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hidePivotFieldList="1" defaultThemeVersion="124226"/>
  <mc:AlternateContent xmlns:mc="http://schemas.openxmlformats.org/markup-compatibility/2006">
    <mc:Choice Requires="x15">
      <x15ac:absPath xmlns:x15ac="http://schemas.microsoft.com/office/spreadsheetml/2010/11/ac" url="https://pge-my.sharepoint.com/personal/fxao_pge_com/Documents/Documents/State Agency Relations/CEC/IEPR/Files for Submission/"/>
    </mc:Choice>
  </mc:AlternateContent>
  <xr:revisionPtr revIDLastSave="762" documentId="13_ncr:1_{928E997D-3A01-4A17-99C1-9CE83AAD311B}" xr6:coauthVersionLast="47" xr6:coauthVersionMax="47" xr10:uidLastSave="{F45A0A7D-9453-4BF9-A197-990D9083C2DD}"/>
  <bookViews>
    <workbookView xWindow="5448" yWindow="4044" windowWidth="24276" windowHeight="12324" tabRatio="838" activeTab="1" xr2:uid="{00000000-000D-0000-FFFF-FFFF00000000}"/>
  </bookViews>
  <sheets>
    <sheet name="Cover" sheetId="1" r:id="rId1"/>
    <sheet name="FormsList&amp;FilerInfo" sheetId="2" r:id="rId2"/>
    <sheet name="Form 1.1a" sheetId="36" r:id="rId3"/>
    <sheet name="Form 1.1b" sheetId="3" r:id="rId4"/>
    <sheet name="Form 1.2" sheetId="5" r:id="rId5"/>
    <sheet name="Form 1.3" sheetId="6" r:id="rId6"/>
    <sheet name="Form 1.4" sheetId="7" r:id="rId7"/>
    <sheet name="Form 1.5" sheetId="8" r:id="rId8"/>
    <sheet name="Form 1.6a" sheetId="9" r:id="rId9"/>
    <sheet name="Form 2.1" sheetId="17" r:id="rId10"/>
    <sheet name="Form 2.2" sheetId="18" r:id="rId11"/>
    <sheet name="Form 2.3" sheetId="19" r:id="rId12"/>
    <sheet name="Form 3" sheetId="45" r:id="rId13"/>
    <sheet name="Form 4" sheetId="32" r:id="rId14"/>
    <sheet name="Form 8.1a (IOU)" sheetId="46" state="hidden" r:id="rId15"/>
    <sheet name="Form 8.1b (Bundled)" sheetId="38" state="hidden" r:id="rId16"/>
    <sheet name="Form 8.1b (Departed Load)" sheetId="47" state="hidden" r:id="rId17"/>
  </sheets>
  <externalReferences>
    <externalReference r:id="rId18"/>
    <externalReference r:id="rId19"/>
    <externalReference r:id="rId20"/>
    <externalReference r:id="rId21"/>
    <externalReference r:id="rId22"/>
    <externalReference r:id="rId23"/>
  </externalReferences>
  <definedNames>
    <definedName name="_xlnm._FilterDatabase" localSheetId="8" hidden="1">'Form 1.6a'!$A$19:$L$26323</definedName>
    <definedName name="_Order1" localSheetId="8" hidden="1">0</definedName>
    <definedName name="_Order1" hidden="1">255</definedName>
    <definedName name="_Order2" localSheetId="8" hidden="1">0</definedName>
    <definedName name="_Order2" hidden="1">255</definedName>
    <definedName name="ComName" localSheetId="2">'[1]FormList&amp;FilerInfo'!$B$2</definedName>
    <definedName name="ComName" localSheetId="3">'[1]FormList&amp;FilerInfo'!$B$2</definedName>
    <definedName name="ComName" localSheetId="4">'[1]FormList&amp;FilerInfo'!$B$2</definedName>
    <definedName name="ComName" localSheetId="14">'[2]FormList&amp;FilerInfo'!$B$2</definedName>
    <definedName name="ComName" localSheetId="15">'[2]FormList&amp;FilerInfo'!$B$2</definedName>
    <definedName name="ComName" localSheetId="16">'[2]FormList&amp;FilerInfo'!$B$2</definedName>
    <definedName name="ComName">'[3]FormList&amp;FilerInfo'!$B$2</definedName>
    <definedName name="CoName" localSheetId="2">'[4]FormList&amp;FilerInfo'!$B$2</definedName>
    <definedName name="CoName" localSheetId="3">'[4]FormList&amp;FilerInfo'!$B$2</definedName>
    <definedName name="CoName" localSheetId="4">'[4]FormList&amp;FilerInfo'!$B$2</definedName>
    <definedName name="coname" localSheetId="12">[5]Certification!$B$4</definedName>
    <definedName name="CoName" localSheetId="14">'[6]FormsList&amp;FilerInfo'!$B$2</definedName>
    <definedName name="CoName" localSheetId="15">'[6]FormsList&amp;FilerInfo'!$B$2</definedName>
    <definedName name="CoName" localSheetId="16">'[6]FormsList&amp;FilerInfo'!$B$2</definedName>
    <definedName name="CoName">'FormsList&amp;FilerInfo'!$B$2</definedName>
    <definedName name="filedate">'FormsList&amp;FilerInfo'!$B$3</definedName>
    <definedName name="_xlnm.Print_Area" localSheetId="0">Cover!$A$1:$B$21</definedName>
    <definedName name="_xlnm.Print_Area" localSheetId="2">'Form 1.1a'!$B$1:$J$18</definedName>
    <definedName name="_xlnm.Print_Area" localSheetId="3">'Form 1.1b'!$B$1:$J$18</definedName>
    <definedName name="_xlnm.Print_Area" localSheetId="4">'Form 1.2'!$B$1:$J$17</definedName>
    <definedName name="_xlnm.Print_Area" localSheetId="5">'Form 1.3'!$B$1:$K$19</definedName>
    <definedName name="_xlnm.Print_Area" localSheetId="7">'Form 1.5'!$B$1:$F$18</definedName>
    <definedName name="_xlnm.Print_Area" localSheetId="8">'Form 1.6a'!$A$1:$L$39</definedName>
    <definedName name="_xlnm.Print_Area" localSheetId="12">'Form 3'!$B$6:$T$57</definedName>
    <definedName name="_xlnm.Print_Area" localSheetId="1">'FormsList&amp;FilerInfo'!$A$1:$C$24</definedName>
    <definedName name="_xlnm.Print_Titles" localSheetId="8">'Form 1.6a'!$15:$19</definedName>
    <definedName name="_xlnm.Print_Titles" localSheetId="9">'Form 2.1'!$B:$B,'Form 2.1'!$2:$8</definedName>
    <definedName name="_xlnm.Print_Titles" localSheetId="11">'Form 2.3'!$B:$B,'Form 2.3'!$2:$8</definedName>
    <definedName name="_xlnm.Print_Titles" localSheetId="12">'Form 3'!$B:$D,'Form 3'!$6:$7</definedName>
    <definedName name="pv">'Form 3'!$B$6:$T$55</definedName>
    <definedName name="Z_2C54E754_4594_47E3_AFE9_B28C28B63E5C_.wvu.PrintArea" localSheetId="0" hidden="1">Cover!$A$1:$B$21</definedName>
    <definedName name="Z_2C54E754_4594_47E3_AFE9_B28C28B63E5C_.wvu.PrintArea" localSheetId="2" hidden="1">'Form 1.1a'!$B$1:$J$18</definedName>
    <definedName name="Z_2C54E754_4594_47E3_AFE9_B28C28B63E5C_.wvu.PrintArea" localSheetId="3" hidden="1">'Form 1.1b'!$B$1:$J$18</definedName>
    <definedName name="Z_2C54E754_4594_47E3_AFE9_B28C28B63E5C_.wvu.PrintArea" localSheetId="4" hidden="1">'Form 1.2'!$B$1:$J$17</definedName>
    <definedName name="Z_2C54E754_4594_47E3_AFE9_B28C28B63E5C_.wvu.PrintArea" localSheetId="5" hidden="1">'Form 1.3'!$B$1:$K$19</definedName>
    <definedName name="Z_2C54E754_4594_47E3_AFE9_B28C28B63E5C_.wvu.PrintArea" localSheetId="6" hidden="1">'Form 1.4'!$B$1:$K$18</definedName>
    <definedName name="Z_2C54E754_4594_47E3_AFE9_B28C28B63E5C_.wvu.PrintArea" localSheetId="7" hidden="1">'Form 1.5'!$B$1:$F$18</definedName>
    <definedName name="Z_2C54E754_4594_47E3_AFE9_B28C28B63E5C_.wvu.PrintArea" localSheetId="8" hidden="1">'Form 1.6a'!$A$1:$L$39</definedName>
    <definedName name="Z_2C54E754_4594_47E3_AFE9_B28C28B63E5C_.wvu.PrintArea" localSheetId="9" hidden="1">'Form 2.1'!$B$1:$J$16</definedName>
    <definedName name="Z_2C54E754_4594_47E3_AFE9_B28C28B63E5C_.wvu.PrintArea" localSheetId="10" hidden="1">'Form 2.2'!$B$1:$J$16</definedName>
    <definedName name="Z_2C54E754_4594_47E3_AFE9_B28C28B63E5C_.wvu.PrintArea" localSheetId="11" hidden="1">'Form 2.3'!$B$1:$J$16</definedName>
    <definedName name="Z_2C54E754_4594_47E3_AFE9_B28C28B63E5C_.wvu.PrintArea" localSheetId="14" hidden="1">'Form 8.1a (IOU)'!$C$1:$Q$76</definedName>
    <definedName name="Z_2C54E754_4594_47E3_AFE9_B28C28B63E5C_.wvu.PrintArea" localSheetId="15" hidden="1">'Form 8.1b (Bundled)'!$A$1:$O$31</definedName>
    <definedName name="Z_2C54E754_4594_47E3_AFE9_B28C28B63E5C_.wvu.PrintArea" localSheetId="16" hidden="1">'Form 8.1b (Departed Load)'!$A$1:$O$11</definedName>
    <definedName name="Z_2C54E754_4594_47E3_AFE9_B28C28B63E5C_.wvu.PrintArea" localSheetId="1" hidden="1">'FormsList&amp;FilerInfo'!$A$1:$C$24</definedName>
    <definedName name="Z_2C54E754_4594_47E3_AFE9_B28C28B63E5C_.wvu.PrintTitles" localSheetId="8" hidden="1">'Form 1.6a'!$15:$19</definedName>
    <definedName name="Z_2C54E754_4594_47E3_AFE9_B28C28B63E5C_.wvu.PrintTitles" localSheetId="9" hidden="1">'Form 2.1'!$B:$B,'Form 2.1'!$2:$8</definedName>
    <definedName name="Z_2C54E754_4594_47E3_AFE9_B28C28B63E5C_.wvu.PrintTitles" localSheetId="11" hidden="1">'Form 2.3'!$B:$B,'Form 2.3'!$2:$8</definedName>
    <definedName name="Z_64245E33_E577_4C25_9B98_21C112E84FF6_.wvu.PrintArea" localSheetId="0" hidden="1">Cover!$A$1:$B$21</definedName>
    <definedName name="Z_64245E33_E577_4C25_9B98_21C112E84FF6_.wvu.PrintArea" localSheetId="2" hidden="1">'Form 1.1a'!$B$1:$J$18</definedName>
    <definedName name="Z_64245E33_E577_4C25_9B98_21C112E84FF6_.wvu.PrintArea" localSheetId="3" hidden="1">'Form 1.1b'!$B$1:$J$18</definedName>
    <definedName name="Z_64245E33_E577_4C25_9B98_21C112E84FF6_.wvu.PrintArea" localSheetId="4" hidden="1">'Form 1.2'!$B$1:$J$17</definedName>
    <definedName name="Z_64245E33_E577_4C25_9B98_21C112E84FF6_.wvu.PrintArea" localSheetId="5" hidden="1">'Form 1.3'!$B$1:$K$19</definedName>
    <definedName name="Z_64245E33_E577_4C25_9B98_21C112E84FF6_.wvu.PrintArea" localSheetId="6" hidden="1">'Form 1.4'!$B$1:$K$18</definedName>
    <definedName name="Z_64245E33_E577_4C25_9B98_21C112E84FF6_.wvu.PrintArea" localSheetId="7" hidden="1">'Form 1.5'!$B$1:$F$18</definedName>
    <definedName name="Z_64245E33_E577_4C25_9B98_21C112E84FF6_.wvu.PrintArea" localSheetId="8" hidden="1">'Form 1.6a'!$A$1:$L$39</definedName>
    <definedName name="Z_64245E33_E577_4C25_9B98_21C112E84FF6_.wvu.PrintArea" localSheetId="9" hidden="1">'Form 2.1'!$B$1:$J$16</definedName>
    <definedName name="Z_64245E33_E577_4C25_9B98_21C112E84FF6_.wvu.PrintArea" localSheetId="10" hidden="1">'Form 2.2'!$B$1:$J$16</definedName>
    <definedName name="Z_64245E33_E577_4C25_9B98_21C112E84FF6_.wvu.PrintArea" localSheetId="11" hidden="1">'Form 2.3'!$B$1:$J$16</definedName>
    <definedName name="Z_64245E33_E577_4C25_9B98_21C112E84FF6_.wvu.PrintArea" localSheetId="14" hidden="1">'Form 8.1a (IOU)'!$C$1:$Q$76</definedName>
    <definedName name="Z_64245E33_E577_4C25_9B98_21C112E84FF6_.wvu.PrintArea" localSheetId="15" hidden="1">'Form 8.1b (Bundled)'!$A$1:$O$31</definedName>
    <definedName name="Z_64245E33_E577_4C25_9B98_21C112E84FF6_.wvu.PrintArea" localSheetId="16" hidden="1">'Form 8.1b (Departed Load)'!$A$1:$O$11</definedName>
    <definedName name="Z_64245E33_E577_4C25_9B98_21C112E84FF6_.wvu.PrintArea" localSheetId="1" hidden="1">'FormsList&amp;FilerInfo'!$A$1:$C$24</definedName>
    <definedName name="Z_64245E33_E577_4C25_9B98_21C112E84FF6_.wvu.PrintTitles" localSheetId="8" hidden="1">'Form 1.6a'!$15:$19</definedName>
    <definedName name="Z_64245E33_E577_4C25_9B98_21C112E84FF6_.wvu.PrintTitles" localSheetId="9" hidden="1">'Form 2.1'!$B:$B,'Form 2.1'!$2:$8</definedName>
    <definedName name="Z_64245E33_E577_4C25_9B98_21C112E84FF6_.wvu.PrintTitles" localSheetId="11" hidden="1">'Form 2.3'!$B:$B,'Form 2.3'!$2:$8</definedName>
    <definedName name="Z_C3E70234_FA18_40E7_B25F_218A5F7D2EA2_.wvu.PrintArea" localSheetId="0" hidden="1">Cover!$A$1:$B$21</definedName>
    <definedName name="Z_C3E70234_FA18_40E7_B25F_218A5F7D2EA2_.wvu.PrintArea" localSheetId="2" hidden="1">'Form 1.1a'!$A$1:$J$18</definedName>
    <definedName name="Z_C3E70234_FA18_40E7_B25F_218A5F7D2EA2_.wvu.PrintArea" localSheetId="3" hidden="1">'Form 1.1b'!$A$1:$J$18</definedName>
    <definedName name="Z_C3E70234_FA18_40E7_B25F_218A5F7D2EA2_.wvu.PrintArea" localSheetId="4" hidden="1">'Form 1.2'!$A$1:$J$18</definedName>
    <definedName name="Z_C3E70234_FA18_40E7_B25F_218A5F7D2EA2_.wvu.PrintArea" localSheetId="5" hidden="1">'Form 1.3'!$A$1:$K$19</definedName>
    <definedName name="Z_C3E70234_FA18_40E7_B25F_218A5F7D2EA2_.wvu.PrintArea" localSheetId="6" hidden="1">'Form 1.4'!$A$1:$L$18</definedName>
    <definedName name="Z_C3E70234_FA18_40E7_B25F_218A5F7D2EA2_.wvu.PrintArea" localSheetId="7" hidden="1">'Form 1.5'!$A$1:$F$19</definedName>
    <definedName name="Z_C3E70234_FA18_40E7_B25F_218A5F7D2EA2_.wvu.PrintArea" localSheetId="8" hidden="1">'Form 1.6a'!$A$1:$L$43</definedName>
    <definedName name="Z_C3E70234_FA18_40E7_B25F_218A5F7D2EA2_.wvu.PrintArea" localSheetId="9" hidden="1">'Form 2.1'!$B$1:$J$18</definedName>
    <definedName name="Z_C3E70234_FA18_40E7_B25F_218A5F7D2EA2_.wvu.PrintArea" localSheetId="10" hidden="1">'Form 2.2'!$B$1:$J$18</definedName>
    <definedName name="Z_C3E70234_FA18_40E7_B25F_218A5F7D2EA2_.wvu.PrintArea" localSheetId="11" hidden="1">'Form 2.3'!$B$1:$J$18</definedName>
    <definedName name="Z_C3E70234_FA18_40E7_B25F_218A5F7D2EA2_.wvu.PrintArea" localSheetId="14" hidden="1">'Form 8.1a (IOU)'!$C$1:$T$77</definedName>
    <definedName name="Z_C3E70234_FA18_40E7_B25F_218A5F7D2EA2_.wvu.PrintArea" localSheetId="15" hidden="1">'Form 8.1b (Bundled)'!$A$1:$O$31</definedName>
    <definedName name="Z_C3E70234_FA18_40E7_B25F_218A5F7D2EA2_.wvu.PrintArea" localSheetId="16" hidden="1">'Form 8.1b (Departed Load)'!$A$1:$O$11</definedName>
    <definedName name="Z_C3E70234_FA18_40E7_B25F_218A5F7D2EA2_.wvu.PrintArea" localSheetId="1" hidden="1">'FormsList&amp;FilerInfo'!$A$1:$C$24</definedName>
    <definedName name="Z_C3E70234_FA18_40E7_B25F_218A5F7D2EA2_.wvu.PrintTitles" localSheetId="8" hidden="1">'Form 1.6a'!$15:$19</definedName>
    <definedName name="Z_C3E70234_FA18_40E7_B25F_218A5F7D2EA2_.wvu.PrintTitles" localSheetId="9" hidden="1">'Form 2.1'!$B:$B,'Form 2.1'!$2:$8</definedName>
    <definedName name="Z_C3E70234_FA18_40E7_B25F_218A5F7D2EA2_.wvu.PrintTitles" localSheetId="11" hidden="1">'Form 2.3'!$B:$B,'Form 2.3'!$2:$8</definedName>
    <definedName name="Z_DC437496_B10F_474B_8F6E_F19B4DA7C026_.wvu.PrintArea" localSheetId="0" hidden="1">Cover!$A$1:$B$21</definedName>
    <definedName name="Z_DC437496_B10F_474B_8F6E_F19B4DA7C026_.wvu.PrintArea" localSheetId="2" hidden="1">'Form 1.1a'!$A$1:$J$18</definedName>
    <definedName name="Z_DC437496_B10F_474B_8F6E_F19B4DA7C026_.wvu.PrintArea" localSheetId="3" hidden="1">'Form 1.1b'!$A$1:$J$18</definedName>
    <definedName name="Z_DC437496_B10F_474B_8F6E_F19B4DA7C026_.wvu.PrintArea" localSheetId="4" hidden="1">'Form 1.2'!$A$1:$J$18</definedName>
    <definedName name="Z_DC437496_B10F_474B_8F6E_F19B4DA7C026_.wvu.PrintArea" localSheetId="5" hidden="1">'Form 1.3'!$A$1:$K$19</definedName>
    <definedName name="Z_DC437496_B10F_474B_8F6E_F19B4DA7C026_.wvu.PrintArea" localSheetId="6" hidden="1">'Form 1.4'!$A$1:$L$18</definedName>
    <definedName name="Z_DC437496_B10F_474B_8F6E_F19B4DA7C026_.wvu.PrintArea" localSheetId="7" hidden="1">'Form 1.5'!$A$1:$F$19</definedName>
    <definedName name="Z_DC437496_B10F_474B_8F6E_F19B4DA7C026_.wvu.PrintArea" localSheetId="8" hidden="1">'Form 1.6a'!$A$1:$L$43</definedName>
    <definedName name="Z_DC437496_B10F_474B_8F6E_F19B4DA7C026_.wvu.PrintArea" localSheetId="9" hidden="1">'Form 2.1'!$B$1:$J$18</definedName>
    <definedName name="Z_DC437496_B10F_474B_8F6E_F19B4DA7C026_.wvu.PrintArea" localSheetId="10" hidden="1">'Form 2.2'!$B$1:$J$18</definedName>
    <definedName name="Z_DC437496_B10F_474B_8F6E_F19B4DA7C026_.wvu.PrintArea" localSheetId="11" hidden="1">'Form 2.3'!$B$1:$J$18</definedName>
    <definedName name="Z_DC437496_B10F_474B_8F6E_F19B4DA7C026_.wvu.PrintArea" localSheetId="14" hidden="1">'Form 8.1a (IOU)'!$C$1:$T$77</definedName>
    <definedName name="Z_DC437496_B10F_474B_8F6E_F19B4DA7C026_.wvu.PrintArea" localSheetId="15" hidden="1">'Form 8.1b (Bundled)'!$A$1:$O$31</definedName>
    <definedName name="Z_DC437496_B10F_474B_8F6E_F19B4DA7C026_.wvu.PrintArea" localSheetId="16" hidden="1">'Form 8.1b (Departed Load)'!$A$1:$O$11</definedName>
    <definedName name="Z_DC437496_B10F_474B_8F6E_F19B4DA7C026_.wvu.PrintArea" localSheetId="1" hidden="1">'FormsList&amp;FilerInfo'!$A$1:$C$24</definedName>
    <definedName name="Z_DC437496_B10F_474B_8F6E_F19B4DA7C026_.wvu.PrintTitles" localSheetId="8" hidden="1">'Form 1.6a'!$15:$19</definedName>
    <definedName name="Z_DC437496_B10F_474B_8F6E_F19B4DA7C026_.wvu.PrintTitles" localSheetId="9" hidden="1">'Form 2.1'!$B:$B,'Form 2.1'!$2:$8</definedName>
    <definedName name="Z_DC437496_B10F_474B_8F6E_F19B4DA7C026_.wvu.PrintTitles" localSheetId="11" hidden="1">'Form 2.3'!$B:$B,'Form 2.3'!$2:$8</definedName>
  </definedNames>
  <calcPr calcId="191028"/>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5" l="1"/>
  <c r="C8" i="5"/>
  <c r="J10" i="3"/>
  <c r="J9" i="3"/>
  <c r="K11" i="6"/>
  <c r="K10" i="6"/>
  <c r="D76" i="46"/>
  <c r="B22" i="2"/>
  <c r="B20" i="2" l="1"/>
  <c r="B10" i="2"/>
  <c r="C2" i="46"/>
  <c r="A2" i="47"/>
  <c r="Q68" i="46"/>
  <c r="P68" i="46"/>
  <c r="O68" i="46"/>
  <c r="N68" i="46"/>
  <c r="M68" i="46"/>
  <c r="L68" i="46"/>
  <c r="K68" i="46"/>
  <c r="J68" i="46"/>
  <c r="I68" i="46"/>
  <c r="H68" i="46"/>
  <c r="G68" i="46"/>
  <c r="F68" i="46"/>
  <c r="E68" i="46"/>
  <c r="D68" i="46"/>
  <c r="Q61" i="46"/>
  <c r="P61" i="46"/>
  <c r="O61" i="46"/>
  <c r="N61" i="46"/>
  <c r="M61" i="46"/>
  <c r="L61" i="46"/>
  <c r="K61" i="46"/>
  <c r="J61" i="46"/>
  <c r="I61" i="46"/>
  <c r="H61" i="46"/>
  <c r="G61" i="46"/>
  <c r="F61" i="46"/>
  <c r="E61" i="46"/>
  <c r="D61" i="46"/>
  <c r="Q47" i="46"/>
  <c r="P47" i="46"/>
  <c r="O47" i="46"/>
  <c r="N47" i="46"/>
  <c r="M47" i="46"/>
  <c r="L47" i="46"/>
  <c r="K47" i="46"/>
  <c r="J47" i="46"/>
  <c r="I47" i="46"/>
  <c r="H47" i="46"/>
  <c r="G47" i="46"/>
  <c r="F47" i="46"/>
  <c r="E47" i="46"/>
  <c r="D47" i="46"/>
  <c r="Q30" i="46"/>
  <c r="Q41" i="46" s="1"/>
  <c r="P30" i="46"/>
  <c r="P41" i="46" s="1"/>
  <c r="O30" i="46"/>
  <c r="O41" i="46" s="1"/>
  <c r="N30" i="46"/>
  <c r="N41" i="46" s="1"/>
  <c r="M30" i="46"/>
  <c r="M41" i="46" s="1"/>
  <c r="L30" i="46"/>
  <c r="L41" i="46" s="1"/>
  <c r="K30" i="46"/>
  <c r="K41" i="46" s="1"/>
  <c r="J30" i="46"/>
  <c r="J41" i="46" s="1"/>
  <c r="I30" i="46"/>
  <c r="I41" i="46" s="1"/>
  <c r="H30" i="46"/>
  <c r="H41" i="46" s="1"/>
  <c r="H76" i="46" s="1"/>
  <c r="G30" i="46"/>
  <c r="G41" i="46" s="1"/>
  <c r="G76" i="46" s="1"/>
  <c r="F30" i="46"/>
  <c r="F41" i="46" s="1"/>
  <c r="E30" i="46"/>
  <c r="E41" i="46" s="1"/>
  <c r="D30" i="46"/>
  <c r="D41" i="46" s="1"/>
  <c r="P76" i="46" l="1"/>
  <c r="F76" i="46"/>
  <c r="O76" i="46"/>
  <c r="E76" i="46"/>
  <c r="N76" i="46"/>
  <c r="J76" i="46"/>
  <c r="K76" i="46"/>
  <c r="I76" i="46"/>
  <c r="Q76" i="46"/>
  <c r="L76" i="46"/>
  <c r="M76" i="46"/>
  <c r="B2" i="45"/>
  <c r="C9" i="7" l="1"/>
  <c r="C10" i="7"/>
  <c r="G8" i="5"/>
  <c r="J8" i="5" s="1"/>
  <c r="G9" i="5"/>
  <c r="J9" i="5" s="1"/>
  <c r="A2" i="38" l="1"/>
  <c r="B2" i="17"/>
  <c r="A2" i="32"/>
  <c r="B2" i="19"/>
  <c r="A2" i="9"/>
  <c r="B2" i="8"/>
  <c r="B2" i="7"/>
  <c r="B2" i="6"/>
  <c r="B2" i="5"/>
  <c r="B2" i="3"/>
  <c r="B2" i="36"/>
  <c r="B11" i="2" l="1"/>
  <c r="F2" i="18" l="1"/>
  <c r="B6" i="19" l="1"/>
  <c r="B7" i="18"/>
  <c r="B12" i="2"/>
  <c r="B13" i="2"/>
  <c r="B14" i="2"/>
  <c r="B15" i="2"/>
  <c r="B16" i="2"/>
  <c r="B17" i="2"/>
  <c r="B18" i="2"/>
  <c r="B19" i="2"/>
</calcChain>
</file>

<file path=xl/sharedStrings.xml><?xml version="1.0" encoding="utf-8"?>
<sst xmlns="http://schemas.openxmlformats.org/spreadsheetml/2006/main" count="36442" uniqueCount="275">
  <si>
    <t>Electricity Demand Forecast Forms</t>
  </si>
  <si>
    <t>California Energy Commission</t>
  </si>
  <si>
    <t>2025 Integrated Energy Policy Report</t>
  </si>
  <si>
    <t>Docket Number 25-IEPR-03</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</si>
  <si>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</si>
  <si>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</si>
  <si>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</si>
  <si>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</si>
  <si>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r>
      <rPr>
        <sz val="12"/>
        <color rgb="FF000000"/>
        <rFont val="Arial"/>
        <family val="2"/>
      </rP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color rgb="FF000000"/>
        <rFont val="Arial"/>
        <family val="2"/>
      </rPr>
      <t>http://www.energy.ca.gov/e-filing/</t>
    </r>
    <r>
      <rPr>
        <sz val="12"/>
        <color rgb="FF000000"/>
        <rFont val="Arial"/>
        <family val="2"/>
      </rPr>
      <t xml:space="preserve">. 
After completing registration, log in and select the following proceeding: </t>
    </r>
    <r>
      <rPr>
        <b/>
        <i/>
        <sz val="12"/>
        <color rgb="FF000000"/>
        <rFont val="Arial"/>
        <family val="2"/>
      </rPr>
      <t xml:space="preserve">25-IEPR-03 Electricity and Gas Demand Forecast.
</t>
    </r>
    <r>
      <rPr>
        <sz val="12"/>
        <color rgb="FF000000"/>
        <rFont val="Arial"/>
        <family val="2"/>
      </rPr>
      <t xml:space="preserve">When naming an attached file of 50 megabytes or less, please include the LSE’s name in
the filename. Attachments should be submitted as separate files and clearly identified.
</t>
    </r>
  </si>
  <si>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</si>
  <si>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</si>
  <si>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</si>
  <si>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Forms 1 - 7 Due:</t>
  </si>
  <si>
    <t>Form 8 Due:</t>
  </si>
  <si>
    <t>Questions relating to the electricity demand forecast forms should be directed to Cam-Giang.Nguyen@energy.ca.gov.</t>
  </si>
  <si>
    <t>Please Enter the Following Information:</t>
  </si>
  <si>
    <t>Investor Owned Utility Name:</t>
  </si>
  <si>
    <t>Pacific Gas &amp; Electric Company</t>
  </si>
  <si>
    <t>Date Submitted:</t>
  </si>
  <si>
    <t>Contact Information:</t>
  </si>
  <si>
    <t>1415 L St, Sacramento, CA 95814</t>
  </si>
  <si>
    <t>IOU</t>
  </si>
  <si>
    <t>Form 1.1a</t>
  </si>
  <si>
    <t>X</t>
  </si>
  <si>
    <t>Form 1.1b</t>
  </si>
  <si>
    <t>Form 1.2</t>
  </si>
  <si>
    <t>Form 1.3</t>
  </si>
  <si>
    <t>Form 1.4</t>
  </si>
  <si>
    <t>Form 1.5</t>
  </si>
  <si>
    <t>Form 1.6a</t>
  </si>
  <si>
    <t>Form 2.1</t>
  </si>
  <si>
    <t>Form 2.2</t>
  </si>
  <si>
    <t>Form 2.3</t>
  </si>
  <si>
    <t>Form 3</t>
  </si>
  <si>
    <t>Form 4</t>
  </si>
  <si>
    <t>REPORT ON FORECAST METHODS AND MODELS</t>
  </si>
  <si>
    <t xml:space="preserve">Form 8.1a (IOU) </t>
  </si>
  <si>
    <t>Form 8.1b (Bundled)</t>
  </si>
  <si>
    <t>REVENUE REQUIREMENTS ALLOCATION</t>
  </si>
  <si>
    <t>Form 8.1b (Departed Load)</t>
  </si>
  <si>
    <t>REVENUE REQUIREMENTS ALLOCATION FOR DIRECT ACCESS AND CCA CUSTOMERS</t>
  </si>
  <si>
    <t>FORM 1.1a</t>
  </si>
  <si>
    <t>RETAIL SALES OF ELECTRICITY BY CLASS OR SECTOR (BUNDLED &amp; UNBUNDLED)</t>
  </si>
  <si>
    <t>(Report at GWh)</t>
  </si>
  <si>
    <t>(Modify the categories below as needed to be consistent with forecast method)</t>
  </si>
  <si>
    <t>YEAR</t>
  </si>
  <si>
    <t>RESIDENTIAL</t>
  </si>
  <si>
    <t>COMMERCIAL</t>
  </si>
  <si>
    <t>INDUSTRIAL</t>
  </si>
  <si>
    <t>AGRICULTURAL</t>
  </si>
  <si>
    <t>WATER PUMPING</t>
  </si>
  <si>
    <t>STREET-
LIGHTING</t>
  </si>
  <si>
    <t>Other</t>
  </si>
  <si>
    <t>TOTAL</t>
  </si>
  <si>
    <t>N/A</t>
  </si>
  <si>
    <t>Notes:</t>
  </si>
  <si>
    <t xml:space="preserve">1) OTHER includes Public Authority, BART and Interdepartmental sales.  </t>
  </si>
  <si>
    <t xml:space="preserve">2) Electric vehicles sales are not included because they are not forecasted separately.  </t>
  </si>
  <si>
    <t>3) All migrating load is captured through the DA and CCA forecast provided in Form 1.2</t>
  </si>
  <si>
    <t>FORM 1.1b</t>
  </si>
  <si>
    <t>RETAIL SALES OF ELECTRICITY BY CLASS OR SECTOR (BUNDLED)</t>
  </si>
  <si>
    <t>(Report as GWh)</t>
  </si>
  <si>
    <t>NA</t>
  </si>
  <si>
    <t>1) Historical bundled sales by class is not directly used in developing the forecast</t>
  </si>
  <si>
    <t xml:space="preserve">2) OTHER includes Public Authority and Interdepartmental sales.  </t>
  </si>
  <si>
    <t>FORM 1.2</t>
  </si>
  <si>
    <t>TOTAL ENERGY TO SERVE LOAD</t>
  </si>
  <si>
    <t>SALES TO BUNDLED CUSTOMERS
(from 1.1b)</t>
  </si>
  <si>
    <t>DIRECT ACCESS (from 1.1a)</t>
  </si>
  <si>
    <t>COMMUNITY CHOICE AGGREGATORS (from 1.1a)</t>
  </si>
  <si>
    <t>OTHER 1
(Define and add additional columns as needed)</t>
  </si>
  <si>
    <t>TOTAL SALES</t>
  </si>
  <si>
    <t>LOSS FACTOR</t>
  </si>
  <si>
    <t>LOSSES</t>
  </si>
  <si>
    <t xml:space="preserve">1) OTHER1 includes  BART </t>
  </si>
  <si>
    <t>FORM 1.3</t>
  </si>
  <si>
    <t>LSE COINCIDENT PEAK DEMAND BY SECTOR (Bundled Customers)</t>
  </si>
  <si>
    <t>(Report as MW)</t>
  </si>
  <si>
    <t>(Modify categories below to be consistent with sectors reported on Form 1.1)</t>
  </si>
  <si>
    <t>AGRICULTURE</t>
  </si>
  <si>
    <t>TCU</t>
  </si>
  <si>
    <t>STREETLIGHTING</t>
  </si>
  <si>
    <t>TOTAL PEAK</t>
  </si>
  <si>
    <t xml:space="preserve">Notes: </t>
  </si>
  <si>
    <t xml:space="preserve">Bundled peak only available on forecast basis.  Historical peaks available on system level only.  </t>
  </si>
  <si>
    <t>FORM 1.4</t>
  </si>
  <si>
    <t>DISTRIBUTION AREA COINCIDENT PEAK DEMAND</t>
  </si>
  <si>
    <t>BUNDLED CUSTOMER PEAK
(from 1.3)</t>
  </si>
  <si>
    <t>DIRECT ACCESS</t>
  </si>
  <si>
    <t>COMMUNITY CHOICE AGGREGATORS</t>
  </si>
  <si>
    <t>OTHER PUBLICLY OWNED DEPARTING LOAD</t>
  </si>
  <si>
    <t>OTHER (DEFINE)</t>
  </si>
  <si>
    <t>TOTAL PEAK DEMAND</t>
  </si>
  <si>
    <t>End User Peak Demand</t>
  </si>
  <si>
    <t>Losses</t>
  </si>
  <si>
    <t>FORM 1.5</t>
  </si>
  <si>
    <t>PEAK DEMAND WEATHER SCENARIOS</t>
  </si>
  <si>
    <t>(Report distribution area peak demand as MW)</t>
  </si>
  <si>
    <t>(Report all available cases)</t>
  </si>
  <si>
    <t>1-in-2 Temperatures</t>
  </si>
  <si>
    <t>1-in-5 Temperatures</t>
  </si>
  <si>
    <t>1-in-10 Temperatures</t>
  </si>
  <si>
    <t>1-in-20 Temperatures</t>
  </si>
  <si>
    <t>Note:</t>
  </si>
  <si>
    <t>Percentiles are based on forecast cdd distribution</t>
  </si>
  <si>
    <t xml:space="preserve">FORM 1.6a </t>
  </si>
  <si>
    <t>RECORDED LSE HOURLY  LOADS FOR 2023, 2024 and Forecast Loads for 2025</t>
  </si>
  <si>
    <t>This form is to be filled for each LSE in each control area and  TAC area (for loads in the CAISO) in which they serve load.</t>
  </si>
  <si>
    <t xml:space="preserve">Report actual hourly demand in calendar years 2023 and 2024, in megawatts, for each hour of the day. </t>
  </si>
  <si>
    <t xml:space="preserve">Begin each with the hour that ended at 1 a.m. on January 1.  </t>
  </si>
  <si>
    <t xml:space="preserve">Report forecasted hourly demand in calendar years 2025, in megawatts, for each hour of the day. </t>
  </si>
  <si>
    <t xml:space="preserve">The time basis should be Pacific Standard Time (PST) throughout the entire year. </t>
  </si>
  <si>
    <t xml:space="preserve">Identify the  Transmission Access Charge (TAC) Area (for load in the CAISO), or the control area in which the load is located. </t>
  </si>
  <si>
    <t>Confidentiality requests have previously been granted for this data</t>
  </si>
  <si>
    <t>LSE Name:</t>
  </si>
  <si>
    <t>Pacific Gas &amp; Electric</t>
  </si>
  <si>
    <t>SCID:</t>
  </si>
  <si>
    <t>PCG2</t>
  </si>
  <si>
    <t>Balancing Authority Area / TAC AREA:</t>
  </si>
  <si>
    <t>PGE-TAC</t>
  </si>
  <si>
    <t>Date (PST)</t>
  </si>
  <si>
    <t>Hour (PST)</t>
  </si>
  <si>
    <t>Bundled Load</t>
  </si>
  <si>
    <t>Bundled Losses</t>
  </si>
  <si>
    <t>Unbundled Load</t>
  </si>
  <si>
    <t>Unbundled Losses</t>
  </si>
  <si>
    <t>Other Load (Resale, Dep. Load)</t>
  </si>
  <si>
    <t>Total System Load</t>
  </si>
  <si>
    <t>Estimated Interruptible &amp; Demand Response (History only)</t>
  </si>
  <si>
    <t>Public Safety Power Shutoff Events (History only)</t>
  </si>
  <si>
    <t>Other Estimated Outages (History only)</t>
  </si>
  <si>
    <t>Distribution Service Area (Net Internal) Load</t>
  </si>
  <si>
    <t>No</t>
  </si>
  <si>
    <t>Yes</t>
  </si>
  <si>
    <t>FORM 2.1</t>
  </si>
  <si>
    <t>FORECAST ECONOMIC AND DEMOGRAPHIC ASSUMPTIONS</t>
  </si>
  <si>
    <t>(Projections for Service Area)</t>
  </si>
  <si>
    <t>(Modify categories below as needed to report actual drivers used for forecast)</t>
  </si>
  <si>
    <t>GDP DEFLATOR SERIES USED (define if applicable)</t>
  </si>
  <si>
    <t>POPULATION (1,000s)</t>
  </si>
  <si>
    <t>HOUSEHOLDS (1,000s)</t>
  </si>
  <si>
    <t>PERSONS PER HOUSEHOLD (PPH)</t>
  </si>
  <si>
    <t>SINGLE FAMILY HOUSING PERMITS</t>
  </si>
  <si>
    <t>REAL GMP MANUFACTURING                 (Millions 2012$)</t>
  </si>
  <si>
    <t>United States Department of Agriculture (USDA) Economic Research Service (ERS) historical statewide Net Cash Income             (Thousands Current$)</t>
  </si>
  <si>
    <t>FINANCIAL SECTOR EMPLOYMENT (1,000s)</t>
  </si>
  <si>
    <t>INFORMATION SECTOR EMPLOYMENT (1,000s)</t>
  </si>
  <si>
    <t>TOTAL SERVICE SECTOR EMPLOYMENT (1,000s)</t>
  </si>
  <si>
    <t>TOTAL AREA  EMPLOYMENT (1,000s)</t>
  </si>
  <si>
    <t xml:space="preserve">REAL PERSONAL INCOME </t>
  </si>
  <si>
    <t>TAXABLE SALES</t>
  </si>
  <si>
    <t>FLOORSPACE (MM SQFT)</t>
  </si>
  <si>
    <t>FORM 2.2</t>
  </si>
  <si>
    <t>ELECTRICITY RATE FORECAST</t>
  </si>
  <si>
    <t>(Report as 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</si>
  <si>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</si>
  <si>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</si>
  <si>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</si>
  <si>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</si>
  <si>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</si>
  <si>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</si>
  <si>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</si>
  <si>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</si>
  <si>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</si>
  <si>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</si>
  <si>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Street lighting</t>
  </si>
  <si>
    <t>OTHER INPUTS</t>
  </si>
  <si>
    <t>1) Other includes Public Authority, BART and Interdepartmental</t>
  </si>
  <si>
    <t>FORM 3</t>
  </si>
  <si>
    <t>INCREMENTAL DEMAND MODIFIER IMPACTS</t>
  </si>
  <si>
    <t>INSTALLATIONS (Specify Units)</t>
  </si>
  <si>
    <t>ENERGY (MWh)</t>
  </si>
  <si>
    <t xml:space="preserve"> PEAK DEMAND IMPACT - Coincident with LSE Annual Peak (MW)</t>
  </si>
  <si>
    <t>Program Category</t>
  </si>
  <si>
    <t>Technology Type</t>
  </si>
  <si>
    <t>Year</t>
  </si>
  <si>
    <t>Units</t>
  </si>
  <si>
    <r>
      <t>PV</t>
    </r>
    <r>
      <rPr>
        <vertAlign val="superscript"/>
        <sz val="10"/>
        <color theme="1"/>
        <rFont val="Calibri"/>
        <family val="2"/>
        <scheme val="minor"/>
      </rPr>
      <t>1,2,3</t>
    </r>
  </si>
  <si>
    <t>Installed Capacity (MW)</t>
  </si>
  <si>
    <r>
      <t>Battery Storage</t>
    </r>
    <r>
      <rPr>
        <vertAlign val="superscript"/>
        <sz val="10"/>
        <color theme="1"/>
        <rFont val="Calibri"/>
        <family val="2"/>
        <scheme val="minor"/>
      </rPr>
      <t>4,5</t>
    </r>
  </si>
  <si>
    <r>
      <t>Energy Efficiency</t>
    </r>
    <r>
      <rPr>
        <vertAlign val="superscript"/>
        <sz val="10"/>
        <color theme="1"/>
        <rFont val="Calibri"/>
        <family val="2"/>
        <scheme val="minor"/>
      </rPr>
      <t>6</t>
    </r>
  </si>
  <si>
    <r>
      <t>Light-Duty Evs</t>
    </r>
    <r>
      <rPr>
        <vertAlign val="superscript"/>
        <sz val="10"/>
        <color theme="1"/>
        <rFont val="Calibri"/>
        <family val="2"/>
        <scheme val="minor"/>
      </rPr>
      <t>7</t>
    </r>
  </si>
  <si>
    <t>Vehicles</t>
  </si>
  <si>
    <r>
      <t>Medium/Heavy Evs</t>
    </r>
    <r>
      <rPr>
        <vertAlign val="superscript"/>
        <sz val="10"/>
        <color theme="1"/>
        <rFont val="Calibri"/>
        <family val="2"/>
        <scheme val="minor"/>
      </rPr>
      <t>8</t>
    </r>
  </si>
  <si>
    <t>Load-Modifying DR</t>
  </si>
  <si>
    <t>Building Electrification</t>
  </si>
  <si>
    <t>"Commercial" represents small and medium commercial.</t>
  </si>
  <si>
    <t>"Industrial" represents large commercial and industrial.</t>
  </si>
  <si>
    <t>"Other" represents Agriculture sector.</t>
  </si>
  <si>
    <t>Installations: "Commercial" represents all commercial &amp; industrial.</t>
  </si>
  <si>
    <t>Energy: "Commercial" represents all non-residential impact.</t>
  </si>
  <si>
    <t>Energy efficiency data represents gross savings from additional achievable energy efficiency programs and codes &amp; standards incremental to 2024, based on the CPUC's Potential and Goals study. Importantly, this does not include committed savings from energy efficiency programs and codes &amp; standards. Additionally, non-residential energy efficiency impacts are listed in the "Other" category as our forecast does not further segment this sector. Also, PG&amp;E develops a simplified "daytype" forecast for energy efficiency hourly impacts, rather than a comprehensive 8760 forecast. This data reflects the peak daytype from said daytype forecast (compared to non-peak weekday and weekend daytypes).</t>
  </si>
  <si>
    <t>PGE does not separate Light-duty EVs by the requested sectors. We have provided the total LDEVs from our forecast.</t>
  </si>
  <si>
    <t>PGE does not separate Medium-/Heavy-duty EVs by the requested sectors. We have provided the total MDHDEVs from our forecast.</t>
  </si>
  <si>
    <t>FORM 4</t>
  </si>
  <si>
    <t>FORM 8.1a (IOU)</t>
  </si>
  <si>
    <t>IOU REVENUE REQUIREMENTS BY MAJOR COST CATEGORIES/UNBUNDLED RATE COMPONENT</t>
  </si>
  <si>
    <t>(report in nominal dollars, thousands)</t>
  </si>
  <si>
    <t>Line Number</t>
  </si>
  <si>
    <t>Cost Category/ Rate Component</t>
  </si>
  <si>
    <t>GENERATION</t>
  </si>
  <si>
    <t>Utility owned/retained generation by fuel/resource type:</t>
  </si>
  <si>
    <t>Nuclear:</t>
  </si>
  <si>
    <t>Fuel</t>
  </si>
  <si>
    <t>Non-Fuel</t>
  </si>
  <si>
    <t>Conventional Hydroelectric:</t>
  </si>
  <si>
    <t>Hydroelectric Pumped Storage:</t>
  </si>
  <si>
    <t>Natural Gas-Fired:</t>
  </si>
  <si>
    <t>Average Fuel Price $/MMBtu</t>
  </si>
  <si>
    <t>Average Carbon Allowance Price $/MTCO2E</t>
  </si>
  <si>
    <t>Coal:</t>
  </si>
  <si>
    <t>RPS Eligible Renewables:</t>
  </si>
  <si>
    <t>Battery Storage</t>
  </si>
  <si>
    <t>Utility-Owned Generation Subtotal:</t>
  </si>
  <si>
    <t>Purchased Power</t>
  </si>
  <si>
    <t>Qualifying Facilities</t>
  </si>
  <si>
    <t>Non-QF Renewables</t>
  </si>
  <si>
    <t>New System Generation</t>
  </si>
  <si>
    <t>Other Contracts</t>
  </si>
  <si>
    <t>Residual Market Transactions:</t>
  </si>
  <si>
    <t>Payments to CAISO for Market Charges:</t>
  </si>
  <si>
    <t>Other Procurement Costs</t>
  </si>
  <si>
    <t>Balancing Accounts</t>
  </si>
  <si>
    <t>GENERATION SUBTOTAL</t>
  </si>
  <si>
    <t>TRANSMISSION</t>
  </si>
  <si>
    <t>Base Transmission Revenue Requirement</t>
  </si>
  <si>
    <t>Transmission Revenue Balancing Account Adjustment</t>
  </si>
  <si>
    <t>Transmission Access Charge Balancing Account</t>
  </si>
  <si>
    <t>Reliability Services Rates</t>
  </si>
  <si>
    <t xml:space="preserve">TRANSMISSION SUBTOTAL </t>
  </si>
  <si>
    <t>DISTRIBUTION</t>
  </si>
  <si>
    <r>
      <t xml:space="preserve">Base Distribution Revenue Requirement </t>
    </r>
    <r>
      <rPr>
        <b/>
        <sz val="7"/>
        <rFont val="Arial"/>
        <family val="2"/>
      </rPr>
      <t>(Itemize by Track if applicable)</t>
    </r>
  </si>
  <si>
    <t>Track 2</t>
  </si>
  <si>
    <t>Incremental Electric Capacity</t>
  </si>
  <si>
    <t>Incremental Wildfire Safety Costs</t>
  </si>
  <si>
    <t xml:space="preserve">Self-Generation Incentive Program </t>
  </si>
  <si>
    <t>Demand Response Programs</t>
  </si>
  <si>
    <t>Electrification Infrastructure/Programs</t>
  </si>
  <si>
    <t>Wildfire Event Memoranda Accounts</t>
  </si>
  <si>
    <t>Catastrophic Event Memoranda Accounts</t>
  </si>
  <si>
    <t>Diablo Canyon NBC</t>
  </si>
  <si>
    <t>Other  (identify)</t>
  </si>
  <si>
    <t>Other Programs/Balancing Accounts</t>
  </si>
  <si>
    <t xml:space="preserve">DISTRIBUTION SUBTOTAL </t>
  </si>
  <si>
    <t>NUCLEAR DECOMMISSIONING</t>
  </si>
  <si>
    <t>PUBLIC PURPOSE PROGRAMS:</t>
  </si>
  <si>
    <t>Low-Income</t>
  </si>
  <si>
    <t>Energy Efficiency</t>
  </si>
  <si>
    <t>Electric Program Investment Charge</t>
  </si>
  <si>
    <t>PUBLIC PURPOSE PROGRAMS SUBTOTAL</t>
  </si>
  <si>
    <t>WILDFIRE FUND NONBYPASSABLE CHARGE</t>
  </si>
  <si>
    <t>Recovery Bonds (AB 1054 Securitization)</t>
  </si>
  <si>
    <t>COMPETITION TRANSITION CHARGE</t>
  </si>
  <si>
    <t>GHG ALLOWANCE REVENUE RETURNS</t>
  </si>
  <si>
    <t>TAXES AND FRANCHISE FEES</t>
  </si>
  <si>
    <t xml:space="preserve">OTHER COSTS NOT ALREADY REPORTED </t>
  </si>
  <si>
    <t>TOTAL REVENUE REQUIREMENTS</t>
  </si>
  <si>
    <t>FORM 8.1b (BUNDLED)</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</si>
  <si>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</si>
  <si>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</si>
  <si>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</si>
  <si>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</si>
  <si>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</si>
  <si>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</si>
  <si>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</si>
  <si>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</si>
  <si>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All Other Revenue Requirements:</t>
  </si>
  <si>
    <t xml:space="preserve">"ALL OTHER" SUBTOTAL </t>
  </si>
  <si>
    <t>Total Revenue Requirements</t>
  </si>
  <si>
    <t>FORM 8.1b (DEPARTED LOAD)</t>
  </si>
  <si>
    <t>Total Revenue Requirements for Direct Access Service Customers:</t>
  </si>
  <si>
    <t>Non-Residential</t>
  </si>
  <si>
    <t>Fariya Ali, State Agency Relations Manager</t>
  </si>
  <si>
    <t>415-635-7113</t>
  </si>
  <si>
    <t>fariya.ali@pge.com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</si>
</sst>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d\-yy"/>
    <numFmt numFmtId="170" formatCode="#,##0.00&quot; $&quot;;\-#,##0.00&quot; $&quot;"/>
    <numFmt numFmtId="171" formatCode="0.0"/>
    <numFmt numFmtId="172" formatCode="0.0%"/>
  </numFmts>
  <fonts count="46"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2"/>
      <color theme="1"/>
      <name val="Arial"/>
      <family val="2"/>
    </font>
    <font>
      <b/>
      <sz val="14"/>
      <color theme="0"/>
      <name val="Arial"/>
      <family val="2"/>
    </font>
    <font>
      <sz val="12"/>
      <color theme="1"/>
      <name val="Arial"/>
      <family val="2"/>
    </font>
    <font>
      <b/>
      <sz val="11"/>
      <color theme="1"/>
      <name val="Calibri"/>
      <family val="2"/>
      <scheme val="minor"/>
    </font>
    <font>
      <sz val="10"/>
      <color theme="1"/>
      <name val="Calibri"/>
      <family val="2"/>
      <scheme val="minor"/>
    </font>
    <font>
      <b/>
      <sz val="7"/>
      <name val="Arial"/>
      <family val="2"/>
    </font>
    <font>
      <sz val="12"/>
      <color rgb="FF000000"/>
      <name val="Arial"/>
      <family val="2"/>
    </font>
    <font>
      <b/>
      <i/>
      <sz val="12"/>
      <color rgb="FF000000"/>
      <name val="Arial"/>
      <family val="2"/>
    </font>
    <font>
      <sz val="8"/>
      <color rgb="FF000000"/>
      <name val="Arial"/>
      <family val="2"/>
    </font>
    <font>
      <sz val="8"/>
      <name val="Arial"/>
      <family val="2"/>
    </font>
    <font>
      <sz val="11"/>
      <color rgb="FF000000"/>
      <name val="Calibri"/>
      <family val="2"/>
    </font>
    <font>
      <vertAlign val="superscript"/>
      <sz val="10"/>
      <color theme="1"/>
      <name val="Calibri"/>
      <family val="2"/>
      <scheme val="minor"/>
    </font>
    <font>
      <u/>
      <sz val="8"/>
      <color theme="10"/>
      <name val="Arial"/>
    </font>
  </fonts>
  <fills count="16">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60"/>
        <bgColor indexed="64"/>
      </patternFill>
    </fill>
    <fill>
      <patternFill patternType="solid">
        <fgColor indexed="23"/>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s>
  <borders count="61">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double">
        <color indexed="64"/>
      </top>
      <bottom/>
      <diagonal/>
    </border>
    <border>
      <left/>
      <right style="medium">
        <color indexed="64"/>
      </right>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s>
  <cellStyleXfs count="43">
    <xf numFmtId="0" fontId="0" fillId="0" borderId="0"/>
    <xf numFmtId="169" fontId="13" fillId="2" borderId="1">
      <alignment horizontal="center" vertical="center"/>
    </xf>
    <xf numFmtId="43" fontId="7" fillId="0" borderId="0" applyFont="0" applyFill="0" applyBorder="0" applyAlignment="0" applyProtection="0"/>
    <xf numFmtId="3" fontId="7" fillId="0" borderId="0" applyFont="0" applyFill="0" applyBorder="0" applyAlignment="0" applyProtection="0"/>
    <xf numFmtId="44"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2" fontId="7" fillId="0" borderId="0" applyFont="0" applyFill="0" applyBorder="0" applyAlignment="0" applyProtection="0"/>
    <xf numFmtId="38" fontId="8" fillId="3" borderId="0" applyNumberFormat="0" applyBorder="0" applyAlignment="0" applyProtection="0"/>
    <xf numFmtId="0" fontId="19" fillId="0" borderId="0" applyNumberFormat="0" applyFill="0" applyBorder="0" applyAlignment="0" applyProtection="0"/>
    <xf numFmtId="0" fontId="10" fillId="0" borderId="0" applyNumberFormat="0" applyFont="0" applyFill="0" applyAlignment="0" applyProtection="0"/>
    <xf numFmtId="0" fontId="11" fillId="0" borderId="0" applyNumberFormat="0" applyFont="0" applyFill="0" applyAlignment="0" applyProtection="0"/>
    <xf numFmtId="170" fontId="7" fillId="0" borderId="0">
      <protection locked="0"/>
    </xf>
    <xf numFmtId="170" fontId="7" fillId="0" borderId="0">
      <protection locked="0"/>
    </xf>
    <xf numFmtId="0" fontId="20" fillId="0" borderId="2" applyNumberFormat="0" applyFill="0" applyAlignment="0" applyProtection="0"/>
    <xf numFmtId="10" fontId="8" fillId="4" borderId="3" applyNumberFormat="0" applyBorder="0" applyAlignment="0" applyProtection="0"/>
    <xf numFmtId="37" fontId="21" fillId="0" borderId="0"/>
    <xf numFmtId="164" fontId="22" fillId="0" borderId="0"/>
    <xf numFmtId="0" fontId="7" fillId="0" borderId="0"/>
    <xf numFmtId="0" fontId="27" fillId="0" borderId="0"/>
    <xf numFmtId="0" fontId="5" fillId="0" borderId="0"/>
    <xf numFmtId="0" fontId="9" fillId="0" borderId="0"/>
    <xf numFmtId="0" fontId="7" fillId="0" borderId="0"/>
    <xf numFmtId="0" fontId="7" fillId="0" borderId="0"/>
    <xf numFmtId="10" fontId="7" fillId="0" borderId="0" applyFont="0" applyFill="0" applyBorder="0" applyAlignment="0" applyProtection="0"/>
    <xf numFmtId="0" fontId="7" fillId="0" borderId="4" applyNumberFormat="0" applyFont="0" applyBorder="0" applyAlignment="0" applyProtection="0"/>
    <xf numFmtId="37" fontId="8" fillId="5" borderId="0" applyNumberFormat="0" applyBorder="0" applyAlignment="0" applyProtection="0"/>
    <xf numFmtId="37" fontId="5" fillId="0" borderId="0"/>
    <xf numFmtId="3" fontId="23" fillId="0" borderId="2" applyProtection="0"/>
    <xf numFmtId="0" fontId="4" fillId="0" borderId="0"/>
    <xf numFmtId="0" fontId="3" fillId="0" borderId="0"/>
    <xf numFmtId="0" fontId="7" fillId="0" borderId="0"/>
    <xf numFmtId="43" fontId="3" fillId="0" borderId="0" applyFont="0" applyFill="0" applyBorder="0" applyAlignment="0" applyProtection="0"/>
    <xf numFmtId="43" fontId="42" fillId="0" borderId="0" applyFont="0" applyFill="0" applyBorder="0" applyAlignment="0" applyProtection="0"/>
    <xf numFmtId="169" fontId="6" fillId="2" borderId="1">
      <alignment horizontal="center" vertical="center"/>
    </xf>
    <xf numFmtId="38" fontId="5" fillId="3" borderId="0" applyNumberFormat="0" applyBorder="0" applyAlignment="0" applyProtection="0"/>
    <xf numFmtId="10" fontId="5" fillId="4" borderId="3" applyNumberFormat="0" applyBorder="0" applyAlignment="0" applyProtection="0"/>
    <xf numFmtId="0" fontId="7" fillId="0" borderId="0"/>
    <xf numFmtId="37" fontId="5" fillId="5"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45" fillId="0" borderId="0" applyNumberFormat="0" applyFill="0" applyBorder="0" applyAlignment="0" applyProtection="0"/>
  </cellStyleXfs>
  <cellXfs count="377">
    <xf numFmtId="0" fontId="0" fillId="0" borderId="0" xfId="0"/>
    <xf numFmtId="0" fontId="0" fillId="0" borderId="0" xfId="0" applyAlignment="1">
      <alignment horizontal="centerContinuous"/>
    </xf>
    <xf numFmtId="3" fontId="0" fillId="0" borderId="3" xfId="0" applyNumberFormat="1" applyBorder="1"/>
    <xf numFmtId="0" fontId="0" fillId="0" borderId="5" xfId="0" applyBorder="1" applyAlignment="1">
      <alignment horizontal="right"/>
    </xf>
    <xf numFmtId="0" fontId="6" fillId="0" borderId="0" xfId="0" applyFont="1"/>
    <xf numFmtId="0" fontId="7" fillId="0" borderId="0" xfId="0" applyFont="1"/>
    <xf numFmtId="0" fontId="8" fillId="0" borderId="0" xfId="23" applyFont="1"/>
    <xf numFmtId="0" fontId="6" fillId="0" borderId="0" xfId="0" applyFont="1" applyAlignment="1">
      <alignment horizontal="centerContinuous"/>
    </xf>
    <xf numFmtId="0" fontId="0" fillId="0" borderId="3" xfId="0" applyBorder="1" applyAlignment="1" applyProtection="1">
      <alignment horizontal="center" wrapText="1"/>
      <protection locked="0"/>
    </xf>
    <xf numFmtId="0" fontId="12" fillId="0" borderId="0" xfId="0" applyFont="1"/>
    <xf numFmtId="3" fontId="0" fillId="0" borderId="6" xfId="0" applyNumberFormat="1" applyBorder="1"/>
    <xf numFmtId="0" fontId="0" fillId="6" borderId="3" xfId="0" applyFill="1" applyBorder="1" applyAlignment="1" applyProtection="1">
      <alignment horizontal="center" wrapText="1"/>
      <protection locked="0"/>
    </xf>
    <xf numFmtId="0" fontId="9" fillId="0" borderId="0" xfId="0" applyFont="1"/>
    <xf numFmtId="0" fontId="16" fillId="0" borderId="0" xfId="0" applyFont="1"/>
    <xf numFmtId="0" fontId="14" fillId="7" borderId="0" xfId="0" applyFont="1" applyFill="1" applyAlignment="1">
      <alignment horizontal="centerContinuous"/>
    </xf>
    <xf numFmtId="0" fontId="17" fillId="0" borderId="0" xfId="23" applyFont="1"/>
    <xf numFmtId="3" fontId="12" fillId="0" borderId="9" xfId="21" applyNumberFormat="1" applyFont="1" applyBorder="1" applyAlignment="1">
      <alignment horizontal="centerContinuous"/>
    </xf>
    <xf numFmtId="0" fontId="0" fillId="0" borderId="8" xfId="0" applyBorder="1" applyAlignment="1" applyProtection="1">
      <alignment horizontal="center" wrapText="1"/>
      <protection locked="0"/>
    </xf>
    <xf numFmtId="0" fontId="6" fillId="0" borderId="0" xfId="21" applyFont="1" applyAlignment="1">
      <alignment horizontal="centerContinuous"/>
    </xf>
    <xf numFmtId="0" fontId="9" fillId="0" borderId="0" xfId="18" applyFont="1" applyAlignment="1">
      <alignment vertical="center"/>
    </xf>
    <xf numFmtId="0" fontId="7" fillId="0" borderId="0" xfId="18" applyAlignment="1">
      <alignment vertical="center"/>
    </xf>
    <xf numFmtId="0" fontId="7" fillId="0" borderId="0" xfId="18" applyAlignment="1">
      <alignment horizontal="left" vertical="center" indent="1"/>
    </xf>
    <xf numFmtId="0" fontId="6" fillId="0" borderId="0" xfId="18" applyFont="1" applyAlignment="1">
      <alignment horizontal="center" vertical="center"/>
    </xf>
    <xf numFmtId="0" fontId="16" fillId="0" borderId="0" xfId="18" applyFont="1" applyAlignment="1">
      <alignment horizontal="center" vertical="center"/>
    </xf>
    <xf numFmtId="0" fontId="16" fillId="0" borderId="0" xfId="18" applyFont="1" applyAlignment="1">
      <alignment horizontal="left" vertical="center" indent="1"/>
    </xf>
    <xf numFmtId="0" fontId="7" fillId="0" borderId="0" xfId="18" applyAlignment="1">
      <alignment horizontal="left" vertical="center"/>
    </xf>
    <xf numFmtId="0" fontId="16" fillId="0" borderId="0" xfId="18" applyFont="1" applyAlignment="1">
      <alignment vertical="center"/>
    </xf>
    <xf numFmtId="3" fontId="6" fillId="0" borderId="0" xfId="21" applyNumberFormat="1" applyFont="1" applyAlignment="1">
      <alignment horizontal="right" vertical="center"/>
    </xf>
    <xf numFmtId="3" fontId="6" fillId="0" borderId="0" xfId="21" applyNumberFormat="1" applyFont="1" applyAlignment="1">
      <alignment horizontal="center" vertical="center"/>
    </xf>
    <xf numFmtId="0" fontId="7" fillId="0" borderId="0" xfId="18" applyAlignment="1">
      <alignment horizontal="center" vertical="center"/>
    </xf>
    <xf numFmtId="165" fontId="0" fillId="0" borderId="0" xfId="2" applyNumberFormat="1" applyFont="1" applyBorder="1" applyAlignment="1">
      <alignment vertical="center"/>
    </xf>
    <xf numFmtId="0" fontId="11" fillId="0" borderId="13" xfId="18" applyFont="1" applyBorder="1" applyAlignment="1">
      <alignment horizontal="center" vertical="center" wrapText="1"/>
    </xf>
    <xf numFmtId="0" fontId="9" fillId="3" borderId="15" xfId="18" applyFont="1" applyFill="1" applyBorder="1" applyAlignment="1">
      <alignment vertical="top" wrapText="1"/>
    </xf>
    <xf numFmtId="0" fontId="9" fillId="3" borderId="16" xfId="18" applyFont="1" applyFill="1" applyBorder="1" applyAlignment="1">
      <alignment vertical="top" wrapText="1"/>
    </xf>
    <xf numFmtId="0" fontId="6" fillId="8" borderId="11" xfId="18" applyFont="1" applyFill="1" applyBorder="1" applyAlignment="1">
      <alignment horizontal="right" vertical="top" wrapText="1"/>
    </xf>
    <xf numFmtId="0" fontId="7" fillId="0" borderId="0" xfId="18"/>
    <xf numFmtId="0" fontId="9" fillId="3" borderId="23" xfId="18" applyFont="1" applyFill="1" applyBorder="1" applyAlignment="1">
      <alignment vertical="top" wrapText="1"/>
    </xf>
    <xf numFmtId="0" fontId="9" fillId="3" borderId="24" xfId="18" applyFont="1" applyFill="1" applyBorder="1" applyAlignment="1">
      <alignment vertical="top" wrapText="1"/>
    </xf>
    <xf numFmtId="0" fontId="25" fillId="0" borderId="28" xfId="18" applyFont="1" applyBorder="1" applyAlignment="1">
      <alignment vertical="top" shrinkToFit="1"/>
    </xf>
    <xf numFmtId="0" fontId="9" fillId="0" borderId="29" xfId="18" applyFont="1" applyBorder="1" applyAlignment="1">
      <alignment vertical="top" wrapText="1"/>
    </xf>
    <xf numFmtId="0" fontId="9" fillId="0" borderId="13" xfId="18" applyFont="1" applyBorder="1" applyAlignment="1">
      <alignment vertical="top" wrapText="1"/>
    </xf>
    <xf numFmtId="0" fontId="25" fillId="3" borderId="14" xfId="18" applyFont="1" applyFill="1" applyBorder="1" applyAlignment="1">
      <alignment vertical="top" wrapText="1"/>
    </xf>
    <xf numFmtId="0" fontId="9" fillId="3" borderId="0" xfId="18" applyFont="1" applyFill="1" applyAlignment="1">
      <alignment vertical="top" wrapText="1"/>
    </xf>
    <xf numFmtId="0" fontId="9" fillId="3" borderId="12" xfId="18" applyFont="1" applyFill="1" applyBorder="1" applyAlignment="1">
      <alignment vertical="top" wrapText="1"/>
    </xf>
    <xf numFmtId="0" fontId="25" fillId="0" borderId="17" xfId="18" applyFont="1" applyBorder="1" applyAlignment="1">
      <alignment horizontal="right" vertical="top" wrapText="1"/>
    </xf>
    <xf numFmtId="0" fontId="9" fillId="0" borderId="30" xfId="18" applyFont="1" applyBorder="1" applyAlignment="1">
      <alignment vertical="top" wrapText="1"/>
    </xf>
    <xf numFmtId="0" fontId="9" fillId="0" borderId="31" xfId="18" applyFont="1" applyBorder="1" applyAlignment="1">
      <alignment vertical="top" wrapText="1"/>
    </xf>
    <xf numFmtId="0" fontId="25" fillId="0" borderId="20" xfId="18" applyFont="1" applyBorder="1" applyAlignment="1">
      <alignment horizontal="right" vertical="top" wrapText="1"/>
    </xf>
    <xf numFmtId="0" fontId="9" fillId="0" borderId="3" xfId="18" applyFont="1" applyBorder="1" applyAlignment="1">
      <alignment vertical="top" wrapText="1"/>
    </xf>
    <xf numFmtId="0" fontId="9" fillId="0" borderId="32" xfId="18" applyFont="1" applyBorder="1" applyAlignment="1">
      <alignment vertical="top" wrapText="1"/>
    </xf>
    <xf numFmtId="0" fontId="25" fillId="0" borderId="19" xfId="18" applyFont="1" applyBorder="1" applyAlignment="1">
      <alignment horizontal="right" vertical="top" wrapText="1"/>
    </xf>
    <xf numFmtId="0" fontId="9" fillId="0" borderId="6" xfId="18" applyFont="1" applyBorder="1" applyAlignment="1">
      <alignment vertical="top" wrapText="1"/>
    </xf>
    <xf numFmtId="0" fontId="9" fillId="0" borderId="33" xfId="18" applyFont="1" applyBorder="1" applyAlignment="1">
      <alignment vertical="top" wrapText="1"/>
    </xf>
    <xf numFmtId="0" fontId="6" fillId="0" borderId="34" xfId="18" applyFont="1" applyBorder="1" applyAlignment="1">
      <alignment horizontal="right" vertical="top" wrapText="1"/>
    </xf>
    <xf numFmtId="0" fontId="6" fillId="0" borderId="34" xfId="18" applyFont="1" applyBorder="1" applyAlignment="1">
      <alignment vertical="top" wrapText="1"/>
    </xf>
    <xf numFmtId="0" fontId="9" fillId="0" borderId="35" xfId="18" applyFont="1" applyBorder="1" applyAlignment="1">
      <alignment vertical="top" wrapText="1"/>
    </xf>
    <xf numFmtId="0" fontId="9" fillId="0" borderId="36" xfId="18" applyFont="1" applyBorder="1" applyAlignment="1">
      <alignment vertical="top" wrapText="1"/>
    </xf>
    <xf numFmtId="0" fontId="9" fillId="0" borderId="10" xfId="18" applyFont="1" applyBorder="1" applyAlignment="1">
      <alignment vertical="top" wrapText="1"/>
    </xf>
    <xf numFmtId="0" fontId="9" fillId="0" borderId="37" xfId="18" applyFont="1" applyBorder="1" applyAlignment="1">
      <alignment vertical="top" wrapText="1"/>
    </xf>
    <xf numFmtId="0" fontId="9" fillId="0" borderId="38" xfId="18" applyFont="1" applyBorder="1" applyAlignment="1">
      <alignment vertical="top" wrapText="1"/>
    </xf>
    <xf numFmtId="0" fontId="9" fillId="0" borderId="39" xfId="18" applyFont="1" applyBorder="1" applyAlignment="1">
      <alignment vertical="top" wrapText="1"/>
    </xf>
    <xf numFmtId="0" fontId="25" fillId="3" borderId="13" xfId="18" applyFont="1" applyFill="1" applyBorder="1" applyAlignment="1">
      <alignment vertical="top" wrapText="1"/>
    </xf>
    <xf numFmtId="0" fontId="11" fillId="0" borderId="40" xfId="18" applyFont="1" applyBorder="1" applyAlignment="1">
      <alignment vertical="top" wrapText="1"/>
    </xf>
    <xf numFmtId="0" fontId="6" fillId="0" borderId="0" xfId="18" applyFont="1"/>
    <xf numFmtId="0" fontId="14" fillId="9" borderId="14" xfId="18" applyFont="1" applyFill="1" applyBorder="1" applyAlignment="1">
      <alignment vertical="top" wrapText="1"/>
    </xf>
    <xf numFmtId="0" fontId="11" fillId="3" borderId="14" xfId="18" applyFont="1" applyFill="1" applyBorder="1" applyAlignment="1">
      <alignment horizontal="left" vertical="top" shrinkToFit="1"/>
    </xf>
    <xf numFmtId="0" fontId="6" fillId="3" borderId="41" xfId="18" applyFont="1" applyFill="1" applyBorder="1" applyAlignment="1">
      <alignment vertical="top"/>
    </xf>
    <xf numFmtId="0" fontId="6" fillId="3" borderId="36" xfId="18" applyFont="1" applyFill="1" applyBorder="1" applyAlignment="1">
      <alignment vertical="top"/>
    </xf>
    <xf numFmtId="0" fontId="11" fillId="0" borderId="42" xfId="18" applyFont="1" applyBorder="1" applyAlignment="1">
      <alignment horizontal="left" vertical="top" shrinkToFit="1"/>
    </xf>
    <xf numFmtId="0" fontId="6" fillId="0" borderId="23" xfId="18" applyFont="1" applyBorder="1" applyAlignment="1">
      <alignment vertical="top"/>
    </xf>
    <xf numFmtId="0" fontId="6" fillId="0" borderId="24" xfId="18" applyFont="1" applyBorder="1" applyAlignment="1">
      <alignment vertical="top"/>
    </xf>
    <xf numFmtId="0" fontId="11" fillId="0" borderId="11" xfId="18" applyFont="1" applyBorder="1" applyAlignment="1">
      <alignment horizontal="right" vertical="top" shrinkToFit="1"/>
    </xf>
    <xf numFmtId="0" fontId="6" fillId="0" borderId="17" xfId="18" applyFont="1" applyBorder="1" applyAlignment="1">
      <alignment vertical="top"/>
    </xf>
    <xf numFmtId="0" fontId="6" fillId="0" borderId="20" xfId="18" applyFont="1" applyBorder="1" applyAlignment="1">
      <alignment vertical="top"/>
    </xf>
    <xf numFmtId="0" fontId="11" fillId="0" borderId="21" xfId="18" applyFont="1" applyBorder="1" applyAlignment="1">
      <alignment horizontal="right" vertical="top" shrinkToFit="1"/>
    </xf>
    <xf numFmtId="0" fontId="6" fillId="0" borderId="13" xfId="18" applyFont="1" applyBorder="1" applyAlignment="1">
      <alignment vertical="top"/>
    </xf>
    <xf numFmtId="0" fontId="6" fillId="0" borderId="21" xfId="18" applyFont="1" applyBorder="1" applyAlignment="1">
      <alignment vertical="top"/>
    </xf>
    <xf numFmtId="0" fontId="6" fillId="0" borderId="43" xfId="18" applyFont="1" applyBorder="1" applyAlignment="1">
      <alignment vertical="top"/>
    </xf>
    <xf numFmtId="0" fontId="6" fillId="0" borderId="40" xfId="18" applyFont="1" applyBorder="1" applyAlignment="1">
      <alignment vertical="top"/>
    </xf>
    <xf numFmtId="0" fontId="11" fillId="0" borderId="44" xfId="18" applyFont="1" applyBorder="1" applyAlignment="1">
      <alignment horizontal="right" vertical="top" shrinkToFit="1"/>
    </xf>
    <xf numFmtId="0" fontId="11" fillId="0" borderId="34" xfId="18" applyFont="1" applyBorder="1" applyAlignment="1">
      <alignment horizontal="right" vertical="top" shrinkToFit="1"/>
    </xf>
    <xf numFmtId="0" fontId="14" fillId="9" borderId="42" xfId="18" applyFont="1" applyFill="1" applyBorder="1" applyAlignment="1">
      <alignment vertical="top" wrapText="1"/>
    </xf>
    <xf numFmtId="0" fontId="6" fillId="0" borderId="20" xfId="18" applyFont="1" applyBorder="1" applyAlignment="1">
      <alignment vertical="top" wrapText="1"/>
    </xf>
    <xf numFmtId="0" fontId="6" fillId="0" borderId="43" xfId="18" applyFont="1" applyBorder="1" applyAlignment="1">
      <alignment vertical="top" wrapText="1"/>
    </xf>
    <xf numFmtId="0" fontId="11" fillId="0" borderId="28" xfId="18" applyFont="1" applyBorder="1" applyAlignment="1">
      <alignment horizontal="right" vertical="top" wrapText="1"/>
    </xf>
    <xf numFmtId="0" fontId="6" fillId="0" borderId="46" xfId="18" applyFont="1" applyBorder="1" applyAlignment="1">
      <alignment vertical="top" wrapText="1"/>
    </xf>
    <xf numFmtId="0" fontId="6" fillId="9" borderId="47" xfId="18" applyFont="1" applyFill="1" applyBorder="1" applyAlignment="1">
      <alignment vertical="top"/>
    </xf>
    <xf numFmtId="0" fontId="11" fillId="0" borderId="22" xfId="18" applyFont="1" applyBorder="1" applyAlignment="1">
      <alignment horizontal="right" vertical="top" wrapText="1"/>
    </xf>
    <xf numFmtId="0" fontId="6" fillId="0" borderId="48" xfId="18" applyFont="1" applyBorder="1" applyAlignment="1">
      <alignment vertical="top" wrapText="1"/>
    </xf>
    <xf numFmtId="0" fontId="11" fillId="0" borderId="21" xfId="18" applyFont="1" applyBorder="1" applyAlignment="1">
      <alignment horizontal="right" vertical="top" wrapText="1"/>
    </xf>
    <xf numFmtId="0" fontId="6" fillId="0" borderId="37" xfId="18" applyFont="1" applyBorder="1" applyAlignment="1">
      <alignment vertical="top" wrapText="1"/>
    </xf>
    <xf numFmtId="0" fontId="11" fillId="0" borderId="44" xfId="18" applyFont="1" applyBorder="1" applyAlignment="1">
      <alignment horizontal="right" vertical="top" wrapText="1"/>
    </xf>
    <xf numFmtId="0" fontId="6" fillId="0" borderId="49" xfId="18" applyFont="1" applyBorder="1" applyAlignment="1">
      <alignment vertical="top" wrapText="1"/>
    </xf>
    <xf numFmtId="0" fontId="6" fillId="0" borderId="50" xfId="18" applyFont="1" applyBorder="1" applyAlignment="1">
      <alignment vertical="top" wrapText="1"/>
    </xf>
    <xf numFmtId="0" fontId="14" fillId="9" borderId="13" xfId="18" applyFont="1" applyFill="1" applyBorder="1" applyAlignment="1">
      <alignment vertical="top" wrapText="1"/>
    </xf>
    <xf numFmtId="0" fontId="6" fillId="9" borderId="41" xfId="18" applyFont="1" applyFill="1" applyBorder="1" applyAlignment="1">
      <alignment vertical="top"/>
    </xf>
    <xf numFmtId="0" fontId="14" fillId="9" borderId="13" xfId="18" applyFont="1" applyFill="1" applyBorder="1" applyAlignment="1">
      <alignment horizontal="left" vertical="top" shrinkToFit="1"/>
    </xf>
    <xf numFmtId="0" fontId="14" fillId="9" borderId="13" xfId="18" applyFont="1" applyFill="1" applyBorder="1" applyAlignment="1">
      <alignment horizontal="left" vertical="top" wrapText="1"/>
    </xf>
    <xf numFmtId="0" fontId="18" fillId="0" borderId="28" xfId="18" applyFont="1" applyBorder="1" applyAlignment="1">
      <alignment vertical="top" wrapText="1"/>
    </xf>
    <xf numFmtId="0" fontId="18" fillId="0" borderId="46" xfId="18" applyFont="1" applyBorder="1" applyAlignment="1">
      <alignment horizontal="right" vertical="center" wrapText="1"/>
    </xf>
    <xf numFmtId="0" fontId="25" fillId="0" borderId="28" xfId="18" applyFont="1" applyBorder="1" applyAlignment="1">
      <alignment horizontal="right" vertical="top" wrapText="1"/>
    </xf>
    <xf numFmtId="0" fontId="25" fillId="0" borderId="46" xfId="18" applyFont="1" applyBorder="1" applyAlignment="1">
      <alignment horizontal="right" vertical="top" wrapText="1"/>
    </xf>
    <xf numFmtId="6" fontId="7" fillId="0" borderId="0" xfId="22" applyNumberFormat="1" applyAlignment="1">
      <alignment horizontal="center"/>
    </xf>
    <xf numFmtId="15" fontId="0" fillId="0" borderId="0" xfId="0" applyNumberFormat="1" applyAlignment="1">
      <alignment horizontal="center"/>
    </xf>
    <xf numFmtId="0" fontId="0" fillId="0" borderId="23" xfId="0" applyBorder="1"/>
    <xf numFmtId="6" fontId="6" fillId="0" borderId="11" xfId="22" applyNumberFormat="1" applyFont="1" applyBorder="1"/>
    <xf numFmtId="0" fontId="6" fillId="0" borderId="11" xfId="0" applyFont="1" applyBorder="1"/>
    <xf numFmtId="0" fontId="0" fillId="0" borderId="27" xfId="0" applyBorder="1"/>
    <xf numFmtId="0" fontId="0" fillId="0" borderId="52" xfId="0" applyBorder="1"/>
    <xf numFmtId="0" fontId="5" fillId="0" borderId="52" xfId="18" applyFont="1" applyBorder="1" applyAlignment="1">
      <alignment horizontal="center"/>
    </xf>
    <xf numFmtId="0" fontId="5" fillId="0" borderId="52" xfId="0" applyFont="1" applyBorder="1"/>
    <xf numFmtId="0" fontId="12" fillId="10" borderId="52" xfId="18" applyFont="1" applyFill="1" applyBorder="1" applyAlignment="1" applyProtection="1">
      <alignment horizontal="center" vertical="center" wrapText="1"/>
      <protection locked="0"/>
    </xf>
    <xf numFmtId="0" fontId="12" fillId="10" borderId="0" xfId="18" applyFont="1" applyFill="1" applyAlignment="1">
      <alignment vertical="center" wrapText="1"/>
    </xf>
    <xf numFmtId="0" fontId="12" fillId="10" borderId="52" xfId="0" applyFont="1" applyFill="1" applyBorder="1" applyAlignment="1" applyProtection="1">
      <alignment horizontal="center" vertical="center" wrapText="1"/>
      <protection locked="0"/>
    </xf>
    <xf numFmtId="0" fontId="28" fillId="0" borderId="0" xfId="0" applyFont="1"/>
    <xf numFmtId="14" fontId="7" fillId="0" borderId="0" xfId="18" applyNumberFormat="1" applyAlignment="1">
      <alignment vertical="center"/>
    </xf>
    <xf numFmtId="0" fontId="5" fillId="0" borderId="3" xfId="0" applyFont="1" applyBorder="1" applyAlignment="1" applyProtection="1">
      <alignment horizontal="center" wrapText="1"/>
      <protection locked="0"/>
    </xf>
    <xf numFmtId="0" fontId="9" fillId="0" borderId="0" xfId="20" applyFont="1"/>
    <xf numFmtId="0" fontId="7" fillId="0" borderId="0" xfId="20" applyFont="1"/>
    <xf numFmtId="0" fontId="5" fillId="0" borderId="0" xfId="20"/>
    <xf numFmtId="0" fontId="5" fillId="0" borderId="3" xfId="20" applyBorder="1" applyAlignment="1">
      <alignment horizontal="right"/>
    </xf>
    <xf numFmtId="0" fontId="5" fillId="0" borderId="3" xfId="20" applyBorder="1" applyAlignment="1" applyProtection="1">
      <alignment horizontal="center" wrapText="1"/>
      <protection locked="0"/>
    </xf>
    <xf numFmtId="0" fontId="5" fillId="0" borderId="3" xfId="20" applyBorder="1" applyAlignment="1">
      <alignment horizontal="center" wrapText="1"/>
    </xf>
    <xf numFmtId="0" fontId="5" fillId="6" borderId="3" xfId="20" applyFill="1" applyBorder="1" applyAlignment="1">
      <alignment horizontal="center" wrapText="1"/>
    </xf>
    <xf numFmtId="0" fontId="5" fillId="0" borderId="3" xfId="20" applyBorder="1"/>
    <xf numFmtId="3" fontId="5" fillId="0" borderId="3" xfId="20" applyNumberFormat="1" applyBorder="1"/>
    <xf numFmtId="0" fontId="6" fillId="0" borderId="47" xfId="20" applyFont="1" applyBorder="1" applyAlignment="1">
      <alignment horizontal="center"/>
    </xf>
    <xf numFmtId="0" fontId="12" fillId="0" borderId="47" xfId="20" applyFont="1" applyBorder="1" applyAlignment="1">
      <alignment horizontal="center"/>
    </xf>
    <xf numFmtId="0" fontId="5" fillId="0" borderId="8" xfId="20" applyBorder="1" applyAlignment="1" applyProtection="1">
      <alignment horizontal="center" wrapText="1"/>
      <protection locked="0"/>
    </xf>
    <xf numFmtId="0" fontId="5" fillId="6" borderId="8" xfId="20" applyFill="1" applyBorder="1" applyAlignment="1" applyProtection="1">
      <alignment horizontal="center" wrapText="1"/>
      <protection locked="0"/>
    </xf>
    <xf numFmtId="3" fontId="5" fillId="0" borderId="6" xfId="20" applyNumberFormat="1" applyBorder="1"/>
    <xf numFmtId="0" fontId="30" fillId="0" borderId="0" xfId="0" applyFont="1"/>
    <xf numFmtId="3" fontId="0" fillId="11" borderId="3" xfId="0" applyNumberFormat="1" applyFill="1" applyBorder="1"/>
    <xf numFmtId="0" fontId="32" fillId="0" borderId="42" xfId="0" applyFont="1" applyBorder="1"/>
    <xf numFmtId="0" fontId="12" fillId="0" borderId="23" xfId="0" applyFont="1" applyBorder="1"/>
    <xf numFmtId="0" fontId="11" fillId="0" borderId="46" xfId="18" applyFont="1" applyBorder="1" applyAlignment="1">
      <alignment vertical="top" wrapText="1"/>
    </xf>
    <xf numFmtId="0" fontId="12" fillId="0" borderId="0" xfId="18" applyFont="1" applyAlignment="1">
      <alignment horizontal="center" vertical="top" wrapText="1"/>
    </xf>
    <xf numFmtId="0" fontId="7" fillId="0" borderId="0" xfId="20" applyFont="1" applyAlignment="1">
      <alignment horizontal="left"/>
    </xf>
    <xf numFmtId="0" fontId="34" fillId="0" borderId="11" xfId="18" applyFont="1" applyBorder="1" applyAlignment="1">
      <alignment horizontal="center" vertical="top" wrapText="1"/>
    </xf>
    <xf numFmtId="0" fontId="34" fillId="0" borderId="0" xfId="18" applyFont="1" applyAlignment="1">
      <alignment horizontal="center" vertical="top" wrapText="1"/>
    </xf>
    <xf numFmtId="0" fontId="9" fillId="0" borderId="11" xfId="18" applyFont="1" applyBorder="1" applyAlignment="1">
      <alignment horizontal="center" vertical="top"/>
    </xf>
    <xf numFmtId="0" fontId="25" fillId="3" borderId="46" xfId="18" applyFont="1" applyFill="1" applyBorder="1" applyAlignment="1">
      <alignment vertical="top" wrapText="1"/>
    </xf>
    <xf numFmtId="0" fontId="24" fillId="13" borderId="22" xfId="18" applyFont="1" applyFill="1" applyBorder="1"/>
    <xf numFmtId="0" fontId="6" fillId="0" borderId="39" xfId="18" applyFont="1" applyBorder="1" applyAlignment="1">
      <alignment vertical="top" wrapText="1"/>
    </xf>
    <xf numFmtId="3" fontId="0" fillId="11" borderId="6" xfId="0" applyNumberFormat="1" applyFill="1" applyBorder="1"/>
    <xf numFmtId="0" fontId="0" fillId="0" borderId="3" xfId="0" applyBorder="1" applyAlignment="1">
      <alignment horizontal="center"/>
    </xf>
    <xf numFmtId="0" fontId="0" fillId="0" borderId="3" xfId="0" applyBorder="1" applyAlignment="1">
      <alignment horizontal="center" wrapText="1"/>
    </xf>
    <xf numFmtId="16" fontId="0" fillId="6" borderId="3" xfId="0" quotePrefix="1" applyNumberFormat="1" applyFill="1" applyBorder="1" applyAlignment="1">
      <alignment horizontal="center" wrapText="1"/>
    </xf>
    <xf numFmtId="0" fontId="5" fillId="0" borderId="0" xfId="23" applyFont="1"/>
    <xf numFmtId="0" fontId="11" fillId="10" borderId="11" xfId="0" applyFont="1" applyFill="1" applyBorder="1" applyAlignment="1">
      <alignment horizontal="left" vertical="top" wrapText="1"/>
    </xf>
    <xf numFmtId="0" fontId="35" fillId="10" borderId="3" xfId="18" applyFont="1" applyFill="1" applyBorder="1" applyAlignment="1" applyProtection="1">
      <alignment horizontal="center" vertical="top" wrapText="1"/>
      <protection locked="0"/>
    </xf>
    <xf numFmtId="0" fontId="11" fillId="10" borderId="11" xfId="18" applyFont="1" applyFill="1" applyBorder="1" applyAlignment="1">
      <alignment horizontal="right" vertical="top" wrapText="1"/>
    </xf>
    <xf numFmtId="0" fontId="6" fillId="10" borderId="18" xfId="18" applyFont="1" applyFill="1" applyBorder="1" applyAlignment="1">
      <alignment vertical="top"/>
    </xf>
    <xf numFmtId="0" fontId="11" fillId="10" borderId="13" xfId="18" applyFont="1" applyFill="1" applyBorder="1" applyAlignment="1">
      <alignment horizontal="right" vertical="top" shrinkToFit="1"/>
    </xf>
    <xf numFmtId="0" fontId="11" fillId="10" borderId="28" xfId="18" applyFont="1" applyFill="1" applyBorder="1" applyAlignment="1">
      <alignment horizontal="right" vertical="top" shrinkToFit="1"/>
    </xf>
    <xf numFmtId="0" fontId="11" fillId="10" borderId="45" xfId="18" applyFont="1" applyFill="1" applyBorder="1" applyAlignment="1">
      <alignment horizontal="right" vertical="top" shrinkToFit="1"/>
    </xf>
    <xf numFmtId="0" fontId="3" fillId="10" borderId="0" xfId="30" applyFill="1"/>
    <xf numFmtId="0" fontId="3" fillId="10" borderId="0" xfId="30" applyFill="1" applyAlignment="1">
      <alignment horizontal="right"/>
    </xf>
    <xf numFmtId="0" fontId="36" fillId="10" borderId="3" xfId="30" applyFont="1" applyFill="1" applyBorder="1" applyAlignment="1">
      <alignment horizontal="center" vertical="top" wrapText="1"/>
    </xf>
    <xf numFmtId="0" fontId="37" fillId="10" borderId="3" xfId="30" applyFont="1" applyFill="1" applyBorder="1" applyAlignment="1">
      <alignment horizontal="right"/>
    </xf>
    <xf numFmtId="171" fontId="3" fillId="10" borderId="3" xfId="30" applyNumberFormat="1" applyFill="1" applyBorder="1"/>
    <xf numFmtId="43" fontId="3" fillId="10" borderId="3" xfId="30" applyNumberFormat="1" applyFill="1" applyBorder="1"/>
    <xf numFmtId="0" fontId="6" fillId="10" borderId="0" xfId="21" applyFont="1" applyFill="1" applyAlignment="1">
      <alignment horizontal="center"/>
    </xf>
    <xf numFmtId="0" fontId="7" fillId="10" borderId="3" xfId="18" applyFill="1" applyBorder="1" applyAlignment="1" applyProtection="1">
      <alignment vertical="top" wrapText="1"/>
      <protection locked="0"/>
    </xf>
    <xf numFmtId="0" fontId="36" fillId="10" borderId="7" xfId="30" applyFont="1" applyFill="1" applyBorder="1" applyAlignment="1">
      <alignment horizontal="center" vertical="top" wrapText="1"/>
    </xf>
    <xf numFmtId="0" fontId="35" fillId="10" borderId="10" xfId="18" applyFont="1" applyFill="1" applyBorder="1" applyAlignment="1" applyProtection="1">
      <alignment horizontal="center" vertical="top" wrapText="1"/>
      <protection locked="0"/>
    </xf>
    <xf numFmtId="0" fontId="3" fillId="10" borderId="58" xfId="30" applyFill="1" applyBorder="1"/>
    <xf numFmtId="0" fontId="7" fillId="10" borderId="8" xfId="18" applyFill="1" applyBorder="1" applyAlignment="1" applyProtection="1">
      <alignment vertical="top" wrapText="1"/>
      <protection locked="0"/>
    </xf>
    <xf numFmtId="0" fontId="6" fillId="10" borderId="3" xfId="31" applyFont="1" applyFill="1" applyBorder="1" applyAlignment="1" applyProtection="1">
      <alignment horizontal="center" wrapText="1"/>
      <protection locked="0"/>
    </xf>
    <xf numFmtId="0" fontId="37" fillId="10" borderId="3" xfId="30" applyFont="1" applyFill="1" applyBorder="1" applyAlignment="1">
      <alignment horizontal="right" wrapText="1"/>
    </xf>
    <xf numFmtId="0" fontId="11" fillId="0" borderId="0" xfId="18" applyFont="1" applyAlignment="1">
      <alignment horizontal="left"/>
    </xf>
    <xf numFmtId="0" fontId="11" fillId="0" borderId="0" xfId="18" applyFont="1" applyAlignment="1">
      <alignment horizontal="center"/>
    </xf>
    <xf numFmtId="0" fontId="7" fillId="9" borderId="15" xfId="18" applyFill="1" applyBorder="1"/>
    <xf numFmtId="0" fontId="7" fillId="9" borderId="16" xfId="18" applyFill="1" applyBorder="1"/>
    <xf numFmtId="0" fontId="6" fillId="0" borderId="18" xfId="18" applyFont="1" applyBorder="1" applyAlignment="1">
      <alignment vertical="top"/>
    </xf>
    <xf numFmtId="0" fontId="6" fillId="0" borderId="45" xfId="18" applyFont="1" applyBorder="1" applyAlignment="1">
      <alignment vertical="top"/>
    </xf>
    <xf numFmtId="0" fontId="6" fillId="9" borderId="0" xfId="18" applyFont="1" applyFill="1" applyAlignment="1">
      <alignment vertical="top"/>
    </xf>
    <xf numFmtId="0" fontId="11" fillId="0" borderId="20" xfId="18" applyFont="1" applyBorder="1" applyAlignment="1">
      <alignment horizontal="right" vertical="top" wrapText="1"/>
    </xf>
    <xf numFmtId="0" fontId="11" fillId="0" borderId="20" xfId="18" applyFont="1" applyBorder="1" applyAlignment="1">
      <alignment horizontal="right" vertical="top" shrinkToFit="1"/>
    </xf>
    <xf numFmtId="0" fontId="6" fillId="0" borderId="29" xfId="18" applyFont="1" applyBorder="1" applyAlignment="1">
      <alignment vertical="top" wrapText="1"/>
    </xf>
    <xf numFmtId="0" fontId="6" fillId="0" borderId="13" xfId="18" applyFont="1" applyBorder="1" applyAlignment="1">
      <alignment vertical="top" wrapText="1"/>
    </xf>
    <xf numFmtId="0" fontId="7" fillId="8" borderId="0" xfId="18" applyFill="1" applyAlignment="1">
      <alignment vertical="top" wrapText="1"/>
    </xf>
    <xf numFmtId="0" fontId="11" fillId="0" borderId="0" xfId="18" applyFont="1" applyAlignment="1">
      <alignment vertical="top"/>
    </xf>
    <xf numFmtId="0" fontId="11" fillId="0" borderId="0" xfId="18" applyFont="1" applyAlignment="1">
      <alignment vertical="top" wrapText="1"/>
    </xf>
    <xf numFmtId="6" fontId="24" fillId="14" borderId="13" xfId="18" applyNumberFormat="1" applyFont="1" applyFill="1" applyBorder="1"/>
    <xf numFmtId="0" fontId="25" fillId="0" borderId="13" xfId="18" applyFont="1" applyBorder="1" applyAlignment="1">
      <alignment vertical="top" wrapText="1"/>
    </xf>
    <xf numFmtId="0" fontId="9" fillId="0" borderId="25" xfId="18" applyFont="1" applyBorder="1" applyAlignment="1">
      <alignment vertical="top" wrapText="1"/>
    </xf>
    <xf numFmtId="0" fontId="9" fillId="0" borderId="26" xfId="18" applyFont="1" applyBorder="1" applyAlignment="1">
      <alignment vertical="top" wrapText="1"/>
    </xf>
    <xf numFmtId="0" fontId="6" fillId="10" borderId="10" xfId="31" applyFont="1" applyFill="1" applyBorder="1" applyAlignment="1" applyProtection="1">
      <alignment horizontal="center" wrapText="1"/>
      <protection locked="0"/>
    </xf>
    <xf numFmtId="0" fontId="7" fillId="0" borderId="11" xfId="0" applyFont="1" applyBorder="1"/>
    <xf numFmtId="0" fontId="7" fillId="0" borderId="28" xfId="0" applyFont="1" applyBorder="1"/>
    <xf numFmtId="0" fontId="6" fillId="0" borderId="0" xfId="18" applyFont="1" applyAlignment="1">
      <alignment horizontal="centerContinuous" vertical="center"/>
    </xf>
    <xf numFmtId="0" fontId="7" fillId="0" borderId="0" xfId="0" applyFont="1" applyAlignment="1">
      <alignment horizontal="centerContinuous"/>
    </xf>
    <xf numFmtId="0" fontId="5" fillId="0" borderId="0" xfId="23" applyFont="1" applyAlignment="1">
      <alignment horizontal="centerContinuous"/>
    </xf>
    <xf numFmtId="0" fontId="11" fillId="0" borderId="0" xfId="21" applyFont="1" applyAlignment="1">
      <alignment horizontal="centerContinuous"/>
    </xf>
    <xf numFmtId="0" fontId="9" fillId="0" borderId="0" xfId="23" applyFont="1" applyAlignment="1">
      <alignment horizontal="centerContinuous"/>
    </xf>
    <xf numFmtId="0" fontId="5" fillId="0" borderId="3" xfId="23" applyFont="1" applyBorder="1"/>
    <xf numFmtId="0" fontId="5" fillId="10" borderId="0" xfId="23" applyFont="1" applyFill="1" applyAlignment="1">
      <alignment horizontal="center"/>
    </xf>
    <xf numFmtId="0" fontId="11" fillId="0" borderId="22" xfId="18" applyFont="1" applyBorder="1" applyAlignment="1">
      <alignment horizontal="left" vertical="top" wrapText="1"/>
    </xf>
    <xf numFmtId="0" fontId="6" fillId="0" borderId="13" xfId="18" applyFont="1" applyBorder="1"/>
    <xf numFmtId="6" fontId="18" fillId="0" borderId="13" xfId="18" applyNumberFormat="1" applyFont="1" applyBorder="1" applyAlignment="1">
      <alignment vertical="top" wrapText="1"/>
    </xf>
    <xf numFmtId="0" fontId="9" fillId="10" borderId="11" xfId="20" applyFont="1" applyFill="1" applyBorder="1" applyAlignment="1">
      <alignment horizontal="right" vertical="top" wrapText="1"/>
    </xf>
    <xf numFmtId="168" fontId="11" fillId="10" borderId="12" xfId="20" applyNumberFormat="1" applyFont="1" applyFill="1" applyBorder="1" applyAlignment="1">
      <alignment horizontal="left" vertical="top" wrapText="1" indent="3"/>
    </xf>
    <xf numFmtId="0" fontId="0" fillId="10" borderId="12" xfId="0" applyFill="1" applyBorder="1"/>
    <xf numFmtId="0" fontId="18" fillId="10" borderId="11" xfId="0" applyFont="1" applyFill="1" applyBorder="1" applyAlignment="1">
      <alignment horizontal="center" vertical="top"/>
    </xf>
    <xf numFmtId="0" fontId="9" fillId="10" borderId="11" xfId="0" applyFont="1" applyFill="1" applyBorder="1" applyAlignment="1">
      <alignment horizontal="left" vertical="top" wrapText="1"/>
    </xf>
    <xf numFmtId="0" fontId="9" fillId="10" borderId="12" xfId="0" applyFont="1" applyFill="1" applyBorder="1" applyAlignment="1">
      <alignment horizontal="left" vertical="top" wrapText="1"/>
    </xf>
    <xf numFmtId="0" fontId="9" fillId="10" borderId="11" xfId="0" applyFont="1" applyFill="1" applyBorder="1" applyAlignment="1">
      <alignment vertical="top" wrapText="1"/>
    </xf>
    <xf numFmtId="0" fontId="11" fillId="10" borderId="11" xfId="0" applyFont="1" applyFill="1" applyBorder="1" applyAlignment="1">
      <alignment vertical="top" wrapText="1"/>
    </xf>
    <xf numFmtId="0" fontId="11" fillId="0" borderId="0" xfId="20" applyFont="1" applyAlignment="1">
      <alignment horizontal="center" vertical="top" wrapText="1"/>
    </xf>
    <xf numFmtId="0" fontId="7" fillId="0" borderId="0" xfId="0" applyFont="1" applyAlignment="1">
      <alignment horizontal="center"/>
    </xf>
    <xf numFmtId="0" fontId="6" fillId="0" borderId="0" xfId="0" applyFont="1" applyAlignment="1">
      <alignment horizontal="center"/>
    </xf>
    <xf numFmtId="0" fontId="11" fillId="0" borderId="0" xfId="0" applyFont="1" applyAlignment="1">
      <alignment horizontal="center"/>
    </xf>
    <xf numFmtId="0" fontId="11" fillId="0" borderId="0" xfId="18" applyFont="1" applyAlignment="1">
      <alignment horizontal="center" vertical="center"/>
    </xf>
    <xf numFmtId="0" fontId="7" fillId="0" borderId="52" xfId="18" applyBorder="1" applyAlignment="1">
      <alignment vertical="center"/>
    </xf>
    <xf numFmtId="6" fontId="11" fillId="0" borderId="0" xfId="21" applyNumberFormat="1" applyFont="1" applyAlignment="1">
      <alignment horizontal="center"/>
    </xf>
    <xf numFmtId="0" fontId="6" fillId="0" borderId="0" xfId="21" applyFont="1" applyAlignment="1">
      <alignment horizontal="center"/>
    </xf>
    <xf numFmtId="0" fontId="18" fillId="0" borderId="0" xfId="18" applyFont="1" applyAlignment="1">
      <alignment horizontal="center"/>
    </xf>
    <xf numFmtId="0" fontId="18" fillId="0" borderId="58" xfId="18" applyFont="1" applyBorder="1" applyAlignment="1">
      <alignment horizontal="center"/>
    </xf>
    <xf numFmtId="6" fontId="33" fillId="0" borderId="0" xfId="18" applyNumberFormat="1" applyFont="1" applyAlignment="1">
      <alignment horizontal="center" vertical="top"/>
    </xf>
    <xf numFmtId="0" fontId="33" fillId="0" borderId="0" xfId="18" applyFont="1" applyAlignment="1">
      <alignment horizontal="center" vertical="top"/>
    </xf>
    <xf numFmtId="0" fontId="9" fillId="0" borderId="0" xfId="18" applyFont="1" applyAlignment="1">
      <alignment horizontal="center" vertical="top"/>
    </xf>
    <xf numFmtId="6" fontId="11" fillId="0" borderId="0" xfId="0" applyNumberFormat="1" applyFont="1" applyAlignment="1">
      <alignment horizontal="center"/>
    </xf>
    <xf numFmtId="3" fontId="12" fillId="0" borderId="59" xfId="21" applyNumberFormat="1" applyFont="1" applyBorder="1" applyAlignment="1">
      <alignment horizontal="center"/>
    </xf>
    <xf numFmtId="0" fontId="5" fillId="6" borderId="60" xfId="0" applyFont="1" applyFill="1" applyBorder="1" applyAlignment="1" applyProtection="1">
      <alignment horizontal="center" vertical="top" wrapText="1"/>
      <protection locked="0"/>
    </xf>
    <xf numFmtId="0" fontId="5" fillId="6" borderId="8" xfId="0" applyFont="1" applyFill="1" applyBorder="1" applyAlignment="1" applyProtection="1">
      <alignment horizontal="center" vertical="top" wrapText="1"/>
      <protection locked="0"/>
    </xf>
    <xf numFmtId="0" fontId="5" fillId="0" borderId="5" xfId="23" applyFont="1" applyBorder="1"/>
    <xf numFmtId="3" fontId="5" fillId="0" borderId="7" xfId="21" applyNumberFormat="1" applyFont="1" applyBorder="1" applyAlignment="1">
      <alignment horizontal="centerContinuous"/>
    </xf>
    <xf numFmtId="0" fontId="5" fillId="0" borderId="10" xfId="23" applyFont="1" applyBorder="1"/>
    <xf numFmtId="3" fontId="5" fillId="0" borderId="0" xfId="20" applyNumberFormat="1"/>
    <xf numFmtId="3" fontId="5" fillId="0" borderId="0" xfId="20" applyNumberFormat="1" applyAlignment="1">
      <alignment wrapText="1"/>
    </xf>
    <xf numFmtId="0" fontId="5" fillId="0" borderId="0" xfId="0" applyFont="1"/>
    <xf numFmtId="0" fontId="0" fillId="0" borderId="8" xfId="0" applyBorder="1"/>
    <xf numFmtId="0" fontId="0" fillId="0" borderId="10" xfId="0" applyBorder="1" applyAlignment="1">
      <alignment wrapText="1"/>
    </xf>
    <xf numFmtId="0" fontId="0" fillId="0" borderId="60" xfId="0" applyBorder="1"/>
    <xf numFmtId="3" fontId="0" fillId="0" borderId="60" xfId="0" applyNumberFormat="1" applyBorder="1"/>
    <xf numFmtId="0" fontId="0" fillId="0" borderId="6" xfId="0" applyBorder="1"/>
    <xf numFmtId="0" fontId="0" fillId="0" borderId="38" xfId="0" applyBorder="1"/>
    <xf numFmtId="0" fontId="0" fillId="0" borderId="3" xfId="0" applyBorder="1"/>
    <xf numFmtId="0" fontId="0" fillId="0" borderId="10" xfId="0" applyBorder="1"/>
    <xf numFmtId="0" fontId="41" fillId="0" borderId="8" xfId="0" applyFont="1" applyBorder="1"/>
    <xf numFmtId="0" fontId="5" fillId="0" borderId="8" xfId="0" applyFont="1" applyBorder="1"/>
    <xf numFmtId="165" fontId="0" fillId="0" borderId="3" xfId="0" applyNumberFormat="1" applyBorder="1"/>
    <xf numFmtId="165" fontId="5" fillId="0" borderId="3" xfId="23" applyNumberFormat="1" applyFont="1" applyBorder="1"/>
    <xf numFmtId="3" fontId="5" fillId="0" borderId="3" xfId="23" applyNumberFormat="1" applyFont="1" applyBorder="1"/>
    <xf numFmtId="0" fontId="9" fillId="0" borderId="0" xfId="23" applyFont="1"/>
    <xf numFmtId="3" fontId="43" fillId="0" borderId="0" xfId="0" applyNumberFormat="1" applyFont="1"/>
    <xf numFmtId="3" fontId="0" fillId="0" borderId="3" xfId="20" applyNumberFormat="1" applyFont="1" applyBorder="1"/>
    <xf numFmtId="3" fontId="0" fillId="0" borderId="6" xfId="20" applyNumberFormat="1" applyFont="1" applyBorder="1"/>
    <xf numFmtId="165" fontId="0" fillId="11" borderId="8" xfId="33" applyNumberFormat="1" applyFont="1" applyFill="1" applyBorder="1"/>
    <xf numFmtId="0" fontId="5" fillId="0" borderId="8" xfId="0" applyFont="1" applyBorder="1" applyAlignment="1">
      <alignment horizontal="center"/>
    </xf>
    <xf numFmtId="165" fontId="0" fillId="11" borderId="8" xfId="33" applyNumberFormat="1" applyFont="1" applyFill="1" applyBorder="1" applyAlignment="1">
      <alignment horizontal="center"/>
    </xf>
    <xf numFmtId="165" fontId="0" fillId="0" borderId="3" xfId="33" applyNumberFormat="1" applyFont="1" applyBorder="1"/>
    <xf numFmtId="165" fontId="0" fillId="0" borderId="3" xfId="33" applyNumberFormat="1" applyFont="1" applyBorder="1" applyAlignment="1">
      <alignment horizontal="center"/>
    </xf>
    <xf numFmtId="0" fontId="36" fillId="10" borderId="0" xfId="40" applyFont="1" applyFill="1" applyAlignment="1">
      <alignment horizontal="right"/>
    </xf>
    <xf numFmtId="0" fontId="37" fillId="10" borderId="3" xfId="40" applyFont="1" applyFill="1" applyBorder="1" applyAlignment="1">
      <alignment horizontal="right"/>
    </xf>
    <xf numFmtId="3" fontId="0" fillId="15" borderId="6" xfId="0" applyNumberFormat="1" applyFill="1" applyBorder="1"/>
    <xf numFmtId="3" fontId="0" fillId="15" borderId="3" xfId="0" applyNumberFormat="1" applyFill="1" applyBorder="1"/>
    <xf numFmtId="0" fontId="12" fillId="15" borderId="52" xfId="0" applyFont="1" applyFill="1" applyBorder="1" applyAlignment="1" applyProtection="1">
      <alignment horizontal="center" vertical="center" wrapText="1"/>
      <protection locked="0"/>
    </xf>
    <xf numFmtId="0" fontId="36" fillId="0" borderId="0" xfId="40" applyFont="1"/>
    <xf numFmtId="0" fontId="36" fillId="0" borderId="0" xfId="40" applyFont="1" applyAlignment="1">
      <alignment horizontal="left"/>
    </xf>
    <xf numFmtId="9" fontId="5" fillId="0" borderId="0" xfId="20" applyNumberFormat="1"/>
    <xf numFmtId="43" fontId="1" fillId="10" borderId="3" xfId="32" applyFont="1" applyFill="1" applyBorder="1"/>
    <xf numFmtId="172" fontId="0" fillId="0" borderId="6" xfId="20" applyNumberFormat="1" applyFont="1" applyBorder="1"/>
    <xf numFmtId="3" fontId="0" fillId="15" borderId="3" xfId="20" applyNumberFormat="1" applyFont="1" applyFill="1" applyBorder="1"/>
    <xf numFmtId="3" fontId="5" fillId="15" borderId="3" xfId="20" applyNumberFormat="1" applyFill="1" applyBorder="1" applyAlignment="1">
      <alignment horizontal="center"/>
    </xf>
    <xf numFmtId="3" fontId="5" fillId="15" borderId="3" xfId="20" applyNumberFormat="1" applyFill="1" applyBorder="1"/>
    <xf numFmtId="165" fontId="0" fillId="15" borderId="8" xfId="33" applyNumberFormat="1" applyFont="1" applyFill="1" applyBorder="1"/>
    <xf numFmtId="165" fontId="0" fillId="15" borderId="8" xfId="33" applyNumberFormat="1" applyFont="1" applyFill="1" applyBorder="1" applyAlignment="1">
      <alignment horizontal="center"/>
    </xf>
    <xf numFmtId="3" fontId="0" fillId="15" borderId="3" xfId="20" applyNumberFormat="1" applyFont="1" applyFill="1" applyBorder="1" applyAlignment="1">
      <alignment horizontal="center"/>
    </xf>
    <xf numFmtId="3" fontId="0" fillId="15" borderId="3" xfId="20" applyNumberFormat="1" applyFont="1" applyFill="1" applyBorder="1" applyAlignment="1">
      <alignment horizontal="right"/>
    </xf>
    <xf numFmtId="3" fontId="5" fillId="15" borderId="3" xfId="20" applyNumberFormat="1" applyFill="1" applyBorder="1" applyAlignment="1">
      <alignment horizontal="right"/>
    </xf>
    <xf numFmtId="3" fontId="0" fillId="15" borderId="6" xfId="20" applyNumberFormat="1" applyFont="1" applyFill="1" applyBorder="1"/>
    <xf numFmtId="172" fontId="5" fillId="15" borderId="3" xfId="20" applyNumberFormat="1" applyFill="1" applyBorder="1"/>
    <xf numFmtId="172" fontId="0" fillId="15" borderId="3" xfId="20" applyNumberFormat="1" applyFont="1" applyFill="1" applyBorder="1"/>
    <xf numFmtId="165" fontId="0" fillId="15" borderId="60" xfId="0" applyNumberFormat="1" applyFill="1" applyBorder="1"/>
    <xf numFmtId="3" fontId="0" fillId="15" borderId="60" xfId="0" applyNumberFormat="1" applyFill="1" applyBorder="1"/>
    <xf numFmtId="0" fontId="0" fillId="15" borderId="60" xfId="0" applyFill="1" applyBorder="1"/>
    <xf numFmtId="172" fontId="0" fillId="0" borderId="3" xfId="20" applyNumberFormat="1" applyFont="1" applyBorder="1"/>
    <xf numFmtId="165" fontId="0" fillId="0" borderId="8" xfId="33" applyNumberFormat="1" applyFont="1" applyFill="1" applyBorder="1"/>
    <xf numFmtId="3" fontId="5" fillId="0" borderId="3" xfId="20" applyNumberFormat="1" applyBorder="1" applyAlignment="1">
      <alignment horizontal="right"/>
    </xf>
    <xf numFmtId="3" fontId="0" fillId="0" borderId="3" xfId="20" applyNumberFormat="1" applyFont="1" applyBorder="1" applyAlignment="1">
      <alignment horizontal="right"/>
    </xf>
    <xf numFmtId="165" fontId="1" fillId="10" borderId="3" xfId="32" applyNumberFormat="1" applyFont="1" applyFill="1" applyBorder="1"/>
    <xf numFmtId="171" fontId="1" fillId="10" borderId="3" xfId="30" applyNumberFormat="1" applyFont="1" applyFill="1" applyBorder="1"/>
    <xf numFmtId="14" fontId="7" fillId="0" borderId="3" xfId="18" applyNumberFormat="1" applyBorder="1" applyAlignment="1">
      <alignment horizontal="center" vertical="center"/>
    </xf>
    <xf numFmtId="0" fontId="7" fillId="0" borderId="3" xfId="18" applyBorder="1" applyAlignment="1">
      <alignment horizontal="center" vertical="center"/>
    </xf>
    <xf numFmtId="165" fontId="0" fillId="0" borderId="3" xfId="2" applyNumberFormat="1" applyFont="1" applyFill="1" applyBorder="1" applyAlignment="1">
      <alignment vertical="center"/>
    </xf>
    <xf numFmtId="3" fontId="7" fillId="0" borderId="3" xfId="18" applyNumberFormat="1" applyBorder="1" applyAlignment="1">
      <alignment vertical="center"/>
    </xf>
    <xf numFmtId="1" fontId="7" fillId="0" borderId="3" xfId="18" applyNumberFormat="1" applyBorder="1" applyAlignment="1">
      <alignment vertical="center"/>
    </xf>
    <xf numFmtId="0" fontId="7" fillId="0" borderId="3" xfId="18" applyBorder="1" applyAlignment="1">
      <alignment vertical="center"/>
    </xf>
    <xf numFmtId="165" fontId="7" fillId="0" borderId="3" xfId="18" applyNumberFormat="1" applyBorder="1" applyAlignment="1">
      <alignment vertical="center"/>
    </xf>
    <xf numFmtId="165" fontId="0" fillId="15" borderId="3" xfId="2" applyNumberFormat="1" applyFont="1" applyFill="1" applyBorder="1" applyAlignment="1">
      <alignment vertical="center"/>
    </xf>
    <xf numFmtId="3" fontId="7" fillId="15" borderId="3" xfId="18" applyNumberFormat="1" applyFill="1" applyBorder="1" applyAlignment="1">
      <alignment vertical="center"/>
    </xf>
    <xf numFmtId="165" fontId="7" fillId="15" borderId="3" xfId="18" applyNumberFormat="1" applyFill="1" applyBorder="1" applyAlignment="1">
      <alignment vertical="center"/>
    </xf>
    <xf numFmtId="1" fontId="7" fillId="15" borderId="3" xfId="18" applyNumberFormat="1" applyFill="1" applyBorder="1" applyAlignment="1">
      <alignment vertical="center"/>
    </xf>
    <xf numFmtId="0" fontId="7" fillId="15" borderId="3" xfId="18" applyFill="1" applyBorder="1" applyAlignment="1">
      <alignment vertical="center"/>
    </xf>
    <xf numFmtId="0" fontId="5" fillId="15" borderId="13" xfId="0" applyFont="1" applyFill="1" applyBorder="1" applyAlignment="1">
      <alignment vertical="center"/>
    </xf>
    <xf numFmtId="15" fontId="45" fillId="0" borderId="27" xfId="42" applyNumberFormat="1" applyBorder="1" applyAlignment="1">
      <alignment horizontal="center"/>
    </xf>
    <xf numFmtId="0" fontId="0" fillId="0" borderId="5" xfId="0" applyBorder="1"/>
    <xf numFmtId="0" fontId="0" fillId="0" borderId="58" xfId="0" applyBorder="1"/>
    <xf numFmtId="0" fontId="9" fillId="10" borderId="28" xfId="0" applyFont="1" applyFill="1" applyBorder="1" applyAlignment="1">
      <alignment wrapText="1"/>
    </xf>
    <xf numFmtId="0" fontId="9" fillId="10" borderId="51" xfId="0" applyFont="1" applyFill="1" applyBorder="1" applyAlignment="1">
      <alignment wrapText="1"/>
    </xf>
    <xf numFmtId="0" fontId="26" fillId="10" borderId="42" xfId="0" applyFont="1" applyFill="1" applyBorder="1" applyAlignment="1">
      <alignment horizontal="center" vertical="top"/>
    </xf>
    <xf numFmtId="0" fontId="26" fillId="10" borderId="24" xfId="0" applyFont="1" applyFill="1" applyBorder="1" applyAlignment="1">
      <alignment horizontal="center" vertical="top"/>
    </xf>
    <xf numFmtId="0" fontId="18" fillId="10" borderId="11" xfId="0" applyFont="1" applyFill="1" applyBorder="1" applyAlignment="1">
      <alignment horizontal="center" vertical="top"/>
    </xf>
    <xf numFmtId="0" fontId="0" fillId="10" borderId="12" xfId="0" applyFill="1" applyBorder="1"/>
    <xf numFmtId="0" fontId="9" fillId="10" borderId="11" xfId="0" applyFont="1" applyFill="1" applyBorder="1" applyAlignment="1">
      <alignment horizontal="left" vertical="top" wrapText="1"/>
    </xf>
    <xf numFmtId="0" fontId="9" fillId="10" borderId="12" xfId="0" applyFont="1" applyFill="1" applyBorder="1" applyAlignment="1">
      <alignment horizontal="left" vertical="top" wrapText="1"/>
    </xf>
    <xf numFmtId="0" fontId="39" fillId="10" borderId="11" xfId="0" applyFont="1" applyFill="1" applyBorder="1" applyAlignment="1">
      <alignment vertical="top" wrapText="1"/>
    </xf>
    <xf numFmtId="0" fontId="18" fillId="10" borderId="12" xfId="0" applyFont="1" applyFill="1" applyBorder="1" applyAlignment="1">
      <alignment horizontal="center" vertical="top"/>
    </xf>
    <xf numFmtId="0" fontId="9" fillId="10" borderId="11" xfId="0" applyFont="1" applyFill="1" applyBorder="1" applyAlignment="1">
      <alignment vertical="top" wrapText="1"/>
    </xf>
    <xf numFmtId="0" fontId="11" fillId="10" borderId="11" xfId="0" applyFont="1" applyFill="1" applyBorder="1" applyAlignment="1">
      <alignment vertical="top" wrapText="1"/>
    </xf>
    <xf numFmtId="0" fontId="12" fillId="10" borderId="12" xfId="0" applyFont="1" applyFill="1" applyBorder="1"/>
    <xf numFmtId="0" fontId="14" fillId="7" borderId="0" xfId="20" applyFont="1" applyFill="1" applyAlignment="1">
      <alignment horizontal="center"/>
    </xf>
    <xf numFmtId="6" fontId="11" fillId="0" borderId="0" xfId="20" applyNumberFormat="1" applyFont="1" applyAlignment="1">
      <alignment horizontal="center"/>
    </xf>
    <xf numFmtId="0" fontId="11" fillId="0" borderId="0" xfId="20" applyFont="1" applyAlignment="1">
      <alignment horizontal="center"/>
    </xf>
    <xf numFmtId="0" fontId="6" fillId="0" borderId="0" xfId="20" applyFont="1" applyAlignment="1">
      <alignment horizontal="center"/>
    </xf>
    <xf numFmtId="0" fontId="6" fillId="0" borderId="0" xfId="20" applyFont="1" applyAlignment="1">
      <alignment horizontal="center" vertical="top" wrapText="1"/>
    </xf>
    <xf numFmtId="0" fontId="11" fillId="0" borderId="0" xfId="20" applyFont="1" applyAlignment="1">
      <alignment horizontal="center" vertical="top" wrapText="1"/>
    </xf>
    <xf numFmtId="0" fontId="7" fillId="0" borderId="0" xfId="0" applyFont="1" applyAlignment="1">
      <alignment horizontal="center"/>
    </xf>
    <xf numFmtId="0" fontId="11" fillId="0" borderId="0" xfId="0" applyFont="1" applyAlignment="1">
      <alignment horizontal="center" vertical="center"/>
    </xf>
    <xf numFmtId="0" fontId="6" fillId="0" borderId="0" xfId="0" applyFont="1" applyAlignment="1">
      <alignment horizontal="center"/>
    </xf>
    <xf numFmtId="0" fontId="14" fillId="7" borderId="0" xfId="0" applyFont="1" applyFill="1" applyAlignment="1">
      <alignment horizontal="center"/>
    </xf>
    <xf numFmtId="6" fontId="11" fillId="0" borderId="0" xfId="0" applyNumberFormat="1" applyFont="1" applyAlignment="1">
      <alignment horizontal="center"/>
    </xf>
    <xf numFmtId="0" fontId="0" fillId="6" borderId="7" xfId="0" applyFill="1" applyBorder="1" applyAlignment="1" applyProtection="1">
      <alignment horizontal="center" wrapText="1"/>
      <protection locked="0"/>
    </xf>
    <xf numFmtId="0" fontId="0" fillId="6" borderId="10" xfId="0" applyFill="1" applyBorder="1" applyAlignment="1" applyProtection="1">
      <alignment horizontal="center" wrapText="1"/>
      <protection locked="0"/>
    </xf>
    <xf numFmtId="0" fontId="11" fillId="0" borderId="0" xfId="0" applyFont="1" applyAlignment="1">
      <alignment horizontal="center"/>
    </xf>
    <xf numFmtId="0" fontId="15" fillId="7" borderId="0" xfId="0" applyFont="1" applyFill="1" applyAlignment="1">
      <alignment horizontal="center"/>
    </xf>
    <xf numFmtId="0" fontId="7" fillId="0" borderId="47" xfId="0" applyFont="1" applyBorder="1" applyAlignment="1">
      <alignment horizontal="center"/>
    </xf>
    <xf numFmtId="0" fontId="14" fillId="12" borderId="0" xfId="18" applyFont="1" applyFill="1" applyAlignment="1">
      <alignment horizontal="center" vertical="center"/>
    </xf>
    <xf numFmtId="6" fontId="11" fillId="0" borderId="0" xfId="18" applyNumberFormat="1" applyFont="1" applyAlignment="1">
      <alignment horizontal="center" vertical="center"/>
    </xf>
    <xf numFmtId="0" fontId="11" fillId="0" borderId="0" xfId="18" applyFont="1" applyAlignment="1">
      <alignment horizontal="center" vertical="center"/>
    </xf>
    <xf numFmtId="0" fontId="7" fillId="0" borderId="53" xfId="18" applyBorder="1" applyAlignment="1">
      <alignment horizontal="left" vertical="center"/>
    </xf>
    <xf numFmtId="0" fontId="7" fillId="0" borderId="52" xfId="18" applyBorder="1" applyAlignment="1">
      <alignment vertical="center"/>
    </xf>
    <xf numFmtId="0" fontId="16" fillId="0" borderId="54" xfId="18" applyFont="1" applyBorder="1" applyAlignment="1">
      <alignment vertical="center"/>
    </xf>
    <xf numFmtId="3" fontId="6" fillId="0" borderId="55" xfId="21" applyNumberFormat="1" applyFont="1" applyBorder="1" applyAlignment="1">
      <alignment horizontal="left" vertical="center" indent="1"/>
    </xf>
    <xf numFmtId="3" fontId="6" fillId="0" borderId="53" xfId="21" applyNumberFormat="1" applyFont="1" applyBorder="1" applyAlignment="1">
      <alignment horizontal="left" vertical="center" indent="1"/>
    </xf>
    <xf numFmtId="3" fontId="6" fillId="0" borderId="56" xfId="21" applyNumberFormat="1" applyFont="1" applyBorder="1" applyAlignment="1">
      <alignment horizontal="left" vertical="center" indent="1"/>
    </xf>
    <xf numFmtId="3" fontId="6" fillId="0" borderId="52" xfId="21" applyNumberFormat="1" applyFont="1" applyBorder="1" applyAlignment="1">
      <alignment horizontal="left" vertical="center" indent="1"/>
    </xf>
    <xf numFmtId="3" fontId="6" fillId="0" borderId="57" xfId="21" applyNumberFormat="1" applyFont="1" applyBorder="1" applyAlignment="1">
      <alignment horizontal="left" vertical="center" indent="1"/>
    </xf>
    <xf numFmtId="3" fontId="6" fillId="0" borderId="54" xfId="21" applyNumberFormat="1" applyFont="1" applyBorder="1" applyAlignment="1">
      <alignment horizontal="left" vertical="center" indent="1"/>
    </xf>
    <xf numFmtId="0" fontId="5" fillId="0" borderId="14" xfId="0" applyFont="1" applyBorder="1" applyAlignment="1">
      <alignment horizontal="left" vertical="center"/>
    </xf>
    <xf numFmtId="0" fontId="5" fillId="0" borderId="15" xfId="0" applyFont="1" applyBorder="1" applyAlignment="1">
      <alignment horizontal="left" vertical="center"/>
    </xf>
    <xf numFmtId="0" fontId="5" fillId="0" borderId="16" xfId="0" applyFont="1" applyBorder="1" applyAlignment="1">
      <alignment horizontal="left" vertical="center"/>
    </xf>
    <xf numFmtId="0" fontId="14" fillId="7" borderId="0" xfId="21" applyFont="1" applyFill="1" applyAlignment="1">
      <alignment horizontal="center"/>
    </xf>
    <xf numFmtId="0" fontId="9" fillId="0" borderId="0" xfId="0" applyFont="1"/>
    <xf numFmtId="6" fontId="11" fillId="0" borderId="0" xfId="21" applyNumberFormat="1" applyFont="1" applyAlignment="1">
      <alignment horizontal="center"/>
    </xf>
    <xf numFmtId="0" fontId="11" fillId="0" borderId="0" xfId="21" applyFont="1" applyAlignment="1">
      <alignment horizontal="center"/>
    </xf>
    <xf numFmtId="3" fontId="7" fillId="0" borderId="47" xfId="21" applyNumberFormat="1" applyFont="1" applyBorder="1" applyAlignment="1">
      <alignment horizontal="center" wrapText="1"/>
    </xf>
    <xf numFmtId="3" fontId="7" fillId="0" borderId="0" xfId="21" applyNumberFormat="1" applyFont="1" applyAlignment="1">
      <alignment horizontal="center"/>
    </xf>
    <xf numFmtId="0" fontId="14" fillId="12" borderId="0" xfId="21" applyFont="1" applyFill="1" applyAlignment="1">
      <alignment horizontal="center"/>
    </xf>
    <xf numFmtId="6" fontId="11" fillId="10" borderId="0" xfId="21" applyNumberFormat="1" applyFont="1" applyFill="1" applyAlignment="1">
      <alignment horizontal="center"/>
    </xf>
    <xf numFmtId="0" fontId="11" fillId="10" borderId="0" xfId="21" applyFont="1" applyFill="1" applyAlignment="1">
      <alignment horizontal="center"/>
    </xf>
    <xf numFmtId="0" fontId="33" fillId="10" borderId="3" xfId="30" applyFont="1" applyFill="1" applyBorder="1" applyAlignment="1">
      <alignment horizontal="center" wrapText="1"/>
    </xf>
    <xf numFmtId="0" fontId="33" fillId="10" borderId="7" xfId="30" applyFont="1" applyFill="1" applyBorder="1" applyAlignment="1">
      <alignment horizontal="center" wrapText="1"/>
    </xf>
    <xf numFmtId="0" fontId="33" fillId="10" borderId="9" xfId="30" applyFont="1" applyFill="1" applyBorder="1" applyAlignment="1">
      <alignment horizontal="center" wrapText="1"/>
    </xf>
    <xf numFmtId="0" fontId="33" fillId="10" borderId="10" xfId="30" applyFont="1" applyFill="1" applyBorder="1" applyAlignment="1">
      <alignment horizontal="center" wrapText="1"/>
    </xf>
    <xf numFmtId="0" fontId="31" fillId="12" borderId="0" xfId="18" applyFont="1" applyFill="1" applyAlignment="1">
      <alignment horizontal="center"/>
    </xf>
    <xf numFmtId="0" fontId="31" fillId="12" borderId="58" xfId="18" applyFont="1" applyFill="1" applyBorder="1" applyAlignment="1">
      <alignment horizontal="center"/>
    </xf>
    <xf numFmtId="6" fontId="11" fillId="0" borderId="0" xfId="18" applyNumberFormat="1" applyFont="1" applyAlignment="1">
      <alignment horizontal="center"/>
    </xf>
    <xf numFmtId="6" fontId="11" fillId="0" borderId="58" xfId="18" applyNumberFormat="1" applyFont="1" applyBorder="1" applyAlignment="1">
      <alignment horizontal="center"/>
    </xf>
    <xf numFmtId="0" fontId="18" fillId="0" borderId="0" xfId="18" applyFont="1" applyAlignment="1">
      <alignment horizontal="center"/>
    </xf>
    <xf numFmtId="0" fontId="18" fillId="0" borderId="58" xfId="18" applyFont="1" applyBorder="1" applyAlignment="1">
      <alignment horizontal="center"/>
    </xf>
    <xf numFmtId="0" fontId="6" fillId="0" borderId="0" xfId="18" applyFont="1" applyAlignment="1">
      <alignment horizontal="center"/>
    </xf>
    <xf numFmtId="0" fontId="6" fillId="0" borderId="58" xfId="18" applyFont="1" applyBorder="1" applyAlignment="1">
      <alignment horizontal="center"/>
    </xf>
    <xf numFmtId="0" fontId="31" fillId="12" borderId="42" xfId="18" applyFont="1" applyFill="1" applyBorder="1" applyAlignment="1">
      <alignment horizontal="center" vertical="top" wrapText="1"/>
    </xf>
    <xf numFmtId="0" fontId="31" fillId="12" borderId="23" xfId="18" applyFont="1" applyFill="1" applyBorder="1" applyAlignment="1">
      <alignment horizontal="center" vertical="top" wrapText="1"/>
    </xf>
    <xf numFmtId="6" fontId="11" fillId="0" borderId="11" xfId="18" applyNumberFormat="1" applyFont="1" applyBorder="1" applyAlignment="1">
      <alignment horizontal="center" vertical="top" wrapText="1"/>
    </xf>
    <xf numFmtId="0" fontId="11" fillId="0" borderId="0" xfId="18" applyFont="1" applyAlignment="1">
      <alignment horizontal="center" vertical="top" wrapText="1"/>
    </xf>
    <xf numFmtId="0" fontId="11" fillId="0" borderId="11" xfId="18" applyFont="1" applyBorder="1" applyAlignment="1">
      <alignment horizontal="center" vertical="top"/>
    </xf>
    <xf numFmtId="0" fontId="11" fillId="0" borderId="0" xfId="18" applyFont="1" applyAlignment="1">
      <alignment horizontal="center" vertical="top"/>
    </xf>
    <xf numFmtId="0" fontId="6" fillId="0" borderId="11" xfId="18" applyFont="1" applyBorder="1" applyAlignment="1">
      <alignment horizontal="center" vertical="top"/>
    </xf>
    <xf numFmtId="0" fontId="6" fillId="0" borderId="0" xfId="18" applyFont="1" applyAlignment="1">
      <alignment horizontal="center" vertical="top"/>
    </xf>
    <xf numFmtId="0" fontId="31" fillId="12" borderId="0" xfId="18" applyFont="1" applyFill="1" applyAlignment="1">
      <alignment horizontal="center" vertical="top"/>
    </xf>
    <xf numFmtId="6" fontId="33" fillId="0" borderId="0" xfId="18" applyNumberFormat="1" applyFont="1" applyAlignment="1">
      <alignment horizontal="center" vertical="top"/>
    </xf>
    <xf numFmtId="0" fontId="33" fillId="0" borderId="0" xfId="18" applyFont="1" applyAlignment="1">
      <alignment horizontal="center" vertical="top"/>
    </xf>
    <xf numFmtId="0" fontId="9" fillId="0" borderId="0" xfId="18" applyFont="1" applyAlignment="1">
      <alignment horizontal="center" vertical="top"/>
    </xf>
  </cellXfs>
  <cellStyles count="43">
    <cellStyle name="Actual Date" xfId="1" xr:uid="{00000000-0005-0000-0000-000000000000}"/>
    <cellStyle name="Actual Date 2" xfId="34" xr:uid="{65D762EC-5071-4EA7-85C3-6C0F98DB03F7}"/>
    <cellStyle name="Comma" xfId="33" builtinId="3"/>
    <cellStyle name="Comma 2" xfId="2" xr:uid="{00000000-0005-0000-0000-000001000000}"/>
    <cellStyle name="Comma 3" xfId="32" xr:uid="{900E8B5A-64B7-4D5D-9416-E42A78E9D9D4}"/>
    <cellStyle name="Comma 3 2" xfId="41" xr:uid="{76B1F4CB-9EBC-4F55-8831-7C2D140C9278}"/>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Grey 2" xfId="35" xr:uid="{4B7EDED6-A9C6-4635-AA53-0FBC8DAA85AA}"/>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42" builtinId="8"/>
    <cellStyle name="Input [yellow]" xfId="15" xr:uid="{00000000-0005-0000-0000-00000E000000}"/>
    <cellStyle name="Input [yellow] 2" xfId="36" xr:uid="{940D084B-281E-43A1-94E3-187A2D5EE907}"/>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3 2" xfId="37" xr:uid="{E0A543C2-E2C5-4A89-89C4-331CD2C33F61}"/>
    <cellStyle name="Normal 4" xfId="29" xr:uid="{00000000-0005-0000-0000-000014000000}"/>
    <cellStyle name="Normal 4 2" xfId="30" xr:uid="{8925A63A-A0C8-4372-90D1-3C6C84177C73}"/>
    <cellStyle name="Normal 4 2 2" xfId="40" xr:uid="{BFB3823E-8817-4324-8BB6-602631B78757}"/>
    <cellStyle name="Normal 4 3" xfId="39" xr:uid="{E94AE828-C37B-45EB-8197-97D85C69654B}"/>
    <cellStyle name="Normal 5" xfId="20" xr:uid="{00000000-0005-0000-0000-000015000000}"/>
    <cellStyle name="Normal 6" xfId="31" xr:uid="{C4392339-7AF0-4C0E-AF22-74249D4DBA4E}"/>
    <cellStyle name="Normal_AppendixF1" xfId="21" xr:uid="{00000000-0005-0000-0000-000016000000}"/>
    <cellStyle name="Normal_distgn2k" xfId="22" xr:uid="{00000000-0005-0000-0000-000017000000}"/>
    <cellStyle name="Normal_gdp ucla" xfId="23" xr:uid="{00000000-0005-0000-0000-000018000000}"/>
    <cellStyle name="Percent [2]" xfId="24" xr:uid="{00000000-0005-0000-0000-000019000000}"/>
    <cellStyle name="Total" xfId="25" builtinId="25" customBuiltin="1"/>
    <cellStyle name="Unprot" xfId="26" xr:uid="{00000000-0005-0000-0000-00001B000000}"/>
    <cellStyle name="Unprot 2" xfId="38" xr:uid="{162F5D78-AF3A-4177-8B5D-3E3CECF29291}"/>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fariya.ali@pge.com" TargetMode="External"/><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21"/>
  <sheetViews>
    <sheetView topLeftCell="A7" zoomScale="70" zoomScaleNormal="70" workbookViewId="0">
      <selection activeCell="X12" sqref="X12"/>
    </sheetView>
  </sheetViews>
  <sheetFormatPr defaultColWidth="8.6640625" defaultRowHeight="10" x14ac:dyDescent="0.2"/>
  <cols>
    <col min="1" max="1" width="56.109375" bestFit="1" customWidth="1"/>
    <col min="2" max="2" width="63.6640625" customWidth="1"/>
  </cols>
  <sheetData>
    <row r="1" spans="1:2" s="114" customFormat="1" ht="20" x14ac:dyDescent="0.4">
      <c r="A1" s="302" t="s">
        <v>0</v>
      </c>
      <c r="B1" s="303"/>
    </row>
    <row r="2" spans="1:2" ht="18" x14ac:dyDescent="0.2">
      <c r="A2" s="304"/>
      <c r="B2" s="305"/>
    </row>
    <row r="3" spans="1:2" ht="18" x14ac:dyDescent="0.2">
      <c r="A3" s="304" t="s">
        <v>1</v>
      </c>
      <c r="B3" s="305"/>
    </row>
    <row r="4" spans="1:2" ht="18" x14ac:dyDescent="0.2">
      <c r="A4" s="304" t="s">
        <v>2</v>
      </c>
      <c r="B4" s="309"/>
    </row>
    <row r="5" spans="1:2" ht="18" x14ac:dyDescent="0.2">
      <c r="A5" s="304" t="s">
        <v>3</v>
      </c>
      <c r="B5" s="309"/>
    </row>
    <row r="6" spans="1:2" ht="18" x14ac:dyDescent="0.2">
      <c r="A6" s="204"/>
      <c r="B6" s="203"/>
    </row>
    <row r="7" spans="1:2" ht="185.25" customHeight="1" x14ac:dyDescent="0.2">
      <c r="A7" s="310" t="s">
        <v>4</v>
      </c>
      <c r="B7" s="305"/>
    </row>
    <row r="8" spans="1:2" ht="18.75" customHeight="1" x14ac:dyDescent="0.2">
      <c r="A8" s="207"/>
      <c r="B8" s="203"/>
    </row>
    <row r="9" spans="1:2" ht="15.5" x14ac:dyDescent="0.2">
      <c r="A9" s="208" t="s">
        <v>5</v>
      </c>
      <c r="B9" s="203"/>
    </row>
    <row r="10" spans="1:2" ht="84" customHeight="1" x14ac:dyDescent="0.2">
      <c r="A10" s="310" t="s">
        <v>6</v>
      </c>
      <c r="B10" s="305"/>
    </row>
    <row r="11" spans="1:2" ht="16.5" customHeight="1" x14ac:dyDescent="0.2">
      <c r="A11" s="207"/>
      <c r="B11" s="203"/>
    </row>
    <row r="12" spans="1:2" ht="17.25" customHeight="1" x14ac:dyDescent="0.25">
      <c r="A12" s="311" t="s">
        <v>7</v>
      </c>
      <c r="B12" s="312"/>
    </row>
    <row r="13" spans="1:2" ht="127.5" customHeight="1" x14ac:dyDescent="0.2">
      <c r="A13" s="308" t="s">
        <v>8</v>
      </c>
      <c r="B13" s="305"/>
    </row>
    <row r="14" spans="1:2" ht="17.25" customHeight="1" x14ac:dyDescent="0.2">
      <c r="A14" s="207"/>
      <c r="B14" s="203"/>
    </row>
    <row r="15" spans="1:2" ht="15.5" x14ac:dyDescent="0.2">
      <c r="A15" s="208" t="s">
        <v>9</v>
      </c>
      <c r="B15" s="203"/>
    </row>
    <row r="16" spans="1:2" ht="46.5" customHeight="1" x14ac:dyDescent="0.2">
      <c r="A16" s="306" t="s">
        <v>10</v>
      </c>
      <c r="B16" s="307"/>
    </row>
    <row r="17" spans="1:2" ht="15.75" customHeight="1" x14ac:dyDescent="0.2">
      <c r="A17" s="205"/>
      <c r="B17" s="206"/>
    </row>
    <row r="18" spans="1:2" ht="24.75" customHeight="1" x14ac:dyDescent="0.2">
      <c r="A18" s="149" t="s">
        <v>11</v>
      </c>
      <c r="B18" s="203"/>
    </row>
    <row r="19" spans="1:2" s="131" customFormat="1" ht="23.25" customHeight="1" x14ac:dyDescent="0.25">
      <c r="A19" s="201" t="s">
        <v>12</v>
      </c>
      <c r="B19" s="202">
        <v>45824</v>
      </c>
    </row>
    <row r="20" spans="1:2" s="9" customFormat="1" ht="23.25" customHeight="1" x14ac:dyDescent="0.25">
      <c r="A20" s="201" t="s">
        <v>13</v>
      </c>
      <c r="B20" s="202">
        <v>45852</v>
      </c>
    </row>
    <row r="21" spans="1:2" ht="33.75" customHeight="1" x14ac:dyDescent="0.35">
      <c r="A21" s="300" t="s">
        <v>14</v>
      </c>
      <c r="B21" s="301"/>
    </row>
  </sheetData>
  <customSheetViews>
    <customSheetView guid="{64245E33-E577-4C25-9B98-21C112E84FF6}" scale="75" showPageBreaks="1" fitToPage="1" printArea="1">
      <selection activeCell="B34" sqref="B34"/>
      <pageMargins left="0" right="0" top="0" bottom="0" header="0" footer="0"/>
      <pageSetup scale="76" orientation="portrait" r:id="rId1"/>
      <headerFooter alignWithMargins="0">
        <oddFooter>&amp;R&amp;A</oddFooter>
      </headerFooter>
    </customSheetView>
    <customSheetView guid="{2C54E754-4594-47E3-AFE9-B28C28B63E5C}" scale="75" fitToPage="1">
      <selection activeCell="B34" sqref="B34"/>
      <pageMargins left="0" right="0" top="0" bottom="0" header="0" footer="0"/>
      <pageSetup scale="76" orientation="portrait" r:id="rId2"/>
      <headerFooter alignWithMargins="0">
        <oddFooter>&amp;R&amp;A</oddFooter>
      </headerFooter>
    </customSheetView>
    <customSheetView guid="{DC437496-B10F-474B-8F6E-F19B4DA7C026}" scale="75" showPageBreaks="1" fitToPage="1" printArea="1" topLeftCell="A4">
      <selection activeCell="B33" sqref="B33"/>
      <pageMargins left="0" right="0" top="0" bottom="0" header="0" footer="0"/>
      <pageSetup scale="75" orientation="portrait" r:id="rId3"/>
      <headerFooter alignWithMargins="0">
        <oddFooter>&amp;R&amp;A</oddFooter>
      </headerFooter>
    </customSheetView>
    <customSheetView guid="{C3E70234-FA18-40E7-B25F-218A5F7D2EA2}" scale="75" fitToPage="1">
      <selection activeCell="L44" sqref="L44"/>
      <pageMargins left="0" right="0" top="0" bottom="0" header="0" footer="0"/>
      <pageSetup scale="81" orientation="portrait" r:id="rId4"/>
      <headerFooter alignWithMargins="0">
        <oddFooter>&amp;R&amp;A</oddFooter>
      </headerFooter>
    </customSheetView>
  </customSheetViews>
  <mergeCells count="11">
    <mergeCell ref="A21:B21"/>
    <mergeCell ref="A1:B1"/>
    <mergeCell ref="A3:B3"/>
    <mergeCell ref="A16:B16"/>
    <mergeCell ref="A13:B13"/>
    <mergeCell ref="A2:B2"/>
    <mergeCell ref="A4:B4"/>
    <mergeCell ref="A5:B5"/>
    <mergeCell ref="A7:B7"/>
    <mergeCell ref="A10:B10"/>
    <mergeCell ref="A12:B12"/>
  </mergeCells>
  <phoneticPr fontId="0" type="noConversion"/>
  <printOptions horizontalCentered="1"/>
  <pageMargins left="0.25" right="0.75" top="0.5" bottom="0.5" header="0.5" footer="0.5"/>
  <pageSetup scale="93" orientation="portrait" r:id="rId5"/>
  <headerFooter alignWithMargins="0">
    <oddFooter>&amp;C_x000D_&amp;1#&amp;"Calibri"&amp;10&amp;K000000 Internal &amp;R&amp;A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pageSetUpPr fitToPage="1"/>
  </sheetPr>
  <dimension ref="B1:P23"/>
  <sheetViews>
    <sheetView showGridLines="0" zoomScaleNormal="100" workbookViewId="0">
      <selection activeCell="E28" sqref="E28"/>
    </sheetView>
  </sheetViews>
  <sheetFormatPr defaultColWidth="17.6640625" defaultRowHeight="10" x14ac:dyDescent="0.2"/>
  <cols>
    <col min="1" max="1" width="1.6640625" style="6" customWidth="1"/>
    <col min="2" max="10" width="15.6640625" style="6" customWidth="1"/>
    <col min="11" max="11" width="14.44140625" style="6" customWidth="1"/>
    <col min="12" max="12" width="13.6640625" style="6" customWidth="1"/>
    <col min="13" max="16384" width="17.6640625" style="6"/>
  </cols>
  <sheetData>
    <row r="1" spans="2:16" s="15" customFormat="1" ht="15.5" x14ac:dyDescent="0.35">
      <c r="B1" s="344" t="s">
        <v>134</v>
      </c>
      <c r="C1" s="344"/>
      <c r="D1" s="344"/>
      <c r="E1" s="344"/>
      <c r="F1" s="344"/>
      <c r="G1" s="344"/>
      <c r="H1" s="344"/>
      <c r="I1" s="344"/>
      <c r="J1" s="345"/>
      <c r="K1" s="245"/>
      <c r="L1" s="245"/>
      <c r="M1" s="245"/>
      <c r="N1" s="245"/>
      <c r="O1" s="245"/>
      <c r="P1" s="245"/>
    </row>
    <row r="2" spans="2:16" ht="15.5" x14ac:dyDescent="0.35">
      <c r="B2" s="346" t="str">
        <f>'FormsList&amp;FilerInfo'!B2</f>
        <v>Pacific Gas &amp; Electric Company</v>
      </c>
      <c r="C2" s="347"/>
      <c r="D2" s="347"/>
      <c r="E2" s="347"/>
      <c r="F2" s="347"/>
      <c r="G2" s="347"/>
      <c r="H2" s="347"/>
      <c r="I2" s="347"/>
      <c r="J2" s="347"/>
      <c r="K2" s="148"/>
      <c r="L2" s="148"/>
      <c r="M2" s="148"/>
      <c r="N2" s="148"/>
      <c r="O2" s="148"/>
      <c r="P2" s="148"/>
    </row>
    <row r="3" spans="2:16" ht="13" x14ac:dyDescent="0.3">
      <c r="B3" s="216"/>
      <c r="C3" s="216"/>
      <c r="D3" s="216"/>
      <c r="E3" s="216"/>
      <c r="F3" s="216"/>
      <c r="G3" s="216"/>
      <c r="H3" s="216"/>
      <c r="I3" s="216"/>
      <c r="J3" s="216"/>
      <c r="K3" s="148"/>
      <c r="L3" s="148"/>
      <c r="M3" s="148"/>
      <c r="N3" s="148"/>
      <c r="O3" s="148"/>
      <c r="P3" s="148"/>
    </row>
    <row r="4" spans="2:16" s="15" customFormat="1" ht="20.149999999999999" customHeight="1" x14ac:dyDescent="0.35">
      <c r="B4" s="232" t="s">
        <v>135</v>
      </c>
      <c r="C4" s="232"/>
      <c r="D4" s="232"/>
      <c r="E4" s="232"/>
      <c r="F4" s="232"/>
      <c r="G4" s="232"/>
      <c r="H4" s="232"/>
      <c r="I4" s="232"/>
      <c r="J4" s="232"/>
      <c r="K4" s="245"/>
      <c r="L4" s="245"/>
      <c r="M4" s="245"/>
      <c r="N4" s="245"/>
      <c r="O4" s="245"/>
      <c r="P4" s="245"/>
    </row>
    <row r="5" spans="2:16" x14ac:dyDescent="0.2">
      <c r="B5" s="232" t="s">
        <v>136</v>
      </c>
      <c r="C5" s="232"/>
      <c r="D5" s="232"/>
      <c r="E5" s="232"/>
      <c r="F5" s="232"/>
      <c r="G5" s="232"/>
      <c r="H5" s="232"/>
      <c r="I5" s="232"/>
      <c r="J5" s="232"/>
      <c r="K5" s="148"/>
      <c r="L5" s="148"/>
      <c r="M5" s="148"/>
      <c r="N5" s="148"/>
      <c r="O5" s="148"/>
      <c r="P5" s="148"/>
    </row>
    <row r="6" spans="2:16" x14ac:dyDescent="0.2">
      <c r="B6" s="232"/>
      <c r="C6" s="232"/>
      <c r="D6" s="232"/>
      <c r="E6" s="232"/>
      <c r="F6" s="232"/>
      <c r="G6" s="232"/>
      <c r="H6" s="232"/>
      <c r="I6" s="232"/>
      <c r="J6" s="232"/>
      <c r="K6" s="148"/>
      <c r="L6" s="148"/>
      <c r="M6" s="148"/>
      <c r="N6" s="148"/>
      <c r="O6" s="148"/>
      <c r="P6" s="148"/>
    </row>
    <row r="7" spans="2:16" x14ac:dyDescent="0.2">
      <c r="B7" s="232" t="s">
        <v>137</v>
      </c>
      <c r="C7" s="232"/>
      <c r="D7" s="232"/>
      <c r="E7" s="232"/>
      <c r="F7" s="232"/>
      <c r="G7" s="232"/>
      <c r="H7" s="232"/>
      <c r="I7" s="232"/>
      <c r="J7" s="232"/>
      <c r="K7" s="148"/>
      <c r="L7" s="148"/>
      <c r="M7" s="148"/>
      <c r="N7" s="148"/>
      <c r="O7" s="148"/>
      <c r="P7" s="148"/>
    </row>
    <row r="8" spans="2:16" ht="50" x14ac:dyDescent="0.2">
      <c r="B8" s="232" t="s">
        <v>45</v>
      </c>
      <c r="C8" s="232" t="s">
        <v>138</v>
      </c>
      <c r="D8" s="232" t="s">
        <v>139</v>
      </c>
      <c r="E8" s="232" t="s">
        <v>140</v>
      </c>
      <c r="F8" s="232" t="s">
        <v>141</v>
      </c>
      <c r="G8" s="232" t="s">
        <v>142</v>
      </c>
      <c r="H8" s="232" t="s">
        <v>143</v>
      </c>
      <c r="I8" s="232" t="s">
        <v>144</v>
      </c>
      <c r="J8" s="232" t="s">
        <v>145</v>
      </c>
      <c r="K8" s="233" t="s">
        <v>146</v>
      </c>
      <c r="L8" s="233" t="s">
        <v>147</v>
      </c>
      <c r="M8" s="233" t="s">
        <v>148</v>
      </c>
      <c r="N8" s="233" t="s">
        <v>149</v>
      </c>
      <c r="O8" s="233" t="s">
        <v>150</v>
      </c>
      <c r="P8" s="233" t="s">
        <v>151</v>
      </c>
    </row>
    <row r="9" spans="2:16" x14ac:dyDescent="0.2">
      <c r="B9" s="124">
        <v>2023</v>
      </c>
      <c r="C9" s="232" t="s">
        <v>54</v>
      </c>
      <c r="D9" s="232" t="s">
        <v>54</v>
      </c>
      <c r="E9" s="232" t="s">
        <v>54</v>
      </c>
      <c r="F9" s="232" t="s">
        <v>54</v>
      </c>
      <c r="G9" s="275"/>
      <c r="H9" s="276"/>
      <c r="I9" s="235">
        <v>27992364</v>
      </c>
      <c r="J9" s="277"/>
      <c r="K9" s="277"/>
      <c r="L9" s="276"/>
      <c r="M9" s="276"/>
      <c r="N9" s="234" t="s">
        <v>54</v>
      </c>
      <c r="O9" s="234" t="s">
        <v>54</v>
      </c>
      <c r="P9" s="234" t="s">
        <v>54</v>
      </c>
    </row>
    <row r="10" spans="2:16" x14ac:dyDescent="0.2">
      <c r="B10" s="124">
        <v>2024</v>
      </c>
      <c r="C10" s="232" t="s">
        <v>54</v>
      </c>
      <c r="D10" s="232" t="s">
        <v>54</v>
      </c>
      <c r="E10" s="232" t="s">
        <v>54</v>
      </c>
      <c r="F10" s="232" t="s">
        <v>54</v>
      </c>
      <c r="G10" s="275"/>
      <c r="H10" s="276"/>
      <c r="I10" s="235">
        <v>28552211</v>
      </c>
      <c r="J10" s="277"/>
      <c r="K10" s="277"/>
      <c r="L10" s="276"/>
      <c r="M10" s="276"/>
      <c r="N10" s="234" t="s">
        <v>54</v>
      </c>
      <c r="O10" s="234" t="s">
        <v>54</v>
      </c>
      <c r="P10" s="234" t="s">
        <v>54</v>
      </c>
    </row>
    <row r="11" spans="2:16" x14ac:dyDescent="0.2">
      <c r="B11" s="124">
        <v>2025</v>
      </c>
      <c r="C11" s="232" t="s">
        <v>54</v>
      </c>
      <c r="D11" s="232" t="s">
        <v>54</v>
      </c>
      <c r="E11" s="232" t="s">
        <v>54</v>
      </c>
      <c r="F11" s="232" t="s">
        <v>54</v>
      </c>
      <c r="G11" s="275"/>
      <c r="H11" s="276"/>
      <c r="I11" s="235">
        <v>29123256</v>
      </c>
      <c r="J11" s="277"/>
      <c r="K11" s="277"/>
      <c r="L11" s="276"/>
      <c r="M11" s="276"/>
      <c r="N11" s="234" t="s">
        <v>54</v>
      </c>
      <c r="O11" s="234" t="s">
        <v>54</v>
      </c>
      <c r="P11" s="234" t="s">
        <v>54</v>
      </c>
    </row>
    <row r="12" spans="2:16" x14ac:dyDescent="0.2">
      <c r="B12" s="124">
        <v>2026</v>
      </c>
      <c r="C12" s="232" t="s">
        <v>54</v>
      </c>
      <c r="D12" s="232" t="s">
        <v>54</v>
      </c>
      <c r="E12" s="232" t="s">
        <v>54</v>
      </c>
      <c r="F12" s="232" t="s">
        <v>54</v>
      </c>
      <c r="G12" s="275"/>
      <c r="H12" s="276"/>
      <c r="I12" s="235">
        <v>29705721</v>
      </c>
      <c r="J12" s="277"/>
      <c r="K12" s="277"/>
      <c r="L12" s="276"/>
      <c r="M12" s="276"/>
      <c r="N12" s="234" t="s">
        <v>54</v>
      </c>
      <c r="O12" s="234" t="s">
        <v>54</v>
      </c>
      <c r="P12" s="234" t="s">
        <v>54</v>
      </c>
    </row>
    <row r="13" spans="2:16" x14ac:dyDescent="0.2">
      <c r="B13" s="124">
        <v>2027</v>
      </c>
      <c r="C13" s="232" t="s">
        <v>54</v>
      </c>
      <c r="D13" s="232" t="s">
        <v>54</v>
      </c>
      <c r="E13" s="232" t="s">
        <v>54</v>
      </c>
      <c r="F13" s="232" t="s">
        <v>54</v>
      </c>
      <c r="G13" s="275"/>
      <c r="H13" s="276"/>
      <c r="I13" s="235">
        <v>30299835</v>
      </c>
      <c r="J13" s="277"/>
      <c r="K13" s="277"/>
      <c r="L13" s="276"/>
      <c r="M13" s="276"/>
      <c r="N13" s="234" t="s">
        <v>54</v>
      </c>
      <c r="O13" s="234" t="s">
        <v>54</v>
      </c>
      <c r="P13" s="234" t="s">
        <v>54</v>
      </c>
    </row>
    <row r="14" spans="2:16" x14ac:dyDescent="0.2">
      <c r="B14" s="124">
        <v>2028</v>
      </c>
      <c r="C14" s="232" t="s">
        <v>54</v>
      </c>
      <c r="D14" s="232" t="s">
        <v>54</v>
      </c>
      <c r="E14" s="232" t="s">
        <v>54</v>
      </c>
      <c r="F14" s="232" t="s">
        <v>54</v>
      </c>
      <c r="G14" s="275"/>
      <c r="H14" s="276"/>
      <c r="I14" s="235">
        <v>30905832</v>
      </c>
      <c r="J14" s="277"/>
      <c r="K14" s="277"/>
      <c r="L14" s="276"/>
      <c r="M14" s="276"/>
      <c r="N14" s="234" t="s">
        <v>54</v>
      </c>
      <c r="O14" s="234" t="s">
        <v>54</v>
      </c>
      <c r="P14" s="234" t="s">
        <v>54</v>
      </c>
    </row>
    <row r="15" spans="2:16" x14ac:dyDescent="0.2">
      <c r="B15" s="124">
        <v>2029</v>
      </c>
      <c r="C15" s="232" t="s">
        <v>54</v>
      </c>
      <c r="D15" s="232" t="s">
        <v>54</v>
      </c>
      <c r="E15" s="232" t="s">
        <v>54</v>
      </c>
      <c r="F15" s="232" t="s">
        <v>54</v>
      </c>
      <c r="G15" s="275"/>
      <c r="H15" s="276"/>
      <c r="I15" s="235">
        <v>31523948</v>
      </c>
      <c r="J15" s="277"/>
      <c r="K15" s="277"/>
      <c r="L15" s="276"/>
      <c r="M15" s="276"/>
      <c r="N15" s="234" t="s">
        <v>54</v>
      </c>
      <c r="O15" s="234" t="s">
        <v>54</v>
      </c>
      <c r="P15" s="234" t="s">
        <v>54</v>
      </c>
    </row>
    <row r="16" spans="2:16" x14ac:dyDescent="0.2">
      <c r="B16" s="124">
        <v>2030</v>
      </c>
      <c r="C16" s="232" t="s">
        <v>54</v>
      </c>
      <c r="D16" s="232" t="s">
        <v>54</v>
      </c>
      <c r="E16" s="232" t="s">
        <v>54</v>
      </c>
      <c r="F16" s="232" t="s">
        <v>54</v>
      </c>
      <c r="G16" s="275"/>
      <c r="H16" s="276"/>
      <c r="I16" s="235">
        <v>32154427</v>
      </c>
      <c r="J16" s="277"/>
      <c r="K16" s="277"/>
      <c r="L16" s="276"/>
      <c r="M16" s="276"/>
      <c r="N16" s="234" t="s">
        <v>54</v>
      </c>
      <c r="O16" s="234" t="s">
        <v>54</v>
      </c>
      <c r="P16" s="234" t="s">
        <v>54</v>
      </c>
    </row>
    <row r="17" spans="2:16" x14ac:dyDescent="0.2">
      <c r="B17" s="124">
        <v>2031</v>
      </c>
      <c r="C17" s="232" t="s">
        <v>54</v>
      </c>
      <c r="D17" s="232" t="s">
        <v>54</v>
      </c>
      <c r="E17" s="232" t="s">
        <v>54</v>
      </c>
      <c r="F17" s="232" t="s">
        <v>54</v>
      </c>
      <c r="G17" s="275"/>
      <c r="H17" s="276"/>
      <c r="I17" s="235">
        <v>32797516</v>
      </c>
      <c r="J17" s="277"/>
      <c r="K17" s="277"/>
      <c r="L17" s="276"/>
      <c r="M17" s="276"/>
      <c r="N17" s="234" t="s">
        <v>54</v>
      </c>
      <c r="O17" s="234" t="s">
        <v>54</v>
      </c>
      <c r="P17" s="234" t="s">
        <v>54</v>
      </c>
    </row>
    <row r="18" spans="2:16" x14ac:dyDescent="0.2">
      <c r="B18" s="124">
        <v>2032</v>
      </c>
      <c r="C18" s="232" t="s">
        <v>54</v>
      </c>
      <c r="D18" s="232" t="s">
        <v>54</v>
      </c>
      <c r="E18" s="232" t="s">
        <v>54</v>
      </c>
      <c r="F18" s="232" t="s">
        <v>54</v>
      </c>
      <c r="G18" s="275"/>
      <c r="H18" s="276"/>
      <c r="I18" s="235">
        <v>33453466</v>
      </c>
      <c r="J18" s="277"/>
      <c r="K18" s="277"/>
      <c r="L18" s="276"/>
      <c r="M18" s="276"/>
      <c r="N18" s="234" t="s">
        <v>54</v>
      </c>
      <c r="O18" s="234" t="s">
        <v>54</v>
      </c>
      <c r="P18" s="234" t="s">
        <v>54</v>
      </c>
    </row>
    <row r="19" spans="2:16" x14ac:dyDescent="0.2">
      <c r="B19" s="124">
        <v>2033</v>
      </c>
      <c r="C19" s="232" t="s">
        <v>54</v>
      </c>
      <c r="D19" s="232" t="s">
        <v>54</v>
      </c>
      <c r="E19" s="232" t="s">
        <v>54</v>
      </c>
      <c r="F19" s="232" t="s">
        <v>54</v>
      </c>
      <c r="G19" s="275"/>
      <c r="H19" s="276"/>
      <c r="I19" s="235">
        <v>34122536</v>
      </c>
      <c r="J19" s="277"/>
      <c r="K19" s="277"/>
      <c r="L19" s="276"/>
      <c r="M19" s="276"/>
      <c r="N19" s="234" t="s">
        <v>54</v>
      </c>
      <c r="O19" s="234" t="s">
        <v>54</v>
      </c>
      <c r="P19" s="234" t="s">
        <v>54</v>
      </c>
    </row>
    <row r="20" spans="2:16" x14ac:dyDescent="0.2">
      <c r="B20" s="124">
        <v>2034</v>
      </c>
      <c r="C20" s="232" t="s">
        <v>54</v>
      </c>
      <c r="D20" s="232" t="s">
        <v>54</v>
      </c>
      <c r="E20" s="232" t="s">
        <v>54</v>
      </c>
      <c r="F20" s="232" t="s">
        <v>54</v>
      </c>
      <c r="G20" s="275"/>
      <c r="H20" s="276"/>
      <c r="I20" s="235">
        <v>34804986</v>
      </c>
      <c r="J20" s="277"/>
      <c r="K20" s="277"/>
      <c r="L20" s="276"/>
      <c r="M20" s="276"/>
      <c r="N20" s="234" t="s">
        <v>54</v>
      </c>
      <c r="O20" s="234" t="s">
        <v>54</v>
      </c>
      <c r="P20" s="234" t="s">
        <v>54</v>
      </c>
    </row>
    <row r="21" spans="2:16" x14ac:dyDescent="0.2">
      <c r="B21" s="124">
        <v>2035</v>
      </c>
      <c r="C21" s="232" t="s">
        <v>54</v>
      </c>
      <c r="D21" s="232" t="s">
        <v>54</v>
      </c>
      <c r="E21" s="232" t="s">
        <v>54</v>
      </c>
      <c r="F21" s="232" t="s">
        <v>54</v>
      </c>
      <c r="G21" s="275"/>
      <c r="H21" s="276"/>
      <c r="I21" s="235">
        <v>35501086</v>
      </c>
      <c r="J21" s="277"/>
      <c r="K21" s="277"/>
      <c r="L21" s="276"/>
      <c r="M21" s="276"/>
      <c r="N21" s="234" t="s">
        <v>54</v>
      </c>
      <c r="O21" s="234" t="s">
        <v>54</v>
      </c>
      <c r="P21" s="234" t="s">
        <v>54</v>
      </c>
    </row>
    <row r="22" spans="2:16" x14ac:dyDescent="0.2">
      <c r="B22" s="124">
        <v>2036</v>
      </c>
      <c r="C22" s="232" t="s">
        <v>54</v>
      </c>
      <c r="D22" s="232" t="s">
        <v>54</v>
      </c>
      <c r="E22" s="232" t="s">
        <v>54</v>
      </c>
      <c r="F22" s="232" t="s">
        <v>54</v>
      </c>
      <c r="G22" s="275"/>
      <c r="H22" s="276"/>
      <c r="I22" s="235">
        <v>36211108</v>
      </c>
      <c r="J22" s="277"/>
      <c r="K22" s="277"/>
      <c r="L22" s="276"/>
      <c r="M22" s="276"/>
      <c r="N22" s="234" t="s">
        <v>54</v>
      </c>
      <c r="O22" s="234" t="s">
        <v>54</v>
      </c>
      <c r="P22" s="234" t="s">
        <v>54</v>
      </c>
    </row>
    <row r="23" spans="2:16" x14ac:dyDescent="0.2">
      <c r="B23" s="148"/>
      <c r="C23" s="148"/>
      <c r="D23" s="148"/>
      <c r="E23" s="148"/>
      <c r="F23" s="148"/>
      <c r="G23" s="148"/>
      <c r="H23" s="148"/>
      <c r="I23" s="148"/>
      <c r="J23" s="148"/>
      <c r="K23" s="148"/>
      <c r="L23" s="148"/>
      <c r="M23" s="148"/>
      <c r="N23" s="148"/>
      <c r="O23" s="148"/>
      <c r="P23" s="148"/>
    </row>
  </sheetData>
  <customSheetViews>
    <customSheetView guid="{64245E33-E577-4C25-9B98-21C112E84FF6}" scale="75" showPageBreaks="1" showGridLines="0" fitToPage="1" printArea="1">
      <selection activeCell="K39" sqref="K39"/>
      <pageMargins left="0" right="0" top="0" bottom="0" header="0" footer="0"/>
      <pageSetup scale="88" orientation="portrait" r:id="rId1"/>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3"/>
      <headerFooter alignWithMargins="0">
        <oddFooter>&amp;R&amp;A</oddFooter>
      </headerFooter>
    </customSheetView>
    <customSheetView guid="{C3E70234-FA18-40E7-B25F-218A5F7D2EA2}" scale="75" showGridLines="0" fitToPage="1">
      <selection activeCell="J49" sqref="J49"/>
      <pageMargins left="0" right="0" top="0" bottom="0" header="0" footer="0"/>
      <pageSetup scale="81" orientation="landscape" r:id="rId4"/>
      <headerFooter alignWithMargins="0">
        <oddFooter>&amp;R&amp;A</oddFooter>
      </headerFooter>
    </customSheetView>
  </customSheetViews>
  <mergeCells count="2">
    <mergeCell ref="B1:J1"/>
    <mergeCell ref="B2:J2"/>
  </mergeCells>
  <phoneticPr fontId="0" type="noConversion"/>
  <printOptions horizontalCentered="1"/>
  <pageMargins left="0.25" right="0.25" top="0.5" bottom="0.5" header="0.5" footer="0.5"/>
  <pageSetup orientation="landscape" r:id="rId5"/>
  <headerFooter alignWithMargins="0">
    <oddFooter>&amp;C_x000D_&amp;1#&amp;"Calibri"&amp;10&amp;K000000 Internal &amp;R&amp;A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pageSetUpPr fitToPage="1"/>
  </sheetPr>
  <dimension ref="B1:J22"/>
  <sheetViews>
    <sheetView showGridLines="0" zoomScaleNormal="100" workbookViewId="0">
      <selection activeCell="D26" sqref="D26"/>
    </sheetView>
  </sheetViews>
  <sheetFormatPr defaultColWidth="8.6640625" defaultRowHeight="10" x14ac:dyDescent="0.2"/>
  <cols>
    <col min="1" max="1" width="1.6640625" customWidth="1"/>
    <col min="2" max="10" width="15.6640625" customWidth="1"/>
  </cols>
  <sheetData>
    <row r="1" spans="2:10" s="12" customFormat="1" ht="15.5" x14ac:dyDescent="0.35">
      <c r="B1" s="14" t="s">
        <v>152</v>
      </c>
      <c r="C1" s="14"/>
      <c r="D1" s="14"/>
      <c r="E1" s="14"/>
      <c r="F1" s="14"/>
      <c r="G1" s="14"/>
      <c r="H1" s="14"/>
      <c r="I1" s="14"/>
      <c r="J1" s="14"/>
    </row>
    <row r="2" spans="2:10" s="5" customFormat="1" ht="15.5" x14ac:dyDescent="0.35">
      <c r="C2" s="222"/>
      <c r="D2" s="222"/>
      <c r="E2" s="222"/>
      <c r="F2" s="222" t="str">
        <f>'FormsList&amp;FilerInfo'!B2</f>
        <v>Pacific Gas &amp; Electric Company</v>
      </c>
      <c r="G2" s="222"/>
      <c r="H2" s="222"/>
      <c r="I2" s="222"/>
      <c r="J2" s="222"/>
    </row>
    <row r="3" spans="2:10" s="5" customFormat="1" ht="13" x14ac:dyDescent="0.3">
      <c r="B3" s="7"/>
      <c r="C3" s="7"/>
      <c r="D3" s="7"/>
      <c r="E3" s="7"/>
      <c r="F3" s="7"/>
      <c r="G3" s="7"/>
      <c r="H3" s="7"/>
      <c r="I3" s="7"/>
      <c r="J3" s="7"/>
    </row>
    <row r="4" spans="2:10" s="12" customFormat="1" ht="20.149999999999999" customHeight="1" x14ac:dyDescent="0.35">
      <c r="B4" s="326" t="s">
        <v>153</v>
      </c>
      <c r="C4" s="326"/>
      <c r="D4" s="326"/>
      <c r="E4" s="326"/>
      <c r="F4" s="326"/>
      <c r="G4" s="326"/>
      <c r="H4" s="326"/>
      <c r="I4" s="326"/>
      <c r="J4" s="326"/>
    </row>
    <row r="5" spans="2:10" ht="13" x14ac:dyDescent="0.3">
      <c r="B5" s="321" t="s">
        <v>154</v>
      </c>
      <c r="C5" s="321"/>
      <c r="D5" s="321"/>
      <c r="E5" s="321"/>
      <c r="F5" s="321"/>
      <c r="G5" s="321"/>
      <c r="H5" s="321"/>
      <c r="I5" s="321"/>
      <c r="J5" s="321"/>
    </row>
    <row r="6" spans="2:10" ht="9.75" customHeight="1" x14ac:dyDescent="0.3">
      <c r="B6" s="7"/>
      <c r="C6" s="7"/>
      <c r="D6" s="192"/>
      <c r="E6" s="192"/>
      <c r="F6" s="192"/>
      <c r="G6" s="192"/>
      <c r="H6" s="192"/>
      <c r="I6" s="192"/>
      <c r="J6" s="1"/>
    </row>
    <row r="7" spans="2:10" ht="21.75" customHeight="1" x14ac:dyDescent="0.25">
      <c r="B7" s="348" t="str">
        <f>+'Form 1.3'!B8</f>
        <v>(Modify categories below to be consistent with sectors reported on Form 1.1)</v>
      </c>
      <c r="C7" s="348"/>
      <c r="D7" s="348"/>
      <c r="E7" s="348"/>
      <c r="F7" s="348"/>
      <c r="G7" s="348"/>
      <c r="H7" s="348"/>
      <c r="I7" s="348"/>
      <c r="J7" s="348"/>
    </row>
    <row r="8" spans="2:10" ht="60.75" customHeight="1" x14ac:dyDescent="0.2">
      <c r="B8" s="8" t="s">
        <v>45</v>
      </c>
      <c r="C8" s="116" t="s">
        <v>155</v>
      </c>
      <c r="D8" s="116" t="s">
        <v>156</v>
      </c>
      <c r="E8" s="116" t="s">
        <v>157</v>
      </c>
      <c r="F8" s="116" t="s">
        <v>158</v>
      </c>
      <c r="G8" s="116" t="s">
        <v>159</v>
      </c>
      <c r="H8" s="116" t="s">
        <v>160</v>
      </c>
      <c r="I8" s="116" t="s">
        <v>80</v>
      </c>
      <c r="J8" s="116" t="s">
        <v>161</v>
      </c>
    </row>
    <row r="9" spans="2:10" x14ac:dyDescent="0.2">
      <c r="B9" s="124">
        <v>2023</v>
      </c>
      <c r="C9" s="144" t="s">
        <v>54</v>
      </c>
      <c r="D9" s="144" t="s">
        <v>54</v>
      </c>
      <c r="E9" s="144" t="s">
        <v>54</v>
      </c>
      <c r="F9" s="144" t="s">
        <v>54</v>
      </c>
      <c r="G9" s="144">
        <v>0.2661</v>
      </c>
      <c r="H9" s="144" t="s">
        <v>54</v>
      </c>
      <c r="I9" s="144" t="s">
        <v>54</v>
      </c>
      <c r="J9" s="144" t="s">
        <v>54</v>
      </c>
    </row>
    <row r="10" spans="2:10" x14ac:dyDescent="0.2">
      <c r="B10" s="124">
        <v>2024</v>
      </c>
      <c r="C10" s="144" t="s">
        <v>54</v>
      </c>
      <c r="D10" s="144" t="s">
        <v>54</v>
      </c>
      <c r="E10" s="144" t="s">
        <v>54</v>
      </c>
      <c r="F10" s="144" t="s">
        <v>54</v>
      </c>
      <c r="G10" s="144">
        <v>0.30320000000000003</v>
      </c>
      <c r="H10" s="144" t="s">
        <v>54</v>
      </c>
      <c r="I10" s="144" t="s">
        <v>54</v>
      </c>
      <c r="J10" s="144" t="s">
        <v>54</v>
      </c>
    </row>
    <row r="11" spans="2:10" x14ac:dyDescent="0.2">
      <c r="B11" s="124">
        <v>2025</v>
      </c>
      <c r="C11" s="236" t="s">
        <v>54</v>
      </c>
      <c r="D11" s="237" t="s">
        <v>54</v>
      </c>
      <c r="E11" s="237" t="s">
        <v>54</v>
      </c>
      <c r="F11" s="237" t="s">
        <v>54</v>
      </c>
      <c r="G11" s="237">
        <v>0.3095</v>
      </c>
      <c r="H11" s="237" t="s">
        <v>54</v>
      </c>
      <c r="I11" s="237" t="s">
        <v>54</v>
      </c>
      <c r="J11" s="237" t="s">
        <v>54</v>
      </c>
    </row>
    <row r="12" spans="2:10" x14ac:dyDescent="0.2">
      <c r="B12" s="124">
        <v>2026</v>
      </c>
      <c r="C12" s="298" t="s">
        <v>54</v>
      </c>
      <c r="D12" s="299" t="s">
        <v>54</v>
      </c>
      <c r="E12" s="299" t="s">
        <v>54</v>
      </c>
      <c r="F12" s="299" t="s">
        <v>54</v>
      </c>
      <c r="G12" s="299">
        <v>0.30969999999999998</v>
      </c>
      <c r="H12" s="299" t="s">
        <v>54</v>
      </c>
      <c r="I12" s="299" t="s">
        <v>54</v>
      </c>
      <c r="J12" s="299" t="s">
        <v>54</v>
      </c>
    </row>
    <row r="13" spans="2:10" x14ac:dyDescent="0.2">
      <c r="B13" s="124">
        <v>2027</v>
      </c>
      <c r="C13" s="236" t="s">
        <v>54</v>
      </c>
      <c r="D13" s="237" t="s">
        <v>54</v>
      </c>
      <c r="E13" s="237" t="s">
        <v>54</v>
      </c>
      <c r="F13" s="237" t="s">
        <v>54</v>
      </c>
      <c r="G13" s="237">
        <v>0.30969999999999998</v>
      </c>
      <c r="H13" s="237" t="s">
        <v>54</v>
      </c>
      <c r="I13" s="237" t="s">
        <v>54</v>
      </c>
      <c r="J13" s="237" t="s">
        <v>54</v>
      </c>
    </row>
    <row r="14" spans="2:10" x14ac:dyDescent="0.2">
      <c r="B14" s="124">
        <v>2028</v>
      </c>
      <c r="C14" s="236" t="s">
        <v>54</v>
      </c>
      <c r="D14" s="237" t="s">
        <v>54</v>
      </c>
      <c r="E14" s="237" t="s">
        <v>54</v>
      </c>
      <c r="F14" s="237" t="s">
        <v>54</v>
      </c>
      <c r="G14" s="237">
        <v>0.30969999999999998</v>
      </c>
      <c r="H14" s="237" t="s">
        <v>54</v>
      </c>
      <c r="I14" s="237" t="s">
        <v>54</v>
      </c>
      <c r="J14" s="237" t="s">
        <v>54</v>
      </c>
    </row>
    <row r="15" spans="2:10" x14ac:dyDescent="0.2">
      <c r="B15" s="124">
        <v>2029</v>
      </c>
      <c r="C15" s="236" t="s">
        <v>54</v>
      </c>
      <c r="D15" s="237" t="s">
        <v>54</v>
      </c>
      <c r="E15" s="237" t="s">
        <v>54</v>
      </c>
      <c r="F15" s="237" t="s">
        <v>54</v>
      </c>
      <c r="G15" s="237">
        <v>0.30969999999999998</v>
      </c>
      <c r="H15" s="237" t="s">
        <v>54</v>
      </c>
      <c r="I15" s="237" t="s">
        <v>54</v>
      </c>
      <c r="J15" s="237" t="s">
        <v>54</v>
      </c>
    </row>
    <row r="16" spans="2:10" x14ac:dyDescent="0.2">
      <c r="B16" s="124">
        <v>2030</v>
      </c>
      <c r="C16" s="238" t="s">
        <v>54</v>
      </c>
      <c r="D16" s="239" t="s">
        <v>54</v>
      </c>
      <c r="E16" s="239" t="s">
        <v>54</v>
      </c>
      <c r="F16" s="239" t="s">
        <v>54</v>
      </c>
      <c r="G16" s="239">
        <v>0.30969999999999998</v>
      </c>
      <c r="H16" s="239" t="s">
        <v>54</v>
      </c>
      <c r="I16" s="239" t="s">
        <v>54</v>
      </c>
      <c r="J16" s="239" t="s">
        <v>54</v>
      </c>
    </row>
    <row r="17" spans="2:10" x14ac:dyDescent="0.2">
      <c r="B17" s="124">
        <v>2031</v>
      </c>
      <c r="C17" s="232" t="s">
        <v>54</v>
      </c>
      <c r="D17" s="234" t="s">
        <v>54</v>
      </c>
      <c r="E17" s="234" t="s">
        <v>54</v>
      </c>
      <c r="F17" s="234" t="s">
        <v>54</v>
      </c>
      <c r="G17" s="234">
        <v>0.30969999999999998</v>
      </c>
      <c r="H17" s="234" t="s">
        <v>54</v>
      </c>
      <c r="I17" s="234" t="s">
        <v>54</v>
      </c>
      <c r="J17" s="234" t="s">
        <v>54</v>
      </c>
    </row>
    <row r="18" spans="2:10" x14ac:dyDescent="0.2">
      <c r="B18" s="124">
        <v>2032</v>
      </c>
      <c r="C18" s="232" t="s">
        <v>54</v>
      </c>
      <c r="D18" s="234" t="s">
        <v>54</v>
      </c>
      <c r="E18" s="234" t="s">
        <v>54</v>
      </c>
      <c r="F18" s="234" t="s">
        <v>54</v>
      </c>
      <c r="G18" s="234">
        <v>0.30969999999999998</v>
      </c>
      <c r="H18" s="234" t="s">
        <v>54</v>
      </c>
      <c r="I18" s="234" t="s">
        <v>54</v>
      </c>
      <c r="J18" s="234" t="s">
        <v>54</v>
      </c>
    </row>
    <row r="19" spans="2:10" x14ac:dyDescent="0.2">
      <c r="B19" s="124">
        <v>2033</v>
      </c>
      <c r="C19" s="232" t="s">
        <v>54</v>
      </c>
      <c r="D19" s="234" t="s">
        <v>54</v>
      </c>
      <c r="E19" s="234" t="s">
        <v>54</v>
      </c>
      <c r="F19" s="234" t="s">
        <v>54</v>
      </c>
      <c r="G19" s="234">
        <v>0.30969999999999998</v>
      </c>
      <c r="H19" s="234" t="s">
        <v>54</v>
      </c>
      <c r="I19" s="234" t="s">
        <v>54</v>
      </c>
      <c r="J19" s="234" t="s">
        <v>54</v>
      </c>
    </row>
    <row r="20" spans="2:10" x14ac:dyDescent="0.2">
      <c r="B20" s="124">
        <v>2034</v>
      </c>
      <c r="C20" s="232" t="s">
        <v>54</v>
      </c>
      <c r="D20" s="234" t="s">
        <v>54</v>
      </c>
      <c r="E20" s="234" t="s">
        <v>54</v>
      </c>
      <c r="F20" s="234" t="s">
        <v>54</v>
      </c>
      <c r="G20" s="234">
        <v>0.30969999999999998</v>
      </c>
      <c r="H20" s="234" t="s">
        <v>54</v>
      </c>
      <c r="I20" s="234" t="s">
        <v>54</v>
      </c>
      <c r="J20" s="234" t="s">
        <v>54</v>
      </c>
    </row>
    <row r="21" spans="2:10" x14ac:dyDescent="0.2">
      <c r="B21" s="124">
        <v>2035</v>
      </c>
      <c r="C21" s="232" t="s">
        <v>54</v>
      </c>
      <c r="D21" s="234" t="s">
        <v>54</v>
      </c>
      <c r="E21" s="234" t="s">
        <v>54</v>
      </c>
      <c r="F21" s="234" t="s">
        <v>54</v>
      </c>
      <c r="G21" s="234">
        <v>0.30969999999999998</v>
      </c>
      <c r="H21" s="234" t="s">
        <v>54</v>
      </c>
      <c r="I21" s="234" t="s">
        <v>54</v>
      </c>
      <c r="J21" s="234" t="s">
        <v>54</v>
      </c>
    </row>
    <row r="22" spans="2:10" x14ac:dyDescent="0.2">
      <c r="B22" s="124">
        <v>2036</v>
      </c>
      <c r="C22" s="232" t="s">
        <v>54</v>
      </c>
      <c r="D22" s="234" t="s">
        <v>54</v>
      </c>
      <c r="E22" s="234" t="s">
        <v>54</v>
      </c>
      <c r="F22" s="234" t="s">
        <v>54</v>
      </c>
      <c r="G22" s="234">
        <v>0.30969999999999998</v>
      </c>
      <c r="H22" s="234" t="s">
        <v>54</v>
      </c>
      <c r="I22" s="234" t="s">
        <v>54</v>
      </c>
      <c r="J22" s="234" t="s">
        <v>54</v>
      </c>
    </row>
  </sheetData>
  <customSheetViews>
    <customSheetView guid="{64245E33-E577-4C25-9B98-21C112E84FF6}" scale="75" showPageBreaks="1" showGridLines="0" fitToPage="1" printArea="1">
      <selection activeCell="AC78" sqref="AC78"/>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B7" sqref="B7"/>
      <pageMargins left="0" right="0" top="0" bottom="0" header="0" footer="0"/>
      <pageSetup orientation="landscape" r:id="rId4"/>
      <headerFooter alignWithMargins="0">
        <oddFooter>&amp;R&amp;A</oddFooter>
      </headerFooter>
    </customSheetView>
  </customSheetViews>
  <mergeCells count="3">
    <mergeCell ref="B4:J4"/>
    <mergeCell ref="B5:J5"/>
    <mergeCell ref="B7:J7"/>
  </mergeCells>
  <phoneticPr fontId="0" type="noConversion"/>
  <printOptions horizontalCentered="1" gridLinesSet="0"/>
  <pageMargins left="0.25" right="0.25" top="0.5" bottom="0.5" header="0.5" footer="0.5"/>
  <pageSetup orientation="landscape" r:id="rId5"/>
  <headerFooter alignWithMargins="0">
    <oddFooter>&amp;C_x000D_&amp;1#&amp;"Calibri"&amp;10&amp;K000000 Internal &amp;R&amp;A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B1:K29"/>
  <sheetViews>
    <sheetView showGridLines="0" topLeftCell="B1" zoomScaleNormal="100" workbookViewId="0">
      <selection activeCell="C13" sqref="C13"/>
    </sheetView>
  </sheetViews>
  <sheetFormatPr defaultColWidth="17.6640625" defaultRowHeight="10" x14ac:dyDescent="0.2"/>
  <cols>
    <col min="1" max="1" width="1.6640625" style="6" customWidth="1"/>
    <col min="2" max="2" width="12.6640625" style="6" customWidth="1"/>
    <col min="3" max="9" width="15.6640625" style="6" customWidth="1"/>
    <col min="10" max="10" width="14.44140625" style="6" customWidth="1"/>
    <col min="11" max="16384" width="17.6640625" style="6"/>
  </cols>
  <sheetData>
    <row r="1" spans="2:10" s="15" customFormat="1" ht="15.5" x14ac:dyDescent="0.35">
      <c r="B1" s="344" t="s">
        <v>162</v>
      </c>
      <c r="C1" s="344"/>
      <c r="D1" s="344"/>
      <c r="E1" s="344"/>
      <c r="F1" s="344"/>
      <c r="G1" s="344"/>
      <c r="H1" s="344"/>
      <c r="I1" s="344"/>
      <c r="J1" s="344"/>
    </row>
    <row r="2" spans="2:10" ht="15.75" customHeight="1" x14ac:dyDescent="0.35">
      <c r="B2" s="346" t="str">
        <f>'FormsList&amp;FilerInfo'!B2</f>
        <v>Pacific Gas &amp; Electric Company</v>
      </c>
      <c r="C2" s="346"/>
      <c r="D2" s="346"/>
      <c r="E2" s="346"/>
      <c r="F2" s="346"/>
      <c r="G2" s="346"/>
      <c r="H2" s="346"/>
      <c r="I2" s="346"/>
      <c r="J2" s="346"/>
    </row>
    <row r="3" spans="2:10" ht="13" x14ac:dyDescent="0.3">
      <c r="B3" s="18"/>
      <c r="C3" s="18"/>
      <c r="D3" s="18"/>
      <c r="E3" s="18"/>
      <c r="F3" s="18"/>
      <c r="G3" s="18"/>
      <c r="H3" s="18"/>
      <c r="I3" s="18"/>
      <c r="J3" s="193"/>
    </row>
    <row r="4" spans="2:10" s="15" customFormat="1" ht="15.5" x14ac:dyDescent="0.35">
      <c r="B4" s="347" t="s">
        <v>163</v>
      </c>
      <c r="C4" s="347"/>
      <c r="D4" s="347"/>
      <c r="E4" s="347"/>
      <c r="F4" s="347"/>
      <c r="G4" s="347"/>
      <c r="H4" s="347"/>
      <c r="I4" s="347"/>
      <c r="J4" s="347"/>
    </row>
    <row r="5" spans="2:10" s="15" customFormat="1" ht="10.5" customHeight="1" x14ac:dyDescent="0.35">
      <c r="B5" s="194"/>
      <c r="C5" s="194"/>
      <c r="D5" s="194"/>
      <c r="E5" s="194"/>
      <c r="F5" s="215"/>
      <c r="G5" s="194"/>
      <c r="H5" s="194"/>
      <c r="I5" s="194"/>
      <c r="J5" s="195"/>
    </row>
    <row r="6" spans="2:10" ht="22.5" customHeight="1" x14ac:dyDescent="0.25">
      <c r="B6" s="349" t="str">
        <f>+'Form 1.3'!B8</f>
        <v>(Modify categories below to be consistent with sectors reported on Form 1.1)</v>
      </c>
      <c r="C6" s="349"/>
      <c r="D6" s="349"/>
      <c r="E6" s="349"/>
      <c r="F6" s="349"/>
      <c r="G6" s="349"/>
      <c r="H6" s="349"/>
      <c r="I6" s="349"/>
      <c r="J6" s="349"/>
    </row>
    <row r="7" spans="2:10" ht="10.5" x14ac:dyDescent="0.25">
      <c r="B7" s="223"/>
      <c r="C7" s="227" t="s">
        <v>164</v>
      </c>
      <c r="D7" s="16"/>
      <c r="E7" s="16"/>
      <c r="F7" s="16"/>
      <c r="G7" s="16"/>
      <c r="H7" s="16"/>
      <c r="I7" s="16"/>
      <c r="J7" s="228"/>
    </row>
    <row r="8" spans="2:10" x14ac:dyDescent="0.2">
      <c r="B8" s="17" t="s">
        <v>45</v>
      </c>
      <c r="C8" s="224" t="s">
        <v>156</v>
      </c>
      <c r="D8" s="224" t="s">
        <v>157</v>
      </c>
      <c r="E8" s="224" t="s">
        <v>158</v>
      </c>
      <c r="F8" s="224" t="s">
        <v>159</v>
      </c>
      <c r="G8" s="224" t="s">
        <v>160</v>
      </c>
      <c r="H8" s="225" t="s">
        <v>52</v>
      </c>
      <c r="I8" s="148" t="s">
        <v>165</v>
      </c>
      <c r="J8" s="226" t="s">
        <v>166</v>
      </c>
    </row>
    <row r="9" spans="2:10" x14ac:dyDescent="0.2">
      <c r="B9" s="124">
        <v>2023</v>
      </c>
      <c r="C9" s="144">
        <v>4961425.8190829661</v>
      </c>
      <c r="D9" s="144">
        <v>541850.10955869826</v>
      </c>
      <c r="E9" s="144">
        <v>1134.4166666666667</v>
      </c>
      <c r="F9" s="144">
        <v>90562.73405898716</v>
      </c>
      <c r="G9" s="144" t="s">
        <v>54</v>
      </c>
      <c r="H9" s="144">
        <v>3609</v>
      </c>
      <c r="I9" s="144">
        <v>36969.69</v>
      </c>
      <c r="J9" s="144"/>
    </row>
    <row r="10" spans="2:10" x14ac:dyDescent="0.2">
      <c r="B10" s="124">
        <v>2024</v>
      </c>
      <c r="C10" s="144">
        <v>4983546.4688819675</v>
      </c>
      <c r="D10" s="144">
        <v>540103.79855016724</v>
      </c>
      <c r="E10" s="144">
        <v>1133</v>
      </c>
      <c r="F10" s="144">
        <v>94974.778633460926</v>
      </c>
      <c r="G10" s="144" t="s">
        <v>54</v>
      </c>
      <c r="H10" s="144">
        <v>3604</v>
      </c>
      <c r="I10" s="144">
        <v>37790.869999999995</v>
      </c>
      <c r="J10" s="144"/>
    </row>
    <row r="11" spans="2:10" x14ac:dyDescent="0.2">
      <c r="B11" s="124">
        <v>2025</v>
      </c>
      <c r="C11" s="242">
        <v>5022549.5313930782</v>
      </c>
      <c r="D11" s="2">
        <v>541983.60129114357</v>
      </c>
      <c r="E11" s="2">
        <v>1133</v>
      </c>
      <c r="F11" s="2">
        <v>95664.365587619555</v>
      </c>
      <c r="G11" s="240" t="s">
        <v>54</v>
      </c>
      <c r="H11" s="2">
        <v>3673</v>
      </c>
      <c r="I11" s="2">
        <v>37930.581666666672</v>
      </c>
      <c r="J11" s="2"/>
    </row>
    <row r="12" spans="2:10" x14ac:dyDescent="0.2">
      <c r="B12" s="124">
        <v>2026</v>
      </c>
      <c r="C12" s="242">
        <v>5072090.2209999999</v>
      </c>
      <c r="D12" s="2">
        <v>541585</v>
      </c>
      <c r="E12" s="2">
        <v>1171</v>
      </c>
      <c r="F12" s="2">
        <v>92657</v>
      </c>
      <c r="G12" s="240" t="s">
        <v>54</v>
      </c>
      <c r="H12" s="2">
        <v>3673</v>
      </c>
      <c r="I12" s="2">
        <v>37999</v>
      </c>
      <c r="J12" s="2"/>
    </row>
    <row r="13" spans="2:10" x14ac:dyDescent="0.2">
      <c r="B13" s="124">
        <v>2027</v>
      </c>
      <c r="C13" s="242">
        <v>5116846.8269999996</v>
      </c>
      <c r="D13" s="2">
        <v>543476</v>
      </c>
      <c r="E13" s="2">
        <v>1171</v>
      </c>
      <c r="F13" s="2">
        <v>92981</v>
      </c>
      <c r="G13" s="240" t="s">
        <v>54</v>
      </c>
      <c r="H13" s="2">
        <v>3673</v>
      </c>
      <c r="I13" s="2">
        <v>38149</v>
      </c>
      <c r="J13" s="2"/>
    </row>
    <row r="14" spans="2:10" x14ac:dyDescent="0.2">
      <c r="B14" s="124">
        <v>2028</v>
      </c>
      <c r="C14" s="242">
        <v>5160199.5789999999</v>
      </c>
      <c r="D14" s="2">
        <v>545301</v>
      </c>
      <c r="E14" s="2">
        <v>1171</v>
      </c>
      <c r="F14" s="2">
        <v>93312</v>
      </c>
      <c r="G14" s="232" t="s">
        <v>54</v>
      </c>
      <c r="H14" s="2">
        <v>3673</v>
      </c>
      <c r="I14" s="2">
        <v>38299</v>
      </c>
      <c r="J14" s="2"/>
    </row>
    <row r="15" spans="2:10" x14ac:dyDescent="0.2">
      <c r="B15" s="124">
        <v>2029</v>
      </c>
      <c r="C15" s="242">
        <v>5201884.6370000001</v>
      </c>
      <c r="D15" s="2">
        <v>547046</v>
      </c>
      <c r="E15" s="2">
        <v>1171</v>
      </c>
      <c r="F15" s="2">
        <v>93650</v>
      </c>
      <c r="G15" s="232" t="s">
        <v>54</v>
      </c>
      <c r="H15" s="2">
        <v>3673</v>
      </c>
      <c r="I15" s="2">
        <v>38450</v>
      </c>
      <c r="J15" s="2"/>
    </row>
    <row r="16" spans="2:10" x14ac:dyDescent="0.2">
      <c r="B16" s="124">
        <v>2030</v>
      </c>
      <c r="C16" s="242">
        <v>5241773.5389999999</v>
      </c>
      <c r="D16" s="2">
        <v>548705</v>
      </c>
      <c r="E16" s="2">
        <v>1171</v>
      </c>
      <c r="F16" s="2">
        <v>93997</v>
      </c>
      <c r="G16" s="232" t="s">
        <v>54</v>
      </c>
      <c r="H16" s="2">
        <v>3673</v>
      </c>
      <c r="I16" s="2">
        <v>38601</v>
      </c>
      <c r="J16" s="2"/>
    </row>
    <row r="17" spans="2:11" x14ac:dyDescent="0.2">
      <c r="B17" s="124">
        <v>2031</v>
      </c>
      <c r="C17" s="242">
        <v>5279536.8600000003</v>
      </c>
      <c r="D17" s="2">
        <v>550263</v>
      </c>
      <c r="E17" s="2">
        <v>1171</v>
      </c>
      <c r="F17" s="2">
        <v>94352</v>
      </c>
      <c r="G17" s="232" t="s">
        <v>54</v>
      </c>
      <c r="H17" s="2">
        <v>3673</v>
      </c>
      <c r="I17" s="2">
        <v>38752</v>
      </c>
      <c r="J17" s="2"/>
      <c r="K17" s="148"/>
    </row>
    <row r="18" spans="2:11" x14ac:dyDescent="0.2">
      <c r="B18" s="124">
        <v>2032</v>
      </c>
      <c r="C18" s="243">
        <v>5315093.1629999997</v>
      </c>
      <c r="D18" s="244">
        <v>551716</v>
      </c>
      <c r="E18" s="244">
        <v>1171</v>
      </c>
      <c r="F18" s="244">
        <v>94716</v>
      </c>
      <c r="G18" s="241" t="s">
        <v>54</v>
      </c>
      <c r="H18" s="244">
        <v>3673</v>
      </c>
      <c r="I18" s="244">
        <v>38903</v>
      </c>
      <c r="J18" s="196"/>
      <c r="K18" s="148"/>
    </row>
    <row r="19" spans="2:11" x14ac:dyDescent="0.2">
      <c r="B19" s="124">
        <v>2033</v>
      </c>
      <c r="C19" s="242">
        <v>5348758.9330000002</v>
      </c>
      <c r="D19" s="2">
        <v>553079</v>
      </c>
      <c r="E19" s="2">
        <v>1171</v>
      </c>
      <c r="F19" s="2">
        <v>95088</v>
      </c>
      <c r="G19" s="232" t="s">
        <v>54</v>
      </c>
      <c r="H19" s="2">
        <v>3673</v>
      </c>
      <c r="I19" s="2">
        <v>39054</v>
      </c>
      <c r="J19" s="2"/>
      <c r="K19" s="148"/>
    </row>
    <row r="20" spans="2:11" x14ac:dyDescent="0.2">
      <c r="B20" s="124">
        <v>2034</v>
      </c>
      <c r="C20" s="243">
        <v>5380772.0990000004</v>
      </c>
      <c r="D20" s="244">
        <v>554363</v>
      </c>
      <c r="E20" s="244">
        <v>1171</v>
      </c>
      <c r="F20" s="244">
        <v>95469</v>
      </c>
      <c r="G20" s="241" t="s">
        <v>54</v>
      </c>
      <c r="H20" s="244">
        <v>3673</v>
      </c>
      <c r="I20" s="244">
        <v>39205</v>
      </c>
      <c r="J20" s="196"/>
      <c r="K20" s="148"/>
    </row>
    <row r="21" spans="2:11" x14ac:dyDescent="0.2">
      <c r="B21" s="124">
        <v>2035</v>
      </c>
      <c r="C21" s="242">
        <v>5411416.1500000004</v>
      </c>
      <c r="D21" s="2">
        <v>555582</v>
      </c>
      <c r="E21" s="2">
        <v>1171</v>
      </c>
      <c r="F21" s="2">
        <v>95859</v>
      </c>
      <c r="G21" s="232" t="s">
        <v>54</v>
      </c>
      <c r="H21" s="2">
        <v>3673</v>
      </c>
      <c r="I21" s="2">
        <v>39356</v>
      </c>
      <c r="J21" s="2"/>
      <c r="K21" s="148"/>
    </row>
    <row r="22" spans="2:11" x14ac:dyDescent="0.2">
      <c r="B22" s="124">
        <v>2036</v>
      </c>
      <c r="C22" s="243">
        <v>5440886.4249999998</v>
      </c>
      <c r="D22" s="244">
        <v>556744</v>
      </c>
      <c r="E22" s="244">
        <v>1171</v>
      </c>
      <c r="F22" s="244">
        <v>96259</v>
      </c>
      <c r="G22" s="241" t="s">
        <v>54</v>
      </c>
      <c r="H22" s="244">
        <v>3673</v>
      </c>
      <c r="I22" s="244">
        <v>39508</v>
      </c>
      <c r="J22" s="196"/>
      <c r="K22" s="148"/>
    </row>
    <row r="25" spans="2:11" x14ac:dyDescent="0.2">
      <c r="B25" s="148"/>
      <c r="C25" s="231" t="s">
        <v>55</v>
      </c>
      <c r="D25" s="231"/>
      <c r="E25" s="231"/>
      <c r="F25" s="231"/>
      <c r="G25" s="148"/>
      <c r="H25" s="148"/>
      <c r="I25" s="148"/>
      <c r="J25" s="148"/>
      <c r="K25" s="148"/>
    </row>
    <row r="26" spans="2:11" x14ac:dyDescent="0.2">
      <c r="B26" s="148"/>
      <c r="C26" s="231" t="s">
        <v>167</v>
      </c>
      <c r="D26" s="231"/>
      <c r="E26" s="231"/>
      <c r="F26" s="231"/>
      <c r="G26" s="148"/>
      <c r="H26" s="148"/>
      <c r="I26" s="148"/>
      <c r="J26" s="148"/>
      <c r="K26" s="148"/>
    </row>
    <row r="28" spans="2:11" x14ac:dyDescent="0.2">
      <c r="B28" s="148"/>
      <c r="C28"/>
      <c r="D28"/>
      <c r="E28"/>
      <c r="F28" s="148"/>
      <c r="G28" s="148"/>
      <c r="H28" s="148"/>
      <c r="I28" s="148"/>
      <c r="J28" s="148"/>
      <c r="K28" s="148"/>
    </row>
    <row r="29" spans="2:11" x14ac:dyDescent="0.2">
      <c r="B29" s="148"/>
      <c r="C29"/>
      <c r="D29"/>
      <c r="E29"/>
      <c r="F29" s="148"/>
      <c r="G29" s="148"/>
      <c r="H29" s="148"/>
      <c r="I29" s="148"/>
      <c r="J29" s="148"/>
      <c r="K29" s="148"/>
    </row>
  </sheetData>
  <customSheetViews>
    <customSheetView guid="{64245E33-E577-4C25-9B98-21C112E84FF6}" scale="75" showPageBreaks="1" showGridLines="0" fitToPage="1" printArea="1">
      <selection activeCell="O64" sqref="O64"/>
      <pageMargins left="0" right="0" top="0" bottom="0" header="0" footer="0"/>
      <pageSetup scale="98" orientation="landscape" r:id="rId1"/>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Q82" sqref="Q82"/>
      <pageMargins left="0" right="0" top="0" bottom="0" header="0" footer="0"/>
      <pageSetup scale="88" orientation="landscape" r:id="rId4"/>
      <headerFooter alignWithMargins="0">
        <oddFooter>&amp;R&amp;A</oddFooter>
      </headerFooter>
    </customSheetView>
  </customSheetViews>
  <mergeCells count="4">
    <mergeCell ref="B6:J6"/>
    <mergeCell ref="B1:J1"/>
    <mergeCell ref="B4:J4"/>
    <mergeCell ref="B2:J2"/>
  </mergeCells>
  <phoneticPr fontId="0" type="noConversion"/>
  <printOptions horizontalCentered="1"/>
  <pageMargins left="0.25" right="0.25" top="0.5" bottom="0.5" header="0.5" footer="0.5"/>
  <pageSetup orientation="landscape" r:id="rId5"/>
  <headerFooter alignWithMargins="0">
    <oddFooter>&amp;C_x000D_&amp;1#&amp;"Calibri"&amp;10&amp;K000000 Internal &amp;R&amp;A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356C5-044D-4C9D-AF7E-35601970CD25}">
  <sheetPr>
    <pageSetUpPr fitToPage="1"/>
  </sheetPr>
  <dimension ref="B1:T100"/>
  <sheetViews>
    <sheetView zoomScale="87" zoomScaleNormal="87" workbookViewId="0">
      <pane xSplit="4" ySplit="7" topLeftCell="E8" activePane="bottomRight" state="frozen"/>
      <selection pane="topRight" activeCell="E1" sqref="E1"/>
      <selection pane="bottomLeft" activeCell="A8" sqref="A8"/>
      <selection pane="bottomRight" activeCell="C69" sqref="C69"/>
    </sheetView>
  </sheetViews>
  <sheetFormatPr defaultColWidth="9.33203125" defaultRowHeight="16.5" customHeight="1" x14ac:dyDescent="0.35"/>
  <cols>
    <col min="1" max="1" width="5" style="156" customWidth="1"/>
    <col min="2" max="2" width="26" style="157" customWidth="1"/>
    <col min="3" max="3" width="27.109375" style="157" customWidth="1"/>
    <col min="4" max="4" width="25.33203125" style="156" customWidth="1"/>
    <col min="5" max="5" width="19" style="156" customWidth="1"/>
    <col min="6" max="20" width="15.6640625" style="156" customWidth="1"/>
    <col min="21" max="16384" width="9.33203125" style="156"/>
  </cols>
  <sheetData>
    <row r="1" spans="2:20" ht="16.5" customHeight="1" x14ac:dyDescent="0.35">
      <c r="B1" s="350" t="s">
        <v>168</v>
      </c>
      <c r="C1" s="350"/>
      <c r="D1" s="350"/>
      <c r="E1" s="350"/>
      <c r="F1" s="350"/>
      <c r="G1" s="350"/>
      <c r="H1" s="350"/>
      <c r="I1" s="350"/>
      <c r="J1" s="350"/>
      <c r="K1" s="350"/>
      <c r="L1" s="350"/>
      <c r="M1" s="350"/>
      <c r="N1" s="350"/>
      <c r="O1" s="350"/>
      <c r="P1" s="350"/>
      <c r="Q1" s="350"/>
      <c r="R1" s="350"/>
      <c r="S1" s="350"/>
      <c r="T1" s="350"/>
    </row>
    <row r="2" spans="2:20" ht="16.5" customHeight="1" x14ac:dyDescent="0.35">
      <c r="B2" s="351" t="str">
        <f>'FormsList&amp;FilerInfo'!B2</f>
        <v>Pacific Gas &amp; Electric Company</v>
      </c>
      <c r="C2" s="351"/>
      <c r="D2" s="351"/>
      <c r="E2" s="351"/>
      <c r="F2" s="351"/>
      <c r="G2" s="351"/>
      <c r="H2" s="351"/>
      <c r="I2" s="351"/>
      <c r="J2" s="351"/>
      <c r="K2" s="351"/>
      <c r="L2" s="351"/>
      <c r="M2" s="351"/>
      <c r="N2" s="351"/>
      <c r="O2" s="351"/>
      <c r="P2" s="351"/>
      <c r="Q2" s="351"/>
      <c r="R2" s="351"/>
      <c r="S2" s="351"/>
      <c r="T2" s="351"/>
    </row>
    <row r="3" spans="2:20" ht="16.5" customHeight="1" x14ac:dyDescent="0.35">
      <c r="B3" s="162"/>
      <c r="C3" s="162"/>
      <c r="D3" s="162"/>
      <c r="E3" s="162"/>
      <c r="F3" s="162"/>
      <c r="G3" s="162"/>
      <c r="H3" s="162"/>
      <c r="I3" s="162"/>
      <c r="J3" s="162"/>
      <c r="K3" s="162"/>
      <c r="L3" s="197"/>
    </row>
    <row r="4" spans="2:20" ht="16.5" customHeight="1" x14ac:dyDescent="0.35">
      <c r="B4" s="352" t="s">
        <v>169</v>
      </c>
      <c r="C4" s="352"/>
      <c r="D4" s="352"/>
      <c r="E4" s="352"/>
      <c r="F4" s="352"/>
      <c r="G4" s="352"/>
      <c r="H4" s="352"/>
      <c r="I4" s="352"/>
      <c r="J4" s="352"/>
      <c r="K4" s="352"/>
      <c r="L4" s="352"/>
      <c r="M4" s="352"/>
      <c r="N4" s="352"/>
      <c r="O4" s="352"/>
      <c r="P4" s="352"/>
      <c r="Q4" s="352"/>
      <c r="R4" s="352"/>
      <c r="S4" s="352"/>
      <c r="T4" s="352"/>
    </row>
    <row r="6" spans="2:20" ht="33.75" customHeight="1" x14ac:dyDescent="0.35">
      <c r="D6" s="166"/>
      <c r="E6" s="354" t="s">
        <v>170</v>
      </c>
      <c r="F6" s="355"/>
      <c r="G6" s="355"/>
      <c r="H6" s="355"/>
      <c r="I6" s="355"/>
      <c r="J6" s="356"/>
      <c r="K6" s="353" t="s">
        <v>171</v>
      </c>
      <c r="L6" s="353"/>
      <c r="M6" s="353"/>
      <c r="N6" s="353"/>
      <c r="O6" s="353"/>
      <c r="P6" s="353" t="s">
        <v>172</v>
      </c>
      <c r="Q6" s="353"/>
      <c r="R6" s="353"/>
      <c r="S6" s="353"/>
      <c r="T6" s="353"/>
    </row>
    <row r="7" spans="2:20" ht="16.5" customHeight="1" x14ac:dyDescent="0.35">
      <c r="B7" s="158" t="s">
        <v>173</v>
      </c>
      <c r="C7" s="164" t="s">
        <v>174</v>
      </c>
      <c r="D7" s="168" t="s">
        <v>175</v>
      </c>
      <c r="E7" s="188" t="s">
        <v>176</v>
      </c>
      <c r="F7" s="165" t="s">
        <v>156</v>
      </c>
      <c r="G7" s="150" t="s">
        <v>157</v>
      </c>
      <c r="H7" s="150" t="s">
        <v>158</v>
      </c>
      <c r="I7" s="150" t="s">
        <v>52</v>
      </c>
      <c r="J7" s="150" t="s">
        <v>53</v>
      </c>
      <c r="K7" s="150" t="s">
        <v>156</v>
      </c>
      <c r="L7" s="150" t="s">
        <v>157</v>
      </c>
      <c r="M7" s="150" t="s">
        <v>158</v>
      </c>
      <c r="N7" s="150" t="s">
        <v>52</v>
      </c>
      <c r="O7" s="150" t="s">
        <v>53</v>
      </c>
      <c r="P7" s="150" t="s">
        <v>156</v>
      </c>
      <c r="Q7" s="150" t="s">
        <v>157</v>
      </c>
      <c r="R7" s="150" t="s">
        <v>158</v>
      </c>
      <c r="S7" s="150" t="s">
        <v>52</v>
      </c>
      <c r="T7" s="150" t="s">
        <v>53</v>
      </c>
    </row>
    <row r="8" spans="2:20" ht="16.5" customHeight="1" x14ac:dyDescent="0.35">
      <c r="B8" s="159"/>
      <c r="C8" s="255" t="s">
        <v>177</v>
      </c>
      <c r="D8" s="167">
        <v>2025</v>
      </c>
      <c r="E8" s="167" t="s">
        <v>178</v>
      </c>
      <c r="F8" s="160">
        <v>459</v>
      </c>
      <c r="G8" s="160">
        <v>108</v>
      </c>
      <c r="H8" s="160">
        <v>1</v>
      </c>
      <c r="I8" s="160">
        <v>4</v>
      </c>
      <c r="J8" s="160">
        <v>572</v>
      </c>
      <c r="K8" s="282">
        <v>-1008720</v>
      </c>
      <c r="L8" s="282">
        <v>-131633</v>
      </c>
      <c r="M8" s="282">
        <v>-92510</v>
      </c>
      <c r="N8" s="282">
        <v>-46755</v>
      </c>
      <c r="O8" s="282">
        <v>-1279618</v>
      </c>
      <c r="P8" s="161" t="s">
        <v>54</v>
      </c>
      <c r="Q8" s="161" t="s">
        <v>54</v>
      </c>
      <c r="R8" s="161" t="s">
        <v>54</v>
      </c>
      <c r="S8" s="161" t="s">
        <v>54</v>
      </c>
      <c r="T8" s="262">
        <v>-744</v>
      </c>
    </row>
    <row r="9" spans="2:20" ht="16.5" customHeight="1" x14ac:dyDescent="0.35">
      <c r="B9" s="159"/>
      <c r="C9" s="255" t="s">
        <v>177</v>
      </c>
      <c r="D9" s="167">
        <v>2026</v>
      </c>
      <c r="E9" s="167" t="s">
        <v>178</v>
      </c>
      <c r="F9" s="160">
        <v>917</v>
      </c>
      <c r="G9" s="160">
        <v>296</v>
      </c>
      <c r="H9" s="160">
        <v>5</v>
      </c>
      <c r="I9" s="160">
        <v>35</v>
      </c>
      <c r="J9" s="160">
        <v>1254</v>
      </c>
      <c r="K9" s="282">
        <v>-1682418</v>
      </c>
      <c r="L9" s="282">
        <v>-263545</v>
      </c>
      <c r="M9" s="282">
        <v>-173748</v>
      </c>
      <c r="N9" s="282">
        <v>-70686</v>
      </c>
      <c r="O9" s="282">
        <v>-2190397</v>
      </c>
      <c r="P9" s="161" t="s">
        <v>54</v>
      </c>
      <c r="Q9" s="161" t="s">
        <v>54</v>
      </c>
      <c r="R9" s="161" t="s">
        <v>54</v>
      </c>
      <c r="S9" s="161" t="s">
        <v>54</v>
      </c>
      <c r="T9" s="262">
        <v>-799</v>
      </c>
    </row>
    <row r="10" spans="2:20" ht="16.5" customHeight="1" x14ac:dyDescent="0.35">
      <c r="B10" s="159"/>
      <c r="C10" s="255" t="s">
        <v>177</v>
      </c>
      <c r="D10" s="167">
        <v>2027</v>
      </c>
      <c r="E10" s="167" t="s">
        <v>178</v>
      </c>
      <c r="F10" s="160">
        <v>1375</v>
      </c>
      <c r="G10" s="160">
        <v>547</v>
      </c>
      <c r="H10" s="160">
        <v>12</v>
      </c>
      <c r="I10" s="160">
        <v>91</v>
      </c>
      <c r="J10" s="160">
        <v>2026</v>
      </c>
      <c r="K10" s="282">
        <v>-2351677</v>
      </c>
      <c r="L10" s="282">
        <v>-465811</v>
      </c>
      <c r="M10" s="282">
        <v>-294654</v>
      </c>
      <c r="N10" s="282">
        <v>-134499</v>
      </c>
      <c r="O10" s="282">
        <v>-3246642</v>
      </c>
      <c r="P10" s="161" t="s">
        <v>54</v>
      </c>
      <c r="Q10" s="161" t="s">
        <v>54</v>
      </c>
      <c r="R10" s="161" t="s">
        <v>54</v>
      </c>
      <c r="S10" s="161" t="s">
        <v>54</v>
      </c>
      <c r="T10" s="262">
        <v>-864</v>
      </c>
    </row>
    <row r="11" spans="2:20" ht="16.5" customHeight="1" x14ac:dyDescent="0.35">
      <c r="B11" s="159"/>
      <c r="C11" s="255" t="s">
        <v>177</v>
      </c>
      <c r="D11" s="167">
        <v>2028</v>
      </c>
      <c r="E11" s="167" t="s">
        <v>178</v>
      </c>
      <c r="F11" s="160">
        <v>2360</v>
      </c>
      <c r="G11" s="160">
        <v>798</v>
      </c>
      <c r="H11" s="160">
        <v>19</v>
      </c>
      <c r="I11" s="160">
        <v>140</v>
      </c>
      <c r="J11" s="160">
        <v>3318</v>
      </c>
      <c r="K11" s="282">
        <v>-3486230</v>
      </c>
      <c r="L11" s="282">
        <v>-706914</v>
      </c>
      <c r="M11" s="282">
        <v>-429546</v>
      </c>
      <c r="N11" s="282">
        <v>-212141</v>
      </c>
      <c r="O11" s="282">
        <v>-4834830</v>
      </c>
      <c r="P11" s="161" t="s">
        <v>54</v>
      </c>
      <c r="Q11" s="161" t="s">
        <v>54</v>
      </c>
      <c r="R11" s="161" t="s">
        <v>54</v>
      </c>
      <c r="S11" s="161" t="s">
        <v>54</v>
      </c>
      <c r="T11" s="262">
        <v>-960</v>
      </c>
    </row>
    <row r="12" spans="2:20" ht="16.5" customHeight="1" x14ac:dyDescent="0.35">
      <c r="B12" s="159"/>
      <c r="C12" s="255" t="s">
        <v>177</v>
      </c>
      <c r="D12" s="167">
        <v>2029</v>
      </c>
      <c r="E12" s="167" t="s">
        <v>178</v>
      </c>
      <c r="F12" s="160">
        <v>3339</v>
      </c>
      <c r="G12" s="160">
        <v>1057</v>
      </c>
      <c r="H12" s="160">
        <v>26</v>
      </c>
      <c r="I12" s="160">
        <v>188</v>
      </c>
      <c r="J12" s="160">
        <v>4610</v>
      </c>
      <c r="K12" s="282">
        <v>-4945809</v>
      </c>
      <c r="L12" s="282">
        <v>-949997</v>
      </c>
      <c r="M12" s="282">
        <v>-548427</v>
      </c>
      <c r="N12" s="282">
        <v>-278935</v>
      </c>
      <c r="O12" s="282">
        <v>-6723168</v>
      </c>
      <c r="P12" s="161" t="s">
        <v>54</v>
      </c>
      <c r="Q12" s="161" t="s">
        <v>54</v>
      </c>
      <c r="R12" s="161" t="s">
        <v>54</v>
      </c>
      <c r="S12" s="161" t="s">
        <v>54</v>
      </c>
      <c r="T12" s="262">
        <v>-1074</v>
      </c>
    </row>
    <row r="13" spans="2:20" ht="16.5" customHeight="1" x14ac:dyDescent="0.35">
      <c r="B13" s="159"/>
      <c r="C13" s="255" t="s">
        <v>177</v>
      </c>
      <c r="D13" s="167">
        <v>2030</v>
      </c>
      <c r="E13" s="167" t="s">
        <v>178</v>
      </c>
      <c r="F13" s="160">
        <v>3984</v>
      </c>
      <c r="G13" s="160">
        <v>1233</v>
      </c>
      <c r="H13" s="160">
        <v>29</v>
      </c>
      <c r="I13" s="160">
        <v>208</v>
      </c>
      <c r="J13" s="160">
        <v>5454</v>
      </c>
      <c r="K13" s="282">
        <v>-6132404</v>
      </c>
      <c r="L13" s="282">
        <v>-1164345</v>
      </c>
      <c r="M13" s="282">
        <v>-637937</v>
      </c>
      <c r="N13" s="282">
        <v>-322858</v>
      </c>
      <c r="O13" s="282">
        <v>-8257544</v>
      </c>
      <c r="P13" s="161" t="s">
        <v>54</v>
      </c>
      <c r="Q13" s="161" t="s">
        <v>54</v>
      </c>
      <c r="R13" s="161" t="s">
        <v>54</v>
      </c>
      <c r="S13" s="161" t="s">
        <v>54</v>
      </c>
      <c r="T13" s="262">
        <v>-1165</v>
      </c>
    </row>
    <row r="14" spans="2:20" ht="16.5" customHeight="1" x14ac:dyDescent="0.35">
      <c r="B14" s="159"/>
      <c r="C14" s="255" t="s">
        <v>177</v>
      </c>
      <c r="D14" s="167">
        <v>2031</v>
      </c>
      <c r="E14" s="167" t="s">
        <v>178</v>
      </c>
      <c r="F14" s="160">
        <v>4541</v>
      </c>
      <c r="G14" s="160">
        <v>1402</v>
      </c>
      <c r="H14" s="160">
        <v>32</v>
      </c>
      <c r="I14" s="160">
        <v>226</v>
      </c>
      <c r="J14" s="160">
        <v>6202</v>
      </c>
      <c r="K14" s="282">
        <v>-6997968</v>
      </c>
      <c r="L14" s="282">
        <v>-1339589</v>
      </c>
      <c r="M14" s="282">
        <v>-698979</v>
      </c>
      <c r="N14" s="282">
        <v>-345959</v>
      </c>
      <c r="O14" s="282">
        <v>-9382495</v>
      </c>
      <c r="P14" s="161" t="s">
        <v>54</v>
      </c>
      <c r="Q14" s="161" t="s">
        <v>54</v>
      </c>
      <c r="R14" s="161" t="s">
        <v>54</v>
      </c>
      <c r="S14" s="161" t="s">
        <v>54</v>
      </c>
      <c r="T14" s="262">
        <v>-1232</v>
      </c>
    </row>
    <row r="15" spans="2:20" ht="16.5" customHeight="1" x14ac:dyDescent="0.35">
      <c r="B15" s="159"/>
      <c r="C15" s="255" t="s">
        <v>177</v>
      </c>
      <c r="D15" s="167">
        <v>2032</v>
      </c>
      <c r="E15" s="167" t="s">
        <v>178</v>
      </c>
      <c r="F15" s="160">
        <v>5112</v>
      </c>
      <c r="G15" s="160">
        <v>1587</v>
      </c>
      <c r="H15" s="160">
        <v>37</v>
      </c>
      <c r="I15" s="160">
        <v>251</v>
      </c>
      <c r="J15" s="160">
        <v>6987</v>
      </c>
      <c r="K15" s="282">
        <v>-7838683</v>
      </c>
      <c r="L15" s="282">
        <v>-1527245</v>
      </c>
      <c r="M15" s="282">
        <v>-766478</v>
      </c>
      <c r="N15" s="282">
        <v>-375670</v>
      </c>
      <c r="O15" s="282">
        <v>-10508076</v>
      </c>
      <c r="P15" s="161" t="s">
        <v>54</v>
      </c>
      <c r="Q15" s="161" t="s">
        <v>54</v>
      </c>
      <c r="R15" s="161" t="s">
        <v>54</v>
      </c>
      <c r="S15" s="161" t="s">
        <v>54</v>
      </c>
      <c r="T15" s="262">
        <v>-1298</v>
      </c>
    </row>
    <row r="16" spans="2:20" ht="16.5" customHeight="1" x14ac:dyDescent="0.35">
      <c r="B16" s="159"/>
      <c r="C16" s="255" t="s">
        <v>177</v>
      </c>
      <c r="D16" s="167">
        <v>2033</v>
      </c>
      <c r="E16" s="167" t="s">
        <v>178</v>
      </c>
      <c r="F16" s="160">
        <v>5718</v>
      </c>
      <c r="G16" s="160">
        <v>1789</v>
      </c>
      <c r="H16" s="160">
        <v>42</v>
      </c>
      <c r="I16" s="160">
        <v>284</v>
      </c>
      <c r="J16" s="160">
        <v>7833</v>
      </c>
      <c r="K16" s="282">
        <v>-8653936</v>
      </c>
      <c r="L16" s="282">
        <v>-1720292</v>
      </c>
      <c r="M16" s="282">
        <v>-831781</v>
      </c>
      <c r="N16" s="282">
        <v>-411195</v>
      </c>
      <c r="O16" s="282">
        <v>-11617204</v>
      </c>
      <c r="P16" s="161" t="s">
        <v>54</v>
      </c>
      <c r="Q16" s="161" t="s">
        <v>54</v>
      </c>
      <c r="R16" s="161" t="s">
        <v>54</v>
      </c>
      <c r="S16" s="161" t="s">
        <v>54</v>
      </c>
      <c r="T16" s="262">
        <v>-1368</v>
      </c>
    </row>
    <row r="17" spans="2:20" ht="16.5" customHeight="1" x14ac:dyDescent="0.35">
      <c r="B17" s="159"/>
      <c r="C17" s="255" t="s">
        <v>177</v>
      </c>
      <c r="D17" s="167">
        <v>2034</v>
      </c>
      <c r="E17" s="167" t="s">
        <v>178</v>
      </c>
      <c r="F17" s="160">
        <v>6235</v>
      </c>
      <c r="G17" s="160">
        <v>1972</v>
      </c>
      <c r="H17" s="160">
        <v>46</v>
      </c>
      <c r="I17" s="160">
        <v>315</v>
      </c>
      <c r="J17" s="160">
        <v>8569</v>
      </c>
      <c r="K17" s="282">
        <v>-9445953</v>
      </c>
      <c r="L17" s="282">
        <v>-1917961</v>
      </c>
      <c r="M17" s="282">
        <v>-898458</v>
      </c>
      <c r="N17" s="282">
        <v>-454209</v>
      </c>
      <c r="O17" s="282">
        <v>-12716582</v>
      </c>
      <c r="P17" s="161" t="s">
        <v>54</v>
      </c>
      <c r="Q17" s="161" t="s">
        <v>54</v>
      </c>
      <c r="R17" s="161" t="s">
        <v>54</v>
      </c>
      <c r="S17" s="161" t="s">
        <v>54</v>
      </c>
      <c r="T17" s="262">
        <v>-1435</v>
      </c>
    </row>
    <row r="18" spans="2:20" ht="16.5" customHeight="1" x14ac:dyDescent="0.35">
      <c r="B18" s="159"/>
      <c r="C18" s="255" t="s">
        <v>177</v>
      </c>
      <c r="D18" s="167">
        <v>2035</v>
      </c>
      <c r="E18" s="167" t="s">
        <v>178</v>
      </c>
      <c r="F18" s="160">
        <v>6474</v>
      </c>
      <c r="G18" s="160">
        <v>2080</v>
      </c>
      <c r="H18" s="160">
        <v>48</v>
      </c>
      <c r="I18" s="160">
        <v>327</v>
      </c>
      <c r="J18" s="160">
        <v>8929</v>
      </c>
      <c r="K18" s="282">
        <v>-9933987</v>
      </c>
      <c r="L18" s="282">
        <v>-2059105</v>
      </c>
      <c r="M18" s="282">
        <v>-943698</v>
      </c>
      <c r="N18" s="282">
        <v>-479220</v>
      </c>
      <c r="O18" s="282">
        <v>-13416010</v>
      </c>
      <c r="P18" s="161" t="s">
        <v>54</v>
      </c>
      <c r="Q18" s="161" t="s">
        <v>54</v>
      </c>
      <c r="R18" s="161" t="s">
        <v>54</v>
      </c>
      <c r="S18" s="161" t="s">
        <v>54</v>
      </c>
      <c r="T18" s="262">
        <v>-1476</v>
      </c>
    </row>
    <row r="19" spans="2:20" ht="16.5" customHeight="1" x14ac:dyDescent="0.35">
      <c r="B19" s="159"/>
      <c r="C19" s="255" t="s">
        <v>177</v>
      </c>
      <c r="D19" s="167">
        <v>2036</v>
      </c>
      <c r="E19" s="167" t="s">
        <v>178</v>
      </c>
      <c r="F19" s="160">
        <v>6747</v>
      </c>
      <c r="G19" s="160">
        <v>2190</v>
      </c>
      <c r="H19" s="160">
        <v>48</v>
      </c>
      <c r="I19" s="160">
        <v>345</v>
      </c>
      <c r="J19" s="160">
        <v>9331</v>
      </c>
      <c r="K19" s="282">
        <v>-10284602</v>
      </c>
      <c r="L19" s="282">
        <v>-2168913</v>
      </c>
      <c r="M19" s="282">
        <v>-979281</v>
      </c>
      <c r="N19" s="282">
        <v>-498494</v>
      </c>
      <c r="O19" s="282">
        <v>-13931290</v>
      </c>
      <c r="P19" s="161" t="s">
        <v>54</v>
      </c>
      <c r="Q19" s="161" t="s">
        <v>54</v>
      </c>
      <c r="R19" s="161" t="s">
        <v>54</v>
      </c>
      <c r="S19" s="161" t="s">
        <v>54</v>
      </c>
      <c r="T19" s="262">
        <v>-1505</v>
      </c>
    </row>
    <row r="20" spans="2:20" ht="16.5" customHeight="1" x14ac:dyDescent="0.35">
      <c r="B20" s="159"/>
      <c r="C20" s="255" t="s">
        <v>179</v>
      </c>
      <c r="D20" s="167">
        <v>2025</v>
      </c>
      <c r="E20" s="163" t="s">
        <v>178</v>
      </c>
      <c r="F20" s="160">
        <v>256.10196221878971</v>
      </c>
      <c r="G20" s="160">
        <v>1.2183292990694667</v>
      </c>
      <c r="H20" s="160" t="s">
        <v>54</v>
      </c>
      <c r="I20" s="160">
        <v>0.57962046522027455</v>
      </c>
      <c r="J20" s="160">
        <v>257.89991198307945</v>
      </c>
      <c r="K20" s="282">
        <v>20875.083769157438</v>
      </c>
      <c r="L20" s="282">
        <v>429.81883977541327</v>
      </c>
      <c r="M20" s="282" t="s">
        <v>54</v>
      </c>
      <c r="N20" s="282" t="s">
        <v>54</v>
      </c>
      <c r="O20" s="282">
        <v>21304.902608932851</v>
      </c>
      <c r="P20" s="161" t="s">
        <v>54</v>
      </c>
      <c r="Q20" s="161" t="s">
        <v>54</v>
      </c>
      <c r="R20" s="161" t="s">
        <v>54</v>
      </c>
      <c r="S20" s="161" t="s">
        <v>54</v>
      </c>
      <c r="T20" s="262">
        <v>-53.533654928070519</v>
      </c>
    </row>
    <row r="21" spans="2:20" ht="16.5" customHeight="1" x14ac:dyDescent="0.35">
      <c r="B21" s="159"/>
      <c r="C21" s="255" t="s">
        <v>179</v>
      </c>
      <c r="D21" s="167">
        <v>2026</v>
      </c>
      <c r="E21" s="163" t="s">
        <v>178</v>
      </c>
      <c r="F21" s="160">
        <v>530.6584545051702</v>
      </c>
      <c r="G21" s="160">
        <v>2.9121979323683149</v>
      </c>
      <c r="H21" s="160" t="s">
        <v>54</v>
      </c>
      <c r="I21" s="160">
        <v>1.4166351182860186</v>
      </c>
      <c r="J21" s="160">
        <v>534.98728755582442</v>
      </c>
      <c r="K21" s="282">
        <v>43254.411620414656</v>
      </c>
      <c r="L21" s="282">
        <v>970.61319853723046</v>
      </c>
      <c r="M21" s="282" t="s">
        <v>54</v>
      </c>
      <c r="N21" s="282" t="s">
        <v>54</v>
      </c>
      <c r="O21" s="282">
        <v>44225.02481895189</v>
      </c>
      <c r="P21" s="161" t="s">
        <v>54</v>
      </c>
      <c r="Q21" s="161" t="s">
        <v>54</v>
      </c>
      <c r="R21" s="161" t="s">
        <v>54</v>
      </c>
      <c r="S21" s="161" t="s">
        <v>54</v>
      </c>
      <c r="T21" s="262">
        <v>-118.48427822807048</v>
      </c>
    </row>
    <row r="22" spans="2:20" ht="16.5" customHeight="1" x14ac:dyDescent="0.35">
      <c r="B22" s="159"/>
      <c r="C22" s="255" t="s">
        <v>179</v>
      </c>
      <c r="D22" s="167">
        <v>2027</v>
      </c>
      <c r="E22" s="163" t="s">
        <v>178</v>
      </c>
      <c r="F22" s="160">
        <v>800.48846562962638</v>
      </c>
      <c r="G22" s="160">
        <v>6.1294532847559537</v>
      </c>
      <c r="H22" s="160" t="s">
        <v>54</v>
      </c>
      <c r="I22" s="160">
        <v>2.5837004786538507</v>
      </c>
      <c r="J22" s="160">
        <v>809.20161939303625</v>
      </c>
      <c r="K22" s="282">
        <v>65248.480064312622</v>
      </c>
      <c r="L22" s="282">
        <v>1722.4820445311666</v>
      </c>
      <c r="M22" s="282" t="s">
        <v>54</v>
      </c>
      <c r="N22" s="282" t="s">
        <v>54</v>
      </c>
      <c r="O22" s="282">
        <v>66970.962108843785</v>
      </c>
      <c r="P22" s="161" t="s">
        <v>54</v>
      </c>
      <c r="Q22" s="161" t="s">
        <v>54</v>
      </c>
      <c r="R22" s="161" t="s">
        <v>54</v>
      </c>
      <c r="S22" s="161" t="s">
        <v>54</v>
      </c>
      <c r="T22" s="262">
        <v>-181.85744962807053</v>
      </c>
    </row>
    <row r="23" spans="2:20" ht="16.5" customHeight="1" x14ac:dyDescent="0.35">
      <c r="B23" s="159"/>
      <c r="C23" s="255" t="s">
        <v>179</v>
      </c>
      <c r="D23" s="167">
        <v>2028</v>
      </c>
      <c r="E23" s="163" t="s">
        <v>178</v>
      </c>
      <c r="F23" s="160">
        <v>1310.5576846857084</v>
      </c>
      <c r="G23" s="160">
        <v>10.50570733346035</v>
      </c>
      <c r="H23" s="160" t="s">
        <v>54</v>
      </c>
      <c r="I23" s="160">
        <v>4.0604719189478757</v>
      </c>
      <c r="J23" s="160">
        <v>1325.1238639381165</v>
      </c>
      <c r="K23" s="282">
        <v>106824.64599296635</v>
      </c>
      <c r="L23" s="282">
        <v>3286.9698466183095</v>
      </c>
      <c r="M23" s="282" t="s">
        <v>54</v>
      </c>
      <c r="N23" s="282" t="s">
        <v>54</v>
      </c>
      <c r="O23" s="282">
        <v>110111.61583958466</v>
      </c>
      <c r="P23" s="161" t="s">
        <v>54</v>
      </c>
      <c r="Q23" s="161" t="s">
        <v>54</v>
      </c>
      <c r="R23" s="161" t="s">
        <v>54</v>
      </c>
      <c r="S23" s="161" t="s">
        <v>54</v>
      </c>
      <c r="T23" s="262">
        <v>-302.98429662807047</v>
      </c>
    </row>
    <row r="24" spans="2:20" ht="16.5" customHeight="1" x14ac:dyDescent="0.35">
      <c r="B24" s="159"/>
      <c r="C24" s="255" t="s">
        <v>179</v>
      </c>
      <c r="D24" s="167">
        <v>2029</v>
      </c>
      <c r="E24" s="163" t="s">
        <v>178</v>
      </c>
      <c r="F24" s="160">
        <v>1819.5829322572527</v>
      </c>
      <c r="G24" s="160">
        <v>16.218278343269645</v>
      </c>
      <c r="H24" s="160" t="s">
        <v>54</v>
      </c>
      <c r="I24" s="160">
        <v>5.8686145786520445</v>
      </c>
      <c r="J24" s="160">
        <v>1841.6698251791745</v>
      </c>
      <c r="K24" s="282">
        <v>148315.71693835151</v>
      </c>
      <c r="L24" s="282">
        <v>4117.6598591538223</v>
      </c>
      <c r="M24" s="282" t="s">
        <v>54</v>
      </c>
      <c r="N24" s="282" t="s">
        <v>54</v>
      </c>
      <c r="O24" s="282">
        <v>152433.37679750533</v>
      </c>
      <c r="P24" s="161" t="s">
        <v>54</v>
      </c>
      <c r="Q24" s="161" t="s">
        <v>54</v>
      </c>
      <c r="R24" s="161" t="s">
        <v>54</v>
      </c>
      <c r="S24" s="161" t="s">
        <v>54</v>
      </c>
      <c r="T24" s="262">
        <v>-424.27204622807045</v>
      </c>
    </row>
    <row r="25" spans="2:20" ht="16.5" customHeight="1" x14ac:dyDescent="0.35">
      <c r="B25" s="159"/>
      <c r="C25" s="255" t="s">
        <v>179</v>
      </c>
      <c r="D25" s="167">
        <v>2030</v>
      </c>
      <c r="E25" s="163" t="s">
        <v>178</v>
      </c>
      <c r="F25" s="282">
        <v>2171.9995522037862</v>
      </c>
      <c r="G25" s="282">
        <v>23.435835916775659</v>
      </c>
      <c r="H25" s="282" t="s">
        <v>54</v>
      </c>
      <c r="I25" s="282">
        <v>8.0295914653032963</v>
      </c>
      <c r="J25" s="282">
        <v>2203.464979585865</v>
      </c>
      <c r="K25" s="282">
        <v>203255.53476047673</v>
      </c>
      <c r="L25" s="282">
        <v>5626.3437152930346</v>
      </c>
      <c r="M25" s="282" t="s">
        <v>54</v>
      </c>
      <c r="N25" s="282" t="s">
        <v>54</v>
      </c>
      <c r="O25" s="282">
        <v>208881.87847576977</v>
      </c>
      <c r="P25" s="161" t="s">
        <v>54</v>
      </c>
      <c r="Q25" s="161" t="s">
        <v>54</v>
      </c>
      <c r="R25" s="161" t="s">
        <v>54</v>
      </c>
      <c r="S25" s="161" t="s">
        <v>54</v>
      </c>
      <c r="T25" s="262">
        <v>-669.49965942807057</v>
      </c>
    </row>
    <row r="26" spans="2:20" ht="16.5" customHeight="1" x14ac:dyDescent="0.35">
      <c r="B26" s="159"/>
      <c r="C26" s="255" t="s">
        <v>179</v>
      </c>
      <c r="D26" s="167">
        <v>2031</v>
      </c>
      <c r="E26" s="163" t="s">
        <v>178</v>
      </c>
      <c r="F26" s="282">
        <v>2483.5075813956896</v>
      </c>
      <c r="G26" s="282">
        <v>32.66648609814095</v>
      </c>
      <c r="H26" s="282" t="s">
        <v>54</v>
      </c>
      <c r="I26" s="282">
        <v>10.539454773752436</v>
      </c>
      <c r="J26" s="282">
        <v>2526.7135222675829</v>
      </c>
      <c r="K26" s="282">
        <v>231409.93289031659</v>
      </c>
      <c r="L26" s="282">
        <v>7813.4496486482467</v>
      </c>
      <c r="M26" s="282" t="s">
        <v>54</v>
      </c>
      <c r="N26" s="282" t="s">
        <v>54</v>
      </c>
      <c r="O26" s="282">
        <v>239223.38253896483</v>
      </c>
      <c r="P26" s="161" t="s">
        <v>54</v>
      </c>
      <c r="Q26" s="161" t="s">
        <v>54</v>
      </c>
      <c r="R26" s="161" t="s">
        <v>54</v>
      </c>
      <c r="S26" s="161" t="s">
        <v>54</v>
      </c>
      <c r="T26" s="262">
        <v>-762.24652672807042</v>
      </c>
    </row>
    <row r="27" spans="2:20" ht="16.5" customHeight="1" x14ac:dyDescent="0.35">
      <c r="B27" s="159"/>
      <c r="C27" s="255" t="s">
        <v>179</v>
      </c>
      <c r="D27" s="167">
        <v>2032</v>
      </c>
      <c r="E27" s="163" t="s">
        <v>178</v>
      </c>
      <c r="F27" s="282">
        <v>2781.4742774985493</v>
      </c>
      <c r="G27" s="282">
        <v>44.45652279372166</v>
      </c>
      <c r="H27" s="282" t="s">
        <v>54</v>
      </c>
      <c r="I27" s="282">
        <v>13.376477576863209</v>
      </c>
      <c r="J27" s="282">
        <v>2839.3072778691339</v>
      </c>
      <c r="K27" s="282">
        <v>258340.45218792613</v>
      </c>
      <c r="L27" s="282">
        <v>11488.970636394426</v>
      </c>
      <c r="M27" s="282" t="s">
        <v>54</v>
      </c>
      <c r="N27" s="282" t="s">
        <v>54</v>
      </c>
      <c r="O27" s="282">
        <v>269829.42282432056</v>
      </c>
      <c r="P27" s="161" t="s">
        <v>54</v>
      </c>
      <c r="Q27" s="161" t="s">
        <v>54</v>
      </c>
      <c r="R27" s="161" t="s">
        <v>54</v>
      </c>
      <c r="S27" s="161" t="s">
        <v>54</v>
      </c>
      <c r="T27" s="262">
        <v>-851.89129772807041</v>
      </c>
    </row>
    <row r="28" spans="2:20" ht="16.5" customHeight="1" x14ac:dyDescent="0.35">
      <c r="B28" s="159"/>
      <c r="C28" s="255" t="s">
        <v>179</v>
      </c>
      <c r="D28" s="167">
        <v>2033</v>
      </c>
      <c r="E28" s="163" t="s">
        <v>178</v>
      </c>
      <c r="F28" s="282">
        <v>3096.9668737180655</v>
      </c>
      <c r="G28" s="282">
        <v>59.62361355924341</v>
      </c>
      <c r="H28" s="282" t="s">
        <v>54</v>
      </c>
      <c r="I28" s="282">
        <v>16.488628054499394</v>
      </c>
      <c r="J28" s="282">
        <v>3173.0791153318082</v>
      </c>
      <c r="K28" s="282">
        <v>286854.97935443878</v>
      </c>
      <c r="L28" s="282">
        <v>13793.402168254182</v>
      </c>
      <c r="M28" s="282" t="s">
        <v>54</v>
      </c>
      <c r="N28" s="282" t="s">
        <v>54</v>
      </c>
      <c r="O28" s="282">
        <v>300648.38152269297</v>
      </c>
      <c r="P28" s="161" t="s">
        <v>54</v>
      </c>
      <c r="Q28" s="161" t="s">
        <v>54</v>
      </c>
      <c r="R28" s="161" t="s">
        <v>54</v>
      </c>
      <c r="S28" s="161" t="s">
        <v>54</v>
      </c>
      <c r="T28" s="262">
        <v>-947.41707272807048</v>
      </c>
    </row>
    <row r="29" spans="2:20" ht="16.5" customHeight="1" x14ac:dyDescent="0.35">
      <c r="B29" s="159"/>
      <c r="C29" s="255" t="s">
        <v>179</v>
      </c>
      <c r="D29" s="167">
        <v>2034</v>
      </c>
      <c r="E29" s="163" t="s">
        <v>178</v>
      </c>
      <c r="F29" s="282">
        <v>3371.1149331621104</v>
      </c>
      <c r="G29" s="282">
        <v>78.107118319761156</v>
      </c>
      <c r="H29" s="282" t="s">
        <v>54</v>
      </c>
      <c r="I29" s="282">
        <v>19.806765340250262</v>
      </c>
      <c r="J29" s="282">
        <v>3469.0288168221218</v>
      </c>
      <c r="K29" s="282">
        <v>311632.74714468396</v>
      </c>
      <c r="L29" s="282">
        <v>17151.068661054356</v>
      </c>
      <c r="M29" s="282" t="s">
        <v>54</v>
      </c>
      <c r="N29" s="282" t="s">
        <v>54</v>
      </c>
      <c r="O29" s="282">
        <v>328783.81580573833</v>
      </c>
      <c r="P29" s="161" t="s">
        <v>54</v>
      </c>
      <c r="Q29" s="161" t="s">
        <v>54</v>
      </c>
      <c r="R29" s="161" t="s">
        <v>54</v>
      </c>
      <c r="S29" s="161" t="s">
        <v>54</v>
      </c>
      <c r="T29" s="262">
        <v>-1031.9502477280705</v>
      </c>
    </row>
    <row r="30" spans="2:20" ht="16.5" customHeight="1" x14ac:dyDescent="0.35">
      <c r="B30" s="159"/>
      <c r="C30" s="255" t="s">
        <v>179</v>
      </c>
      <c r="D30" s="167">
        <v>2035</v>
      </c>
      <c r="E30" s="163" t="s">
        <v>178</v>
      </c>
      <c r="F30" s="282">
        <v>3514.3800147714469</v>
      </c>
      <c r="G30" s="282">
        <v>88.787605332189855</v>
      </c>
      <c r="H30" s="282" t="s">
        <v>54</v>
      </c>
      <c r="I30" s="282">
        <v>22.063416304259693</v>
      </c>
      <c r="J30" s="282">
        <v>3625.2310364078962</v>
      </c>
      <c r="K30" s="282">
        <v>324581.18432043015</v>
      </c>
      <c r="L30" s="282">
        <v>18777.127195628807</v>
      </c>
      <c r="M30" s="282" t="s">
        <v>54</v>
      </c>
      <c r="N30" s="282" t="s">
        <v>54</v>
      </c>
      <c r="O30" s="282">
        <v>343358.31151605898</v>
      </c>
      <c r="P30" s="161" t="s">
        <v>54</v>
      </c>
      <c r="Q30" s="161" t="s">
        <v>54</v>
      </c>
      <c r="R30" s="161" t="s">
        <v>54</v>
      </c>
      <c r="S30" s="161" t="s">
        <v>54</v>
      </c>
      <c r="T30" s="262">
        <v>-1076.4396597280704</v>
      </c>
    </row>
    <row r="31" spans="2:20" ht="16.5" customHeight="1" x14ac:dyDescent="0.35">
      <c r="B31" s="159"/>
      <c r="C31" s="255" t="s">
        <v>179</v>
      </c>
      <c r="D31" s="167">
        <v>2036</v>
      </c>
      <c r="E31" s="163" t="s">
        <v>178</v>
      </c>
      <c r="F31" s="282">
        <v>3673.8782623538523</v>
      </c>
      <c r="G31" s="282">
        <v>99.613162819781707</v>
      </c>
      <c r="H31" s="282" t="s">
        <v>54</v>
      </c>
      <c r="I31" s="282">
        <v>24.24980097037848</v>
      </c>
      <c r="J31" s="282">
        <v>3797.7412261440127</v>
      </c>
      <c r="K31" s="282">
        <v>338996.79079804395</v>
      </c>
      <c r="L31" s="282">
        <v>21765.590765091227</v>
      </c>
      <c r="M31" s="282" t="s">
        <v>54</v>
      </c>
      <c r="N31" s="282" t="s">
        <v>54</v>
      </c>
      <c r="O31" s="282">
        <v>360762.38156313519</v>
      </c>
      <c r="P31" s="161" t="s">
        <v>54</v>
      </c>
      <c r="Q31" s="161" t="s">
        <v>54</v>
      </c>
      <c r="R31" s="161" t="s">
        <v>54</v>
      </c>
      <c r="S31" s="161" t="s">
        <v>54</v>
      </c>
      <c r="T31" s="262">
        <v>-1125.6383367280705</v>
      </c>
    </row>
    <row r="32" spans="2:20" ht="16.5" customHeight="1" x14ac:dyDescent="0.35">
      <c r="B32" s="159"/>
      <c r="C32" s="255" t="s">
        <v>180</v>
      </c>
      <c r="D32" s="167">
        <v>2025</v>
      </c>
      <c r="E32" s="163" t="s">
        <v>54</v>
      </c>
      <c r="F32" s="160" t="s">
        <v>54</v>
      </c>
      <c r="G32" s="160" t="s">
        <v>54</v>
      </c>
      <c r="H32" s="160" t="s">
        <v>54</v>
      </c>
      <c r="I32" s="160" t="s">
        <v>54</v>
      </c>
      <c r="J32" s="160" t="s">
        <v>54</v>
      </c>
      <c r="K32" s="282">
        <v>-178391.51344511984</v>
      </c>
      <c r="L32" s="282" t="s">
        <v>54</v>
      </c>
      <c r="M32" s="282" t="s">
        <v>54</v>
      </c>
      <c r="N32" s="282">
        <v>-558926.55883856153</v>
      </c>
      <c r="O32" s="282">
        <v>-737318.07228368137</v>
      </c>
      <c r="P32" s="161">
        <v>-84.434734292294735</v>
      </c>
      <c r="Q32" s="161" t="s">
        <v>54</v>
      </c>
      <c r="R32" s="161" t="s">
        <v>54</v>
      </c>
      <c r="S32" s="161">
        <v>-89.602655656648793</v>
      </c>
      <c r="T32" s="262">
        <v>-174.03738994894351</v>
      </c>
    </row>
    <row r="33" spans="2:20" ht="16.5" customHeight="1" x14ac:dyDescent="0.35">
      <c r="B33" s="159"/>
      <c r="C33" s="255" t="s">
        <v>180</v>
      </c>
      <c r="D33" s="167">
        <v>2026</v>
      </c>
      <c r="E33" s="163" t="s">
        <v>54</v>
      </c>
      <c r="F33" s="160" t="s">
        <v>54</v>
      </c>
      <c r="G33" s="160" t="s">
        <v>54</v>
      </c>
      <c r="H33" s="160" t="s">
        <v>54</v>
      </c>
      <c r="I33" s="160" t="s">
        <v>54</v>
      </c>
      <c r="J33" s="160" t="s">
        <v>54</v>
      </c>
      <c r="K33" s="282">
        <v>-361030.76712575526</v>
      </c>
      <c r="L33" s="282" t="s">
        <v>54</v>
      </c>
      <c r="M33" s="282" t="s">
        <v>54</v>
      </c>
      <c r="N33" s="282">
        <v>-1045320.1642764532</v>
      </c>
      <c r="O33" s="282">
        <v>-1406350.9314022083</v>
      </c>
      <c r="P33" s="161">
        <v>-172.8727332518244</v>
      </c>
      <c r="Q33" s="161" t="s">
        <v>54</v>
      </c>
      <c r="R33" s="161" t="s">
        <v>54</v>
      </c>
      <c r="S33" s="161">
        <v>-169.84296215487987</v>
      </c>
      <c r="T33" s="262">
        <v>-342.71569540670424</v>
      </c>
    </row>
    <row r="34" spans="2:20" ht="16.5" customHeight="1" x14ac:dyDescent="0.35">
      <c r="B34" s="159"/>
      <c r="C34" s="255" t="s">
        <v>180</v>
      </c>
      <c r="D34" s="167">
        <v>2027</v>
      </c>
      <c r="E34" s="163" t="s">
        <v>54</v>
      </c>
      <c r="F34" s="160" t="s">
        <v>54</v>
      </c>
      <c r="G34" s="160" t="s">
        <v>54</v>
      </c>
      <c r="H34" s="160" t="s">
        <v>54</v>
      </c>
      <c r="I34" s="160" t="s">
        <v>54</v>
      </c>
      <c r="J34" s="160" t="s">
        <v>54</v>
      </c>
      <c r="K34" s="282">
        <v>-545338.34726458928</v>
      </c>
      <c r="L34" s="282" t="s">
        <v>54</v>
      </c>
      <c r="M34" s="282" t="s">
        <v>54</v>
      </c>
      <c r="N34" s="282">
        <v>-1500179.9579286079</v>
      </c>
      <c r="O34" s="282">
        <v>-2045518.3051931967</v>
      </c>
      <c r="P34" s="161">
        <v>-265.15739837397217</v>
      </c>
      <c r="Q34" s="161" t="s">
        <v>54</v>
      </c>
      <c r="R34" s="161" t="s">
        <v>54</v>
      </c>
      <c r="S34" s="161">
        <v>-246.96952970114162</v>
      </c>
      <c r="T34" s="262">
        <v>-512.12692807511382</v>
      </c>
    </row>
    <row r="35" spans="2:20" ht="16.5" customHeight="1" x14ac:dyDescent="0.35">
      <c r="B35" s="159"/>
      <c r="C35" s="255" t="s">
        <v>180</v>
      </c>
      <c r="D35" s="167">
        <v>2028</v>
      </c>
      <c r="E35" s="163" t="s">
        <v>54</v>
      </c>
      <c r="F35" s="160" t="s">
        <v>54</v>
      </c>
      <c r="G35" s="160" t="s">
        <v>54</v>
      </c>
      <c r="H35" s="160" t="s">
        <v>54</v>
      </c>
      <c r="I35" s="160" t="s">
        <v>54</v>
      </c>
      <c r="J35" s="160" t="s">
        <v>54</v>
      </c>
      <c r="K35" s="282">
        <v>-712816.6189964246</v>
      </c>
      <c r="L35" s="282" t="s">
        <v>54</v>
      </c>
      <c r="M35" s="282" t="s">
        <v>54</v>
      </c>
      <c r="N35" s="282">
        <v>-2017004.0768259675</v>
      </c>
      <c r="O35" s="282">
        <v>-2729820.6958223917</v>
      </c>
      <c r="P35" s="161">
        <v>-351.46261911973733</v>
      </c>
      <c r="Q35" s="161" t="s">
        <v>54</v>
      </c>
      <c r="R35" s="161" t="s">
        <v>54</v>
      </c>
      <c r="S35" s="161">
        <v>-336.08224156740374</v>
      </c>
      <c r="T35" s="262">
        <v>-687.54486068714107</v>
      </c>
    </row>
    <row r="36" spans="2:20" ht="16.5" customHeight="1" x14ac:dyDescent="0.35">
      <c r="B36" s="159"/>
      <c r="C36" s="255" t="s">
        <v>180</v>
      </c>
      <c r="D36" s="167">
        <v>2029</v>
      </c>
      <c r="E36" s="163" t="s">
        <v>54</v>
      </c>
      <c r="F36" s="160" t="s">
        <v>54</v>
      </c>
      <c r="G36" s="160" t="s">
        <v>54</v>
      </c>
      <c r="H36" s="160" t="s">
        <v>54</v>
      </c>
      <c r="I36" s="160" t="s">
        <v>54</v>
      </c>
      <c r="J36" s="160" t="s">
        <v>54</v>
      </c>
      <c r="K36" s="282">
        <v>-845853.09549316519</v>
      </c>
      <c r="L36" s="282" t="s">
        <v>54</v>
      </c>
      <c r="M36" s="282" t="s">
        <v>54</v>
      </c>
      <c r="N36" s="282">
        <v>-2370546.2448239368</v>
      </c>
      <c r="O36" s="282">
        <v>-3216399.3403171017</v>
      </c>
      <c r="P36" s="161">
        <v>-422.82729041699696</v>
      </c>
      <c r="Q36" s="161" t="s">
        <v>54</v>
      </c>
      <c r="R36" s="161" t="s">
        <v>54</v>
      </c>
      <c r="S36" s="161">
        <v>-399.3749121332234</v>
      </c>
      <c r="T36" s="262">
        <v>-822.20220255022036</v>
      </c>
    </row>
    <row r="37" spans="2:20" ht="16.5" customHeight="1" x14ac:dyDescent="0.35">
      <c r="B37" s="159"/>
      <c r="C37" s="255" t="s">
        <v>180</v>
      </c>
      <c r="D37" s="167">
        <v>2030</v>
      </c>
      <c r="E37" s="163" t="s">
        <v>54</v>
      </c>
      <c r="F37" s="160" t="s">
        <v>54</v>
      </c>
      <c r="G37" s="160" t="s">
        <v>54</v>
      </c>
      <c r="H37" s="160" t="s">
        <v>54</v>
      </c>
      <c r="I37" s="160" t="s">
        <v>54</v>
      </c>
      <c r="J37" s="160" t="s">
        <v>54</v>
      </c>
      <c r="K37" s="282">
        <v>-983911.64910538984</v>
      </c>
      <c r="L37" s="282" t="s">
        <v>54</v>
      </c>
      <c r="M37" s="282" t="s">
        <v>54</v>
      </c>
      <c r="N37" s="282">
        <v>-2729856.4793293523</v>
      </c>
      <c r="O37" s="282">
        <v>-3713768.1284347419</v>
      </c>
      <c r="P37" s="161">
        <v>-497.99478511499132</v>
      </c>
      <c r="Q37" s="161" t="s">
        <v>54</v>
      </c>
      <c r="R37" s="161" t="s">
        <v>54</v>
      </c>
      <c r="S37" s="161">
        <v>-464.17666803964522</v>
      </c>
      <c r="T37" s="262">
        <v>-962.17145315463654</v>
      </c>
    </row>
    <row r="38" spans="2:20" ht="16.5" customHeight="1" x14ac:dyDescent="0.35">
      <c r="B38" s="159"/>
      <c r="C38" s="255" t="s">
        <v>180</v>
      </c>
      <c r="D38" s="167">
        <v>2031</v>
      </c>
      <c r="E38" s="163" t="s">
        <v>54</v>
      </c>
      <c r="F38" s="160" t="s">
        <v>54</v>
      </c>
      <c r="G38" s="160" t="s">
        <v>54</v>
      </c>
      <c r="H38" s="160" t="s">
        <v>54</v>
      </c>
      <c r="I38" s="160" t="s">
        <v>54</v>
      </c>
      <c r="J38" s="160" t="s">
        <v>54</v>
      </c>
      <c r="K38" s="282">
        <v>-1108556.0690290981</v>
      </c>
      <c r="L38" s="282" t="s">
        <v>54</v>
      </c>
      <c r="M38" s="282" t="s">
        <v>54</v>
      </c>
      <c r="N38" s="282">
        <v>-2944852.0825044089</v>
      </c>
      <c r="O38" s="282">
        <v>-4053408.1515335063</v>
      </c>
      <c r="P38" s="161">
        <v>-566.43958925153424</v>
      </c>
      <c r="Q38" s="161" t="s">
        <v>54</v>
      </c>
      <c r="R38" s="161" t="s">
        <v>54</v>
      </c>
      <c r="S38" s="161">
        <v>-504.63765007325532</v>
      </c>
      <c r="T38" s="262">
        <v>-1071.0772393247896</v>
      </c>
    </row>
    <row r="39" spans="2:20" ht="16.5" customHeight="1" x14ac:dyDescent="0.35">
      <c r="B39" s="159"/>
      <c r="C39" s="255" t="s">
        <v>180</v>
      </c>
      <c r="D39" s="167">
        <v>2032</v>
      </c>
      <c r="E39" s="163" t="s">
        <v>54</v>
      </c>
      <c r="F39" s="160" t="s">
        <v>54</v>
      </c>
      <c r="G39" s="160" t="s">
        <v>54</v>
      </c>
      <c r="H39" s="160" t="s">
        <v>54</v>
      </c>
      <c r="I39" s="160" t="s">
        <v>54</v>
      </c>
      <c r="J39" s="160" t="s">
        <v>54</v>
      </c>
      <c r="K39" s="282">
        <v>-1227401.720252661</v>
      </c>
      <c r="L39" s="282" t="s">
        <v>54</v>
      </c>
      <c r="M39" s="282" t="s">
        <v>54</v>
      </c>
      <c r="N39" s="282">
        <v>-3185031.0412756871</v>
      </c>
      <c r="O39" s="282">
        <v>-4412432.7615283486</v>
      </c>
      <c r="P39" s="161">
        <v>-632.31831692552669</v>
      </c>
      <c r="Q39" s="161" t="s">
        <v>54</v>
      </c>
      <c r="R39" s="161" t="s">
        <v>54</v>
      </c>
      <c r="S39" s="161">
        <v>-549.43734769544892</v>
      </c>
      <c r="T39" s="262">
        <v>-1181.7556646209755</v>
      </c>
    </row>
    <row r="40" spans="2:20" ht="16.5" customHeight="1" x14ac:dyDescent="0.35">
      <c r="B40" s="159"/>
      <c r="C40" s="255" t="s">
        <v>180</v>
      </c>
      <c r="D40" s="167">
        <v>2033</v>
      </c>
      <c r="E40" s="163" t="s">
        <v>54</v>
      </c>
      <c r="F40" s="160" t="s">
        <v>54</v>
      </c>
      <c r="G40" s="160" t="s">
        <v>54</v>
      </c>
      <c r="H40" s="160" t="s">
        <v>54</v>
      </c>
      <c r="I40" s="160" t="s">
        <v>54</v>
      </c>
      <c r="J40" s="160" t="s">
        <v>54</v>
      </c>
      <c r="K40" s="282">
        <v>-1326933.4088480819</v>
      </c>
      <c r="L40" s="282" t="s">
        <v>54</v>
      </c>
      <c r="M40" s="282" t="s">
        <v>54</v>
      </c>
      <c r="N40" s="282">
        <v>-3403890.5672225906</v>
      </c>
      <c r="O40" s="282">
        <v>-4730823.9760706713</v>
      </c>
      <c r="P40" s="161">
        <v>-688.38220849024492</v>
      </c>
      <c r="Q40" s="161" t="s">
        <v>54</v>
      </c>
      <c r="R40" s="161" t="s">
        <v>54</v>
      </c>
      <c r="S40" s="161">
        <v>-590.58102134408193</v>
      </c>
      <c r="T40" s="262">
        <v>-1278.9632298343267</v>
      </c>
    </row>
    <row r="41" spans="2:20" ht="16.5" customHeight="1" x14ac:dyDescent="0.35">
      <c r="B41" s="159"/>
      <c r="C41" s="255" t="s">
        <v>180</v>
      </c>
      <c r="D41" s="167">
        <v>2034</v>
      </c>
      <c r="E41" s="163" t="s">
        <v>54</v>
      </c>
      <c r="F41" s="160" t="s">
        <v>54</v>
      </c>
      <c r="G41" s="160" t="s">
        <v>54</v>
      </c>
      <c r="H41" s="160" t="s">
        <v>54</v>
      </c>
      <c r="I41" s="160" t="s">
        <v>54</v>
      </c>
      <c r="J41" s="160" t="s">
        <v>54</v>
      </c>
      <c r="K41" s="282">
        <v>-1415084.669641322</v>
      </c>
      <c r="L41" s="282" t="s">
        <v>54</v>
      </c>
      <c r="M41" s="282" t="s">
        <v>54</v>
      </c>
      <c r="N41" s="282">
        <v>-3600389.9823818924</v>
      </c>
      <c r="O41" s="282">
        <v>-5015474.6520232148</v>
      </c>
      <c r="P41" s="161">
        <v>-738.54992093757676</v>
      </c>
      <c r="Q41" s="161" t="s">
        <v>54</v>
      </c>
      <c r="R41" s="161" t="s">
        <v>54</v>
      </c>
      <c r="S41" s="161">
        <v>-627.82343367237411</v>
      </c>
      <c r="T41" s="262">
        <v>-1366.3733546099511</v>
      </c>
    </row>
    <row r="42" spans="2:20" ht="16.5" customHeight="1" x14ac:dyDescent="0.35">
      <c r="B42" s="159"/>
      <c r="C42" s="255" t="s">
        <v>180</v>
      </c>
      <c r="D42" s="167">
        <v>2035</v>
      </c>
      <c r="E42" s="163" t="s">
        <v>54</v>
      </c>
      <c r="F42" s="160" t="s">
        <v>54</v>
      </c>
      <c r="G42" s="160" t="s">
        <v>54</v>
      </c>
      <c r="H42" s="160" t="s">
        <v>54</v>
      </c>
      <c r="I42" s="160" t="s">
        <v>54</v>
      </c>
      <c r="J42" s="160" t="s">
        <v>54</v>
      </c>
      <c r="K42" s="282">
        <v>-1491251.0697736999</v>
      </c>
      <c r="L42" s="282" t="s">
        <v>54</v>
      </c>
      <c r="M42" s="282" t="s">
        <v>54</v>
      </c>
      <c r="N42" s="282">
        <v>-3729841.0692611411</v>
      </c>
      <c r="O42" s="282">
        <v>-5221092.1390348421</v>
      </c>
      <c r="P42" s="161">
        <v>-782.40244490004841</v>
      </c>
      <c r="Q42" s="161" t="s">
        <v>54</v>
      </c>
      <c r="R42" s="161" t="s">
        <v>54</v>
      </c>
      <c r="S42" s="161">
        <v>-653.28580801658927</v>
      </c>
      <c r="T42" s="262">
        <v>-1435.6882529166378</v>
      </c>
    </row>
    <row r="43" spans="2:20" ht="16.5" customHeight="1" x14ac:dyDescent="0.35">
      <c r="B43" s="159"/>
      <c r="C43" s="255" t="s">
        <v>180</v>
      </c>
      <c r="D43" s="167">
        <v>2036</v>
      </c>
      <c r="E43" s="163" t="s">
        <v>54</v>
      </c>
      <c r="F43" s="160" t="s">
        <v>54</v>
      </c>
      <c r="G43" s="160" t="s">
        <v>54</v>
      </c>
      <c r="H43" s="160" t="s">
        <v>54</v>
      </c>
      <c r="I43" s="160" t="s">
        <v>54</v>
      </c>
      <c r="J43" s="160" t="s">
        <v>54</v>
      </c>
      <c r="K43" s="282">
        <v>-1533221.6374921745</v>
      </c>
      <c r="L43" s="282" t="s">
        <v>54</v>
      </c>
      <c r="M43" s="282" t="s">
        <v>54</v>
      </c>
      <c r="N43" s="282">
        <v>-3816918.1005963944</v>
      </c>
      <c r="O43" s="282">
        <v>-5350139.7380885687</v>
      </c>
      <c r="P43" s="161">
        <v>-808.14986695909488</v>
      </c>
      <c r="Q43" s="161" t="s">
        <v>54</v>
      </c>
      <c r="R43" s="161" t="s">
        <v>54</v>
      </c>
      <c r="S43" s="161">
        <v>-671.17389757321337</v>
      </c>
      <c r="T43" s="262">
        <v>-1479.3237645323081</v>
      </c>
    </row>
    <row r="44" spans="2:20" ht="16.5" customHeight="1" x14ac:dyDescent="0.35">
      <c r="B44" s="159"/>
      <c r="C44" s="255" t="s">
        <v>181</v>
      </c>
      <c r="D44" s="167">
        <v>2025</v>
      </c>
      <c r="E44" s="163" t="s">
        <v>182</v>
      </c>
      <c r="F44" s="160" t="s">
        <v>54</v>
      </c>
      <c r="G44" s="160" t="s">
        <v>54</v>
      </c>
      <c r="H44" s="160" t="s">
        <v>54</v>
      </c>
      <c r="I44" s="160" t="s">
        <v>54</v>
      </c>
      <c r="J44" s="282">
        <v>320213</v>
      </c>
      <c r="K44" s="283" t="s">
        <v>54</v>
      </c>
      <c r="L44" s="283" t="s">
        <v>54</v>
      </c>
      <c r="M44" s="283" t="s">
        <v>54</v>
      </c>
      <c r="N44" s="283" t="s">
        <v>54</v>
      </c>
      <c r="O44" s="282">
        <v>888185</v>
      </c>
      <c r="P44" s="283" t="s">
        <v>54</v>
      </c>
      <c r="Q44" s="283" t="s">
        <v>54</v>
      </c>
      <c r="R44" s="283" t="s">
        <v>54</v>
      </c>
      <c r="S44" s="283" t="s">
        <v>54</v>
      </c>
      <c r="T44" s="262">
        <v>57.591312344630353</v>
      </c>
    </row>
    <row r="45" spans="2:20" ht="16.5" customHeight="1" x14ac:dyDescent="0.35">
      <c r="B45" s="159"/>
      <c r="C45" s="255" t="s">
        <v>181</v>
      </c>
      <c r="D45" s="167">
        <v>2026</v>
      </c>
      <c r="E45" s="163" t="s">
        <v>182</v>
      </c>
      <c r="F45" s="160" t="s">
        <v>54</v>
      </c>
      <c r="G45" s="160" t="s">
        <v>54</v>
      </c>
      <c r="H45" s="160" t="s">
        <v>54</v>
      </c>
      <c r="I45" s="160" t="s">
        <v>54</v>
      </c>
      <c r="J45" s="282">
        <v>598843</v>
      </c>
      <c r="K45" s="283" t="s">
        <v>54</v>
      </c>
      <c r="L45" s="283" t="s">
        <v>54</v>
      </c>
      <c r="M45" s="283" t="s">
        <v>54</v>
      </c>
      <c r="N45" s="283" t="s">
        <v>54</v>
      </c>
      <c r="O45" s="282">
        <v>1911027</v>
      </c>
      <c r="P45" s="283" t="s">
        <v>54</v>
      </c>
      <c r="Q45" s="283" t="s">
        <v>54</v>
      </c>
      <c r="R45" s="283" t="s">
        <v>54</v>
      </c>
      <c r="S45" s="283" t="s">
        <v>54</v>
      </c>
      <c r="T45" s="262">
        <v>121.7865709287567</v>
      </c>
    </row>
    <row r="46" spans="2:20" ht="16.5" customHeight="1" x14ac:dyDescent="0.35">
      <c r="B46" s="159"/>
      <c r="C46" s="255" t="s">
        <v>181</v>
      </c>
      <c r="D46" s="167">
        <v>2027</v>
      </c>
      <c r="E46" s="163" t="s">
        <v>182</v>
      </c>
      <c r="F46" s="160" t="s">
        <v>54</v>
      </c>
      <c r="G46" s="160" t="s">
        <v>54</v>
      </c>
      <c r="H46" s="160" t="s">
        <v>54</v>
      </c>
      <c r="I46" s="160" t="s">
        <v>54</v>
      </c>
      <c r="J46" s="282">
        <v>915008</v>
      </c>
      <c r="K46" s="283" t="s">
        <v>54</v>
      </c>
      <c r="L46" s="283" t="s">
        <v>54</v>
      </c>
      <c r="M46" s="283" t="s">
        <v>54</v>
      </c>
      <c r="N46" s="283" t="s">
        <v>54</v>
      </c>
      <c r="O46" s="282">
        <v>2958657</v>
      </c>
      <c r="P46" s="283" t="s">
        <v>54</v>
      </c>
      <c r="Q46" s="283" t="s">
        <v>54</v>
      </c>
      <c r="R46" s="283" t="s">
        <v>54</v>
      </c>
      <c r="S46" s="283" t="s">
        <v>54</v>
      </c>
      <c r="T46" s="262">
        <v>192.89971998222882</v>
      </c>
    </row>
    <row r="47" spans="2:20" ht="16.5" customHeight="1" x14ac:dyDescent="0.35">
      <c r="B47" s="159"/>
      <c r="C47" s="255" t="s">
        <v>181</v>
      </c>
      <c r="D47" s="167">
        <v>2028</v>
      </c>
      <c r="E47" s="163" t="s">
        <v>182</v>
      </c>
      <c r="F47" s="160" t="s">
        <v>54</v>
      </c>
      <c r="G47" s="160" t="s">
        <v>54</v>
      </c>
      <c r="H47" s="160" t="s">
        <v>54</v>
      </c>
      <c r="I47" s="160" t="s">
        <v>54</v>
      </c>
      <c r="J47" s="282">
        <v>1269522</v>
      </c>
      <c r="K47" s="283" t="s">
        <v>54</v>
      </c>
      <c r="L47" s="283" t="s">
        <v>54</v>
      </c>
      <c r="M47" s="283" t="s">
        <v>54</v>
      </c>
      <c r="N47" s="283" t="s">
        <v>54</v>
      </c>
      <c r="O47" s="282">
        <v>4164384</v>
      </c>
      <c r="P47" s="283" t="s">
        <v>54</v>
      </c>
      <c r="Q47" s="283" t="s">
        <v>54</v>
      </c>
      <c r="R47" s="283" t="s">
        <v>54</v>
      </c>
      <c r="S47" s="283" t="s">
        <v>54</v>
      </c>
      <c r="T47" s="262">
        <v>271.20074309523397</v>
      </c>
    </row>
    <row r="48" spans="2:20" ht="16.5" customHeight="1" x14ac:dyDescent="0.35">
      <c r="B48" s="159"/>
      <c r="C48" s="255" t="s">
        <v>181</v>
      </c>
      <c r="D48" s="167">
        <v>2029</v>
      </c>
      <c r="E48" s="163" t="s">
        <v>182</v>
      </c>
      <c r="F48" s="160" t="s">
        <v>54</v>
      </c>
      <c r="G48" s="160" t="s">
        <v>54</v>
      </c>
      <c r="H48" s="160" t="s">
        <v>54</v>
      </c>
      <c r="I48" s="160" t="s">
        <v>54</v>
      </c>
      <c r="J48" s="282">
        <v>1661334</v>
      </c>
      <c r="K48" s="283" t="s">
        <v>54</v>
      </c>
      <c r="L48" s="283" t="s">
        <v>54</v>
      </c>
      <c r="M48" s="283" t="s">
        <v>54</v>
      </c>
      <c r="N48" s="283" t="s">
        <v>54</v>
      </c>
      <c r="O48" s="282">
        <v>5499831</v>
      </c>
      <c r="P48" s="283" t="s">
        <v>54</v>
      </c>
      <c r="Q48" s="283" t="s">
        <v>54</v>
      </c>
      <c r="R48" s="283" t="s">
        <v>54</v>
      </c>
      <c r="S48" s="283" t="s">
        <v>54</v>
      </c>
      <c r="T48" s="262">
        <v>348.73136960402888</v>
      </c>
    </row>
    <row r="49" spans="2:20" ht="16.5" customHeight="1" x14ac:dyDescent="0.35">
      <c r="B49" s="159"/>
      <c r="C49" s="255" t="s">
        <v>181</v>
      </c>
      <c r="D49" s="167">
        <v>2030</v>
      </c>
      <c r="E49" s="163" t="s">
        <v>182</v>
      </c>
      <c r="F49" s="283" t="s">
        <v>54</v>
      </c>
      <c r="G49" s="283" t="s">
        <v>54</v>
      </c>
      <c r="H49" s="283" t="s">
        <v>54</v>
      </c>
      <c r="I49" s="283" t="s">
        <v>54</v>
      </c>
      <c r="J49" s="282">
        <v>2093494</v>
      </c>
      <c r="K49" s="283" t="s">
        <v>54</v>
      </c>
      <c r="L49" s="283" t="s">
        <v>54</v>
      </c>
      <c r="M49" s="283" t="s">
        <v>54</v>
      </c>
      <c r="N49" s="283" t="s">
        <v>54</v>
      </c>
      <c r="O49" s="282">
        <v>7011453</v>
      </c>
      <c r="P49" s="283" t="s">
        <v>54</v>
      </c>
      <c r="Q49" s="283" t="s">
        <v>54</v>
      </c>
      <c r="R49" s="283" t="s">
        <v>54</v>
      </c>
      <c r="S49" s="283" t="s">
        <v>54</v>
      </c>
      <c r="T49" s="262">
        <v>440.40383414767683</v>
      </c>
    </row>
    <row r="50" spans="2:20" ht="16.5" customHeight="1" x14ac:dyDescent="0.35">
      <c r="B50" s="159"/>
      <c r="C50" s="255" t="s">
        <v>181</v>
      </c>
      <c r="D50" s="167">
        <v>2031</v>
      </c>
      <c r="E50" s="163" t="s">
        <v>182</v>
      </c>
      <c r="F50" s="283" t="s">
        <v>54</v>
      </c>
      <c r="G50" s="283" t="s">
        <v>54</v>
      </c>
      <c r="H50" s="283" t="s">
        <v>54</v>
      </c>
      <c r="I50" s="283" t="s">
        <v>54</v>
      </c>
      <c r="J50" s="282">
        <v>2553717</v>
      </c>
      <c r="K50" s="283" t="s">
        <v>54</v>
      </c>
      <c r="L50" s="283" t="s">
        <v>54</v>
      </c>
      <c r="M50" s="283" t="s">
        <v>54</v>
      </c>
      <c r="N50" s="283" t="s">
        <v>54</v>
      </c>
      <c r="O50" s="282">
        <v>8645369</v>
      </c>
      <c r="P50" s="283" t="s">
        <v>54</v>
      </c>
      <c r="Q50" s="283" t="s">
        <v>54</v>
      </c>
      <c r="R50" s="283" t="s">
        <v>54</v>
      </c>
      <c r="S50" s="283" t="s">
        <v>54</v>
      </c>
      <c r="T50" s="262">
        <v>536.57923511351805</v>
      </c>
    </row>
    <row r="51" spans="2:20" ht="16.5" customHeight="1" x14ac:dyDescent="0.35">
      <c r="B51" s="159"/>
      <c r="C51" s="255" t="s">
        <v>181</v>
      </c>
      <c r="D51" s="167">
        <v>2032</v>
      </c>
      <c r="E51" s="163" t="s">
        <v>182</v>
      </c>
      <c r="F51" s="283" t="s">
        <v>54</v>
      </c>
      <c r="G51" s="283" t="s">
        <v>54</v>
      </c>
      <c r="H51" s="283" t="s">
        <v>54</v>
      </c>
      <c r="I51" s="283" t="s">
        <v>54</v>
      </c>
      <c r="J51" s="282">
        <v>3046330</v>
      </c>
      <c r="K51" s="283" t="s">
        <v>54</v>
      </c>
      <c r="L51" s="283" t="s">
        <v>54</v>
      </c>
      <c r="M51" s="283" t="s">
        <v>54</v>
      </c>
      <c r="N51" s="283" t="s">
        <v>54</v>
      </c>
      <c r="O51" s="282">
        <v>10473734</v>
      </c>
      <c r="P51" s="283" t="s">
        <v>54</v>
      </c>
      <c r="Q51" s="283" t="s">
        <v>54</v>
      </c>
      <c r="R51" s="283" t="s">
        <v>54</v>
      </c>
      <c r="S51" s="283" t="s">
        <v>54</v>
      </c>
      <c r="T51" s="262">
        <v>617.077709364052</v>
      </c>
    </row>
    <row r="52" spans="2:20" ht="16.5" customHeight="1" x14ac:dyDescent="0.35">
      <c r="B52" s="159"/>
      <c r="C52" s="255" t="s">
        <v>181</v>
      </c>
      <c r="D52" s="167">
        <v>2033</v>
      </c>
      <c r="E52" s="163" t="s">
        <v>182</v>
      </c>
      <c r="F52" s="283" t="s">
        <v>54</v>
      </c>
      <c r="G52" s="283" t="s">
        <v>54</v>
      </c>
      <c r="H52" s="283" t="s">
        <v>54</v>
      </c>
      <c r="I52" s="283" t="s">
        <v>54</v>
      </c>
      <c r="J52" s="282">
        <v>3570159</v>
      </c>
      <c r="K52" s="283" t="s">
        <v>54</v>
      </c>
      <c r="L52" s="283" t="s">
        <v>54</v>
      </c>
      <c r="M52" s="283" t="s">
        <v>54</v>
      </c>
      <c r="N52" s="283" t="s">
        <v>54</v>
      </c>
      <c r="O52" s="282">
        <v>12399404</v>
      </c>
      <c r="P52" s="283" t="s">
        <v>54</v>
      </c>
      <c r="Q52" s="283" t="s">
        <v>54</v>
      </c>
      <c r="R52" s="283" t="s">
        <v>54</v>
      </c>
      <c r="S52" s="283" t="s">
        <v>54</v>
      </c>
      <c r="T52" s="262">
        <v>674.97055050995209</v>
      </c>
    </row>
    <row r="53" spans="2:20" ht="16.5" customHeight="1" x14ac:dyDescent="0.35">
      <c r="B53" s="159"/>
      <c r="C53" s="255" t="s">
        <v>181</v>
      </c>
      <c r="D53" s="167">
        <v>2034</v>
      </c>
      <c r="E53" s="163" t="s">
        <v>182</v>
      </c>
      <c r="F53" s="283" t="s">
        <v>54</v>
      </c>
      <c r="G53" s="283" t="s">
        <v>54</v>
      </c>
      <c r="H53" s="283" t="s">
        <v>54</v>
      </c>
      <c r="I53" s="283" t="s">
        <v>54</v>
      </c>
      <c r="J53" s="282">
        <v>4120577</v>
      </c>
      <c r="K53" s="283" t="s">
        <v>54</v>
      </c>
      <c r="L53" s="283" t="s">
        <v>54</v>
      </c>
      <c r="M53" s="283" t="s">
        <v>54</v>
      </c>
      <c r="N53" s="283" t="s">
        <v>54</v>
      </c>
      <c r="O53" s="282">
        <v>14522862</v>
      </c>
      <c r="P53" s="283" t="s">
        <v>54</v>
      </c>
      <c r="Q53" s="283" t="s">
        <v>54</v>
      </c>
      <c r="R53" s="283" t="s">
        <v>54</v>
      </c>
      <c r="S53" s="283" t="s">
        <v>54</v>
      </c>
      <c r="T53" s="262">
        <v>754.47175813650097</v>
      </c>
    </row>
    <row r="54" spans="2:20" ht="16.5" customHeight="1" x14ac:dyDescent="0.35">
      <c r="B54" s="159"/>
      <c r="C54" s="255" t="s">
        <v>181</v>
      </c>
      <c r="D54" s="167">
        <v>2035</v>
      </c>
      <c r="E54" s="163" t="s">
        <v>182</v>
      </c>
      <c r="F54" s="283" t="s">
        <v>54</v>
      </c>
      <c r="G54" s="283" t="s">
        <v>54</v>
      </c>
      <c r="H54" s="283" t="s">
        <v>54</v>
      </c>
      <c r="I54" s="283" t="s">
        <v>54</v>
      </c>
      <c r="J54" s="282">
        <v>4695318</v>
      </c>
      <c r="K54" s="283" t="s">
        <v>54</v>
      </c>
      <c r="L54" s="283" t="s">
        <v>54</v>
      </c>
      <c r="M54" s="283" t="s">
        <v>54</v>
      </c>
      <c r="N54" s="283" t="s">
        <v>54</v>
      </c>
      <c r="O54" s="282">
        <v>16843839</v>
      </c>
      <c r="P54" s="283" t="s">
        <v>54</v>
      </c>
      <c r="Q54" s="283" t="s">
        <v>54</v>
      </c>
      <c r="R54" s="283" t="s">
        <v>54</v>
      </c>
      <c r="S54" s="283" t="s">
        <v>54</v>
      </c>
      <c r="T54" s="262">
        <v>812.45277704037085</v>
      </c>
    </row>
    <row r="55" spans="2:20" ht="16.5" customHeight="1" x14ac:dyDescent="0.35">
      <c r="B55" s="159"/>
      <c r="C55" s="255" t="s">
        <v>181</v>
      </c>
      <c r="D55" s="167">
        <v>2036</v>
      </c>
      <c r="E55" s="163" t="s">
        <v>182</v>
      </c>
      <c r="F55" s="283" t="s">
        <v>54</v>
      </c>
      <c r="G55" s="283" t="s">
        <v>54</v>
      </c>
      <c r="H55" s="283" t="s">
        <v>54</v>
      </c>
      <c r="I55" s="283" t="s">
        <v>54</v>
      </c>
      <c r="J55" s="282">
        <v>5258173</v>
      </c>
      <c r="K55" s="283" t="s">
        <v>54</v>
      </c>
      <c r="L55" s="283" t="s">
        <v>54</v>
      </c>
      <c r="M55" s="283" t="s">
        <v>54</v>
      </c>
      <c r="N55" s="283" t="s">
        <v>54</v>
      </c>
      <c r="O55" s="282">
        <v>19313468</v>
      </c>
      <c r="P55" s="283" t="s">
        <v>54</v>
      </c>
      <c r="Q55" s="283" t="s">
        <v>54</v>
      </c>
      <c r="R55" s="283" t="s">
        <v>54</v>
      </c>
      <c r="S55" s="283" t="s">
        <v>54</v>
      </c>
      <c r="T55" s="262">
        <v>805.22411738823325</v>
      </c>
    </row>
    <row r="56" spans="2:20" ht="16.5" customHeight="1" x14ac:dyDescent="0.35">
      <c r="B56" s="159"/>
      <c r="C56" s="255" t="s">
        <v>183</v>
      </c>
      <c r="D56" s="167">
        <v>2025</v>
      </c>
      <c r="E56" s="163" t="s">
        <v>182</v>
      </c>
      <c r="F56" s="160" t="s">
        <v>54</v>
      </c>
      <c r="G56" s="160" t="s">
        <v>54</v>
      </c>
      <c r="H56" s="160" t="s">
        <v>54</v>
      </c>
      <c r="I56" s="160" t="s">
        <v>54</v>
      </c>
      <c r="J56" s="160">
        <v>701</v>
      </c>
      <c r="K56" s="283" t="s">
        <v>54</v>
      </c>
      <c r="L56" s="283" t="s">
        <v>54</v>
      </c>
      <c r="M56" s="283" t="s">
        <v>54</v>
      </c>
      <c r="N56" s="283" t="s">
        <v>54</v>
      </c>
      <c r="O56" s="282">
        <v>21234</v>
      </c>
      <c r="P56" s="283" t="s">
        <v>54</v>
      </c>
      <c r="Q56" s="283" t="s">
        <v>54</v>
      </c>
      <c r="R56" s="283" t="s">
        <v>54</v>
      </c>
      <c r="S56" s="283" t="s">
        <v>54</v>
      </c>
      <c r="T56" s="262">
        <v>0.58920207881298481</v>
      </c>
    </row>
    <row r="57" spans="2:20" ht="16.5" customHeight="1" x14ac:dyDescent="0.35">
      <c r="B57" s="159"/>
      <c r="C57" s="255" t="s">
        <v>183</v>
      </c>
      <c r="D57" s="167">
        <v>2026</v>
      </c>
      <c r="E57" s="163" t="s">
        <v>182</v>
      </c>
      <c r="F57" s="160" t="s">
        <v>54</v>
      </c>
      <c r="G57" s="160" t="s">
        <v>54</v>
      </c>
      <c r="H57" s="160" t="s">
        <v>54</v>
      </c>
      <c r="I57" s="160" t="s">
        <v>54</v>
      </c>
      <c r="J57" s="160">
        <v>2348</v>
      </c>
      <c r="K57" s="283" t="s">
        <v>54</v>
      </c>
      <c r="L57" s="283" t="s">
        <v>54</v>
      </c>
      <c r="M57" s="283" t="s">
        <v>54</v>
      </c>
      <c r="N57" s="283" t="s">
        <v>54</v>
      </c>
      <c r="O57" s="282">
        <v>60315</v>
      </c>
      <c r="P57" s="283" t="s">
        <v>54</v>
      </c>
      <c r="Q57" s="283" t="s">
        <v>54</v>
      </c>
      <c r="R57" s="283" t="s">
        <v>54</v>
      </c>
      <c r="S57" s="283" t="s">
        <v>54</v>
      </c>
      <c r="T57" s="262">
        <v>4.6369264056599526</v>
      </c>
    </row>
    <row r="58" spans="2:20" ht="16.5" customHeight="1" x14ac:dyDescent="0.35">
      <c r="B58" s="159"/>
      <c r="C58" s="255" t="s">
        <v>183</v>
      </c>
      <c r="D58" s="167">
        <v>2027</v>
      </c>
      <c r="E58" s="163" t="s">
        <v>182</v>
      </c>
      <c r="F58" s="160" t="s">
        <v>54</v>
      </c>
      <c r="G58" s="160" t="s">
        <v>54</v>
      </c>
      <c r="H58" s="160" t="s">
        <v>54</v>
      </c>
      <c r="I58" s="160" t="s">
        <v>54</v>
      </c>
      <c r="J58" s="160">
        <v>5312</v>
      </c>
      <c r="K58" s="283" t="s">
        <v>54</v>
      </c>
      <c r="L58" s="283" t="s">
        <v>54</v>
      </c>
      <c r="M58" s="283" t="s">
        <v>54</v>
      </c>
      <c r="N58" s="283" t="s">
        <v>54</v>
      </c>
      <c r="O58" s="282">
        <v>133444</v>
      </c>
      <c r="P58" s="283" t="s">
        <v>54</v>
      </c>
      <c r="Q58" s="283" t="s">
        <v>54</v>
      </c>
      <c r="R58" s="283" t="s">
        <v>54</v>
      </c>
      <c r="S58" s="283" t="s">
        <v>54</v>
      </c>
      <c r="T58" s="262">
        <v>11.881556199241363</v>
      </c>
    </row>
    <row r="59" spans="2:20" ht="16.5" customHeight="1" x14ac:dyDescent="0.35">
      <c r="B59" s="159"/>
      <c r="C59" s="255" t="s">
        <v>183</v>
      </c>
      <c r="D59" s="167">
        <v>2028</v>
      </c>
      <c r="E59" s="163" t="s">
        <v>182</v>
      </c>
      <c r="F59" s="160" t="s">
        <v>54</v>
      </c>
      <c r="G59" s="160" t="s">
        <v>54</v>
      </c>
      <c r="H59" s="160" t="s">
        <v>54</v>
      </c>
      <c r="I59" s="160" t="s">
        <v>54</v>
      </c>
      <c r="J59" s="160">
        <v>9719</v>
      </c>
      <c r="K59" s="283" t="s">
        <v>54</v>
      </c>
      <c r="L59" s="283" t="s">
        <v>54</v>
      </c>
      <c r="M59" s="283" t="s">
        <v>54</v>
      </c>
      <c r="N59" s="283" t="s">
        <v>54</v>
      </c>
      <c r="O59" s="282">
        <v>254609</v>
      </c>
      <c r="P59" s="283" t="s">
        <v>54</v>
      </c>
      <c r="Q59" s="283" t="s">
        <v>54</v>
      </c>
      <c r="R59" s="283" t="s">
        <v>54</v>
      </c>
      <c r="S59" s="283" t="s">
        <v>54</v>
      </c>
      <c r="T59" s="262">
        <v>23.173365168249831</v>
      </c>
    </row>
    <row r="60" spans="2:20" ht="16.5" customHeight="1" x14ac:dyDescent="0.35">
      <c r="B60" s="159"/>
      <c r="C60" s="255" t="s">
        <v>183</v>
      </c>
      <c r="D60" s="167">
        <v>2029</v>
      </c>
      <c r="E60" s="163" t="s">
        <v>182</v>
      </c>
      <c r="F60" s="160" t="s">
        <v>54</v>
      </c>
      <c r="G60" s="160" t="s">
        <v>54</v>
      </c>
      <c r="H60" s="160" t="s">
        <v>54</v>
      </c>
      <c r="I60" s="160" t="s">
        <v>54</v>
      </c>
      <c r="J60" s="160">
        <v>15615</v>
      </c>
      <c r="K60" s="283" t="s">
        <v>54</v>
      </c>
      <c r="L60" s="283" t="s">
        <v>54</v>
      </c>
      <c r="M60" s="283" t="s">
        <v>54</v>
      </c>
      <c r="N60" s="283" t="s">
        <v>54</v>
      </c>
      <c r="O60" s="282">
        <v>426712</v>
      </c>
      <c r="P60" s="283" t="s">
        <v>54</v>
      </c>
      <c r="Q60" s="283" t="s">
        <v>54</v>
      </c>
      <c r="R60" s="283" t="s">
        <v>54</v>
      </c>
      <c r="S60" s="283" t="s">
        <v>54</v>
      </c>
      <c r="T60" s="262">
        <v>38.355692685940234</v>
      </c>
    </row>
    <row r="61" spans="2:20" ht="16.5" customHeight="1" x14ac:dyDescent="0.35">
      <c r="B61" s="159"/>
      <c r="C61" s="255" t="s">
        <v>183</v>
      </c>
      <c r="D61" s="167">
        <v>2030</v>
      </c>
      <c r="E61" s="163" t="s">
        <v>182</v>
      </c>
      <c r="F61" s="283" t="s">
        <v>54</v>
      </c>
      <c r="G61" s="283" t="s">
        <v>54</v>
      </c>
      <c r="H61" s="283" t="s">
        <v>54</v>
      </c>
      <c r="I61" s="283" t="s">
        <v>54</v>
      </c>
      <c r="J61" s="282">
        <v>23037</v>
      </c>
      <c r="K61" s="283" t="s">
        <v>54</v>
      </c>
      <c r="L61" s="283" t="s">
        <v>54</v>
      </c>
      <c r="M61" s="283" t="s">
        <v>54</v>
      </c>
      <c r="N61" s="283" t="s">
        <v>54</v>
      </c>
      <c r="O61" s="282">
        <v>655746</v>
      </c>
      <c r="P61" s="283" t="s">
        <v>54</v>
      </c>
      <c r="Q61" s="283" t="s">
        <v>54</v>
      </c>
      <c r="R61" s="283" t="s">
        <v>54</v>
      </c>
      <c r="S61" s="283" t="s">
        <v>54</v>
      </c>
      <c r="T61" s="262">
        <v>57.099731991238123</v>
      </c>
    </row>
    <row r="62" spans="2:20" ht="16.5" customHeight="1" x14ac:dyDescent="0.35">
      <c r="B62" s="159"/>
      <c r="C62" s="255" t="s">
        <v>183</v>
      </c>
      <c r="D62" s="167">
        <v>2031</v>
      </c>
      <c r="E62" s="163" t="s">
        <v>182</v>
      </c>
      <c r="F62" s="283" t="s">
        <v>54</v>
      </c>
      <c r="G62" s="283" t="s">
        <v>54</v>
      </c>
      <c r="H62" s="283" t="s">
        <v>54</v>
      </c>
      <c r="I62" s="283" t="s">
        <v>54</v>
      </c>
      <c r="J62" s="282">
        <v>32451</v>
      </c>
      <c r="K62" s="283" t="s">
        <v>54</v>
      </c>
      <c r="L62" s="283" t="s">
        <v>54</v>
      </c>
      <c r="M62" s="283" t="s">
        <v>54</v>
      </c>
      <c r="N62" s="283" t="s">
        <v>54</v>
      </c>
      <c r="O62" s="282">
        <v>951073</v>
      </c>
      <c r="P62" s="283" t="s">
        <v>54</v>
      </c>
      <c r="Q62" s="283" t="s">
        <v>54</v>
      </c>
      <c r="R62" s="283" t="s">
        <v>54</v>
      </c>
      <c r="S62" s="283" t="s">
        <v>54</v>
      </c>
      <c r="T62" s="262">
        <v>82.662362685197508</v>
      </c>
    </row>
    <row r="63" spans="2:20" ht="16.5" customHeight="1" x14ac:dyDescent="0.35">
      <c r="B63" s="159"/>
      <c r="C63" s="255" t="s">
        <v>183</v>
      </c>
      <c r="D63" s="167">
        <v>2032</v>
      </c>
      <c r="E63" s="163" t="s">
        <v>182</v>
      </c>
      <c r="F63" s="283" t="s">
        <v>54</v>
      </c>
      <c r="G63" s="283" t="s">
        <v>54</v>
      </c>
      <c r="H63" s="283" t="s">
        <v>54</v>
      </c>
      <c r="I63" s="283" t="s">
        <v>54</v>
      </c>
      <c r="J63" s="282">
        <v>43931</v>
      </c>
      <c r="K63" s="283" t="s">
        <v>54</v>
      </c>
      <c r="L63" s="283" t="s">
        <v>54</v>
      </c>
      <c r="M63" s="283" t="s">
        <v>54</v>
      </c>
      <c r="N63" s="283" t="s">
        <v>54</v>
      </c>
      <c r="O63" s="282">
        <v>1326270</v>
      </c>
      <c r="P63" s="283" t="s">
        <v>54</v>
      </c>
      <c r="Q63" s="283" t="s">
        <v>54</v>
      </c>
      <c r="R63" s="283" t="s">
        <v>54</v>
      </c>
      <c r="S63" s="283" t="s">
        <v>54</v>
      </c>
      <c r="T63" s="262">
        <v>114.09118501912235</v>
      </c>
    </row>
    <row r="64" spans="2:20" ht="16.5" customHeight="1" x14ac:dyDescent="0.35">
      <c r="B64" s="159"/>
      <c r="C64" s="255" t="s">
        <v>183</v>
      </c>
      <c r="D64" s="167">
        <v>2033</v>
      </c>
      <c r="E64" s="163" t="s">
        <v>182</v>
      </c>
      <c r="F64" s="283" t="s">
        <v>54</v>
      </c>
      <c r="G64" s="283" t="s">
        <v>54</v>
      </c>
      <c r="H64" s="283" t="s">
        <v>54</v>
      </c>
      <c r="I64" s="283" t="s">
        <v>54</v>
      </c>
      <c r="J64" s="282">
        <v>57619</v>
      </c>
      <c r="K64" s="283" t="s">
        <v>54</v>
      </c>
      <c r="L64" s="283" t="s">
        <v>54</v>
      </c>
      <c r="M64" s="283" t="s">
        <v>54</v>
      </c>
      <c r="N64" s="283" t="s">
        <v>54</v>
      </c>
      <c r="O64" s="282">
        <v>1775397</v>
      </c>
      <c r="P64" s="283" t="s">
        <v>54</v>
      </c>
      <c r="Q64" s="283" t="s">
        <v>54</v>
      </c>
      <c r="R64" s="283" t="s">
        <v>54</v>
      </c>
      <c r="S64" s="283" t="s">
        <v>54</v>
      </c>
      <c r="T64" s="262">
        <v>151.34462923067395</v>
      </c>
    </row>
    <row r="65" spans="2:20" ht="16.5" customHeight="1" x14ac:dyDescent="0.35">
      <c r="B65" s="159"/>
      <c r="C65" s="255" t="s">
        <v>183</v>
      </c>
      <c r="D65" s="167">
        <v>2034</v>
      </c>
      <c r="E65" s="163" t="s">
        <v>182</v>
      </c>
      <c r="F65" s="283" t="s">
        <v>54</v>
      </c>
      <c r="G65" s="283" t="s">
        <v>54</v>
      </c>
      <c r="H65" s="283" t="s">
        <v>54</v>
      </c>
      <c r="I65" s="283" t="s">
        <v>54</v>
      </c>
      <c r="J65" s="282">
        <v>73556</v>
      </c>
      <c r="K65" s="283" t="s">
        <v>54</v>
      </c>
      <c r="L65" s="283" t="s">
        <v>54</v>
      </c>
      <c r="M65" s="283" t="s">
        <v>54</v>
      </c>
      <c r="N65" s="283" t="s">
        <v>54</v>
      </c>
      <c r="O65" s="282">
        <v>2316805</v>
      </c>
      <c r="P65" s="283" t="s">
        <v>54</v>
      </c>
      <c r="Q65" s="283" t="s">
        <v>54</v>
      </c>
      <c r="R65" s="283" t="s">
        <v>54</v>
      </c>
      <c r="S65" s="283" t="s">
        <v>54</v>
      </c>
      <c r="T65" s="262">
        <v>194.70528357212606</v>
      </c>
    </row>
    <row r="66" spans="2:20" ht="16.5" customHeight="1" x14ac:dyDescent="0.35">
      <c r="B66" s="159"/>
      <c r="C66" s="255" t="s">
        <v>183</v>
      </c>
      <c r="D66" s="167">
        <v>2035</v>
      </c>
      <c r="E66" s="163" t="s">
        <v>182</v>
      </c>
      <c r="F66" s="283" t="s">
        <v>54</v>
      </c>
      <c r="G66" s="283" t="s">
        <v>54</v>
      </c>
      <c r="H66" s="283" t="s">
        <v>54</v>
      </c>
      <c r="I66" s="283" t="s">
        <v>54</v>
      </c>
      <c r="J66" s="282">
        <v>91707</v>
      </c>
      <c r="K66" s="283" t="s">
        <v>54</v>
      </c>
      <c r="L66" s="283" t="s">
        <v>54</v>
      </c>
      <c r="M66" s="283" t="s">
        <v>54</v>
      </c>
      <c r="N66" s="283" t="s">
        <v>54</v>
      </c>
      <c r="O66" s="282">
        <v>2947978</v>
      </c>
      <c r="P66" s="283" t="s">
        <v>54</v>
      </c>
      <c r="Q66" s="283" t="s">
        <v>54</v>
      </c>
      <c r="R66" s="283" t="s">
        <v>54</v>
      </c>
      <c r="S66" s="283" t="s">
        <v>54</v>
      </c>
      <c r="T66" s="262">
        <v>244.00103828413364</v>
      </c>
    </row>
    <row r="67" spans="2:20" ht="16.5" customHeight="1" x14ac:dyDescent="0.35">
      <c r="B67" s="159"/>
      <c r="C67" s="255" t="s">
        <v>183</v>
      </c>
      <c r="D67" s="167">
        <v>2036</v>
      </c>
      <c r="E67" s="163" t="s">
        <v>182</v>
      </c>
      <c r="F67" s="283" t="s">
        <v>54</v>
      </c>
      <c r="G67" s="283" t="s">
        <v>54</v>
      </c>
      <c r="H67" s="283" t="s">
        <v>54</v>
      </c>
      <c r="I67" s="283" t="s">
        <v>54</v>
      </c>
      <c r="J67" s="282">
        <v>111593</v>
      </c>
      <c r="K67" s="283" t="s">
        <v>54</v>
      </c>
      <c r="L67" s="283" t="s">
        <v>54</v>
      </c>
      <c r="M67" s="283" t="s">
        <v>54</v>
      </c>
      <c r="N67" s="283" t="s">
        <v>54</v>
      </c>
      <c r="O67" s="282">
        <v>3669639</v>
      </c>
      <c r="P67" s="283" t="s">
        <v>54</v>
      </c>
      <c r="Q67" s="283" t="s">
        <v>54</v>
      </c>
      <c r="R67" s="283" t="s">
        <v>54</v>
      </c>
      <c r="S67" s="283" t="s">
        <v>54</v>
      </c>
      <c r="T67" s="262">
        <v>302.39782054623947</v>
      </c>
    </row>
    <row r="68" spans="2:20" ht="16.5" customHeight="1" x14ac:dyDescent="0.35">
      <c r="B68" s="159"/>
      <c r="C68" s="159" t="s">
        <v>184</v>
      </c>
      <c r="D68" s="167">
        <v>2025</v>
      </c>
      <c r="E68" s="163"/>
      <c r="F68" s="160"/>
      <c r="G68" s="160"/>
      <c r="H68" s="160"/>
      <c r="I68" s="160"/>
      <c r="J68" s="160"/>
      <c r="K68" s="282"/>
      <c r="L68" s="282"/>
      <c r="M68" s="282"/>
      <c r="N68" s="282"/>
      <c r="O68" s="282"/>
      <c r="P68" s="161"/>
      <c r="Q68" s="161"/>
      <c r="R68" s="161"/>
      <c r="S68" s="161"/>
      <c r="T68" s="262"/>
    </row>
    <row r="69" spans="2:20" ht="16.5" customHeight="1" x14ac:dyDescent="0.35">
      <c r="B69" s="159"/>
      <c r="C69" s="159" t="s">
        <v>184</v>
      </c>
      <c r="D69" s="167">
        <v>2026</v>
      </c>
      <c r="E69" s="163"/>
      <c r="F69" s="160"/>
      <c r="G69" s="160"/>
      <c r="H69" s="160"/>
      <c r="I69" s="160"/>
      <c r="J69" s="160"/>
      <c r="K69" s="282"/>
      <c r="L69" s="282"/>
      <c r="M69" s="282"/>
      <c r="N69" s="282"/>
      <c r="O69" s="282"/>
      <c r="P69" s="161"/>
      <c r="Q69" s="161"/>
      <c r="R69" s="161"/>
      <c r="S69" s="161"/>
      <c r="T69" s="262"/>
    </row>
    <row r="70" spans="2:20" ht="16.5" customHeight="1" x14ac:dyDescent="0.35">
      <c r="B70" s="159"/>
      <c r="C70" s="159" t="s">
        <v>184</v>
      </c>
      <c r="D70" s="167">
        <v>2027</v>
      </c>
      <c r="E70" s="163"/>
      <c r="F70" s="160"/>
      <c r="G70" s="160"/>
      <c r="H70" s="160"/>
      <c r="I70" s="160"/>
      <c r="J70" s="160"/>
      <c r="K70" s="282"/>
      <c r="L70" s="282"/>
      <c r="M70" s="282"/>
      <c r="N70" s="282"/>
      <c r="O70" s="282"/>
      <c r="P70" s="161"/>
      <c r="Q70" s="161"/>
      <c r="R70" s="161"/>
      <c r="S70" s="161"/>
      <c r="T70" s="262"/>
    </row>
    <row r="71" spans="2:20" ht="16.5" customHeight="1" x14ac:dyDescent="0.35">
      <c r="B71" s="159"/>
      <c r="C71" s="159" t="s">
        <v>184</v>
      </c>
      <c r="D71" s="167">
        <v>2028</v>
      </c>
      <c r="E71" s="163"/>
      <c r="F71" s="160"/>
      <c r="G71" s="160"/>
      <c r="H71" s="160"/>
      <c r="I71" s="160"/>
      <c r="J71" s="160"/>
      <c r="K71" s="282"/>
      <c r="L71" s="282"/>
      <c r="M71" s="282"/>
      <c r="N71" s="282"/>
      <c r="O71" s="282"/>
      <c r="P71" s="161"/>
      <c r="Q71" s="161"/>
      <c r="R71" s="161"/>
      <c r="S71" s="161"/>
      <c r="T71" s="262"/>
    </row>
    <row r="72" spans="2:20" ht="16.5" customHeight="1" x14ac:dyDescent="0.35">
      <c r="B72" s="159"/>
      <c r="C72" s="159" t="s">
        <v>184</v>
      </c>
      <c r="D72" s="167">
        <v>2029</v>
      </c>
      <c r="E72" s="163"/>
      <c r="F72" s="160"/>
      <c r="G72" s="160"/>
      <c r="H72" s="160"/>
      <c r="I72" s="160"/>
      <c r="J72" s="160"/>
      <c r="K72" s="282"/>
      <c r="L72" s="282"/>
      <c r="M72" s="282"/>
      <c r="N72" s="282"/>
      <c r="O72" s="282"/>
      <c r="P72" s="161"/>
      <c r="Q72" s="161"/>
      <c r="R72" s="161"/>
      <c r="S72" s="161"/>
      <c r="T72" s="262"/>
    </row>
    <row r="73" spans="2:20" ht="16.5" customHeight="1" x14ac:dyDescent="0.35">
      <c r="B73" s="159"/>
      <c r="C73" s="159" t="s">
        <v>184</v>
      </c>
      <c r="D73" s="167">
        <v>2030</v>
      </c>
      <c r="E73" s="163"/>
      <c r="F73" s="282"/>
      <c r="G73" s="282"/>
      <c r="H73" s="282"/>
      <c r="I73" s="282"/>
      <c r="J73" s="282"/>
      <c r="K73" s="282"/>
      <c r="L73" s="282"/>
      <c r="M73" s="282"/>
      <c r="N73" s="282"/>
      <c r="O73" s="282"/>
      <c r="P73" s="161"/>
      <c r="Q73" s="161"/>
      <c r="R73" s="161"/>
      <c r="S73" s="161"/>
      <c r="T73" s="262"/>
    </row>
    <row r="74" spans="2:20" ht="16.5" customHeight="1" x14ac:dyDescent="0.35">
      <c r="B74" s="159"/>
      <c r="C74" s="159" t="s">
        <v>184</v>
      </c>
      <c r="D74" s="167">
        <v>2031</v>
      </c>
      <c r="E74" s="163"/>
      <c r="F74" s="282"/>
      <c r="G74" s="282"/>
      <c r="H74" s="282"/>
      <c r="I74" s="282"/>
      <c r="J74" s="282"/>
      <c r="K74" s="282"/>
      <c r="L74" s="282"/>
      <c r="M74" s="282"/>
      <c r="N74" s="282"/>
      <c r="O74" s="282"/>
      <c r="P74" s="161"/>
      <c r="Q74" s="161"/>
      <c r="R74" s="161"/>
      <c r="S74" s="161"/>
      <c r="T74" s="262"/>
    </row>
    <row r="75" spans="2:20" ht="16.5" customHeight="1" x14ac:dyDescent="0.35">
      <c r="B75" s="159"/>
      <c r="C75" s="159" t="s">
        <v>184</v>
      </c>
      <c r="D75" s="167">
        <v>2032</v>
      </c>
      <c r="E75" s="163"/>
      <c r="F75" s="282"/>
      <c r="G75" s="282"/>
      <c r="H75" s="282"/>
      <c r="I75" s="282"/>
      <c r="J75" s="282"/>
      <c r="K75" s="282"/>
      <c r="L75" s="282"/>
      <c r="M75" s="282"/>
      <c r="N75" s="282"/>
      <c r="O75" s="282"/>
      <c r="P75" s="161"/>
      <c r="Q75" s="161"/>
      <c r="R75" s="161"/>
      <c r="S75" s="161"/>
      <c r="T75" s="262"/>
    </row>
    <row r="76" spans="2:20" ht="16.5" customHeight="1" x14ac:dyDescent="0.35">
      <c r="B76" s="159"/>
      <c r="C76" s="159" t="s">
        <v>184</v>
      </c>
      <c r="D76" s="167">
        <v>2033</v>
      </c>
      <c r="E76" s="163"/>
      <c r="F76" s="282"/>
      <c r="G76" s="282"/>
      <c r="H76" s="282"/>
      <c r="I76" s="282"/>
      <c r="J76" s="282"/>
      <c r="K76" s="282"/>
      <c r="L76" s="282"/>
      <c r="M76" s="282"/>
      <c r="N76" s="282"/>
      <c r="O76" s="282"/>
      <c r="P76" s="161"/>
      <c r="Q76" s="161"/>
      <c r="R76" s="161"/>
      <c r="S76" s="161"/>
      <c r="T76" s="262"/>
    </row>
    <row r="77" spans="2:20" ht="16.5" customHeight="1" x14ac:dyDescent="0.35">
      <c r="B77" s="159"/>
      <c r="C77" s="159" t="s">
        <v>184</v>
      </c>
      <c r="D77" s="167">
        <v>2034</v>
      </c>
      <c r="E77" s="163"/>
      <c r="F77" s="282"/>
      <c r="G77" s="282"/>
      <c r="H77" s="282"/>
      <c r="I77" s="282"/>
      <c r="J77" s="282"/>
      <c r="K77" s="282"/>
      <c r="L77" s="282"/>
      <c r="M77" s="282"/>
      <c r="N77" s="282"/>
      <c r="O77" s="282"/>
      <c r="P77" s="161"/>
      <c r="Q77" s="161"/>
      <c r="R77" s="161"/>
      <c r="S77" s="161"/>
      <c r="T77" s="262"/>
    </row>
    <row r="78" spans="2:20" ht="16.5" customHeight="1" x14ac:dyDescent="0.35">
      <c r="B78" s="159"/>
      <c r="C78" s="159" t="s">
        <v>184</v>
      </c>
      <c r="D78" s="167">
        <v>2035</v>
      </c>
      <c r="E78" s="163"/>
      <c r="F78" s="282"/>
      <c r="G78" s="282"/>
      <c r="H78" s="282"/>
      <c r="I78" s="282"/>
      <c r="J78" s="282"/>
      <c r="K78" s="282"/>
      <c r="L78" s="282"/>
      <c r="M78" s="282"/>
      <c r="N78" s="282"/>
      <c r="O78" s="282"/>
      <c r="P78" s="161"/>
      <c r="Q78" s="161"/>
      <c r="R78" s="161"/>
      <c r="S78" s="161"/>
      <c r="T78" s="262"/>
    </row>
    <row r="79" spans="2:20" ht="16.5" customHeight="1" x14ac:dyDescent="0.35">
      <c r="B79" s="159"/>
      <c r="C79" s="159" t="s">
        <v>184</v>
      </c>
      <c r="D79" s="167">
        <v>2036</v>
      </c>
      <c r="E79" s="163"/>
      <c r="F79" s="282"/>
      <c r="G79" s="282"/>
      <c r="H79" s="282"/>
      <c r="I79" s="282"/>
      <c r="J79" s="282"/>
      <c r="K79" s="282"/>
      <c r="L79" s="282"/>
      <c r="M79" s="282"/>
      <c r="N79" s="282"/>
      <c r="O79" s="282"/>
      <c r="P79" s="161"/>
      <c r="Q79" s="161"/>
      <c r="R79" s="161"/>
      <c r="S79" s="161"/>
      <c r="T79" s="262"/>
    </row>
    <row r="80" spans="2:20" ht="16.5" customHeight="1" x14ac:dyDescent="0.35">
      <c r="B80" s="169" t="s">
        <v>185</v>
      </c>
      <c r="C80" s="159"/>
      <c r="D80" s="167">
        <v>2025</v>
      </c>
      <c r="E80" s="282" t="s">
        <v>54</v>
      </c>
      <c r="F80" s="282" t="s">
        <v>54</v>
      </c>
      <c r="G80" s="282" t="s">
        <v>54</v>
      </c>
      <c r="H80" s="282" t="s">
        <v>54</v>
      </c>
      <c r="I80" s="282" t="s">
        <v>54</v>
      </c>
      <c r="J80" s="282" t="s">
        <v>54</v>
      </c>
      <c r="K80" s="282">
        <v>80976</v>
      </c>
      <c r="L80" s="282">
        <v>7493</v>
      </c>
      <c r="M80" s="282" t="s">
        <v>54</v>
      </c>
      <c r="N80" s="282" t="s">
        <v>54</v>
      </c>
      <c r="O80" s="282">
        <v>88469</v>
      </c>
      <c r="P80" s="161">
        <v>9.4564452496568325</v>
      </c>
      <c r="Q80" s="161">
        <v>0.93591455146443836</v>
      </c>
      <c r="R80" s="282" t="s">
        <v>54</v>
      </c>
      <c r="S80" s="282" t="s">
        <v>54</v>
      </c>
      <c r="T80" s="262">
        <v>10.392359801121271</v>
      </c>
    </row>
    <row r="81" spans="2:20" ht="16.5" customHeight="1" x14ac:dyDescent="0.35">
      <c r="B81" s="169" t="s">
        <v>185</v>
      </c>
      <c r="C81" s="159"/>
      <c r="D81" s="167">
        <v>2026</v>
      </c>
      <c r="E81" s="282" t="s">
        <v>54</v>
      </c>
      <c r="F81" s="282" t="s">
        <v>54</v>
      </c>
      <c r="G81" s="282" t="s">
        <v>54</v>
      </c>
      <c r="H81" s="282" t="s">
        <v>54</v>
      </c>
      <c r="I81" s="282" t="s">
        <v>54</v>
      </c>
      <c r="J81" s="282" t="s">
        <v>54</v>
      </c>
      <c r="K81" s="282">
        <v>210654</v>
      </c>
      <c r="L81" s="282">
        <v>49127</v>
      </c>
      <c r="M81" s="282" t="s">
        <v>54</v>
      </c>
      <c r="N81" s="282" t="s">
        <v>54</v>
      </c>
      <c r="O81" s="282">
        <v>259781</v>
      </c>
      <c r="P81" s="161">
        <v>26.581837428760164</v>
      </c>
      <c r="Q81" s="161">
        <v>5.1673185033400335</v>
      </c>
      <c r="R81" s="282" t="s">
        <v>54</v>
      </c>
      <c r="S81" s="282" t="s">
        <v>54</v>
      </c>
      <c r="T81" s="262">
        <v>31.749155932100198</v>
      </c>
    </row>
    <row r="82" spans="2:20" ht="16.5" customHeight="1" x14ac:dyDescent="0.35">
      <c r="B82" s="169" t="s">
        <v>185</v>
      </c>
      <c r="C82" s="159"/>
      <c r="D82" s="167">
        <v>2027</v>
      </c>
      <c r="E82" s="282" t="s">
        <v>54</v>
      </c>
      <c r="F82" s="282" t="s">
        <v>54</v>
      </c>
      <c r="G82" s="282" t="s">
        <v>54</v>
      </c>
      <c r="H82" s="282" t="s">
        <v>54</v>
      </c>
      <c r="I82" s="282" t="s">
        <v>54</v>
      </c>
      <c r="J82" s="282" t="s">
        <v>54</v>
      </c>
      <c r="K82" s="282">
        <v>387000</v>
      </c>
      <c r="L82" s="282">
        <v>100588</v>
      </c>
      <c r="M82" s="282" t="s">
        <v>54</v>
      </c>
      <c r="N82" s="282" t="s">
        <v>54</v>
      </c>
      <c r="O82" s="282">
        <v>487588</v>
      </c>
      <c r="P82" s="161">
        <v>50.97519486299592</v>
      </c>
      <c r="Q82" s="161">
        <v>10.365626596531868</v>
      </c>
      <c r="R82" s="282" t="s">
        <v>54</v>
      </c>
      <c r="S82" s="282" t="s">
        <v>54</v>
      </c>
      <c r="T82" s="262">
        <v>61.340821459527788</v>
      </c>
    </row>
    <row r="83" spans="2:20" ht="16.5" customHeight="1" x14ac:dyDescent="0.35">
      <c r="B83" s="169" t="s">
        <v>185</v>
      </c>
      <c r="C83" s="159"/>
      <c r="D83" s="167">
        <v>2028</v>
      </c>
      <c r="E83" s="282" t="s">
        <v>54</v>
      </c>
      <c r="F83" s="282" t="s">
        <v>54</v>
      </c>
      <c r="G83" s="282" t="s">
        <v>54</v>
      </c>
      <c r="H83" s="282" t="s">
        <v>54</v>
      </c>
      <c r="I83" s="282" t="s">
        <v>54</v>
      </c>
      <c r="J83" s="282" t="s">
        <v>54</v>
      </c>
      <c r="K83" s="282">
        <v>607601</v>
      </c>
      <c r="L83" s="282">
        <v>161671</v>
      </c>
      <c r="M83" s="282" t="s">
        <v>54</v>
      </c>
      <c r="N83" s="282" t="s">
        <v>54</v>
      </c>
      <c r="O83" s="282">
        <v>769272</v>
      </c>
      <c r="P83" s="161">
        <v>82.415459742848185</v>
      </c>
      <c r="Q83" s="161">
        <v>16.454460966857784</v>
      </c>
      <c r="R83" s="282" t="s">
        <v>54</v>
      </c>
      <c r="S83" s="282" t="s">
        <v>54</v>
      </c>
      <c r="T83" s="262">
        <v>98.869920709705966</v>
      </c>
    </row>
    <row r="84" spans="2:20" ht="16.5" customHeight="1" x14ac:dyDescent="0.35">
      <c r="B84" s="169" t="s">
        <v>185</v>
      </c>
      <c r="C84" s="159"/>
      <c r="D84" s="167">
        <v>2029</v>
      </c>
      <c r="E84" s="282" t="s">
        <v>54</v>
      </c>
      <c r="F84" s="282" t="s">
        <v>54</v>
      </c>
      <c r="G84" s="282" t="s">
        <v>54</v>
      </c>
      <c r="H84" s="282" t="s">
        <v>54</v>
      </c>
      <c r="I84" s="282" t="s">
        <v>54</v>
      </c>
      <c r="J84" s="282" t="s">
        <v>54</v>
      </c>
      <c r="K84" s="282">
        <v>886883</v>
      </c>
      <c r="L84" s="282">
        <v>255919</v>
      </c>
      <c r="M84" s="282" t="s">
        <v>54</v>
      </c>
      <c r="N84" s="282" t="s">
        <v>54</v>
      </c>
      <c r="O84" s="282">
        <v>1142802</v>
      </c>
      <c r="P84" s="161">
        <v>124.22704757545479</v>
      </c>
      <c r="Q84" s="161">
        <v>25.917459063536676</v>
      </c>
      <c r="R84" s="282" t="s">
        <v>54</v>
      </c>
      <c r="S84" s="282" t="s">
        <v>54</v>
      </c>
      <c r="T84" s="262">
        <v>150.14450663899146</v>
      </c>
    </row>
    <row r="85" spans="2:20" ht="16.5" customHeight="1" x14ac:dyDescent="0.35">
      <c r="B85" s="169" t="s">
        <v>185</v>
      </c>
      <c r="C85" s="159"/>
      <c r="D85" s="167">
        <v>2030</v>
      </c>
      <c r="E85" s="282" t="s">
        <v>54</v>
      </c>
      <c r="F85" s="282" t="s">
        <v>54</v>
      </c>
      <c r="G85" s="282" t="s">
        <v>54</v>
      </c>
      <c r="H85" s="282" t="s">
        <v>54</v>
      </c>
      <c r="I85" s="282" t="s">
        <v>54</v>
      </c>
      <c r="J85" s="282" t="s">
        <v>54</v>
      </c>
      <c r="K85" s="282">
        <v>1211319</v>
      </c>
      <c r="L85" s="282">
        <v>359112</v>
      </c>
      <c r="M85" s="282" t="s">
        <v>54</v>
      </c>
      <c r="N85" s="282" t="s">
        <v>54</v>
      </c>
      <c r="O85" s="282">
        <v>1570431</v>
      </c>
      <c r="P85" s="161">
        <v>172.92365912280675</v>
      </c>
      <c r="Q85" s="161">
        <v>36.194293113813231</v>
      </c>
      <c r="R85" s="282" t="s">
        <v>54</v>
      </c>
      <c r="S85" s="282" t="s">
        <v>54</v>
      </c>
      <c r="T85" s="262">
        <v>209.11795223662</v>
      </c>
    </row>
    <row r="86" spans="2:20" ht="16.5" customHeight="1" x14ac:dyDescent="0.35">
      <c r="B86" s="169" t="s">
        <v>185</v>
      </c>
      <c r="C86" s="159"/>
      <c r="D86" s="167">
        <v>2031</v>
      </c>
      <c r="E86" s="282" t="s">
        <v>54</v>
      </c>
      <c r="F86" s="282" t="s">
        <v>54</v>
      </c>
      <c r="G86" s="282" t="s">
        <v>54</v>
      </c>
      <c r="H86" s="282" t="s">
        <v>54</v>
      </c>
      <c r="I86" s="282" t="s">
        <v>54</v>
      </c>
      <c r="J86" s="282" t="s">
        <v>54</v>
      </c>
      <c r="K86" s="282">
        <v>1573806</v>
      </c>
      <c r="L86" s="282">
        <v>472002</v>
      </c>
      <c r="M86" s="282" t="s">
        <v>54</v>
      </c>
      <c r="N86" s="282" t="s">
        <v>54</v>
      </c>
      <c r="O86" s="282">
        <v>2045808</v>
      </c>
      <c r="P86" s="161">
        <v>227.36347019902729</v>
      </c>
      <c r="Q86" s="161">
        <v>47.41141898352835</v>
      </c>
      <c r="R86" s="282" t="s">
        <v>54</v>
      </c>
      <c r="S86" s="282" t="s">
        <v>54</v>
      </c>
      <c r="T86" s="262">
        <v>274.77488918255563</v>
      </c>
    </row>
    <row r="87" spans="2:20" ht="16.5" customHeight="1" x14ac:dyDescent="0.35">
      <c r="B87" s="169" t="s">
        <v>185</v>
      </c>
      <c r="C87" s="159"/>
      <c r="D87" s="167">
        <v>2032</v>
      </c>
      <c r="E87" s="282" t="s">
        <v>54</v>
      </c>
      <c r="F87" s="282" t="s">
        <v>54</v>
      </c>
      <c r="G87" s="282" t="s">
        <v>54</v>
      </c>
      <c r="H87" s="282" t="s">
        <v>54</v>
      </c>
      <c r="I87" s="282" t="s">
        <v>54</v>
      </c>
      <c r="J87" s="282" t="s">
        <v>54</v>
      </c>
      <c r="K87" s="282">
        <v>1995133</v>
      </c>
      <c r="L87" s="282">
        <v>606725</v>
      </c>
      <c r="M87" s="282" t="s">
        <v>54</v>
      </c>
      <c r="N87" s="282" t="s">
        <v>54</v>
      </c>
      <c r="O87" s="282">
        <v>2601858</v>
      </c>
      <c r="P87" s="161">
        <v>290.01501019363394</v>
      </c>
      <c r="Q87" s="161">
        <v>60.7456444273964</v>
      </c>
      <c r="R87" s="282" t="s">
        <v>54</v>
      </c>
      <c r="S87" s="282" t="s">
        <v>54</v>
      </c>
      <c r="T87" s="262">
        <v>350.76065462103031</v>
      </c>
    </row>
    <row r="88" spans="2:20" ht="16.5" customHeight="1" x14ac:dyDescent="0.35">
      <c r="B88" s="169" t="s">
        <v>185</v>
      </c>
      <c r="C88" s="159"/>
      <c r="D88" s="167">
        <v>2033</v>
      </c>
      <c r="E88" s="282" t="s">
        <v>54</v>
      </c>
      <c r="F88" s="282" t="s">
        <v>54</v>
      </c>
      <c r="G88" s="282" t="s">
        <v>54</v>
      </c>
      <c r="H88" s="282" t="s">
        <v>54</v>
      </c>
      <c r="I88" s="282" t="s">
        <v>54</v>
      </c>
      <c r="J88" s="282" t="s">
        <v>54</v>
      </c>
      <c r="K88" s="282">
        <v>2465075</v>
      </c>
      <c r="L88" s="282">
        <v>750187</v>
      </c>
      <c r="M88" s="282" t="s">
        <v>54</v>
      </c>
      <c r="N88" s="282" t="s">
        <v>54</v>
      </c>
      <c r="O88" s="282">
        <v>3215262</v>
      </c>
      <c r="P88" s="161">
        <v>362.31497375316695</v>
      </c>
      <c r="Q88" s="161">
        <v>75.413374414418968</v>
      </c>
      <c r="R88" s="282" t="s">
        <v>54</v>
      </c>
      <c r="S88" s="282" t="s">
        <v>54</v>
      </c>
      <c r="T88" s="262">
        <v>437.72834816758592</v>
      </c>
    </row>
    <row r="89" spans="2:20" ht="16.5" customHeight="1" x14ac:dyDescent="0.35">
      <c r="B89" s="169" t="s">
        <v>185</v>
      </c>
      <c r="C89" s="159"/>
      <c r="D89" s="167">
        <v>2034</v>
      </c>
      <c r="E89" s="282" t="s">
        <v>54</v>
      </c>
      <c r="F89" s="282" t="s">
        <v>54</v>
      </c>
      <c r="G89" s="282" t="s">
        <v>54</v>
      </c>
      <c r="H89" s="282" t="s">
        <v>54</v>
      </c>
      <c r="I89" s="282" t="s">
        <v>54</v>
      </c>
      <c r="J89" s="282" t="s">
        <v>54</v>
      </c>
      <c r="K89" s="282">
        <v>2965452</v>
      </c>
      <c r="L89" s="282">
        <v>901922</v>
      </c>
      <c r="M89" s="282" t="s">
        <v>54</v>
      </c>
      <c r="N89" s="282" t="s">
        <v>54</v>
      </c>
      <c r="O89" s="282">
        <v>3867373</v>
      </c>
      <c r="P89" s="161">
        <v>438.41986110310012</v>
      </c>
      <c r="Q89" s="161">
        <v>90.610316132388576</v>
      </c>
      <c r="R89" s="282" t="s">
        <v>54</v>
      </c>
      <c r="S89" s="282" t="s">
        <v>54</v>
      </c>
      <c r="T89" s="262">
        <v>529.03017723548874</v>
      </c>
    </row>
    <row r="90" spans="2:20" ht="16.5" customHeight="1" x14ac:dyDescent="0.35">
      <c r="B90" s="169" t="s">
        <v>185</v>
      </c>
      <c r="C90" s="159"/>
      <c r="D90" s="167">
        <v>2035</v>
      </c>
      <c r="E90" s="282" t="s">
        <v>54</v>
      </c>
      <c r="F90" s="282" t="s">
        <v>54</v>
      </c>
      <c r="G90" s="282" t="s">
        <v>54</v>
      </c>
      <c r="H90" s="282" t="s">
        <v>54</v>
      </c>
      <c r="I90" s="282" t="s">
        <v>54</v>
      </c>
      <c r="J90" s="282" t="s">
        <v>54</v>
      </c>
      <c r="K90" s="282">
        <v>3508641</v>
      </c>
      <c r="L90" s="282">
        <v>1064985</v>
      </c>
      <c r="M90" s="282" t="s">
        <v>54</v>
      </c>
      <c r="N90" s="282" t="s">
        <v>54</v>
      </c>
      <c r="O90" s="282">
        <v>4573626</v>
      </c>
      <c r="P90" s="161">
        <v>521.73290481741549</v>
      </c>
      <c r="Q90" s="161">
        <v>106.74631453974902</v>
      </c>
      <c r="R90" s="282" t="s">
        <v>54</v>
      </c>
      <c r="S90" s="282" t="s">
        <v>54</v>
      </c>
      <c r="T90" s="262">
        <v>628.47921935716454</v>
      </c>
    </row>
    <row r="91" spans="2:20" ht="16.5" customHeight="1" x14ac:dyDescent="0.35">
      <c r="B91" s="169" t="s">
        <v>185</v>
      </c>
      <c r="C91" s="159"/>
      <c r="D91" s="167">
        <v>2036</v>
      </c>
      <c r="E91" s="282" t="s">
        <v>54</v>
      </c>
      <c r="F91" s="282" t="s">
        <v>54</v>
      </c>
      <c r="G91" s="282" t="s">
        <v>54</v>
      </c>
      <c r="H91" s="282" t="s">
        <v>54</v>
      </c>
      <c r="I91" s="282" t="s">
        <v>54</v>
      </c>
      <c r="J91" s="282" t="s">
        <v>54</v>
      </c>
      <c r="K91" s="282">
        <v>4058644</v>
      </c>
      <c r="L91" s="282">
        <v>1229130</v>
      </c>
      <c r="M91" s="282" t="s">
        <v>54</v>
      </c>
      <c r="N91" s="282" t="s">
        <v>54</v>
      </c>
      <c r="O91" s="282">
        <v>5287774</v>
      </c>
      <c r="P91" s="161">
        <v>604.51915587579879</v>
      </c>
      <c r="Q91" s="161">
        <v>122.57443950537736</v>
      </c>
      <c r="R91" s="282" t="s">
        <v>54</v>
      </c>
      <c r="S91" s="282" t="s">
        <v>54</v>
      </c>
      <c r="T91" s="262">
        <v>727.0935953811761</v>
      </c>
    </row>
    <row r="93" spans="2:20" ht="16.5" customHeight="1" x14ac:dyDescent="0.35">
      <c r="B93" s="254">
        <v>1</v>
      </c>
      <c r="C93" s="259" t="s">
        <v>186</v>
      </c>
    </row>
    <row r="94" spans="2:20" ht="16.5" customHeight="1" x14ac:dyDescent="0.35">
      <c r="B94" s="254">
        <v>2</v>
      </c>
      <c r="C94" s="259" t="s">
        <v>187</v>
      </c>
    </row>
    <row r="95" spans="2:20" ht="16.5" customHeight="1" x14ac:dyDescent="0.35">
      <c r="B95" s="254">
        <v>3</v>
      </c>
      <c r="C95" s="259" t="s">
        <v>188</v>
      </c>
    </row>
    <row r="96" spans="2:20" ht="16.5" customHeight="1" x14ac:dyDescent="0.35">
      <c r="B96" s="254">
        <v>4</v>
      </c>
      <c r="C96" s="259" t="s">
        <v>189</v>
      </c>
    </row>
    <row r="97" spans="2:3" ht="16.5" customHeight="1" x14ac:dyDescent="0.35">
      <c r="B97" s="254">
        <v>5</v>
      </c>
      <c r="C97" s="260" t="s">
        <v>190</v>
      </c>
    </row>
    <row r="98" spans="2:3" ht="16.5" customHeight="1" x14ac:dyDescent="0.35">
      <c r="B98" s="254">
        <v>6</v>
      </c>
      <c r="C98" s="260" t="s">
        <v>191</v>
      </c>
    </row>
    <row r="99" spans="2:3" ht="16.5" customHeight="1" x14ac:dyDescent="0.35">
      <c r="B99" s="254">
        <v>7</v>
      </c>
      <c r="C99" s="259" t="s">
        <v>192</v>
      </c>
    </row>
    <row r="100" spans="2:3" ht="16.5" customHeight="1" x14ac:dyDescent="0.35">
      <c r="B100" s="254">
        <v>8</v>
      </c>
      <c r="C100" s="259" t="s">
        <v>193</v>
      </c>
    </row>
  </sheetData>
  <mergeCells count="6">
    <mergeCell ref="B1:T1"/>
    <mergeCell ref="B2:T2"/>
    <mergeCell ref="B4:T4"/>
    <mergeCell ref="K6:O6"/>
    <mergeCell ref="P6:T6"/>
    <mergeCell ref="E6:J6"/>
  </mergeCells>
  <pageMargins left="0.7" right="0.7" top="0.75" bottom="0.75" header="0.3" footer="0.3"/>
  <pageSetup scale="41" fitToHeight="0" orientation="landscape" r:id="rId1"/>
  <headerFooter alignWithMargins="0">
    <oddHeader>&amp;L&amp;D
&amp;CRESOURCE ADEQUACY 2021 YEAR-AHEAD FORECAST SUBMITTAL</oddHeader>
    <oddFooter>&amp;L&amp;F&amp;C&amp;P of &amp;N_x000D_&amp;1#&amp;"Calibri"&amp;10&amp;K000000 Internal &amp;R&amp;A</oddFooter>
  </headerFooter>
  <rowBreaks count="1" manualBreakCount="1">
    <brk id="3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R2"/>
  <sheetViews>
    <sheetView workbookViewId="0">
      <selection activeCell="W6" sqref="W6"/>
    </sheetView>
  </sheetViews>
  <sheetFormatPr defaultRowHeight="10" x14ac:dyDescent="0.2"/>
  <sheetData>
    <row r="1" spans="1:18" ht="15.5" x14ac:dyDescent="0.35">
      <c r="A1" s="322" t="s">
        <v>194</v>
      </c>
      <c r="B1" s="322"/>
      <c r="C1" s="322"/>
      <c r="D1" s="322"/>
      <c r="E1" s="322"/>
      <c r="F1" s="322"/>
      <c r="G1" s="322"/>
      <c r="H1" s="322"/>
      <c r="I1" s="322"/>
      <c r="J1" s="322"/>
      <c r="K1" s="322"/>
      <c r="L1" s="322"/>
      <c r="M1" s="322"/>
      <c r="N1" s="322"/>
      <c r="O1" s="322"/>
      <c r="P1" s="322"/>
      <c r="Q1" s="322"/>
      <c r="R1" s="322"/>
    </row>
    <row r="2" spans="1:18" ht="15.5" x14ac:dyDescent="0.35">
      <c r="A2" s="323" t="str">
        <f>'FormsList&amp;FilerInfo'!B2</f>
        <v>Pacific Gas &amp; Electric Company</v>
      </c>
      <c r="B2" s="326"/>
      <c r="C2" s="326"/>
      <c r="D2" s="326"/>
      <c r="E2" s="326"/>
      <c r="F2" s="326"/>
      <c r="G2" s="326"/>
      <c r="H2" s="326"/>
      <c r="I2" s="326"/>
      <c r="J2" s="326"/>
      <c r="K2" s="326"/>
      <c r="L2" s="326"/>
      <c r="M2" s="326"/>
      <c r="N2" s="326"/>
      <c r="O2" s="326"/>
      <c r="P2" s="326"/>
      <c r="Q2" s="326"/>
      <c r="R2" s="326"/>
    </row>
  </sheetData>
  <mergeCells count="2">
    <mergeCell ref="A1:R1"/>
    <mergeCell ref="A2:R2"/>
  </mergeCells>
  <printOptions horizontalCentered="1"/>
  <pageMargins left="0.25" right="0.25" top="0.5" bottom="0.5" header="0.5" footer="0.5"/>
  <pageSetup orientation="landscape" r:id="rId1"/>
  <headerFooter>
    <oddFooter>&amp;C_x000D_&amp;1#&amp;"Calibri"&amp;10&amp;K000000 Internal &amp;R&amp;A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9A12E-6493-4E3F-AE19-01DCBAE84090}">
  <sheetPr>
    <pageSetUpPr fitToPage="1"/>
  </sheetPr>
  <dimension ref="A1:T76"/>
  <sheetViews>
    <sheetView zoomScale="85" zoomScaleNormal="85" workbookViewId="0">
      <pane ySplit="1" topLeftCell="A2" activePane="bottomLeft" state="frozen"/>
      <selection activeCell="C69" sqref="C69"/>
      <selection pane="bottomLeft" activeCell="A2" sqref="A2"/>
    </sheetView>
  </sheetViews>
  <sheetFormatPr defaultColWidth="8.44140625" defaultRowHeight="12.5" x14ac:dyDescent="0.25"/>
  <cols>
    <col min="1" max="2" width="8.44140625" style="35"/>
    <col min="3" max="3" width="75.6640625" style="35" customWidth="1"/>
    <col min="4" max="20" width="12" style="35" customWidth="1"/>
    <col min="21" max="16384" width="8.44140625" style="35"/>
  </cols>
  <sheetData>
    <row r="1" spans="1:20" ht="15.5" x14ac:dyDescent="0.35">
      <c r="C1" s="357" t="s">
        <v>195</v>
      </c>
      <c r="D1" s="357"/>
      <c r="E1" s="357"/>
      <c r="F1" s="357"/>
      <c r="G1" s="357"/>
      <c r="H1" s="357"/>
      <c r="I1" s="357"/>
      <c r="J1" s="357"/>
      <c r="K1" s="357"/>
      <c r="L1" s="357"/>
      <c r="M1" s="357"/>
      <c r="N1" s="357"/>
      <c r="O1" s="357"/>
      <c r="P1" s="357"/>
      <c r="Q1" s="358"/>
    </row>
    <row r="2" spans="1:20" ht="15.5" x14ac:dyDescent="0.35">
      <c r="C2" s="359" t="str">
        <f>'FormsList&amp;FilerInfo'!B2</f>
        <v>Pacific Gas &amp; Electric Company</v>
      </c>
      <c r="D2" s="359"/>
      <c r="E2" s="359"/>
      <c r="F2" s="359"/>
      <c r="G2" s="359"/>
      <c r="H2" s="359"/>
      <c r="I2" s="359"/>
      <c r="J2" s="359"/>
      <c r="K2" s="359"/>
      <c r="L2" s="359"/>
      <c r="M2" s="359"/>
      <c r="N2" s="359"/>
      <c r="O2" s="359"/>
      <c r="P2" s="359"/>
      <c r="Q2" s="360"/>
    </row>
    <row r="3" spans="1:20" ht="18" x14ac:dyDescent="0.4">
      <c r="C3" s="217"/>
      <c r="D3" s="217"/>
      <c r="E3" s="217"/>
      <c r="F3" s="217"/>
      <c r="G3" s="217"/>
      <c r="H3" s="217"/>
      <c r="I3" s="217"/>
      <c r="J3" s="217"/>
      <c r="K3" s="217"/>
      <c r="L3" s="217"/>
      <c r="M3" s="217"/>
      <c r="N3" s="217"/>
      <c r="O3" s="217"/>
      <c r="P3" s="217"/>
      <c r="Q3" s="218"/>
    </row>
    <row r="4" spans="1:20" ht="18" x14ac:dyDescent="0.4">
      <c r="C4" s="361" t="s">
        <v>196</v>
      </c>
      <c r="D4" s="361"/>
      <c r="E4" s="361"/>
      <c r="F4" s="361"/>
      <c r="G4" s="361"/>
      <c r="H4" s="361"/>
      <c r="I4" s="361"/>
      <c r="J4" s="361"/>
      <c r="K4" s="361"/>
      <c r="L4" s="361"/>
      <c r="M4" s="361"/>
      <c r="N4" s="361"/>
      <c r="O4" s="361"/>
      <c r="P4" s="361"/>
      <c r="Q4" s="362"/>
    </row>
    <row r="5" spans="1:20" ht="15.5" x14ac:dyDescent="0.35">
      <c r="C5" s="363" t="s">
        <v>197</v>
      </c>
      <c r="D5" s="363"/>
      <c r="E5" s="363"/>
      <c r="F5" s="363"/>
      <c r="G5" s="363"/>
      <c r="H5" s="363"/>
      <c r="I5" s="363"/>
      <c r="J5" s="363"/>
      <c r="K5" s="363"/>
      <c r="L5" s="363"/>
      <c r="M5" s="363"/>
      <c r="N5" s="363"/>
      <c r="O5" s="363"/>
      <c r="P5" s="363"/>
      <c r="Q5" s="364"/>
      <c r="R5" s="170"/>
      <c r="S5" s="170"/>
      <c r="T5" s="170"/>
    </row>
    <row r="6" spans="1:20" ht="16" thickBot="1" x14ac:dyDescent="0.4">
      <c r="C6" s="171"/>
      <c r="D6" s="171"/>
      <c r="E6" s="171"/>
      <c r="F6" s="171"/>
      <c r="G6" s="171"/>
      <c r="H6" s="171"/>
      <c r="I6" s="171"/>
      <c r="J6" s="171"/>
      <c r="K6" s="171"/>
      <c r="L6" s="171"/>
      <c r="M6" s="171"/>
      <c r="N6" s="171"/>
      <c r="O6" s="171"/>
      <c r="P6" s="171"/>
      <c r="Q6" s="171"/>
      <c r="R6" s="170"/>
      <c r="S6" s="170"/>
      <c r="T6" s="170"/>
    </row>
    <row r="7" spans="1:20" ht="46.5" x14ac:dyDescent="0.25">
      <c r="B7" s="31" t="s">
        <v>198</v>
      </c>
      <c r="C7" s="200" t="s">
        <v>199</v>
      </c>
      <c r="D7" s="31">
        <v>2023</v>
      </c>
      <c r="E7" s="31">
        <v>2024</v>
      </c>
      <c r="F7" s="31">
        <v>2025</v>
      </c>
      <c r="G7" s="31">
        <v>2026</v>
      </c>
      <c r="H7" s="31">
        <v>2027</v>
      </c>
      <c r="I7" s="31">
        <v>2028</v>
      </c>
      <c r="J7" s="31">
        <v>2029</v>
      </c>
      <c r="K7" s="31">
        <v>2030</v>
      </c>
      <c r="L7" s="31">
        <v>2031</v>
      </c>
      <c r="M7" s="31">
        <v>2032</v>
      </c>
      <c r="N7" s="31">
        <v>2033</v>
      </c>
      <c r="O7" s="31">
        <v>2034</v>
      </c>
      <c r="P7" s="31">
        <v>2035</v>
      </c>
      <c r="Q7" s="31">
        <v>2036</v>
      </c>
    </row>
    <row r="8" spans="1:20" ht="16" thickBot="1" x14ac:dyDescent="0.35">
      <c r="A8" s="63"/>
      <c r="B8" s="199"/>
      <c r="C8" s="64" t="s">
        <v>200</v>
      </c>
      <c r="D8" s="172"/>
      <c r="E8" s="172"/>
      <c r="F8" s="172"/>
      <c r="G8" s="172"/>
      <c r="H8" s="172"/>
      <c r="I8" s="172"/>
      <c r="J8" s="172"/>
      <c r="K8" s="172"/>
      <c r="L8" s="172"/>
      <c r="M8" s="172"/>
      <c r="N8" s="172"/>
      <c r="O8" s="172"/>
      <c r="P8" s="172"/>
      <c r="Q8" s="173"/>
    </row>
    <row r="9" spans="1:20" ht="16.5" customHeight="1" thickBot="1" x14ac:dyDescent="0.35">
      <c r="A9" s="63"/>
      <c r="B9" s="199"/>
      <c r="C9" s="65" t="s">
        <v>201</v>
      </c>
      <c r="D9" s="66"/>
      <c r="E9" s="66"/>
      <c r="F9" s="66"/>
      <c r="G9" s="66"/>
      <c r="H9" s="66"/>
      <c r="I9" s="66"/>
      <c r="J9" s="66"/>
      <c r="K9" s="66"/>
      <c r="L9" s="66"/>
      <c r="M9" s="66"/>
      <c r="N9" s="66"/>
      <c r="O9" s="66"/>
      <c r="P9" s="66"/>
      <c r="Q9" s="67"/>
    </row>
    <row r="10" spans="1:20" ht="16.5" customHeight="1" thickBot="1" x14ac:dyDescent="0.35">
      <c r="A10" s="63"/>
      <c r="B10" s="199"/>
      <c r="C10" s="68" t="s">
        <v>202</v>
      </c>
      <c r="D10" s="69"/>
      <c r="E10" s="69"/>
      <c r="F10" s="69"/>
      <c r="G10" s="69"/>
      <c r="H10" s="69"/>
      <c r="I10" s="69"/>
      <c r="J10" s="69"/>
      <c r="K10" s="69"/>
      <c r="L10" s="69"/>
      <c r="M10" s="69"/>
      <c r="N10" s="69"/>
      <c r="O10" s="69"/>
      <c r="P10" s="69"/>
      <c r="Q10" s="70"/>
    </row>
    <row r="11" spans="1:20" ht="16.5" customHeight="1" thickBot="1" x14ac:dyDescent="0.35">
      <c r="A11" s="63"/>
      <c r="B11" s="199">
        <v>1</v>
      </c>
      <c r="C11" s="71" t="s">
        <v>203</v>
      </c>
      <c r="D11" s="72"/>
      <c r="E11" s="72"/>
      <c r="F11" s="72"/>
      <c r="G11" s="72"/>
      <c r="H11" s="72"/>
      <c r="I11" s="72"/>
      <c r="J11" s="72"/>
      <c r="K11" s="72"/>
      <c r="L11" s="72"/>
      <c r="M11" s="72"/>
      <c r="N11" s="72"/>
      <c r="O11" s="72"/>
      <c r="P11" s="72"/>
      <c r="Q11" s="72"/>
    </row>
    <row r="12" spans="1:20" ht="16.5" customHeight="1" thickBot="1" x14ac:dyDescent="0.35">
      <c r="A12" s="63"/>
      <c r="B12" s="199">
        <v>2</v>
      </c>
      <c r="C12" s="71" t="s">
        <v>204</v>
      </c>
      <c r="D12" s="73"/>
      <c r="E12" s="73"/>
      <c r="F12" s="73"/>
      <c r="G12" s="73"/>
      <c r="H12" s="73"/>
      <c r="I12" s="73"/>
      <c r="J12" s="73"/>
      <c r="K12" s="73"/>
      <c r="L12" s="73"/>
      <c r="M12" s="73"/>
      <c r="N12" s="73"/>
      <c r="O12" s="73"/>
      <c r="P12" s="73"/>
      <c r="Q12" s="73"/>
    </row>
    <row r="13" spans="1:20" ht="16.5" customHeight="1" thickBot="1" x14ac:dyDescent="0.35">
      <c r="A13" s="63"/>
      <c r="B13" s="199"/>
      <c r="C13" s="68" t="s">
        <v>205</v>
      </c>
      <c r="D13" s="69"/>
      <c r="E13" s="69"/>
      <c r="F13" s="69"/>
      <c r="G13" s="69"/>
      <c r="H13" s="69"/>
      <c r="I13" s="69"/>
      <c r="J13" s="69"/>
      <c r="K13" s="69"/>
      <c r="L13" s="69"/>
      <c r="M13" s="69"/>
      <c r="N13" s="69"/>
      <c r="O13" s="69"/>
      <c r="P13" s="69"/>
      <c r="Q13" s="69"/>
    </row>
    <row r="14" spans="1:20" ht="16.5" customHeight="1" thickBot="1" x14ac:dyDescent="0.35">
      <c r="A14" s="63"/>
      <c r="B14" s="199">
        <v>3</v>
      </c>
      <c r="C14" s="71" t="s">
        <v>203</v>
      </c>
      <c r="D14" s="72"/>
      <c r="E14" s="72"/>
      <c r="F14" s="72"/>
      <c r="G14" s="72"/>
      <c r="H14" s="72"/>
      <c r="I14" s="72"/>
      <c r="J14" s="72"/>
      <c r="K14" s="72"/>
      <c r="L14" s="72"/>
      <c r="M14" s="72"/>
      <c r="N14" s="72"/>
      <c r="O14" s="72"/>
      <c r="P14" s="72"/>
      <c r="Q14" s="72"/>
    </row>
    <row r="15" spans="1:20" ht="16.5" customHeight="1" thickBot="1" x14ac:dyDescent="0.35">
      <c r="A15" s="63"/>
      <c r="B15" s="199">
        <v>4</v>
      </c>
      <c r="C15" s="71" t="s">
        <v>204</v>
      </c>
      <c r="D15" s="73"/>
      <c r="E15" s="73"/>
      <c r="F15" s="73"/>
      <c r="G15" s="73"/>
      <c r="H15" s="73"/>
      <c r="I15" s="73"/>
      <c r="J15" s="73"/>
      <c r="K15" s="73"/>
      <c r="L15" s="73"/>
      <c r="M15" s="73"/>
      <c r="N15" s="73"/>
      <c r="O15" s="73"/>
      <c r="P15" s="73"/>
      <c r="Q15" s="73"/>
    </row>
    <row r="16" spans="1:20" ht="16.5" customHeight="1" thickBot="1" x14ac:dyDescent="0.35">
      <c r="A16" s="63"/>
      <c r="B16" s="199"/>
      <c r="C16" s="68" t="s">
        <v>206</v>
      </c>
      <c r="D16" s="69"/>
      <c r="E16" s="69"/>
      <c r="F16" s="69"/>
      <c r="G16" s="69"/>
      <c r="H16" s="69"/>
      <c r="I16" s="69"/>
      <c r="J16" s="69"/>
      <c r="K16" s="69"/>
      <c r="L16" s="69"/>
      <c r="M16" s="69"/>
      <c r="N16" s="69"/>
      <c r="O16" s="69"/>
      <c r="P16" s="69"/>
      <c r="Q16" s="69"/>
    </row>
    <row r="17" spans="1:17" ht="16.5" customHeight="1" thickBot="1" x14ac:dyDescent="0.35">
      <c r="A17" s="63"/>
      <c r="B17" s="199">
        <v>5</v>
      </c>
      <c r="C17" s="71" t="s">
        <v>203</v>
      </c>
      <c r="D17" s="72"/>
      <c r="E17" s="72"/>
      <c r="F17" s="72"/>
      <c r="G17" s="72"/>
      <c r="H17" s="72"/>
      <c r="I17" s="72"/>
      <c r="J17" s="72"/>
      <c r="K17" s="72"/>
      <c r="L17" s="72"/>
      <c r="M17" s="72"/>
      <c r="N17" s="72"/>
      <c r="O17" s="72"/>
      <c r="P17" s="72"/>
      <c r="Q17" s="72"/>
    </row>
    <row r="18" spans="1:17" ht="16.5" customHeight="1" thickBot="1" x14ac:dyDescent="0.35">
      <c r="A18" s="63"/>
      <c r="B18" s="199">
        <v>6</v>
      </c>
      <c r="C18" s="71" t="s">
        <v>204</v>
      </c>
      <c r="D18" s="73"/>
      <c r="E18" s="73"/>
      <c r="F18" s="73"/>
      <c r="G18" s="73"/>
      <c r="H18" s="73"/>
      <c r="I18" s="73"/>
      <c r="J18" s="73"/>
      <c r="K18" s="73"/>
      <c r="L18" s="73"/>
      <c r="M18" s="73"/>
      <c r="N18" s="73"/>
      <c r="O18" s="73"/>
      <c r="P18" s="73"/>
      <c r="Q18" s="73"/>
    </row>
    <row r="19" spans="1:17" ht="16.5" customHeight="1" thickBot="1" x14ac:dyDescent="0.35">
      <c r="A19" s="63"/>
      <c r="B19" s="199"/>
      <c r="C19" s="68" t="s">
        <v>207</v>
      </c>
      <c r="D19" s="69"/>
      <c r="E19" s="69"/>
      <c r="F19" s="69"/>
      <c r="G19" s="69"/>
      <c r="H19" s="69"/>
      <c r="I19" s="69"/>
      <c r="J19" s="69"/>
      <c r="K19" s="69"/>
      <c r="L19" s="69"/>
      <c r="M19" s="69"/>
      <c r="N19" s="69"/>
      <c r="O19" s="69"/>
      <c r="P19" s="69"/>
      <c r="Q19" s="69"/>
    </row>
    <row r="20" spans="1:17" ht="16.5" customHeight="1" thickBot="1" x14ac:dyDescent="0.35">
      <c r="A20" s="63"/>
      <c r="B20" s="199">
        <v>7</v>
      </c>
      <c r="C20" s="71" t="s">
        <v>203</v>
      </c>
      <c r="D20" s="72"/>
      <c r="E20" s="72"/>
      <c r="F20" s="72"/>
      <c r="G20" s="72"/>
      <c r="H20" s="72"/>
      <c r="I20" s="72"/>
      <c r="J20" s="72"/>
      <c r="K20" s="72"/>
      <c r="L20" s="72"/>
      <c r="M20" s="72"/>
      <c r="N20" s="72"/>
      <c r="O20" s="72"/>
      <c r="P20" s="72"/>
      <c r="Q20" s="72"/>
    </row>
    <row r="21" spans="1:17" ht="16.5" customHeight="1" thickBot="1" x14ac:dyDescent="0.35">
      <c r="A21" s="63"/>
      <c r="B21" s="199">
        <v>8</v>
      </c>
      <c r="C21" s="151" t="s">
        <v>208</v>
      </c>
      <c r="D21" s="174"/>
      <c r="E21" s="174"/>
      <c r="F21" s="174"/>
      <c r="G21" s="174"/>
      <c r="H21" s="174"/>
      <c r="I21" s="174"/>
      <c r="J21" s="174"/>
      <c r="K21" s="174"/>
      <c r="L21" s="174"/>
      <c r="M21" s="174"/>
      <c r="N21" s="174"/>
      <c r="O21" s="174"/>
      <c r="P21" s="174"/>
      <c r="Q21" s="174"/>
    </row>
    <row r="22" spans="1:17" ht="16.5" customHeight="1" thickBot="1" x14ac:dyDescent="0.35">
      <c r="A22" s="63"/>
      <c r="B22" s="199">
        <v>9</v>
      </c>
      <c r="C22" s="151" t="s">
        <v>209</v>
      </c>
      <c r="D22" s="174"/>
      <c r="E22" s="174"/>
      <c r="F22" s="174"/>
      <c r="G22" s="174"/>
      <c r="H22" s="174"/>
      <c r="I22" s="174"/>
      <c r="J22" s="174"/>
      <c r="K22" s="174"/>
      <c r="L22" s="174"/>
      <c r="M22" s="174"/>
      <c r="N22" s="174"/>
      <c r="O22" s="174"/>
      <c r="P22" s="174"/>
      <c r="Q22" s="174"/>
    </row>
    <row r="23" spans="1:17" ht="16.5" customHeight="1" thickBot="1" x14ac:dyDescent="0.35">
      <c r="A23" s="63"/>
      <c r="B23" s="199">
        <v>10</v>
      </c>
      <c r="C23" s="71" t="s">
        <v>204</v>
      </c>
      <c r="D23" s="73"/>
      <c r="E23" s="73"/>
      <c r="F23" s="73"/>
      <c r="G23" s="73"/>
      <c r="H23" s="73"/>
      <c r="I23" s="73"/>
      <c r="J23" s="73"/>
      <c r="K23" s="73"/>
      <c r="L23" s="73"/>
      <c r="M23" s="73"/>
      <c r="N23" s="73"/>
      <c r="O23" s="73"/>
      <c r="P23" s="73"/>
      <c r="Q23" s="73"/>
    </row>
    <row r="24" spans="1:17" ht="16.5" customHeight="1" thickBot="1" x14ac:dyDescent="0.35">
      <c r="A24" s="63"/>
      <c r="B24" s="199"/>
      <c r="C24" s="68" t="s">
        <v>210</v>
      </c>
      <c r="D24" s="69"/>
      <c r="E24" s="69"/>
      <c r="F24" s="69"/>
      <c r="G24" s="69"/>
      <c r="H24" s="69"/>
      <c r="I24" s="69"/>
      <c r="J24" s="69"/>
      <c r="K24" s="69"/>
      <c r="L24" s="69"/>
      <c r="M24" s="69"/>
      <c r="N24" s="69"/>
      <c r="O24" s="69"/>
      <c r="P24" s="69"/>
      <c r="Q24" s="69"/>
    </row>
    <row r="25" spans="1:17" ht="16.5" customHeight="1" thickBot="1" x14ac:dyDescent="0.35">
      <c r="A25" s="63"/>
      <c r="B25" s="199">
        <v>11</v>
      </c>
      <c r="C25" s="71" t="s">
        <v>203</v>
      </c>
      <c r="D25" s="72"/>
      <c r="E25" s="72"/>
      <c r="F25" s="72"/>
      <c r="G25" s="72"/>
      <c r="H25" s="72"/>
      <c r="I25" s="72"/>
      <c r="J25" s="72"/>
      <c r="K25" s="72"/>
      <c r="L25" s="72"/>
      <c r="M25" s="72"/>
      <c r="N25" s="72"/>
      <c r="O25" s="72"/>
      <c r="P25" s="72"/>
      <c r="Q25" s="72"/>
    </row>
    <row r="26" spans="1:17" ht="16.5" customHeight="1" thickBot="1" x14ac:dyDescent="0.35">
      <c r="A26" s="63"/>
      <c r="B26" s="199">
        <v>12</v>
      </c>
      <c r="C26" s="151" t="s">
        <v>208</v>
      </c>
      <c r="D26" s="152"/>
      <c r="E26" s="152"/>
      <c r="F26" s="152"/>
      <c r="G26" s="152"/>
      <c r="H26" s="152"/>
      <c r="I26" s="152"/>
      <c r="J26" s="152"/>
      <c r="K26" s="152"/>
      <c r="L26" s="152"/>
      <c r="M26" s="152"/>
      <c r="N26" s="152"/>
      <c r="O26" s="152"/>
      <c r="P26" s="152"/>
      <c r="Q26" s="152"/>
    </row>
    <row r="27" spans="1:17" ht="16.5" customHeight="1" thickBot="1" x14ac:dyDescent="0.35">
      <c r="A27" s="63"/>
      <c r="B27" s="199">
        <v>13</v>
      </c>
      <c r="C27" s="71" t="s">
        <v>204</v>
      </c>
      <c r="D27" s="73"/>
      <c r="E27" s="73"/>
      <c r="F27" s="73"/>
      <c r="G27" s="73"/>
      <c r="H27" s="73"/>
      <c r="I27" s="73"/>
      <c r="J27" s="73"/>
      <c r="K27" s="73"/>
      <c r="L27" s="73"/>
      <c r="M27" s="73"/>
      <c r="N27" s="73"/>
      <c r="O27" s="73"/>
      <c r="P27" s="73"/>
      <c r="Q27" s="73"/>
    </row>
    <row r="28" spans="1:17" ht="16.5" customHeight="1" thickBot="1" x14ac:dyDescent="0.35">
      <c r="A28" s="63"/>
      <c r="B28" s="199">
        <v>14</v>
      </c>
      <c r="C28" s="68" t="s">
        <v>211</v>
      </c>
      <c r="D28" s="73"/>
      <c r="E28" s="73"/>
      <c r="F28" s="73"/>
      <c r="G28" s="73"/>
      <c r="H28" s="73"/>
      <c r="I28" s="73"/>
      <c r="J28" s="73"/>
      <c r="K28" s="73"/>
      <c r="L28" s="73"/>
      <c r="M28" s="73"/>
      <c r="N28" s="73"/>
      <c r="O28" s="73"/>
      <c r="P28" s="73"/>
      <c r="Q28" s="73"/>
    </row>
    <row r="29" spans="1:17" ht="16.5" customHeight="1" thickBot="1" x14ac:dyDescent="0.35">
      <c r="A29" s="63"/>
      <c r="B29" s="199">
        <v>15</v>
      </c>
      <c r="C29" s="68" t="s">
        <v>212</v>
      </c>
      <c r="D29" s="76"/>
      <c r="E29" s="76"/>
      <c r="F29" s="76"/>
      <c r="G29" s="76"/>
      <c r="H29" s="76"/>
      <c r="I29" s="76"/>
      <c r="J29" s="76"/>
      <c r="K29" s="76"/>
      <c r="L29" s="76"/>
      <c r="M29" s="76"/>
      <c r="N29" s="76"/>
      <c r="O29" s="76"/>
      <c r="P29" s="76"/>
      <c r="Q29" s="76"/>
    </row>
    <row r="30" spans="1:17" ht="16.5" customHeight="1" thickBot="1" x14ac:dyDescent="0.35">
      <c r="A30" s="63"/>
      <c r="B30" s="199">
        <v>16</v>
      </c>
      <c r="C30" s="153" t="s">
        <v>213</v>
      </c>
      <c r="D30" s="75">
        <f t="shared" ref="D30:Q30" si="0">SUM(D11:D20,D23:D25,D27:D29)</f>
        <v>0</v>
      </c>
      <c r="E30" s="75">
        <f t="shared" si="0"/>
        <v>0</v>
      </c>
      <c r="F30" s="75">
        <f t="shared" si="0"/>
        <v>0</v>
      </c>
      <c r="G30" s="75">
        <f t="shared" si="0"/>
        <v>0</v>
      </c>
      <c r="H30" s="75">
        <f t="shared" si="0"/>
        <v>0</v>
      </c>
      <c r="I30" s="75">
        <f t="shared" si="0"/>
        <v>0</v>
      </c>
      <c r="J30" s="75">
        <f t="shared" si="0"/>
        <v>0</v>
      </c>
      <c r="K30" s="75">
        <f t="shared" si="0"/>
        <v>0</v>
      </c>
      <c r="L30" s="75">
        <f t="shared" si="0"/>
        <v>0</v>
      </c>
      <c r="M30" s="75">
        <f t="shared" si="0"/>
        <v>0</v>
      </c>
      <c r="N30" s="75">
        <f t="shared" si="0"/>
        <v>0</v>
      </c>
      <c r="O30" s="75">
        <f t="shared" si="0"/>
        <v>0</v>
      </c>
      <c r="P30" s="75">
        <f t="shared" si="0"/>
        <v>0</v>
      </c>
      <c r="Q30" s="75">
        <f t="shared" si="0"/>
        <v>0</v>
      </c>
    </row>
    <row r="31" spans="1:17" ht="16.5" customHeight="1" thickBot="1" x14ac:dyDescent="0.35">
      <c r="A31" s="63"/>
      <c r="B31" s="199"/>
      <c r="C31" s="65" t="s">
        <v>214</v>
      </c>
      <c r="D31" s="66"/>
      <c r="E31" s="66"/>
      <c r="F31" s="66"/>
      <c r="G31" s="66"/>
      <c r="H31" s="66"/>
      <c r="I31" s="66"/>
      <c r="J31" s="66"/>
      <c r="K31" s="66"/>
      <c r="L31" s="66"/>
      <c r="M31" s="66"/>
      <c r="N31" s="66"/>
      <c r="O31" s="66"/>
      <c r="P31" s="66"/>
      <c r="Q31" s="66"/>
    </row>
    <row r="32" spans="1:17" ht="16.5" customHeight="1" thickBot="1" x14ac:dyDescent="0.35">
      <c r="A32" s="63"/>
      <c r="B32" s="199">
        <v>17</v>
      </c>
      <c r="C32" s="74" t="s">
        <v>215</v>
      </c>
      <c r="D32" s="76"/>
      <c r="E32" s="76"/>
      <c r="F32" s="76"/>
      <c r="G32" s="76"/>
      <c r="H32" s="76"/>
      <c r="I32" s="76"/>
      <c r="J32" s="76"/>
      <c r="K32" s="76"/>
      <c r="L32" s="76"/>
      <c r="M32" s="76"/>
      <c r="N32" s="76"/>
      <c r="O32" s="76"/>
      <c r="P32" s="76"/>
      <c r="Q32" s="76"/>
    </row>
    <row r="33" spans="1:17" ht="16.5" customHeight="1" thickBot="1" x14ac:dyDescent="0.35">
      <c r="A33" s="63"/>
      <c r="B33" s="199">
        <v>18</v>
      </c>
      <c r="C33" s="74" t="s">
        <v>216</v>
      </c>
      <c r="D33" s="76"/>
      <c r="E33" s="76"/>
      <c r="F33" s="76"/>
      <c r="G33" s="76"/>
      <c r="H33" s="76"/>
      <c r="I33" s="76"/>
      <c r="J33" s="76"/>
      <c r="K33" s="76"/>
      <c r="L33" s="76"/>
      <c r="M33" s="76"/>
      <c r="N33" s="76"/>
      <c r="O33" s="76"/>
      <c r="P33" s="76"/>
      <c r="Q33" s="76"/>
    </row>
    <row r="34" spans="1:17" ht="16.5" customHeight="1" thickBot="1" x14ac:dyDescent="0.35">
      <c r="A34" s="63"/>
      <c r="B34" s="199">
        <v>19</v>
      </c>
      <c r="C34" s="74" t="s">
        <v>212</v>
      </c>
      <c r="D34" s="76"/>
      <c r="E34" s="76"/>
      <c r="F34" s="76"/>
      <c r="G34" s="76"/>
      <c r="H34" s="76"/>
      <c r="I34" s="76"/>
      <c r="J34" s="76"/>
      <c r="K34" s="76"/>
      <c r="L34" s="76"/>
      <c r="M34" s="76"/>
      <c r="N34" s="76"/>
      <c r="O34" s="76"/>
      <c r="P34" s="76"/>
      <c r="Q34" s="76"/>
    </row>
    <row r="35" spans="1:17" ht="16.5" customHeight="1" thickBot="1" x14ac:dyDescent="0.35">
      <c r="A35" s="63"/>
      <c r="B35" s="199">
        <v>20</v>
      </c>
      <c r="C35" s="74" t="s">
        <v>217</v>
      </c>
      <c r="D35" s="76"/>
      <c r="E35" s="76"/>
      <c r="F35" s="76"/>
      <c r="G35" s="76"/>
      <c r="H35" s="76"/>
      <c r="I35" s="76"/>
      <c r="J35" s="76"/>
      <c r="K35" s="76"/>
      <c r="L35" s="76"/>
      <c r="M35" s="76"/>
      <c r="N35" s="76"/>
      <c r="O35" s="76"/>
      <c r="P35" s="76"/>
      <c r="Q35" s="76"/>
    </row>
    <row r="36" spans="1:17" ht="16.5" customHeight="1" thickBot="1" x14ac:dyDescent="0.35">
      <c r="A36" s="63"/>
      <c r="B36" s="199">
        <v>21</v>
      </c>
      <c r="C36" s="79" t="s">
        <v>218</v>
      </c>
      <c r="D36" s="77"/>
      <c r="E36" s="77"/>
      <c r="F36" s="77"/>
      <c r="G36" s="77"/>
      <c r="H36" s="77"/>
      <c r="I36" s="77"/>
      <c r="J36" s="77"/>
      <c r="K36" s="77"/>
      <c r="L36" s="77"/>
      <c r="M36" s="77"/>
      <c r="N36" s="77"/>
      <c r="O36" s="77"/>
      <c r="P36" s="77"/>
      <c r="Q36" s="77"/>
    </row>
    <row r="37" spans="1:17" ht="16.5" customHeight="1" thickBot="1" x14ac:dyDescent="0.35">
      <c r="A37" s="63"/>
      <c r="B37" s="199">
        <v>22</v>
      </c>
      <c r="C37" s="154" t="s">
        <v>219</v>
      </c>
      <c r="D37" s="78"/>
      <c r="E37" s="78"/>
      <c r="F37" s="78"/>
      <c r="G37" s="78"/>
      <c r="H37" s="78"/>
      <c r="I37" s="78"/>
      <c r="J37" s="78"/>
      <c r="K37" s="78"/>
      <c r="L37" s="78"/>
      <c r="M37" s="78"/>
      <c r="N37" s="78"/>
      <c r="O37" s="78"/>
      <c r="P37" s="78"/>
      <c r="Q37" s="78"/>
    </row>
    <row r="38" spans="1:17" ht="16.5" customHeight="1" thickBot="1" x14ac:dyDescent="0.35">
      <c r="A38" s="63"/>
      <c r="B38" s="199">
        <v>23</v>
      </c>
      <c r="C38" s="155" t="s">
        <v>220</v>
      </c>
      <c r="D38" s="175"/>
      <c r="E38" s="175"/>
      <c r="F38" s="175"/>
      <c r="G38" s="175"/>
      <c r="H38" s="175"/>
      <c r="I38" s="175"/>
      <c r="J38" s="175"/>
      <c r="K38" s="175"/>
      <c r="L38" s="175"/>
      <c r="M38" s="175"/>
      <c r="N38" s="175"/>
      <c r="O38" s="175"/>
      <c r="P38" s="175"/>
      <c r="Q38" s="175"/>
    </row>
    <row r="39" spans="1:17" ht="16.5" customHeight="1" thickBot="1" x14ac:dyDescent="0.35">
      <c r="A39" s="63"/>
      <c r="B39" s="199">
        <v>24</v>
      </c>
      <c r="C39" s="155" t="s">
        <v>221</v>
      </c>
      <c r="D39" s="175"/>
      <c r="E39" s="175"/>
      <c r="F39" s="175"/>
      <c r="G39" s="175"/>
      <c r="H39" s="175"/>
      <c r="I39" s="175"/>
      <c r="J39" s="175"/>
      <c r="K39" s="175"/>
      <c r="L39" s="175"/>
      <c r="M39" s="175"/>
      <c r="N39" s="175"/>
      <c r="O39" s="175"/>
      <c r="P39" s="175"/>
      <c r="Q39" s="175"/>
    </row>
    <row r="40" spans="1:17" ht="16.5" customHeight="1" thickBot="1" x14ac:dyDescent="0.35">
      <c r="A40" s="63"/>
      <c r="B40" s="199">
        <v>25</v>
      </c>
      <c r="C40" s="155" t="s">
        <v>222</v>
      </c>
      <c r="D40" s="175"/>
      <c r="E40" s="175"/>
      <c r="F40" s="175"/>
      <c r="G40" s="175"/>
      <c r="H40" s="175"/>
      <c r="I40" s="175"/>
      <c r="J40" s="175"/>
      <c r="K40" s="175"/>
      <c r="L40" s="175"/>
      <c r="M40" s="175"/>
      <c r="N40" s="175"/>
      <c r="O40" s="175"/>
      <c r="P40" s="175"/>
      <c r="Q40" s="175"/>
    </row>
    <row r="41" spans="1:17" ht="16.5" customHeight="1" thickTop="1" thickBot="1" x14ac:dyDescent="0.35">
      <c r="A41" s="63"/>
      <c r="B41" s="199">
        <v>26</v>
      </c>
      <c r="C41" s="80" t="s">
        <v>223</v>
      </c>
      <c r="D41" s="54">
        <f t="shared" ref="D41:Q41" si="1">D30+SUM(D32:D40)</f>
        <v>0</v>
      </c>
      <c r="E41" s="54">
        <f t="shared" si="1"/>
        <v>0</v>
      </c>
      <c r="F41" s="54">
        <f t="shared" si="1"/>
        <v>0</v>
      </c>
      <c r="G41" s="54">
        <f t="shared" si="1"/>
        <v>0</v>
      </c>
      <c r="H41" s="54">
        <f t="shared" si="1"/>
        <v>0</v>
      </c>
      <c r="I41" s="54">
        <f t="shared" si="1"/>
        <v>0</v>
      </c>
      <c r="J41" s="54">
        <f t="shared" si="1"/>
        <v>0</v>
      </c>
      <c r="K41" s="54">
        <f t="shared" si="1"/>
        <v>0</v>
      </c>
      <c r="L41" s="54">
        <f t="shared" si="1"/>
        <v>0</v>
      </c>
      <c r="M41" s="54">
        <f t="shared" si="1"/>
        <v>0</v>
      </c>
      <c r="N41" s="54">
        <f t="shared" si="1"/>
        <v>0</v>
      </c>
      <c r="O41" s="54">
        <f t="shared" si="1"/>
        <v>0</v>
      </c>
      <c r="P41" s="54">
        <f t="shared" si="1"/>
        <v>0</v>
      </c>
      <c r="Q41" s="54">
        <f t="shared" si="1"/>
        <v>0</v>
      </c>
    </row>
    <row r="42" spans="1:17" ht="16.5" customHeight="1" thickBot="1" x14ac:dyDescent="0.35">
      <c r="A42" s="63"/>
      <c r="B42" s="199"/>
      <c r="C42" s="81" t="s">
        <v>224</v>
      </c>
      <c r="D42" s="176"/>
      <c r="E42" s="176"/>
      <c r="F42" s="176"/>
      <c r="G42" s="176"/>
      <c r="H42" s="176"/>
      <c r="I42" s="176"/>
      <c r="J42" s="176"/>
      <c r="K42" s="176"/>
      <c r="L42" s="176"/>
      <c r="M42" s="176"/>
      <c r="N42" s="176"/>
      <c r="O42" s="176"/>
      <c r="P42" s="176"/>
      <c r="Q42" s="176"/>
    </row>
    <row r="43" spans="1:17" ht="16.5" customHeight="1" thickBot="1" x14ac:dyDescent="0.35">
      <c r="A43" s="63"/>
      <c r="B43" s="199">
        <v>27</v>
      </c>
      <c r="C43" s="177" t="s">
        <v>225</v>
      </c>
      <c r="D43" s="73"/>
      <c r="E43" s="73"/>
      <c r="F43" s="73"/>
      <c r="G43" s="73"/>
      <c r="H43" s="73"/>
      <c r="I43" s="73"/>
      <c r="J43" s="73"/>
      <c r="K43" s="73"/>
      <c r="L43" s="73"/>
      <c r="M43" s="73"/>
      <c r="N43" s="73"/>
      <c r="O43" s="73"/>
      <c r="P43" s="73"/>
      <c r="Q43" s="73"/>
    </row>
    <row r="44" spans="1:17" ht="16.5" customHeight="1" thickBot="1" x14ac:dyDescent="0.35">
      <c r="A44" s="63"/>
      <c r="B44" s="199">
        <v>28</v>
      </c>
      <c r="C44" s="178" t="s">
        <v>226</v>
      </c>
      <c r="D44" s="73"/>
      <c r="E44" s="73"/>
      <c r="F44" s="73"/>
      <c r="G44" s="73"/>
      <c r="H44" s="73"/>
      <c r="I44" s="73"/>
      <c r="J44" s="73"/>
      <c r="K44" s="73"/>
      <c r="L44" s="73"/>
      <c r="M44" s="73"/>
      <c r="N44" s="73"/>
      <c r="O44" s="73"/>
      <c r="P44" s="73"/>
      <c r="Q44" s="73"/>
    </row>
    <row r="45" spans="1:17" ht="16.5" customHeight="1" thickBot="1" x14ac:dyDescent="0.35">
      <c r="A45" s="63"/>
      <c r="B45" s="199">
        <v>29</v>
      </c>
      <c r="C45" s="178" t="s">
        <v>227</v>
      </c>
      <c r="D45" s="82"/>
      <c r="E45" s="82"/>
      <c r="F45" s="82"/>
      <c r="G45" s="82"/>
      <c r="H45" s="82"/>
      <c r="I45" s="82"/>
      <c r="J45" s="82"/>
      <c r="K45" s="82"/>
      <c r="L45" s="82"/>
      <c r="M45" s="82"/>
      <c r="N45" s="82"/>
      <c r="O45" s="82"/>
      <c r="P45" s="82"/>
      <c r="Q45" s="82"/>
    </row>
    <row r="46" spans="1:17" ht="16.5" customHeight="1" thickBot="1" x14ac:dyDescent="0.35">
      <c r="A46" s="63"/>
      <c r="B46" s="199">
        <v>30</v>
      </c>
      <c r="C46" s="177" t="s">
        <v>228</v>
      </c>
      <c r="D46" s="83"/>
      <c r="E46" s="83"/>
      <c r="F46" s="83"/>
      <c r="G46" s="83"/>
      <c r="H46" s="83"/>
      <c r="I46" s="83"/>
      <c r="J46" s="83"/>
      <c r="K46" s="83"/>
      <c r="L46" s="83"/>
      <c r="M46" s="83"/>
      <c r="N46" s="83"/>
      <c r="O46" s="83"/>
      <c r="P46" s="83"/>
      <c r="Q46" s="83"/>
    </row>
    <row r="47" spans="1:17" ht="16.5" customHeight="1" thickBot="1" x14ac:dyDescent="0.35">
      <c r="A47" s="63"/>
      <c r="B47" s="199">
        <v>31</v>
      </c>
      <c r="C47" s="84" t="s">
        <v>229</v>
      </c>
      <c r="D47" s="85">
        <f t="shared" ref="D47:Q47" si="2">-SUM(D43:D46)</f>
        <v>0</v>
      </c>
      <c r="E47" s="85">
        <f t="shared" si="2"/>
        <v>0</v>
      </c>
      <c r="F47" s="85">
        <f t="shared" si="2"/>
        <v>0</v>
      </c>
      <c r="G47" s="85">
        <f t="shared" si="2"/>
        <v>0</v>
      </c>
      <c r="H47" s="85">
        <f t="shared" si="2"/>
        <v>0</v>
      </c>
      <c r="I47" s="85">
        <f t="shared" si="2"/>
        <v>0</v>
      </c>
      <c r="J47" s="85">
        <f t="shared" si="2"/>
        <v>0</v>
      </c>
      <c r="K47" s="85">
        <f t="shared" si="2"/>
        <v>0</v>
      </c>
      <c r="L47" s="85">
        <f t="shared" si="2"/>
        <v>0</v>
      </c>
      <c r="M47" s="85">
        <f t="shared" si="2"/>
        <v>0</v>
      </c>
      <c r="N47" s="85">
        <f t="shared" si="2"/>
        <v>0</v>
      </c>
      <c r="O47" s="85">
        <f t="shared" si="2"/>
        <v>0</v>
      </c>
      <c r="P47" s="85">
        <f t="shared" si="2"/>
        <v>0</v>
      </c>
      <c r="Q47" s="85">
        <f t="shared" si="2"/>
        <v>0</v>
      </c>
    </row>
    <row r="48" spans="1:17" ht="16" thickBot="1" x14ac:dyDescent="0.35">
      <c r="A48" s="63"/>
      <c r="B48" s="199"/>
      <c r="C48" s="64" t="s">
        <v>230</v>
      </c>
      <c r="D48" s="86"/>
      <c r="E48" s="86"/>
      <c r="F48" s="86"/>
      <c r="G48" s="86"/>
      <c r="H48" s="86"/>
      <c r="I48" s="86"/>
      <c r="J48" s="86"/>
      <c r="K48" s="86"/>
      <c r="L48" s="86"/>
      <c r="M48" s="86"/>
      <c r="N48" s="86"/>
      <c r="O48" s="86"/>
      <c r="P48" s="86"/>
      <c r="Q48" s="86"/>
    </row>
    <row r="49" spans="1:17" ht="16.5" customHeight="1" thickBot="1" x14ac:dyDescent="0.35">
      <c r="A49" s="63"/>
      <c r="B49" s="199">
        <v>32</v>
      </c>
      <c r="C49" s="198" t="s">
        <v>231</v>
      </c>
      <c r="D49" s="88"/>
      <c r="E49" s="88"/>
      <c r="F49" s="88"/>
      <c r="G49" s="88"/>
      <c r="H49" s="88"/>
      <c r="I49" s="88"/>
      <c r="J49" s="88"/>
      <c r="K49" s="88"/>
      <c r="L49" s="88"/>
      <c r="M49" s="88"/>
      <c r="N49" s="88"/>
      <c r="O49" s="88"/>
      <c r="P49" s="88"/>
      <c r="Q49" s="88"/>
    </row>
    <row r="50" spans="1:17" ht="16.5" customHeight="1" thickBot="1" x14ac:dyDescent="0.35">
      <c r="A50" s="63"/>
      <c r="B50" s="199">
        <v>33</v>
      </c>
      <c r="C50" s="89" t="s">
        <v>232</v>
      </c>
      <c r="D50" s="88"/>
      <c r="E50" s="88"/>
      <c r="F50" s="88"/>
      <c r="G50" s="88"/>
      <c r="H50" s="88"/>
      <c r="I50" s="88"/>
      <c r="J50" s="88"/>
      <c r="K50" s="88"/>
      <c r="L50" s="88"/>
      <c r="M50" s="88"/>
      <c r="N50" s="88"/>
      <c r="O50" s="88"/>
      <c r="P50" s="88"/>
      <c r="Q50" s="88"/>
    </row>
    <row r="51" spans="1:17" ht="16.5" customHeight="1" thickBot="1" x14ac:dyDescent="0.35">
      <c r="A51" s="63"/>
      <c r="B51" s="199">
        <v>34</v>
      </c>
      <c r="C51" s="89" t="s">
        <v>233</v>
      </c>
      <c r="D51" s="88"/>
      <c r="E51" s="88"/>
      <c r="F51" s="88"/>
      <c r="G51" s="88"/>
      <c r="H51" s="88"/>
      <c r="I51" s="88"/>
      <c r="J51" s="88"/>
      <c r="K51" s="88"/>
      <c r="L51" s="88"/>
      <c r="M51" s="88"/>
      <c r="N51" s="88"/>
      <c r="O51" s="88"/>
      <c r="P51" s="88"/>
      <c r="Q51" s="88"/>
    </row>
    <row r="52" spans="1:17" ht="16.5" customHeight="1" thickBot="1" x14ac:dyDescent="0.35">
      <c r="A52" s="63"/>
      <c r="B52" s="199">
        <v>35</v>
      </c>
      <c r="C52" s="89" t="s">
        <v>234</v>
      </c>
      <c r="D52" s="88"/>
      <c r="E52" s="88"/>
      <c r="F52" s="88"/>
      <c r="G52" s="88"/>
      <c r="H52" s="88"/>
      <c r="I52" s="88"/>
      <c r="J52" s="88"/>
      <c r="K52" s="88"/>
      <c r="L52" s="88"/>
      <c r="M52" s="88"/>
      <c r="N52" s="88"/>
      <c r="O52" s="88"/>
      <c r="P52" s="88"/>
      <c r="Q52" s="88"/>
    </row>
    <row r="53" spans="1:17" ht="16.5" customHeight="1" thickBot="1" x14ac:dyDescent="0.35">
      <c r="A53" s="63"/>
      <c r="B53" s="199">
        <v>36</v>
      </c>
      <c r="C53" s="89" t="s">
        <v>235</v>
      </c>
      <c r="D53" s="90"/>
      <c r="E53" s="90"/>
      <c r="F53" s="90"/>
      <c r="G53" s="90"/>
      <c r="H53" s="90"/>
      <c r="I53" s="90"/>
      <c r="J53" s="90"/>
      <c r="K53" s="90"/>
      <c r="L53" s="90"/>
      <c r="M53" s="90"/>
      <c r="N53" s="90"/>
      <c r="O53" s="90"/>
      <c r="P53" s="90"/>
      <c r="Q53" s="90"/>
    </row>
    <row r="54" spans="1:17" ht="16.5" customHeight="1" thickBot="1" x14ac:dyDescent="0.35">
      <c r="A54" s="63"/>
      <c r="B54" s="199">
        <v>37</v>
      </c>
      <c r="C54" s="89" t="s">
        <v>236</v>
      </c>
      <c r="D54" s="90"/>
      <c r="E54" s="90"/>
      <c r="F54" s="90"/>
      <c r="G54" s="90"/>
      <c r="H54" s="90"/>
      <c r="I54" s="90"/>
      <c r="J54" s="90"/>
      <c r="K54" s="90"/>
      <c r="L54" s="90"/>
      <c r="M54" s="90"/>
      <c r="N54" s="90"/>
      <c r="O54" s="90"/>
      <c r="P54" s="90"/>
      <c r="Q54" s="90"/>
    </row>
    <row r="55" spans="1:17" ht="16.5" customHeight="1" thickBot="1" x14ac:dyDescent="0.35">
      <c r="A55" s="63"/>
      <c r="B55" s="199">
        <v>38</v>
      </c>
      <c r="C55" s="89" t="s">
        <v>237</v>
      </c>
      <c r="D55" s="90"/>
      <c r="E55" s="90"/>
      <c r="F55" s="90"/>
      <c r="G55" s="90"/>
      <c r="H55" s="90"/>
      <c r="I55" s="90"/>
      <c r="J55" s="90"/>
      <c r="K55" s="90"/>
      <c r="L55" s="90"/>
      <c r="M55" s="90"/>
      <c r="N55" s="90"/>
      <c r="O55" s="90"/>
      <c r="P55" s="90"/>
      <c r="Q55" s="90"/>
    </row>
    <row r="56" spans="1:17" ht="16.5" customHeight="1" thickBot="1" x14ac:dyDescent="0.35">
      <c r="A56" s="63"/>
      <c r="B56" s="199">
        <v>39</v>
      </c>
      <c r="C56" s="89" t="s">
        <v>238</v>
      </c>
      <c r="D56" s="90"/>
      <c r="E56" s="90"/>
      <c r="F56" s="90"/>
      <c r="G56" s="90"/>
      <c r="H56" s="90"/>
      <c r="I56" s="90"/>
      <c r="J56" s="90"/>
      <c r="K56" s="90"/>
      <c r="L56" s="90"/>
      <c r="M56" s="90"/>
      <c r="N56" s="90"/>
      <c r="O56" s="90"/>
      <c r="P56" s="90"/>
      <c r="Q56" s="90"/>
    </row>
    <row r="57" spans="1:17" ht="16.5" customHeight="1" thickBot="1" x14ac:dyDescent="0.35">
      <c r="A57" s="63"/>
      <c r="B57" s="199">
        <v>40</v>
      </c>
      <c r="C57" s="89" t="s">
        <v>239</v>
      </c>
      <c r="D57" s="143"/>
      <c r="E57" s="143"/>
      <c r="F57" s="143"/>
      <c r="G57" s="143"/>
      <c r="H57" s="143"/>
      <c r="I57" s="143"/>
      <c r="J57" s="143"/>
      <c r="K57" s="143"/>
      <c r="L57" s="143"/>
      <c r="M57" s="143"/>
      <c r="N57" s="143"/>
      <c r="O57" s="143"/>
      <c r="P57" s="143"/>
      <c r="Q57" s="143"/>
    </row>
    <row r="58" spans="1:17" ht="16.5" customHeight="1" thickBot="1" x14ac:dyDescent="0.35">
      <c r="A58" s="63"/>
      <c r="B58" s="199">
        <v>41</v>
      </c>
      <c r="C58" s="89" t="s">
        <v>240</v>
      </c>
      <c r="D58" s="143"/>
      <c r="E58" s="143"/>
      <c r="F58" s="143"/>
      <c r="G58" s="143"/>
      <c r="H58" s="143"/>
      <c r="I58" s="143"/>
      <c r="J58" s="143"/>
      <c r="K58" s="143"/>
      <c r="L58" s="143"/>
      <c r="M58" s="143"/>
      <c r="N58" s="143"/>
      <c r="O58" s="143"/>
      <c r="P58" s="143"/>
      <c r="Q58" s="143"/>
    </row>
    <row r="59" spans="1:17" ht="16.5" customHeight="1" thickBot="1" x14ac:dyDescent="0.35">
      <c r="A59" s="63"/>
      <c r="B59" s="199">
        <v>42</v>
      </c>
      <c r="C59" s="89" t="s">
        <v>241</v>
      </c>
      <c r="D59" s="143"/>
      <c r="E59" s="143"/>
      <c r="F59" s="143"/>
      <c r="G59" s="143"/>
      <c r="H59" s="143"/>
      <c r="I59" s="143"/>
      <c r="J59" s="143"/>
      <c r="K59" s="143"/>
      <c r="L59" s="143"/>
      <c r="M59" s="143"/>
      <c r="N59" s="143"/>
      <c r="O59" s="143"/>
      <c r="P59" s="143"/>
      <c r="Q59" s="143"/>
    </row>
    <row r="60" spans="1:17" ht="16.5" customHeight="1" thickBot="1" x14ac:dyDescent="0.35">
      <c r="A60" s="63"/>
      <c r="B60" s="199">
        <v>43</v>
      </c>
      <c r="C60" s="91" t="s">
        <v>242</v>
      </c>
      <c r="D60" s="92"/>
      <c r="E60" s="92"/>
      <c r="F60" s="92"/>
      <c r="G60" s="92"/>
      <c r="H60" s="92"/>
      <c r="I60" s="92"/>
      <c r="J60" s="92"/>
      <c r="K60" s="92"/>
      <c r="L60" s="92"/>
      <c r="M60" s="92"/>
      <c r="N60" s="92"/>
      <c r="O60" s="92"/>
      <c r="P60" s="92"/>
      <c r="Q60" s="92"/>
    </row>
    <row r="61" spans="1:17" ht="16.5" customHeight="1" thickTop="1" thickBot="1" x14ac:dyDescent="0.35">
      <c r="A61" s="63"/>
      <c r="B61" s="199">
        <v>44</v>
      </c>
      <c r="C61" s="84" t="s">
        <v>243</v>
      </c>
      <c r="D61" s="93">
        <f t="shared" ref="D61:Q61" si="3">SUM(D49:D60)</f>
        <v>0</v>
      </c>
      <c r="E61" s="93">
        <f t="shared" si="3"/>
        <v>0</v>
      </c>
      <c r="F61" s="93">
        <f t="shared" si="3"/>
        <v>0</v>
      </c>
      <c r="G61" s="93">
        <f t="shared" si="3"/>
        <v>0</v>
      </c>
      <c r="H61" s="93">
        <f t="shared" si="3"/>
        <v>0</v>
      </c>
      <c r="I61" s="93">
        <f t="shared" si="3"/>
        <v>0</v>
      </c>
      <c r="J61" s="93">
        <f t="shared" si="3"/>
        <v>0</v>
      </c>
      <c r="K61" s="93">
        <f t="shared" si="3"/>
        <v>0</v>
      </c>
      <c r="L61" s="93">
        <f t="shared" si="3"/>
        <v>0</v>
      </c>
      <c r="M61" s="93">
        <f t="shared" si="3"/>
        <v>0</v>
      </c>
      <c r="N61" s="93">
        <f t="shared" si="3"/>
        <v>0</v>
      </c>
      <c r="O61" s="93">
        <f t="shared" si="3"/>
        <v>0</v>
      </c>
      <c r="P61" s="93">
        <f t="shared" si="3"/>
        <v>0</v>
      </c>
      <c r="Q61" s="93">
        <f t="shared" si="3"/>
        <v>0</v>
      </c>
    </row>
    <row r="62" spans="1:17" ht="16" thickBot="1" x14ac:dyDescent="0.35">
      <c r="A62" s="63"/>
      <c r="B62" s="199">
        <v>45</v>
      </c>
      <c r="C62" s="94" t="s">
        <v>244</v>
      </c>
      <c r="D62" s="179"/>
      <c r="E62" s="179"/>
      <c r="F62" s="179"/>
      <c r="G62" s="179"/>
      <c r="H62" s="179"/>
      <c r="I62" s="179"/>
      <c r="J62" s="179"/>
      <c r="K62" s="179"/>
      <c r="L62" s="179"/>
      <c r="M62" s="179"/>
      <c r="N62" s="179"/>
      <c r="O62" s="179"/>
      <c r="P62" s="179"/>
      <c r="Q62" s="179"/>
    </row>
    <row r="63" spans="1:17" ht="16" thickBot="1" x14ac:dyDescent="0.35">
      <c r="A63" s="63"/>
      <c r="B63" s="199">
        <v>46</v>
      </c>
      <c r="C63" s="64" t="s">
        <v>245</v>
      </c>
      <c r="D63" s="95"/>
      <c r="E63" s="95"/>
      <c r="F63" s="95"/>
      <c r="G63" s="95"/>
      <c r="H63" s="95"/>
      <c r="I63" s="95"/>
      <c r="J63" s="95"/>
      <c r="K63" s="95"/>
      <c r="L63" s="95"/>
      <c r="M63" s="95"/>
      <c r="N63" s="95"/>
      <c r="O63" s="95"/>
      <c r="P63" s="95"/>
      <c r="Q63" s="95"/>
    </row>
    <row r="64" spans="1:17" ht="16.5" customHeight="1" thickBot="1" x14ac:dyDescent="0.35">
      <c r="A64" s="63"/>
      <c r="B64" s="199">
        <v>47</v>
      </c>
      <c r="C64" s="87" t="s">
        <v>246</v>
      </c>
      <c r="D64" s="88"/>
      <c r="E64" s="88"/>
      <c r="F64" s="88"/>
      <c r="G64" s="88"/>
      <c r="H64" s="88"/>
      <c r="I64" s="88"/>
      <c r="J64" s="88"/>
      <c r="K64" s="88"/>
      <c r="L64" s="88"/>
      <c r="M64" s="88"/>
      <c r="N64" s="88"/>
      <c r="O64" s="88"/>
      <c r="P64" s="88"/>
      <c r="Q64" s="88"/>
    </row>
    <row r="65" spans="1:17" ht="16.5" customHeight="1" thickBot="1" x14ac:dyDescent="0.35">
      <c r="A65" s="63"/>
      <c r="B65" s="199">
        <v>48</v>
      </c>
      <c r="C65" s="89" t="s">
        <v>247</v>
      </c>
      <c r="D65" s="90"/>
      <c r="E65" s="90"/>
      <c r="F65" s="90"/>
      <c r="G65" s="90"/>
      <c r="H65" s="90"/>
      <c r="I65" s="90"/>
      <c r="J65" s="90"/>
      <c r="K65" s="90"/>
      <c r="L65" s="90"/>
      <c r="M65" s="90"/>
      <c r="N65" s="90"/>
      <c r="O65" s="90"/>
      <c r="P65" s="90"/>
      <c r="Q65" s="90"/>
    </row>
    <row r="66" spans="1:17" ht="16.5" customHeight="1" thickBot="1" x14ac:dyDescent="0.35">
      <c r="A66" s="63"/>
      <c r="B66" s="199">
        <v>49</v>
      </c>
      <c r="C66" s="89" t="s">
        <v>248</v>
      </c>
      <c r="D66" s="90"/>
      <c r="E66" s="90"/>
      <c r="F66" s="90"/>
      <c r="G66" s="90"/>
      <c r="H66" s="90"/>
      <c r="I66" s="90"/>
      <c r="J66" s="90"/>
      <c r="K66" s="90"/>
      <c r="L66" s="90"/>
      <c r="M66" s="90"/>
      <c r="N66" s="90"/>
      <c r="O66" s="90"/>
      <c r="P66" s="90"/>
      <c r="Q66" s="90"/>
    </row>
    <row r="67" spans="1:17" ht="16.5" customHeight="1" thickBot="1" x14ac:dyDescent="0.35">
      <c r="A67" s="63"/>
      <c r="B67" s="199">
        <v>50</v>
      </c>
      <c r="C67" s="91" t="s">
        <v>52</v>
      </c>
      <c r="D67" s="92"/>
      <c r="E67" s="92"/>
      <c r="F67" s="92"/>
      <c r="G67" s="92"/>
      <c r="H67" s="92"/>
      <c r="I67" s="92"/>
      <c r="J67" s="92"/>
      <c r="K67" s="92"/>
      <c r="L67" s="92"/>
      <c r="M67" s="92"/>
      <c r="N67" s="92"/>
      <c r="O67" s="92"/>
      <c r="P67" s="92"/>
      <c r="Q67" s="92"/>
    </row>
    <row r="68" spans="1:17" ht="16.5" customHeight="1" thickTop="1" thickBot="1" x14ac:dyDescent="0.35">
      <c r="A68" s="63"/>
      <c r="B68" s="199">
        <v>51</v>
      </c>
      <c r="C68" s="84" t="s">
        <v>249</v>
      </c>
      <c r="D68" s="93">
        <f t="shared" ref="D68:Q68" si="4">SUM(D64:D67)</f>
        <v>0</v>
      </c>
      <c r="E68" s="93">
        <f t="shared" si="4"/>
        <v>0</v>
      </c>
      <c r="F68" s="93">
        <f t="shared" si="4"/>
        <v>0</v>
      </c>
      <c r="G68" s="93">
        <f t="shared" si="4"/>
        <v>0</v>
      </c>
      <c r="H68" s="93">
        <f t="shared" si="4"/>
        <v>0</v>
      </c>
      <c r="I68" s="93">
        <f t="shared" si="4"/>
        <v>0</v>
      </c>
      <c r="J68" s="93">
        <f t="shared" si="4"/>
        <v>0</v>
      </c>
      <c r="K68" s="93">
        <f t="shared" si="4"/>
        <v>0</v>
      </c>
      <c r="L68" s="93">
        <f t="shared" si="4"/>
        <v>0</v>
      </c>
      <c r="M68" s="93">
        <f t="shared" si="4"/>
        <v>0</v>
      </c>
      <c r="N68" s="93">
        <f t="shared" si="4"/>
        <v>0</v>
      </c>
      <c r="O68" s="93">
        <f t="shared" si="4"/>
        <v>0</v>
      </c>
      <c r="P68" s="93">
        <f t="shared" si="4"/>
        <v>0</v>
      </c>
      <c r="Q68" s="93">
        <f t="shared" si="4"/>
        <v>0</v>
      </c>
    </row>
    <row r="69" spans="1:17" ht="16.5" customHeight="1" thickBot="1" x14ac:dyDescent="0.35">
      <c r="A69" s="63"/>
      <c r="B69" s="199">
        <v>52</v>
      </c>
      <c r="C69" s="94" t="s">
        <v>250</v>
      </c>
      <c r="D69" s="180"/>
      <c r="E69" s="180"/>
      <c r="F69" s="180"/>
      <c r="G69" s="180"/>
      <c r="H69" s="180"/>
      <c r="I69" s="180"/>
      <c r="J69" s="180"/>
      <c r="K69" s="180"/>
      <c r="L69" s="180"/>
      <c r="M69" s="180"/>
      <c r="N69" s="180"/>
      <c r="O69" s="180"/>
      <c r="P69" s="180"/>
      <c r="Q69" s="180"/>
    </row>
    <row r="70" spans="1:17" ht="16.5" customHeight="1" thickBot="1" x14ac:dyDescent="0.35">
      <c r="A70" s="63"/>
      <c r="B70" s="199">
        <v>53</v>
      </c>
      <c r="C70" s="94" t="s">
        <v>251</v>
      </c>
      <c r="D70" s="180"/>
      <c r="E70" s="180"/>
      <c r="F70" s="180"/>
      <c r="G70" s="180"/>
      <c r="H70" s="180"/>
      <c r="I70" s="180"/>
      <c r="J70" s="180"/>
      <c r="K70" s="180"/>
      <c r="L70" s="180"/>
      <c r="M70" s="180"/>
      <c r="N70" s="180"/>
      <c r="O70" s="180"/>
      <c r="P70" s="180"/>
      <c r="Q70" s="180"/>
    </row>
    <row r="71" spans="1:17" ht="16.5" customHeight="1" thickBot="1" x14ac:dyDescent="0.35">
      <c r="A71" s="63"/>
      <c r="B71" s="199">
        <v>54</v>
      </c>
      <c r="C71" s="96" t="s">
        <v>252</v>
      </c>
      <c r="D71" s="180"/>
      <c r="E71" s="180"/>
      <c r="F71" s="180"/>
      <c r="G71" s="180"/>
      <c r="H71" s="180"/>
      <c r="I71" s="180"/>
      <c r="J71" s="180"/>
      <c r="K71" s="180"/>
      <c r="L71" s="180"/>
      <c r="M71" s="180"/>
      <c r="N71" s="180"/>
      <c r="O71" s="180"/>
      <c r="P71" s="180"/>
      <c r="Q71" s="180"/>
    </row>
    <row r="72" spans="1:17" ht="20.25" customHeight="1" thickBot="1" x14ac:dyDescent="0.35">
      <c r="A72" s="63"/>
      <c r="B72" s="199">
        <v>55</v>
      </c>
      <c r="C72" s="97" t="s">
        <v>253</v>
      </c>
      <c r="D72" s="180"/>
      <c r="E72" s="180"/>
      <c r="F72" s="180"/>
      <c r="G72" s="180"/>
      <c r="H72" s="180"/>
      <c r="I72" s="180"/>
      <c r="J72" s="180"/>
      <c r="K72" s="180"/>
      <c r="L72" s="180"/>
      <c r="M72" s="180"/>
      <c r="N72" s="180"/>
      <c r="O72" s="180"/>
      <c r="P72" s="180"/>
      <c r="Q72" s="180"/>
    </row>
    <row r="73" spans="1:17" ht="16.5" customHeight="1" thickBot="1" x14ac:dyDescent="0.35">
      <c r="A73" s="63"/>
      <c r="B73" s="199">
        <v>56</v>
      </c>
      <c r="C73" s="97" t="s">
        <v>254</v>
      </c>
      <c r="D73" s="180"/>
      <c r="E73" s="180"/>
      <c r="F73" s="180"/>
      <c r="G73" s="180"/>
      <c r="H73" s="180"/>
      <c r="I73" s="180"/>
      <c r="J73" s="180"/>
      <c r="K73" s="180"/>
      <c r="L73" s="180"/>
      <c r="M73" s="180"/>
      <c r="N73" s="180"/>
      <c r="O73" s="180"/>
      <c r="P73" s="180"/>
      <c r="Q73" s="180"/>
    </row>
    <row r="74" spans="1:17" ht="16.5" customHeight="1" thickBot="1" x14ac:dyDescent="0.35">
      <c r="A74" s="63"/>
      <c r="B74" s="199">
        <v>57</v>
      </c>
      <c r="C74" s="97" t="s">
        <v>255</v>
      </c>
      <c r="D74" s="180"/>
      <c r="E74" s="180"/>
      <c r="F74" s="180"/>
      <c r="G74" s="180"/>
      <c r="H74" s="180"/>
      <c r="I74" s="180"/>
      <c r="J74" s="180"/>
      <c r="K74" s="180"/>
      <c r="L74" s="180"/>
      <c r="M74" s="180"/>
      <c r="N74" s="180"/>
      <c r="O74" s="180"/>
      <c r="P74" s="180"/>
      <c r="Q74" s="180"/>
    </row>
    <row r="75" spans="1:17" ht="16.5" customHeight="1" thickBot="1" x14ac:dyDescent="0.35">
      <c r="A75" s="63"/>
      <c r="B75" s="199"/>
      <c r="C75" s="34"/>
      <c r="D75" s="181"/>
      <c r="E75" s="181"/>
      <c r="F75" s="181"/>
      <c r="G75" s="181"/>
      <c r="H75" s="181"/>
      <c r="I75" s="181"/>
      <c r="J75" s="181"/>
      <c r="K75" s="181"/>
      <c r="L75" s="181"/>
      <c r="M75" s="181"/>
      <c r="N75" s="181"/>
      <c r="O75" s="181"/>
      <c r="P75" s="181"/>
      <c r="Q75" s="181"/>
    </row>
    <row r="76" spans="1:17" ht="17.25" customHeight="1" thickBot="1" x14ac:dyDescent="0.35">
      <c r="A76" s="63"/>
      <c r="B76" s="199">
        <v>58</v>
      </c>
      <c r="C76" s="98" t="s">
        <v>256</v>
      </c>
      <c r="D76" s="99">
        <f>SUM(D41,D47,D61,D62,D68,D69:D74)</f>
        <v>0</v>
      </c>
      <c r="E76" s="99">
        <f t="shared" ref="E76:Q76" si="5">SUM(E41,E47,E61,E62,E68,E69:E74)</f>
        <v>0</v>
      </c>
      <c r="F76" s="99">
        <f t="shared" si="5"/>
        <v>0</v>
      </c>
      <c r="G76" s="99">
        <f t="shared" si="5"/>
        <v>0</v>
      </c>
      <c r="H76" s="99">
        <f t="shared" si="5"/>
        <v>0</v>
      </c>
      <c r="I76" s="99">
        <f t="shared" si="5"/>
        <v>0</v>
      </c>
      <c r="J76" s="99">
        <f t="shared" si="5"/>
        <v>0</v>
      </c>
      <c r="K76" s="99">
        <f t="shared" si="5"/>
        <v>0</v>
      </c>
      <c r="L76" s="99">
        <f t="shared" si="5"/>
        <v>0</v>
      </c>
      <c r="M76" s="99">
        <f t="shared" si="5"/>
        <v>0</v>
      </c>
      <c r="N76" s="99">
        <f t="shared" si="5"/>
        <v>0</v>
      </c>
      <c r="O76" s="99">
        <f t="shared" si="5"/>
        <v>0</v>
      </c>
      <c r="P76" s="99">
        <f t="shared" si="5"/>
        <v>0</v>
      </c>
      <c r="Q76" s="99">
        <f t="shared" si="5"/>
        <v>0</v>
      </c>
    </row>
  </sheetData>
  <mergeCells count="4">
    <mergeCell ref="C1:Q1"/>
    <mergeCell ref="C2:Q2"/>
    <mergeCell ref="C4:Q4"/>
    <mergeCell ref="C5:Q5"/>
  </mergeCells>
  <printOptions horizontalCentered="1"/>
  <pageMargins left="0.5" right="0.5" top="0.5" bottom="1.1499999999999999" header="0.5" footer="0.25"/>
  <pageSetup scale="46" orientation="portrait" r:id="rId1"/>
  <headerFooter alignWithMargins="0">
    <oddFooter>&amp;C_x000D_&amp;1#&amp;"Calibri"&amp;10&amp;K000000 Internal &amp;R&amp;A</oddFooter>
  </headerFooter>
  <rowBreaks count="2" manualBreakCount="2">
    <brk id="18" max="16383" man="1"/>
    <brk id="2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O31"/>
  <sheetViews>
    <sheetView workbookViewId="0">
      <selection activeCell="N11" sqref="N11"/>
    </sheetView>
  </sheetViews>
  <sheetFormatPr defaultColWidth="9.33203125" defaultRowHeight="16.5" customHeight="1" x14ac:dyDescent="0.25"/>
  <cols>
    <col min="1" max="1" width="54.109375" style="35" customWidth="1"/>
    <col min="2" max="16384" width="9.33203125" style="35"/>
  </cols>
  <sheetData>
    <row r="1" spans="1:15" ht="16.5" customHeight="1" x14ac:dyDescent="0.25">
      <c r="A1" s="365" t="s">
        <v>257</v>
      </c>
      <c r="B1" s="366"/>
      <c r="C1" s="366"/>
      <c r="D1" s="366"/>
      <c r="E1" s="366"/>
      <c r="F1" s="366"/>
      <c r="G1" s="366"/>
      <c r="H1" s="366"/>
      <c r="I1" s="366"/>
      <c r="J1" s="366"/>
      <c r="K1" s="366"/>
      <c r="L1" s="366"/>
      <c r="M1" s="366"/>
      <c r="N1" s="366"/>
      <c r="O1" s="366"/>
    </row>
    <row r="2" spans="1:15" ht="16.5" customHeight="1" x14ac:dyDescent="0.25">
      <c r="A2" s="367" t="str">
        <f>'FormsList&amp;FilerInfo'!B2</f>
        <v>Pacific Gas &amp; Electric Company</v>
      </c>
      <c r="B2" s="368"/>
      <c r="C2" s="368"/>
      <c r="D2" s="368"/>
      <c r="E2" s="368"/>
      <c r="F2" s="368"/>
      <c r="G2" s="368"/>
      <c r="H2" s="368"/>
      <c r="I2" s="368"/>
      <c r="J2" s="368"/>
      <c r="K2" s="368"/>
      <c r="L2" s="368"/>
      <c r="M2" s="368"/>
      <c r="N2" s="368"/>
      <c r="O2" s="368"/>
    </row>
    <row r="3" spans="1:15" ht="16.5" customHeight="1" x14ac:dyDescent="0.25">
      <c r="A3" s="138"/>
      <c r="B3" s="139"/>
      <c r="C3" s="139"/>
      <c r="D3" s="139"/>
      <c r="E3" s="139"/>
      <c r="F3" s="139"/>
      <c r="G3" s="139"/>
      <c r="H3" s="139"/>
      <c r="I3" s="139"/>
      <c r="J3" s="139"/>
      <c r="K3" s="139"/>
      <c r="L3" s="139"/>
      <c r="M3" s="139"/>
      <c r="N3" s="139"/>
      <c r="O3" s="139"/>
    </row>
    <row r="4" spans="1:15" ht="16.5" customHeight="1" x14ac:dyDescent="0.25">
      <c r="A4" s="369" t="s">
        <v>38</v>
      </c>
      <c r="B4" s="370"/>
      <c r="C4" s="370"/>
      <c r="D4" s="370"/>
      <c r="E4" s="370"/>
      <c r="F4" s="370"/>
      <c r="G4" s="370"/>
      <c r="H4" s="370"/>
      <c r="I4" s="370"/>
      <c r="J4" s="370"/>
      <c r="K4" s="370"/>
      <c r="L4" s="370"/>
      <c r="M4" s="370"/>
      <c r="N4" s="370"/>
      <c r="O4" s="370"/>
    </row>
    <row r="5" spans="1:15" ht="16.5" customHeight="1" x14ac:dyDescent="0.25">
      <c r="A5" s="371" t="s">
        <v>197</v>
      </c>
      <c r="B5" s="372"/>
      <c r="C5" s="372"/>
      <c r="D5" s="372"/>
      <c r="E5" s="372"/>
      <c r="F5" s="372"/>
      <c r="G5" s="372"/>
      <c r="H5" s="372"/>
      <c r="I5" s="372"/>
      <c r="J5" s="372"/>
      <c r="K5" s="372"/>
      <c r="L5" s="372"/>
      <c r="M5" s="372"/>
      <c r="N5" s="372"/>
      <c r="O5" s="372"/>
    </row>
    <row r="6" spans="1:15" ht="16.5" customHeight="1" thickBot="1" x14ac:dyDescent="0.3">
      <c r="A6" s="140"/>
      <c r="B6" s="221"/>
      <c r="C6" s="221"/>
      <c r="D6" s="221"/>
      <c r="E6" s="221"/>
      <c r="F6" s="221"/>
      <c r="G6" s="221"/>
      <c r="H6" s="221"/>
      <c r="I6" s="221"/>
      <c r="J6" s="221"/>
      <c r="K6" s="221"/>
      <c r="L6" s="221"/>
      <c r="M6" s="221"/>
      <c r="N6" s="221"/>
      <c r="O6" s="221"/>
    </row>
    <row r="7" spans="1:15" ht="16.5" customHeight="1" thickBot="1" x14ac:dyDescent="0.4">
      <c r="A7" s="142"/>
      <c r="B7" s="31">
        <v>2023</v>
      </c>
      <c r="C7" s="31">
        <v>2024</v>
      </c>
      <c r="D7" s="31">
        <v>2025</v>
      </c>
      <c r="E7" s="31">
        <v>2026</v>
      </c>
      <c r="F7" s="31">
        <v>2027</v>
      </c>
      <c r="G7" s="31">
        <v>2028</v>
      </c>
      <c r="H7" s="31">
        <v>2029</v>
      </c>
      <c r="I7" s="31">
        <v>2030</v>
      </c>
      <c r="J7" s="31">
        <v>2031</v>
      </c>
      <c r="K7" s="31">
        <v>2032</v>
      </c>
      <c r="L7" s="31">
        <v>2033</v>
      </c>
      <c r="M7" s="31">
        <v>2034</v>
      </c>
      <c r="N7" s="31">
        <v>2035</v>
      </c>
      <c r="O7" s="31">
        <v>2036</v>
      </c>
    </row>
    <row r="8" spans="1:15" ht="16.5" customHeight="1" thickBot="1" x14ac:dyDescent="0.3">
      <c r="A8" s="141"/>
      <c r="B8" s="36"/>
      <c r="C8" s="36"/>
      <c r="D8" s="36"/>
      <c r="E8" s="36"/>
      <c r="F8" s="36"/>
      <c r="G8" s="36"/>
      <c r="H8" s="36"/>
      <c r="I8" s="36"/>
      <c r="J8" s="36"/>
      <c r="K8" s="36"/>
      <c r="L8" s="36"/>
      <c r="M8" s="36"/>
      <c r="N8" s="36"/>
      <c r="O8" s="37"/>
    </row>
    <row r="9" spans="1:15" ht="16.5" customHeight="1" thickBot="1" x14ac:dyDescent="0.3">
      <c r="A9" s="38" t="s">
        <v>258</v>
      </c>
      <c r="B9" s="39">
        <v>0</v>
      </c>
      <c r="C9" s="39">
        <v>0</v>
      </c>
      <c r="D9" s="39">
        <v>0</v>
      </c>
      <c r="E9" s="39">
        <v>0</v>
      </c>
      <c r="F9" s="39">
        <v>0</v>
      </c>
      <c r="G9" s="39">
        <v>0</v>
      </c>
      <c r="H9" s="39">
        <v>0</v>
      </c>
      <c r="I9" s="39">
        <v>0</v>
      </c>
      <c r="J9" s="39">
        <v>0</v>
      </c>
      <c r="K9" s="39">
        <v>0</v>
      </c>
      <c r="L9" s="39">
        <v>0</v>
      </c>
      <c r="M9" s="39">
        <v>0</v>
      </c>
      <c r="N9" s="39">
        <v>0</v>
      </c>
      <c r="O9" s="40">
        <v>0</v>
      </c>
    </row>
    <row r="10" spans="1:15" ht="16.5" customHeight="1" thickBot="1" x14ac:dyDescent="0.3">
      <c r="A10" s="41" t="s">
        <v>259</v>
      </c>
      <c r="B10" s="42"/>
      <c r="C10" s="42"/>
      <c r="D10" s="42"/>
      <c r="E10" s="42"/>
      <c r="F10" s="42"/>
      <c r="G10" s="42"/>
      <c r="H10" s="42"/>
      <c r="I10" s="42"/>
      <c r="J10" s="42"/>
      <c r="K10" s="42"/>
      <c r="L10" s="42"/>
      <c r="M10" s="42"/>
      <c r="N10" s="42"/>
      <c r="O10" s="43"/>
    </row>
    <row r="11" spans="1:15" ht="16.5" customHeight="1" x14ac:dyDescent="0.25">
      <c r="A11" s="44" t="s">
        <v>260</v>
      </c>
      <c r="B11" s="45"/>
      <c r="C11" s="45"/>
      <c r="D11" s="45"/>
      <c r="E11" s="45"/>
      <c r="F11" s="45"/>
      <c r="G11" s="45"/>
      <c r="H11" s="45"/>
      <c r="I11" s="45"/>
      <c r="J11" s="45"/>
      <c r="K11" s="45"/>
      <c r="L11" s="45"/>
      <c r="M11" s="45"/>
      <c r="N11" s="45"/>
      <c r="O11" s="46"/>
    </row>
    <row r="12" spans="1:15" ht="16.5" customHeight="1" x14ac:dyDescent="0.25">
      <c r="A12" s="47" t="s">
        <v>261</v>
      </c>
      <c r="B12" s="48"/>
      <c r="C12" s="48"/>
      <c r="D12" s="48"/>
      <c r="E12" s="48"/>
      <c r="F12" s="48"/>
      <c r="G12" s="48"/>
      <c r="H12" s="48"/>
      <c r="I12" s="48"/>
      <c r="J12" s="48"/>
      <c r="K12" s="48"/>
      <c r="L12" s="48"/>
      <c r="M12" s="48"/>
      <c r="N12" s="48"/>
      <c r="O12" s="49"/>
    </row>
    <row r="13" spans="1:15" ht="16.5" customHeight="1" x14ac:dyDescent="0.25">
      <c r="A13" s="47" t="s">
        <v>262</v>
      </c>
      <c r="B13" s="48"/>
      <c r="C13" s="48"/>
      <c r="D13" s="48"/>
      <c r="E13" s="48"/>
      <c r="F13" s="48"/>
      <c r="G13" s="48"/>
      <c r="H13" s="48"/>
      <c r="I13" s="48"/>
      <c r="J13" s="48"/>
      <c r="K13" s="48"/>
      <c r="L13" s="48"/>
      <c r="M13" s="48"/>
      <c r="N13" s="48"/>
      <c r="O13" s="49"/>
    </row>
    <row r="14" spans="1:15" ht="16.5" customHeight="1" x14ac:dyDescent="0.25">
      <c r="A14" s="47" t="s">
        <v>159</v>
      </c>
      <c r="B14" s="48"/>
      <c r="C14" s="48"/>
      <c r="D14" s="48"/>
      <c r="E14" s="48"/>
      <c r="F14" s="48"/>
      <c r="G14" s="48"/>
      <c r="H14" s="48"/>
      <c r="I14" s="48"/>
      <c r="J14" s="48"/>
      <c r="K14" s="48"/>
      <c r="L14" s="48"/>
      <c r="M14" s="48"/>
      <c r="N14" s="48"/>
      <c r="O14" s="49"/>
    </row>
    <row r="15" spans="1:15" ht="16.5" customHeight="1" thickBot="1" x14ac:dyDescent="0.3">
      <c r="A15" s="50" t="s">
        <v>263</v>
      </c>
      <c r="B15" s="51"/>
      <c r="C15" s="51"/>
      <c r="D15" s="51"/>
      <c r="E15" s="51"/>
      <c r="F15" s="51"/>
      <c r="G15" s="51"/>
      <c r="H15" s="51"/>
      <c r="I15" s="51"/>
      <c r="J15" s="51"/>
      <c r="K15" s="51"/>
      <c r="L15" s="51"/>
      <c r="M15" s="51"/>
      <c r="N15" s="51"/>
      <c r="O15" s="52"/>
    </row>
    <row r="16" spans="1:15" ht="13.5" customHeight="1" thickTop="1" thickBot="1" x14ac:dyDescent="0.3">
      <c r="A16" s="53" t="s">
        <v>264</v>
      </c>
      <c r="B16" s="54"/>
      <c r="C16" s="54"/>
      <c r="D16" s="54"/>
      <c r="E16" s="54"/>
      <c r="F16" s="54"/>
      <c r="G16" s="54"/>
      <c r="H16" s="54"/>
      <c r="I16" s="54"/>
      <c r="J16" s="54"/>
      <c r="K16" s="54"/>
      <c r="L16" s="54"/>
      <c r="M16" s="54"/>
      <c r="N16" s="54"/>
      <c r="O16" s="54"/>
    </row>
    <row r="17" spans="1:15" ht="16.5" customHeight="1" thickBot="1" x14ac:dyDescent="0.3">
      <c r="A17" s="41" t="s">
        <v>265</v>
      </c>
      <c r="B17" s="32"/>
      <c r="C17" s="32"/>
      <c r="D17" s="32"/>
      <c r="E17" s="32"/>
      <c r="F17" s="32"/>
      <c r="G17" s="32"/>
      <c r="H17" s="32"/>
      <c r="I17" s="32"/>
      <c r="J17" s="32"/>
      <c r="K17" s="32"/>
      <c r="L17" s="32"/>
      <c r="M17" s="32"/>
      <c r="N17" s="32"/>
      <c r="O17" s="33"/>
    </row>
    <row r="18" spans="1:15" ht="16.5" customHeight="1" x14ac:dyDescent="0.25">
      <c r="A18" s="44" t="s">
        <v>260</v>
      </c>
      <c r="B18" s="55"/>
      <c r="C18" s="55"/>
      <c r="D18" s="55"/>
      <c r="E18" s="55"/>
      <c r="F18" s="55"/>
      <c r="G18" s="55"/>
      <c r="H18" s="55"/>
      <c r="I18" s="55"/>
      <c r="J18" s="55"/>
      <c r="K18" s="55"/>
      <c r="L18" s="55"/>
      <c r="M18" s="55"/>
      <c r="N18" s="55"/>
      <c r="O18" s="56"/>
    </row>
    <row r="19" spans="1:15" ht="16.5" customHeight="1" x14ac:dyDescent="0.25">
      <c r="A19" s="47" t="s">
        <v>261</v>
      </c>
      <c r="B19" s="57"/>
      <c r="C19" s="57"/>
      <c r="D19" s="57"/>
      <c r="E19" s="57"/>
      <c r="F19" s="57"/>
      <c r="G19" s="57"/>
      <c r="H19" s="57"/>
      <c r="I19" s="57"/>
      <c r="J19" s="57"/>
      <c r="K19" s="57"/>
      <c r="L19" s="57"/>
      <c r="M19" s="57"/>
      <c r="N19" s="57"/>
      <c r="O19" s="58"/>
    </row>
    <row r="20" spans="1:15" ht="16.5" customHeight="1" x14ac:dyDescent="0.25">
      <c r="A20" s="47" t="s">
        <v>262</v>
      </c>
      <c r="B20" s="57"/>
      <c r="C20" s="57"/>
      <c r="D20" s="57"/>
      <c r="E20" s="57"/>
      <c r="F20" s="57"/>
      <c r="G20" s="57"/>
      <c r="H20" s="57"/>
      <c r="I20" s="57"/>
      <c r="J20" s="57"/>
      <c r="K20" s="57"/>
      <c r="L20" s="57"/>
      <c r="M20" s="57"/>
      <c r="N20" s="57"/>
      <c r="O20" s="58"/>
    </row>
    <row r="21" spans="1:15" ht="16.5" customHeight="1" x14ac:dyDescent="0.25">
      <c r="A21" s="47" t="s">
        <v>159</v>
      </c>
      <c r="B21" s="57"/>
      <c r="C21" s="57"/>
      <c r="D21" s="57"/>
      <c r="E21" s="57"/>
      <c r="F21" s="57"/>
      <c r="G21" s="57"/>
      <c r="H21" s="57"/>
      <c r="I21" s="57"/>
      <c r="J21" s="57"/>
      <c r="K21" s="57"/>
      <c r="L21" s="57"/>
      <c r="M21" s="57"/>
      <c r="N21" s="57"/>
      <c r="O21" s="58"/>
    </row>
    <row r="22" spans="1:15" ht="16.5" customHeight="1" thickBot="1" x14ac:dyDescent="0.3">
      <c r="A22" s="50" t="s">
        <v>263</v>
      </c>
      <c r="B22" s="59"/>
      <c r="C22" s="59"/>
      <c r="D22" s="59"/>
      <c r="E22" s="59"/>
      <c r="F22" s="59"/>
      <c r="G22" s="59"/>
      <c r="H22" s="59"/>
      <c r="I22" s="59"/>
      <c r="J22" s="59"/>
      <c r="K22" s="59"/>
      <c r="L22" s="59"/>
      <c r="M22" s="59"/>
      <c r="N22" s="59"/>
      <c r="O22" s="60"/>
    </row>
    <row r="23" spans="1:15" ht="13.5" customHeight="1" thickTop="1" thickBot="1" x14ac:dyDescent="0.3">
      <c r="A23" s="53" t="s">
        <v>243</v>
      </c>
      <c r="B23" s="54"/>
      <c r="C23" s="54"/>
      <c r="D23" s="54"/>
      <c r="E23" s="54"/>
      <c r="F23" s="54"/>
      <c r="G23" s="54"/>
      <c r="H23" s="54"/>
      <c r="I23" s="54"/>
      <c r="J23" s="54"/>
      <c r="K23" s="54"/>
      <c r="L23" s="54"/>
      <c r="M23" s="54"/>
      <c r="N23" s="54"/>
      <c r="O23" s="54"/>
    </row>
    <row r="24" spans="1:15" ht="16.5" customHeight="1" thickBot="1" x14ac:dyDescent="0.3">
      <c r="A24" s="61" t="s">
        <v>266</v>
      </c>
      <c r="B24" s="32"/>
      <c r="C24" s="32"/>
      <c r="D24" s="32"/>
      <c r="E24" s="32"/>
      <c r="F24" s="32"/>
      <c r="G24" s="32"/>
      <c r="H24" s="32"/>
      <c r="I24" s="32"/>
      <c r="J24" s="32"/>
      <c r="K24" s="32"/>
      <c r="L24" s="32"/>
      <c r="M24" s="32"/>
      <c r="N24" s="32"/>
      <c r="O24" s="33"/>
    </row>
    <row r="25" spans="1:15" ht="16.5" customHeight="1" x14ac:dyDescent="0.25">
      <c r="A25" s="44" t="s">
        <v>260</v>
      </c>
      <c r="B25" s="55"/>
      <c r="C25" s="55"/>
      <c r="D25" s="55"/>
      <c r="E25" s="55"/>
      <c r="F25" s="55"/>
      <c r="G25" s="55"/>
      <c r="H25" s="55"/>
      <c r="I25" s="55"/>
      <c r="J25" s="55"/>
      <c r="K25" s="55"/>
      <c r="L25" s="55"/>
      <c r="M25" s="55"/>
      <c r="N25" s="55"/>
      <c r="O25" s="56"/>
    </row>
    <row r="26" spans="1:15" ht="16.5" customHeight="1" x14ac:dyDescent="0.25">
      <c r="A26" s="47" t="s">
        <v>261</v>
      </c>
      <c r="B26" s="57"/>
      <c r="C26" s="57"/>
      <c r="D26" s="57"/>
      <c r="E26" s="57"/>
      <c r="F26" s="57"/>
      <c r="G26" s="57"/>
      <c r="H26" s="57"/>
      <c r="I26" s="57"/>
      <c r="J26" s="57"/>
      <c r="K26" s="57"/>
      <c r="L26" s="57"/>
      <c r="M26" s="57"/>
      <c r="N26" s="57"/>
      <c r="O26" s="58"/>
    </row>
    <row r="27" spans="1:15" ht="16.5" customHeight="1" x14ac:dyDescent="0.25">
      <c r="A27" s="47" t="s">
        <v>262</v>
      </c>
      <c r="B27" s="57"/>
      <c r="C27" s="57"/>
      <c r="D27" s="57"/>
      <c r="E27" s="57"/>
      <c r="F27" s="57"/>
      <c r="G27" s="57"/>
      <c r="H27" s="57"/>
      <c r="I27" s="57"/>
      <c r="J27" s="57"/>
      <c r="K27" s="57"/>
      <c r="L27" s="57"/>
      <c r="M27" s="57"/>
      <c r="N27" s="57"/>
      <c r="O27" s="58"/>
    </row>
    <row r="28" spans="1:15" ht="16.5" customHeight="1" x14ac:dyDescent="0.25">
      <c r="A28" s="47" t="s">
        <v>159</v>
      </c>
      <c r="B28" s="57"/>
      <c r="C28" s="57"/>
      <c r="D28" s="57"/>
      <c r="E28" s="57"/>
      <c r="F28" s="57"/>
      <c r="G28" s="57"/>
      <c r="H28" s="57"/>
      <c r="I28" s="57"/>
      <c r="J28" s="57"/>
      <c r="K28" s="57"/>
      <c r="L28" s="57"/>
      <c r="M28" s="57"/>
      <c r="N28" s="57"/>
      <c r="O28" s="58"/>
    </row>
    <row r="29" spans="1:15" ht="16.5" customHeight="1" thickBot="1" x14ac:dyDescent="0.3">
      <c r="A29" s="50" t="s">
        <v>263</v>
      </c>
      <c r="B29" s="59"/>
      <c r="C29" s="59"/>
      <c r="D29" s="59"/>
      <c r="E29" s="59"/>
      <c r="F29" s="59"/>
      <c r="G29" s="59"/>
      <c r="H29" s="59"/>
      <c r="I29" s="59"/>
      <c r="J29" s="59"/>
      <c r="K29" s="59"/>
      <c r="L29" s="59"/>
      <c r="M29" s="59"/>
      <c r="N29" s="59"/>
      <c r="O29" s="60"/>
    </row>
    <row r="30" spans="1:15" ht="13.5" customHeight="1" thickTop="1" thickBot="1" x14ac:dyDescent="0.3">
      <c r="A30" s="53" t="s">
        <v>267</v>
      </c>
      <c r="B30" s="54"/>
      <c r="C30" s="54"/>
      <c r="D30" s="54"/>
      <c r="E30" s="54"/>
      <c r="F30" s="54"/>
      <c r="G30" s="54"/>
      <c r="H30" s="54"/>
      <c r="I30" s="54"/>
      <c r="J30" s="54"/>
      <c r="K30" s="54"/>
      <c r="L30" s="54"/>
      <c r="M30" s="54"/>
      <c r="N30" s="54"/>
      <c r="O30" s="54"/>
    </row>
    <row r="31" spans="1:15" s="63" customFormat="1" ht="16.5" customHeight="1" thickBot="1" x14ac:dyDescent="0.35">
      <c r="A31" s="61" t="s">
        <v>268</v>
      </c>
      <c r="B31" s="62"/>
      <c r="C31" s="62"/>
      <c r="D31" s="62"/>
      <c r="E31" s="62"/>
      <c r="F31" s="62"/>
      <c r="G31" s="62"/>
      <c r="H31" s="62"/>
      <c r="I31" s="62"/>
      <c r="J31" s="62"/>
      <c r="K31" s="62"/>
      <c r="L31" s="62"/>
      <c r="M31" s="62"/>
      <c r="N31" s="62"/>
      <c r="O31" s="135"/>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&amp;C_x000D_&amp;1#&amp;"Calibri"&amp;10&amp;K000000 Internal &amp;R&amp;A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F8105-FFDE-40B4-80AA-45425B479C08}">
  <sheetPr>
    <pageSetUpPr fitToPage="1"/>
  </sheetPr>
  <dimension ref="A1:O11"/>
  <sheetViews>
    <sheetView workbookViewId="0">
      <selection activeCell="O17" sqref="O17"/>
    </sheetView>
  </sheetViews>
  <sheetFormatPr defaultColWidth="8.44140625" defaultRowHeight="16.5" customHeight="1" x14ac:dyDescent="0.25"/>
  <cols>
    <col min="1" max="1" width="47.44140625" style="35" customWidth="1"/>
    <col min="2" max="16384" width="8.44140625" style="35"/>
  </cols>
  <sheetData>
    <row r="1" spans="1:15" ht="16.5" customHeight="1" x14ac:dyDescent="0.25">
      <c r="A1" s="373" t="s">
        <v>269</v>
      </c>
      <c r="B1" s="373"/>
      <c r="C1" s="373"/>
      <c r="D1" s="373"/>
      <c r="E1" s="373"/>
      <c r="F1" s="373"/>
      <c r="G1" s="373"/>
      <c r="H1" s="373"/>
      <c r="I1" s="373"/>
      <c r="J1" s="373"/>
      <c r="K1" s="373"/>
      <c r="L1" s="373"/>
      <c r="M1" s="373"/>
      <c r="N1" s="373"/>
      <c r="O1" s="373"/>
    </row>
    <row r="2" spans="1:15" ht="16.5" customHeight="1" x14ac:dyDescent="0.25">
      <c r="A2" s="374" t="str">
        <f>'FormsList&amp;FilerInfo'!B2</f>
        <v>Pacific Gas &amp; Electric Company</v>
      </c>
      <c r="B2" s="375"/>
      <c r="C2" s="375"/>
      <c r="D2" s="375"/>
      <c r="E2" s="375"/>
      <c r="F2" s="375"/>
      <c r="G2" s="375"/>
      <c r="H2" s="375"/>
      <c r="I2" s="375"/>
      <c r="J2" s="375"/>
      <c r="K2" s="375"/>
      <c r="L2" s="375"/>
      <c r="M2" s="375"/>
      <c r="N2" s="375"/>
      <c r="O2" s="375"/>
    </row>
    <row r="3" spans="1:15" ht="16.5" customHeight="1" x14ac:dyDescent="0.25">
      <c r="A3" s="219"/>
      <c r="B3" s="220"/>
      <c r="C3" s="220"/>
      <c r="D3" s="220"/>
      <c r="E3" s="220"/>
      <c r="F3" s="220"/>
      <c r="G3" s="220"/>
      <c r="H3" s="220"/>
      <c r="I3" s="220"/>
      <c r="J3" s="220"/>
      <c r="K3" s="220"/>
      <c r="L3" s="220"/>
      <c r="M3" s="220"/>
      <c r="N3" s="220"/>
      <c r="O3" s="220"/>
    </row>
    <row r="4" spans="1:15" ht="16.5" customHeight="1" x14ac:dyDescent="0.25">
      <c r="A4" s="370" t="s">
        <v>40</v>
      </c>
      <c r="B4" s="370"/>
      <c r="C4" s="370"/>
      <c r="D4" s="370"/>
      <c r="E4" s="370"/>
      <c r="F4" s="370"/>
      <c r="G4" s="370"/>
      <c r="H4" s="370"/>
      <c r="I4" s="370"/>
      <c r="J4" s="370"/>
      <c r="K4" s="370"/>
      <c r="L4" s="370"/>
      <c r="M4" s="370"/>
      <c r="N4" s="370"/>
      <c r="O4" s="370"/>
    </row>
    <row r="5" spans="1:15" ht="16.5" customHeight="1" x14ac:dyDescent="0.25">
      <c r="A5" s="376" t="s">
        <v>197</v>
      </c>
      <c r="B5" s="376"/>
      <c r="C5" s="376"/>
      <c r="D5" s="376"/>
      <c r="E5" s="376"/>
      <c r="F5" s="376"/>
      <c r="G5" s="376"/>
      <c r="H5" s="376"/>
      <c r="I5" s="376"/>
      <c r="J5" s="376"/>
      <c r="K5" s="376"/>
      <c r="L5" s="376"/>
      <c r="M5" s="376"/>
      <c r="N5" s="376"/>
      <c r="O5" s="376"/>
    </row>
    <row r="6" spans="1:15" ht="16.5" customHeight="1" thickBot="1" x14ac:dyDescent="0.3">
      <c r="A6" s="182"/>
      <c r="B6" s="183"/>
      <c r="C6" s="183"/>
      <c r="D6" s="183"/>
      <c r="E6" s="183"/>
      <c r="F6" s="183"/>
      <c r="G6" s="183"/>
      <c r="H6" s="183"/>
      <c r="I6" s="183"/>
      <c r="J6" s="183"/>
      <c r="K6" s="183"/>
      <c r="L6" s="183"/>
      <c r="M6" s="183"/>
      <c r="N6" s="183"/>
      <c r="O6" s="183"/>
    </row>
    <row r="7" spans="1:15" ht="18" customHeight="1" thickBot="1" x14ac:dyDescent="0.4">
      <c r="A7" s="184"/>
      <c r="B7" s="31">
        <v>2023</v>
      </c>
      <c r="C7" s="31">
        <v>2024</v>
      </c>
      <c r="D7" s="31">
        <v>2025</v>
      </c>
      <c r="E7" s="31">
        <v>2026</v>
      </c>
      <c r="F7" s="31">
        <v>2027</v>
      </c>
      <c r="G7" s="31">
        <v>2028</v>
      </c>
      <c r="H7" s="31">
        <v>2029</v>
      </c>
      <c r="I7" s="31">
        <v>2030</v>
      </c>
      <c r="J7" s="31">
        <v>2031</v>
      </c>
      <c r="K7" s="31">
        <v>2032</v>
      </c>
      <c r="L7" s="31">
        <v>2033</v>
      </c>
      <c r="M7" s="31">
        <v>2034</v>
      </c>
      <c r="N7" s="31">
        <v>2035</v>
      </c>
      <c r="O7" s="31">
        <v>2036</v>
      </c>
    </row>
    <row r="8" spans="1:15" ht="31.5" customHeight="1" thickBot="1" x14ac:dyDescent="0.3">
      <c r="A8" s="185" t="s">
        <v>268</v>
      </c>
      <c r="B8" s="39"/>
      <c r="C8" s="39"/>
      <c r="D8" s="39"/>
      <c r="E8" s="39"/>
      <c r="F8" s="39"/>
      <c r="G8" s="39"/>
      <c r="H8" s="39"/>
      <c r="I8" s="39"/>
      <c r="J8" s="39"/>
      <c r="K8" s="39"/>
      <c r="L8" s="39"/>
      <c r="M8" s="39"/>
      <c r="N8" s="39"/>
      <c r="O8" s="39"/>
    </row>
    <row r="9" spans="1:15" ht="25.5" customHeight="1" thickBot="1" x14ac:dyDescent="0.3">
      <c r="A9" s="41" t="s">
        <v>270</v>
      </c>
      <c r="B9" s="32"/>
      <c r="C9" s="32"/>
      <c r="D9" s="32"/>
      <c r="E9" s="32"/>
      <c r="F9" s="32"/>
      <c r="G9" s="32"/>
      <c r="H9" s="32"/>
      <c r="I9" s="32"/>
      <c r="J9" s="32"/>
      <c r="K9" s="32"/>
      <c r="L9" s="32"/>
      <c r="M9" s="32"/>
      <c r="N9" s="32"/>
      <c r="O9" s="33"/>
    </row>
    <row r="10" spans="1:15" ht="16.5" customHeight="1" thickBot="1" x14ac:dyDescent="0.3">
      <c r="A10" s="100" t="s">
        <v>156</v>
      </c>
      <c r="B10" s="186"/>
      <c r="C10" s="186"/>
      <c r="D10" s="186"/>
      <c r="E10" s="186"/>
      <c r="F10" s="186"/>
      <c r="G10" s="186"/>
      <c r="H10" s="186"/>
      <c r="I10" s="186"/>
      <c r="J10" s="186"/>
      <c r="K10" s="186"/>
      <c r="L10" s="186"/>
      <c r="M10" s="186"/>
      <c r="N10" s="186"/>
      <c r="O10" s="187"/>
    </row>
    <row r="11" spans="1:15" ht="16.5" customHeight="1" thickBot="1" x14ac:dyDescent="0.3">
      <c r="A11" s="101" t="s">
        <v>271</v>
      </c>
      <c r="B11" s="186"/>
      <c r="C11" s="186"/>
      <c r="D11" s="186"/>
      <c r="E11" s="186"/>
      <c r="F11" s="186"/>
      <c r="G11" s="186"/>
      <c r="H11" s="186"/>
      <c r="I11" s="186"/>
      <c r="J11" s="186"/>
      <c r="K11" s="186"/>
      <c r="L11" s="186"/>
      <c r="M11" s="186"/>
      <c r="N11" s="186"/>
      <c r="O11" s="187"/>
    </row>
  </sheetData>
  <mergeCells count="4">
    <mergeCell ref="A1:O1"/>
    <mergeCell ref="A2:O2"/>
    <mergeCell ref="A4:O4"/>
    <mergeCell ref="A5:O5"/>
  </mergeCells>
  <printOptions horizontalCentered="1"/>
  <pageMargins left="0.5" right="0.5" top="0.75" bottom="0.75" header="0.5" footer="0.5"/>
  <pageSetup scale="97" orientation="landscape" r:id="rId1"/>
  <headerFooter alignWithMargins="0">
    <oddFooter>&amp;C_x000D_&amp;1#&amp;"Calibri"&amp;10&amp;K000000 Internal &amp;R&amp;A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4"/>
  <sheetViews>
    <sheetView tabSelected="1" zoomScaleNormal="100" workbookViewId="0">
      <selection activeCell="D4" sqref="D4"/>
    </sheetView>
  </sheetViews>
  <sheetFormatPr defaultColWidth="8.6640625" defaultRowHeight="10" x14ac:dyDescent="0.2"/>
  <cols>
    <col min="1" max="1" width="32.109375" customWidth="1"/>
    <col min="2" max="2" width="89.6640625" customWidth="1"/>
    <col min="3" max="3" width="12.6640625" customWidth="1"/>
  </cols>
  <sheetData>
    <row r="1" spans="1:3" ht="18" x14ac:dyDescent="0.4">
      <c r="A1" s="133" t="s">
        <v>15</v>
      </c>
      <c r="B1" s="134"/>
      <c r="C1" s="104"/>
    </row>
    <row r="2" spans="1:3" ht="17.25" customHeight="1" x14ac:dyDescent="0.3">
      <c r="A2" s="105" t="s">
        <v>16</v>
      </c>
      <c r="B2" s="102" t="s">
        <v>17</v>
      </c>
    </row>
    <row r="3" spans="1:3" ht="13" x14ac:dyDescent="0.3">
      <c r="A3" s="106" t="s">
        <v>18</v>
      </c>
      <c r="B3" s="103"/>
    </row>
    <row r="4" spans="1:3" ht="15" customHeight="1" x14ac:dyDescent="0.3">
      <c r="A4" s="106" t="s">
        <v>19</v>
      </c>
      <c r="B4" s="103" t="s">
        <v>272</v>
      </c>
    </row>
    <row r="5" spans="1:3" ht="12.5" x14ac:dyDescent="0.25">
      <c r="A5" s="189"/>
      <c r="B5" s="103" t="s">
        <v>20</v>
      </c>
    </row>
    <row r="6" spans="1:3" ht="12.5" x14ac:dyDescent="0.25">
      <c r="A6" s="189"/>
      <c r="B6" s="103" t="s">
        <v>273</v>
      </c>
    </row>
    <row r="7" spans="1:3" ht="13" thickBot="1" x14ac:dyDescent="0.3">
      <c r="A7" s="190"/>
      <c r="B7" s="297" t="s">
        <v>274</v>
      </c>
      <c r="C7" s="107"/>
    </row>
    <row r="8" spans="1:3" ht="11.25" customHeight="1" x14ac:dyDescent="0.2">
      <c r="C8" s="136"/>
    </row>
    <row r="9" spans="1:3" ht="10.5" x14ac:dyDescent="0.2">
      <c r="C9" s="136" t="s">
        <v>21</v>
      </c>
    </row>
    <row r="10" spans="1:3" x14ac:dyDescent="0.2">
      <c r="A10" s="110" t="s">
        <v>22</v>
      </c>
      <c r="B10" s="108" t="str">
        <f>'Form 1.1a'!B4:J4</f>
        <v>RETAIL SALES OF ELECTRICITY BY CLASS OR SECTOR (BUNDLED &amp; UNBUNDLED)</v>
      </c>
      <c r="C10" s="109" t="s">
        <v>23</v>
      </c>
    </row>
    <row r="11" spans="1:3" x14ac:dyDescent="0.2">
      <c r="A11" s="110" t="s">
        <v>24</v>
      </c>
      <c r="B11" s="108" t="str">
        <f>'Form 1.1b'!B4:J4</f>
        <v>RETAIL SALES OF ELECTRICITY BY CLASS OR SECTOR (BUNDLED)</v>
      </c>
      <c r="C11" s="109" t="s">
        <v>23</v>
      </c>
    </row>
    <row r="12" spans="1:3" x14ac:dyDescent="0.2">
      <c r="A12" s="108" t="s">
        <v>25</v>
      </c>
      <c r="B12" s="108" t="str">
        <f>'Form 1.2'!B4:J4</f>
        <v>TOTAL ENERGY TO SERVE LOAD</v>
      </c>
      <c r="C12" s="109" t="s">
        <v>23</v>
      </c>
    </row>
    <row r="13" spans="1:3" x14ac:dyDescent="0.2">
      <c r="A13" s="108" t="s">
        <v>26</v>
      </c>
      <c r="B13" s="108" t="str">
        <f>+'Form 1.3'!B$5</f>
        <v>LSE COINCIDENT PEAK DEMAND BY SECTOR (Bundled Customers)</v>
      </c>
      <c r="C13" s="109" t="s">
        <v>23</v>
      </c>
    </row>
    <row r="14" spans="1:3" x14ac:dyDescent="0.2">
      <c r="A14" s="108" t="s">
        <v>27</v>
      </c>
      <c r="B14" s="108" t="str">
        <f>+'Form 1.4'!B$4</f>
        <v>DISTRIBUTION AREA COINCIDENT PEAK DEMAND</v>
      </c>
      <c r="C14" s="109" t="s">
        <v>23</v>
      </c>
    </row>
    <row r="15" spans="1:3" x14ac:dyDescent="0.2">
      <c r="A15" s="108" t="s">
        <v>28</v>
      </c>
      <c r="B15" s="108" t="str">
        <f>+'Form 1.5'!B$4</f>
        <v>PEAK DEMAND WEATHER SCENARIOS</v>
      </c>
      <c r="C15" s="109" t="s">
        <v>23</v>
      </c>
    </row>
    <row r="16" spans="1:3" x14ac:dyDescent="0.2">
      <c r="A16" s="110" t="s">
        <v>29</v>
      </c>
      <c r="B16" s="108" t="str">
        <f>'Form 1.6a'!$A$4</f>
        <v>RECORDED LSE HOURLY  LOADS FOR 2023, 2024 and Forecast Loads for 2025</v>
      </c>
      <c r="C16" s="109" t="s">
        <v>23</v>
      </c>
    </row>
    <row r="17" spans="1:3" x14ac:dyDescent="0.2">
      <c r="A17" s="110" t="s">
        <v>30</v>
      </c>
      <c r="B17" s="108" t="str">
        <f>+'Form 2.1'!B$4</f>
        <v>FORECAST ECONOMIC AND DEMOGRAPHIC ASSUMPTIONS</v>
      </c>
      <c r="C17" s="109" t="s">
        <v>23</v>
      </c>
    </row>
    <row r="18" spans="1:3" x14ac:dyDescent="0.2">
      <c r="A18" s="110" t="s">
        <v>31</v>
      </c>
      <c r="B18" s="108" t="str">
        <f>+'Form 2.2'!B4</f>
        <v>ELECTRICITY RATE FORECAST</v>
      </c>
      <c r="C18" s="109" t="s">
        <v>23</v>
      </c>
    </row>
    <row r="19" spans="1:3" x14ac:dyDescent="0.2">
      <c r="A19" s="110" t="s">
        <v>32</v>
      </c>
      <c r="B19" s="108" t="str">
        <f>+'Form 2.3'!B$4</f>
        <v>CUSTOMER COUNT &amp; OTHER FORECASTING INPUTS</v>
      </c>
      <c r="C19" s="109" t="s">
        <v>23</v>
      </c>
    </row>
    <row r="20" spans="1:3" x14ac:dyDescent="0.2">
      <c r="A20" s="110" t="s">
        <v>33</v>
      </c>
      <c r="B20" s="110" t="str">
        <f>'Form 3'!B4:T4</f>
        <v>INCREMENTAL DEMAND MODIFIER IMPACTS</v>
      </c>
      <c r="C20" s="109" t="s">
        <v>23</v>
      </c>
    </row>
    <row r="21" spans="1:3" x14ac:dyDescent="0.2">
      <c r="A21" s="108" t="s">
        <v>34</v>
      </c>
      <c r="B21" s="108" t="s">
        <v>35</v>
      </c>
      <c r="C21" s="109" t="s">
        <v>23</v>
      </c>
    </row>
    <row r="22" spans="1:3" x14ac:dyDescent="0.2">
      <c r="A22" s="110" t="s">
        <v>36</v>
      </c>
      <c r="B22" s="110" t="str">
        <f>'Form 8.1a (IOU)'!C4</f>
        <v>IOU REVENUE REQUIREMENTS BY MAJOR COST CATEGORIES/UNBUNDLED RATE COMPONENT</v>
      </c>
      <c r="C22" s="109" t="s">
        <v>23</v>
      </c>
    </row>
    <row r="23" spans="1:3" x14ac:dyDescent="0.2">
      <c r="A23" s="110" t="s">
        <v>37</v>
      </c>
      <c r="B23" s="110" t="s">
        <v>38</v>
      </c>
      <c r="C23" s="109" t="s">
        <v>23</v>
      </c>
    </row>
    <row r="24" spans="1:3" x14ac:dyDescent="0.2">
      <c r="A24" s="110" t="s">
        <v>39</v>
      </c>
      <c r="B24" s="110" t="s">
        <v>40</v>
      </c>
      <c r="C24" s="109" t="s">
        <v>23</v>
      </c>
    </row>
  </sheetData>
  <customSheetViews>
    <customSheetView guid="{64245E33-E577-4C25-9B98-21C112E84FF6}" scale="80" showPageBreaks="1" fitToPage="1" printArea="1">
      <selection activeCell="D58" sqref="D58"/>
      <pageMargins left="0" right="0" top="0" bottom="0" header="0" footer="0"/>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 right="0" top="0" bottom="0" header="0" footer="0"/>
      <printOptions horizontalCentered="1"/>
      <pageSetup scale="93" orientation="landscape" r:id="rId4"/>
      <headerFooter alignWithMargins="0">
        <oddFooter>&amp;R&amp;A</oddFooter>
      </headerFooter>
    </customSheetView>
  </customSheetViews>
  <phoneticPr fontId="0" type="noConversion"/>
  <hyperlinks>
    <hyperlink ref="B7" r:id="rId5" xr:uid="{6DD6142F-0D62-46F7-A117-973884C2DF5B}"/>
  </hyperlinks>
  <printOptions horizontalCentered="1"/>
  <pageMargins left="0.25" right="0.25" top="1" bottom="1" header="0.5" footer="0.5"/>
  <pageSetup orientation="landscape" r:id="rId6"/>
  <headerFooter alignWithMargins="0">
    <oddFooter>&amp;C_x000D_&amp;1#&amp;"Calibri"&amp;10&amp;K000000 Internal &amp;R&amp;A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P34"/>
  <sheetViews>
    <sheetView showGridLines="0" zoomScaleNormal="100" workbookViewId="0">
      <selection activeCell="B24" sqref="B24"/>
    </sheetView>
  </sheetViews>
  <sheetFormatPr defaultColWidth="8.6640625" defaultRowHeight="10" x14ac:dyDescent="0.2"/>
  <cols>
    <col min="1" max="1" width="1.6640625" style="119" customWidth="1"/>
    <col min="2" max="2" width="6" style="119" bestFit="1" customWidth="1"/>
    <col min="3" max="10" width="15.6640625" style="119" customWidth="1"/>
    <col min="11" max="13" width="8.6640625" style="119"/>
    <col min="14" max="16" width="11.77734375" style="119" bestFit="1" customWidth="1"/>
    <col min="17" max="16384" width="8.6640625" style="119"/>
  </cols>
  <sheetData>
    <row r="1" spans="2:16" s="117" customFormat="1" ht="15.5" x14ac:dyDescent="0.35">
      <c r="B1" s="313" t="s">
        <v>41</v>
      </c>
      <c r="C1" s="313"/>
      <c r="D1" s="313"/>
      <c r="E1" s="313"/>
      <c r="F1" s="313"/>
      <c r="G1" s="313"/>
      <c r="H1" s="313"/>
      <c r="I1" s="313"/>
      <c r="J1" s="313"/>
    </row>
    <row r="2" spans="2:16" s="118" customFormat="1" ht="15.5" x14ac:dyDescent="0.35">
      <c r="B2" s="314" t="str">
        <f>'FormsList&amp;FilerInfo'!B2</f>
        <v>Pacific Gas &amp; Electric Company</v>
      </c>
      <c r="C2" s="315"/>
      <c r="D2" s="315"/>
      <c r="E2" s="315"/>
      <c r="F2" s="315"/>
      <c r="G2" s="315"/>
      <c r="H2" s="315"/>
      <c r="I2" s="315"/>
      <c r="J2" s="315"/>
    </row>
    <row r="3" spans="2:16" s="118" customFormat="1" ht="13" x14ac:dyDescent="0.3">
      <c r="B3" s="316"/>
      <c r="C3" s="316"/>
      <c r="D3" s="316"/>
      <c r="E3" s="316"/>
      <c r="F3" s="316"/>
      <c r="G3" s="316"/>
      <c r="H3" s="316"/>
      <c r="I3" s="316"/>
      <c r="J3" s="316"/>
    </row>
    <row r="4" spans="2:16" s="117" customFormat="1" ht="20.149999999999999" customHeight="1" x14ac:dyDescent="0.35">
      <c r="B4" s="318" t="s">
        <v>42</v>
      </c>
      <c r="C4" s="318"/>
      <c r="D4" s="318"/>
      <c r="E4" s="318"/>
      <c r="F4" s="318"/>
      <c r="G4" s="318"/>
      <c r="H4" s="318"/>
      <c r="I4" s="318"/>
      <c r="J4" s="318"/>
    </row>
    <row r="5" spans="2:16" s="117" customFormat="1" ht="18" customHeight="1" x14ac:dyDescent="0.35">
      <c r="B5" s="317" t="s">
        <v>43</v>
      </c>
      <c r="C5" s="317"/>
      <c r="D5" s="317"/>
      <c r="E5" s="317"/>
      <c r="F5" s="317"/>
      <c r="G5" s="317"/>
      <c r="H5" s="317"/>
      <c r="I5" s="317"/>
      <c r="J5" s="317"/>
    </row>
    <row r="6" spans="2:16" s="117" customFormat="1" ht="12.75" customHeight="1" x14ac:dyDescent="0.35">
      <c r="B6" s="209"/>
      <c r="C6" s="209"/>
      <c r="D6" s="209"/>
      <c r="E6" s="209"/>
      <c r="F6" s="209"/>
      <c r="G6" s="209"/>
      <c r="H6" s="209"/>
      <c r="I6" s="209"/>
      <c r="J6" s="209"/>
    </row>
    <row r="7" spans="2:16" ht="34.5" customHeight="1" x14ac:dyDescent="0.25">
      <c r="E7" s="118" t="s">
        <v>44</v>
      </c>
    </row>
    <row r="8" spans="2:16" ht="20" x14ac:dyDescent="0.2">
      <c r="B8" s="120" t="s">
        <v>45</v>
      </c>
      <c r="C8" s="121" t="s">
        <v>46</v>
      </c>
      <c r="D8" s="121" t="s">
        <v>47</v>
      </c>
      <c r="E8" s="121" t="s">
        <v>48</v>
      </c>
      <c r="F8" s="121" t="s">
        <v>49</v>
      </c>
      <c r="G8" s="121" t="s">
        <v>50</v>
      </c>
      <c r="H8" s="122" t="s">
        <v>51</v>
      </c>
      <c r="I8" s="122" t="s">
        <v>52</v>
      </c>
      <c r="J8" s="123" t="s">
        <v>53</v>
      </c>
    </row>
    <row r="9" spans="2:16" x14ac:dyDescent="0.2">
      <c r="B9" s="124">
        <v>2023</v>
      </c>
      <c r="C9" s="249">
        <v>25499.357733720572</v>
      </c>
      <c r="D9" s="249">
        <v>28236.784216800748</v>
      </c>
      <c r="E9" s="249">
        <v>13720.663356649478</v>
      </c>
      <c r="F9" s="249">
        <v>4670.7641186097862</v>
      </c>
      <c r="G9" s="251" t="s">
        <v>54</v>
      </c>
      <c r="H9" s="249">
        <v>272.73917864466097</v>
      </c>
      <c r="I9" s="249">
        <v>658.82040185000005</v>
      </c>
      <c r="J9" s="249">
        <v>73059.129006275252</v>
      </c>
    </row>
    <row r="10" spans="2:16" x14ac:dyDescent="0.2">
      <c r="B10" s="124">
        <v>2024</v>
      </c>
      <c r="C10" s="249">
        <v>26280.107978048021</v>
      </c>
      <c r="D10" s="249">
        <v>28825.61418264229</v>
      </c>
      <c r="E10" s="249">
        <v>13821.375827713833</v>
      </c>
      <c r="F10" s="249">
        <v>5477.5182879062322</v>
      </c>
      <c r="G10" s="251" t="s">
        <v>54</v>
      </c>
      <c r="H10" s="249">
        <v>271.95551938988802</v>
      </c>
      <c r="I10" s="249">
        <v>661</v>
      </c>
      <c r="J10" s="249">
        <v>75337.571795700263</v>
      </c>
    </row>
    <row r="11" spans="2:16" x14ac:dyDescent="0.2">
      <c r="B11" s="124">
        <v>2025</v>
      </c>
      <c r="C11" s="264"/>
      <c r="D11" s="264"/>
      <c r="E11" s="264"/>
      <c r="F11" s="264"/>
      <c r="G11" s="265"/>
      <c r="H11" s="264"/>
      <c r="I11" s="264"/>
      <c r="J11" s="125">
        <v>76341.04534041087</v>
      </c>
    </row>
    <row r="12" spans="2:16" x14ac:dyDescent="0.2">
      <c r="B12" s="124">
        <v>2026</v>
      </c>
      <c r="C12" s="267"/>
      <c r="D12" s="267"/>
      <c r="E12" s="267"/>
      <c r="F12" s="267"/>
      <c r="G12" s="268"/>
      <c r="H12" s="267"/>
      <c r="I12" s="267"/>
      <c r="J12" s="279">
        <v>78103.753425374016</v>
      </c>
    </row>
    <row r="13" spans="2:16" x14ac:dyDescent="0.2">
      <c r="B13" s="124">
        <v>2027</v>
      </c>
      <c r="C13" s="267"/>
      <c r="D13" s="267"/>
      <c r="E13" s="267"/>
      <c r="F13" s="267"/>
      <c r="G13" s="268"/>
      <c r="H13" s="267"/>
      <c r="I13" s="267"/>
      <c r="J13" s="267"/>
    </row>
    <row r="14" spans="2:16" x14ac:dyDescent="0.2">
      <c r="B14" s="124">
        <v>2028</v>
      </c>
      <c r="C14" s="267"/>
      <c r="D14" s="267"/>
      <c r="E14" s="267"/>
      <c r="F14" s="267"/>
      <c r="G14" s="268"/>
      <c r="H14" s="267"/>
      <c r="I14" s="267"/>
      <c r="J14" s="267"/>
    </row>
    <row r="15" spans="2:16" ht="14.5" x14ac:dyDescent="0.35">
      <c r="B15" s="124">
        <v>2029</v>
      </c>
      <c r="C15" s="247">
        <v>29135.379822549989</v>
      </c>
      <c r="D15" s="247">
        <v>30468.779574107579</v>
      </c>
      <c r="E15" s="247">
        <v>25846.563794938316</v>
      </c>
      <c r="F15" s="247">
        <v>5508.4884099550418</v>
      </c>
      <c r="G15" s="250" t="s">
        <v>54</v>
      </c>
      <c r="H15" s="247">
        <v>275.88494498117802</v>
      </c>
      <c r="I15" s="247">
        <v>660.5</v>
      </c>
      <c r="J15" s="125">
        <v>91895.596546532106</v>
      </c>
      <c r="N15" s="246"/>
      <c r="O15" s="246"/>
      <c r="P15" s="246"/>
    </row>
    <row r="16" spans="2:16" x14ac:dyDescent="0.2">
      <c r="B16" s="124">
        <v>2030</v>
      </c>
      <c r="C16" s="247">
        <v>29944.025760951914</v>
      </c>
      <c r="D16" s="247">
        <v>31403.3529979831</v>
      </c>
      <c r="E16" s="247">
        <v>28641.843786345238</v>
      </c>
      <c r="F16" s="247">
        <v>5589.1763384161259</v>
      </c>
      <c r="G16" s="250" t="s">
        <v>54</v>
      </c>
      <c r="H16" s="247">
        <v>275.69067735497589</v>
      </c>
      <c r="I16" s="247">
        <v>660.5</v>
      </c>
      <c r="J16" s="125">
        <v>96514.589561051354</v>
      </c>
    </row>
    <row r="17" spans="2:10" x14ac:dyDescent="0.2">
      <c r="B17" s="124">
        <v>2031</v>
      </c>
      <c r="C17" s="247">
        <v>31076.194372784295</v>
      </c>
      <c r="D17" s="247">
        <v>32680.657530617231</v>
      </c>
      <c r="E17" s="247">
        <v>30643.066077648669</v>
      </c>
      <c r="F17" s="247">
        <v>5696.1822545362638</v>
      </c>
      <c r="G17" s="250" t="s">
        <v>54</v>
      </c>
      <c r="H17" s="247">
        <v>275.50033705024003</v>
      </c>
      <c r="I17" s="247">
        <v>660.5</v>
      </c>
      <c r="J17" s="125">
        <v>101032.1005726367</v>
      </c>
    </row>
    <row r="18" spans="2:10" x14ac:dyDescent="0.2">
      <c r="B18" s="124">
        <v>2032</v>
      </c>
      <c r="C18" s="247">
        <v>32275.387234072819</v>
      </c>
      <c r="D18" s="247">
        <v>34196.690329349578</v>
      </c>
      <c r="E18" s="247">
        <v>31622.554100233814</v>
      </c>
      <c r="F18" s="247">
        <v>5805.4962052804894</v>
      </c>
      <c r="G18" s="250" t="s">
        <v>54</v>
      </c>
      <c r="H18" s="247">
        <v>275.31622444341292</v>
      </c>
      <c r="I18" s="247">
        <v>660.5</v>
      </c>
      <c r="J18" s="125">
        <v>104835.94409338011</v>
      </c>
    </row>
    <row r="19" spans="2:10" x14ac:dyDescent="0.2">
      <c r="B19" s="124">
        <v>2033</v>
      </c>
      <c r="C19" s="247">
        <v>33515.569019560411</v>
      </c>
      <c r="D19" s="247">
        <v>35937.570331412324</v>
      </c>
      <c r="E19" s="247">
        <v>32000.599105307538</v>
      </c>
      <c r="F19" s="247">
        <v>5913.6641383652668</v>
      </c>
      <c r="G19" s="250" t="s">
        <v>54</v>
      </c>
      <c r="H19" s="247">
        <v>275.13377161809706</v>
      </c>
      <c r="I19" s="247">
        <v>660.5</v>
      </c>
      <c r="J19" s="125">
        <v>108303.03636626364</v>
      </c>
    </row>
    <row r="20" spans="2:10" x14ac:dyDescent="0.2">
      <c r="B20" s="124">
        <v>2034</v>
      </c>
      <c r="C20" s="247">
        <v>34906.460626670356</v>
      </c>
      <c r="D20" s="247">
        <v>37901.069316921472</v>
      </c>
      <c r="E20" s="247">
        <v>32390.228227690259</v>
      </c>
      <c r="F20" s="247">
        <v>6018.9746686674025</v>
      </c>
      <c r="G20" s="250" t="s">
        <v>54</v>
      </c>
      <c r="H20" s="247">
        <v>274.956042512387</v>
      </c>
      <c r="I20" s="247">
        <v>660.5</v>
      </c>
      <c r="J20" s="125">
        <v>112152.18888246188</v>
      </c>
    </row>
    <row r="21" spans="2:10" x14ac:dyDescent="0.2">
      <c r="B21" s="124">
        <v>2035</v>
      </c>
      <c r="C21" s="247">
        <v>36554.654114823235</v>
      </c>
      <c r="D21" s="247">
        <v>40377.127943219093</v>
      </c>
      <c r="E21" s="247">
        <v>32755.673352483085</v>
      </c>
      <c r="F21" s="247">
        <v>6153.3548946064839</v>
      </c>
      <c r="G21" s="250" t="s">
        <v>54</v>
      </c>
      <c r="H21" s="247">
        <v>274.78386444456294</v>
      </c>
      <c r="I21" s="247">
        <v>660.5</v>
      </c>
      <c r="J21" s="125">
        <v>116776.09416957645</v>
      </c>
    </row>
    <row r="22" spans="2:10" x14ac:dyDescent="0.2">
      <c r="B22" s="124">
        <v>2036</v>
      </c>
      <c r="C22" s="247">
        <v>38476.522764582609</v>
      </c>
      <c r="D22" s="247">
        <v>43002.670445577474</v>
      </c>
      <c r="E22" s="247">
        <v>33043.399233856755</v>
      </c>
      <c r="F22" s="247">
        <v>6296.2884533291963</v>
      </c>
      <c r="G22" s="250" t="s">
        <v>54</v>
      </c>
      <c r="H22" s="247">
        <v>274.61514862408495</v>
      </c>
      <c r="I22" s="247">
        <v>660.5</v>
      </c>
      <c r="J22" s="125">
        <v>121753.99604597011</v>
      </c>
    </row>
    <row r="26" spans="2:10" x14ac:dyDescent="0.2">
      <c r="C26" s="231" t="s">
        <v>55</v>
      </c>
      <c r="D26" s="231"/>
      <c r="E26" s="231"/>
      <c r="F26" s="231"/>
      <c r="G26" s="231"/>
    </row>
    <row r="27" spans="2:10" x14ac:dyDescent="0.2">
      <c r="C27" s="231" t="s">
        <v>56</v>
      </c>
      <c r="D27" s="231"/>
      <c r="E27" s="231"/>
      <c r="F27" s="231"/>
      <c r="G27" s="231"/>
    </row>
    <row r="28" spans="2:10" x14ac:dyDescent="0.2">
      <c r="C28" s="231" t="s">
        <v>57</v>
      </c>
      <c r="D28" s="231"/>
      <c r="E28" s="231"/>
      <c r="F28" s="231"/>
      <c r="G28" s="231"/>
    </row>
    <row r="29" spans="2:10" x14ac:dyDescent="0.2">
      <c r="C29" s="231" t="s">
        <v>58</v>
      </c>
      <c r="D29" s="231"/>
      <c r="E29" s="231"/>
      <c r="F29" s="231"/>
      <c r="G29" s="231"/>
    </row>
    <row r="32" spans="2:10" x14ac:dyDescent="0.2">
      <c r="C32"/>
      <c r="D32"/>
    </row>
    <row r="33" spans="3:4" x14ac:dyDescent="0.2">
      <c r="C33"/>
      <c r="D33"/>
    </row>
    <row r="34" spans="3:4" x14ac:dyDescent="0.2">
      <c r="C34"/>
      <c r="D34"/>
    </row>
  </sheetData>
  <mergeCells count="5">
    <mergeCell ref="B1:J1"/>
    <mergeCell ref="B2:J2"/>
    <mergeCell ref="B3:J3"/>
    <mergeCell ref="B5:J5"/>
    <mergeCell ref="B4:J4"/>
  </mergeCells>
  <printOptions horizontalCentered="1" gridLinesSet="0"/>
  <pageMargins left="0.25" right="0.25" top="0.75" bottom="0.75" header="0.5" footer="0.5"/>
  <pageSetup orientation="landscape" r:id="rId1"/>
  <headerFooter alignWithMargins="0">
    <oddFooter>&amp;C_x000D_&amp;1#&amp;"Calibri"&amp;10&amp;K000000 Internal &amp;R&amp;A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N31"/>
  <sheetViews>
    <sheetView showGridLines="0" zoomScaleNormal="100" workbookViewId="0">
      <selection activeCell="B24" sqref="B24"/>
    </sheetView>
  </sheetViews>
  <sheetFormatPr defaultColWidth="8.6640625" defaultRowHeight="10" x14ac:dyDescent="0.2"/>
  <cols>
    <col min="1" max="1" width="1.6640625" style="119" customWidth="1"/>
    <col min="2" max="2" width="6" style="119" bestFit="1" customWidth="1"/>
    <col min="3" max="10" width="15.6640625" style="119" customWidth="1"/>
    <col min="11" max="11" width="6.6640625" style="119" customWidth="1"/>
    <col min="12" max="14" width="10.109375" style="119" bestFit="1" customWidth="1"/>
    <col min="15" max="16384" width="8.6640625" style="119"/>
  </cols>
  <sheetData>
    <row r="1" spans="2:14" s="117" customFormat="1" ht="15.5" x14ac:dyDescent="0.35">
      <c r="B1" s="313" t="s">
        <v>59</v>
      </c>
      <c r="C1" s="313"/>
      <c r="D1" s="313"/>
      <c r="E1" s="313"/>
      <c r="F1" s="313"/>
      <c r="G1" s="313"/>
      <c r="H1" s="313"/>
      <c r="I1" s="313"/>
      <c r="J1" s="313"/>
    </row>
    <row r="2" spans="2:14" s="118" customFormat="1" ht="15.5" x14ac:dyDescent="0.35">
      <c r="B2" s="314" t="str">
        <f>'FormsList&amp;FilerInfo'!B2</f>
        <v>Pacific Gas &amp; Electric Company</v>
      </c>
      <c r="C2" s="315"/>
      <c r="D2" s="315"/>
      <c r="E2" s="315"/>
      <c r="F2" s="315"/>
      <c r="G2" s="315"/>
      <c r="H2" s="315"/>
      <c r="I2" s="315"/>
      <c r="J2" s="315"/>
    </row>
    <row r="3" spans="2:14" s="118" customFormat="1" ht="13" x14ac:dyDescent="0.3">
      <c r="B3" s="316"/>
      <c r="C3" s="316"/>
      <c r="D3" s="316"/>
      <c r="E3" s="316"/>
      <c r="F3" s="316"/>
      <c r="G3" s="316"/>
      <c r="H3" s="316"/>
      <c r="I3" s="316"/>
      <c r="J3" s="316"/>
    </row>
    <row r="4" spans="2:14" s="117" customFormat="1" ht="20.149999999999999" customHeight="1" x14ac:dyDescent="0.35">
      <c r="B4" s="318" t="s">
        <v>60</v>
      </c>
      <c r="C4" s="318"/>
      <c r="D4" s="318"/>
      <c r="E4" s="318"/>
      <c r="F4" s="318"/>
      <c r="G4" s="318"/>
      <c r="H4" s="318"/>
      <c r="I4" s="318"/>
      <c r="J4" s="318"/>
    </row>
    <row r="5" spans="2:14" s="118" customFormat="1" ht="13" x14ac:dyDescent="0.25">
      <c r="B5" s="317" t="s">
        <v>61</v>
      </c>
      <c r="C5" s="317"/>
      <c r="D5" s="317"/>
      <c r="E5" s="317"/>
      <c r="F5" s="317"/>
      <c r="G5" s="317"/>
      <c r="H5" s="317"/>
      <c r="I5" s="317"/>
      <c r="J5" s="317"/>
    </row>
    <row r="6" spans="2:14" s="117" customFormat="1" ht="15.5" x14ac:dyDescent="0.35">
      <c r="B6" s="209"/>
      <c r="C6" s="209"/>
      <c r="D6" s="209"/>
      <c r="E6" s="209"/>
      <c r="F6" s="209"/>
      <c r="G6" s="209"/>
      <c r="H6" s="209"/>
      <c r="I6" s="209"/>
      <c r="J6" s="209"/>
    </row>
    <row r="7" spans="2:14" ht="18.75" customHeight="1" x14ac:dyDescent="0.25">
      <c r="E7" s="137" t="s">
        <v>44</v>
      </c>
    </row>
    <row r="8" spans="2:14" ht="20" x14ac:dyDescent="0.2">
      <c r="B8" s="120" t="s">
        <v>45</v>
      </c>
      <c r="C8" s="121" t="s">
        <v>46</v>
      </c>
      <c r="D8" s="121" t="s">
        <v>47</v>
      </c>
      <c r="E8" s="121" t="s">
        <v>48</v>
      </c>
      <c r="F8" s="121" t="s">
        <v>49</v>
      </c>
      <c r="G8" s="121" t="s">
        <v>50</v>
      </c>
      <c r="H8" s="122" t="s">
        <v>51</v>
      </c>
      <c r="I8" s="122" t="s">
        <v>52</v>
      </c>
      <c r="J8" s="123" t="s">
        <v>53</v>
      </c>
    </row>
    <row r="9" spans="2:14" x14ac:dyDescent="0.2">
      <c r="B9" s="124">
        <v>2023</v>
      </c>
      <c r="C9" s="125"/>
      <c r="D9" s="125"/>
      <c r="E9" s="125"/>
      <c r="F9" s="125"/>
      <c r="G9" s="125"/>
      <c r="H9" s="125"/>
      <c r="I9" s="125"/>
      <c r="J9" s="125">
        <f>SUM(C9,D9,E9,F9,G9,H9,I9)</f>
        <v>0</v>
      </c>
    </row>
    <row r="10" spans="2:14" x14ac:dyDescent="0.2">
      <c r="B10" s="124">
        <v>2024</v>
      </c>
      <c r="C10" s="125"/>
      <c r="D10" s="125"/>
      <c r="E10" s="125"/>
      <c r="F10" s="125"/>
      <c r="G10" s="125"/>
      <c r="H10" s="125"/>
      <c r="I10" s="125"/>
      <c r="J10" s="125">
        <f>SUM(C10,D10,E10,F10,G10,H10,I10)</f>
        <v>0</v>
      </c>
    </row>
    <row r="11" spans="2:14" x14ac:dyDescent="0.2">
      <c r="B11" s="124">
        <v>2025</v>
      </c>
      <c r="C11" s="264"/>
      <c r="D11" s="264"/>
      <c r="E11" s="264"/>
      <c r="F11" s="264"/>
      <c r="G11" s="269"/>
      <c r="H11" s="264"/>
      <c r="I11" s="264"/>
      <c r="J11" s="125">
        <v>26204.056231339422</v>
      </c>
      <c r="K11" s="230"/>
      <c r="L11" s="261"/>
      <c r="M11" s="229"/>
      <c r="N11" s="229"/>
    </row>
    <row r="12" spans="2:14" x14ac:dyDescent="0.2">
      <c r="B12" s="124">
        <v>2026</v>
      </c>
      <c r="C12" s="270"/>
      <c r="D12" s="270"/>
      <c r="E12" s="270"/>
      <c r="F12" s="270"/>
      <c r="G12" s="269"/>
      <c r="H12" s="270"/>
      <c r="I12" s="271"/>
      <c r="J12" s="280">
        <v>25055.466304486221</v>
      </c>
      <c r="L12" s="261"/>
    </row>
    <row r="13" spans="2:14" x14ac:dyDescent="0.2">
      <c r="B13" s="124">
        <v>2027</v>
      </c>
      <c r="C13" s="270"/>
      <c r="D13" s="270"/>
      <c r="E13" s="270"/>
      <c r="F13" s="270"/>
      <c r="G13" s="269"/>
      <c r="H13" s="270"/>
      <c r="I13" s="271"/>
      <c r="J13" s="271"/>
    </row>
    <row r="14" spans="2:14" x14ac:dyDescent="0.2">
      <c r="B14" s="124">
        <v>2028</v>
      </c>
      <c r="C14" s="270"/>
      <c r="D14" s="270"/>
      <c r="E14" s="270"/>
      <c r="F14" s="270"/>
      <c r="G14" s="269"/>
      <c r="H14" s="270"/>
      <c r="I14" s="271"/>
      <c r="J14" s="271"/>
    </row>
    <row r="15" spans="2:14" x14ac:dyDescent="0.2">
      <c r="B15" s="124">
        <v>2029</v>
      </c>
      <c r="C15" s="252">
        <v>10234.295994751457</v>
      </c>
      <c r="D15" s="252">
        <v>6588.4409950480112</v>
      </c>
      <c r="E15" s="252">
        <v>9888.4685639979143</v>
      </c>
      <c r="F15" s="252">
        <v>3554.0593573366209</v>
      </c>
      <c r="G15" s="253" t="s">
        <v>62</v>
      </c>
      <c r="H15" s="252">
        <v>61.722553515015086</v>
      </c>
      <c r="I15" s="247">
        <v>300.5</v>
      </c>
      <c r="J15" s="125">
        <v>30627.487464649017</v>
      </c>
    </row>
    <row r="16" spans="2:14" x14ac:dyDescent="0.2">
      <c r="B16" s="124">
        <v>2030</v>
      </c>
      <c r="C16" s="252">
        <v>10115.658189477868</v>
      </c>
      <c r="D16" s="252">
        <v>6650.5044084256633</v>
      </c>
      <c r="E16" s="252">
        <v>11878.467458683834</v>
      </c>
      <c r="F16" s="252">
        <v>3588.7932293461577</v>
      </c>
      <c r="G16" s="253" t="s">
        <v>62</v>
      </c>
      <c r="H16" s="252">
        <v>57.404024871509378</v>
      </c>
      <c r="I16" s="247">
        <v>300.5</v>
      </c>
      <c r="J16" s="125">
        <v>32591.327310805031</v>
      </c>
    </row>
    <row r="17" spans="2:10" x14ac:dyDescent="0.2">
      <c r="B17" s="124">
        <v>2031</v>
      </c>
      <c r="C17" s="252">
        <v>10351.130845206331</v>
      </c>
      <c r="D17" s="252">
        <v>7037.3458598683865</v>
      </c>
      <c r="E17" s="252">
        <v>13363.625097662982</v>
      </c>
      <c r="F17" s="252">
        <v>3650.8864534110403</v>
      </c>
      <c r="G17" s="253" t="s">
        <v>62</v>
      </c>
      <c r="H17" s="252">
        <v>55.57516920758723</v>
      </c>
      <c r="I17" s="247">
        <v>300.5</v>
      </c>
      <c r="J17" s="125">
        <v>34759.063425356326</v>
      </c>
    </row>
    <row r="18" spans="2:10" x14ac:dyDescent="0.2">
      <c r="B18" s="124">
        <v>2032</v>
      </c>
      <c r="C18" s="252">
        <v>10677.234431751162</v>
      </c>
      <c r="D18" s="252">
        <v>7572.2998489955753</v>
      </c>
      <c r="E18" s="252">
        <v>13711.862964940641</v>
      </c>
      <c r="F18" s="252">
        <v>3715.2514714565696</v>
      </c>
      <c r="G18" s="253" t="s">
        <v>62</v>
      </c>
      <c r="H18" s="252">
        <v>54.51602823332712</v>
      </c>
      <c r="I18" s="247">
        <v>300.5</v>
      </c>
      <c r="J18" s="125">
        <v>36031.664745377275</v>
      </c>
    </row>
    <row r="19" spans="2:10" x14ac:dyDescent="0.2">
      <c r="B19" s="124">
        <v>2033</v>
      </c>
      <c r="C19" s="252">
        <v>11046.572350179285</v>
      </c>
      <c r="D19" s="252">
        <v>8222.4146781036707</v>
      </c>
      <c r="E19" s="252">
        <v>13745.727489546711</v>
      </c>
      <c r="F19" s="252">
        <v>3779.4916797957521</v>
      </c>
      <c r="G19" s="253" t="s">
        <v>62</v>
      </c>
      <c r="H19" s="252">
        <v>53.792422338830484</v>
      </c>
      <c r="I19" s="247">
        <v>300.5</v>
      </c>
      <c r="J19" s="125">
        <v>37148.498619964252</v>
      </c>
    </row>
    <row r="20" spans="2:10" x14ac:dyDescent="0.2">
      <c r="B20" s="124">
        <v>2034</v>
      </c>
      <c r="C20" s="252">
        <v>11458.259237630233</v>
      </c>
      <c r="D20" s="252">
        <v>8948.8690253379118</v>
      </c>
      <c r="E20" s="252">
        <v>13971.916309407345</v>
      </c>
      <c r="F20" s="252">
        <v>3836.6640901065171</v>
      </c>
      <c r="G20" s="253" t="s">
        <v>62</v>
      </c>
      <c r="H20" s="252">
        <v>53.080185867639983</v>
      </c>
      <c r="I20" s="247">
        <v>300.5</v>
      </c>
      <c r="J20" s="125">
        <v>38569.28884834965</v>
      </c>
    </row>
    <row r="21" spans="2:10" x14ac:dyDescent="0.2">
      <c r="B21" s="124">
        <v>2035</v>
      </c>
      <c r="C21" s="252">
        <v>11965.395014803946</v>
      </c>
      <c r="D21" s="252">
        <v>9881.1215042045242</v>
      </c>
      <c r="E21" s="252">
        <v>14191.23210722839</v>
      </c>
      <c r="F21" s="252">
        <v>3913.3083423427502</v>
      </c>
      <c r="G21" s="253" t="s">
        <v>62</v>
      </c>
      <c r="H21" s="252">
        <v>52.39829405975086</v>
      </c>
      <c r="I21" s="247">
        <v>300.5</v>
      </c>
      <c r="J21" s="125">
        <v>40303.955262639363</v>
      </c>
    </row>
    <row r="22" spans="2:10" x14ac:dyDescent="0.2">
      <c r="B22" s="124">
        <v>2036</v>
      </c>
      <c r="C22" s="252">
        <v>12607.984212383792</v>
      </c>
      <c r="D22" s="252">
        <v>10903.56934961261</v>
      </c>
      <c r="E22" s="252">
        <v>14356.056051539272</v>
      </c>
      <c r="F22" s="252">
        <v>4002.0171954749253</v>
      </c>
      <c r="G22" s="253" t="s">
        <v>62</v>
      </c>
      <c r="H22" s="252">
        <v>51.988452877976556</v>
      </c>
      <c r="I22" s="247">
        <v>300.5</v>
      </c>
      <c r="J22" s="125">
        <v>42222.115261888568</v>
      </c>
    </row>
    <row r="25" spans="2:10" x14ac:dyDescent="0.2">
      <c r="C25" s="231" t="s">
        <v>55</v>
      </c>
      <c r="D25" s="231"/>
      <c r="E25" s="231"/>
      <c r="F25" s="231"/>
      <c r="G25" s="231"/>
    </row>
    <row r="26" spans="2:10" x14ac:dyDescent="0.2">
      <c r="C26" s="231" t="s">
        <v>63</v>
      </c>
      <c r="D26" s="231"/>
      <c r="E26" s="231"/>
      <c r="F26" s="231"/>
      <c r="G26" s="231"/>
    </row>
    <row r="27" spans="2:10" x14ac:dyDescent="0.2">
      <c r="C27" s="231" t="s">
        <v>64</v>
      </c>
      <c r="D27" s="231"/>
      <c r="E27" s="231"/>
      <c r="F27" s="231"/>
      <c r="G27" s="231"/>
    </row>
    <row r="29" spans="2:10" x14ac:dyDescent="0.2">
      <c r="C29"/>
      <c r="D29"/>
      <c r="E29"/>
    </row>
    <row r="30" spans="2:10" x14ac:dyDescent="0.2">
      <c r="C30"/>
      <c r="D30"/>
      <c r="E30"/>
    </row>
    <row r="31" spans="2:10" x14ac:dyDescent="0.2">
      <c r="C31"/>
      <c r="D31"/>
      <c r="E31"/>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4"/>
      <headerFooter alignWithMargins="0">
        <oddFooter>&amp;R&amp;A</oddFooter>
      </headerFooter>
    </customSheetView>
  </customSheetViews>
  <mergeCells count="5">
    <mergeCell ref="B1:J1"/>
    <mergeCell ref="B2:J2"/>
    <mergeCell ref="B3:J3"/>
    <mergeCell ref="B4:J4"/>
    <mergeCell ref="B5:J5"/>
  </mergeCells>
  <printOptions horizontalCentered="1" gridLinesSet="0"/>
  <pageMargins left="0.25" right="0.25" top="0.75" bottom="0.75" header="0.5" footer="0.5"/>
  <pageSetup orientation="landscape" r:id="rId5"/>
  <headerFooter alignWithMargins="0">
    <oddFooter>&amp;C_x000D_&amp;1#&amp;"Calibri"&amp;10&amp;K000000 Internal &amp;R&amp;A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J25"/>
  <sheetViews>
    <sheetView showGridLines="0" zoomScaleNormal="100" workbookViewId="0">
      <selection activeCell="C23" sqref="C23"/>
    </sheetView>
  </sheetViews>
  <sheetFormatPr defaultColWidth="8.6640625" defaultRowHeight="10" x14ac:dyDescent="0.2"/>
  <cols>
    <col min="1" max="1" width="1.6640625" style="119" customWidth="1"/>
    <col min="2" max="2" width="6" style="119" bestFit="1" customWidth="1"/>
    <col min="3" max="10" width="15.6640625" style="119" customWidth="1"/>
    <col min="11" max="16384" width="8.6640625" style="119"/>
  </cols>
  <sheetData>
    <row r="1" spans="2:10" s="117" customFormat="1" ht="15.5" x14ac:dyDescent="0.35">
      <c r="B1" s="313" t="s">
        <v>65</v>
      </c>
      <c r="C1" s="313"/>
      <c r="D1" s="313"/>
      <c r="E1" s="313"/>
      <c r="F1" s="313"/>
      <c r="G1" s="313"/>
      <c r="H1" s="313"/>
      <c r="I1" s="313"/>
      <c r="J1" s="313"/>
    </row>
    <row r="2" spans="2:10" s="118" customFormat="1" ht="15.5" x14ac:dyDescent="0.35">
      <c r="B2" s="314" t="str">
        <f>'FormsList&amp;FilerInfo'!B2</f>
        <v>Pacific Gas &amp; Electric Company</v>
      </c>
      <c r="C2" s="315"/>
      <c r="D2" s="315"/>
      <c r="E2" s="315"/>
      <c r="F2" s="315"/>
      <c r="G2" s="315"/>
      <c r="H2" s="315"/>
      <c r="I2" s="315"/>
      <c r="J2" s="315"/>
    </row>
    <row r="3" spans="2:10" s="118" customFormat="1" ht="13" x14ac:dyDescent="0.3">
      <c r="B3" s="316"/>
      <c r="C3" s="316"/>
      <c r="D3" s="316"/>
      <c r="E3" s="316"/>
      <c r="F3" s="316"/>
      <c r="G3" s="316"/>
      <c r="H3" s="316"/>
      <c r="I3" s="316"/>
      <c r="J3" s="316"/>
    </row>
    <row r="4" spans="2:10" s="117" customFormat="1" ht="20.149999999999999" customHeight="1" x14ac:dyDescent="0.35">
      <c r="B4" s="315" t="s">
        <v>66</v>
      </c>
      <c r="C4" s="315"/>
      <c r="D4" s="315"/>
      <c r="E4" s="315"/>
      <c r="F4" s="315"/>
      <c r="G4" s="315"/>
      <c r="H4" s="315"/>
      <c r="I4" s="315"/>
      <c r="J4" s="315"/>
    </row>
    <row r="5" spans="2:10" ht="13" x14ac:dyDescent="0.3">
      <c r="B5" s="316" t="s">
        <v>61</v>
      </c>
      <c r="C5" s="316"/>
      <c r="D5" s="316"/>
      <c r="E5" s="316"/>
      <c r="F5" s="316"/>
      <c r="G5" s="316"/>
      <c r="H5" s="316"/>
      <c r="I5" s="316"/>
      <c r="J5" s="316"/>
    </row>
    <row r="6" spans="2:10" ht="13" x14ac:dyDescent="0.3">
      <c r="B6" s="126"/>
      <c r="C6" s="126"/>
      <c r="D6" s="126"/>
      <c r="E6" s="126"/>
      <c r="F6" s="126"/>
      <c r="G6" s="126"/>
      <c r="H6" s="126"/>
      <c r="I6" s="127"/>
      <c r="J6" s="127"/>
    </row>
    <row r="7" spans="2:10" ht="68.25" customHeight="1" x14ac:dyDescent="0.2">
      <c r="B7" s="128" t="s">
        <v>45</v>
      </c>
      <c r="C7" s="129" t="s">
        <v>67</v>
      </c>
      <c r="D7" s="128" t="s">
        <v>68</v>
      </c>
      <c r="E7" s="128" t="s">
        <v>69</v>
      </c>
      <c r="F7" s="129" t="s">
        <v>70</v>
      </c>
      <c r="G7" s="129" t="s">
        <v>71</v>
      </c>
      <c r="H7" s="129" t="s">
        <v>72</v>
      </c>
      <c r="I7" s="129" t="s">
        <v>73</v>
      </c>
      <c r="J7" s="128" t="s">
        <v>66</v>
      </c>
    </row>
    <row r="8" spans="2:10" x14ac:dyDescent="0.2">
      <c r="B8" s="124">
        <v>2023</v>
      </c>
      <c r="C8" s="247">
        <f>'Form 1.1b'!J9</f>
        <v>0</v>
      </c>
      <c r="D8" s="248"/>
      <c r="E8" s="248"/>
      <c r="F8" s="248"/>
      <c r="G8" s="247">
        <f t="shared" ref="G8:G9" si="0">SUM(C8:F8)</f>
        <v>0</v>
      </c>
      <c r="H8" s="247"/>
      <c r="I8" s="247"/>
      <c r="J8" s="247">
        <f t="shared" ref="J8:J9" si="1">+G8+I8</f>
        <v>0</v>
      </c>
    </row>
    <row r="9" spans="2:10" x14ac:dyDescent="0.2">
      <c r="B9" s="124">
        <v>2024</v>
      </c>
      <c r="C9" s="247">
        <f>'Form 1.1b'!J10</f>
        <v>0</v>
      </c>
      <c r="D9" s="248"/>
      <c r="E9" s="248"/>
      <c r="F9" s="248"/>
      <c r="G9" s="247">
        <f t="shared" si="0"/>
        <v>0</v>
      </c>
      <c r="H9" s="247"/>
      <c r="I9" s="247"/>
      <c r="J9" s="247">
        <f t="shared" si="1"/>
        <v>0</v>
      </c>
    </row>
    <row r="10" spans="2:10" x14ac:dyDescent="0.2">
      <c r="B10" s="124">
        <v>2025</v>
      </c>
      <c r="C10" s="264"/>
      <c r="D10" s="272"/>
      <c r="E10" s="272"/>
      <c r="F10" s="272"/>
      <c r="G10" s="247">
        <v>76341.045340410827</v>
      </c>
      <c r="H10" s="273"/>
      <c r="I10" s="264"/>
      <c r="J10" s="266"/>
    </row>
    <row r="11" spans="2:10" x14ac:dyDescent="0.2">
      <c r="B11" s="124">
        <v>2026</v>
      </c>
      <c r="C11" s="264"/>
      <c r="D11" s="264"/>
      <c r="E11" s="264"/>
      <c r="F11" s="264"/>
      <c r="G11" s="281">
        <v>78103.753425374016</v>
      </c>
      <c r="H11" s="274"/>
      <c r="I11" s="264"/>
      <c r="J11" s="264"/>
    </row>
    <row r="12" spans="2:10" x14ac:dyDescent="0.2">
      <c r="B12" s="124">
        <v>2027</v>
      </c>
      <c r="C12" s="264"/>
      <c r="D12" s="264"/>
      <c r="E12" s="264"/>
      <c r="F12" s="264"/>
      <c r="G12" s="270"/>
      <c r="H12" s="274"/>
      <c r="I12" s="264"/>
      <c r="J12" s="264"/>
    </row>
    <row r="13" spans="2:10" x14ac:dyDescent="0.2">
      <c r="B13" s="124">
        <v>2028</v>
      </c>
      <c r="C13" s="264"/>
      <c r="D13" s="264"/>
      <c r="E13" s="264"/>
      <c r="F13" s="264"/>
      <c r="G13" s="270"/>
      <c r="H13" s="274"/>
      <c r="I13" s="264"/>
      <c r="J13" s="264"/>
    </row>
    <row r="14" spans="2:10" x14ac:dyDescent="0.2">
      <c r="B14" s="124">
        <v>2029</v>
      </c>
      <c r="C14" s="247">
        <v>30627.487464649017</v>
      </c>
      <c r="D14" s="247">
        <v>11400.000000000002</v>
      </c>
      <c r="E14" s="247">
        <v>49508.109081883085</v>
      </c>
      <c r="F14" s="248">
        <v>360</v>
      </c>
      <c r="G14" s="248">
        <v>91895.596546532106</v>
      </c>
      <c r="H14" s="263">
        <v>9.2605090121928635E-2</v>
      </c>
      <c r="I14" s="248">
        <v>8510</v>
      </c>
      <c r="J14" s="130">
        <v>100405.59654653211</v>
      </c>
    </row>
    <row r="15" spans="2:10" x14ac:dyDescent="0.2">
      <c r="B15" s="124">
        <v>2030</v>
      </c>
      <c r="C15" s="247">
        <v>32591.327310805031</v>
      </c>
      <c r="D15" s="247">
        <v>11400.000000000002</v>
      </c>
      <c r="E15" s="247">
        <v>52163.26225024632</v>
      </c>
      <c r="F15" s="248">
        <v>360</v>
      </c>
      <c r="G15" s="247">
        <v>96514.589561051354</v>
      </c>
      <c r="H15" s="263">
        <v>9.4151568600433402E-2</v>
      </c>
      <c r="I15" s="125">
        <v>9087</v>
      </c>
      <c r="J15" s="125">
        <v>105601.58956105135</v>
      </c>
    </row>
    <row r="16" spans="2:10" x14ac:dyDescent="0.2">
      <c r="B16" s="124">
        <v>2031</v>
      </c>
      <c r="C16" s="247">
        <v>34759.063425356326</v>
      </c>
      <c r="D16" s="247">
        <v>11400.000000000002</v>
      </c>
      <c r="E16" s="247">
        <v>54513.037147280367</v>
      </c>
      <c r="F16" s="248">
        <v>360</v>
      </c>
      <c r="G16" s="248">
        <v>101032.1005726367</v>
      </c>
      <c r="H16" s="263">
        <v>9.5712154307311323E-2</v>
      </c>
      <c r="I16" s="130">
        <v>9670</v>
      </c>
      <c r="J16" s="130">
        <v>110702.1005726367</v>
      </c>
    </row>
    <row r="17" spans="2:10" x14ac:dyDescent="0.2">
      <c r="B17" s="124">
        <v>2032</v>
      </c>
      <c r="C17" s="247">
        <v>36031.664745377275</v>
      </c>
      <c r="D17" s="247">
        <v>11400.000000000002</v>
      </c>
      <c r="E17" s="247">
        <v>57044.279348002849</v>
      </c>
      <c r="F17" s="248">
        <v>360</v>
      </c>
      <c r="G17" s="247">
        <v>104835.94409338012</v>
      </c>
      <c r="H17" s="263">
        <v>9.6922864460965139E-2</v>
      </c>
      <c r="I17" s="125">
        <v>10161</v>
      </c>
      <c r="J17" s="125">
        <v>114996.94409338012</v>
      </c>
    </row>
    <row r="18" spans="2:10" x14ac:dyDescent="0.2">
      <c r="B18" s="124">
        <v>2033</v>
      </c>
      <c r="C18" s="247">
        <v>37148.498619964252</v>
      </c>
      <c r="D18" s="247">
        <v>11400.000000000002</v>
      </c>
      <c r="E18" s="247">
        <v>59394.5377462994</v>
      </c>
      <c r="F18" s="248">
        <v>360</v>
      </c>
      <c r="G18" s="247">
        <v>108303.03636626365</v>
      </c>
      <c r="H18" s="263">
        <v>9.8168992825319004E-2</v>
      </c>
      <c r="I18" s="125">
        <v>10632</v>
      </c>
      <c r="J18" s="125">
        <v>118935.03636626365</v>
      </c>
    </row>
    <row r="19" spans="2:10" x14ac:dyDescent="0.2">
      <c r="B19" s="124">
        <v>2034</v>
      </c>
      <c r="C19" s="247">
        <v>38569.28884834965</v>
      </c>
      <c r="D19" s="247">
        <v>11400.000000000002</v>
      </c>
      <c r="E19" s="247">
        <v>61822.900034112216</v>
      </c>
      <c r="F19" s="248">
        <v>360</v>
      </c>
      <c r="G19" s="247">
        <v>112152.18888246187</v>
      </c>
      <c r="H19" s="263">
        <v>9.9516559696369286E-2</v>
      </c>
      <c r="I19" s="125">
        <v>11161</v>
      </c>
      <c r="J19" s="125">
        <v>123313.18888246187</v>
      </c>
    </row>
    <row r="20" spans="2:10" x14ac:dyDescent="0.2">
      <c r="B20" s="124">
        <v>2035</v>
      </c>
      <c r="C20" s="247">
        <v>40303.955262639363</v>
      </c>
      <c r="D20" s="247">
        <v>11400.000000000002</v>
      </c>
      <c r="E20" s="247">
        <v>64712.138906937107</v>
      </c>
      <c r="F20" s="248">
        <v>360</v>
      </c>
      <c r="G20" s="247">
        <v>116776.09416957648</v>
      </c>
      <c r="H20" s="263">
        <v>0.10113371305988451</v>
      </c>
      <c r="I20" s="125">
        <v>11810</v>
      </c>
      <c r="J20" s="125">
        <v>128586.09416957648</v>
      </c>
    </row>
    <row r="21" spans="2:10" x14ac:dyDescent="0.2">
      <c r="B21" s="124">
        <v>2036</v>
      </c>
      <c r="C21" s="247">
        <v>42222.115261888568</v>
      </c>
      <c r="D21" s="247">
        <v>11400.000000000002</v>
      </c>
      <c r="E21" s="247">
        <v>67771.880784081528</v>
      </c>
      <c r="F21" s="247">
        <v>360</v>
      </c>
      <c r="G21" s="247">
        <v>121753.9960459701</v>
      </c>
      <c r="H21" s="278">
        <v>0.10276459423373588</v>
      </c>
      <c r="I21" s="125">
        <v>12512</v>
      </c>
      <c r="J21" s="125">
        <v>134265.9960459701</v>
      </c>
    </row>
    <row r="25" spans="2:10" x14ac:dyDescent="0.2">
      <c r="C25" t="s">
        <v>74</v>
      </c>
      <c r="D25"/>
      <c r="E25"/>
      <c r="F25"/>
    </row>
  </sheetData>
  <customSheetViews>
    <customSheetView guid="{64245E33-E577-4C25-9B98-21C112E84FF6}" scale="75" showPageBreaks="1" showGridLines="0" fitToPage="1" printArea="1">
      <selection activeCell="M44" sqref="M44"/>
      <pageMargins left="0" right="0" top="0" bottom="0" header="0" footer="0"/>
      <pageSetup scale="93" orientation="landscape" r:id="rId1"/>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Y12" sqref="Y12"/>
      <pageMargins left="0" right="0" top="0" bottom="0" header="0" footer="0"/>
      <pageSetup scale="93" orientation="landscape" r:id="rId4"/>
      <headerFooter alignWithMargins="0">
        <oddFooter>&amp;R&amp;A</oddFooter>
      </headerFooter>
    </customSheetView>
  </customSheetViews>
  <mergeCells count="5">
    <mergeCell ref="B5:J5"/>
    <mergeCell ref="B1:J1"/>
    <mergeCell ref="B2:J2"/>
    <mergeCell ref="B3:J3"/>
    <mergeCell ref="B4:J4"/>
  </mergeCells>
  <printOptions horizontalCentered="1" gridLinesSet="0"/>
  <pageMargins left="0.25" right="0.25" top="0.5" bottom="0.5" header="0.5" footer="0.5"/>
  <pageSetup orientation="landscape" r:id="rId5"/>
  <headerFooter alignWithMargins="0">
    <oddFooter>&amp;C_x000D_&amp;1#&amp;"Calibri"&amp;10&amp;K000000 Internal &amp;R&amp;A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1:K29"/>
  <sheetViews>
    <sheetView showGridLines="0" zoomScaleNormal="100" workbookViewId="0">
      <selection activeCell="B25" sqref="B25"/>
    </sheetView>
  </sheetViews>
  <sheetFormatPr defaultColWidth="8.6640625" defaultRowHeight="10" x14ac:dyDescent="0.2"/>
  <cols>
    <col min="1" max="1" width="1.6640625" customWidth="1"/>
    <col min="2" max="2" width="10.109375" customWidth="1"/>
    <col min="3" max="11" width="15.6640625" customWidth="1"/>
  </cols>
  <sheetData>
    <row r="1" spans="2:11" s="12" customFormat="1" ht="15.5" x14ac:dyDescent="0.35">
      <c r="B1" s="322" t="s">
        <v>75</v>
      </c>
      <c r="C1" s="322"/>
      <c r="D1" s="322"/>
      <c r="E1" s="322"/>
      <c r="F1" s="322"/>
      <c r="G1" s="322"/>
      <c r="H1" s="322"/>
      <c r="I1" s="322"/>
      <c r="J1" s="322"/>
      <c r="K1" s="322"/>
    </row>
    <row r="2" spans="2:11" ht="15.5" x14ac:dyDescent="0.35">
      <c r="B2" s="323" t="str">
        <f>'FormsList&amp;FilerInfo'!B2</f>
        <v>Pacific Gas &amp; Electric Company</v>
      </c>
      <c r="C2" s="323"/>
      <c r="D2" s="323"/>
      <c r="E2" s="323"/>
      <c r="F2" s="323"/>
      <c r="G2" s="323"/>
      <c r="H2" s="323"/>
      <c r="I2" s="323"/>
      <c r="J2" s="323"/>
      <c r="K2" s="323"/>
    </row>
    <row r="3" spans="2:11" ht="13" x14ac:dyDescent="0.3">
      <c r="B3" s="211"/>
      <c r="C3" s="210"/>
      <c r="D3" s="210"/>
      <c r="E3" s="210"/>
      <c r="F3" s="210"/>
      <c r="G3" s="210"/>
      <c r="H3" s="210"/>
      <c r="I3" s="210"/>
      <c r="J3" s="210"/>
      <c r="K3" s="210"/>
    </row>
    <row r="4" spans="2:11" ht="13" x14ac:dyDescent="0.3">
      <c r="B4" s="211"/>
      <c r="C4" s="210"/>
      <c r="D4" s="210"/>
      <c r="E4" s="210"/>
      <c r="F4" s="210"/>
      <c r="G4" s="210"/>
      <c r="H4" s="210"/>
      <c r="I4" s="210"/>
      <c r="J4" s="210"/>
      <c r="K4" s="210"/>
    </row>
    <row r="5" spans="2:11" s="12" customFormat="1" ht="20.149999999999999" customHeight="1" x14ac:dyDescent="0.35">
      <c r="B5" s="320" t="s">
        <v>76</v>
      </c>
      <c r="C5" s="320"/>
      <c r="D5" s="320"/>
      <c r="E5" s="320"/>
      <c r="F5" s="320"/>
      <c r="G5" s="320"/>
      <c r="H5" s="320"/>
      <c r="I5" s="320"/>
      <c r="J5" s="320"/>
      <c r="K5" s="320"/>
    </row>
    <row r="6" spans="2:11" ht="13" x14ac:dyDescent="0.3">
      <c r="B6" s="321" t="s">
        <v>77</v>
      </c>
      <c r="C6" s="321"/>
      <c r="D6" s="321"/>
      <c r="E6" s="321"/>
      <c r="F6" s="321"/>
      <c r="G6" s="321"/>
      <c r="H6" s="321"/>
      <c r="I6" s="321"/>
      <c r="J6" s="321"/>
      <c r="K6" s="321"/>
    </row>
    <row r="7" spans="2:11" ht="20.149999999999999" customHeight="1" x14ac:dyDescent="0.35">
      <c r="B7" s="212"/>
      <c r="C7" s="212"/>
      <c r="D7" s="212"/>
      <c r="E7" s="212"/>
      <c r="F7" s="212"/>
      <c r="G7" s="212"/>
      <c r="H7" s="212"/>
      <c r="I7" s="212"/>
      <c r="J7" s="212"/>
      <c r="K7" s="212"/>
    </row>
    <row r="8" spans="2:11" ht="12.5" x14ac:dyDescent="0.25">
      <c r="B8" s="319" t="s">
        <v>78</v>
      </c>
      <c r="C8" s="319"/>
      <c r="D8" s="319"/>
      <c r="E8" s="319"/>
      <c r="F8" s="319"/>
      <c r="G8" s="319"/>
      <c r="H8" s="319"/>
      <c r="I8" s="319"/>
      <c r="J8" s="319"/>
      <c r="K8" s="319"/>
    </row>
    <row r="9" spans="2:11" ht="39" customHeight="1" x14ac:dyDescent="0.2">
      <c r="B9" s="145" t="s">
        <v>45</v>
      </c>
      <c r="C9" s="145" t="s">
        <v>46</v>
      </c>
      <c r="D9" s="145" t="s">
        <v>47</v>
      </c>
      <c r="E9" s="146" t="s">
        <v>48</v>
      </c>
      <c r="F9" s="146" t="s">
        <v>79</v>
      </c>
      <c r="G9" s="146" t="s">
        <v>50</v>
      </c>
      <c r="H9" s="146" t="s">
        <v>80</v>
      </c>
      <c r="I9" s="146" t="s">
        <v>81</v>
      </c>
      <c r="J9" s="146" t="s">
        <v>73</v>
      </c>
      <c r="K9" s="11" t="s">
        <v>82</v>
      </c>
    </row>
    <row r="10" spans="2:11" x14ac:dyDescent="0.2">
      <c r="B10" s="124">
        <v>2023</v>
      </c>
      <c r="C10" s="144"/>
      <c r="D10" s="144"/>
      <c r="E10" s="144"/>
      <c r="F10" s="144"/>
      <c r="G10" s="144"/>
      <c r="H10" s="144"/>
      <c r="I10" s="144"/>
      <c r="J10" s="144"/>
      <c r="K10" s="132">
        <f>SUM(C10:J10)</f>
        <v>0</v>
      </c>
    </row>
    <row r="11" spans="2:11" x14ac:dyDescent="0.2">
      <c r="B11" s="124">
        <v>2024</v>
      </c>
      <c r="C11" s="144"/>
      <c r="D11" s="144"/>
      <c r="E11" s="144"/>
      <c r="F11" s="144"/>
      <c r="G11" s="144"/>
      <c r="H11" s="144"/>
      <c r="I11" s="144"/>
      <c r="J11" s="144"/>
      <c r="K11" s="132">
        <f t="shared" ref="K11" si="0">SUM(C11:J11)</f>
        <v>0</v>
      </c>
    </row>
    <row r="12" spans="2:11" x14ac:dyDescent="0.2">
      <c r="B12" s="124">
        <v>2025</v>
      </c>
      <c r="C12" s="256"/>
      <c r="D12" s="256"/>
      <c r="E12" s="256"/>
      <c r="F12" s="256"/>
      <c r="G12" s="256"/>
      <c r="H12" s="256"/>
      <c r="I12" s="256"/>
      <c r="J12" s="256"/>
      <c r="K12" s="257"/>
    </row>
    <row r="13" spans="2:11" x14ac:dyDescent="0.2">
      <c r="B13" s="124">
        <v>2026</v>
      </c>
      <c r="C13" s="257"/>
      <c r="D13" s="257"/>
      <c r="E13" s="257"/>
      <c r="F13" s="257"/>
      <c r="G13" s="257"/>
      <c r="H13" s="257"/>
      <c r="I13" s="257"/>
      <c r="J13" s="257"/>
      <c r="K13" s="257"/>
    </row>
    <row r="14" spans="2:11" x14ac:dyDescent="0.2">
      <c r="B14" s="124">
        <v>2027</v>
      </c>
      <c r="C14" s="256"/>
      <c r="D14" s="256"/>
      <c r="E14" s="256"/>
      <c r="F14" s="256"/>
      <c r="G14" s="256"/>
      <c r="H14" s="256"/>
      <c r="I14" s="256"/>
      <c r="J14" s="256"/>
      <c r="K14" s="257"/>
    </row>
    <row r="15" spans="2:11" x14ac:dyDescent="0.2">
      <c r="B15" s="124">
        <v>2028</v>
      </c>
      <c r="C15" s="257"/>
      <c r="D15" s="257"/>
      <c r="E15" s="257"/>
      <c r="F15" s="257"/>
      <c r="G15" s="257"/>
      <c r="H15" s="257"/>
      <c r="I15" s="257"/>
      <c r="J15" s="257"/>
      <c r="K15" s="257"/>
    </row>
    <row r="16" spans="2:11" x14ac:dyDescent="0.2">
      <c r="B16" s="124">
        <v>2029</v>
      </c>
      <c r="C16" s="10"/>
      <c r="D16" s="10"/>
      <c r="E16" s="10"/>
      <c r="F16" s="10"/>
      <c r="G16" s="10"/>
      <c r="H16" s="10"/>
      <c r="I16" s="10"/>
      <c r="J16" s="10">
        <v>1053.096522</v>
      </c>
      <c r="K16" s="132">
        <v>9429.3096769999993</v>
      </c>
    </row>
    <row r="17" spans="2:11" x14ac:dyDescent="0.2">
      <c r="B17" s="124">
        <v>2030</v>
      </c>
      <c r="C17" s="2"/>
      <c r="D17" s="2"/>
      <c r="E17" s="2"/>
      <c r="F17" s="2"/>
      <c r="G17" s="2"/>
      <c r="H17" s="2"/>
      <c r="I17" s="2"/>
      <c r="J17" s="2">
        <v>1057.8905609999999</v>
      </c>
      <c r="K17" s="132">
        <v>9376.2194149999996</v>
      </c>
    </row>
    <row r="18" spans="2:11" x14ac:dyDescent="0.2">
      <c r="B18" s="124">
        <v>2031</v>
      </c>
      <c r="C18" s="10"/>
      <c r="D18" s="10"/>
      <c r="E18" s="10"/>
      <c r="F18" s="10"/>
      <c r="G18" s="10"/>
      <c r="H18" s="10"/>
      <c r="I18" s="10"/>
      <c r="J18" s="10">
        <v>1132.520831</v>
      </c>
      <c r="K18" s="132">
        <v>9942.4770810000009</v>
      </c>
    </row>
    <row r="19" spans="2:11" x14ac:dyDescent="0.2">
      <c r="B19" s="124">
        <v>2032</v>
      </c>
      <c r="C19" s="2"/>
      <c r="D19" s="2"/>
      <c r="E19" s="2"/>
      <c r="F19" s="2"/>
      <c r="G19" s="2"/>
      <c r="H19" s="2"/>
      <c r="I19" s="2"/>
      <c r="J19" s="2">
        <v>1164.29555</v>
      </c>
      <c r="K19" s="132">
        <v>10116.662560000001</v>
      </c>
    </row>
    <row r="20" spans="2:11" x14ac:dyDescent="0.2">
      <c r="B20" s="124">
        <v>2033</v>
      </c>
      <c r="C20" s="2"/>
      <c r="D20" s="2"/>
      <c r="E20" s="2"/>
      <c r="F20" s="2"/>
      <c r="G20" s="2"/>
      <c r="H20" s="2"/>
      <c r="I20" s="2"/>
      <c r="J20" s="2">
        <v>1167.7762</v>
      </c>
      <c r="K20" s="132">
        <v>10034.41418</v>
      </c>
    </row>
    <row r="21" spans="2:11" x14ac:dyDescent="0.2">
      <c r="B21" s="124">
        <v>2034</v>
      </c>
      <c r="C21" s="2"/>
      <c r="D21" s="2"/>
      <c r="E21" s="2"/>
      <c r="F21" s="2"/>
      <c r="G21" s="2"/>
      <c r="H21" s="2"/>
      <c r="I21" s="2"/>
      <c r="J21" s="2">
        <v>1225.575425</v>
      </c>
      <c r="K21" s="132">
        <v>10469.036630000001</v>
      </c>
    </row>
    <row r="22" spans="2:11" x14ac:dyDescent="0.2">
      <c r="B22" s="124">
        <v>2035</v>
      </c>
      <c r="C22" s="2"/>
      <c r="D22" s="2"/>
      <c r="E22" s="2"/>
      <c r="F22" s="2"/>
      <c r="G22" s="2"/>
      <c r="H22" s="2"/>
      <c r="I22" s="2"/>
      <c r="J22" s="2">
        <v>1229.011068</v>
      </c>
      <c r="K22" s="132">
        <v>10402.5669</v>
      </c>
    </row>
    <row r="23" spans="2:11" x14ac:dyDescent="0.2">
      <c r="B23" s="124">
        <v>2036</v>
      </c>
      <c r="C23" s="2"/>
      <c r="D23" s="2"/>
      <c r="E23" s="2"/>
      <c r="F23" s="2"/>
      <c r="G23" s="2"/>
      <c r="H23" s="2"/>
      <c r="I23" s="2"/>
      <c r="J23" s="2">
        <v>1285.787153</v>
      </c>
      <c r="K23" s="132">
        <v>10848.610720000001</v>
      </c>
    </row>
    <row r="27" spans="2:11" x14ac:dyDescent="0.2">
      <c r="B27" t="s">
        <v>83</v>
      </c>
    </row>
    <row r="29" spans="2:11" x14ac:dyDescent="0.2">
      <c r="B29" t="s">
        <v>84</v>
      </c>
    </row>
  </sheetData>
  <customSheetViews>
    <customSheetView guid="{64245E33-E577-4C25-9B98-21C112E84FF6}" scale="75" showPageBreaks="1" showGridLines="0" fitToPage="1" printArea="1">
      <selection activeCell="E17" sqref="E17"/>
      <pageMargins left="0" right="0" top="0" bottom="0" header="0" footer="0"/>
      <pageSetup scale="77" orientation="landscape" r:id="rId1"/>
      <headerFooter alignWithMargins="0">
        <oddFooter>&amp;R&amp;A</oddFooter>
      </headerFooter>
    </customSheetView>
    <customSheetView guid="{2C54E754-4594-47E3-AFE9-B28C28B63E5C}" scale="75" showGridLines="0" fitToPage="1">
      <selection activeCell="E17" sqref="E17"/>
      <pageMargins left="0" right="0" top="0" bottom="0" header="0" footer="0"/>
      <pageSetup scale="77" orientation="landscape" r:id="rId2"/>
      <headerFooter alignWithMargins="0">
        <oddFooter>&amp;R&amp;A</oddFooter>
      </headerFooter>
    </customSheetView>
    <customSheetView guid="{DC437496-B10F-474B-8F6E-F19B4DA7C026}" scale="75" showPageBreaks="1" showGridLines="0" fitToPage="1" printArea="1">
      <selection activeCell="B49" sqref="B49"/>
      <pageMargins left="0" right="0" top="0" bottom="0" header="0" footer="0"/>
      <pageSetup scale="77" orientation="landscape" r:id="rId3"/>
      <headerFooter alignWithMargins="0">
        <oddFooter>&amp;R&amp;A</oddFooter>
      </headerFooter>
    </customSheetView>
    <customSheetView guid="{C3E70234-FA18-40E7-B25F-218A5F7D2EA2}" scale="75" showGridLines="0" fitToPage="1">
      <selection activeCell="B49" sqref="B49"/>
      <pageMargins left="0" right="0" top="0" bottom="0" header="0" footer="0"/>
      <pageSetup scale="77" orientation="landscape" r:id="rId4"/>
      <headerFooter alignWithMargins="0">
        <oddFooter>&amp;R&amp;A</oddFooter>
      </headerFooter>
    </customSheetView>
  </customSheetViews>
  <mergeCells count="5">
    <mergeCell ref="B8:K8"/>
    <mergeCell ref="B5:K5"/>
    <mergeCell ref="B6:K6"/>
    <mergeCell ref="B1:K1"/>
    <mergeCell ref="B2:K2"/>
  </mergeCells>
  <phoneticPr fontId="0" type="noConversion"/>
  <printOptions horizontalCentered="1" gridLinesSet="0"/>
  <pageMargins left="0.25" right="0.25" top="0.5" bottom="0.5" header="0.5" footer="0.5"/>
  <pageSetup orientation="landscape" r:id="rId5"/>
  <headerFooter alignWithMargins="0">
    <oddFooter>&amp;C_x000D_&amp;1#&amp;"Calibri"&amp;10&amp;K000000 Internal &amp;R&amp;A</oddFooter>
  </headerFooter>
  <ignoredErrors>
    <ignoredError sqref="K10:K1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pageSetUpPr fitToPage="1"/>
  </sheetPr>
  <dimension ref="B1:L22"/>
  <sheetViews>
    <sheetView showGridLines="0" topLeftCell="A4" zoomScaleNormal="100" workbookViewId="0">
      <selection activeCell="B27" sqref="B27"/>
    </sheetView>
  </sheetViews>
  <sheetFormatPr defaultColWidth="8.6640625" defaultRowHeight="10" x14ac:dyDescent="0.2"/>
  <cols>
    <col min="1" max="1" width="1.6640625" customWidth="1"/>
    <col min="2" max="2" width="11" customWidth="1"/>
    <col min="3" max="3" width="16.44140625" customWidth="1"/>
    <col min="4" max="5" width="15.44140625" customWidth="1"/>
    <col min="6" max="7" width="16.109375" customWidth="1"/>
    <col min="8" max="11" width="14.6640625" customWidth="1"/>
    <col min="12" max="12" width="7" customWidth="1"/>
  </cols>
  <sheetData>
    <row r="1" spans="2:12" s="12" customFormat="1" ht="15.5" x14ac:dyDescent="0.35">
      <c r="B1" s="322" t="s">
        <v>85</v>
      </c>
      <c r="C1" s="322"/>
      <c r="D1" s="322"/>
      <c r="E1" s="322"/>
      <c r="F1" s="322"/>
      <c r="G1" s="322"/>
      <c r="H1" s="322"/>
      <c r="I1" s="322"/>
      <c r="J1" s="322"/>
      <c r="K1" s="322"/>
    </row>
    <row r="2" spans="2:12" s="5" customFormat="1" ht="15.5" x14ac:dyDescent="0.35">
      <c r="B2" s="323" t="str">
        <f>'FormsList&amp;FilerInfo'!B2</f>
        <v>Pacific Gas &amp; Electric Company</v>
      </c>
      <c r="C2" s="326"/>
      <c r="D2" s="326"/>
      <c r="E2" s="326"/>
      <c r="F2" s="326"/>
      <c r="G2" s="326"/>
      <c r="H2" s="326"/>
      <c r="I2" s="326"/>
      <c r="J2" s="326"/>
      <c r="K2" s="326"/>
      <c r="L2" s="211"/>
    </row>
    <row r="3" spans="2:12" s="5" customFormat="1" ht="13" x14ac:dyDescent="0.3">
      <c r="B3" s="7"/>
      <c r="C3" s="7"/>
      <c r="D3" s="7"/>
      <c r="E3" s="7"/>
      <c r="F3" s="7"/>
      <c r="G3" s="7"/>
      <c r="H3" s="7"/>
      <c r="I3" s="7"/>
      <c r="J3" s="7"/>
      <c r="K3" s="7"/>
      <c r="L3" s="211"/>
    </row>
    <row r="4" spans="2:12" s="12" customFormat="1" ht="20.149999999999999" customHeight="1" x14ac:dyDescent="0.35">
      <c r="B4" s="326" t="s">
        <v>86</v>
      </c>
      <c r="C4" s="326"/>
      <c r="D4" s="326"/>
      <c r="E4" s="326"/>
      <c r="F4" s="326"/>
      <c r="G4" s="326"/>
      <c r="H4" s="326"/>
      <c r="I4" s="326"/>
      <c r="J4" s="326"/>
      <c r="K4" s="326"/>
      <c r="L4" s="212"/>
    </row>
    <row r="5" spans="2:12" ht="13" x14ac:dyDescent="0.3">
      <c r="B5" s="321" t="s">
        <v>77</v>
      </c>
      <c r="C5" s="321"/>
      <c r="D5" s="321"/>
      <c r="E5" s="321"/>
      <c r="F5" s="321"/>
      <c r="G5" s="321"/>
      <c r="H5" s="321"/>
      <c r="I5" s="321"/>
      <c r="J5" s="321"/>
      <c r="K5" s="321"/>
      <c r="L5" s="211"/>
    </row>
    <row r="6" spans="2:12" ht="13" x14ac:dyDescent="0.3">
      <c r="B6" s="4"/>
      <c r="C6" s="5"/>
      <c r="D6" s="5"/>
      <c r="E6" s="5"/>
      <c r="F6" s="5"/>
      <c r="G6" s="5"/>
      <c r="H6" s="5"/>
      <c r="I6" s="5"/>
      <c r="J6" s="5"/>
      <c r="K6" s="5"/>
    </row>
    <row r="7" spans="2:12" ht="45" customHeight="1" x14ac:dyDescent="0.2">
      <c r="B7" s="8" t="s">
        <v>45</v>
      </c>
      <c r="C7" s="11" t="s">
        <v>87</v>
      </c>
      <c r="D7" s="324" t="s">
        <v>88</v>
      </c>
      <c r="E7" s="325"/>
      <c r="F7" s="324" t="s">
        <v>89</v>
      </c>
      <c r="G7" s="325"/>
      <c r="H7" s="324" t="s">
        <v>90</v>
      </c>
      <c r="I7" s="325"/>
      <c r="J7" s="11" t="s">
        <v>91</v>
      </c>
      <c r="K7" s="11" t="s">
        <v>92</v>
      </c>
    </row>
    <row r="8" spans="2:12" ht="23.25" customHeight="1" x14ac:dyDescent="0.2">
      <c r="B8" s="8"/>
      <c r="C8" s="11"/>
      <c r="D8" s="11" t="s">
        <v>93</v>
      </c>
      <c r="E8" s="11" t="s">
        <v>94</v>
      </c>
      <c r="F8" s="11" t="s">
        <v>93</v>
      </c>
      <c r="G8" s="11" t="s">
        <v>94</v>
      </c>
      <c r="H8" s="11" t="s">
        <v>93</v>
      </c>
      <c r="I8" s="11" t="s">
        <v>94</v>
      </c>
      <c r="J8" s="11"/>
      <c r="K8" s="11"/>
    </row>
    <row r="9" spans="2:12" x14ac:dyDescent="0.2">
      <c r="B9" s="124">
        <v>2023</v>
      </c>
      <c r="C9" s="132">
        <f>'Form 1.3'!K10</f>
        <v>0</v>
      </c>
      <c r="D9" s="144"/>
      <c r="E9" s="144"/>
      <c r="F9" s="144"/>
      <c r="G9" s="144"/>
      <c r="H9" s="144"/>
      <c r="I9" s="144"/>
      <c r="J9" s="144"/>
      <c r="K9" s="144">
        <v>17066</v>
      </c>
    </row>
    <row r="10" spans="2:12" x14ac:dyDescent="0.2">
      <c r="B10" s="124">
        <v>2024</v>
      </c>
      <c r="C10" s="132">
        <f>'Form 1.3'!K11</f>
        <v>0</v>
      </c>
      <c r="D10" s="144"/>
      <c r="E10" s="144"/>
      <c r="F10" s="144"/>
      <c r="G10" s="144"/>
      <c r="H10" s="144"/>
      <c r="I10" s="144"/>
      <c r="J10" s="144"/>
      <c r="K10" s="144">
        <v>18988</v>
      </c>
    </row>
    <row r="11" spans="2:12" x14ac:dyDescent="0.2">
      <c r="B11" s="124">
        <v>2025</v>
      </c>
      <c r="C11" s="256"/>
      <c r="D11" s="256"/>
      <c r="E11" s="256"/>
      <c r="F11" s="256"/>
      <c r="G11" s="256"/>
      <c r="H11" s="256"/>
      <c r="I11" s="256"/>
      <c r="J11" s="256"/>
      <c r="K11" s="256"/>
    </row>
    <row r="12" spans="2:12" x14ac:dyDescent="0.2">
      <c r="B12" s="124">
        <v>2026</v>
      </c>
      <c r="C12" s="257"/>
      <c r="D12" s="257"/>
      <c r="E12" s="257"/>
      <c r="F12" s="257"/>
      <c r="G12" s="257"/>
      <c r="H12" s="257"/>
      <c r="I12" s="257"/>
      <c r="J12" s="257"/>
      <c r="K12" s="256"/>
    </row>
    <row r="13" spans="2:12" x14ac:dyDescent="0.2">
      <c r="B13" s="124">
        <v>2027</v>
      </c>
      <c r="C13" s="256"/>
      <c r="D13" s="256"/>
      <c r="E13" s="256"/>
      <c r="F13" s="256"/>
      <c r="G13" s="256"/>
      <c r="H13" s="256"/>
      <c r="I13" s="256"/>
      <c r="J13" s="256"/>
      <c r="K13" s="256"/>
    </row>
    <row r="14" spans="2:12" x14ac:dyDescent="0.2">
      <c r="B14" s="124">
        <v>2028</v>
      </c>
      <c r="C14" s="257"/>
      <c r="D14" s="257"/>
      <c r="E14" s="257"/>
      <c r="F14" s="257"/>
      <c r="G14" s="257"/>
      <c r="H14" s="257"/>
      <c r="I14" s="257"/>
      <c r="J14" s="257"/>
      <c r="K14" s="256"/>
    </row>
    <row r="15" spans="2:12" x14ac:dyDescent="0.2">
      <c r="B15" s="124">
        <v>2029</v>
      </c>
      <c r="C15" s="10">
        <v>9429.3096769999993</v>
      </c>
      <c r="D15" s="10">
        <v>1827.60301</v>
      </c>
      <c r="E15" s="10">
        <v>120.71317879999999</v>
      </c>
      <c r="F15" s="10">
        <v>8613.3003129999997</v>
      </c>
      <c r="G15" s="10">
        <v>1082.9042240000001</v>
      </c>
      <c r="H15" s="10"/>
      <c r="I15" s="10"/>
      <c r="J15" s="10"/>
      <c r="K15" s="10">
        <v>21073.830402800002</v>
      </c>
    </row>
    <row r="16" spans="2:12" x14ac:dyDescent="0.2">
      <c r="B16" s="124">
        <v>2030</v>
      </c>
      <c r="C16" s="2">
        <v>9376.2194149999996</v>
      </c>
      <c r="D16" s="2">
        <v>1867.7360630000001</v>
      </c>
      <c r="E16" s="2">
        <v>123.36396689999999</v>
      </c>
      <c r="F16" s="2">
        <v>8963.4440140000006</v>
      </c>
      <c r="G16" s="2">
        <v>1139.9336310000001</v>
      </c>
      <c r="H16" s="2"/>
      <c r="I16" s="2"/>
      <c r="J16" s="2"/>
      <c r="K16" s="10">
        <v>21470.697089900001</v>
      </c>
    </row>
    <row r="17" spans="2:11" x14ac:dyDescent="0.2">
      <c r="B17" s="124">
        <v>2031</v>
      </c>
      <c r="C17" s="10">
        <v>9942.4770810000009</v>
      </c>
      <c r="D17" s="10">
        <v>1742.520295</v>
      </c>
      <c r="E17" s="10">
        <v>115.09346549999999</v>
      </c>
      <c r="F17" s="10">
        <v>9055.9439110000003</v>
      </c>
      <c r="G17" s="10">
        <v>1164.142572</v>
      </c>
      <c r="H17" s="10"/>
      <c r="I17" s="10"/>
      <c r="J17" s="10"/>
      <c r="K17" s="10">
        <v>22020.177324500004</v>
      </c>
    </row>
    <row r="18" spans="2:11" x14ac:dyDescent="0.2">
      <c r="B18" s="124">
        <v>2032</v>
      </c>
      <c r="C18" s="2">
        <v>10116.662560000001</v>
      </c>
      <c r="D18" s="2">
        <v>1721.19292</v>
      </c>
      <c r="E18" s="2">
        <v>113.68479240000001</v>
      </c>
      <c r="F18" s="2">
        <v>9332.8244439999999</v>
      </c>
      <c r="G18" s="2">
        <v>1213.775748</v>
      </c>
      <c r="H18" s="2"/>
      <c r="I18" s="2"/>
      <c r="J18" s="2"/>
      <c r="K18" s="10">
        <v>22498.140464399999</v>
      </c>
    </row>
    <row r="19" spans="2:11" x14ac:dyDescent="0.2">
      <c r="B19" s="124">
        <v>2033</v>
      </c>
      <c r="C19" s="2">
        <v>10034.41418</v>
      </c>
      <c r="D19" s="2">
        <v>1786.9547230000001</v>
      </c>
      <c r="E19" s="2">
        <v>118.0283594</v>
      </c>
      <c r="F19" s="2">
        <v>9709.1728920000005</v>
      </c>
      <c r="G19" s="2">
        <v>1278.741847</v>
      </c>
      <c r="H19" s="2"/>
      <c r="I19" s="2"/>
      <c r="J19" s="2"/>
      <c r="K19" s="10">
        <v>22927.312001400001</v>
      </c>
    </row>
    <row r="20" spans="2:11" x14ac:dyDescent="0.2">
      <c r="B20" s="124">
        <v>2034</v>
      </c>
      <c r="C20" s="2">
        <v>10469.036630000001</v>
      </c>
      <c r="D20" s="2">
        <v>1669.910171</v>
      </c>
      <c r="E20" s="2">
        <v>110.2975668</v>
      </c>
      <c r="F20" s="2">
        <v>9773.9916269999994</v>
      </c>
      <c r="G20" s="2">
        <v>1295.917586</v>
      </c>
      <c r="H20" s="2"/>
      <c r="I20" s="2"/>
      <c r="J20" s="2"/>
      <c r="K20" s="2">
        <v>23319.153580800001</v>
      </c>
    </row>
    <row r="21" spans="2:11" x14ac:dyDescent="0.2">
      <c r="B21" s="124">
        <v>2035</v>
      </c>
      <c r="C21" s="2">
        <v>10402.5669</v>
      </c>
      <c r="D21" s="2">
        <v>1708.561694</v>
      </c>
      <c r="E21" s="2">
        <v>112.8504999</v>
      </c>
      <c r="F21" s="2">
        <v>10117.595600000001</v>
      </c>
      <c r="G21" s="2">
        <v>1355.4871419999999</v>
      </c>
      <c r="H21" s="2"/>
      <c r="I21" s="2"/>
      <c r="J21" s="2"/>
      <c r="K21" s="10">
        <v>23697.0618359</v>
      </c>
    </row>
    <row r="22" spans="2:11" x14ac:dyDescent="0.2">
      <c r="B22" s="124">
        <v>2036</v>
      </c>
      <c r="C22" s="2">
        <v>10848.610720000001</v>
      </c>
      <c r="D22" s="2">
        <v>1570.924579</v>
      </c>
      <c r="E22" s="2">
        <v>103.75956840000001</v>
      </c>
      <c r="F22" s="2">
        <v>10106.90783</v>
      </c>
      <c r="G22" s="2">
        <v>1358.9430090000001</v>
      </c>
      <c r="H22" s="2"/>
      <c r="I22" s="2"/>
      <c r="J22" s="2"/>
      <c r="K22" s="2">
        <v>23989.145706400002</v>
      </c>
    </row>
  </sheetData>
  <customSheetViews>
    <customSheetView guid="{64245E33-E577-4C25-9B98-21C112E84FF6}" scale="90" showPageBreaks="1" showGridLines="0" fitToPage="1" printArea="1">
      <selection activeCell="K43" sqref="K43"/>
      <pageMargins left="0" right="0" top="0" bottom="0" header="0" footer="0"/>
      <pageSetup orientation="landscape" r:id="rId1"/>
      <headerFooter alignWithMargins="0">
        <oddFooter>&amp;R&amp;A</oddFooter>
      </headerFooter>
    </customSheetView>
    <customSheetView guid="{2C54E754-4594-47E3-AFE9-B28C28B63E5C}" scale="90" showGridLines="0" fitToPage="1">
      <selection activeCell="K43" sqref="K43"/>
      <pageMargins left="0" right="0" top="0" bottom="0" header="0" footer="0"/>
      <pageSetup orientation="landscape" r:id="rId2"/>
      <headerFooter alignWithMargins="0">
        <oddFooter>&amp;R&amp;A</oddFooter>
      </headerFooter>
    </customSheetView>
    <customSheetView guid="{DC437496-B10F-474B-8F6E-F19B4DA7C026}" scale="90" showPageBreaks="1" showGridLines="0" fitToPage="1" printArea="1">
      <selection activeCell="P8" sqref="P8"/>
      <pageMargins left="0" right="0" top="0" bottom="0" header="0" footer="0"/>
      <pageSetup scale="95" orientation="landscape" r:id="rId3"/>
      <headerFooter alignWithMargins="0">
        <oddFooter>&amp;R&amp;A</oddFooter>
      </headerFooter>
    </customSheetView>
    <customSheetView guid="{C3E70234-FA18-40E7-B25F-218A5F7D2EA2}" scale="90" showGridLines="0" fitToPage="1">
      <selection activeCell="P8" sqref="P8"/>
      <pageMargins left="0" right="0" top="0" bottom="0" header="0" footer="0"/>
      <pageSetup scale="81" orientation="landscape" r:id="rId4"/>
      <headerFooter alignWithMargins="0">
        <oddFooter>&amp;R&amp;A</oddFooter>
      </headerFooter>
    </customSheetView>
  </customSheetViews>
  <mergeCells count="7">
    <mergeCell ref="B1:K1"/>
    <mergeCell ref="D7:E7"/>
    <mergeCell ref="F7:G7"/>
    <mergeCell ref="H7:I7"/>
    <mergeCell ref="B5:K5"/>
    <mergeCell ref="B4:K4"/>
    <mergeCell ref="B2:K2"/>
  </mergeCells>
  <phoneticPr fontId="0" type="noConversion"/>
  <printOptions horizontalCentered="1" gridLinesSet="0"/>
  <pageMargins left="0.25" right="0.25" top="0.5" bottom="0.5" header="0.5" footer="0.5"/>
  <pageSetup orientation="landscape" r:id="rId5"/>
  <headerFooter alignWithMargins="0">
    <oddFooter>&amp;C_x000D_&amp;1#&amp;"Calibri"&amp;10&amp;K000000 Internal &amp;R&amp;A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B1:F25"/>
  <sheetViews>
    <sheetView showGridLines="0" zoomScaleNormal="100" workbookViewId="0">
      <selection activeCell="L27" sqref="L27"/>
    </sheetView>
  </sheetViews>
  <sheetFormatPr defaultColWidth="8.6640625" defaultRowHeight="10" x14ac:dyDescent="0.2"/>
  <cols>
    <col min="1" max="1" width="1.6640625" customWidth="1"/>
    <col min="2" max="2" width="12" customWidth="1"/>
    <col min="3" max="6" width="15.6640625" customWidth="1"/>
  </cols>
  <sheetData>
    <row r="1" spans="2:6" s="13" customFormat="1" ht="14" x14ac:dyDescent="0.3">
      <c r="B1" s="327" t="s">
        <v>95</v>
      </c>
      <c r="C1" s="327"/>
      <c r="D1" s="327"/>
      <c r="E1" s="327"/>
      <c r="F1" s="327"/>
    </row>
    <row r="2" spans="2:6" s="5" customFormat="1" ht="15.5" x14ac:dyDescent="0.35">
      <c r="B2" s="323" t="str">
        <f>'FormsList&amp;FilerInfo'!B2</f>
        <v>Pacific Gas &amp; Electric Company</v>
      </c>
      <c r="C2" s="326"/>
      <c r="D2" s="326"/>
      <c r="E2" s="326"/>
      <c r="F2" s="326"/>
    </row>
    <row r="3" spans="2:6" s="5" customFormat="1" ht="13" x14ac:dyDescent="0.3">
      <c r="B3" s="321"/>
      <c r="C3" s="321"/>
      <c r="D3" s="321"/>
      <c r="E3" s="321"/>
      <c r="F3" s="321"/>
    </row>
    <row r="4" spans="2:6" s="5" customFormat="1" ht="20.149999999999999" customHeight="1" x14ac:dyDescent="0.35">
      <c r="B4" s="326" t="s">
        <v>96</v>
      </c>
      <c r="C4" s="326"/>
      <c r="D4" s="326"/>
      <c r="E4" s="326"/>
      <c r="F4" s="326"/>
    </row>
    <row r="5" spans="2:6" ht="13" x14ac:dyDescent="0.3">
      <c r="B5" s="321" t="s">
        <v>97</v>
      </c>
      <c r="C5" s="321"/>
      <c r="D5" s="321"/>
      <c r="E5" s="321"/>
      <c r="F5" s="321"/>
    </row>
    <row r="6" spans="2:6" ht="13.5" customHeight="1" x14ac:dyDescent="0.3">
      <c r="B6" s="211"/>
      <c r="C6" s="211"/>
      <c r="D6" s="211"/>
      <c r="E6" s="211"/>
      <c r="F6" s="211"/>
    </row>
    <row r="7" spans="2:6" ht="12.5" x14ac:dyDescent="0.25">
      <c r="B7" s="328" t="s">
        <v>98</v>
      </c>
      <c r="C7" s="319"/>
      <c r="D7" s="319"/>
      <c r="E7" s="319"/>
      <c r="F7" s="319"/>
    </row>
    <row r="8" spans="2:6" ht="20" x14ac:dyDescent="0.2">
      <c r="B8" s="3" t="s">
        <v>45</v>
      </c>
      <c r="C8" s="147" t="s">
        <v>99</v>
      </c>
      <c r="D8" s="147" t="s">
        <v>100</v>
      </c>
      <c r="E8" s="147" t="s">
        <v>101</v>
      </c>
      <c r="F8" s="147" t="s">
        <v>102</v>
      </c>
    </row>
    <row r="9" spans="2:6" x14ac:dyDescent="0.2">
      <c r="B9" s="124">
        <v>2023</v>
      </c>
      <c r="C9" s="144"/>
      <c r="D9" s="144"/>
      <c r="E9" s="144"/>
      <c r="F9" s="144"/>
    </row>
    <row r="10" spans="2:6" x14ac:dyDescent="0.2">
      <c r="B10" s="124">
        <v>2024</v>
      </c>
      <c r="C10" s="144"/>
      <c r="D10" s="144"/>
      <c r="E10" s="144"/>
      <c r="F10" s="144"/>
    </row>
    <row r="11" spans="2:6" x14ac:dyDescent="0.2">
      <c r="B11" s="124">
        <v>2025</v>
      </c>
      <c r="C11" s="256"/>
      <c r="D11" s="256"/>
      <c r="E11" s="256"/>
      <c r="F11" s="256"/>
    </row>
    <row r="12" spans="2:6" x14ac:dyDescent="0.2">
      <c r="B12" s="124">
        <v>2026</v>
      </c>
      <c r="C12" s="256"/>
      <c r="D12" s="256"/>
      <c r="E12" s="256"/>
      <c r="F12" s="256"/>
    </row>
    <row r="13" spans="2:6" x14ac:dyDescent="0.2">
      <c r="B13" s="124">
        <v>2027</v>
      </c>
      <c r="C13" s="256"/>
      <c r="D13" s="256"/>
      <c r="E13" s="256"/>
      <c r="F13" s="256"/>
    </row>
    <row r="14" spans="2:6" x14ac:dyDescent="0.2">
      <c r="B14" s="124">
        <v>2028</v>
      </c>
      <c r="C14" s="257"/>
      <c r="D14" s="257"/>
      <c r="E14" s="257"/>
      <c r="F14" s="257"/>
    </row>
    <row r="15" spans="2:6" x14ac:dyDescent="0.2">
      <c r="B15" s="124">
        <v>2029</v>
      </c>
      <c r="C15" s="10">
        <v>21073.830402040101</v>
      </c>
      <c r="D15" s="10">
        <v>21732.362417587741</v>
      </c>
      <c r="E15" s="10">
        <v>22294.19571618989</v>
      </c>
      <c r="F15" s="10">
        <v>22719.336595151381</v>
      </c>
    </row>
    <row r="16" spans="2:6" x14ac:dyDescent="0.2">
      <c r="B16" s="124">
        <v>2030</v>
      </c>
      <c r="C16" s="2">
        <v>21470.697089691199</v>
      </c>
      <c r="D16" s="2">
        <v>22152.762806020255</v>
      </c>
      <c r="E16" s="2">
        <v>22725.648169509765</v>
      </c>
      <c r="F16" s="2">
        <v>23153.534001575445</v>
      </c>
    </row>
    <row r="17" spans="2:6" x14ac:dyDescent="0.2">
      <c r="B17" s="124">
        <v>2031</v>
      </c>
      <c r="C17" s="10">
        <v>22020.177324507298</v>
      </c>
      <c r="D17" s="10">
        <v>22725.776741617767</v>
      </c>
      <c r="E17" s="10">
        <v>23309.714169994637</v>
      </c>
      <c r="F17" s="10">
        <v>23740.344955164608</v>
      </c>
    </row>
    <row r="18" spans="2:6" x14ac:dyDescent="0.2">
      <c r="B18" s="124">
        <v>2032</v>
      </c>
      <c r="C18" s="2">
        <v>22498.140469644299</v>
      </c>
      <c r="D18" s="2">
        <v>23227.273587536183</v>
      </c>
      <c r="E18" s="2">
        <v>23822.263080800418</v>
      </c>
      <c r="F18" s="2">
        <v>24255.63881907468</v>
      </c>
    </row>
    <row r="19" spans="2:6" x14ac:dyDescent="0.2">
      <c r="B19" s="124">
        <v>2033</v>
      </c>
      <c r="C19" s="2">
        <v>22927.311999846999</v>
      </c>
      <c r="D19" s="2">
        <v>23679.9788185203</v>
      </c>
      <c r="E19" s="2">
        <v>24286.020376671844</v>
      </c>
      <c r="F19" s="2">
        <v>24722.14106805035</v>
      </c>
    </row>
    <row r="20" spans="2:6" x14ac:dyDescent="0.2">
      <c r="B20" s="124">
        <v>2034</v>
      </c>
      <c r="C20" s="2">
        <v>23319.1535834979</v>
      </c>
      <c r="D20" s="2">
        <v>24095.354102952617</v>
      </c>
      <c r="E20" s="2">
        <v>24712.447725991573</v>
      </c>
      <c r="F20" s="2">
        <v>25151.31337047432</v>
      </c>
    </row>
    <row r="21" spans="2:6" x14ac:dyDescent="0.2">
      <c r="B21" s="124">
        <v>2035</v>
      </c>
      <c r="C21" s="2">
        <v>23697.061833290201</v>
      </c>
      <c r="D21" s="2">
        <v>24496.79605352633</v>
      </c>
      <c r="E21" s="2">
        <v>25124.941741452651</v>
      </c>
      <c r="F21" s="2">
        <v>25566.552339039688</v>
      </c>
    </row>
    <row r="22" spans="2:6" x14ac:dyDescent="0.2">
      <c r="B22" s="124">
        <v>2036</v>
      </c>
      <c r="C22" s="2">
        <v>23989.1457073528</v>
      </c>
      <c r="D22" s="2">
        <v>24812.413628370345</v>
      </c>
      <c r="E22" s="2">
        <v>25451.611381183975</v>
      </c>
      <c r="F22" s="2">
        <v>25895.966931875304</v>
      </c>
    </row>
    <row r="24" spans="2:6" x14ac:dyDescent="0.2">
      <c r="C24" s="231" t="s">
        <v>103</v>
      </c>
    </row>
    <row r="25" spans="2:6" x14ac:dyDescent="0.2">
      <c r="C25" s="231" t="s">
        <v>104</v>
      </c>
    </row>
  </sheetData>
  <customSheetViews>
    <customSheetView guid="{64245E33-E577-4C25-9B98-21C112E84FF6}" scale="75" showPageBreaks="1" showGridLines="0" fitToPage="1" printArea="1">
      <selection activeCell="G21" sqref="G21"/>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F54" sqref="F54"/>
      <pageMargins left="0" right="0" top="0" bottom="0" header="0" footer="0"/>
      <pageSetup orientation="landscape" r:id="rId4"/>
      <headerFooter alignWithMargins="0">
        <oddFooter>&amp;R&amp;A</oddFooter>
      </headerFooter>
    </customSheetView>
  </customSheetViews>
  <mergeCells count="6">
    <mergeCell ref="B1:F1"/>
    <mergeCell ref="B5:F5"/>
    <mergeCell ref="B2:F2"/>
    <mergeCell ref="B3:F3"/>
    <mergeCell ref="B7:F7"/>
    <mergeCell ref="B4:F4"/>
  </mergeCells>
  <phoneticPr fontId="0" type="noConversion"/>
  <printOptions horizontalCentered="1" gridLinesSet="0"/>
  <pageMargins left="0.25" right="0.25" top="0.5" bottom="0.5" header="0.5" footer="0.5"/>
  <pageSetup orientation="landscape" r:id="rId5"/>
  <headerFooter alignWithMargins="0">
    <oddFooter>&amp;C_x000D_&amp;1#&amp;"Calibri"&amp;10&amp;K000000 Internal &amp;R&amp;A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Q26323"/>
  <sheetViews>
    <sheetView zoomScaleNormal="100" workbookViewId="0">
      <selection activeCell="H23823" sqref="H23823"/>
    </sheetView>
  </sheetViews>
  <sheetFormatPr defaultColWidth="9.33203125" defaultRowHeight="12.5" x14ac:dyDescent="0.2"/>
  <cols>
    <col min="1" max="1" width="14.6640625" style="20" customWidth="1"/>
    <col min="2" max="2" width="14.6640625" style="29" customWidth="1"/>
    <col min="3" max="3" width="19.6640625" style="30" customWidth="1"/>
    <col min="4" max="12" width="19.6640625" style="20" customWidth="1"/>
    <col min="13" max="16384" width="9.33203125" style="20"/>
  </cols>
  <sheetData>
    <row r="1" spans="1:12" s="19" customFormat="1" ht="15.5" x14ac:dyDescent="0.2">
      <c r="A1" s="329" t="s">
        <v>105</v>
      </c>
      <c r="B1" s="329"/>
      <c r="C1" s="329"/>
      <c r="D1" s="329"/>
      <c r="E1" s="329"/>
      <c r="F1" s="329"/>
      <c r="G1" s="329"/>
      <c r="H1" s="329"/>
      <c r="I1" s="329"/>
      <c r="J1" s="329"/>
      <c r="K1" s="329"/>
      <c r="L1" s="329"/>
    </row>
    <row r="2" spans="1:12" s="19" customFormat="1" ht="15.5" x14ac:dyDescent="0.2">
      <c r="A2" s="330" t="str">
        <f>'FormsList&amp;FilerInfo'!B2</f>
        <v>Pacific Gas &amp; Electric Company</v>
      </c>
      <c r="B2" s="331"/>
      <c r="C2" s="331"/>
      <c r="D2" s="331"/>
      <c r="E2" s="331"/>
      <c r="F2" s="331"/>
      <c r="G2" s="331"/>
      <c r="H2" s="331"/>
      <c r="I2" s="331"/>
      <c r="J2" s="331"/>
      <c r="K2" s="331"/>
      <c r="L2" s="331"/>
    </row>
    <row r="3" spans="1:12" s="19" customFormat="1" ht="15.5" x14ac:dyDescent="0.2">
      <c r="A3" s="213"/>
      <c r="B3" s="213"/>
      <c r="C3" s="213"/>
      <c r="D3" s="213"/>
      <c r="E3" s="213"/>
      <c r="F3" s="213"/>
      <c r="G3" s="213"/>
      <c r="H3" s="213"/>
      <c r="I3" s="213"/>
      <c r="J3" s="213"/>
      <c r="K3" s="213"/>
      <c r="L3" s="213"/>
    </row>
    <row r="4" spans="1:12" ht="15.5" x14ac:dyDescent="0.2">
      <c r="A4" s="331" t="s">
        <v>106</v>
      </c>
      <c r="B4" s="331"/>
      <c r="C4" s="331"/>
      <c r="D4" s="331"/>
      <c r="E4" s="331"/>
      <c r="F4" s="331"/>
      <c r="G4" s="331"/>
      <c r="H4" s="331"/>
      <c r="I4" s="331"/>
      <c r="J4" s="331"/>
      <c r="K4" s="331"/>
      <c r="L4" s="331"/>
    </row>
    <row r="5" spans="1:12" ht="13" x14ac:dyDescent="0.2">
      <c r="A5" s="21"/>
      <c r="B5" s="22"/>
      <c r="C5" s="191"/>
    </row>
    <row r="6" spans="1:12" ht="14" x14ac:dyDescent="0.2">
      <c r="A6" s="24" t="s">
        <v>107</v>
      </c>
      <c r="B6" s="23"/>
      <c r="C6" s="20"/>
    </row>
    <row r="7" spans="1:12" ht="14" x14ac:dyDescent="0.2">
      <c r="A7" s="24"/>
      <c r="B7" s="23"/>
      <c r="C7" s="20"/>
      <c r="I7" s="115"/>
    </row>
    <row r="8" spans="1:12" ht="12.75" customHeight="1" x14ac:dyDescent="0.2">
      <c r="A8" s="24" t="s">
        <v>108</v>
      </c>
      <c r="B8" s="24"/>
      <c r="C8" s="24"/>
      <c r="K8" s="115"/>
    </row>
    <row r="9" spans="1:12" ht="14" x14ac:dyDescent="0.2">
      <c r="A9" s="24" t="s">
        <v>109</v>
      </c>
      <c r="B9" s="24"/>
      <c r="C9" s="24"/>
      <c r="K9" s="115"/>
    </row>
    <row r="10" spans="1:12" ht="14" x14ac:dyDescent="0.2">
      <c r="A10" s="24" t="s">
        <v>110</v>
      </c>
      <c r="B10" s="24"/>
      <c r="C10" s="24"/>
      <c r="K10" s="115"/>
    </row>
    <row r="11" spans="1:12" ht="14" x14ac:dyDescent="0.2">
      <c r="A11" s="24" t="s">
        <v>111</v>
      </c>
      <c r="B11" s="24"/>
      <c r="C11" s="24"/>
    </row>
    <row r="12" spans="1:12" ht="14.25" customHeight="1" x14ac:dyDescent="0.2">
      <c r="A12" s="24" t="s">
        <v>112</v>
      </c>
      <c r="B12" s="24"/>
      <c r="C12" s="24"/>
    </row>
    <row r="13" spans="1:12" ht="14.25" customHeight="1" thickBot="1" x14ac:dyDescent="0.25">
      <c r="A13" s="24"/>
      <c r="B13" s="24"/>
      <c r="C13" s="24"/>
    </row>
    <row r="14" spans="1:12" s="25" customFormat="1" ht="13" thickBot="1" x14ac:dyDescent="0.25">
      <c r="A14" s="296"/>
      <c r="B14" s="341" t="s">
        <v>113</v>
      </c>
      <c r="C14" s="342"/>
      <c r="D14" s="343"/>
    </row>
    <row r="15" spans="1:12" s="25" customFormat="1" ht="14.25" customHeight="1" x14ac:dyDescent="0.2">
      <c r="A15" s="335" t="s">
        <v>114</v>
      </c>
      <c r="B15" s="336"/>
      <c r="C15" s="336"/>
      <c r="D15" s="332" t="s">
        <v>115</v>
      </c>
      <c r="E15" s="332"/>
      <c r="F15" s="332"/>
      <c r="G15" s="332"/>
      <c r="H15" s="332"/>
      <c r="I15" s="332"/>
      <c r="J15" s="332"/>
      <c r="K15" s="332"/>
      <c r="L15" s="332"/>
    </row>
    <row r="16" spans="1:12" ht="14.25" customHeight="1" x14ac:dyDescent="0.2">
      <c r="A16" s="337" t="s">
        <v>116</v>
      </c>
      <c r="B16" s="338"/>
      <c r="C16" s="338"/>
      <c r="D16" s="333" t="s">
        <v>117</v>
      </c>
      <c r="E16" s="333"/>
      <c r="F16" s="333"/>
      <c r="G16" s="333"/>
      <c r="H16" s="333"/>
      <c r="I16" s="333"/>
      <c r="J16" s="333"/>
      <c r="K16" s="333"/>
      <c r="L16" s="333"/>
    </row>
    <row r="17" spans="1:17" s="26" customFormat="1" ht="14.25" customHeight="1" thickBot="1" x14ac:dyDescent="0.25">
      <c r="A17" s="339" t="s">
        <v>118</v>
      </c>
      <c r="B17" s="340"/>
      <c r="C17" s="340"/>
      <c r="D17" s="334" t="s">
        <v>119</v>
      </c>
      <c r="E17" s="334"/>
      <c r="F17" s="334"/>
      <c r="G17" s="334"/>
      <c r="H17" s="334"/>
      <c r="I17" s="334"/>
      <c r="J17" s="334"/>
      <c r="K17" s="334"/>
      <c r="L17" s="334"/>
    </row>
    <row r="18" spans="1:17" s="26" customFormat="1" ht="14.25" customHeight="1" x14ac:dyDescent="0.2">
      <c r="A18" s="27"/>
      <c r="B18" s="28"/>
      <c r="C18" s="27"/>
    </row>
    <row r="19" spans="1:17" s="112" customFormat="1" ht="42" x14ac:dyDescent="0.2">
      <c r="A19" s="111" t="s">
        <v>120</v>
      </c>
      <c r="B19" s="111" t="s">
        <v>121</v>
      </c>
      <c r="C19" s="113" t="s">
        <v>122</v>
      </c>
      <c r="D19" s="113" t="s">
        <v>123</v>
      </c>
      <c r="E19" s="113" t="s">
        <v>124</v>
      </c>
      <c r="F19" s="113" t="s">
        <v>125</v>
      </c>
      <c r="G19" s="113" t="s">
        <v>126</v>
      </c>
      <c r="H19" s="113" t="s">
        <v>127</v>
      </c>
      <c r="I19" s="113" t="s">
        <v>128</v>
      </c>
      <c r="J19" s="258" t="s">
        <v>129</v>
      </c>
      <c r="K19" s="113" t="s">
        <v>130</v>
      </c>
      <c r="L19" s="113" t="s">
        <v>131</v>
      </c>
      <c r="M19"/>
    </row>
    <row r="20" spans="1:17" x14ac:dyDescent="0.2">
      <c r="A20" s="284">
        <v>44927</v>
      </c>
      <c r="B20" s="285">
        <v>1</v>
      </c>
      <c r="C20" s="286">
        <v>2711.5193999999997</v>
      </c>
      <c r="D20" s="287">
        <v>146.37071169999996</v>
      </c>
      <c r="E20" s="288">
        <v>4997.0836663235004</v>
      </c>
      <c r="F20" s="288">
        <v>262.78525632350011</v>
      </c>
      <c r="G20" s="289">
        <v>27</v>
      </c>
      <c r="H20" s="290">
        <v>8144.7590343470001</v>
      </c>
      <c r="I20" s="289">
        <v>0</v>
      </c>
      <c r="J20" s="214" t="s">
        <v>132</v>
      </c>
      <c r="K20" s="214"/>
      <c r="L20" s="214"/>
      <c r="M20"/>
    </row>
    <row r="21" spans="1:17" x14ac:dyDescent="0.2">
      <c r="A21" s="284">
        <v>44927</v>
      </c>
      <c r="B21" s="285">
        <v>2</v>
      </c>
      <c r="C21" s="286">
        <v>2613.55357</v>
      </c>
      <c r="D21" s="287">
        <v>139.0417657000001</v>
      </c>
      <c r="E21" s="288">
        <v>4805.8392055622007</v>
      </c>
      <c r="F21" s="288">
        <v>249.18396556220159</v>
      </c>
      <c r="G21" s="289">
        <v>22</v>
      </c>
      <c r="H21" s="290">
        <v>7829.6185068244022</v>
      </c>
      <c r="I21" s="289">
        <v>0</v>
      </c>
      <c r="J21" s="214" t="s">
        <v>132</v>
      </c>
      <c r="K21" s="214"/>
      <c r="L21" s="214"/>
      <c r="M21"/>
      <c r="P21"/>
      <c r="Q21"/>
    </row>
    <row r="22" spans="1:17" x14ac:dyDescent="0.2">
      <c r="A22" s="284">
        <v>44927</v>
      </c>
      <c r="B22" s="285">
        <v>3</v>
      </c>
      <c r="C22" s="286">
        <v>2527.6550500000003</v>
      </c>
      <c r="D22" s="287">
        <v>133.12193819999962</v>
      </c>
      <c r="E22" s="288">
        <v>4644.3723539977</v>
      </c>
      <c r="F22" s="288">
        <v>239.03950399770019</v>
      </c>
      <c r="G22" s="289">
        <v>18</v>
      </c>
      <c r="H22" s="290">
        <v>7562.1888461953995</v>
      </c>
      <c r="I22" s="289">
        <v>0</v>
      </c>
      <c r="J22" s="214" t="s">
        <v>132</v>
      </c>
      <c r="K22" s="214"/>
      <c r="L22" s="214"/>
      <c r="M22"/>
      <c r="P22"/>
      <c r="Q22"/>
    </row>
    <row r="23" spans="1:17" x14ac:dyDescent="0.2">
      <c r="A23" s="284">
        <v>44927</v>
      </c>
      <c r="B23" s="285">
        <v>4</v>
      </c>
      <c r="C23" s="286">
        <v>2484.63202</v>
      </c>
      <c r="D23" s="287">
        <v>129.75128599999982</v>
      </c>
      <c r="E23" s="288">
        <v>4546.9871113420004</v>
      </c>
      <c r="F23" s="288">
        <v>232.68700134200117</v>
      </c>
      <c r="G23" s="289">
        <v>13</v>
      </c>
      <c r="H23" s="290">
        <v>7407.0574186840013</v>
      </c>
      <c r="I23" s="289">
        <v>0</v>
      </c>
      <c r="J23" s="214" t="s">
        <v>132</v>
      </c>
      <c r="K23" s="214"/>
      <c r="L23" s="214"/>
      <c r="M23"/>
      <c r="P23"/>
      <c r="Q23"/>
    </row>
    <row r="24" spans="1:17" ht="11.25" customHeight="1" x14ac:dyDescent="0.2">
      <c r="A24" s="284">
        <v>44927</v>
      </c>
      <c r="B24" s="285">
        <v>5</v>
      </c>
      <c r="C24" s="286">
        <v>2478.5025799999999</v>
      </c>
      <c r="D24" s="287">
        <v>129.21098180000007</v>
      </c>
      <c r="E24" s="288">
        <v>4561.7736801479004</v>
      </c>
      <c r="F24" s="288">
        <v>230.94203014790128</v>
      </c>
      <c r="G24" s="289">
        <v>12</v>
      </c>
      <c r="H24" s="290">
        <v>7412.429272095801</v>
      </c>
      <c r="I24" s="289">
        <v>0</v>
      </c>
      <c r="J24" s="214" t="s">
        <v>132</v>
      </c>
      <c r="K24" s="214"/>
      <c r="L24" s="214"/>
      <c r="M24"/>
      <c r="P24"/>
      <c r="Q24"/>
    </row>
    <row r="25" spans="1:17" x14ac:dyDescent="0.2">
      <c r="A25" s="284">
        <v>44927</v>
      </c>
      <c r="B25" s="285">
        <v>6</v>
      </c>
      <c r="C25" s="286">
        <v>2526.5263800000002</v>
      </c>
      <c r="D25" s="287">
        <v>132.5069379</v>
      </c>
      <c r="E25" s="288">
        <v>4597.7766403309997</v>
      </c>
      <c r="F25" s="288">
        <v>234.80414033099987</v>
      </c>
      <c r="G25" s="289">
        <v>13</v>
      </c>
      <c r="H25" s="290">
        <v>7504.6140985620004</v>
      </c>
      <c r="I25" s="289">
        <v>0</v>
      </c>
      <c r="J25" s="214" t="s">
        <v>132</v>
      </c>
      <c r="K25" s="214"/>
      <c r="L25" s="214"/>
      <c r="M25"/>
    </row>
    <row r="26" spans="1:17" x14ac:dyDescent="0.2">
      <c r="A26" s="284">
        <v>44927</v>
      </c>
      <c r="B26" s="285">
        <v>7</v>
      </c>
      <c r="C26" s="286">
        <v>2626.4468000000002</v>
      </c>
      <c r="D26" s="287">
        <v>139.5991020999997</v>
      </c>
      <c r="E26" s="288">
        <v>4743.5281955501996</v>
      </c>
      <c r="F26" s="288">
        <v>246.0863555502001</v>
      </c>
      <c r="G26" s="289">
        <v>17</v>
      </c>
      <c r="H26" s="290">
        <v>7772.6604532003994</v>
      </c>
      <c r="I26" s="289">
        <v>0</v>
      </c>
      <c r="J26" s="214" t="s">
        <v>132</v>
      </c>
      <c r="K26" s="214"/>
      <c r="L26" s="214"/>
      <c r="M26"/>
    </row>
    <row r="27" spans="1:17" x14ac:dyDescent="0.2">
      <c r="A27" s="284">
        <v>44927</v>
      </c>
      <c r="B27" s="285">
        <v>8</v>
      </c>
      <c r="C27" s="286">
        <v>2698.6273900000001</v>
      </c>
      <c r="D27" s="287">
        <v>146.46286989999996</v>
      </c>
      <c r="E27" s="288">
        <v>5021.0198569985005</v>
      </c>
      <c r="F27" s="288">
        <v>258.65180699850043</v>
      </c>
      <c r="G27" s="289">
        <v>27</v>
      </c>
      <c r="H27" s="290">
        <v>8151.761923897001</v>
      </c>
      <c r="I27" s="289">
        <v>0</v>
      </c>
      <c r="J27" s="214" t="s">
        <v>132</v>
      </c>
      <c r="K27" s="214"/>
      <c r="L27" s="214"/>
      <c r="M27"/>
    </row>
    <row r="28" spans="1:17" x14ac:dyDescent="0.2">
      <c r="A28" s="284">
        <v>44927</v>
      </c>
      <c r="B28" s="285">
        <v>9</v>
      </c>
      <c r="C28" s="286">
        <v>2609.86168</v>
      </c>
      <c r="D28" s="287">
        <v>134.1294113999999</v>
      </c>
      <c r="E28" s="288">
        <v>4937.5468352218004</v>
      </c>
      <c r="F28" s="288">
        <v>256.89033522180034</v>
      </c>
      <c r="G28" s="289">
        <v>39</v>
      </c>
      <c r="H28" s="290">
        <v>7977.4282618436009</v>
      </c>
      <c r="I28" s="289">
        <v>0</v>
      </c>
      <c r="J28" s="214" t="s">
        <v>132</v>
      </c>
      <c r="K28" s="214"/>
      <c r="L28" s="214"/>
      <c r="M28"/>
    </row>
    <row r="29" spans="1:17" x14ac:dyDescent="0.2">
      <c r="A29" s="284">
        <v>44927</v>
      </c>
      <c r="B29" s="285">
        <v>10</v>
      </c>
      <c r="C29" s="286">
        <v>2540.2341500000002</v>
      </c>
      <c r="D29" s="287">
        <v>106.07051469999995</v>
      </c>
      <c r="E29" s="288">
        <v>4733.0605442189999</v>
      </c>
      <c r="F29" s="288">
        <v>240.59724421900046</v>
      </c>
      <c r="G29" s="289">
        <v>43</v>
      </c>
      <c r="H29" s="290">
        <v>7662.9624531380005</v>
      </c>
      <c r="I29" s="289">
        <v>0</v>
      </c>
      <c r="J29" s="214" t="s">
        <v>132</v>
      </c>
      <c r="K29" s="214"/>
      <c r="L29" s="214"/>
      <c r="M29"/>
    </row>
    <row r="30" spans="1:17" x14ac:dyDescent="0.2">
      <c r="A30" s="284">
        <v>44927</v>
      </c>
      <c r="B30" s="285">
        <v>11</v>
      </c>
      <c r="C30" s="286">
        <v>2510.20534</v>
      </c>
      <c r="D30" s="287">
        <v>79.003846099999791</v>
      </c>
      <c r="E30" s="288">
        <v>4532.7893982869</v>
      </c>
      <c r="F30" s="288">
        <v>223.23503828690082</v>
      </c>
      <c r="G30" s="289">
        <v>42</v>
      </c>
      <c r="H30" s="290">
        <v>7387.2336226738007</v>
      </c>
      <c r="I30" s="289">
        <v>0</v>
      </c>
      <c r="J30" s="214" t="s">
        <v>132</v>
      </c>
      <c r="K30" s="214"/>
      <c r="L30" s="214"/>
      <c r="M30"/>
    </row>
    <row r="31" spans="1:17" ht="11.25" customHeight="1" x14ac:dyDescent="0.2">
      <c r="A31" s="284">
        <v>44927</v>
      </c>
      <c r="B31" s="285">
        <v>12</v>
      </c>
      <c r="C31" s="286">
        <v>2483.90236</v>
      </c>
      <c r="D31" s="287">
        <v>62.873571299999881</v>
      </c>
      <c r="E31" s="288">
        <v>4729.0352638304994</v>
      </c>
      <c r="F31" s="288">
        <v>211.89520383049876</v>
      </c>
      <c r="G31" s="289">
        <v>41</v>
      </c>
      <c r="H31" s="290">
        <v>7528.7063989609987</v>
      </c>
      <c r="I31" s="289">
        <v>0</v>
      </c>
      <c r="J31" s="214" t="s">
        <v>132</v>
      </c>
      <c r="K31" s="214"/>
      <c r="L31" s="214"/>
      <c r="M31"/>
    </row>
    <row r="32" spans="1:17" x14ac:dyDescent="0.2">
      <c r="A32" s="284">
        <v>44927</v>
      </c>
      <c r="B32" s="285">
        <v>13</v>
      </c>
      <c r="C32" s="286">
        <v>2441.9964499999996</v>
      </c>
      <c r="D32" s="287">
        <v>53.664262300000047</v>
      </c>
      <c r="E32" s="288">
        <v>4667.2392260588995</v>
      </c>
      <c r="F32" s="288">
        <v>207.23453605889972</v>
      </c>
      <c r="G32" s="289">
        <v>42</v>
      </c>
      <c r="H32" s="290">
        <v>7412.1344744177995</v>
      </c>
      <c r="I32" s="289">
        <v>0</v>
      </c>
      <c r="J32" s="214" t="s">
        <v>132</v>
      </c>
      <c r="K32" s="214"/>
      <c r="L32" s="214"/>
      <c r="M32"/>
    </row>
    <row r="33" spans="1:13" x14ac:dyDescent="0.2">
      <c r="A33" s="284">
        <v>44927</v>
      </c>
      <c r="B33" s="285">
        <v>14</v>
      </c>
      <c r="C33" s="286">
        <v>2422.7597499999997</v>
      </c>
      <c r="D33" s="287">
        <v>60.883980200000401</v>
      </c>
      <c r="E33" s="288">
        <v>4791.0513653123007</v>
      </c>
      <c r="F33" s="288">
        <v>210.9363953123011</v>
      </c>
      <c r="G33" s="289">
        <v>41</v>
      </c>
      <c r="H33" s="290">
        <v>7526.6314908246022</v>
      </c>
      <c r="I33" s="289">
        <v>0</v>
      </c>
      <c r="J33" s="214" t="s">
        <v>132</v>
      </c>
      <c r="K33" s="214"/>
      <c r="L33" s="214"/>
      <c r="M33"/>
    </row>
    <row r="34" spans="1:13" x14ac:dyDescent="0.2">
      <c r="A34" s="284">
        <v>44927</v>
      </c>
      <c r="B34" s="285">
        <v>15</v>
      </c>
      <c r="C34" s="286">
        <v>2420.2251000000001</v>
      </c>
      <c r="D34" s="287">
        <v>77.141773800000166</v>
      </c>
      <c r="E34" s="288">
        <v>4885.5078364018009</v>
      </c>
      <c r="F34" s="288">
        <v>225.18447640180148</v>
      </c>
      <c r="G34" s="289">
        <v>39</v>
      </c>
      <c r="H34" s="290">
        <v>7647.059186603602</v>
      </c>
      <c r="I34" s="289">
        <v>0</v>
      </c>
      <c r="J34" s="214" t="s">
        <v>132</v>
      </c>
      <c r="K34" s="214"/>
      <c r="L34" s="214"/>
      <c r="M34"/>
    </row>
    <row r="35" spans="1:13" x14ac:dyDescent="0.2">
      <c r="A35" s="284">
        <v>44927</v>
      </c>
      <c r="B35" s="285">
        <v>16</v>
      </c>
      <c r="C35" s="286">
        <v>2501.4153299999998</v>
      </c>
      <c r="D35" s="287">
        <v>111.65620079999998</v>
      </c>
      <c r="E35" s="288">
        <v>4950.2291392235002</v>
      </c>
      <c r="F35" s="288">
        <v>252.33649922349923</v>
      </c>
      <c r="G35" s="289">
        <v>40</v>
      </c>
      <c r="H35" s="290">
        <v>7855.6371692469993</v>
      </c>
      <c r="I35" s="289">
        <v>0</v>
      </c>
      <c r="J35" s="214" t="s">
        <v>132</v>
      </c>
      <c r="K35" s="214"/>
      <c r="L35" s="214"/>
      <c r="M35"/>
    </row>
    <row r="36" spans="1:13" x14ac:dyDescent="0.2">
      <c r="A36" s="284">
        <v>44927</v>
      </c>
      <c r="B36" s="285">
        <v>17</v>
      </c>
      <c r="C36" s="286">
        <v>2864.5607300000001</v>
      </c>
      <c r="D36" s="287">
        <v>160.53740849999963</v>
      </c>
      <c r="E36" s="288">
        <v>5425.9529221782004</v>
      </c>
      <c r="F36" s="288">
        <v>292.7511821782</v>
      </c>
      <c r="G36" s="289">
        <v>39</v>
      </c>
      <c r="H36" s="290">
        <v>8782.8022428564</v>
      </c>
      <c r="I36" s="289">
        <v>0</v>
      </c>
      <c r="J36" s="214" t="s">
        <v>132</v>
      </c>
      <c r="K36" s="214"/>
      <c r="L36" s="214"/>
      <c r="M36"/>
    </row>
    <row r="37" spans="1:13" x14ac:dyDescent="0.2">
      <c r="A37" s="284">
        <v>44927</v>
      </c>
      <c r="B37" s="285">
        <v>18</v>
      </c>
      <c r="C37" s="286">
        <v>3322.1597400000001</v>
      </c>
      <c r="D37" s="287">
        <v>198.56979260000003</v>
      </c>
      <c r="E37" s="288">
        <v>6075.9934819562995</v>
      </c>
      <c r="F37" s="288">
        <v>347.37008195630006</v>
      </c>
      <c r="G37" s="289">
        <v>40</v>
      </c>
      <c r="H37" s="290">
        <v>9984.0930965126008</v>
      </c>
      <c r="I37" s="289">
        <v>0</v>
      </c>
      <c r="J37" s="214" t="s">
        <v>132</v>
      </c>
      <c r="K37" s="214"/>
      <c r="L37" s="214"/>
      <c r="M37"/>
    </row>
    <row r="38" spans="1:13" ht="11.25" customHeight="1" x14ac:dyDescent="0.2">
      <c r="A38" s="284">
        <v>44927</v>
      </c>
      <c r="B38" s="285">
        <v>19</v>
      </c>
      <c r="C38" s="286">
        <v>3386.5456800000002</v>
      </c>
      <c r="D38" s="287">
        <v>205.35561480000024</v>
      </c>
      <c r="E38" s="288">
        <v>6198.2462368011002</v>
      </c>
      <c r="F38" s="288">
        <v>359.9210668011001</v>
      </c>
      <c r="G38" s="289">
        <v>40</v>
      </c>
      <c r="H38" s="290">
        <v>10190.0685984022</v>
      </c>
      <c r="I38" s="289">
        <v>0</v>
      </c>
      <c r="J38" s="214" t="s">
        <v>132</v>
      </c>
      <c r="K38" s="214"/>
      <c r="L38" s="214"/>
      <c r="M38"/>
    </row>
    <row r="39" spans="1:13" x14ac:dyDescent="0.2">
      <c r="A39" s="284">
        <v>44927</v>
      </c>
      <c r="B39" s="285">
        <v>20</v>
      </c>
      <c r="C39" s="286">
        <v>3354.76235</v>
      </c>
      <c r="D39" s="287">
        <v>203.42927640000028</v>
      </c>
      <c r="E39" s="288">
        <v>6120.4684242506</v>
      </c>
      <c r="F39" s="288">
        <v>355.37553425059923</v>
      </c>
      <c r="G39" s="289">
        <v>38</v>
      </c>
      <c r="H39" s="290">
        <v>10072.035584901199</v>
      </c>
      <c r="I39" s="289">
        <v>0</v>
      </c>
      <c r="J39" s="214" t="s">
        <v>132</v>
      </c>
      <c r="K39" s="214"/>
      <c r="L39" s="214"/>
      <c r="M39"/>
    </row>
    <row r="40" spans="1:13" x14ac:dyDescent="0.2">
      <c r="A40" s="284">
        <v>44927</v>
      </c>
      <c r="B40" s="285">
        <v>21</v>
      </c>
      <c r="C40" s="286">
        <v>3312.22685</v>
      </c>
      <c r="D40" s="287">
        <v>199.09825610000019</v>
      </c>
      <c r="E40" s="288">
        <v>6021.6933640743</v>
      </c>
      <c r="F40" s="288">
        <v>346.86110407429896</v>
      </c>
      <c r="G40" s="289">
        <v>33</v>
      </c>
      <c r="H40" s="290">
        <v>9912.8795742486</v>
      </c>
      <c r="I40" s="289">
        <v>0</v>
      </c>
      <c r="J40" s="214" t="s">
        <v>132</v>
      </c>
      <c r="K40" s="214"/>
      <c r="L40" s="214"/>
      <c r="M40"/>
    </row>
    <row r="41" spans="1:13" x14ac:dyDescent="0.2">
      <c r="A41" s="284">
        <v>44927</v>
      </c>
      <c r="B41" s="285">
        <v>22</v>
      </c>
      <c r="C41" s="286">
        <v>3219.7903700000002</v>
      </c>
      <c r="D41" s="287">
        <v>189.61765160000002</v>
      </c>
      <c r="E41" s="288">
        <v>5871.2148556606999</v>
      </c>
      <c r="F41" s="288">
        <v>332.09536566069983</v>
      </c>
      <c r="G41" s="289">
        <v>33</v>
      </c>
      <c r="H41" s="290">
        <v>9645.718242921399</v>
      </c>
      <c r="I41" s="289">
        <v>0</v>
      </c>
      <c r="J41" s="214" t="s">
        <v>132</v>
      </c>
      <c r="K41" s="214"/>
      <c r="L41" s="214"/>
      <c r="M41"/>
    </row>
    <row r="42" spans="1:13" x14ac:dyDescent="0.2">
      <c r="A42" s="284">
        <v>44927</v>
      </c>
      <c r="B42" s="285">
        <v>23</v>
      </c>
      <c r="C42" s="286">
        <v>3051.9641799999999</v>
      </c>
      <c r="D42" s="287">
        <v>175.24133909999981</v>
      </c>
      <c r="E42" s="288">
        <v>5568.4925289197008</v>
      </c>
      <c r="F42" s="288">
        <v>307.07798891970106</v>
      </c>
      <c r="G42" s="289">
        <v>31</v>
      </c>
      <c r="H42" s="290">
        <v>9133.7760369394018</v>
      </c>
      <c r="I42" s="289">
        <v>0</v>
      </c>
      <c r="J42" s="214" t="s">
        <v>132</v>
      </c>
      <c r="K42" s="214"/>
      <c r="L42" s="214"/>
      <c r="M42"/>
    </row>
    <row r="43" spans="1:13" x14ac:dyDescent="0.2">
      <c r="A43" s="284">
        <v>44927</v>
      </c>
      <c r="B43" s="285">
        <v>24</v>
      </c>
      <c r="C43" s="286">
        <v>2876.1062099999999</v>
      </c>
      <c r="D43" s="287">
        <v>160.37360750000013</v>
      </c>
      <c r="E43" s="288">
        <v>5213.5870901886001</v>
      </c>
      <c r="F43" s="288">
        <v>280.60420018860077</v>
      </c>
      <c r="G43" s="289">
        <v>27</v>
      </c>
      <c r="H43" s="290">
        <v>8557.6711078772023</v>
      </c>
      <c r="I43" s="289">
        <v>0</v>
      </c>
      <c r="J43" s="214" t="s">
        <v>132</v>
      </c>
      <c r="K43" s="214"/>
      <c r="L43" s="214"/>
      <c r="M43"/>
    </row>
    <row r="44" spans="1:13" x14ac:dyDescent="0.2">
      <c r="A44" s="284">
        <v>44928</v>
      </c>
      <c r="B44" s="285">
        <v>1</v>
      </c>
      <c r="C44" s="286">
        <v>2754.1098300000003</v>
      </c>
      <c r="D44" s="287">
        <v>151.04845049999986</v>
      </c>
      <c r="E44" s="288">
        <v>5015.2232949689997</v>
      </c>
      <c r="F44" s="288">
        <v>265.97169496900005</v>
      </c>
      <c r="G44" s="289">
        <v>25</v>
      </c>
      <c r="H44" s="290">
        <v>8211.3532704380013</v>
      </c>
      <c r="I44" s="289">
        <v>0</v>
      </c>
      <c r="J44" s="214" t="s">
        <v>132</v>
      </c>
      <c r="K44" s="214"/>
      <c r="L44" s="214"/>
      <c r="M44"/>
    </row>
    <row r="45" spans="1:13" x14ac:dyDescent="0.2">
      <c r="A45" s="284">
        <v>44928</v>
      </c>
      <c r="B45" s="285">
        <v>2</v>
      </c>
      <c r="C45" s="286">
        <v>2657.66174</v>
      </c>
      <c r="D45" s="287">
        <v>143.63060449999963</v>
      </c>
      <c r="E45" s="288">
        <v>4821.5605029951003</v>
      </c>
      <c r="F45" s="288">
        <v>251.77598299510009</v>
      </c>
      <c r="G45" s="289">
        <v>17</v>
      </c>
      <c r="H45" s="290">
        <v>7891.6288304902</v>
      </c>
      <c r="I45" s="289">
        <v>0</v>
      </c>
      <c r="J45" s="214" t="s">
        <v>132</v>
      </c>
      <c r="K45" s="214"/>
      <c r="L45" s="214"/>
      <c r="M45"/>
    </row>
    <row r="46" spans="1:13" x14ac:dyDescent="0.2">
      <c r="A46" s="284">
        <v>44928</v>
      </c>
      <c r="B46" s="285">
        <v>3</v>
      </c>
      <c r="C46" s="286">
        <v>2605.6467299999999</v>
      </c>
      <c r="D46" s="287">
        <v>139.58261029999986</v>
      </c>
      <c r="E46" s="288">
        <v>4697.3215100087</v>
      </c>
      <c r="F46" s="288">
        <v>242.97711000870004</v>
      </c>
      <c r="G46" s="289">
        <v>12</v>
      </c>
      <c r="H46" s="290">
        <v>7697.5279603174004</v>
      </c>
      <c r="I46" s="289">
        <v>0</v>
      </c>
      <c r="J46" s="214" t="s">
        <v>132</v>
      </c>
      <c r="K46" s="214"/>
      <c r="L46" s="214"/>
      <c r="M46"/>
    </row>
    <row r="47" spans="1:13" x14ac:dyDescent="0.2">
      <c r="A47" s="284">
        <v>44928</v>
      </c>
      <c r="B47" s="285">
        <v>4</v>
      </c>
      <c r="C47" s="286">
        <v>2593.9607599999999</v>
      </c>
      <c r="D47" s="287">
        <v>138.30431579999996</v>
      </c>
      <c r="E47" s="288">
        <v>4791.9897880806993</v>
      </c>
      <c r="F47" s="288">
        <v>239.61479808069907</v>
      </c>
      <c r="G47" s="289">
        <v>12</v>
      </c>
      <c r="H47" s="290">
        <v>7775.8696619613984</v>
      </c>
      <c r="I47" s="289">
        <v>0</v>
      </c>
      <c r="J47" s="214" t="s">
        <v>132</v>
      </c>
      <c r="K47" s="214"/>
      <c r="L47" s="214"/>
      <c r="M47"/>
    </row>
    <row r="48" spans="1:13" x14ac:dyDescent="0.2">
      <c r="A48" s="284">
        <v>44928</v>
      </c>
      <c r="B48" s="285">
        <v>5</v>
      </c>
      <c r="C48" s="286">
        <v>2641.8027999999999</v>
      </c>
      <c r="D48" s="287">
        <v>140.85633940000005</v>
      </c>
      <c r="E48" s="288">
        <v>4715.3948443873005</v>
      </c>
      <c r="F48" s="288">
        <v>242.68256438729986</v>
      </c>
      <c r="G48" s="289">
        <v>20</v>
      </c>
      <c r="H48" s="290">
        <v>7760.7365481746001</v>
      </c>
      <c r="I48" s="289">
        <v>0</v>
      </c>
      <c r="J48" s="214" t="s">
        <v>132</v>
      </c>
      <c r="K48" s="214"/>
      <c r="L48" s="214"/>
      <c r="M48"/>
    </row>
    <row r="49" spans="1:13" x14ac:dyDescent="0.2">
      <c r="A49" s="284">
        <v>44928</v>
      </c>
      <c r="B49" s="285">
        <v>6</v>
      </c>
      <c r="C49" s="286">
        <v>2762.2974599999998</v>
      </c>
      <c r="D49" s="287">
        <v>148.92249810000035</v>
      </c>
      <c r="E49" s="288">
        <v>5000.012823787999</v>
      </c>
      <c r="F49" s="288">
        <v>254.17939378799929</v>
      </c>
      <c r="G49" s="289">
        <v>45</v>
      </c>
      <c r="H49" s="290">
        <v>8210.4121756759978</v>
      </c>
      <c r="I49" s="289">
        <v>0</v>
      </c>
      <c r="J49" s="214" t="s">
        <v>132</v>
      </c>
      <c r="K49" s="214"/>
      <c r="L49" s="214"/>
      <c r="M49"/>
    </row>
    <row r="50" spans="1:13" x14ac:dyDescent="0.2">
      <c r="A50" s="284">
        <v>44928</v>
      </c>
      <c r="B50" s="285">
        <v>7</v>
      </c>
      <c r="C50" s="286">
        <v>2941.3607299999999</v>
      </c>
      <c r="D50" s="287">
        <v>161.65732660000018</v>
      </c>
      <c r="E50" s="288">
        <v>5236.4452399818001</v>
      </c>
      <c r="F50" s="288">
        <v>274.32695998180043</v>
      </c>
      <c r="G50" s="289">
        <v>54</v>
      </c>
      <c r="H50" s="290">
        <v>8667.7902565635995</v>
      </c>
      <c r="I50" s="289">
        <v>0</v>
      </c>
      <c r="J50" s="214" t="s">
        <v>132</v>
      </c>
      <c r="K50" s="214"/>
      <c r="L50" s="214"/>
      <c r="M50"/>
    </row>
    <row r="51" spans="1:13" x14ac:dyDescent="0.2">
      <c r="A51" s="284">
        <v>44928</v>
      </c>
      <c r="B51" s="285">
        <v>8</v>
      </c>
      <c r="C51" s="286">
        <v>3039.7435300000002</v>
      </c>
      <c r="D51" s="287">
        <v>170.91446329999985</v>
      </c>
      <c r="E51" s="288">
        <v>5481.4121010788003</v>
      </c>
      <c r="F51" s="288">
        <v>294.78088107880103</v>
      </c>
      <c r="G51" s="289">
        <v>56</v>
      </c>
      <c r="H51" s="290">
        <v>9042.8509754576007</v>
      </c>
      <c r="I51" s="289">
        <v>0</v>
      </c>
      <c r="J51" s="214" t="s">
        <v>132</v>
      </c>
      <c r="K51" s="214"/>
      <c r="L51" s="214"/>
      <c r="M51"/>
    </row>
    <row r="52" spans="1:13" x14ac:dyDescent="0.2">
      <c r="A52" s="284">
        <v>44928</v>
      </c>
      <c r="B52" s="285">
        <v>9</v>
      </c>
      <c r="C52" s="286">
        <v>3002.79169</v>
      </c>
      <c r="D52" s="287">
        <v>165.49853510000017</v>
      </c>
      <c r="E52" s="288">
        <v>5711.8025510586995</v>
      </c>
      <c r="F52" s="288">
        <v>310.29592105869961</v>
      </c>
      <c r="G52" s="289">
        <v>55</v>
      </c>
      <c r="H52" s="290">
        <v>9245.3886972173987</v>
      </c>
      <c r="I52" s="289">
        <v>0</v>
      </c>
      <c r="J52" s="214" t="s">
        <v>132</v>
      </c>
      <c r="K52" s="214"/>
      <c r="L52" s="214"/>
      <c r="M52"/>
    </row>
    <row r="53" spans="1:13" x14ac:dyDescent="0.2">
      <c r="A53" s="284">
        <v>44928</v>
      </c>
      <c r="B53" s="285">
        <v>10</v>
      </c>
      <c r="C53" s="286">
        <v>3069.16507</v>
      </c>
      <c r="D53" s="287">
        <v>163.94002959999997</v>
      </c>
      <c r="E53" s="288">
        <v>6030.8046691498002</v>
      </c>
      <c r="F53" s="288">
        <v>327.86584914980085</v>
      </c>
      <c r="G53" s="289">
        <v>53</v>
      </c>
      <c r="H53" s="290">
        <v>9644.7756178996005</v>
      </c>
      <c r="I53" s="289">
        <v>0</v>
      </c>
      <c r="J53" s="214" t="s">
        <v>132</v>
      </c>
      <c r="K53" s="214"/>
      <c r="L53" s="214"/>
      <c r="M53"/>
    </row>
    <row r="54" spans="1:13" x14ac:dyDescent="0.2">
      <c r="A54" s="284">
        <v>44928</v>
      </c>
      <c r="B54" s="285">
        <v>11</v>
      </c>
      <c r="C54" s="286">
        <v>3167.7540800000002</v>
      </c>
      <c r="D54" s="287">
        <v>168.20385480000016</v>
      </c>
      <c r="E54" s="288">
        <v>6300.2969474314004</v>
      </c>
      <c r="F54" s="288">
        <v>339.01773743140075</v>
      </c>
      <c r="G54" s="289">
        <v>50</v>
      </c>
      <c r="H54" s="290">
        <v>10025.272619662801</v>
      </c>
      <c r="I54" s="289">
        <v>0</v>
      </c>
      <c r="J54" s="214" t="s">
        <v>132</v>
      </c>
      <c r="K54" s="214"/>
      <c r="L54" s="214"/>
      <c r="M54"/>
    </row>
    <row r="55" spans="1:13" x14ac:dyDescent="0.2">
      <c r="A55" s="284">
        <v>44928</v>
      </c>
      <c r="B55" s="285">
        <v>12</v>
      </c>
      <c r="C55" s="286">
        <v>3221.7468399999998</v>
      </c>
      <c r="D55" s="287">
        <v>171.32189050000031</v>
      </c>
      <c r="E55" s="288">
        <v>6566.9333834844992</v>
      </c>
      <c r="F55" s="288">
        <v>346.188793484499</v>
      </c>
      <c r="G55" s="289">
        <v>49</v>
      </c>
      <c r="H55" s="290">
        <v>10355.190907468997</v>
      </c>
      <c r="I55" s="289">
        <v>0</v>
      </c>
      <c r="J55" s="214" t="s">
        <v>132</v>
      </c>
      <c r="K55" s="214"/>
      <c r="L55" s="214"/>
      <c r="M55"/>
    </row>
    <row r="56" spans="1:13" x14ac:dyDescent="0.2">
      <c r="A56" s="284">
        <v>44928</v>
      </c>
      <c r="B56" s="285">
        <v>13</v>
      </c>
      <c r="C56" s="286">
        <v>3295.59186</v>
      </c>
      <c r="D56" s="287">
        <v>182.02849490000017</v>
      </c>
      <c r="E56" s="288">
        <v>6475.4720201335003</v>
      </c>
      <c r="F56" s="288">
        <v>350.47816013350075</v>
      </c>
      <c r="G56" s="289">
        <v>52</v>
      </c>
      <c r="H56" s="290">
        <v>10355.570535167</v>
      </c>
      <c r="I56" s="289">
        <v>0</v>
      </c>
      <c r="J56" s="214" t="s">
        <v>132</v>
      </c>
      <c r="K56" s="214"/>
      <c r="L56" s="214"/>
      <c r="M56"/>
    </row>
    <row r="57" spans="1:13" x14ac:dyDescent="0.2">
      <c r="A57" s="284">
        <v>44928</v>
      </c>
      <c r="B57" s="285">
        <v>14</v>
      </c>
      <c r="C57" s="286">
        <v>3357.6664900000001</v>
      </c>
      <c r="D57" s="287">
        <v>189.73521579999976</v>
      </c>
      <c r="E57" s="288">
        <v>6494.6328264290005</v>
      </c>
      <c r="F57" s="288">
        <v>353.18695642900093</v>
      </c>
      <c r="G57" s="289">
        <v>50</v>
      </c>
      <c r="H57" s="290">
        <v>10445.221488658002</v>
      </c>
      <c r="I57" s="289">
        <v>0</v>
      </c>
      <c r="J57" s="214" t="s">
        <v>132</v>
      </c>
      <c r="K57" s="214"/>
      <c r="L57" s="214"/>
      <c r="M57"/>
    </row>
    <row r="58" spans="1:13" x14ac:dyDescent="0.2">
      <c r="A58" s="284">
        <v>44928</v>
      </c>
      <c r="B58" s="285">
        <v>15</v>
      </c>
      <c r="C58" s="286">
        <v>3448.9483</v>
      </c>
      <c r="D58" s="287">
        <v>198.83881769999988</v>
      </c>
      <c r="E58" s="288">
        <v>6525.9715942799994</v>
      </c>
      <c r="F58" s="288">
        <v>358.47660427999926</v>
      </c>
      <c r="G58" s="289">
        <v>50</v>
      </c>
      <c r="H58" s="290">
        <v>10582.235316259997</v>
      </c>
      <c r="I58" s="289">
        <v>0</v>
      </c>
      <c r="J58" s="214" t="s">
        <v>132</v>
      </c>
      <c r="K58" s="214"/>
      <c r="L58" s="214"/>
      <c r="M58"/>
    </row>
    <row r="59" spans="1:13" x14ac:dyDescent="0.2">
      <c r="A59" s="284">
        <v>44928</v>
      </c>
      <c r="B59" s="285">
        <v>16</v>
      </c>
      <c r="C59" s="286">
        <v>3545.3436499999998</v>
      </c>
      <c r="D59" s="287">
        <v>208.71321399999991</v>
      </c>
      <c r="E59" s="288">
        <v>6585.6442761026992</v>
      </c>
      <c r="F59" s="288">
        <v>365.38381610269971</v>
      </c>
      <c r="G59" s="289">
        <v>50</v>
      </c>
      <c r="H59" s="290">
        <v>10755.084956205399</v>
      </c>
      <c r="I59" s="289">
        <v>0</v>
      </c>
      <c r="J59" s="214" t="s">
        <v>132</v>
      </c>
      <c r="K59" s="214"/>
      <c r="L59" s="214"/>
      <c r="M59"/>
    </row>
    <row r="60" spans="1:13" x14ac:dyDescent="0.2">
      <c r="A60" s="284">
        <v>44928</v>
      </c>
      <c r="B60" s="285">
        <v>17</v>
      </c>
      <c r="C60" s="286">
        <v>3707.0219099999999</v>
      </c>
      <c r="D60" s="287">
        <v>223.96109600000017</v>
      </c>
      <c r="E60" s="288">
        <v>7160.3941515194001</v>
      </c>
      <c r="F60" s="288">
        <v>387.4188615193998</v>
      </c>
      <c r="G60" s="289">
        <v>50</v>
      </c>
      <c r="H60" s="290">
        <v>11528.7960190388</v>
      </c>
      <c r="I60" s="289">
        <v>0</v>
      </c>
      <c r="J60" s="214" t="s">
        <v>132</v>
      </c>
      <c r="K60" s="214"/>
      <c r="L60" s="214"/>
      <c r="M60"/>
    </row>
    <row r="61" spans="1:13" x14ac:dyDescent="0.2">
      <c r="A61" s="284">
        <v>44928</v>
      </c>
      <c r="B61" s="285">
        <v>18</v>
      </c>
      <c r="C61" s="286">
        <v>3899.29052</v>
      </c>
      <c r="D61" s="287">
        <v>242.58418440000045</v>
      </c>
      <c r="E61" s="288">
        <v>7367.8600435128001</v>
      </c>
      <c r="F61" s="288">
        <v>421.64647351280018</v>
      </c>
      <c r="G61" s="289">
        <v>50</v>
      </c>
      <c r="H61" s="290">
        <v>11981.3812214256</v>
      </c>
      <c r="I61" s="289">
        <v>0</v>
      </c>
      <c r="J61" s="214" t="s">
        <v>132</v>
      </c>
      <c r="K61" s="214"/>
      <c r="L61" s="214"/>
      <c r="M61"/>
    </row>
    <row r="62" spans="1:13" x14ac:dyDescent="0.2">
      <c r="A62" s="284">
        <v>44928</v>
      </c>
      <c r="B62" s="285">
        <v>19</v>
      </c>
      <c r="C62" s="286">
        <v>3861.8289500000001</v>
      </c>
      <c r="D62" s="287">
        <v>239.96555450000034</v>
      </c>
      <c r="E62" s="288">
        <v>7218.8651762109002</v>
      </c>
      <c r="F62" s="288">
        <v>419.09747621089991</v>
      </c>
      <c r="G62" s="289">
        <v>48</v>
      </c>
      <c r="H62" s="290">
        <v>11787.757156921802</v>
      </c>
      <c r="I62" s="289">
        <v>0</v>
      </c>
      <c r="J62" s="214" t="s">
        <v>132</v>
      </c>
      <c r="K62" s="214"/>
      <c r="L62" s="214"/>
      <c r="M62"/>
    </row>
    <row r="63" spans="1:13" x14ac:dyDescent="0.2">
      <c r="A63" s="284">
        <v>44928</v>
      </c>
      <c r="B63" s="285">
        <v>20</v>
      </c>
      <c r="C63" s="286">
        <v>3772.3765199999998</v>
      </c>
      <c r="D63" s="287">
        <v>235.59486729999986</v>
      </c>
      <c r="E63" s="288">
        <v>7135.5616531058004</v>
      </c>
      <c r="F63" s="288">
        <v>411.32130310579942</v>
      </c>
      <c r="G63" s="289">
        <v>47</v>
      </c>
      <c r="H63" s="290">
        <v>11601.854343511601</v>
      </c>
      <c r="I63" s="289">
        <v>0</v>
      </c>
      <c r="J63" s="214" t="s">
        <v>132</v>
      </c>
      <c r="K63" s="214"/>
      <c r="L63" s="214"/>
      <c r="M63"/>
    </row>
    <row r="64" spans="1:13" x14ac:dyDescent="0.2">
      <c r="A64" s="284">
        <v>44928</v>
      </c>
      <c r="B64" s="285">
        <v>21</v>
      </c>
      <c r="C64" s="286">
        <v>3662.9412200000002</v>
      </c>
      <c r="D64" s="287">
        <v>227.02788510000002</v>
      </c>
      <c r="E64" s="288">
        <v>6746.7480516913001</v>
      </c>
      <c r="F64" s="288">
        <v>394.73076169130036</v>
      </c>
      <c r="G64" s="289">
        <v>42</v>
      </c>
      <c r="H64" s="290">
        <v>11073.4479184826</v>
      </c>
      <c r="I64" s="289">
        <v>0</v>
      </c>
      <c r="J64" s="214" t="s">
        <v>132</v>
      </c>
      <c r="K64" s="214"/>
      <c r="L64" s="214"/>
      <c r="M64"/>
    </row>
    <row r="65" spans="1:13" x14ac:dyDescent="0.2">
      <c r="A65" s="284">
        <v>44928</v>
      </c>
      <c r="B65" s="285">
        <v>22</v>
      </c>
      <c r="C65" s="286">
        <v>3481.8423299999999</v>
      </c>
      <c r="D65" s="287">
        <v>210.11862079999995</v>
      </c>
      <c r="E65" s="288">
        <v>6436.1585408193005</v>
      </c>
      <c r="F65" s="288">
        <v>367.57802081930004</v>
      </c>
      <c r="G65" s="289">
        <v>34</v>
      </c>
      <c r="H65" s="290">
        <v>10529.697512438601</v>
      </c>
      <c r="I65" s="289">
        <v>0</v>
      </c>
      <c r="J65" s="214" t="s">
        <v>132</v>
      </c>
      <c r="K65" s="214"/>
      <c r="L65" s="214"/>
      <c r="M65"/>
    </row>
    <row r="66" spans="1:13" x14ac:dyDescent="0.2">
      <c r="A66" s="284">
        <v>44928</v>
      </c>
      <c r="B66" s="285">
        <v>23</v>
      </c>
      <c r="C66" s="286">
        <v>3231.4206399999998</v>
      </c>
      <c r="D66" s="287">
        <v>188.7618714000001</v>
      </c>
      <c r="E66" s="288">
        <v>6010.9097458650003</v>
      </c>
      <c r="F66" s="288">
        <v>330.51507586500065</v>
      </c>
      <c r="G66" s="289">
        <v>30</v>
      </c>
      <c r="H66" s="290">
        <v>9791.6073331299995</v>
      </c>
      <c r="I66" s="289">
        <v>0</v>
      </c>
      <c r="J66" s="214" t="s">
        <v>132</v>
      </c>
      <c r="K66" s="214"/>
      <c r="L66" s="214"/>
      <c r="M66"/>
    </row>
    <row r="67" spans="1:13" x14ac:dyDescent="0.2">
      <c r="A67" s="284">
        <v>44928</v>
      </c>
      <c r="B67" s="285">
        <v>24</v>
      </c>
      <c r="C67" s="286">
        <v>2990.1209699999999</v>
      </c>
      <c r="D67" s="287">
        <v>168.97010160000033</v>
      </c>
      <c r="E67" s="288">
        <v>5534.9097398413005</v>
      </c>
      <c r="F67" s="288">
        <v>295.07263984130077</v>
      </c>
      <c r="G67" s="289">
        <v>29</v>
      </c>
      <c r="H67" s="290">
        <v>9018.073451282602</v>
      </c>
      <c r="I67" s="289">
        <v>0</v>
      </c>
      <c r="J67" s="214" t="s">
        <v>132</v>
      </c>
      <c r="K67" s="214"/>
      <c r="L67" s="214"/>
      <c r="M67"/>
    </row>
    <row r="68" spans="1:13" x14ac:dyDescent="0.2">
      <c r="A68" s="284">
        <v>44929</v>
      </c>
      <c r="B68" s="285">
        <v>1</v>
      </c>
      <c r="C68" s="286">
        <v>2840.6014099999998</v>
      </c>
      <c r="D68" s="287">
        <v>154.3660691000002</v>
      </c>
      <c r="E68" s="288">
        <v>5314.2277335606996</v>
      </c>
      <c r="F68" s="288">
        <v>271.17868356069994</v>
      </c>
      <c r="G68" s="289">
        <v>27</v>
      </c>
      <c r="H68" s="290">
        <v>8607.3738962213993</v>
      </c>
      <c r="I68" s="289">
        <v>0</v>
      </c>
      <c r="J68" s="214" t="s">
        <v>132</v>
      </c>
      <c r="K68" s="214"/>
      <c r="L68" s="214"/>
      <c r="M68"/>
    </row>
    <row r="69" spans="1:13" x14ac:dyDescent="0.2">
      <c r="A69" s="284">
        <v>44929</v>
      </c>
      <c r="B69" s="285">
        <v>2</v>
      </c>
      <c r="C69" s="286">
        <v>2730.4119999999998</v>
      </c>
      <c r="D69" s="287">
        <v>146.40698029999993</v>
      </c>
      <c r="E69" s="288">
        <v>5346.0483401703004</v>
      </c>
      <c r="F69" s="288">
        <v>255.7095601703013</v>
      </c>
      <c r="G69" s="289">
        <v>19</v>
      </c>
      <c r="H69" s="290">
        <v>8497.5768806406013</v>
      </c>
      <c r="I69" s="289">
        <v>0</v>
      </c>
      <c r="J69" s="214" t="s">
        <v>132</v>
      </c>
      <c r="K69" s="214"/>
      <c r="L69" s="214"/>
      <c r="M69"/>
    </row>
    <row r="70" spans="1:13" x14ac:dyDescent="0.2">
      <c r="A70" s="284">
        <v>44929</v>
      </c>
      <c r="B70" s="285">
        <v>3</v>
      </c>
      <c r="C70" s="286">
        <v>2664.4289899999999</v>
      </c>
      <c r="D70" s="287">
        <v>141.88378309999999</v>
      </c>
      <c r="E70" s="288">
        <v>5253.4192817651001</v>
      </c>
      <c r="F70" s="288">
        <v>246.92686176510051</v>
      </c>
      <c r="G70" s="289">
        <v>13</v>
      </c>
      <c r="H70" s="290">
        <v>8319.6589166302001</v>
      </c>
      <c r="I70" s="289">
        <v>0</v>
      </c>
      <c r="J70" s="214" t="s">
        <v>132</v>
      </c>
      <c r="K70" s="214"/>
      <c r="L70" s="214"/>
      <c r="M70"/>
    </row>
    <row r="71" spans="1:13" x14ac:dyDescent="0.2">
      <c r="A71" s="284">
        <v>44929</v>
      </c>
      <c r="B71" s="285">
        <v>4</v>
      </c>
      <c r="C71" s="286">
        <v>2658.7292300000004</v>
      </c>
      <c r="D71" s="287">
        <v>140.98372190000001</v>
      </c>
      <c r="E71" s="288">
        <v>5203.4722360984006</v>
      </c>
      <c r="F71" s="288">
        <v>244.64537609840136</v>
      </c>
      <c r="G71" s="289">
        <v>15</v>
      </c>
      <c r="H71" s="290">
        <v>8262.8305640968028</v>
      </c>
      <c r="I71" s="289">
        <v>0</v>
      </c>
      <c r="J71" s="214" t="s">
        <v>132</v>
      </c>
      <c r="K71" s="214"/>
      <c r="L71" s="214"/>
      <c r="M71"/>
    </row>
    <row r="72" spans="1:13" x14ac:dyDescent="0.2">
      <c r="A72" s="284">
        <v>44929</v>
      </c>
      <c r="B72" s="285">
        <v>5</v>
      </c>
      <c r="C72" s="286">
        <v>2733.8644599999998</v>
      </c>
      <c r="D72" s="287">
        <v>145.6675224</v>
      </c>
      <c r="E72" s="288">
        <v>4952.9972658590004</v>
      </c>
      <c r="F72" s="288">
        <v>251.42568585900062</v>
      </c>
      <c r="G72" s="289">
        <v>24</v>
      </c>
      <c r="H72" s="290">
        <v>8107.9549341180009</v>
      </c>
      <c r="I72" s="289">
        <v>0</v>
      </c>
      <c r="J72" s="214" t="s">
        <v>132</v>
      </c>
      <c r="K72" s="214"/>
      <c r="L72" s="214"/>
      <c r="M72"/>
    </row>
    <row r="73" spans="1:13" x14ac:dyDescent="0.2">
      <c r="A73" s="284">
        <v>44929</v>
      </c>
      <c r="B73" s="285">
        <v>6</v>
      </c>
      <c r="C73" s="286">
        <v>2934.6124500000001</v>
      </c>
      <c r="D73" s="287">
        <v>159.2391587999997</v>
      </c>
      <c r="E73" s="288">
        <v>5291.4273795641002</v>
      </c>
      <c r="F73" s="288">
        <v>272.05194956409923</v>
      </c>
      <c r="G73" s="289">
        <v>50</v>
      </c>
      <c r="H73" s="290">
        <v>8707.3309379282</v>
      </c>
      <c r="I73" s="289">
        <v>0</v>
      </c>
      <c r="J73" s="214" t="s">
        <v>132</v>
      </c>
      <c r="K73" s="214"/>
      <c r="L73" s="214"/>
      <c r="M73"/>
    </row>
    <row r="74" spans="1:13" x14ac:dyDescent="0.2">
      <c r="A74" s="284">
        <v>44929</v>
      </c>
      <c r="B74" s="285">
        <v>7</v>
      </c>
      <c r="C74" s="286">
        <v>3240.6452800000002</v>
      </c>
      <c r="D74" s="287">
        <v>181.3545876</v>
      </c>
      <c r="E74" s="288">
        <v>5803.1350213850001</v>
      </c>
      <c r="F74" s="288">
        <v>309.52628138499949</v>
      </c>
      <c r="G74" s="289">
        <v>58</v>
      </c>
      <c r="H74" s="290">
        <v>9592.66117037</v>
      </c>
      <c r="I74" s="289">
        <v>0</v>
      </c>
      <c r="J74" s="214" t="s">
        <v>132</v>
      </c>
      <c r="K74" s="214"/>
      <c r="L74" s="214"/>
      <c r="M74"/>
    </row>
    <row r="75" spans="1:13" x14ac:dyDescent="0.2">
      <c r="A75" s="284">
        <v>44929</v>
      </c>
      <c r="B75" s="285">
        <v>8</v>
      </c>
      <c r="C75" s="286">
        <v>3409.1460099999999</v>
      </c>
      <c r="D75" s="287">
        <v>197.37619430000012</v>
      </c>
      <c r="E75" s="288">
        <v>6291.0641169262999</v>
      </c>
      <c r="F75" s="288">
        <v>347.60835692629917</v>
      </c>
      <c r="G75" s="289">
        <v>56</v>
      </c>
      <c r="H75" s="290">
        <v>10301.194678152598</v>
      </c>
      <c r="I75" s="289">
        <v>0</v>
      </c>
      <c r="J75" s="214" t="s">
        <v>132</v>
      </c>
      <c r="K75" s="214"/>
      <c r="L75" s="214"/>
      <c r="M75"/>
    </row>
    <row r="76" spans="1:13" x14ac:dyDescent="0.2">
      <c r="A76" s="284">
        <v>44929</v>
      </c>
      <c r="B76" s="285">
        <v>9</v>
      </c>
      <c r="C76" s="286">
        <v>3368.2681899999998</v>
      </c>
      <c r="D76" s="287">
        <v>189.86381780000025</v>
      </c>
      <c r="E76" s="288">
        <v>6597.4159769202997</v>
      </c>
      <c r="F76" s="288">
        <v>360.03710692029927</v>
      </c>
      <c r="G76" s="289">
        <v>55</v>
      </c>
      <c r="H76" s="290">
        <v>10570.585091640598</v>
      </c>
      <c r="I76" s="289">
        <v>0</v>
      </c>
      <c r="J76" s="214" t="s">
        <v>132</v>
      </c>
      <c r="K76" s="214"/>
      <c r="L76" s="214"/>
      <c r="M76"/>
    </row>
    <row r="77" spans="1:13" x14ac:dyDescent="0.2">
      <c r="A77" s="284">
        <v>44929</v>
      </c>
      <c r="B77" s="285">
        <v>10</v>
      </c>
      <c r="C77" s="286">
        <v>3271.9247</v>
      </c>
      <c r="D77" s="287">
        <v>161.79727299999973</v>
      </c>
      <c r="E77" s="288">
        <v>6634.3770519778</v>
      </c>
      <c r="F77" s="288">
        <v>351.70003197780079</v>
      </c>
      <c r="G77" s="289">
        <v>53</v>
      </c>
      <c r="H77" s="290">
        <v>10472.799056955602</v>
      </c>
      <c r="I77" s="289">
        <v>0</v>
      </c>
      <c r="J77" s="214" t="s">
        <v>132</v>
      </c>
      <c r="K77" s="214"/>
      <c r="L77" s="214"/>
      <c r="M77"/>
    </row>
    <row r="78" spans="1:13" x14ac:dyDescent="0.2">
      <c r="A78" s="284">
        <v>44929</v>
      </c>
      <c r="B78" s="285">
        <v>11</v>
      </c>
      <c r="C78" s="286">
        <v>3223.9319899999996</v>
      </c>
      <c r="D78" s="287">
        <v>138.59504560000002</v>
      </c>
      <c r="E78" s="288">
        <v>6825.9718237012003</v>
      </c>
      <c r="F78" s="288">
        <v>347.1522137011998</v>
      </c>
      <c r="G78" s="289">
        <v>56</v>
      </c>
      <c r="H78" s="290">
        <v>10591.6510730024</v>
      </c>
      <c r="I78" s="289">
        <v>0</v>
      </c>
      <c r="J78" s="214" t="s">
        <v>132</v>
      </c>
      <c r="K78" s="214"/>
      <c r="L78" s="214"/>
      <c r="M78"/>
    </row>
    <row r="79" spans="1:13" x14ac:dyDescent="0.2">
      <c r="A79" s="284">
        <v>44929</v>
      </c>
      <c r="B79" s="285">
        <v>12</v>
      </c>
      <c r="C79" s="286">
        <v>3193.7095099999997</v>
      </c>
      <c r="D79" s="287">
        <v>129.02989310000004</v>
      </c>
      <c r="E79" s="288">
        <v>6719.1804453701006</v>
      </c>
      <c r="F79" s="288">
        <v>338.90688537010101</v>
      </c>
      <c r="G79" s="289">
        <v>56</v>
      </c>
      <c r="H79" s="290">
        <v>10436.826733840202</v>
      </c>
      <c r="I79" s="289">
        <v>0</v>
      </c>
      <c r="J79" s="214" t="s">
        <v>132</v>
      </c>
      <c r="K79" s="214"/>
      <c r="L79" s="214"/>
      <c r="M79"/>
    </row>
    <row r="80" spans="1:13" x14ac:dyDescent="0.2">
      <c r="A80" s="284">
        <v>44929</v>
      </c>
      <c r="B80" s="285">
        <v>13</v>
      </c>
      <c r="C80" s="286">
        <v>3172.8822099999998</v>
      </c>
      <c r="D80" s="287">
        <v>133.78805110000019</v>
      </c>
      <c r="E80" s="288">
        <v>6707.5769078253988</v>
      </c>
      <c r="F80" s="288">
        <v>337.82554782539864</v>
      </c>
      <c r="G80" s="289">
        <v>55</v>
      </c>
      <c r="H80" s="290">
        <v>10407.072716750798</v>
      </c>
      <c r="I80" s="289">
        <v>0</v>
      </c>
      <c r="J80" s="214" t="s">
        <v>132</v>
      </c>
      <c r="K80" s="214"/>
      <c r="L80" s="214"/>
      <c r="M80"/>
    </row>
    <row r="81" spans="1:13" x14ac:dyDescent="0.2">
      <c r="A81" s="284">
        <v>44929</v>
      </c>
      <c r="B81" s="285">
        <v>14</v>
      </c>
      <c r="C81" s="286">
        <v>3177.8018000000002</v>
      </c>
      <c r="D81" s="287">
        <v>148.56726090000009</v>
      </c>
      <c r="E81" s="288">
        <v>6500.3940840352998</v>
      </c>
      <c r="F81" s="288">
        <v>341.41960403529902</v>
      </c>
      <c r="G81" s="289">
        <v>61</v>
      </c>
      <c r="H81" s="290">
        <v>10229.182748970597</v>
      </c>
      <c r="I81" s="289">
        <v>0</v>
      </c>
      <c r="J81" s="214" t="s">
        <v>132</v>
      </c>
      <c r="K81" s="214"/>
      <c r="L81" s="214"/>
      <c r="M81"/>
    </row>
    <row r="82" spans="1:13" x14ac:dyDescent="0.2">
      <c r="A82" s="284">
        <v>44929</v>
      </c>
      <c r="B82" s="285">
        <v>15</v>
      </c>
      <c r="C82" s="286">
        <v>3202.3668400000001</v>
      </c>
      <c r="D82" s="287">
        <v>163.18092250000012</v>
      </c>
      <c r="E82" s="288">
        <v>6474.1987048987994</v>
      </c>
      <c r="F82" s="288">
        <v>344.70318489879992</v>
      </c>
      <c r="G82" s="289">
        <v>60</v>
      </c>
      <c r="H82" s="290">
        <v>10244.449652297601</v>
      </c>
      <c r="I82" s="289">
        <v>0</v>
      </c>
      <c r="J82" s="214" t="s">
        <v>132</v>
      </c>
      <c r="K82" s="214"/>
      <c r="L82" s="214"/>
      <c r="M82"/>
    </row>
    <row r="83" spans="1:13" x14ac:dyDescent="0.2">
      <c r="A83" s="284">
        <v>44929</v>
      </c>
      <c r="B83" s="285">
        <v>16</v>
      </c>
      <c r="C83" s="286">
        <v>3316.9236000000001</v>
      </c>
      <c r="D83" s="287">
        <v>186.33211010000002</v>
      </c>
      <c r="E83" s="288">
        <v>6531.9394597356004</v>
      </c>
      <c r="F83" s="288">
        <v>357.19141973559999</v>
      </c>
      <c r="G83" s="289">
        <v>55</v>
      </c>
      <c r="H83" s="290">
        <v>10447.386589571201</v>
      </c>
      <c r="I83" s="289">
        <v>0</v>
      </c>
      <c r="J83" s="214" t="s">
        <v>132</v>
      </c>
      <c r="K83" s="214"/>
      <c r="L83" s="214"/>
      <c r="M83"/>
    </row>
    <row r="84" spans="1:13" x14ac:dyDescent="0.2">
      <c r="A84" s="284">
        <v>44929</v>
      </c>
      <c r="B84" s="285">
        <v>17</v>
      </c>
      <c r="C84" s="286">
        <v>3551.8600499999998</v>
      </c>
      <c r="D84" s="287">
        <v>209.81073680000034</v>
      </c>
      <c r="E84" s="288">
        <v>6779.1419289705991</v>
      </c>
      <c r="F84" s="288">
        <v>379.55852897059867</v>
      </c>
      <c r="G84" s="289">
        <v>56</v>
      </c>
      <c r="H84" s="290">
        <v>10976.3712447412</v>
      </c>
      <c r="I84" s="289">
        <v>0</v>
      </c>
      <c r="J84" s="214" t="s">
        <v>132</v>
      </c>
      <c r="K84" s="214"/>
      <c r="L84" s="214"/>
      <c r="M84"/>
    </row>
    <row r="85" spans="1:13" x14ac:dyDescent="0.2">
      <c r="A85" s="284">
        <v>44929</v>
      </c>
      <c r="B85" s="285">
        <v>18</v>
      </c>
      <c r="C85" s="286">
        <v>3823.4285399999999</v>
      </c>
      <c r="D85" s="287">
        <v>234.5202630000002</v>
      </c>
      <c r="E85" s="288">
        <v>7218.0434505400999</v>
      </c>
      <c r="F85" s="288">
        <v>420.1034105400995</v>
      </c>
      <c r="G85" s="289">
        <v>55</v>
      </c>
      <c r="H85" s="290">
        <v>11751.0956640802</v>
      </c>
      <c r="I85" s="289">
        <v>0</v>
      </c>
      <c r="J85" s="214" t="s">
        <v>132</v>
      </c>
      <c r="K85" s="214"/>
      <c r="L85" s="214"/>
      <c r="M85"/>
    </row>
    <row r="86" spans="1:13" x14ac:dyDescent="0.2">
      <c r="A86" s="284">
        <v>44929</v>
      </c>
      <c r="B86" s="285">
        <v>19</v>
      </c>
      <c r="C86" s="286">
        <v>3823.83493</v>
      </c>
      <c r="D86" s="287">
        <v>235.18426169999961</v>
      </c>
      <c r="E86" s="288">
        <v>7214.4348759580998</v>
      </c>
      <c r="F86" s="288">
        <v>421.45424595809982</v>
      </c>
      <c r="G86" s="289">
        <v>54</v>
      </c>
      <c r="H86" s="290">
        <v>11748.908313616201</v>
      </c>
      <c r="I86" s="289">
        <v>0</v>
      </c>
      <c r="J86" s="214" t="s">
        <v>132</v>
      </c>
      <c r="K86" s="214"/>
      <c r="L86" s="214"/>
      <c r="M86"/>
    </row>
    <row r="87" spans="1:13" x14ac:dyDescent="0.2">
      <c r="A87" s="284">
        <v>44929</v>
      </c>
      <c r="B87" s="285">
        <v>20</v>
      </c>
      <c r="C87" s="286">
        <v>3748.0993500000004</v>
      </c>
      <c r="D87" s="287">
        <v>229.51650409999965</v>
      </c>
      <c r="E87" s="288">
        <v>7057.5087756902003</v>
      </c>
      <c r="F87" s="288">
        <v>409.52470569019988</v>
      </c>
      <c r="G87" s="289">
        <v>52</v>
      </c>
      <c r="H87" s="290">
        <v>11496.649335480401</v>
      </c>
      <c r="I87" s="289">
        <v>0</v>
      </c>
      <c r="J87" s="214" t="s">
        <v>132</v>
      </c>
      <c r="K87" s="214"/>
      <c r="L87" s="214"/>
      <c r="M87"/>
    </row>
    <row r="88" spans="1:13" x14ac:dyDescent="0.2">
      <c r="A88" s="284">
        <v>44929</v>
      </c>
      <c r="B88" s="285">
        <v>21</v>
      </c>
      <c r="C88" s="286">
        <v>3643.53143</v>
      </c>
      <c r="D88" s="287">
        <v>220.88315560000018</v>
      </c>
      <c r="E88" s="288">
        <v>6819.3848888283992</v>
      </c>
      <c r="F88" s="288">
        <v>393.31234882839999</v>
      </c>
      <c r="G88" s="289">
        <v>46</v>
      </c>
      <c r="H88" s="290">
        <v>11123.111823256799</v>
      </c>
      <c r="I88" s="289">
        <v>0</v>
      </c>
      <c r="J88" s="214" t="s">
        <v>132</v>
      </c>
      <c r="K88" s="214"/>
      <c r="L88" s="214"/>
      <c r="M88"/>
    </row>
    <row r="89" spans="1:13" x14ac:dyDescent="0.2">
      <c r="A89" s="284">
        <v>44929</v>
      </c>
      <c r="B89" s="285">
        <v>22</v>
      </c>
      <c r="C89" s="286">
        <v>3494.8466699999999</v>
      </c>
      <c r="D89" s="287">
        <v>207.66035490000013</v>
      </c>
      <c r="E89" s="288">
        <v>6531.5814060023004</v>
      </c>
      <c r="F89" s="288">
        <v>369.82329600229968</v>
      </c>
      <c r="G89" s="289">
        <v>38</v>
      </c>
      <c r="H89" s="290">
        <v>10641.9117269046</v>
      </c>
      <c r="I89" s="289">
        <v>0</v>
      </c>
      <c r="J89" s="214" t="s">
        <v>132</v>
      </c>
      <c r="K89" s="214"/>
      <c r="L89" s="214"/>
      <c r="M89"/>
    </row>
    <row r="90" spans="1:13" x14ac:dyDescent="0.2">
      <c r="A90" s="284">
        <v>44929</v>
      </c>
      <c r="B90" s="285">
        <v>23</v>
      </c>
      <c r="C90" s="286">
        <v>3257.3553200000001</v>
      </c>
      <c r="D90" s="287">
        <v>186.77931659999962</v>
      </c>
      <c r="E90" s="288">
        <v>6060.7981150898004</v>
      </c>
      <c r="F90" s="288">
        <v>331.17932508979993</v>
      </c>
      <c r="G90" s="289">
        <v>31</v>
      </c>
      <c r="H90" s="290">
        <v>9867.1120767796019</v>
      </c>
      <c r="I90" s="289">
        <v>0</v>
      </c>
      <c r="J90" s="214" t="s">
        <v>132</v>
      </c>
      <c r="K90" s="214"/>
      <c r="L90" s="214"/>
      <c r="M90"/>
    </row>
    <row r="91" spans="1:13" x14ac:dyDescent="0.2">
      <c r="A91" s="284">
        <v>44929</v>
      </c>
      <c r="B91" s="285">
        <v>24</v>
      </c>
      <c r="C91" s="286">
        <v>3039.8514599999999</v>
      </c>
      <c r="D91" s="287">
        <v>168.47661890000015</v>
      </c>
      <c r="E91" s="288">
        <v>5631.3617835174</v>
      </c>
      <c r="F91" s="288">
        <v>296.30907351740007</v>
      </c>
      <c r="G91" s="289">
        <v>31</v>
      </c>
      <c r="H91" s="290">
        <v>9166.9989359348001</v>
      </c>
      <c r="I91" s="289">
        <v>0</v>
      </c>
      <c r="J91" s="214" t="s">
        <v>132</v>
      </c>
      <c r="K91" s="214"/>
      <c r="L91" s="214"/>
      <c r="M91"/>
    </row>
    <row r="92" spans="1:13" x14ac:dyDescent="0.2">
      <c r="A92" s="284">
        <v>44930</v>
      </c>
      <c r="B92" s="285">
        <v>1</v>
      </c>
      <c r="C92" s="286">
        <v>2895.6211499999999</v>
      </c>
      <c r="D92" s="287">
        <v>158.29584159999976</v>
      </c>
      <c r="E92" s="288">
        <v>5625.0713282807001</v>
      </c>
      <c r="F92" s="288">
        <v>280.27051828070034</v>
      </c>
      <c r="G92" s="289">
        <v>27</v>
      </c>
      <c r="H92" s="290">
        <v>8986.2588381614005</v>
      </c>
      <c r="I92" s="289">
        <v>0</v>
      </c>
      <c r="J92" s="214" t="s">
        <v>132</v>
      </c>
      <c r="K92" s="214"/>
      <c r="L92" s="214"/>
      <c r="M92"/>
    </row>
    <row r="93" spans="1:13" x14ac:dyDescent="0.2">
      <c r="A93" s="284">
        <v>44930</v>
      </c>
      <c r="B93" s="285">
        <v>2</v>
      </c>
      <c r="C93" s="286">
        <v>2790.6337899999999</v>
      </c>
      <c r="D93" s="287">
        <v>150.01610029999981</v>
      </c>
      <c r="E93" s="288">
        <v>5583.9837905243994</v>
      </c>
      <c r="F93" s="288">
        <v>263.6957805243992</v>
      </c>
      <c r="G93" s="289">
        <v>19</v>
      </c>
      <c r="H93" s="290">
        <v>8807.3294613487997</v>
      </c>
      <c r="I93" s="289">
        <v>0</v>
      </c>
      <c r="J93" s="214" t="s">
        <v>132</v>
      </c>
      <c r="K93" s="214"/>
      <c r="L93" s="214"/>
      <c r="M93"/>
    </row>
    <row r="94" spans="1:13" x14ac:dyDescent="0.2">
      <c r="A94" s="284">
        <v>44930</v>
      </c>
      <c r="B94" s="285">
        <v>3</v>
      </c>
      <c r="C94" s="286">
        <v>2719.8332799999998</v>
      </c>
      <c r="D94" s="287">
        <v>144.87094869999999</v>
      </c>
      <c r="E94" s="288">
        <v>5486.1520209791997</v>
      </c>
      <c r="F94" s="288">
        <v>253.12826097919969</v>
      </c>
      <c r="G94" s="289">
        <v>13</v>
      </c>
      <c r="H94" s="290">
        <v>8616.9845106583998</v>
      </c>
      <c r="I94" s="289">
        <v>0</v>
      </c>
      <c r="J94" s="214" t="s">
        <v>132</v>
      </c>
      <c r="K94" s="214"/>
      <c r="L94" s="214"/>
      <c r="M94"/>
    </row>
    <row r="95" spans="1:13" x14ac:dyDescent="0.2">
      <c r="A95" s="284">
        <v>44930</v>
      </c>
      <c r="B95" s="285">
        <v>4</v>
      </c>
      <c r="C95" s="286">
        <v>2694.1842200000001</v>
      </c>
      <c r="D95" s="287">
        <v>143.43788620000004</v>
      </c>
      <c r="E95" s="288">
        <v>5378.3683132524002</v>
      </c>
      <c r="F95" s="288">
        <v>249.13402325239986</v>
      </c>
      <c r="G95" s="289">
        <v>14</v>
      </c>
      <c r="H95" s="290">
        <v>8479.1244427048005</v>
      </c>
      <c r="I95" s="289">
        <v>0</v>
      </c>
      <c r="J95" s="214" t="s">
        <v>132</v>
      </c>
      <c r="K95" s="214"/>
      <c r="L95" s="214"/>
      <c r="M95"/>
    </row>
    <row r="96" spans="1:13" x14ac:dyDescent="0.2">
      <c r="A96" s="284">
        <v>44930</v>
      </c>
      <c r="B96" s="285">
        <v>5</v>
      </c>
      <c r="C96" s="286">
        <v>2759.0353800000003</v>
      </c>
      <c r="D96" s="287">
        <v>147.86268620000001</v>
      </c>
      <c r="E96" s="288">
        <v>5157.1843594460006</v>
      </c>
      <c r="F96" s="288">
        <v>255.51578944599987</v>
      </c>
      <c r="G96" s="289">
        <v>22</v>
      </c>
      <c r="H96" s="290">
        <v>8341.5982150920008</v>
      </c>
      <c r="I96" s="289">
        <v>0</v>
      </c>
      <c r="J96" s="214" t="s">
        <v>132</v>
      </c>
      <c r="K96" s="214"/>
      <c r="L96" s="214"/>
      <c r="M96"/>
    </row>
    <row r="97" spans="1:13" x14ac:dyDescent="0.2">
      <c r="A97" s="284">
        <v>44930</v>
      </c>
      <c r="B97" s="285">
        <v>6</v>
      </c>
      <c r="C97" s="286">
        <v>2952.8413399999999</v>
      </c>
      <c r="D97" s="287">
        <v>161.98636119999992</v>
      </c>
      <c r="E97" s="288">
        <v>5319.8118066583002</v>
      </c>
      <c r="F97" s="288">
        <v>276.79073665829947</v>
      </c>
      <c r="G97" s="289">
        <v>43</v>
      </c>
      <c r="H97" s="290">
        <v>8754.4302445165995</v>
      </c>
      <c r="I97" s="289">
        <v>0</v>
      </c>
      <c r="J97" s="214" t="s">
        <v>132</v>
      </c>
      <c r="K97" s="214"/>
      <c r="L97" s="214"/>
      <c r="M97"/>
    </row>
    <row r="98" spans="1:13" x14ac:dyDescent="0.2">
      <c r="A98" s="284">
        <v>44930</v>
      </c>
      <c r="B98" s="285">
        <v>7</v>
      </c>
      <c r="C98" s="286">
        <v>3240.87869</v>
      </c>
      <c r="D98" s="287">
        <v>185.81574419999993</v>
      </c>
      <c r="E98" s="288">
        <v>5858.3614953527003</v>
      </c>
      <c r="F98" s="288">
        <v>317.64324535270043</v>
      </c>
      <c r="G98" s="289">
        <v>49</v>
      </c>
      <c r="H98" s="290">
        <v>9651.6991749053996</v>
      </c>
      <c r="I98" s="289">
        <v>0</v>
      </c>
      <c r="J98" s="214" t="s">
        <v>132</v>
      </c>
      <c r="K98" s="214"/>
      <c r="L98" s="214"/>
      <c r="M98"/>
    </row>
    <row r="99" spans="1:13" x14ac:dyDescent="0.2">
      <c r="A99" s="284">
        <v>44930</v>
      </c>
      <c r="B99" s="285">
        <v>8</v>
      </c>
      <c r="C99" s="286">
        <v>3466.1424200000001</v>
      </c>
      <c r="D99" s="287">
        <v>208.41529160000005</v>
      </c>
      <c r="E99" s="288">
        <v>6319.8818772343002</v>
      </c>
      <c r="F99" s="288">
        <v>361.0434272343</v>
      </c>
      <c r="G99" s="289">
        <v>50</v>
      </c>
      <c r="H99" s="290">
        <v>10405.4830160686</v>
      </c>
      <c r="I99" s="289">
        <v>0</v>
      </c>
      <c r="J99" s="214" t="s">
        <v>132</v>
      </c>
      <c r="K99" s="214"/>
      <c r="L99" s="214"/>
      <c r="M99"/>
    </row>
    <row r="100" spans="1:13" x14ac:dyDescent="0.2">
      <c r="A100" s="284">
        <v>44930</v>
      </c>
      <c r="B100" s="285">
        <v>9</v>
      </c>
      <c r="C100" s="286">
        <v>3494.3894</v>
      </c>
      <c r="D100" s="287">
        <v>211.62621610000014</v>
      </c>
      <c r="E100" s="288">
        <v>6562.5019841592002</v>
      </c>
      <c r="F100" s="288">
        <v>379.16138415920068</v>
      </c>
      <c r="G100" s="289">
        <v>49</v>
      </c>
      <c r="H100" s="290">
        <v>10696.6789844184</v>
      </c>
      <c r="I100" s="289">
        <v>0</v>
      </c>
      <c r="J100" s="214" t="s">
        <v>132</v>
      </c>
      <c r="K100" s="214"/>
      <c r="L100" s="214"/>
      <c r="M100"/>
    </row>
    <row r="101" spans="1:13" x14ac:dyDescent="0.2">
      <c r="A101" s="284">
        <v>44930</v>
      </c>
      <c r="B101" s="285">
        <v>10</v>
      </c>
      <c r="C101" s="286">
        <v>3376.027</v>
      </c>
      <c r="D101" s="287">
        <v>195.60842719999974</v>
      </c>
      <c r="E101" s="288">
        <v>6626.9131255931998</v>
      </c>
      <c r="F101" s="288">
        <v>381.75383559320017</v>
      </c>
      <c r="G101" s="289">
        <v>48</v>
      </c>
      <c r="H101" s="290">
        <v>10628.302388386401</v>
      </c>
      <c r="I101" s="289">
        <v>0</v>
      </c>
      <c r="J101" s="214" t="s">
        <v>132</v>
      </c>
      <c r="K101" s="214"/>
      <c r="L101" s="214"/>
      <c r="M101"/>
    </row>
    <row r="102" spans="1:13" x14ac:dyDescent="0.2">
      <c r="A102" s="284">
        <v>44930</v>
      </c>
      <c r="B102" s="285">
        <v>11</v>
      </c>
      <c r="C102" s="286">
        <v>3282.38778</v>
      </c>
      <c r="D102" s="287">
        <v>175.23353639999996</v>
      </c>
      <c r="E102" s="288">
        <v>6905.4203470620996</v>
      </c>
      <c r="F102" s="288">
        <v>382.67881706209937</v>
      </c>
      <c r="G102" s="289">
        <v>48</v>
      </c>
      <c r="H102" s="290">
        <v>10793.7204805242</v>
      </c>
      <c r="I102" s="289">
        <v>0</v>
      </c>
      <c r="J102" s="214" t="s">
        <v>132</v>
      </c>
      <c r="K102" s="214"/>
      <c r="L102" s="214"/>
      <c r="M102"/>
    </row>
    <row r="103" spans="1:13" x14ac:dyDescent="0.2">
      <c r="A103" s="284">
        <v>44930</v>
      </c>
      <c r="B103" s="285">
        <v>12</v>
      </c>
      <c r="C103" s="286">
        <v>3292.6557600000001</v>
      </c>
      <c r="D103" s="287">
        <v>178.10002799999998</v>
      </c>
      <c r="E103" s="288">
        <v>6674.2886894423</v>
      </c>
      <c r="F103" s="288">
        <v>376.34265944230083</v>
      </c>
      <c r="G103" s="289">
        <v>48</v>
      </c>
      <c r="H103" s="290">
        <v>10569.387136884601</v>
      </c>
      <c r="I103" s="289">
        <v>0</v>
      </c>
      <c r="J103" s="214" t="s">
        <v>132</v>
      </c>
      <c r="K103" s="214"/>
      <c r="L103" s="214"/>
      <c r="M103"/>
    </row>
    <row r="104" spans="1:13" x14ac:dyDescent="0.2">
      <c r="A104" s="284">
        <v>44930</v>
      </c>
      <c r="B104" s="285">
        <v>13</v>
      </c>
      <c r="C104" s="286">
        <v>3309.1221099999998</v>
      </c>
      <c r="D104" s="287">
        <v>180.20003560000001</v>
      </c>
      <c r="E104" s="288">
        <v>6771.7105291644002</v>
      </c>
      <c r="F104" s="288">
        <v>375.65473916439987</v>
      </c>
      <c r="G104" s="289">
        <v>50</v>
      </c>
      <c r="H104" s="290">
        <v>10686.687413928799</v>
      </c>
      <c r="I104" s="289">
        <v>0</v>
      </c>
      <c r="J104" s="214" t="s">
        <v>132</v>
      </c>
      <c r="K104" s="214"/>
      <c r="L104" s="214"/>
      <c r="M104"/>
    </row>
    <row r="105" spans="1:13" x14ac:dyDescent="0.2">
      <c r="A105" s="284">
        <v>44930</v>
      </c>
      <c r="B105" s="285">
        <v>14</v>
      </c>
      <c r="C105" s="286">
        <v>3291.2881299999999</v>
      </c>
      <c r="D105" s="287">
        <v>174.97036349999982</v>
      </c>
      <c r="E105" s="288">
        <v>6748.1109412684</v>
      </c>
      <c r="F105" s="288">
        <v>375.95358126839983</v>
      </c>
      <c r="G105" s="289">
        <v>51</v>
      </c>
      <c r="H105" s="290">
        <v>10641.3230160368</v>
      </c>
      <c r="I105" s="289">
        <v>0</v>
      </c>
      <c r="J105" s="214" t="s">
        <v>132</v>
      </c>
      <c r="K105" s="214"/>
      <c r="L105" s="214"/>
      <c r="M105"/>
    </row>
    <row r="106" spans="1:13" x14ac:dyDescent="0.2">
      <c r="A106" s="284">
        <v>44930</v>
      </c>
      <c r="B106" s="285">
        <v>15</v>
      </c>
      <c r="C106" s="286">
        <v>3294.6970299999998</v>
      </c>
      <c r="D106" s="287">
        <v>178.42295660000011</v>
      </c>
      <c r="E106" s="288">
        <v>6656.8482711427996</v>
      </c>
      <c r="F106" s="288">
        <v>374.81283114279904</v>
      </c>
      <c r="G106" s="289">
        <v>48</v>
      </c>
      <c r="H106" s="290">
        <v>10552.781088885598</v>
      </c>
      <c r="I106" s="289">
        <v>0</v>
      </c>
      <c r="J106" s="214" t="s">
        <v>132</v>
      </c>
      <c r="K106" s="214"/>
      <c r="L106" s="214"/>
      <c r="M106"/>
    </row>
    <row r="107" spans="1:13" x14ac:dyDescent="0.2">
      <c r="A107" s="284">
        <v>44930</v>
      </c>
      <c r="B107" s="285">
        <v>16</v>
      </c>
      <c r="C107" s="286">
        <v>3305.6559600000001</v>
      </c>
      <c r="D107" s="287">
        <v>191.64585790000001</v>
      </c>
      <c r="E107" s="288">
        <v>6674.6122501223008</v>
      </c>
      <c r="F107" s="288">
        <v>378.58359012230085</v>
      </c>
      <c r="G107" s="289">
        <v>50</v>
      </c>
      <c r="H107" s="290">
        <v>10600.497658144603</v>
      </c>
      <c r="I107" s="289">
        <v>0</v>
      </c>
      <c r="J107" s="214" t="s">
        <v>132</v>
      </c>
      <c r="K107" s="214"/>
      <c r="L107" s="214"/>
      <c r="M107"/>
    </row>
    <row r="108" spans="1:13" x14ac:dyDescent="0.2">
      <c r="A108" s="284">
        <v>44930</v>
      </c>
      <c r="B108" s="285">
        <v>17</v>
      </c>
      <c r="C108" s="286">
        <v>3503.0407</v>
      </c>
      <c r="D108" s="287">
        <v>213.37970340000004</v>
      </c>
      <c r="E108" s="288">
        <v>6834.022595896</v>
      </c>
      <c r="F108" s="288">
        <v>397.36037589599982</v>
      </c>
      <c r="G108" s="289">
        <v>50</v>
      </c>
      <c r="H108" s="290">
        <v>10997.803375191999</v>
      </c>
      <c r="I108" s="289">
        <v>0</v>
      </c>
      <c r="J108" s="214" t="s">
        <v>132</v>
      </c>
      <c r="K108" s="214"/>
      <c r="L108" s="214"/>
      <c r="M108"/>
    </row>
    <row r="109" spans="1:13" x14ac:dyDescent="0.2">
      <c r="A109" s="284">
        <v>44930</v>
      </c>
      <c r="B109" s="285">
        <v>18</v>
      </c>
      <c r="C109" s="286">
        <v>3764.71974</v>
      </c>
      <c r="D109" s="287">
        <v>236.16735399999999</v>
      </c>
      <c r="E109" s="288">
        <v>7179.6836032547999</v>
      </c>
      <c r="F109" s="288">
        <v>427.53586325480046</v>
      </c>
      <c r="G109" s="289">
        <v>48</v>
      </c>
      <c r="H109" s="290">
        <v>11656.106560509601</v>
      </c>
      <c r="I109" s="289">
        <v>0</v>
      </c>
      <c r="J109" s="214" t="s">
        <v>132</v>
      </c>
      <c r="K109" s="214"/>
      <c r="L109" s="214"/>
      <c r="M109"/>
    </row>
    <row r="110" spans="1:13" x14ac:dyDescent="0.2">
      <c r="A110" s="284">
        <v>44930</v>
      </c>
      <c r="B110" s="285">
        <v>19</v>
      </c>
      <c r="C110" s="286">
        <v>3726.5245800000002</v>
      </c>
      <c r="D110" s="287">
        <v>233.43784899999972</v>
      </c>
      <c r="E110" s="288">
        <v>7064.5549854688998</v>
      </c>
      <c r="F110" s="288">
        <v>419.50681546889882</v>
      </c>
      <c r="G110" s="289">
        <v>48</v>
      </c>
      <c r="H110" s="290">
        <v>11492.024229937801</v>
      </c>
      <c r="I110" s="289">
        <v>0</v>
      </c>
      <c r="J110" s="214" t="s">
        <v>132</v>
      </c>
      <c r="K110" s="214"/>
      <c r="L110" s="214"/>
      <c r="M110"/>
    </row>
    <row r="111" spans="1:13" x14ac:dyDescent="0.2">
      <c r="A111" s="284">
        <v>44930</v>
      </c>
      <c r="B111" s="285">
        <v>20</v>
      </c>
      <c r="C111" s="286">
        <v>3613.0337300000001</v>
      </c>
      <c r="D111" s="287">
        <v>223.18028909999987</v>
      </c>
      <c r="E111" s="288">
        <v>6752.4649381125</v>
      </c>
      <c r="F111" s="288">
        <v>396.23039811249964</v>
      </c>
      <c r="G111" s="289">
        <v>46</v>
      </c>
      <c r="H111" s="290">
        <v>11030.909355324999</v>
      </c>
      <c r="I111" s="289">
        <v>0</v>
      </c>
      <c r="J111" s="214" t="s">
        <v>132</v>
      </c>
      <c r="K111" s="214"/>
      <c r="L111" s="214"/>
      <c r="M111"/>
    </row>
    <row r="112" spans="1:13" x14ac:dyDescent="0.2">
      <c r="A112" s="284">
        <v>44930</v>
      </c>
      <c r="B112" s="285">
        <v>21</v>
      </c>
      <c r="C112" s="286">
        <v>3489.1904100000002</v>
      </c>
      <c r="D112" s="287">
        <v>211.6365552000002</v>
      </c>
      <c r="E112" s="288">
        <v>6471.2499455472998</v>
      </c>
      <c r="F112" s="288">
        <v>372.38671554729899</v>
      </c>
      <c r="G112" s="289">
        <v>41</v>
      </c>
      <c r="H112" s="290">
        <v>10585.463626294601</v>
      </c>
      <c r="I112" s="289">
        <v>0</v>
      </c>
      <c r="J112" s="214" t="s">
        <v>132</v>
      </c>
      <c r="K112" s="214"/>
      <c r="L112" s="214"/>
      <c r="M112"/>
    </row>
    <row r="113" spans="1:13" x14ac:dyDescent="0.2">
      <c r="A113" s="284">
        <v>44930</v>
      </c>
      <c r="B113" s="285">
        <v>22</v>
      </c>
      <c r="C113" s="286">
        <v>3314.1487200000001</v>
      </c>
      <c r="D113" s="287">
        <v>196.47484050000008</v>
      </c>
      <c r="E113" s="288">
        <v>6133.7793911132003</v>
      </c>
      <c r="F113" s="288">
        <v>345.595751113201</v>
      </c>
      <c r="G113" s="289">
        <v>34</v>
      </c>
      <c r="H113" s="290">
        <v>10023.9987027264</v>
      </c>
      <c r="I113" s="289">
        <v>0</v>
      </c>
      <c r="J113" s="214" t="s">
        <v>132</v>
      </c>
      <c r="K113" s="214"/>
      <c r="L113" s="214"/>
      <c r="M113"/>
    </row>
    <row r="114" spans="1:13" x14ac:dyDescent="0.2">
      <c r="A114" s="284">
        <v>44930</v>
      </c>
      <c r="B114" s="285">
        <v>23</v>
      </c>
      <c r="C114" s="286">
        <v>3074.9614000000001</v>
      </c>
      <c r="D114" s="287">
        <v>175.44889300000006</v>
      </c>
      <c r="E114" s="288">
        <v>5701.5598072194998</v>
      </c>
      <c r="F114" s="288">
        <v>308.71167721949951</v>
      </c>
      <c r="G114" s="289">
        <v>29</v>
      </c>
      <c r="H114" s="290">
        <v>9289.6817774390001</v>
      </c>
      <c r="I114" s="289">
        <v>0</v>
      </c>
      <c r="J114" s="214" t="s">
        <v>132</v>
      </c>
      <c r="K114" s="214"/>
      <c r="L114" s="214"/>
      <c r="M114"/>
    </row>
    <row r="115" spans="1:13" x14ac:dyDescent="0.2">
      <c r="A115" s="284">
        <v>44930</v>
      </c>
      <c r="B115" s="285">
        <v>24</v>
      </c>
      <c r="C115" s="286">
        <v>2853.28368</v>
      </c>
      <c r="D115" s="287">
        <v>156.84125969999982</v>
      </c>
      <c r="E115" s="288">
        <v>5641.3939086766995</v>
      </c>
      <c r="F115" s="288">
        <v>275.21739867670021</v>
      </c>
      <c r="G115" s="289">
        <v>27</v>
      </c>
      <c r="H115" s="290">
        <v>8953.736247053399</v>
      </c>
      <c r="I115" s="289">
        <v>0</v>
      </c>
      <c r="J115" s="214" t="s">
        <v>132</v>
      </c>
      <c r="K115" s="214"/>
      <c r="L115" s="214"/>
      <c r="M115"/>
    </row>
    <row r="116" spans="1:13" x14ac:dyDescent="0.2">
      <c r="A116" s="284">
        <v>44931</v>
      </c>
      <c r="B116" s="285">
        <v>1</v>
      </c>
      <c r="C116" s="286">
        <v>2717.4538000000002</v>
      </c>
      <c r="D116" s="287">
        <v>146.61274719999975</v>
      </c>
      <c r="E116" s="288">
        <v>5177.5405315739999</v>
      </c>
      <c r="F116" s="288">
        <v>257.24760157400033</v>
      </c>
      <c r="G116" s="289">
        <v>26</v>
      </c>
      <c r="H116" s="290">
        <v>8324.8546803480003</v>
      </c>
      <c r="I116" s="289">
        <v>0</v>
      </c>
      <c r="J116" s="214" t="s">
        <v>132</v>
      </c>
      <c r="K116" s="214"/>
      <c r="L116" s="214"/>
      <c r="M116"/>
    </row>
    <row r="117" spans="1:13" x14ac:dyDescent="0.2">
      <c r="A117" s="284">
        <v>44931</v>
      </c>
      <c r="B117" s="285">
        <v>2</v>
      </c>
      <c r="C117" s="286">
        <v>2614.1060699999998</v>
      </c>
      <c r="D117" s="287">
        <v>138.85257809999993</v>
      </c>
      <c r="E117" s="288">
        <v>5281.3551584346005</v>
      </c>
      <c r="F117" s="288">
        <v>242.32948843460053</v>
      </c>
      <c r="G117" s="289">
        <v>19</v>
      </c>
      <c r="H117" s="290">
        <v>8295.6432949692007</v>
      </c>
      <c r="I117" s="289">
        <v>0</v>
      </c>
      <c r="J117" s="214" t="s">
        <v>132</v>
      </c>
      <c r="K117" s="214"/>
      <c r="L117" s="214"/>
      <c r="M117"/>
    </row>
    <row r="118" spans="1:13" x14ac:dyDescent="0.2">
      <c r="A118" s="284">
        <v>44931</v>
      </c>
      <c r="B118" s="285">
        <v>3</v>
      </c>
      <c r="C118" s="286">
        <v>2553.2309300000002</v>
      </c>
      <c r="D118" s="287">
        <v>134.15713039999989</v>
      </c>
      <c r="E118" s="288">
        <v>5133.5761618214992</v>
      </c>
      <c r="F118" s="288">
        <v>232.60567182149862</v>
      </c>
      <c r="G118" s="289">
        <v>13</v>
      </c>
      <c r="H118" s="290">
        <v>8066.5698940429975</v>
      </c>
      <c r="I118" s="289">
        <v>0</v>
      </c>
      <c r="J118" s="214" t="s">
        <v>132</v>
      </c>
      <c r="K118" s="214"/>
      <c r="L118" s="214"/>
      <c r="M118"/>
    </row>
    <row r="119" spans="1:13" x14ac:dyDescent="0.2">
      <c r="A119" s="284">
        <v>44931</v>
      </c>
      <c r="B119" s="285">
        <v>4</v>
      </c>
      <c r="C119" s="286">
        <v>2537.1673900000001</v>
      </c>
      <c r="D119" s="287">
        <v>132.76135539999964</v>
      </c>
      <c r="E119" s="288">
        <v>4758.5711613391995</v>
      </c>
      <c r="F119" s="288">
        <v>229.7646513392001</v>
      </c>
      <c r="G119" s="289">
        <v>11</v>
      </c>
      <c r="H119" s="290">
        <v>7669.2645580783992</v>
      </c>
      <c r="I119" s="289">
        <v>0</v>
      </c>
      <c r="J119" s="214" t="s">
        <v>132</v>
      </c>
      <c r="K119" s="214"/>
      <c r="L119" s="214"/>
      <c r="M119"/>
    </row>
    <row r="120" spans="1:13" x14ac:dyDescent="0.2">
      <c r="A120" s="284">
        <v>44931</v>
      </c>
      <c r="B120" s="285">
        <v>5</v>
      </c>
      <c r="C120" s="286">
        <v>2592.07735</v>
      </c>
      <c r="D120" s="287">
        <v>136.59003489999998</v>
      </c>
      <c r="E120" s="288">
        <v>4780.6270351397998</v>
      </c>
      <c r="F120" s="288">
        <v>235.83184513979904</v>
      </c>
      <c r="G120" s="289">
        <v>25</v>
      </c>
      <c r="H120" s="290">
        <v>7770.1262651795987</v>
      </c>
      <c r="I120" s="289">
        <v>0</v>
      </c>
      <c r="J120" s="214" t="s">
        <v>132</v>
      </c>
      <c r="K120" s="214"/>
      <c r="L120" s="214"/>
      <c r="M120"/>
    </row>
    <row r="121" spans="1:13" x14ac:dyDescent="0.2">
      <c r="A121" s="284">
        <v>44931</v>
      </c>
      <c r="B121" s="285">
        <v>6</v>
      </c>
      <c r="C121" s="286">
        <v>2770.1286399999999</v>
      </c>
      <c r="D121" s="287">
        <v>149.0344815</v>
      </c>
      <c r="E121" s="288">
        <v>4996.3738266131995</v>
      </c>
      <c r="F121" s="288">
        <v>255.25042661319912</v>
      </c>
      <c r="G121" s="289">
        <v>47</v>
      </c>
      <c r="H121" s="290">
        <v>8217.7873747263984</v>
      </c>
      <c r="I121" s="289">
        <v>0</v>
      </c>
      <c r="J121" s="214" t="s">
        <v>132</v>
      </c>
      <c r="K121" s="214"/>
      <c r="L121" s="214"/>
      <c r="M121"/>
    </row>
    <row r="122" spans="1:13" x14ac:dyDescent="0.2">
      <c r="A122" s="284">
        <v>44931</v>
      </c>
      <c r="B122" s="285">
        <v>7</v>
      </c>
      <c r="C122" s="286">
        <v>3045.0347299999999</v>
      </c>
      <c r="D122" s="287">
        <v>170.24983189999992</v>
      </c>
      <c r="E122" s="288">
        <v>5485.5405670164</v>
      </c>
      <c r="F122" s="288">
        <v>291.35101701639996</v>
      </c>
      <c r="G122" s="289">
        <v>55</v>
      </c>
      <c r="H122" s="290">
        <v>9047.1761459328009</v>
      </c>
      <c r="I122" s="289">
        <v>0</v>
      </c>
      <c r="J122" s="214" t="s">
        <v>132</v>
      </c>
      <c r="K122" s="214"/>
      <c r="L122" s="214"/>
      <c r="M122"/>
    </row>
    <row r="123" spans="1:13" x14ac:dyDescent="0.2">
      <c r="A123" s="284">
        <v>44931</v>
      </c>
      <c r="B123" s="285">
        <v>8</v>
      </c>
      <c r="C123" s="286">
        <v>3232.5892600000002</v>
      </c>
      <c r="D123" s="287">
        <v>188.58990709999998</v>
      </c>
      <c r="E123" s="288">
        <v>5930.9490317096997</v>
      </c>
      <c r="F123" s="288">
        <v>328.48130170969944</v>
      </c>
      <c r="G123" s="289">
        <v>55</v>
      </c>
      <c r="H123" s="290">
        <v>9735.6095005194002</v>
      </c>
      <c r="I123" s="289">
        <v>0</v>
      </c>
      <c r="J123" s="214" t="s">
        <v>132</v>
      </c>
      <c r="K123" s="214"/>
      <c r="L123" s="214"/>
      <c r="M123"/>
    </row>
    <row r="124" spans="1:13" x14ac:dyDescent="0.2">
      <c r="A124" s="284">
        <v>44931</v>
      </c>
      <c r="B124" s="285">
        <v>9</v>
      </c>
      <c r="C124" s="286">
        <v>3227.99602</v>
      </c>
      <c r="D124" s="287">
        <v>186.65359049999992</v>
      </c>
      <c r="E124" s="288">
        <v>6170.7092722863999</v>
      </c>
      <c r="F124" s="288">
        <v>346.70181228640013</v>
      </c>
      <c r="G124" s="289">
        <v>53</v>
      </c>
      <c r="H124" s="290">
        <v>9985.0606950727997</v>
      </c>
      <c r="I124" s="289">
        <v>0</v>
      </c>
      <c r="J124" s="214" t="s">
        <v>132</v>
      </c>
      <c r="K124" s="214"/>
      <c r="L124" s="214"/>
      <c r="M124"/>
    </row>
    <row r="125" spans="1:13" x14ac:dyDescent="0.2">
      <c r="A125" s="284">
        <v>44931</v>
      </c>
      <c r="B125" s="285">
        <v>10</v>
      </c>
      <c r="C125" s="286">
        <v>3179.6141699999998</v>
      </c>
      <c r="D125" s="287">
        <v>168.43323979999997</v>
      </c>
      <c r="E125" s="288">
        <v>6370.1193229788005</v>
      </c>
      <c r="F125" s="288">
        <v>356.33127297880037</v>
      </c>
      <c r="G125" s="289">
        <v>54</v>
      </c>
      <c r="H125" s="290">
        <v>10128.498005757599</v>
      </c>
      <c r="I125" s="289">
        <v>0</v>
      </c>
      <c r="J125" s="214" t="s">
        <v>132</v>
      </c>
      <c r="K125" s="214"/>
      <c r="L125" s="214"/>
      <c r="M125"/>
    </row>
    <row r="126" spans="1:13" x14ac:dyDescent="0.2">
      <c r="A126" s="284">
        <v>44931</v>
      </c>
      <c r="B126" s="285">
        <v>11</v>
      </c>
      <c r="C126" s="286">
        <v>3188.2842700000001</v>
      </c>
      <c r="D126" s="287">
        <v>156.28841969999979</v>
      </c>
      <c r="E126" s="288">
        <v>6605.3987165053004</v>
      </c>
      <c r="F126" s="288">
        <v>368.67423650529963</v>
      </c>
      <c r="G126" s="289">
        <v>54</v>
      </c>
      <c r="H126" s="290">
        <v>10372.6456427106</v>
      </c>
      <c r="I126" s="289">
        <v>0</v>
      </c>
      <c r="J126" s="214" t="s">
        <v>132</v>
      </c>
      <c r="K126" s="214"/>
      <c r="L126" s="214"/>
      <c r="M126"/>
    </row>
    <row r="127" spans="1:13" x14ac:dyDescent="0.2">
      <c r="A127" s="284">
        <v>44931</v>
      </c>
      <c r="B127" s="285">
        <v>12</v>
      </c>
      <c r="C127" s="286">
        <v>3226.2701400000001</v>
      </c>
      <c r="D127" s="287">
        <v>159.48578049999969</v>
      </c>
      <c r="E127" s="288">
        <v>6718.861222236601</v>
      </c>
      <c r="F127" s="288">
        <v>371.73494223660055</v>
      </c>
      <c r="G127" s="289">
        <v>56</v>
      </c>
      <c r="H127" s="290">
        <v>10532.352084973201</v>
      </c>
      <c r="I127" s="289">
        <v>0</v>
      </c>
      <c r="J127" s="214" t="s">
        <v>132</v>
      </c>
      <c r="K127" s="214"/>
      <c r="L127" s="214"/>
      <c r="M127"/>
    </row>
    <row r="128" spans="1:13" x14ac:dyDescent="0.2">
      <c r="A128" s="284">
        <v>44931</v>
      </c>
      <c r="B128" s="285">
        <v>13</v>
      </c>
      <c r="C128" s="286">
        <v>3285.1545999999998</v>
      </c>
      <c r="D128" s="287">
        <v>178.45679349999992</v>
      </c>
      <c r="E128" s="288">
        <v>6711.3910230364991</v>
      </c>
      <c r="F128" s="288">
        <v>365.87563303649858</v>
      </c>
      <c r="G128" s="289">
        <v>54</v>
      </c>
      <c r="H128" s="290">
        <v>10594.878049572999</v>
      </c>
      <c r="I128" s="289">
        <v>0</v>
      </c>
      <c r="J128" s="214" t="s">
        <v>132</v>
      </c>
      <c r="K128" s="214"/>
      <c r="L128" s="214"/>
      <c r="M128"/>
    </row>
    <row r="129" spans="1:13" x14ac:dyDescent="0.2">
      <c r="A129" s="284">
        <v>44931</v>
      </c>
      <c r="B129" s="285">
        <v>14</v>
      </c>
      <c r="C129" s="286">
        <v>3278.3656799999999</v>
      </c>
      <c r="D129" s="287">
        <v>171.59683060000003</v>
      </c>
      <c r="E129" s="288">
        <v>6587.5717657998002</v>
      </c>
      <c r="F129" s="288">
        <v>360.82732579980075</v>
      </c>
      <c r="G129" s="289">
        <v>54</v>
      </c>
      <c r="H129" s="290">
        <v>10452.3616021996</v>
      </c>
      <c r="I129" s="289">
        <v>0</v>
      </c>
      <c r="J129" s="214" t="s">
        <v>132</v>
      </c>
      <c r="K129" s="214"/>
      <c r="L129" s="214"/>
      <c r="M129"/>
    </row>
    <row r="130" spans="1:13" x14ac:dyDescent="0.2">
      <c r="A130" s="284">
        <v>44931</v>
      </c>
      <c r="B130" s="285">
        <v>15</v>
      </c>
      <c r="C130" s="286">
        <v>3249.4991999999997</v>
      </c>
      <c r="D130" s="287">
        <v>178.06818300000023</v>
      </c>
      <c r="E130" s="288">
        <v>6296.5537158950992</v>
      </c>
      <c r="F130" s="288">
        <v>344.07571589509917</v>
      </c>
      <c r="G130" s="289">
        <v>53</v>
      </c>
      <c r="H130" s="290">
        <v>10121.196814790197</v>
      </c>
      <c r="I130" s="289">
        <v>0</v>
      </c>
      <c r="J130" s="214" t="s">
        <v>132</v>
      </c>
      <c r="K130" s="214"/>
      <c r="L130" s="214"/>
      <c r="M130"/>
    </row>
    <row r="131" spans="1:13" x14ac:dyDescent="0.2">
      <c r="A131" s="284">
        <v>44931</v>
      </c>
      <c r="B131" s="285">
        <v>16</v>
      </c>
      <c r="C131" s="286">
        <v>3280.92848</v>
      </c>
      <c r="D131" s="287">
        <v>187.87612600000003</v>
      </c>
      <c r="E131" s="288">
        <v>6460.853568975599</v>
      </c>
      <c r="F131" s="288">
        <v>350.52930897559963</v>
      </c>
      <c r="G131" s="289">
        <v>53</v>
      </c>
      <c r="H131" s="290">
        <v>10333.187483951198</v>
      </c>
      <c r="I131" s="289">
        <v>0</v>
      </c>
      <c r="J131" s="214" t="s">
        <v>132</v>
      </c>
      <c r="K131" s="214"/>
      <c r="L131" s="214"/>
      <c r="M131"/>
    </row>
    <row r="132" spans="1:13" x14ac:dyDescent="0.2">
      <c r="A132" s="284">
        <v>44931</v>
      </c>
      <c r="B132" s="285">
        <v>17</v>
      </c>
      <c r="C132" s="286">
        <v>3399.4663500000001</v>
      </c>
      <c r="D132" s="287">
        <v>202.29852249999985</v>
      </c>
      <c r="E132" s="288">
        <v>6583.9666646824999</v>
      </c>
      <c r="F132" s="288">
        <v>372.44815468249999</v>
      </c>
      <c r="G132" s="289">
        <v>53</v>
      </c>
      <c r="H132" s="290">
        <v>10611.179691865</v>
      </c>
      <c r="I132" s="289">
        <v>0</v>
      </c>
      <c r="J132" s="214" t="s">
        <v>132</v>
      </c>
      <c r="K132" s="214"/>
      <c r="L132" s="214"/>
      <c r="M132"/>
    </row>
    <row r="133" spans="1:13" x14ac:dyDescent="0.2">
      <c r="A133" s="284">
        <v>44931</v>
      </c>
      <c r="B133" s="285">
        <v>18</v>
      </c>
      <c r="C133" s="286">
        <v>3707.3971999999999</v>
      </c>
      <c r="D133" s="287">
        <v>229.35004510000013</v>
      </c>
      <c r="E133" s="288">
        <v>7012.2900381854997</v>
      </c>
      <c r="F133" s="288">
        <v>412.19225818549967</v>
      </c>
      <c r="G133" s="289">
        <v>54</v>
      </c>
      <c r="H133" s="290">
        <v>11415.229541470999</v>
      </c>
      <c r="I133" s="289">
        <v>0</v>
      </c>
      <c r="J133" s="214" t="s">
        <v>132</v>
      </c>
      <c r="K133" s="214"/>
      <c r="L133" s="214"/>
      <c r="M133"/>
    </row>
    <row r="134" spans="1:13" x14ac:dyDescent="0.2">
      <c r="A134" s="284">
        <v>44931</v>
      </c>
      <c r="B134" s="285">
        <v>19</v>
      </c>
      <c r="C134" s="286">
        <v>3715.7876900000001</v>
      </c>
      <c r="D134" s="287">
        <v>230.94044220000004</v>
      </c>
      <c r="E134" s="288">
        <v>7020.5352178779995</v>
      </c>
      <c r="F134" s="288">
        <v>414.52247787799934</v>
      </c>
      <c r="G134" s="289">
        <v>54</v>
      </c>
      <c r="H134" s="290">
        <v>11435.785827955999</v>
      </c>
      <c r="I134" s="289">
        <v>0</v>
      </c>
      <c r="J134" s="214" t="s">
        <v>132</v>
      </c>
      <c r="K134" s="214"/>
      <c r="L134" s="214"/>
      <c r="M134"/>
    </row>
    <row r="135" spans="1:13" x14ac:dyDescent="0.2">
      <c r="A135" s="284">
        <v>44931</v>
      </c>
      <c r="B135" s="285">
        <v>20</v>
      </c>
      <c r="C135" s="286">
        <v>3639.2396200000003</v>
      </c>
      <c r="D135" s="287">
        <v>224.81289019999983</v>
      </c>
      <c r="E135" s="288">
        <v>6822.8679727837998</v>
      </c>
      <c r="F135" s="288">
        <v>400.91451278380009</v>
      </c>
      <c r="G135" s="289">
        <v>52</v>
      </c>
      <c r="H135" s="290">
        <v>11139.8349957676</v>
      </c>
      <c r="I135" s="289">
        <v>0</v>
      </c>
      <c r="J135" s="214" t="s">
        <v>132</v>
      </c>
      <c r="K135" s="214"/>
      <c r="L135" s="214"/>
      <c r="M135"/>
    </row>
    <row r="136" spans="1:13" x14ac:dyDescent="0.2">
      <c r="A136" s="284">
        <v>44931</v>
      </c>
      <c r="B136" s="285">
        <v>21</v>
      </c>
      <c r="C136" s="286">
        <v>3548.3677899999998</v>
      </c>
      <c r="D136" s="287">
        <v>216.26730499999999</v>
      </c>
      <c r="E136" s="288">
        <v>6618.6633560272003</v>
      </c>
      <c r="F136" s="288">
        <v>383.68236602720026</v>
      </c>
      <c r="G136" s="289">
        <v>47</v>
      </c>
      <c r="H136" s="290">
        <v>10813.9808170544</v>
      </c>
      <c r="I136" s="289">
        <v>0</v>
      </c>
      <c r="J136" s="214" t="s">
        <v>132</v>
      </c>
      <c r="K136" s="214"/>
      <c r="L136" s="214"/>
      <c r="M136"/>
    </row>
    <row r="137" spans="1:13" x14ac:dyDescent="0.2">
      <c r="A137" s="284">
        <v>44931</v>
      </c>
      <c r="B137" s="285">
        <v>22</v>
      </c>
      <c r="C137" s="286">
        <v>3412.1044999999999</v>
      </c>
      <c r="D137" s="287">
        <v>202.49751530000003</v>
      </c>
      <c r="E137" s="288">
        <v>6358.2720503143</v>
      </c>
      <c r="F137" s="288">
        <v>359.9750203142994</v>
      </c>
      <c r="G137" s="289">
        <v>37</v>
      </c>
      <c r="H137" s="290">
        <v>10369.849085928599</v>
      </c>
      <c r="I137" s="289">
        <v>0</v>
      </c>
      <c r="J137" s="214" t="s">
        <v>132</v>
      </c>
      <c r="K137" s="214"/>
      <c r="L137" s="214"/>
      <c r="M137"/>
    </row>
    <row r="138" spans="1:13" x14ac:dyDescent="0.2">
      <c r="A138" s="284">
        <v>44931</v>
      </c>
      <c r="B138" s="285">
        <v>23</v>
      </c>
      <c r="C138" s="286">
        <v>3189.21533</v>
      </c>
      <c r="D138" s="287">
        <v>182.51208079999975</v>
      </c>
      <c r="E138" s="288">
        <v>5906.6246566302998</v>
      </c>
      <c r="F138" s="288">
        <v>323.2868266302994</v>
      </c>
      <c r="G138" s="289">
        <v>32</v>
      </c>
      <c r="H138" s="290">
        <v>9633.6388940605993</v>
      </c>
      <c r="I138" s="289">
        <v>0</v>
      </c>
      <c r="J138" s="214" t="s">
        <v>132</v>
      </c>
      <c r="K138" s="214"/>
      <c r="L138" s="214"/>
      <c r="M138"/>
    </row>
    <row r="139" spans="1:13" x14ac:dyDescent="0.2">
      <c r="A139" s="284">
        <v>44931</v>
      </c>
      <c r="B139" s="285">
        <v>24</v>
      </c>
      <c r="C139" s="286">
        <v>2979.1727600000004</v>
      </c>
      <c r="D139" s="287">
        <v>164.41430749999995</v>
      </c>
      <c r="E139" s="288">
        <v>5468.6189525606997</v>
      </c>
      <c r="F139" s="288">
        <v>289.28173256070022</v>
      </c>
      <c r="G139" s="289">
        <v>29</v>
      </c>
      <c r="H139" s="290">
        <v>8930.4877526214004</v>
      </c>
      <c r="I139" s="289">
        <v>0</v>
      </c>
      <c r="J139" s="214" t="s">
        <v>132</v>
      </c>
      <c r="K139" s="214"/>
      <c r="L139" s="214"/>
      <c r="M139"/>
    </row>
    <row r="140" spans="1:13" x14ac:dyDescent="0.2">
      <c r="A140" s="284">
        <v>44932</v>
      </c>
      <c r="B140" s="285">
        <v>1</v>
      </c>
      <c r="C140" s="286">
        <v>2844.9400699999997</v>
      </c>
      <c r="D140" s="287">
        <v>153.87595960000019</v>
      </c>
      <c r="E140" s="288">
        <v>5325.4052943061006</v>
      </c>
      <c r="F140" s="288">
        <v>270.95992430610022</v>
      </c>
      <c r="G140" s="289">
        <v>27</v>
      </c>
      <c r="H140" s="290">
        <v>8622.1812482122004</v>
      </c>
      <c r="I140" s="289">
        <v>0</v>
      </c>
      <c r="J140" s="214" t="s">
        <v>132</v>
      </c>
      <c r="K140" s="214"/>
      <c r="L140" s="214"/>
      <c r="M140"/>
    </row>
    <row r="141" spans="1:13" x14ac:dyDescent="0.2">
      <c r="A141" s="284">
        <v>44932</v>
      </c>
      <c r="B141" s="285">
        <v>2</v>
      </c>
      <c r="C141" s="286">
        <v>2753.8222699999997</v>
      </c>
      <c r="D141" s="287">
        <v>146.34273250000032</v>
      </c>
      <c r="E141" s="288">
        <v>5341.2842487219004</v>
      </c>
      <c r="F141" s="288">
        <v>255.43254872190118</v>
      </c>
      <c r="G141" s="289">
        <v>20</v>
      </c>
      <c r="H141" s="290">
        <v>8516.8817999438015</v>
      </c>
      <c r="I141" s="289">
        <v>0</v>
      </c>
      <c r="J141" s="214" t="s">
        <v>132</v>
      </c>
      <c r="K141" s="214"/>
      <c r="L141" s="214"/>
      <c r="M141"/>
    </row>
    <row r="142" spans="1:13" x14ac:dyDescent="0.2">
      <c r="A142" s="284">
        <v>44932</v>
      </c>
      <c r="B142" s="285">
        <v>3</v>
      </c>
      <c r="C142" s="286">
        <v>2695.5885899999998</v>
      </c>
      <c r="D142" s="287">
        <v>142.03974700000029</v>
      </c>
      <c r="E142" s="288">
        <v>5226.7084669486003</v>
      </c>
      <c r="F142" s="288">
        <v>246.28552694860082</v>
      </c>
      <c r="G142" s="289">
        <v>13</v>
      </c>
      <c r="H142" s="290">
        <v>8323.6223308972003</v>
      </c>
      <c r="I142" s="289">
        <v>0</v>
      </c>
      <c r="J142" s="214" t="s">
        <v>132</v>
      </c>
      <c r="K142" s="214"/>
      <c r="L142" s="214"/>
      <c r="M142"/>
    </row>
    <row r="143" spans="1:13" x14ac:dyDescent="0.2">
      <c r="A143" s="284">
        <v>44932</v>
      </c>
      <c r="B143" s="285">
        <v>4</v>
      </c>
      <c r="C143" s="286">
        <v>2686.5446400000001</v>
      </c>
      <c r="D143" s="287">
        <v>140.98565780000004</v>
      </c>
      <c r="E143" s="288">
        <v>5135.4388459970005</v>
      </c>
      <c r="F143" s="288">
        <v>243.42128599700118</v>
      </c>
      <c r="G143" s="289">
        <v>13</v>
      </c>
      <c r="H143" s="290">
        <v>8219.3904297940026</v>
      </c>
      <c r="I143" s="289">
        <v>0</v>
      </c>
      <c r="J143" s="214" t="s">
        <v>132</v>
      </c>
      <c r="K143" s="214"/>
      <c r="L143" s="214"/>
      <c r="M143"/>
    </row>
    <row r="144" spans="1:13" x14ac:dyDescent="0.2">
      <c r="A144" s="284">
        <v>44932</v>
      </c>
      <c r="B144" s="285">
        <v>5</v>
      </c>
      <c r="C144" s="286">
        <v>2761.4418000000001</v>
      </c>
      <c r="D144" s="287">
        <v>145.90908520000019</v>
      </c>
      <c r="E144" s="288">
        <v>4912.2205101745994</v>
      </c>
      <c r="F144" s="288">
        <v>250.02786017459948</v>
      </c>
      <c r="G144" s="289">
        <v>23</v>
      </c>
      <c r="H144" s="290">
        <v>8092.5992555491994</v>
      </c>
      <c r="I144" s="289">
        <v>0</v>
      </c>
      <c r="J144" s="214" t="s">
        <v>132</v>
      </c>
      <c r="K144" s="214"/>
      <c r="L144" s="214"/>
      <c r="M144"/>
    </row>
    <row r="145" spans="1:13" x14ac:dyDescent="0.2">
      <c r="A145" s="284">
        <v>44932</v>
      </c>
      <c r="B145" s="285">
        <v>6</v>
      </c>
      <c r="C145" s="286">
        <v>2956.8656500000002</v>
      </c>
      <c r="D145" s="287">
        <v>159.85124999999968</v>
      </c>
      <c r="E145" s="288">
        <v>5210.6951375867002</v>
      </c>
      <c r="F145" s="288">
        <v>271.0109775867013</v>
      </c>
      <c r="G145" s="289">
        <v>45</v>
      </c>
      <c r="H145" s="290">
        <v>8643.4230151734009</v>
      </c>
      <c r="I145" s="289">
        <v>0</v>
      </c>
      <c r="J145" s="214" t="s">
        <v>132</v>
      </c>
      <c r="K145" s="214"/>
      <c r="L145" s="214"/>
      <c r="M145"/>
    </row>
    <row r="146" spans="1:13" x14ac:dyDescent="0.2">
      <c r="A146" s="284">
        <v>44932</v>
      </c>
      <c r="B146" s="285">
        <v>7</v>
      </c>
      <c r="C146" s="286">
        <v>3247.8949299999999</v>
      </c>
      <c r="D146" s="287">
        <v>182.80010699999985</v>
      </c>
      <c r="E146" s="288">
        <v>5740.5240521541</v>
      </c>
      <c r="F146" s="288">
        <v>310.04129215410012</v>
      </c>
      <c r="G146" s="289">
        <v>55</v>
      </c>
      <c r="H146" s="290">
        <v>9536.2603813081987</v>
      </c>
      <c r="I146" s="289">
        <v>0</v>
      </c>
      <c r="J146" s="214" t="s">
        <v>132</v>
      </c>
      <c r="K146" s="214"/>
      <c r="L146" s="214"/>
      <c r="M146"/>
    </row>
    <row r="147" spans="1:13" x14ac:dyDescent="0.2">
      <c r="A147" s="284">
        <v>44932</v>
      </c>
      <c r="B147" s="285">
        <v>8</v>
      </c>
      <c r="C147" s="286">
        <v>3405.5443499999997</v>
      </c>
      <c r="D147" s="287">
        <v>198.87369820000032</v>
      </c>
      <c r="E147" s="288">
        <v>6205.9884040633005</v>
      </c>
      <c r="F147" s="288">
        <v>348.03864406330013</v>
      </c>
      <c r="G147" s="289">
        <v>57</v>
      </c>
      <c r="H147" s="290">
        <v>10215.445096326603</v>
      </c>
      <c r="I147" s="289">
        <v>0</v>
      </c>
      <c r="J147" s="214" t="s">
        <v>132</v>
      </c>
      <c r="K147" s="214"/>
      <c r="L147" s="214"/>
      <c r="M147"/>
    </row>
    <row r="148" spans="1:13" x14ac:dyDescent="0.2">
      <c r="A148" s="284">
        <v>44932</v>
      </c>
      <c r="B148" s="285">
        <v>9</v>
      </c>
      <c r="C148" s="286">
        <v>3283.4190899999999</v>
      </c>
      <c r="D148" s="287">
        <v>181.78157169999992</v>
      </c>
      <c r="E148" s="288">
        <v>6353.7326756322</v>
      </c>
      <c r="F148" s="288">
        <v>356.1600656321998</v>
      </c>
      <c r="G148" s="289">
        <v>55</v>
      </c>
      <c r="H148" s="290">
        <v>10230.093402964401</v>
      </c>
      <c r="I148" s="289">
        <v>0</v>
      </c>
      <c r="J148" s="214" t="s">
        <v>132</v>
      </c>
      <c r="K148" s="214"/>
      <c r="L148" s="214"/>
      <c r="M148"/>
    </row>
    <row r="149" spans="1:13" x14ac:dyDescent="0.2">
      <c r="A149" s="284">
        <v>44932</v>
      </c>
      <c r="B149" s="285">
        <v>10</v>
      </c>
      <c r="C149" s="286">
        <v>3137.6272599999998</v>
      </c>
      <c r="D149" s="287">
        <v>147.68461220000037</v>
      </c>
      <c r="E149" s="288">
        <v>6390.4786644069</v>
      </c>
      <c r="F149" s="288">
        <v>338.36940440689978</v>
      </c>
      <c r="G149" s="289">
        <v>55</v>
      </c>
      <c r="H149" s="290">
        <v>10069.159941013799</v>
      </c>
      <c r="I149" s="289">
        <v>0</v>
      </c>
      <c r="J149" s="214" t="s">
        <v>132</v>
      </c>
      <c r="K149" s="214"/>
      <c r="L149" s="214"/>
      <c r="M149"/>
    </row>
    <row r="150" spans="1:13" x14ac:dyDescent="0.2">
      <c r="A150" s="284">
        <v>44932</v>
      </c>
      <c r="B150" s="285">
        <v>11</v>
      </c>
      <c r="C150" s="286">
        <v>3057.17596</v>
      </c>
      <c r="D150" s="287">
        <v>119.16075310000014</v>
      </c>
      <c r="E150" s="288">
        <v>6321.6989572318998</v>
      </c>
      <c r="F150" s="288">
        <v>322.40417723189967</v>
      </c>
      <c r="G150" s="289">
        <v>53</v>
      </c>
      <c r="H150" s="290">
        <v>9873.439847563799</v>
      </c>
      <c r="I150" s="289">
        <v>0</v>
      </c>
      <c r="J150" s="214" t="s">
        <v>132</v>
      </c>
      <c r="K150" s="214"/>
      <c r="L150" s="214"/>
      <c r="M150"/>
    </row>
    <row r="151" spans="1:13" x14ac:dyDescent="0.2">
      <c r="A151" s="284">
        <v>44932</v>
      </c>
      <c r="B151" s="285">
        <v>12</v>
      </c>
      <c r="C151" s="286">
        <v>2996.2380600000001</v>
      </c>
      <c r="D151" s="287">
        <v>101.8222044000002</v>
      </c>
      <c r="E151" s="288">
        <v>6458.4658143365004</v>
      </c>
      <c r="F151" s="288">
        <v>309.95559433650033</v>
      </c>
      <c r="G151" s="289">
        <v>54</v>
      </c>
      <c r="H151" s="290">
        <v>9920.4816730730017</v>
      </c>
      <c r="I151" s="289">
        <v>0</v>
      </c>
      <c r="J151" s="214" t="s">
        <v>132</v>
      </c>
      <c r="K151" s="214"/>
      <c r="L151" s="214"/>
      <c r="M151"/>
    </row>
    <row r="152" spans="1:13" x14ac:dyDescent="0.2">
      <c r="A152" s="284">
        <v>44932</v>
      </c>
      <c r="B152" s="285">
        <v>13</v>
      </c>
      <c r="C152" s="286">
        <v>2939.1845699999999</v>
      </c>
      <c r="D152" s="287">
        <v>93.418720700000208</v>
      </c>
      <c r="E152" s="288">
        <v>6309.9441689074001</v>
      </c>
      <c r="F152" s="288">
        <v>301.96770890740027</v>
      </c>
      <c r="G152" s="289">
        <v>53</v>
      </c>
      <c r="H152" s="290">
        <v>9697.5151685148012</v>
      </c>
      <c r="I152" s="289">
        <v>0</v>
      </c>
      <c r="J152" s="214" t="s">
        <v>132</v>
      </c>
      <c r="K152" s="214"/>
      <c r="L152" s="214"/>
      <c r="M152"/>
    </row>
    <row r="153" spans="1:13" x14ac:dyDescent="0.2">
      <c r="A153" s="284">
        <v>44932</v>
      </c>
      <c r="B153" s="285">
        <v>14</v>
      </c>
      <c r="C153" s="286">
        <v>2900.4674599999998</v>
      </c>
      <c r="D153" s="287">
        <v>98.309251300000284</v>
      </c>
      <c r="E153" s="288">
        <v>6224.9938990129003</v>
      </c>
      <c r="F153" s="288">
        <v>302.03266901289953</v>
      </c>
      <c r="G153" s="289">
        <v>53</v>
      </c>
      <c r="H153" s="290">
        <v>9578.8032793257989</v>
      </c>
      <c r="I153" s="289">
        <v>0</v>
      </c>
      <c r="J153" s="214" t="s">
        <v>132</v>
      </c>
      <c r="K153" s="214"/>
      <c r="L153" s="214"/>
      <c r="M153"/>
    </row>
    <row r="154" spans="1:13" x14ac:dyDescent="0.2">
      <c r="A154" s="284">
        <v>44932</v>
      </c>
      <c r="B154" s="285">
        <v>15</v>
      </c>
      <c r="C154" s="286">
        <v>2903.2224199999996</v>
      </c>
      <c r="D154" s="287">
        <v>120.11631220000037</v>
      </c>
      <c r="E154" s="288">
        <v>6213.6026559345992</v>
      </c>
      <c r="F154" s="288">
        <v>312.94023593459951</v>
      </c>
      <c r="G154" s="289">
        <v>54</v>
      </c>
      <c r="H154" s="290">
        <v>9603.8816240691995</v>
      </c>
      <c r="I154" s="289">
        <v>0</v>
      </c>
      <c r="J154" s="214" t="s">
        <v>132</v>
      </c>
      <c r="K154" s="214"/>
      <c r="L154" s="214"/>
      <c r="M154"/>
    </row>
    <row r="155" spans="1:13" x14ac:dyDescent="0.2">
      <c r="A155" s="284">
        <v>44932</v>
      </c>
      <c r="B155" s="285">
        <v>16</v>
      </c>
      <c r="C155" s="286">
        <v>3003.30951</v>
      </c>
      <c r="D155" s="287">
        <v>154.88053109999984</v>
      </c>
      <c r="E155" s="288">
        <v>6140.677565385</v>
      </c>
      <c r="F155" s="288">
        <v>328.97116538499995</v>
      </c>
      <c r="G155" s="289">
        <v>54</v>
      </c>
      <c r="H155" s="290">
        <v>9681.8387718699996</v>
      </c>
      <c r="I155" s="289">
        <v>0</v>
      </c>
      <c r="J155" s="214" t="s">
        <v>132</v>
      </c>
      <c r="K155" s="214"/>
      <c r="L155" s="214"/>
      <c r="M155"/>
    </row>
    <row r="156" spans="1:13" x14ac:dyDescent="0.2">
      <c r="A156" s="284">
        <v>44932</v>
      </c>
      <c r="B156" s="285">
        <v>17</v>
      </c>
      <c r="C156" s="286">
        <v>3316.2955900000002</v>
      </c>
      <c r="D156" s="287">
        <v>192.02168759999972</v>
      </c>
      <c r="E156" s="288">
        <v>6377.4040597639996</v>
      </c>
      <c r="F156" s="288">
        <v>355.18526976399971</v>
      </c>
      <c r="G156" s="289">
        <v>53</v>
      </c>
      <c r="H156" s="290">
        <v>10293.906607127999</v>
      </c>
      <c r="I156" s="289">
        <v>0</v>
      </c>
      <c r="J156" s="214" t="s">
        <v>132</v>
      </c>
      <c r="K156" s="214"/>
      <c r="L156" s="214"/>
      <c r="M156"/>
    </row>
    <row r="157" spans="1:13" x14ac:dyDescent="0.2">
      <c r="A157" s="284">
        <v>44932</v>
      </c>
      <c r="B157" s="285">
        <v>18</v>
      </c>
      <c r="C157" s="286">
        <v>3624.0636999999997</v>
      </c>
      <c r="D157" s="287">
        <v>219.03638220000028</v>
      </c>
      <c r="E157" s="288">
        <v>6806.0704045978</v>
      </c>
      <c r="F157" s="288">
        <v>392.96359459780069</v>
      </c>
      <c r="G157" s="289">
        <v>55</v>
      </c>
      <c r="H157" s="290">
        <v>11097.134081395601</v>
      </c>
      <c r="I157" s="289">
        <v>0</v>
      </c>
      <c r="J157" s="214" t="s">
        <v>132</v>
      </c>
      <c r="K157" s="214"/>
      <c r="L157" s="214"/>
      <c r="M157"/>
    </row>
    <row r="158" spans="1:13" x14ac:dyDescent="0.2">
      <c r="A158" s="284">
        <v>44932</v>
      </c>
      <c r="B158" s="285">
        <v>19</v>
      </c>
      <c r="C158" s="286">
        <v>3617.6178199999999</v>
      </c>
      <c r="D158" s="287">
        <v>220.08877700000008</v>
      </c>
      <c r="E158" s="288">
        <v>6788.7115751476003</v>
      </c>
      <c r="F158" s="288">
        <v>393.50334514760107</v>
      </c>
      <c r="G158" s="289">
        <v>53</v>
      </c>
      <c r="H158" s="290">
        <v>11072.921517295201</v>
      </c>
      <c r="I158" s="289">
        <v>0</v>
      </c>
      <c r="J158" s="214" t="s">
        <v>132</v>
      </c>
      <c r="K158" s="214"/>
      <c r="L158" s="214"/>
      <c r="M158"/>
    </row>
    <row r="159" spans="1:13" x14ac:dyDescent="0.2">
      <c r="A159" s="284">
        <v>44932</v>
      </c>
      <c r="B159" s="285">
        <v>20</v>
      </c>
      <c r="C159" s="286">
        <v>3547.3990199999998</v>
      </c>
      <c r="D159" s="287">
        <v>214.04395030000026</v>
      </c>
      <c r="E159" s="288">
        <v>6610.9678255099006</v>
      </c>
      <c r="F159" s="288">
        <v>380.26505550989987</v>
      </c>
      <c r="G159" s="289">
        <v>51</v>
      </c>
      <c r="H159" s="290">
        <v>10803.6758513198</v>
      </c>
      <c r="I159" s="289">
        <v>0</v>
      </c>
      <c r="J159" s="214" t="s">
        <v>132</v>
      </c>
      <c r="K159" s="214"/>
      <c r="L159" s="214"/>
      <c r="M159"/>
    </row>
    <row r="160" spans="1:13" x14ac:dyDescent="0.2">
      <c r="A160" s="284">
        <v>44932</v>
      </c>
      <c r="B160" s="285">
        <v>21</v>
      </c>
      <c r="C160" s="286">
        <v>3466.9514400000003</v>
      </c>
      <c r="D160" s="287">
        <v>206.47938169999969</v>
      </c>
      <c r="E160" s="288">
        <v>6415.4681169976002</v>
      </c>
      <c r="F160" s="288">
        <v>364.46259699760049</v>
      </c>
      <c r="G160" s="289">
        <v>46</v>
      </c>
      <c r="H160" s="290">
        <v>10499.3615356952</v>
      </c>
      <c r="I160" s="289">
        <v>0</v>
      </c>
      <c r="J160" s="214" t="s">
        <v>132</v>
      </c>
      <c r="K160" s="214"/>
      <c r="L160" s="214"/>
      <c r="M160"/>
    </row>
    <row r="161" spans="1:13" x14ac:dyDescent="0.2">
      <c r="A161" s="284">
        <v>44932</v>
      </c>
      <c r="B161" s="285">
        <v>22</v>
      </c>
      <c r="C161" s="286">
        <v>3359.7244500000002</v>
      </c>
      <c r="D161" s="287">
        <v>197.09151469999998</v>
      </c>
      <c r="E161" s="288">
        <v>6204.2567810181008</v>
      </c>
      <c r="F161" s="288">
        <v>347.72895101810082</v>
      </c>
      <c r="G161" s="289">
        <v>33</v>
      </c>
      <c r="H161" s="290">
        <v>10141.801696736202</v>
      </c>
      <c r="I161" s="289">
        <v>0</v>
      </c>
      <c r="J161" s="214" t="s">
        <v>132</v>
      </c>
      <c r="K161" s="214"/>
      <c r="L161" s="214"/>
      <c r="M161"/>
    </row>
    <row r="162" spans="1:13" x14ac:dyDescent="0.2">
      <c r="A162" s="284">
        <v>44932</v>
      </c>
      <c r="B162" s="285">
        <v>23</v>
      </c>
      <c r="C162" s="286">
        <v>3179.80944</v>
      </c>
      <c r="D162" s="287">
        <v>181.63854249999986</v>
      </c>
      <c r="E162" s="288">
        <v>5835.7451403560999</v>
      </c>
      <c r="F162" s="288">
        <v>318.71773035609931</v>
      </c>
      <c r="G162" s="289">
        <v>30</v>
      </c>
      <c r="H162" s="290">
        <v>9545.9108532122009</v>
      </c>
      <c r="I162" s="289">
        <v>0</v>
      </c>
      <c r="J162" s="214" t="s">
        <v>132</v>
      </c>
      <c r="K162" s="214"/>
      <c r="L162" s="214"/>
      <c r="M162"/>
    </row>
    <row r="163" spans="1:13" x14ac:dyDescent="0.2">
      <c r="A163" s="284">
        <v>44932</v>
      </c>
      <c r="B163" s="285">
        <v>24</v>
      </c>
      <c r="C163" s="286">
        <v>2984.4078099999997</v>
      </c>
      <c r="D163" s="287">
        <v>165.38916490000031</v>
      </c>
      <c r="E163" s="288">
        <v>5445.2371233697004</v>
      </c>
      <c r="F163" s="288">
        <v>289.17721336970044</v>
      </c>
      <c r="G163" s="289">
        <v>28</v>
      </c>
      <c r="H163" s="290">
        <v>8912.2113116393994</v>
      </c>
      <c r="I163" s="289">
        <v>0</v>
      </c>
      <c r="J163" s="214" t="s">
        <v>132</v>
      </c>
      <c r="K163" s="214"/>
      <c r="L163" s="214"/>
      <c r="M163"/>
    </row>
    <row r="164" spans="1:13" x14ac:dyDescent="0.2">
      <c r="A164" s="284">
        <v>44933</v>
      </c>
      <c r="B164" s="285">
        <v>1</v>
      </c>
      <c r="C164" s="286">
        <v>2844.2642499999997</v>
      </c>
      <c r="D164" s="287">
        <v>153.99494070000006</v>
      </c>
      <c r="E164" s="288">
        <v>5222.9298601079008</v>
      </c>
      <c r="F164" s="288">
        <v>271.64937010790072</v>
      </c>
      <c r="G164" s="289">
        <v>25</v>
      </c>
      <c r="H164" s="290">
        <v>8517.838420915803</v>
      </c>
      <c r="I164" s="289">
        <v>0</v>
      </c>
      <c r="J164" s="214" t="s">
        <v>132</v>
      </c>
      <c r="K164" s="214"/>
      <c r="L164" s="214"/>
      <c r="M164"/>
    </row>
    <row r="165" spans="1:13" x14ac:dyDescent="0.2">
      <c r="A165" s="284">
        <v>44933</v>
      </c>
      <c r="B165" s="285">
        <v>2</v>
      </c>
      <c r="C165" s="286">
        <v>2734.09726</v>
      </c>
      <c r="D165" s="287">
        <v>145.42373149999955</v>
      </c>
      <c r="E165" s="288">
        <v>5024.9563467642001</v>
      </c>
      <c r="F165" s="288">
        <v>254.88971676419987</v>
      </c>
      <c r="G165" s="289">
        <v>19</v>
      </c>
      <c r="H165" s="290">
        <v>8178.3670550283996</v>
      </c>
      <c r="I165" s="289">
        <v>0</v>
      </c>
      <c r="J165" s="214" t="s">
        <v>132</v>
      </c>
      <c r="K165" s="214"/>
      <c r="L165" s="214"/>
      <c r="M165"/>
    </row>
    <row r="166" spans="1:13" x14ac:dyDescent="0.2">
      <c r="A166" s="284">
        <v>44933</v>
      </c>
      <c r="B166" s="285">
        <v>3</v>
      </c>
      <c r="C166" s="286">
        <v>2660.7162399999997</v>
      </c>
      <c r="D166" s="287">
        <v>139.69800950000015</v>
      </c>
      <c r="E166" s="288">
        <v>4884.258437275399</v>
      </c>
      <c r="F166" s="288">
        <v>243.29562727539906</v>
      </c>
      <c r="G166" s="289">
        <v>14</v>
      </c>
      <c r="H166" s="290">
        <v>7941.9683140507977</v>
      </c>
      <c r="I166" s="289">
        <v>0</v>
      </c>
      <c r="J166" s="214" t="s">
        <v>132</v>
      </c>
      <c r="K166" s="214"/>
      <c r="L166" s="214"/>
      <c r="M166"/>
    </row>
    <row r="167" spans="1:13" x14ac:dyDescent="0.2">
      <c r="A167" s="284">
        <v>44933</v>
      </c>
      <c r="B167" s="285">
        <v>4</v>
      </c>
      <c r="C167" s="286">
        <v>2618.2478799999999</v>
      </c>
      <c r="D167" s="287">
        <v>136.5475071999999</v>
      </c>
      <c r="E167" s="288">
        <v>4704.7120271921995</v>
      </c>
      <c r="F167" s="288">
        <v>236.40526719219906</v>
      </c>
      <c r="G167" s="289">
        <v>12</v>
      </c>
      <c r="H167" s="290">
        <v>7707.9126815843983</v>
      </c>
      <c r="I167" s="289">
        <v>0</v>
      </c>
      <c r="J167" s="214" t="s">
        <v>132</v>
      </c>
      <c r="K167" s="214"/>
      <c r="L167" s="214"/>
      <c r="M167"/>
    </row>
    <row r="168" spans="1:13" x14ac:dyDescent="0.2">
      <c r="A168" s="284">
        <v>44933</v>
      </c>
      <c r="B168" s="285">
        <v>5</v>
      </c>
      <c r="C168" s="286">
        <v>2635.6248900000001</v>
      </c>
      <c r="D168" s="287">
        <v>137.68317180000017</v>
      </c>
      <c r="E168" s="288">
        <v>4701.8809828277008</v>
      </c>
      <c r="F168" s="288">
        <v>236.08719282770107</v>
      </c>
      <c r="G168" s="289">
        <v>15</v>
      </c>
      <c r="H168" s="290">
        <v>7726.2762374554022</v>
      </c>
      <c r="I168" s="289">
        <v>0</v>
      </c>
      <c r="J168" s="214" t="s">
        <v>132</v>
      </c>
      <c r="K168" s="214"/>
      <c r="L168" s="214"/>
      <c r="M168"/>
    </row>
    <row r="169" spans="1:13" x14ac:dyDescent="0.2">
      <c r="A169" s="284">
        <v>44933</v>
      </c>
      <c r="B169" s="285">
        <v>6</v>
      </c>
      <c r="C169" s="286">
        <v>2721.3895700000003</v>
      </c>
      <c r="D169" s="287">
        <v>143.67233840000014</v>
      </c>
      <c r="E169" s="288">
        <v>4808.5628851239999</v>
      </c>
      <c r="F169" s="288">
        <v>243.30295512400062</v>
      </c>
      <c r="G169" s="289">
        <v>24</v>
      </c>
      <c r="H169" s="290">
        <v>7940.9277486480014</v>
      </c>
      <c r="I169" s="289">
        <v>0</v>
      </c>
      <c r="J169" s="214" t="s">
        <v>132</v>
      </c>
      <c r="K169" s="214"/>
      <c r="L169" s="214"/>
      <c r="M169"/>
    </row>
    <row r="170" spans="1:13" x14ac:dyDescent="0.2">
      <c r="A170" s="284">
        <v>44933</v>
      </c>
      <c r="B170" s="285">
        <v>7</v>
      </c>
      <c r="C170" s="286">
        <v>2859.9097400000001</v>
      </c>
      <c r="D170" s="287">
        <v>153.95259700000017</v>
      </c>
      <c r="E170" s="288">
        <v>5030.1532950490009</v>
      </c>
      <c r="F170" s="288">
        <v>259.43001504900076</v>
      </c>
      <c r="G170" s="289">
        <v>41</v>
      </c>
      <c r="H170" s="290">
        <v>8344.4456470980003</v>
      </c>
      <c r="I170" s="289">
        <v>0</v>
      </c>
      <c r="J170" s="214" t="s">
        <v>132</v>
      </c>
      <c r="K170" s="214"/>
      <c r="L170" s="214"/>
      <c r="M170"/>
    </row>
    <row r="171" spans="1:13" x14ac:dyDescent="0.2">
      <c r="A171" s="284">
        <v>44933</v>
      </c>
      <c r="B171" s="285">
        <v>8</v>
      </c>
      <c r="C171" s="286">
        <v>2989.4737599999999</v>
      </c>
      <c r="D171" s="287">
        <v>164.6294080000003</v>
      </c>
      <c r="E171" s="288">
        <v>5294.2070125273995</v>
      </c>
      <c r="F171" s="288">
        <v>279.34671252739827</v>
      </c>
      <c r="G171" s="289">
        <v>45</v>
      </c>
      <c r="H171" s="290">
        <v>8772.6568930547983</v>
      </c>
      <c r="I171" s="289">
        <v>0</v>
      </c>
      <c r="J171" s="214" t="s">
        <v>132</v>
      </c>
      <c r="K171" s="214"/>
      <c r="L171" s="214"/>
      <c r="M171"/>
    </row>
    <row r="172" spans="1:13" x14ac:dyDescent="0.2">
      <c r="A172" s="284">
        <v>44933</v>
      </c>
      <c r="B172" s="285">
        <v>9</v>
      </c>
      <c r="C172" s="286">
        <v>3059.5868399999999</v>
      </c>
      <c r="D172" s="287">
        <v>170.44988559999985</v>
      </c>
      <c r="E172" s="288">
        <v>5604.9493692324995</v>
      </c>
      <c r="F172" s="288">
        <v>298.40715923249991</v>
      </c>
      <c r="G172" s="289">
        <v>44</v>
      </c>
      <c r="H172" s="290">
        <v>9177.3932540650003</v>
      </c>
      <c r="I172" s="289">
        <v>0</v>
      </c>
      <c r="J172" s="214" t="s">
        <v>132</v>
      </c>
      <c r="K172" s="214"/>
      <c r="L172" s="214"/>
      <c r="M172"/>
    </row>
    <row r="173" spans="1:13" x14ac:dyDescent="0.2">
      <c r="A173" s="284">
        <v>44933</v>
      </c>
      <c r="B173" s="285">
        <v>10</v>
      </c>
      <c r="C173" s="286">
        <v>3052.3180599999996</v>
      </c>
      <c r="D173" s="287">
        <v>165.34395170000002</v>
      </c>
      <c r="E173" s="288">
        <v>5716.3458577546999</v>
      </c>
      <c r="F173" s="288">
        <v>306.74734775470006</v>
      </c>
      <c r="G173" s="289">
        <v>43</v>
      </c>
      <c r="H173" s="290">
        <v>9283.7552172094001</v>
      </c>
      <c r="I173" s="289">
        <v>0</v>
      </c>
      <c r="J173" s="214" t="s">
        <v>132</v>
      </c>
      <c r="K173" s="214"/>
      <c r="L173" s="214"/>
      <c r="M173"/>
    </row>
    <row r="174" spans="1:13" x14ac:dyDescent="0.2">
      <c r="A174" s="284">
        <v>44933</v>
      </c>
      <c r="B174" s="285">
        <v>11</v>
      </c>
      <c r="C174" s="286">
        <v>2988.1756399999999</v>
      </c>
      <c r="D174" s="287">
        <v>152.47628329999989</v>
      </c>
      <c r="E174" s="288">
        <v>6114.0384085439</v>
      </c>
      <c r="F174" s="288">
        <v>311.06151854390009</v>
      </c>
      <c r="G174" s="289">
        <v>43</v>
      </c>
      <c r="H174" s="290">
        <v>9608.7518503878</v>
      </c>
      <c r="I174" s="289">
        <v>0</v>
      </c>
      <c r="J174" s="214" t="s">
        <v>132</v>
      </c>
      <c r="K174" s="214"/>
      <c r="L174" s="214"/>
      <c r="M174"/>
    </row>
    <row r="175" spans="1:13" x14ac:dyDescent="0.2">
      <c r="A175" s="284">
        <v>44933</v>
      </c>
      <c r="B175" s="285">
        <v>12</v>
      </c>
      <c r="C175" s="286">
        <v>2925.4599699999999</v>
      </c>
      <c r="D175" s="287">
        <v>128.1757025</v>
      </c>
      <c r="E175" s="288">
        <v>6008.6587725002</v>
      </c>
      <c r="F175" s="288">
        <v>315.05763250019936</v>
      </c>
      <c r="G175" s="289">
        <v>42</v>
      </c>
      <c r="H175" s="290">
        <v>9419.3520775003999</v>
      </c>
      <c r="I175" s="289">
        <v>0</v>
      </c>
      <c r="J175" s="214" t="s">
        <v>132</v>
      </c>
      <c r="K175" s="214"/>
      <c r="L175" s="214"/>
      <c r="M175"/>
    </row>
    <row r="176" spans="1:13" x14ac:dyDescent="0.2">
      <c r="A176" s="284">
        <v>44933</v>
      </c>
      <c r="B176" s="285">
        <v>13</v>
      </c>
      <c r="C176" s="286">
        <v>2909.9161100000001</v>
      </c>
      <c r="D176" s="287">
        <v>125.92513969999996</v>
      </c>
      <c r="E176" s="288">
        <v>6268.7933924230001</v>
      </c>
      <c r="F176" s="288">
        <v>315.09540242300045</v>
      </c>
      <c r="G176" s="289">
        <v>41</v>
      </c>
      <c r="H176" s="290">
        <v>9660.7300445460023</v>
      </c>
      <c r="I176" s="289">
        <v>0</v>
      </c>
      <c r="J176" s="214" t="s">
        <v>132</v>
      </c>
      <c r="K176" s="214"/>
      <c r="L176" s="214"/>
      <c r="M176"/>
    </row>
    <row r="177" spans="1:13" x14ac:dyDescent="0.2">
      <c r="A177" s="284">
        <v>44933</v>
      </c>
      <c r="B177" s="285">
        <v>14</v>
      </c>
      <c r="C177" s="286">
        <v>2932.0115300000002</v>
      </c>
      <c r="D177" s="287">
        <v>132.52589969999997</v>
      </c>
      <c r="E177" s="288">
        <v>6323.4653362237996</v>
      </c>
      <c r="F177" s="288">
        <v>320.11724622380007</v>
      </c>
      <c r="G177" s="289">
        <v>42</v>
      </c>
      <c r="H177" s="290">
        <v>9750.1200121475995</v>
      </c>
      <c r="I177" s="289">
        <v>0</v>
      </c>
      <c r="J177" s="214" t="s">
        <v>132</v>
      </c>
      <c r="K177" s="214"/>
      <c r="L177" s="214"/>
      <c r="M177"/>
    </row>
    <row r="178" spans="1:13" x14ac:dyDescent="0.2">
      <c r="A178" s="284">
        <v>44933</v>
      </c>
      <c r="B178" s="285">
        <v>15</v>
      </c>
      <c r="C178" s="286">
        <v>2980.3368300000002</v>
      </c>
      <c r="D178" s="287">
        <v>155.42648179999992</v>
      </c>
      <c r="E178" s="288">
        <v>5909.7194469638998</v>
      </c>
      <c r="F178" s="288">
        <v>318.88077696389973</v>
      </c>
      <c r="G178" s="289">
        <v>44</v>
      </c>
      <c r="H178" s="290">
        <v>9408.3635357277999</v>
      </c>
      <c r="I178" s="289">
        <v>0</v>
      </c>
      <c r="J178" s="214" t="s">
        <v>132</v>
      </c>
      <c r="K178" s="214"/>
      <c r="L178" s="214"/>
      <c r="M178"/>
    </row>
    <row r="179" spans="1:13" x14ac:dyDescent="0.2">
      <c r="A179" s="284">
        <v>44933</v>
      </c>
      <c r="B179" s="285">
        <v>16</v>
      </c>
      <c r="C179" s="286">
        <v>3150.8007400000001</v>
      </c>
      <c r="D179" s="287">
        <v>178.04467999999994</v>
      </c>
      <c r="E179" s="288">
        <v>6125.0299560700005</v>
      </c>
      <c r="F179" s="288">
        <v>335.07214606999969</v>
      </c>
      <c r="G179" s="289">
        <v>43</v>
      </c>
      <c r="H179" s="290">
        <v>9831.9475221399989</v>
      </c>
      <c r="I179" s="289">
        <v>0</v>
      </c>
      <c r="J179" s="214" t="s">
        <v>132</v>
      </c>
      <c r="K179" s="214"/>
      <c r="L179" s="214"/>
      <c r="M179"/>
    </row>
    <row r="180" spans="1:13" x14ac:dyDescent="0.2">
      <c r="A180" s="284">
        <v>44933</v>
      </c>
      <c r="B180" s="285">
        <v>17</v>
      </c>
      <c r="C180" s="286">
        <v>3321.6362300000001</v>
      </c>
      <c r="D180" s="287">
        <v>195.18042259999956</v>
      </c>
      <c r="E180" s="288">
        <v>6353.8328211086</v>
      </c>
      <c r="F180" s="288">
        <v>355.00037110860012</v>
      </c>
      <c r="G180" s="289">
        <v>44</v>
      </c>
      <c r="H180" s="290">
        <v>10269.649844817199</v>
      </c>
      <c r="I180" s="289">
        <v>0</v>
      </c>
      <c r="J180" s="214" t="s">
        <v>132</v>
      </c>
      <c r="K180" s="214"/>
      <c r="L180" s="214"/>
      <c r="M180"/>
    </row>
    <row r="181" spans="1:13" x14ac:dyDescent="0.2">
      <c r="A181" s="284">
        <v>44933</v>
      </c>
      <c r="B181" s="285">
        <v>18</v>
      </c>
      <c r="C181" s="286">
        <v>3513.3026300000001</v>
      </c>
      <c r="D181" s="287">
        <v>211.70025819999975</v>
      </c>
      <c r="E181" s="288">
        <v>6681.0989830763001</v>
      </c>
      <c r="F181" s="288">
        <v>382.78052307629969</v>
      </c>
      <c r="G181" s="289">
        <v>44</v>
      </c>
      <c r="H181" s="290">
        <v>10832.8823943526</v>
      </c>
      <c r="I181" s="289">
        <v>0</v>
      </c>
      <c r="J181" s="214" t="s">
        <v>132</v>
      </c>
      <c r="K181" s="214"/>
      <c r="L181" s="214"/>
      <c r="M181"/>
    </row>
    <row r="182" spans="1:13" x14ac:dyDescent="0.2">
      <c r="A182" s="284">
        <v>44933</v>
      </c>
      <c r="B182" s="285">
        <v>19</v>
      </c>
      <c r="C182" s="286">
        <v>3493.5262400000001</v>
      </c>
      <c r="D182" s="287">
        <v>210.60662649999995</v>
      </c>
      <c r="E182" s="288">
        <v>6664.5737691262002</v>
      </c>
      <c r="F182" s="288">
        <v>381.73317912620041</v>
      </c>
      <c r="G182" s="289">
        <v>44</v>
      </c>
      <c r="H182" s="290">
        <v>10794.439814752401</v>
      </c>
      <c r="I182" s="289">
        <v>0</v>
      </c>
      <c r="J182" s="214" t="s">
        <v>132</v>
      </c>
      <c r="K182" s="214"/>
      <c r="L182" s="214"/>
      <c r="M182"/>
    </row>
    <row r="183" spans="1:13" x14ac:dyDescent="0.2">
      <c r="A183" s="284">
        <v>44933</v>
      </c>
      <c r="B183" s="285">
        <v>20</v>
      </c>
      <c r="C183" s="286">
        <v>3417.71254</v>
      </c>
      <c r="D183" s="287">
        <v>204.45221020000014</v>
      </c>
      <c r="E183" s="288">
        <v>6485.1049101521994</v>
      </c>
      <c r="F183" s="288">
        <v>369.0044601521995</v>
      </c>
      <c r="G183" s="289">
        <v>42</v>
      </c>
      <c r="H183" s="290">
        <v>10518.2741205044</v>
      </c>
      <c r="I183" s="289">
        <v>0</v>
      </c>
      <c r="J183" s="214" t="s">
        <v>132</v>
      </c>
      <c r="K183" s="214"/>
      <c r="L183" s="214"/>
      <c r="M183"/>
    </row>
    <row r="184" spans="1:13" x14ac:dyDescent="0.2">
      <c r="A184" s="284">
        <v>44933</v>
      </c>
      <c r="B184" s="285">
        <v>21</v>
      </c>
      <c r="C184" s="286">
        <v>3333.1037800000004</v>
      </c>
      <c r="D184" s="287">
        <v>196.8228911999999</v>
      </c>
      <c r="E184" s="288">
        <v>6307.0937832480995</v>
      </c>
      <c r="F184" s="288">
        <v>354.43544324809955</v>
      </c>
      <c r="G184" s="289">
        <v>37</v>
      </c>
      <c r="H184" s="290">
        <v>10228.4558976962</v>
      </c>
      <c r="I184" s="289">
        <v>0</v>
      </c>
      <c r="J184" s="214" t="s">
        <v>132</v>
      </c>
      <c r="K184" s="214"/>
      <c r="L184" s="214"/>
      <c r="M184"/>
    </row>
    <row r="185" spans="1:13" x14ac:dyDescent="0.2">
      <c r="A185" s="284">
        <v>44933</v>
      </c>
      <c r="B185" s="285">
        <v>22</v>
      </c>
      <c r="C185" s="286">
        <v>3217.4173799999999</v>
      </c>
      <c r="D185" s="287">
        <v>187.36770499999977</v>
      </c>
      <c r="E185" s="288">
        <v>6088.5568825351002</v>
      </c>
      <c r="F185" s="288">
        <v>338.12100253509925</v>
      </c>
      <c r="G185" s="289">
        <v>31</v>
      </c>
      <c r="H185" s="290">
        <v>9862.4629700701989</v>
      </c>
      <c r="I185" s="289">
        <v>0</v>
      </c>
      <c r="J185" s="214" t="s">
        <v>132</v>
      </c>
      <c r="K185" s="214"/>
      <c r="L185" s="214"/>
      <c r="M185"/>
    </row>
    <row r="186" spans="1:13" x14ac:dyDescent="0.2">
      <c r="A186" s="284">
        <v>44933</v>
      </c>
      <c r="B186" s="285">
        <v>23</v>
      </c>
      <c r="C186" s="286">
        <v>3040.1864</v>
      </c>
      <c r="D186" s="287">
        <v>172.74430009999986</v>
      </c>
      <c r="E186" s="288">
        <v>5740.1031032830997</v>
      </c>
      <c r="F186" s="288">
        <v>312.03279328310055</v>
      </c>
      <c r="G186" s="289">
        <v>30</v>
      </c>
      <c r="H186" s="290">
        <v>9295.0665966662</v>
      </c>
      <c r="I186" s="289">
        <v>0</v>
      </c>
      <c r="J186" s="214" t="s">
        <v>132</v>
      </c>
      <c r="K186" s="214"/>
      <c r="L186" s="214"/>
      <c r="M186"/>
    </row>
    <row r="187" spans="1:13" x14ac:dyDescent="0.2">
      <c r="A187" s="284">
        <v>44933</v>
      </c>
      <c r="B187" s="285">
        <v>24</v>
      </c>
      <c r="C187" s="286">
        <v>2830.46695</v>
      </c>
      <c r="D187" s="287">
        <v>156.44343509999985</v>
      </c>
      <c r="E187" s="288">
        <v>5357.9926982716997</v>
      </c>
      <c r="F187" s="288">
        <v>284.00701827169905</v>
      </c>
      <c r="G187" s="289">
        <v>29</v>
      </c>
      <c r="H187" s="290">
        <v>8657.9101016433997</v>
      </c>
      <c r="I187" s="289">
        <v>0</v>
      </c>
      <c r="J187" s="214" t="s">
        <v>132</v>
      </c>
      <c r="K187" s="214"/>
      <c r="L187" s="214"/>
      <c r="M187"/>
    </row>
    <row r="188" spans="1:13" x14ac:dyDescent="0.2">
      <c r="A188" s="284">
        <v>44934</v>
      </c>
      <c r="B188" s="285">
        <v>1</v>
      </c>
      <c r="C188" s="286">
        <v>2659.01809</v>
      </c>
      <c r="D188" s="287">
        <v>143.57684550000025</v>
      </c>
      <c r="E188" s="288">
        <v>5089.3859520341994</v>
      </c>
      <c r="F188" s="288">
        <v>264.18903203419904</v>
      </c>
      <c r="G188" s="289">
        <v>25</v>
      </c>
      <c r="H188" s="290">
        <v>8181.1699195683987</v>
      </c>
      <c r="I188" s="289">
        <v>0</v>
      </c>
      <c r="J188" s="214" t="s">
        <v>132</v>
      </c>
      <c r="K188" s="214"/>
      <c r="L188" s="214"/>
      <c r="M188"/>
    </row>
    <row r="189" spans="1:13" x14ac:dyDescent="0.2">
      <c r="A189" s="284">
        <v>44934</v>
      </c>
      <c r="B189" s="285">
        <v>2</v>
      </c>
      <c r="C189" s="286">
        <v>2542.3621900000003</v>
      </c>
      <c r="D189" s="287">
        <v>134.92081430000002</v>
      </c>
      <c r="E189" s="288">
        <v>4828.3840505698008</v>
      </c>
      <c r="F189" s="288">
        <v>246.45909056980054</v>
      </c>
      <c r="G189" s="289">
        <v>18</v>
      </c>
      <c r="H189" s="290">
        <v>7770.1261454396017</v>
      </c>
      <c r="I189" s="289">
        <v>0</v>
      </c>
      <c r="J189" s="214" t="s">
        <v>132</v>
      </c>
      <c r="K189" s="214"/>
      <c r="L189" s="214"/>
      <c r="M189"/>
    </row>
    <row r="190" spans="1:13" x14ac:dyDescent="0.2">
      <c r="A190" s="284">
        <v>44934</v>
      </c>
      <c r="B190" s="285">
        <v>3</v>
      </c>
      <c r="C190" s="286">
        <v>2463.73378</v>
      </c>
      <c r="D190" s="287">
        <v>129.27883790000001</v>
      </c>
      <c r="E190" s="288">
        <v>4638.129684758901</v>
      </c>
      <c r="F190" s="288">
        <v>234.24392475889999</v>
      </c>
      <c r="G190" s="289">
        <v>14</v>
      </c>
      <c r="H190" s="290">
        <v>7479.3862274178009</v>
      </c>
      <c r="I190" s="289">
        <v>0</v>
      </c>
      <c r="J190" s="214" t="s">
        <v>132</v>
      </c>
      <c r="K190" s="214"/>
      <c r="L190" s="214"/>
      <c r="M190"/>
    </row>
    <row r="191" spans="1:13" x14ac:dyDescent="0.2">
      <c r="A191" s="284">
        <v>44934</v>
      </c>
      <c r="B191" s="285">
        <v>4</v>
      </c>
      <c r="C191" s="286">
        <v>2433.6580100000001</v>
      </c>
      <c r="D191" s="287">
        <v>126.49872800000003</v>
      </c>
      <c r="E191" s="288">
        <v>4538.6188557690994</v>
      </c>
      <c r="F191" s="288">
        <v>227.42424576909889</v>
      </c>
      <c r="G191" s="289">
        <v>13</v>
      </c>
      <c r="H191" s="290">
        <v>7339.1998395381988</v>
      </c>
      <c r="I191" s="289">
        <v>0</v>
      </c>
      <c r="J191" s="214" t="s">
        <v>132</v>
      </c>
      <c r="K191" s="214"/>
      <c r="L191" s="214"/>
      <c r="M191"/>
    </row>
    <row r="192" spans="1:13" x14ac:dyDescent="0.2">
      <c r="A192" s="284">
        <v>44934</v>
      </c>
      <c r="B192" s="285">
        <v>5</v>
      </c>
      <c r="C192" s="286">
        <v>2434.5819500000002</v>
      </c>
      <c r="D192" s="287">
        <v>126.75461360000004</v>
      </c>
      <c r="E192" s="288">
        <v>4528.5721862659002</v>
      </c>
      <c r="F192" s="288">
        <v>226.15046626589992</v>
      </c>
      <c r="G192" s="289">
        <v>15</v>
      </c>
      <c r="H192" s="290">
        <v>7331.0592161318009</v>
      </c>
      <c r="I192" s="289">
        <v>0</v>
      </c>
      <c r="J192" s="214" t="s">
        <v>132</v>
      </c>
      <c r="K192" s="214"/>
      <c r="L192" s="214"/>
      <c r="M192"/>
    </row>
    <row r="193" spans="1:13" x14ac:dyDescent="0.2">
      <c r="A193" s="284">
        <v>44934</v>
      </c>
      <c r="B193" s="285">
        <v>6</v>
      </c>
      <c r="C193" s="286">
        <v>2484.88472</v>
      </c>
      <c r="D193" s="287">
        <v>130.67921600000017</v>
      </c>
      <c r="E193" s="288">
        <v>4597.7573074878001</v>
      </c>
      <c r="F193" s="288">
        <v>231.13471748780012</v>
      </c>
      <c r="G193" s="289">
        <v>14</v>
      </c>
      <c r="H193" s="290">
        <v>7458.4559609756006</v>
      </c>
      <c r="I193" s="289">
        <v>0</v>
      </c>
      <c r="J193" s="214" t="s">
        <v>132</v>
      </c>
      <c r="K193" s="214"/>
      <c r="L193" s="214"/>
      <c r="M193"/>
    </row>
    <row r="194" spans="1:13" x14ac:dyDescent="0.2">
      <c r="A194" s="284">
        <v>44934</v>
      </c>
      <c r="B194" s="285">
        <v>7</v>
      </c>
      <c r="C194" s="286">
        <v>2595.1577900000002</v>
      </c>
      <c r="D194" s="287">
        <v>138.51636740000001</v>
      </c>
      <c r="E194" s="288">
        <v>4783.6073060355002</v>
      </c>
      <c r="F194" s="288">
        <v>243.69715603550048</v>
      </c>
      <c r="G194" s="289">
        <v>20</v>
      </c>
      <c r="H194" s="290">
        <v>7780.9786194710005</v>
      </c>
      <c r="I194" s="289">
        <v>0</v>
      </c>
      <c r="J194" s="214" t="s">
        <v>132</v>
      </c>
      <c r="K194" s="214"/>
      <c r="L194" s="214"/>
      <c r="M194"/>
    </row>
    <row r="195" spans="1:13" x14ac:dyDescent="0.2">
      <c r="A195" s="284">
        <v>44934</v>
      </c>
      <c r="B195" s="285">
        <v>8</v>
      </c>
      <c r="C195" s="286">
        <v>2701.2297199999998</v>
      </c>
      <c r="D195" s="287">
        <v>146.84162640000022</v>
      </c>
      <c r="E195" s="288">
        <v>4990.5427999070998</v>
      </c>
      <c r="F195" s="288">
        <v>258.96086990710046</v>
      </c>
      <c r="G195" s="289">
        <v>26</v>
      </c>
      <c r="H195" s="290">
        <v>8123.5750162142003</v>
      </c>
      <c r="I195" s="289">
        <v>0</v>
      </c>
      <c r="J195" s="214" t="s">
        <v>132</v>
      </c>
      <c r="K195" s="214"/>
      <c r="L195" s="214"/>
      <c r="M195"/>
    </row>
    <row r="196" spans="1:13" x14ac:dyDescent="0.2">
      <c r="A196" s="284">
        <v>44934</v>
      </c>
      <c r="B196" s="285">
        <v>9</v>
      </c>
      <c r="C196" s="286">
        <v>2693.01467</v>
      </c>
      <c r="D196" s="287">
        <v>143.5155867999996</v>
      </c>
      <c r="E196" s="288">
        <v>5074.0067931273998</v>
      </c>
      <c r="F196" s="288">
        <v>264.63693312739906</v>
      </c>
      <c r="G196" s="289">
        <v>36</v>
      </c>
      <c r="H196" s="290">
        <v>8211.1739830547995</v>
      </c>
      <c r="I196" s="289">
        <v>0</v>
      </c>
      <c r="J196" s="214" t="s">
        <v>132</v>
      </c>
      <c r="K196" s="214"/>
      <c r="L196" s="214"/>
      <c r="M196"/>
    </row>
    <row r="197" spans="1:13" x14ac:dyDescent="0.2">
      <c r="A197" s="284">
        <v>44934</v>
      </c>
      <c r="B197" s="285">
        <v>10</v>
      </c>
      <c r="C197" s="286">
        <v>2663.1378300000001</v>
      </c>
      <c r="D197" s="287">
        <v>128.50086500000003</v>
      </c>
      <c r="E197" s="288">
        <v>5122.3531415087</v>
      </c>
      <c r="F197" s="288">
        <v>257.26817150870011</v>
      </c>
      <c r="G197" s="289">
        <v>39</v>
      </c>
      <c r="H197" s="290">
        <v>8210.2600080173997</v>
      </c>
      <c r="I197" s="289">
        <v>0</v>
      </c>
      <c r="J197" s="214" t="s">
        <v>132</v>
      </c>
      <c r="K197" s="214"/>
      <c r="L197" s="214"/>
      <c r="M197"/>
    </row>
    <row r="198" spans="1:13" x14ac:dyDescent="0.2">
      <c r="A198" s="284">
        <v>44934</v>
      </c>
      <c r="B198" s="285">
        <v>11</v>
      </c>
      <c r="C198" s="286">
        <v>2608.2364000000002</v>
      </c>
      <c r="D198" s="287">
        <v>105.01548600000001</v>
      </c>
      <c r="E198" s="288">
        <v>5182.6827206256994</v>
      </c>
      <c r="F198" s="288">
        <v>248.65162062570016</v>
      </c>
      <c r="G198" s="289">
        <v>39</v>
      </c>
      <c r="H198" s="290">
        <v>8183.5862272513996</v>
      </c>
      <c r="I198" s="289">
        <v>0</v>
      </c>
      <c r="J198" s="214" t="s">
        <v>132</v>
      </c>
      <c r="K198" s="214"/>
      <c r="L198" s="214"/>
      <c r="M198"/>
    </row>
    <row r="199" spans="1:13" x14ac:dyDescent="0.2">
      <c r="A199" s="284">
        <v>44934</v>
      </c>
      <c r="B199" s="285">
        <v>12</v>
      </c>
      <c r="C199" s="286">
        <v>2586.38283</v>
      </c>
      <c r="D199" s="287">
        <v>88.594452499999989</v>
      </c>
      <c r="E199" s="288">
        <v>5259.3475527440005</v>
      </c>
      <c r="F199" s="288">
        <v>247.30681274400013</v>
      </c>
      <c r="G199" s="289">
        <v>40</v>
      </c>
      <c r="H199" s="290">
        <v>8221.6316479880006</v>
      </c>
      <c r="I199" s="289">
        <v>0</v>
      </c>
      <c r="J199" s="214" t="s">
        <v>132</v>
      </c>
      <c r="K199" s="214"/>
      <c r="L199" s="214"/>
      <c r="M199"/>
    </row>
    <row r="200" spans="1:13" x14ac:dyDescent="0.2">
      <c r="A200" s="284">
        <v>44934</v>
      </c>
      <c r="B200" s="285">
        <v>13</v>
      </c>
      <c r="C200" s="286">
        <v>2599.9656299999997</v>
      </c>
      <c r="D200" s="287">
        <v>92.668389100000297</v>
      </c>
      <c r="E200" s="288">
        <v>5333.565126214</v>
      </c>
      <c r="F200" s="288">
        <v>255.56341621400043</v>
      </c>
      <c r="G200" s="289">
        <v>40</v>
      </c>
      <c r="H200" s="290">
        <v>8321.7625615280012</v>
      </c>
      <c r="I200" s="289">
        <v>0</v>
      </c>
      <c r="J200" s="214" t="s">
        <v>132</v>
      </c>
      <c r="K200" s="214"/>
      <c r="L200" s="214"/>
      <c r="M200"/>
    </row>
    <row r="201" spans="1:13" x14ac:dyDescent="0.2">
      <c r="A201" s="284">
        <v>44934</v>
      </c>
      <c r="B201" s="285">
        <v>14</v>
      </c>
      <c r="C201" s="286">
        <v>2632.2472399999997</v>
      </c>
      <c r="D201" s="287">
        <v>110.91596340000005</v>
      </c>
      <c r="E201" s="288">
        <v>5449.0859593713994</v>
      </c>
      <c r="F201" s="288">
        <v>263.27166937139918</v>
      </c>
      <c r="G201" s="289">
        <v>40</v>
      </c>
      <c r="H201" s="290">
        <v>8495.5208321427981</v>
      </c>
      <c r="I201" s="289">
        <v>0</v>
      </c>
      <c r="J201" s="214" t="s">
        <v>132</v>
      </c>
      <c r="K201" s="214"/>
      <c r="L201" s="214"/>
      <c r="M201"/>
    </row>
    <row r="202" spans="1:13" x14ac:dyDescent="0.2">
      <c r="A202" s="284">
        <v>44934</v>
      </c>
      <c r="B202" s="285">
        <v>15</v>
      </c>
      <c r="C202" s="286">
        <v>2717.9495200000001</v>
      </c>
      <c r="D202" s="287">
        <v>134.34901809999982</v>
      </c>
      <c r="E202" s="288">
        <v>5402.4253896258997</v>
      </c>
      <c r="F202" s="288">
        <v>278.76784962589954</v>
      </c>
      <c r="G202" s="289">
        <v>41</v>
      </c>
      <c r="H202" s="290">
        <v>8574.4917773517991</v>
      </c>
      <c r="I202" s="289">
        <v>0</v>
      </c>
      <c r="J202" s="214" t="s">
        <v>132</v>
      </c>
      <c r="K202" s="214"/>
      <c r="L202" s="214"/>
      <c r="M202"/>
    </row>
    <row r="203" spans="1:13" x14ac:dyDescent="0.2">
      <c r="A203" s="284">
        <v>44934</v>
      </c>
      <c r="B203" s="285">
        <v>16</v>
      </c>
      <c r="C203" s="286">
        <v>2882.8447799999999</v>
      </c>
      <c r="D203" s="287">
        <v>158.10190540000011</v>
      </c>
      <c r="E203" s="288">
        <v>5633.3705283562995</v>
      </c>
      <c r="F203" s="288">
        <v>301.70879835629967</v>
      </c>
      <c r="G203" s="289">
        <v>41</v>
      </c>
      <c r="H203" s="290">
        <v>9017.0260121125993</v>
      </c>
      <c r="I203" s="289">
        <v>0</v>
      </c>
      <c r="J203" s="214" t="s">
        <v>132</v>
      </c>
      <c r="K203" s="214"/>
      <c r="L203" s="214"/>
      <c r="M203"/>
    </row>
    <row r="204" spans="1:13" x14ac:dyDescent="0.2">
      <c r="A204" s="284">
        <v>44934</v>
      </c>
      <c r="B204" s="285">
        <v>17</v>
      </c>
      <c r="C204" s="286">
        <v>3148.2278300000003</v>
      </c>
      <c r="D204" s="287">
        <v>182.36052370000002</v>
      </c>
      <c r="E204" s="288">
        <v>5943.3612313062004</v>
      </c>
      <c r="F204" s="288">
        <v>327.56742130620114</v>
      </c>
      <c r="G204" s="289">
        <v>40</v>
      </c>
      <c r="H204" s="290">
        <v>9641.5170063124024</v>
      </c>
      <c r="I204" s="289">
        <v>0</v>
      </c>
      <c r="J204" s="214" t="s">
        <v>132</v>
      </c>
      <c r="K204" s="214"/>
      <c r="L204" s="214"/>
      <c r="M204"/>
    </row>
    <row r="205" spans="1:13" x14ac:dyDescent="0.2">
      <c r="A205" s="284">
        <v>44934</v>
      </c>
      <c r="B205" s="285">
        <v>18</v>
      </c>
      <c r="C205" s="286">
        <v>3438.9713500000003</v>
      </c>
      <c r="D205" s="287">
        <v>206.46052969999977</v>
      </c>
      <c r="E205" s="288">
        <v>6435.9315555206003</v>
      </c>
      <c r="F205" s="288">
        <v>367.4690955206006</v>
      </c>
      <c r="G205" s="289">
        <v>41</v>
      </c>
      <c r="H205" s="290">
        <v>10489.832530741201</v>
      </c>
      <c r="I205" s="289">
        <v>0</v>
      </c>
      <c r="J205" s="214" t="s">
        <v>132</v>
      </c>
      <c r="K205" s="214"/>
      <c r="L205" s="214"/>
      <c r="M205"/>
    </row>
    <row r="206" spans="1:13" x14ac:dyDescent="0.2">
      <c r="A206" s="284">
        <v>44934</v>
      </c>
      <c r="B206" s="285">
        <v>19</v>
      </c>
      <c r="C206" s="286">
        <v>3457.6466700000001</v>
      </c>
      <c r="D206" s="287">
        <v>208.05119120000001</v>
      </c>
      <c r="E206" s="288">
        <v>6487.1591559166009</v>
      </c>
      <c r="F206" s="288">
        <v>371.07549591660063</v>
      </c>
      <c r="G206" s="289">
        <v>40</v>
      </c>
      <c r="H206" s="290">
        <v>10563.932513033202</v>
      </c>
      <c r="I206" s="289">
        <v>0</v>
      </c>
      <c r="J206" s="214" t="s">
        <v>132</v>
      </c>
      <c r="K206" s="214"/>
      <c r="L206" s="214"/>
      <c r="M206"/>
    </row>
    <row r="207" spans="1:13" x14ac:dyDescent="0.2">
      <c r="A207" s="284">
        <v>44934</v>
      </c>
      <c r="B207" s="285">
        <v>20</v>
      </c>
      <c r="C207" s="286">
        <v>3392.6871000000001</v>
      </c>
      <c r="D207" s="287">
        <v>202.48156559999975</v>
      </c>
      <c r="E207" s="288">
        <v>6331.3915121724995</v>
      </c>
      <c r="F207" s="288">
        <v>359.04336217249966</v>
      </c>
      <c r="G207" s="289">
        <v>38</v>
      </c>
      <c r="H207" s="290">
        <v>10323.603539944997</v>
      </c>
      <c r="I207" s="289">
        <v>0</v>
      </c>
      <c r="J207" s="214" t="s">
        <v>132</v>
      </c>
      <c r="K207" s="214"/>
      <c r="L207" s="214"/>
      <c r="M207"/>
    </row>
    <row r="208" spans="1:13" x14ac:dyDescent="0.2">
      <c r="A208" s="284">
        <v>44934</v>
      </c>
      <c r="B208" s="285">
        <v>21</v>
      </c>
      <c r="C208" s="286">
        <v>3294.42218</v>
      </c>
      <c r="D208" s="287">
        <v>194.3909431999999</v>
      </c>
      <c r="E208" s="288">
        <v>6150.7930497969</v>
      </c>
      <c r="F208" s="288">
        <v>345.15181979690078</v>
      </c>
      <c r="G208" s="289">
        <v>33</v>
      </c>
      <c r="H208" s="290">
        <v>10017.757992793802</v>
      </c>
      <c r="I208" s="289">
        <v>0</v>
      </c>
      <c r="J208" s="214" t="s">
        <v>132</v>
      </c>
      <c r="K208" s="214"/>
      <c r="L208" s="214"/>
      <c r="M208"/>
    </row>
    <row r="209" spans="1:13" x14ac:dyDescent="0.2">
      <c r="A209" s="284">
        <v>44934</v>
      </c>
      <c r="B209" s="285">
        <v>22</v>
      </c>
      <c r="C209" s="286">
        <v>3147.4810900000002</v>
      </c>
      <c r="D209" s="287">
        <v>182.40701280000002</v>
      </c>
      <c r="E209" s="288">
        <v>5912.5666850388998</v>
      </c>
      <c r="F209" s="288">
        <v>326.13751503889944</v>
      </c>
      <c r="G209" s="289">
        <v>30</v>
      </c>
      <c r="H209" s="290">
        <v>9598.5923028777997</v>
      </c>
      <c r="I209" s="289">
        <v>0</v>
      </c>
      <c r="J209" s="214" t="s">
        <v>132</v>
      </c>
      <c r="K209" s="214"/>
      <c r="L209" s="214"/>
      <c r="M209"/>
    </row>
    <row r="210" spans="1:13" x14ac:dyDescent="0.2">
      <c r="A210" s="284">
        <v>44934</v>
      </c>
      <c r="B210" s="285">
        <v>23</v>
      </c>
      <c r="C210" s="286">
        <v>2929.11319</v>
      </c>
      <c r="D210" s="287">
        <v>164.12491009999994</v>
      </c>
      <c r="E210" s="288">
        <v>5513.8403829701001</v>
      </c>
      <c r="F210" s="288">
        <v>294.92338297009974</v>
      </c>
      <c r="G210" s="289">
        <v>32</v>
      </c>
      <c r="H210" s="290">
        <v>8934.0018660401984</v>
      </c>
      <c r="I210" s="289">
        <v>0</v>
      </c>
      <c r="J210" s="214" t="s">
        <v>132</v>
      </c>
      <c r="K210" s="214"/>
      <c r="L210" s="214"/>
      <c r="M210"/>
    </row>
    <row r="211" spans="1:13" x14ac:dyDescent="0.2">
      <c r="A211" s="284">
        <v>44934</v>
      </c>
      <c r="B211" s="285">
        <v>24</v>
      </c>
      <c r="C211" s="286">
        <v>2717.29196</v>
      </c>
      <c r="D211" s="287">
        <v>147.32343860000009</v>
      </c>
      <c r="E211" s="288">
        <v>5130.8138433394997</v>
      </c>
      <c r="F211" s="288">
        <v>265.01472333950005</v>
      </c>
      <c r="G211" s="289">
        <v>28</v>
      </c>
      <c r="H211" s="290">
        <v>8288.4439652789988</v>
      </c>
      <c r="I211" s="289">
        <v>0</v>
      </c>
      <c r="J211" s="214" t="s">
        <v>132</v>
      </c>
      <c r="K211" s="214"/>
      <c r="L211" s="214"/>
      <c r="M211"/>
    </row>
    <row r="212" spans="1:13" x14ac:dyDescent="0.2">
      <c r="A212" s="284">
        <v>44935</v>
      </c>
      <c r="B212" s="285">
        <v>1</v>
      </c>
      <c r="C212" s="286">
        <v>2585.96468</v>
      </c>
      <c r="D212" s="287">
        <v>138.07165999999989</v>
      </c>
      <c r="E212" s="288">
        <v>4966.0962988838</v>
      </c>
      <c r="F212" s="288">
        <v>251.20853888380043</v>
      </c>
      <c r="G212" s="289">
        <v>25</v>
      </c>
      <c r="H212" s="290">
        <v>7966.341177767601</v>
      </c>
      <c r="I212" s="289">
        <v>0</v>
      </c>
      <c r="J212" s="214" t="s">
        <v>132</v>
      </c>
      <c r="K212" s="214"/>
      <c r="L212" s="214"/>
      <c r="M212"/>
    </row>
    <row r="213" spans="1:13" x14ac:dyDescent="0.2">
      <c r="A213" s="284">
        <v>44935</v>
      </c>
      <c r="B213" s="285">
        <v>2</v>
      </c>
      <c r="C213" s="286">
        <v>2498.7836700000003</v>
      </c>
      <c r="D213" s="287">
        <v>131.57879749999987</v>
      </c>
      <c r="E213" s="288">
        <v>5104.7232635148994</v>
      </c>
      <c r="F213" s="288">
        <v>238.88188351489953</v>
      </c>
      <c r="G213" s="289">
        <v>20</v>
      </c>
      <c r="H213" s="290">
        <v>7993.967614529799</v>
      </c>
      <c r="I213" s="289">
        <v>0</v>
      </c>
      <c r="J213" s="214" t="s">
        <v>132</v>
      </c>
      <c r="K213" s="214"/>
      <c r="L213" s="214"/>
      <c r="M213"/>
    </row>
    <row r="214" spans="1:13" x14ac:dyDescent="0.2">
      <c r="A214" s="284">
        <v>44935</v>
      </c>
      <c r="B214" s="285">
        <v>3</v>
      </c>
      <c r="C214" s="286">
        <v>2452.3108999999999</v>
      </c>
      <c r="D214" s="287">
        <v>128.01809269999995</v>
      </c>
      <c r="E214" s="288">
        <v>4958.136591343201</v>
      </c>
      <c r="F214" s="288">
        <v>231.90289134320119</v>
      </c>
      <c r="G214" s="289">
        <v>13</v>
      </c>
      <c r="H214" s="290">
        <v>7783.3684753864018</v>
      </c>
      <c r="I214" s="289">
        <v>0</v>
      </c>
      <c r="J214" s="214" t="s">
        <v>132</v>
      </c>
      <c r="K214" s="214"/>
      <c r="L214" s="214"/>
      <c r="M214"/>
    </row>
    <row r="215" spans="1:13" x14ac:dyDescent="0.2">
      <c r="A215" s="284">
        <v>44935</v>
      </c>
      <c r="B215" s="285">
        <v>4</v>
      </c>
      <c r="C215" s="286">
        <v>2451.4132199999999</v>
      </c>
      <c r="D215" s="287">
        <v>127.74498019999977</v>
      </c>
      <c r="E215" s="288">
        <v>5049.2894806749</v>
      </c>
      <c r="F215" s="288">
        <v>230.33332067490119</v>
      </c>
      <c r="G215" s="289">
        <v>12</v>
      </c>
      <c r="H215" s="290">
        <v>7870.7810015498007</v>
      </c>
      <c r="I215" s="289">
        <v>0</v>
      </c>
      <c r="J215" s="214" t="s">
        <v>132</v>
      </c>
      <c r="K215" s="214"/>
      <c r="L215" s="214"/>
      <c r="M215"/>
    </row>
    <row r="216" spans="1:13" x14ac:dyDescent="0.2">
      <c r="A216" s="284">
        <v>44935</v>
      </c>
      <c r="B216" s="285">
        <v>5</v>
      </c>
      <c r="C216" s="286">
        <v>2532.0817999999999</v>
      </c>
      <c r="D216" s="287">
        <v>132.68561210000013</v>
      </c>
      <c r="E216" s="288">
        <v>5126.8041300552004</v>
      </c>
      <c r="F216" s="288">
        <v>236.91764005520054</v>
      </c>
      <c r="G216" s="289">
        <v>22</v>
      </c>
      <c r="H216" s="290">
        <v>8050.4891822104009</v>
      </c>
      <c r="I216" s="289">
        <v>0</v>
      </c>
      <c r="J216" s="214" t="s">
        <v>132</v>
      </c>
      <c r="K216" s="214"/>
      <c r="L216" s="214"/>
      <c r="M216"/>
    </row>
    <row r="217" spans="1:13" x14ac:dyDescent="0.2">
      <c r="A217" s="284">
        <v>44935</v>
      </c>
      <c r="B217" s="285">
        <v>6</v>
      </c>
      <c r="C217" s="286">
        <v>2742.4321999999997</v>
      </c>
      <c r="D217" s="287">
        <v>146.90935870000013</v>
      </c>
      <c r="E217" s="288">
        <v>5043.4943379347005</v>
      </c>
      <c r="F217" s="288">
        <v>257.63956793470061</v>
      </c>
      <c r="G217" s="289">
        <v>39</v>
      </c>
      <c r="H217" s="290">
        <v>8229.4754645694011</v>
      </c>
      <c r="I217" s="289">
        <v>0</v>
      </c>
      <c r="J217" s="214" t="s">
        <v>132</v>
      </c>
      <c r="K217" s="214"/>
      <c r="L217" s="214"/>
      <c r="M217"/>
    </row>
    <row r="218" spans="1:13" x14ac:dyDescent="0.2">
      <c r="A218" s="284">
        <v>44935</v>
      </c>
      <c r="B218" s="285">
        <v>7</v>
      </c>
      <c r="C218" s="286">
        <v>3075.1248400000004</v>
      </c>
      <c r="D218" s="287">
        <v>171.50295909999969</v>
      </c>
      <c r="E218" s="288">
        <v>5598.0539168646001</v>
      </c>
      <c r="F218" s="288">
        <v>297.2238668646005</v>
      </c>
      <c r="G218" s="289">
        <v>46</v>
      </c>
      <c r="H218" s="290">
        <v>9187.9055828292003</v>
      </c>
      <c r="I218" s="289">
        <v>0</v>
      </c>
      <c r="J218" s="214" t="s">
        <v>132</v>
      </c>
      <c r="K218" s="214"/>
      <c r="L218" s="214"/>
      <c r="M218"/>
    </row>
    <row r="219" spans="1:13" x14ac:dyDescent="0.2">
      <c r="A219" s="284">
        <v>44935</v>
      </c>
      <c r="B219" s="285">
        <v>8</v>
      </c>
      <c r="C219" s="286">
        <v>3333.6088500000001</v>
      </c>
      <c r="D219" s="287">
        <v>193.64326539999965</v>
      </c>
      <c r="E219" s="288">
        <v>6149.7961421216996</v>
      </c>
      <c r="F219" s="288">
        <v>340.46044212169909</v>
      </c>
      <c r="G219" s="289">
        <v>51</v>
      </c>
      <c r="H219" s="290">
        <v>10068.508699643398</v>
      </c>
      <c r="I219" s="289">
        <v>0</v>
      </c>
      <c r="J219" s="214" t="s">
        <v>132</v>
      </c>
      <c r="K219" s="214"/>
      <c r="L219" s="214"/>
      <c r="M219"/>
    </row>
    <row r="220" spans="1:13" x14ac:dyDescent="0.2">
      <c r="A220" s="284">
        <v>44935</v>
      </c>
      <c r="B220" s="285">
        <v>9</v>
      </c>
      <c r="C220" s="286">
        <v>3402.61879</v>
      </c>
      <c r="D220" s="287">
        <v>200.68091759999996</v>
      </c>
      <c r="E220" s="288">
        <v>6436.7641950482994</v>
      </c>
      <c r="F220" s="288">
        <v>362.20451504829998</v>
      </c>
      <c r="G220" s="289">
        <v>51</v>
      </c>
      <c r="H220" s="290">
        <v>10453.268417696599</v>
      </c>
      <c r="I220" s="289">
        <v>0</v>
      </c>
      <c r="J220" s="214" t="s">
        <v>132</v>
      </c>
      <c r="K220" s="214"/>
      <c r="L220" s="214"/>
      <c r="M220"/>
    </row>
    <row r="221" spans="1:13" x14ac:dyDescent="0.2">
      <c r="A221" s="284">
        <v>44935</v>
      </c>
      <c r="B221" s="285">
        <v>10</v>
      </c>
      <c r="C221" s="286">
        <v>3415.6307400000001</v>
      </c>
      <c r="D221" s="287">
        <v>201.05585749999997</v>
      </c>
      <c r="E221" s="288">
        <v>6608.9453275270998</v>
      </c>
      <c r="F221" s="288">
        <v>372.83736752709956</v>
      </c>
      <c r="G221" s="289">
        <v>50</v>
      </c>
      <c r="H221" s="290">
        <v>10648.4692925542</v>
      </c>
      <c r="I221" s="289">
        <v>0</v>
      </c>
      <c r="J221" s="214" t="s">
        <v>132</v>
      </c>
      <c r="K221" s="214"/>
      <c r="L221" s="214"/>
      <c r="M221"/>
    </row>
    <row r="222" spans="1:13" x14ac:dyDescent="0.2">
      <c r="A222" s="284">
        <v>44935</v>
      </c>
      <c r="B222" s="285">
        <v>11</v>
      </c>
      <c r="C222" s="286">
        <v>3354.2078499999998</v>
      </c>
      <c r="D222" s="287">
        <v>194.02959780000018</v>
      </c>
      <c r="E222" s="288">
        <v>6617.5593938267002</v>
      </c>
      <c r="F222" s="288">
        <v>371.07053382669983</v>
      </c>
      <c r="G222" s="289">
        <v>50</v>
      </c>
      <c r="H222" s="290">
        <v>10586.867375453399</v>
      </c>
      <c r="I222" s="289">
        <v>0</v>
      </c>
      <c r="J222" s="214" t="s">
        <v>132</v>
      </c>
      <c r="K222" s="214"/>
      <c r="L222" s="214"/>
      <c r="M222"/>
    </row>
    <row r="223" spans="1:13" x14ac:dyDescent="0.2">
      <c r="A223" s="284">
        <v>44935</v>
      </c>
      <c r="B223" s="285">
        <v>12</v>
      </c>
      <c r="C223" s="286">
        <v>3260.4923899999999</v>
      </c>
      <c r="D223" s="287">
        <v>180.65390890000009</v>
      </c>
      <c r="E223" s="288">
        <v>6617.8511362447007</v>
      </c>
      <c r="F223" s="288">
        <v>358.41356624470063</v>
      </c>
      <c r="G223" s="289">
        <v>49</v>
      </c>
      <c r="H223" s="290">
        <v>10466.411001389402</v>
      </c>
      <c r="I223" s="289">
        <v>0</v>
      </c>
      <c r="J223" s="214" t="s">
        <v>132</v>
      </c>
      <c r="K223" s="214"/>
      <c r="L223" s="214"/>
      <c r="M223"/>
    </row>
    <row r="224" spans="1:13" x14ac:dyDescent="0.2">
      <c r="A224" s="284">
        <v>44935</v>
      </c>
      <c r="B224" s="285">
        <v>13</v>
      </c>
      <c r="C224" s="286">
        <v>3211.7329300000001</v>
      </c>
      <c r="D224" s="287">
        <v>174.4763711999999</v>
      </c>
      <c r="E224" s="288">
        <v>6221.7891346088009</v>
      </c>
      <c r="F224" s="288">
        <v>343.36641460880128</v>
      </c>
      <c r="G224" s="289">
        <v>48</v>
      </c>
      <c r="H224" s="290">
        <v>9999.3648504176017</v>
      </c>
      <c r="I224" s="289">
        <v>0</v>
      </c>
      <c r="J224" s="214" t="s">
        <v>132</v>
      </c>
      <c r="K224" s="214"/>
      <c r="L224" s="214"/>
      <c r="M224"/>
    </row>
    <row r="225" spans="1:13" x14ac:dyDescent="0.2">
      <c r="A225" s="284">
        <v>44935</v>
      </c>
      <c r="B225" s="285">
        <v>14</v>
      </c>
      <c r="C225" s="286">
        <v>3159.71036</v>
      </c>
      <c r="D225" s="287">
        <v>170.42361039999955</v>
      </c>
      <c r="E225" s="288">
        <v>6103.1104690370994</v>
      </c>
      <c r="F225" s="288">
        <v>334.88029903709958</v>
      </c>
      <c r="G225" s="289">
        <v>48</v>
      </c>
      <c r="H225" s="290">
        <v>9816.1247384741982</v>
      </c>
      <c r="I225" s="289">
        <v>0</v>
      </c>
      <c r="J225" s="214" t="s">
        <v>132</v>
      </c>
      <c r="K225" s="214"/>
      <c r="L225" s="214"/>
      <c r="M225"/>
    </row>
    <row r="226" spans="1:13" x14ac:dyDescent="0.2">
      <c r="A226" s="284">
        <v>44935</v>
      </c>
      <c r="B226" s="285">
        <v>15</v>
      </c>
      <c r="C226" s="286">
        <v>3176.1622499999999</v>
      </c>
      <c r="D226" s="287">
        <v>176.52674350000026</v>
      </c>
      <c r="E226" s="288">
        <v>6135.5870323890003</v>
      </c>
      <c r="F226" s="288">
        <v>340.41781238899966</v>
      </c>
      <c r="G226" s="289">
        <v>54</v>
      </c>
      <c r="H226" s="290">
        <v>9882.6938382780008</v>
      </c>
      <c r="I226" s="289">
        <v>0</v>
      </c>
      <c r="J226" s="214" t="s">
        <v>132</v>
      </c>
      <c r="K226" s="214"/>
      <c r="L226" s="214"/>
      <c r="M226"/>
    </row>
    <row r="227" spans="1:13" x14ac:dyDescent="0.2">
      <c r="A227" s="284">
        <v>44935</v>
      </c>
      <c r="B227" s="285">
        <v>16</v>
      </c>
      <c r="C227" s="286">
        <v>3254.0011400000003</v>
      </c>
      <c r="D227" s="287">
        <v>189.31891929999978</v>
      </c>
      <c r="E227" s="288">
        <v>6250.2617831026</v>
      </c>
      <c r="F227" s="288">
        <v>348.20291310260018</v>
      </c>
      <c r="G227" s="289">
        <v>55</v>
      </c>
      <c r="H227" s="290">
        <v>10096.784755505199</v>
      </c>
      <c r="I227" s="289">
        <v>0</v>
      </c>
      <c r="J227" s="214" t="s">
        <v>132</v>
      </c>
      <c r="K227" s="214"/>
      <c r="L227" s="214"/>
      <c r="M227"/>
    </row>
    <row r="228" spans="1:13" x14ac:dyDescent="0.2">
      <c r="A228" s="284">
        <v>44935</v>
      </c>
      <c r="B228" s="285">
        <v>17</v>
      </c>
      <c r="C228" s="286">
        <v>3419.0224699999999</v>
      </c>
      <c r="D228" s="287">
        <v>204.81792850000019</v>
      </c>
      <c r="E228" s="288">
        <v>6450.5699366376994</v>
      </c>
      <c r="F228" s="288">
        <v>362.34922663769976</v>
      </c>
      <c r="G228" s="289">
        <v>54</v>
      </c>
      <c r="H228" s="290">
        <v>10490.7595617754</v>
      </c>
      <c r="I228" s="289">
        <v>0</v>
      </c>
      <c r="J228" s="214" t="s">
        <v>132</v>
      </c>
      <c r="K228" s="214"/>
      <c r="L228" s="214"/>
      <c r="M228"/>
    </row>
    <row r="229" spans="1:13" x14ac:dyDescent="0.2">
      <c r="A229" s="284">
        <v>44935</v>
      </c>
      <c r="B229" s="285">
        <v>18</v>
      </c>
      <c r="C229" s="286">
        <v>3637.37781</v>
      </c>
      <c r="D229" s="287">
        <v>224.42167249999974</v>
      </c>
      <c r="E229" s="288">
        <v>6860.1062276175007</v>
      </c>
      <c r="F229" s="288">
        <v>400.01999761750085</v>
      </c>
      <c r="G229" s="289">
        <v>54</v>
      </c>
      <c r="H229" s="290">
        <v>11175.925707735001</v>
      </c>
      <c r="I229" s="289">
        <v>0</v>
      </c>
      <c r="J229" s="214" t="s">
        <v>132</v>
      </c>
      <c r="K229" s="214"/>
      <c r="L229" s="214"/>
      <c r="M229"/>
    </row>
    <row r="230" spans="1:13" x14ac:dyDescent="0.2">
      <c r="A230" s="284">
        <v>44935</v>
      </c>
      <c r="B230" s="285">
        <v>19</v>
      </c>
      <c r="C230" s="286">
        <v>3633.0471600000001</v>
      </c>
      <c r="D230" s="287">
        <v>224.55637170000023</v>
      </c>
      <c r="E230" s="288">
        <v>6925.9922445918992</v>
      </c>
      <c r="F230" s="288">
        <v>405.65350459189904</v>
      </c>
      <c r="G230" s="289">
        <v>55</v>
      </c>
      <c r="H230" s="290">
        <v>11244.249280883798</v>
      </c>
      <c r="I230" s="289">
        <v>0</v>
      </c>
      <c r="J230" s="214" t="s">
        <v>132</v>
      </c>
      <c r="K230" s="214"/>
      <c r="L230" s="214"/>
      <c r="M230"/>
    </row>
    <row r="231" spans="1:13" x14ac:dyDescent="0.2">
      <c r="A231" s="284">
        <v>44935</v>
      </c>
      <c r="B231" s="285">
        <v>20</v>
      </c>
      <c r="C231" s="286">
        <v>3549.4109599999997</v>
      </c>
      <c r="D231" s="287">
        <v>217.46014980000021</v>
      </c>
      <c r="E231" s="288">
        <v>6750.1110553706003</v>
      </c>
      <c r="F231" s="288">
        <v>392.12046537060087</v>
      </c>
      <c r="G231" s="289">
        <v>53</v>
      </c>
      <c r="H231" s="290">
        <v>10962.102630541202</v>
      </c>
      <c r="I231" s="289">
        <v>0</v>
      </c>
      <c r="J231" s="214" t="s">
        <v>132</v>
      </c>
      <c r="K231" s="214"/>
      <c r="L231" s="214"/>
      <c r="M231"/>
    </row>
    <row r="232" spans="1:13" x14ac:dyDescent="0.2">
      <c r="A232" s="284">
        <v>44935</v>
      </c>
      <c r="B232" s="285">
        <v>21</v>
      </c>
      <c r="C232" s="286">
        <v>3444.6659999999997</v>
      </c>
      <c r="D232" s="287">
        <v>207.89592800000031</v>
      </c>
      <c r="E232" s="288">
        <v>6535.9647470602004</v>
      </c>
      <c r="F232" s="288">
        <v>374.31900706020042</v>
      </c>
      <c r="G232" s="289">
        <v>45</v>
      </c>
      <c r="H232" s="290">
        <v>10607.845682120402</v>
      </c>
      <c r="I232" s="289">
        <v>0</v>
      </c>
      <c r="J232" s="214" t="s">
        <v>132</v>
      </c>
      <c r="K232" s="214"/>
      <c r="L232" s="214"/>
      <c r="M232"/>
    </row>
    <row r="233" spans="1:13" x14ac:dyDescent="0.2">
      <c r="A233" s="284">
        <v>44935</v>
      </c>
      <c r="B233" s="285">
        <v>22</v>
      </c>
      <c r="C233" s="286">
        <v>3295.7688899999998</v>
      </c>
      <c r="D233" s="287">
        <v>194.11490360000005</v>
      </c>
      <c r="E233" s="288">
        <v>6291.1915791416004</v>
      </c>
      <c r="F233" s="288">
        <v>350.44411914160082</v>
      </c>
      <c r="G233" s="289">
        <v>34</v>
      </c>
      <c r="H233" s="290">
        <v>10165.519491883202</v>
      </c>
      <c r="I233" s="289">
        <v>0</v>
      </c>
      <c r="J233" s="214" t="s">
        <v>132</v>
      </c>
      <c r="K233" s="214"/>
      <c r="L233" s="214"/>
      <c r="M233"/>
    </row>
    <row r="234" spans="1:13" x14ac:dyDescent="0.2">
      <c r="A234" s="284">
        <v>44935</v>
      </c>
      <c r="B234" s="285">
        <v>23</v>
      </c>
      <c r="C234" s="286">
        <v>3061.77916</v>
      </c>
      <c r="D234" s="287">
        <v>173.54612340000031</v>
      </c>
      <c r="E234" s="288">
        <v>5883.8818723878003</v>
      </c>
      <c r="F234" s="288">
        <v>313.77930238780118</v>
      </c>
      <c r="G234" s="289">
        <v>31</v>
      </c>
      <c r="H234" s="290">
        <v>9463.986458175601</v>
      </c>
      <c r="I234" s="289">
        <v>0</v>
      </c>
      <c r="J234" s="214" t="s">
        <v>132</v>
      </c>
      <c r="K234" s="214"/>
      <c r="L234" s="214"/>
      <c r="M234"/>
    </row>
    <row r="235" spans="1:13" x14ac:dyDescent="0.2">
      <c r="A235" s="284">
        <v>44935</v>
      </c>
      <c r="B235" s="285">
        <v>24</v>
      </c>
      <c r="C235" s="286">
        <v>2846.9133999999999</v>
      </c>
      <c r="D235" s="287">
        <v>155.52684370000006</v>
      </c>
      <c r="E235" s="288">
        <v>5523.0061576979006</v>
      </c>
      <c r="F235" s="288">
        <v>280.21818769790116</v>
      </c>
      <c r="G235" s="289">
        <v>27</v>
      </c>
      <c r="H235" s="290">
        <v>8832.6645890958025</v>
      </c>
      <c r="I235" s="289">
        <v>0</v>
      </c>
      <c r="J235" s="214" t="s">
        <v>132</v>
      </c>
      <c r="K235" s="214"/>
      <c r="L235" s="214"/>
      <c r="M235"/>
    </row>
    <row r="236" spans="1:13" x14ac:dyDescent="0.2">
      <c r="A236" s="284">
        <v>44936</v>
      </c>
      <c r="B236" s="285">
        <v>1</v>
      </c>
      <c r="C236" s="286">
        <v>2716.3618999999999</v>
      </c>
      <c r="D236" s="287">
        <v>145.92680479999981</v>
      </c>
      <c r="E236" s="288">
        <v>5241.9392409146003</v>
      </c>
      <c r="F236" s="288">
        <v>263.76970091460043</v>
      </c>
      <c r="G236" s="289">
        <v>25</v>
      </c>
      <c r="H236" s="290">
        <v>8392.9976466291992</v>
      </c>
      <c r="I236" s="289">
        <v>0</v>
      </c>
      <c r="J236" s="214" t="s">
        <v>132</v>
      </c>
      <c r="K236" s="214"/>
      <c r="L236" s="214"/>
      <c r="M236"/>
    </row>
    <row r="237" spans="1:13" x14ac:dyDescent="0.2">
      <c r="A237" s="284">
        <v>44936</v>
      </c>
      <c r="B237" s="285">
        <v>2</v>
      </c>
      <c r="C237" s="286">
        <v>2614.6528400000002</v>
      </c>
      <c r="D237" s="287">
        <v>138.16054</v>
      </c>
      <c r="E237" s="288">
        <v>5366.2175547023007</v>
      </c>
      <c r="F237" s="288">
        <v>248.59495470230104</v>
      </c>
      <c r="G237" s="289">
        <v>18</v>
      </c>
      <c r="H237" s="290">
        <v>8385.6258894046023</v>
      </c>
      <c r="I237" s="289">
        <v>0</v>
      </c>
      <c r="J237" s="214" t="s">
        <v>132</v>
      </c>
      <c r="K237" s="214"/>
      <c r="L237" s="214"/>
      <c r="M237"/>
    </row>
    <row r="238" spans="1:13" x14ac:dyDescent="0.2">
      <c r="A238" s="284">
        <v>44936</v>
      </c>
      <c r="B238" s="285">
        <v>3</v>
      </c>
      <c r="C238" s="286">
        <v>2549.7623399999998</v>
      </c>
      <c r="D238" s="287">
        <v>133.75931560000024</v>
      </c>
      <c r="E238" s="288">
        <v>5118.8822394993003</v>
      </c>
      <c r="F238" s="288">
        <v>235.61273949930001</v>
      </c>
      <c r="G238" s="289">
        <v>14</v>
      </c>
      <c r="H238" s="290">
        <v>8052.0166345985999</v>
      </c>
      <c r="I238" s="289">
        <v>0</v>
      </c>
      <c r="J238" s="214" t="s">
        <v>132</v>
      </c>
      <c r="K238" s="214"/>
      <c r="L238" s="214"/>
      <c r="M238"/>
    </row>
    <row r="239" spans="1:13" x14ac:dyDescent="0.2">
      <c r="A239" s="284">
        <v>44936</v>
      </c>
      <c r="B239" s="285">
        <v>4</v>
      </c>
      <c r="C239" s="286">
        <v>2532.3251699999996</v>
      </c>
      <c r="D239" s="287">
        <v>132.36267770000038</v>
      </c>
      <c r="E239" s="288">
        <v>5035.3103539289004</v>
      </c>
      <c r="F239" s="288">
        <v>232.42806392889997</v>
      </c>
      <c r="G239" s="289">
        <v>12</v>
      </c>
      <c r="H239" s="290">
        <v>7944.4262655578004</v>
      </c>
      <c r="I239" s="289">
        <v>0</v>
      </c>
      <c r="J239" s="214" t="s">
        <v>132</v>
      </c>
      <c r="K239" s="214"/>
      <c r="L239" s="214"/>
      <c r="M239"/>
    </row>
    <row r="240" spans="1:13" x14ac:dyDescent="0.2">
      <c r="A240" s="284">
        <v>44936</v>
      </c>
      <c r="B240" s="285">
        <v>5</v>
      </c>
      <c r="C240" s="286">
        <v>2590.44389</v>
      </c>
      <c r="D240" s="287">
        <v>136.64078940000002</v>
      </c>
      <c r="E240" s="288">
        <v>4942.2410462948992</v>
      </c>
      <c r="F240" s="288">
        <v>239.00858629489903</v>
      </c>
      <c r="G240" s="289">
        <v>22</v>
      </c>
      <c r="H240" s="290">
        <v>7930.3343119897982</v>
      </c>
      <c r="I240" s="289">
        <v>0</v>
      </c>
      <c r="J240" s="214" t="s">
        <v>132</v>
      </c>
      <c r="K240" s="214"/>
      <c r="L240" s="214"/>
      <c r="M240"/>
    </row>
    <row r="241" spans="1:13" x14ac:dyDescent="0.2">
      <c r="A241" s="284">
        <v>44936</v>
      </c>
      <c r="B241" s="285">
        <v>6</v>
      </c>
      <c r="C241" s="286">
        <v>2763.0616999999997</v>
      </c>
      <c r="D241" s="287">
        <v>149.31940260000005</v>
      </c>
      <c r="E241" s="288">
        <v>5084.3816089474994</v>
      </c>
      <c r="F241" s="288">
        <v>259.86459894749896</v>
      </c>
      <c r="G241" s="289">
        <v>45</v>
      </c>
      <c r="H241" s="290">
        <v>8301.6273104949978</v>
      </c>
      <c r="I241" s="289">
        <v>0</v>
      </c>
      <c r="J241" s="214" t="s">
        <v>132</v>
      </c>
      <c r="K241" s="214"/>
      <c r="L241" s="214"/>
      <c r="M241"/>
    </row>
    <row r="242" spans="1:13" x14ac:dyDescent="0.2">
      <c r="A242" s="284">
        <v>44936</v>
      </c>
      <c r="B242" s="285">
        <v>7</v>
      </c>
      <c r="C242" s="286">
        <v>3063.7639799999997</v>
      </c>
      <c r="D242" s="287">
        <v>173.20098970000021</v>
      </c>
      <c r="E242" s="288">
        <v>5629.6878696862004</v>
      </c>
      <c r="F242" s="288">
        <v>301.83703968620011</v>
      </c>
      <c r="G242" s="289">
        <v>55</v>
      </c>
      <c r="H242" s="290">
        <v>9223.4898790724001</v>
      </c>
      <c r="I242" s="289">
        <v>0</v>
      </c>
      <c r="J242" s="214" t="s">
        <v>132</v>
      </c>
      <c r="K242" s="214"/>
      <c r="L242" s="214"/>
      <c r="M242"/>
    </row>
    <row r="243" spans="1:13" x14ac:dyDescent="0.2">
      <c r="A243" s="284">
        <v>44936</v>
      </c>
      <c r="B243" s="285">
        <v>8</v>
      </c>
      <c r="C243" s="286">
        <v>3292.3249900000001</v>
      </c>
      <c r="D243" s="287">
        <v>194.1315833999999</v>
      </c>
      <c r="E243" s="288">
        <v>6156.6245675858008</v>
      </c>
      <c r="F243" s="288">
        <v>345.85531758580055</v>
      </c>
      <c r="G243" s="289">
        <v>54</v>
      </c>
      <c r="H243" s="290">
        <v>10042.936458571599</v>
      </c>
      <c r="I243" s="289">
        <v>0</v>
      </c>
      <c r="J243" s="214" t="s">
        <v>132</v>
      </c>
      <c r="K243" s="214"/>
      <c r="L243" s="214"/>
      <c r="M243"/>
    </row>
    <row r="244" spans="1:13" x14ac:dyDescent="0.2">
      <c r="A244" s="284">
        <v>44936</v>
      </c>
      <c r="B244" s="285">
        <v>9</v>
      </c>
      <c r="C244" s="286">
        <v>3257.32024</v>
      </c>
      <c r="D244" s="287">
        <v>190.83797589999978</v>
      </c>
      <c r="E244" s="288">
        <v>6335.1648146240996</v>
      </c>
      <c r="F244" s="288">
        <v>358.48882462409892</v>
      </c>
      <c r="G244" s="289">
        <v>55</v>
      </c>
      <c r="H244" s="290">
        <v>10196.811855148198</v>
      </c>
      <c r="I244" s="289">
        <v>0</v>
      </c>
      <c r="J244" s="214" t="s">
        <v>132</v>
      </c>
      <c r="K244" s="214"/>
      <c r="L244" s="214"/>
      <c r="M244"/>
    </row>
    <row r="245" spans="1:13" x14ac:dyDescent="0.2">
      <c r="A245" s="284">
        <v>44936</v>
      </c>
      <c r="B245" s="285">
        <v>10</v>
      </c>
      <c r="C245" s="286">
        <v>3213.45235</v>
      </c>
      <c r="D245" s="287">
        <v>179.49059509999961</v>
      </c>
      <c r="E245" s="288">
        <v>6463.5394933569996</v>
      </c>
      <c r="F245" s="288">
        <v>359.41312335699968</v>
      </c>
      <c r="G245" s="289">
        <v>56</v>
      </c>
      <c r="H245" s="290">
        <v>10271.895561813999</v>
      </c>
      <c r="I245" s="289">
        <v>0</v>
      </c>
      <c r="J245" s="214" t="s">
        <v>132</v>
      </c>
      <c r="K245" s="214"/>
      <c r="L245" s="214"/>
      <c r="M245"/>
    </row>
    <row r="246" spans="1:13" x14ac:dyDescent="0.2">
      <c r="A246" s="284">
        <v>44936</v>
      </c>
      <c r="B246" s="285">
        <v>11</v>
      </c>
      <c r="C246" s="286">
        <v>3122.0153599999999</v>
      </c>
      <c r="D246" s="287">
        <v>160.62355969999976</v>
      </c>
      <c r="E246" s="288">
        <v>6480.5428604695999</v>
      </c>
      <c r="F246" s="288">
        <v>358.20493046959928</v>
      </c>
      <c r="G246" s="289">
        <v>54</v>
      </c>
      <c r="H246" s="290">
        <v>10175.386710639199</v>
      </c>
      <c r="I246" s="289">
        <v>0</v>
      </c>
      <c r="J246" s="214" t="s">
        <v>132</v>
      </c>
      <c r="K246" s="214"/>
      <c r="L246" s="214"/>
      <c r="M246"/>
    </row>
    <row r="247" spans="1:13" x14ac:dyDescent="0.2">
      <c r="A247" s="284">
        <v>44936</v>
      </c>
      <c r="B247" s="285">
        <v>12</v>
      </c>
      <c r="C247" s="286">
        <v>3060.33896</v>
      </c>
      <c r="D247" s="287">
        <v>142.01691809999994</v>
      </c>
      <c r="E247" s="288">
        <v>6551.4482339264005</v>
      </c>
      <c r="F247" s="288">
        <v>344.29644392640057</v>
      </c>
      <c r="G247" s="289">
        <v>53</v>
      </c>
      <c r="H247" s="290">
        <v>10151.100555952802</v>
      </c>
      <c r="I247" s="289">
        <v>0</v>
      </c>
      <c r="J247" s="214" t="s">
        <v>132</v>
      </c>
      <c r="K247" s="214"/>
      <c r="L247" s="214"/>
      <c r="M247"/>
    </row>
    <row r="248" spans="1:13" x14ac:dyDescent="0.2">
      <c r="A248" s="284">
        <v>44936</v>
      </c>
      <c r="B248" s="285">
        <v>13</v>
      </c>
      <c r="C248" s="286">
        <v>3067.8973499999997</v>
      </c>
      <c r="D248" s="287">
        <v>143.31336010000018</v>
      </c>
      <c r="E248" s="288">
        <v>6717.9999343135005</v>
      </c>
      <c r="F248" s="288">
        <v>344.22897431350066</v>
      </c>
      <c r="G248" s="289">
        <v>54</v>
      </c>
      <c r="H248" s="290">
        <v>10327.439618727001</v>
      </c>
      <c r="I248" s="289">
        <v>0</v>
      </c>
      <c r="J248" s="214" t="s">
        <v>132</v>
      </c>
      <c r="K248" s="214"/>
      <c r="L248" s="214"/>
      <c r="M248"/>
    </row>
    <row r="249" spans="1:13" x14ac:dyDescent="0.2">
      <c r="A249" s="284">
        <v>44936</v>
      </c>
      <c r="B249" s="285">
        <v>14</v>
      </c>
      <c r="C249" s="286">
        <v>3080.7064</v>
      </c>
      <c r="D249" s="287">
        <v>142.22379439999958</v>
      </c>
      <c r="E249" s="288">
        <v>6558.4728637132002</v>
      </c>
      <c r="F249" s="288">
        <v>342.12263371320114</v>
      </c>
      <c r="G249" s="289">
        <v>55</v>
      </c>
      <c r="H249" s="290">
        <v>10178.5256918264</v>
      </c>
      <c r="I249" s="289">
        <v>0</v>
      </c>
      <c r="J249" s="214" t="s">
        <v>132</v>
      </c>
      <c r="K249" s="214"/>
      <c r="L249" s="214"/>
      <c r="M249"/>
    </row>
    <row r="250" spans="1:13" x14ac:dyDescent="0.2">
      <c r="A250" s="284">
        <v>44936</v>
      </c>
      <c r="B250" s="285">
        <v>15</v>
      </c>
      <c r="C250" s="286">
        <v>3079.7683999999999</v>
      </c>
      <c r="D250" s="287">
        <v>151.72786270000029</v>
      </c>
      <c r="E250" s="288">
        <v>6266.6505344632997</v>
      </c>
      <c r="F250" s="288">
        <v>337.75182446329927</v>
      </c>
      <c r="G250" s="289">
        <v>53</v>
      </c>
      <c r="H250" s="290">
        <v>9888.8986216265985</v>
      </c>
      <c r="I250" s="289">
        <v>0</v>
      </c>
      <c r="J250" s="214" t="s">
        <v>132</v>
      </c>
      <c r="K250" s="214"/>
      <c r="L250" s="214"/>
      <c r="M250"/>
    </row>
    <row r="251" spans="1:13" x14ac:dyDescent="0.2">
      <c r="A251" s="284">
        <v>44936</v>
      </c>
      <c r="B251" s="285">
        <v>16</v>
      </c>
      <c r="C251" s="286">
        <v>3110.6148500000004</v>
      </c>
      <c r="D251" s="287">
        <v>168.1637266999997</v>
      </c>
      <c r="E251" s="288">
        <v>6288.9682999611996</v>
      </c>
      <c r="F251" s="288">
        <v>345.78379996119929</v>
      </c>
      <c r="G251" s="289">
        <v>53</v>
      </c>
      <c r="H251" s="290">
        <v>9966.5306766223985</v>
      </c>
      <c r="I251" s="289">
        <v>0</v>
      </c>
      <c r="J251" s="214" t="s">
        <v>132</v>
      </c>
      <c r="K251" s="214"/>
      <c r="L251" s="214"/>
      <c r="M251"/>
    </row>
    <row r="252" spans="1:13" x14ac:dyDescent="0.2">
      <c r="A252" s="284">
        <v>44936</v>
      </c>
      <c r="B252" s="285">
        <v>17</v>
      </c>
      <c r="C252" s="286">
        <v>3340.3287300000002</v>
      </c>
      <c r="D252" s="287">
        <v>196.55177269999976</v>
      </c>
      <c r="E252" s="288">
        <v>6516.615881299901</v>
      </c>
      <c r="F252" s="288">
        <v>369.74657129990101</v>
      </c>
      <c r="G252" s="289">
        <v>53</v>
      </c>
      <c r="H252" s="290">
        <v>10476.2429552998</v>
      </c>
      <c r="I252" s="289">
        <v>0</v>
      </c>
      <c r="J252" s="214" t="s">
        <v>132</v>
      </c>
      <c r="K252" s="214"/>
      <c r="L252" s="214"/>
      <c r="M252"/>
    </row>
    <row r="253" spans="1:13" x14ac:dyDescent="0.2">
      <c r="A253" s="284">
        <v>44936</v>
      </c>
      <c r="B253" s="285">
        <v>18</v>
      </c>
      <c r="C253" s="286">
        <v>3703.4216200000001</v>
      </c>
      <c r="D253" s="287">
        <v>228.5761915999997</v>
      </c>
      <c r="E253" s="288">
        <v>7022.7166972980995</v>
      </c>
      <c r="F253" s="288">
        <v>412.57821729809893</v>
      </c>
      <c r="G253" s="289">
        <v>56</v>
      </c>
      <c r="H253" s="290">
        <v>11423.2927261962</v>
      </c>
      <c r="I253" s="289">
        <v>0</v>
      </c>
      <c r="J253" s="214" t="s">
        <v>132</v>
      </c>
      <c r="K253" s="214"/>
      <c r="L253" s="214"/>
      <c r="M253"/>
    </row>
    <row r="254" spans="1:13" x14ac:dyDescent="0.2">
      <c r="A254" s="284">
        <v>44936</v>
      </c>
      <c r="B254" s="285">
        <v>19</v>
      </c>
      <c r="C254" s="286">
        <v>3729.43262</v>
      </c>
      <c r="D254" s="287">
        <v>232.76172679999999</v>
      </c>
      <c r="E254" s="288">
        <v>7074.9740080498004</v>
      </c>
      <c r="F254" s="288">
        <v>419.91108804980013</v>
      </c>
      <c r="G254" s="289">
        <v>56</v>
      </c>
      <c r="H254" s="290">
        <v>11513.079442899601</v>
      </c>
      <c r="I254" s="289">
        <v>0</v>
      </c>
      <c r="J254" s="214" t="s">
        <v>132</v>
      </c>
      <c r="K254" s="214"/>
      <c r="L254" s="214"/>
      <c r="M254"/>
    </row>
    <row r="255" spans="1:13" x14ac:dyDescent="0.2">
      <c r="A255" s="284">
        <v>44936</v>
      </c>
      <c r="B255" s="285">
        <v>20</v>
      </c>
      <c r="C255" s="286">
        <v>3650.98315</v>
      </c>
      <c r="D255" s="287">
        <v>226.69041569999979</v>
      </c>
      <c r="E255" s="288">
        <v>6901.7292643123001</v>
      </c>
      <c r="F255" s="288">
        <v>406.10000431230037</v>
      </c>
      <c r="G255" s="289">
        <v>56</v>
      </c>
      <c r="H255" s="290">
        <v>11241.502834324599</v>
      </c>
      <c r="I255" s="289">
        <v>0</v>
      </c>
      <c r="J255" s="214" t="s">
        <v>132</v>
      </c>
      <c r="K255" s="214"/>
      <c r="L255" s="214"/>
      <c r="M255"/>
    </row>
    <row r="256" spans="1:13" x14ac:dyDescent="0.2">
      <c r="A256" s="284">
        <v>44936</v>
      </c>
      <c r="B256" s="285">
        <v>21</v>
      </c>
      <c r="C256" s="286">
        <v>3551.2338399999999</v>
      </c>
      <c r="D256" s="287">
        <v>217.08395639999992</v>
      </c>
      <c r="E256" s="288">
        <v>6679.2569670529001</v>
      </c>
      <c r="F256" s="288">
        <v>387.07637705290017</v>
      </c>
      <c r="G256" s="289">
        <v>47</v>
      </c>
      <c r="H256" s="290">
        <v>10881.651140505801</v>
      </c>
      <c r="I256" s="289">
        <v>0</v>
      </c>
      <c r="J256" s="214" t="s">
        <v>132</v>
      </c>
      <c r="K256" s="214"/>
      <c r="L256" s="214"/>
      <c r="M256"/>
    </row>
    <row r="257" spans="1:13" x14ac:dyDescent="0.2">
      <c r="A257" s="284">
        <v>44936</v>
      </c>
      <c r="B257" s="285">
        <v>22</v>
      </c>
      <c r="C257" s="286">
        <v>3387.11076</v>
      </c>
      <c r="D257" s="287">
        <v>202.36459730000016</v>
      </c>
      <c r="E257" s="288">
        <v>6363.9754559416997</v>
      </c>
      <c r="F257" s="288">
        <v>361.64440594169992</v>
      </c>
      <c r="G257" s="289">
        <v>36</v>
      </c>
      <c r="H257" s="290">
        <v>10351.0952191834</v>
      </c>
      <c r="I257" s="289">
        <v>0</v>
      </c>
      <c r="J257" s="214" t="s">
        <v>132</v>
      </c>
      <c r="K257" s="214"/>
      <c r="L257" s="214"/>
      <c r="M257"/>
    </row>
    <row r="258" spans="1:13" x14ac:dyDescent="0.2">
      <c r="A258" s="284">
        <v>44936</v>
      </c>
      <c r="B258" s="285">
        <v>23</v>
      </c>
      <c r="C258" s="286">
        <v>3140.7258900000002</v>
      </c>
      <c r="D258" s="287">
        <v>180.90086239999971</v>
      </c>
      <c r="E258" s="288">
        <v>5893.1312054286</v>
      </c>
      <c r="F258" s="288">
        <v>323.3984054286002</v>
      </c>
      <c r="G258" s="289">
        <v>30</v>
      </c>
      <c r="H258" s="290">
        <v>9568.1563632571997</v>
      </c>
      <c r="I258" s="289">
        <v>0</v>
      </c>
      <c r="J258" s="214" t="s">
        <v>132</v>
      </c>
      <c r="K258" s="214"/>
      <c r="L258" s="214"/>
      <c r="M258"/>
    </row>
    <row r="259" spans="1:13" x14ac:dyDescent="0.2">
      <c r="A259" s="284">
        <v>44936</v>
      </c>
      <c r="B259" s="285">
        <v>24</v>
      </c>
      <c r="C259" s="286">
        <v>2916.02547</v>
      </c>
      <c r="D259" s="287">
        <v>161.89036769999996</v>
      </c>
      <c r="E259" s="288">
        <v>5439.6648707514005</v>
      </c>
      <c r="F259" s="288">
        <v>288.27551075140036</v>
      </c>
      <c r="G259" s="289">
        <v>27</v>
      </c>
      <c r="H259" s="290">
        <v>8832.8562192028003</v>
      </c>
      <c r="I259" s="289">
        <v>0</v>
      </c>
      <c r="J259" s="214" t="s">
        <v>132</v>
      </c>
      <c r="K259" s="214"/>
      <c r="L259" s="214"/>
      <c r="M259"/>
    </row>
    <row r="260" spans="1:13" x14ac:dyDescent="0.2">
      <c r="A260" s="284">
        <v>44937</v>
      </c>
      <c r="B260" s="285">
        <v>1</v>
      </c>
      <c r="C260" s="286">
        <v>2779.9449500000001</v>
      </c>
      <c r="D260" s="287">
        <v>150.75760830000004</v>
      </c>
      <c r="E260" s="288">
        <v>5224.9387410962008</v>
      </c>
      <c r="F260" s="288">
        <v>270.448491096201</v>
      </c>
      <c r="G260" s="289">
        <v>26</v>
      </c>
      <c r="H260" s="290">
        <v>8452.0897904924022</v>
      </c>
      <c r="I260" s="289">
        <v>0</v>
      </c>
      <c r="J260" s="214" t="s">
        <v>132</v>
      </c>
      <c r="K260" s="214"/>
      <c r="L260" s="214"/>
      <c r="M260"/>
    </row>
    <row r="261" spans="1:13" x14ac:dyDescent="0.2">
      <c r="A261" s="284">
        <v>44937</v>
      </c>
      <c r="B261" s="285">
        <v>2</v>
      </c>
      <c r="C261" s="286">
        <v>2680.83491</v>
      </c>
      <c r="D261" s="287">
        <v>143.11640729999996</v>
      </c>
      <c r="E261" s="288">
        <v>4983.6403290444996</v>
      </c>
      <c r="F261" s="288">
        <v>254.55252904449935</v>
      </c>
      <c r="G261" s="289">
        <v>19</v>
      </c>
      <c r="H261" s="290">
        <v>8081.1441753889985</v>
      </c>
      <c r="I261" s="289">
        <v>0</v>
      </c>
      <c r="J261" s="214" t="s">
        <v>132</v>
      </c>
      <c r="K261" s="214"/>
      <c r="L261" s="214"/>
      <c r="M261"/>
    </row>
    <row r="262" spans="1:13" x14ac:dyDescent="0.2">
      <c r="A262" s="284">
        <v>44937</v>
      </c>
      <c r="B262" s="285">
        <v>3</v>
      </c>
      <c r="C262" s="286">
        <v>2621.9751500000002</v>
      </c>
      <c r="D262" s="287">
        <v>138.78024540000007</v>
      </c>
      <c r="E262" s="288">
        <v>5213.5031649836001</v>
      </c>
      <c r="F262" s="288">
        <v>245.23299498360029</v>
      </c>
      <c r="G262" s="289">
        <v>15</v>
      </c>
      <c r="H262" s="290">
        <v>8234.4915553671999</v>
      </c>
      <c r="I262" s="289">
        <v>0</v>
      </c>
      <c r="J262" s="214" t="s">
        <v>132</v>
      </c>
      <c r="K262" s="214"/>
      <c r="L262" s="214"/>
      <c r="M262"/>
    </row>
    <row r="263" spans="1:13" x14ac:dyDescent="0.2">
      <c r="A263" s="284">
        <v>44937</v>
      </c>
      <c r="B263" s="285">
        <v>4</v>
      </c>
      <c r="C263" s="286">
        <v>2612.0292299999996</v>
      </c>
      <c r="D263" s="287">
        <v>137.56620180000004</v>
      </c>
      <c r="E263" s="288">
        <v>5109.7073008022999</v>
      </c>
      <c r="F263" s="288">
        <v>242.67635080229957</v>
      </c>
      <c r="G263" s="289">
        <v>14</v>
      </c>
      <c r="H263" s="290">
        <v>8115.9790834045989</v>
      </c>
      <c r="I263" s="289">
        <v>0</v>
      </c>
      <c r="J263" s="214" t="s">
        <v>132</v>
      </c>
      <c r="K263" s="214"/>
      <c r="L263" s="214"/>
      <c r="M263"/>
    </row>
    <row r="264" spans="1:13" x14ac:dyDescent="0.2">
      <c r="A264" s="284">
        <v>44937</v>
      </c>
      <c r="B264" s="285">
        <v>5</v>
      </c>
      <c r="C264" s="286">
        <v>2683.9758000000002</v>
      </c>
      <c r="D264" s="287">
        <v>142.73153310000001</v>
      </c>
      <c r="E264" s="288">
        <v>4920.8491453635006</v>
      </c>
      <c r="F264" s="288">
        <v>249.48656536350063</v>
      </c>
      <c r="G264" s="289">
        <v>31</v>
      </c>
      <c r="H264" s="290">
        <v>8028.0430438270014</v>
      </c>
      <c r="I264" s="289">
        <v>0</v>
      </c>
      <c r="J264" s="214" t="s">
        <v>132</v>
      </c>
      <c r="K264" s="214"/>
      <c r="L264" s="214"/>
      <c r="M264"/>
    </row>
    <row r="265" spans="1:13" x14ac:dyDescent="0.2">
      <c r="A265" s="284">
        <v>44937</v>
      </c>
      <c r="B265" s="285">
        <v>6</v>
      </c>
      <c r="C265" s="286">
        <v>2894.3642</v>
      </c>
      <c r="D265" s="287">
        <v>158.11496730000005</v>
      </c>
      <c r="E265" s="288">
        <v>5218.0874963674005</v>
      </c>
      <c r="F265" s="288">
        <v>271.39671636740059</v>
      </c>
      <c r="G265" s="289">
        <v>50</v>
      </c>
      <c r="H265" s="290">
        <v>8591.9633800348001</v>
      </c>
      <c r="I265" s="289">
        <v>0</v>
      </c>
      <c r="J265" s="214" t="s">
        <v>132</v>
      </c>
      <c r="K265" s="214"/>
      <c r="L265" s="214"/>
      <c r="M265"/>
    </row>
    <row r="266" spans="1:13" x14ac:dyDescent="0.2">
      <c r="A266" s="284">
        <v>44937</v>
      </c>
      <c r="B266" s="285">
        <v>7</v>
      </c>
      <c r="C266" s="286">
        <v>3240.9841999999999</v>
      </c>
      <c r="D266" s="287">
        <v>185.02861450000017</v>
      </c>
      <c r="E266" s="288">
        <v>5836.5715028211998</v>
      </c>
      <c r="F266" s="288">
        <v>316.00303282119967</v>
      </c>
      <c r="G266" s="289">
        <v>61</v>
      </c>
      <c r="H266" s="290">
        <v>9639.5873501423994</v>
      </c>
      <c r="I266" s="289">
        <v>0</v>
      </c>
      <c r="J266" s="214" t="s">
        <v>132</v>
      </c>
      <c r="K266" s="214"/>
      <c r="L266" s="214"/>
      <c r="M266"/>
    </row>
    <row r="267" spans="1:13" x14ac:dyDescent="0.2">
      <c r="A267" s="284">
        <v>44937</v>
      </c>
      <c r="B267" s="285">
        <v>8</v>
      </c>
      <c r="C267" s="286">
        <v>3477.69139</v>
      </c>
      <c r="D267" s="287">
        <v>206.3267996999997</v>
      </c>
      <c r="E267" s="288">
        <v>6418.4848706827997</v>
      </c>
      <c r="F267" s="288">
        <v>361.48492068279938</v>
      </c>
      <c r="G267" s="289">
        <v>60</v>
      </c>
      <c r="H267" s="290">
        <v>10523.987981065598</v>
      </c>
      <c r="I267" s="289">
        <v>0</v>
      </c>
      <c r="J267" s="214" t="s">
        <v>132</v>
      </c>
      <c r="K267" s="214"/>
      <c r="L267" s="214"/>
      <c r="M267"/>
    </row>
    <row r="268" spans="1:13" x14ac:dyDescent="0.2">
      <c r="A268" s="284">
        <v>44937</v>
      </c>
      <c r="B268" s="285">
        <v>9</v>
      </c>
      <c r="C268" s="286">
        <v>3436.7606099999998</v>
      </c>
      <c r="D268" s="287">
        <v>202.29388630000014</v>
      </c>
      <c r="E268" s="288">
        <v>6609.4559379502998</v>
      </c>
      <c r="F268" s="288">
        <v>374.05869795029957</v>
      </c>
      <c r="G268" s="289">
        <v>60</v>
      </c>
      <c r="H268" s="290">
        <v>10682.569132200599</v>
      </c>
      <c r="I268" s="289">
        <v>0</v>
      </c>
      <c r="J268" s="214" t="s">
        <v>132</v>
      </c>
      <c r="K268" s="214"/>
      <c r="L268" s="214"/>
      <c r="M268"/>
    </row>
    <row r="269" spans="1:13" x14ac:dyDescent="0.2">
      <c r="A269" s="284">
        <v>44937</v>
      </c>
      <c r="B269" s="285">
        <v>10</v>
      </c>
      <c r="C269" s="286">
        <v>3316.92679</v>
      </c>
      <c r="D269" s="287">
        <v>186.05883670000017</v>
      </c>
      <c r="E269" s="288">
        <v>6765.5834784255994</v>
      </c>
      <c r="F269" s="288">
        <v>378.27353842560024</v>
      </c>
      <c r="G269" s="289">
        <v>57</v>
      </c>
      <c r="H269" s="290">
        <v>10703.842643551201</v>
      </c>
      <c r="I269" s="289">
        <v>0</v>
      </c>
      <c r="J269" s="214" t="s">
        <v>132</v>
      </c>
      <c r="K269" s="214"/>
      <c r="L269" s="214"/>
      <c r="M269"/>
    </row>
    <row r="270" spans="1:13" x14ac:dyDescent="0.2">
      <c r="A270" s="284">
        <v>44937</v>
      </c>
      <c r="B270" s="285">
        <v>11</v>
      </c>
      <c r="C270" s="286">
        <v>3244.5387899999996</v>
      </c>
      <c r="D270" s="287">
        <v>171.24649130000043</v>
      </c>
      <c r="E270" s="288">
        <v>6812.9101590019</v>
      </c>
      <c r="F270" s="288">
        <v>376.95468900190008</v>
      </c>
      <c r="G270" s="289">
        <v>56</v>
      </c>
      <c r="H270" s="290">
        <v>10661.650129303802</v>
      </c>
      <c r="I270" s="289">
        <v>0</v>
      </c>
      <c r="J270" s="214" t="s">
        <v>132</v>
      </c>
      <c r="K270" s="214"/>
      <c r="L270" s="214"/>
      <c r="M270"/>
    </row>
    <row r="271" spans="1:13" x14ac:dyDescent="0.2">
      <c r="A271" s="284">
        <v>44937</v>
      </c>
      <c r="B271" s="285">
        <v>12</v>
      </c>
      <c r="C271" s="286">
        <v>3247.18642</v>
      </c>
      <c r="D271" s="287">
        <v>174.41195369999969</v>
      </c>
      <c r="E271" s="288">
        <v>7073.2862316321998</v>
      </c>
      <c r="F271" s="288">
        <v>375.51030163219912</v>
      </c>
      <c r="G271" s="289">
        <v>57</v>
      </c>
      <c r="H271" s="290">
        <v>10927.394906964399</v>
      </c>
      <c r="I271" s="289">
        <v>0</v>
      </c>
      <c r="J271" s="214" t="s">
        <v>132</v>
      </c>
      <c r="K271" s="214"/>
      <c r="L271" s="214"/>
      <c r="M271"/>
    </row>
    <row r="272" spans="1:13" x14ac:dyDescent="0.2">
      <c r="A272" s="284">
        <v>44937</v>
      </c>
      <c r="B272" s="285">
        <v>13</v>
      </c>
      <c r="C272" s="286">
        <v>3244.8447500000002</v>
      </c>
      <c r="D272" s="287">
        <v>173.57026999999985</v>
      </c>
      <c r="E272" s="288">
        <v>7080.2164148618995</v>
      </c>
      <c r="F272" s="288">
        <v>377.08038486189889</v>
      </c>
      <c r="G272" s="289">
        <v>58</v>
      </c>
      <c r="H272" s="290">
        <v>10933.711819723798</v>
      </c>
      <c r="I272" s="289">
        <v>0</v>
      </c>
      <c r="J272" s="214" t="s">
        <v>132</v>
      </c>
      <c r="K272" s="214"/>
      <c r="L272" s="214"/>
      <c r="M272"/>
    </row>
    <row r="273" spans="1:13" x14ac:dyDescent="0.2">
      <c r="A273" s="284">
        <v>44937</v>
      </c>
      <c r="B273" s="285">
        <v>14</v>
      </c>
      <c r="C273" s="286">
        <v>3281.3457800000001</v>
      </c>
      <c r="D273" s="287">
        <v>182.04934769999991</v>
      </c>
      <c r="E273" s="288">
        <v>7027.1214801655005</v>
      </c>
      <c r="F273" s="288">
        <v>377.19930016550097</v>
      </c>
      <c r="G273" s="289">
        <v>59</v>
      </c>
      <c r="H273" s="290">
        <v>10926.715908031001</v>
      </c>
      <c r="I273" s="289">
        <v>0</v>
      </c>
      <c r="J273" s="214" t="s">
        <v>132</v>
      </c>
      <c r="K273" s="214"/>
      <c r="L273" s="214"/>
      <c r="M273"/>
    </row>
    <row r="274" spans="1:13" x14ac:dyDescent="0.2">
      <c r="A274" s="284">
        <v>44937</v>
      </c>
      <c r="B274" s="285">
        <v>15</v>
      </c>
      <c r="C274" s="286">
        <v>3307.3124000000003</v>
      </c>
      <c r="D274" s="287">
        <v>188.46015659999975</v>
      </c>
      <c r="E274" s="288">
        <v>6847.3474683216009</v>
      </c>
      <c r="F274" s="288">
        <v>376.91063832160125</v>
      </c>
      <c r="G274" s="289">
        <v>58</v>
      </c>
      <c r="H274" s="290">
        <v>10778.030663243204</v>
      </c>
      <c r="I274" s="289">
        <v>0</v>
      </c>
      <c r="J274" s="214" t="s">
        <v>132</v>
      </c>
      <c r="K274" s="214"/>
      <c r="L274" s="214"/>
      <c r="M274"/>
    </row>
    <row r="275" spans="1:13" x14ac:dyDescent="0.2">
      <c r="A275" s="284">
        <v>44937</v>
      </c>
      <c r="B275" s="285">
        <v>16</v>
      </c>
      <c r="C275" s="286">
        <v>3363.5232199999996</v>
      </c>
      <c r="D275" s="287">
        <v>196.98301230000001</v>
      </c>
      <c r="E275" s="288">
        <v>6809.6471365396992</v>
      </c>
      <c r="F275" s="288">
        <v>384.6426165396997</v>
      </c>
      <c r="G275" s="289">
        <v>57</v>
      </c>
      <c r="H275" s="290">
        <v>10811.795985379398</v>
      </c>
      <c r="I275" s="289">
        <v>0</v>
      </c>
      <c r="J275" s="214" t="s">
        <v>132</v>
      </c>
      <c r="K275" s="214"/>
      <c r="L275" s="214"/>
      <c r="M275"/>
    </row>
    <row r="276" spans="1:13" x14ac:dyDescent="0.2">
      <c r="A276" s="284">
        <v>44937</v>
      </c>
      <c r="B276" s="285">
        <v>17</v>
      </c>
      <c r="C276" s="286">
        <v>3518.9116800000002</v>
      </c>
      <c r="D276" s="287">
        <v>213.47890239999995</v>
      </c>
      <c r="E276" s="288">
        <v>7054.4037578205998</v>
      </c>
      <c r="F276" s="288">
        <v>401.84413782059983</v>
      </c>
      <c r="G276" s="289">
        <v>57</v>
      </c>
      <c r="H276" s="290">
        <v>11245.638478041201</v>
      </c>
      <c r="I276" s="289">
        <v>0</v>
      </c>
      <c r="J276" s="214" t="s">
        <v>132</v>
      </c>
      <c r="K276" s="214"/>
      <c r="L276" s="214"/>
      <c r="M276"/>
    </row>
    <row r="277" spans="1:13" x14ac:dyDescent="0.2">
      <c r="A277" s="284">
        <v>44937</v>
      </c>
      <c r="B277" s="285">
        <v>18</v>
      </c>
      <c r="C277" s="286">
        <v>3739.1539900000002</v>
      </c>
      <c r="D277" s="287">
        <v>235.0207579999998</v>
      </c>
      <c r="E277" s="288">
        <v>7223.1835806798008</v>
      </c>
      <c r="F277" s="288">
        <v>430.61441067980104</v>
      </c>
      <c r="G277" s="289">
        <v>58</v>
      </c>
      <c r="H277" s="290">
        <v>11685.9727393596</v>
      </c>
      <c r="I277" s="289">
        <v>0</v>
      </c>
      <c r="J277" s="214" t="s">
        <v>132</v>
      </c>
      <c r="K277" s="214"/>
      <c r="L277" s="214"/>
      <c r="M277"/>
    </row>
    <row r="278" spans="1:13" x14ac:dyDescent="0.2">
      <c r="A278" s="284">
        <v>44937</v>
      </c>
      <c r="B278" s="285">
        <v>19</v>
      </c>
      <c r="C278" s="286">
        <v>3730.7603099999997</v>
      </c>
      <c r="D278" s="287">
        <v>235.99797590000031</v>
      </c>
      <c r="E278" s="288">
        <v>7184.3685762382001</v>
      </c>
      <c r="F278" s="288">
        <v>430.61204623819958</v>
      </c>
      <c r="G278" s="289">
        <v>58</v>
      </c>
      <c r="H278" s="290">
        <v>11639.738908376399</v>
      </c>
      <c r="I278" s="289">
        <v>0</v>
      </c>
      <c r="J278" s="214" t="s">
        <v>132</v>
      </c>
      <c r="K278" s="214"/>
      <c r="L278" s="214"/>
      <c r="M278"/>
    </row>
    <row r="279" spans="1:13" x14ac:dyDescent="0.2">
      <c r="A279" s="284">
        <v>44937</v>
      </c>
      <c r="B279" s="285">
        <v>20</v>
      </c>
      <c r="C279" s="286">
        <v>3645.8478700000001</v>
      </c>
      <c r="D279" s="287">
        <v>227.40651559999998</v>
      </c>
      <c r="E279" s="288">
        <v>6966.3998613224994</v>
      </c>
      <c r="F279" s="288">
        <v>411.67806132249825</v>
      </c>
      <c r="G279" s="289">
        <v>56</v>
      </c>
      <c r="H279" s="290">
        <v>11307.332308244997</v>
      </c>
      <c r="I279" s="289">
        <v>0</v>
      </c>
      <c r="J279" s="214" t="s">
        <v>132</v>
      </c>
      <c r="K279" s="214"/>
      <c r="L279" s="214"/>
      <c r="M279"/>
    </row>
    <row r="280" spans="1:13" x14ac:dyDescent="0.2">
      <c r="A280" s="284">
        <v>44937</v>
      </c>
      <c r="B280" s="285">
        <v>21</v>
      </c>
      <c r="C280" s="286">
        <v>3520.4369099999999</v>
      </c>
      <c r="D280" s="287">
        <v>215.62827780000038</v>
      </c>
      <c r="E280" s="288">
        <v>6685.3216698800998</v>
      </c>
      <c r="F280" s="288">
        <v>388.5662998800999</v>
      </c>
      <c r="G280" s="289">
        <v>51</v>
      </c>
      <c r="H280" s="290">
        <v>10860.9531575602</v>
      </c>
      <c r="I280" s="289">
        <v>0</v>
      </c>
      <c r="J280" s="214" t="s">
        <v>132</v>
      </c>
      <c r="K280" s="214"/>
      <c r="L280" s="214"/>
      <c r="M280"/>
    </row>
    <row r="281" spans="1:13" x14ac:dyDescent="0.2">
      <c r="A281" s="284">
        <v>44937</v>
      </c>
      <c r="B281" s="285">
        <v>22</v>
      </c>
      <c r="C281" s="286">
        <v>3348.1977700000002</v>
      </c>
      <c r="D281" s="287">
        <v>200.08310799999987</v>
      </c>
      <c r="E281" s="288">
        <v>6377.2902902315</v>
      </c>
      <c r="F281" s="288">
        <v>361.42103023150048</v>
      </c>
      <c r="G281" s="289">
        <v>42</v>
      </c>
      <c r="H281" s="290">
        <v>10328.992198463</v>
      </c>
      <c r="I281" s="289">
        <v>0</v>
      </c>
      <c r="J281" s="214" t="s">
        <v>132</v>
      </c>
      <c r="K281" s="214"/>
      <c r="L281" s="214"/>
      <c r="M281"/>
    </row>
    <row r="282" spans="1:13" x14ac:dyDescent="0.2">
      <c r="A282" s="284">
        <v>44937</v>
      </c>
      <c r="B282" s="285">
        <v>23</v>
      </c>
      <c r="C282" s="286">
        <v>3090.9998799999998</v>
      </c>
      <c r="D282" s="287">
        <v>177.66989540000026</v>
      </c>
      <c r="E282" s="288">
        <v>5869.0145095655998</v>
      </c>
      <c r="F282" s="288">
        <v>321.35512956559978</v>
      </c>
      <c r="G282" s="289">
        <v>35</v>
      </c>
      <c r="H282" s="290">
        <v>9494.0394145312002</v>
      </c>
      <c r="I282" s="289">
        <v>0</v>
      </c>
      <c r="J282" s="214" t="s">
        <v>132</v>
      </c>
      <c r="K282" s="214"/>
      <c r="L282" s="214"/>
      <c r="M282"/>
    </row>
    <row r="283" spans="1:13" x14ac:dyDescent="0.2">
      <c r="A283" s="284">
        <v>44937</v>
      </c>
      <c r="B283" s="285">
        <v>24</v>
      </c>
      <c r="C283" s="286">
        <v>2865.0619499999998</v>
      </c>
      <c r="D283" s="287">
        <v>158.47415770000015</v>
      </c>
      <c r="E283" s="288">
        <v>5428.5314416871997</v>
      </c>
      <c r="F283" s="288">
        <v>285.4743916872003</v>
      </c>
      <c r="G283" s="289">
        <v>34</v>
      </c>
      <c r="H283" s="290">
        <v>8771.5419410743998</v>
      </c>
      <c r="I283" s="289">
        <v>0</v>
      </c>
      <c r="J283" s="214" t="s">
        <v>132</v>
      </c>
      <c r="K283" s="214"/>
      <c r="L283" s="214"/>
      <c r="M283"/>
    </row>
    <row r="284" spans="1:13" x14ac:dyDescent="0.2">
      <c r="A284" s="284">
        <v>44938</v>
      </c>
      <c r="B284" s="285">
        <v>1</v>
      </c>
      <c r="C284" s="286">
        <v>2729.6950400000001</v>
      </c>
      <c r="D284" s="287">
        <v>148.09340499999988</v>
      </c>
      <c r="E284" s="288">
        <v>5351.6558001193007</v>
      </c>
      <c r="F284" s="288">
        <v>268.03188011929979</v>
      </c>
      <c r="G284" s="289">
        <v>26</v>
      </c>
      <c r="H284" s="290">
        <v>8523.4761252386015</v>
      </c>
      <c r="I284" s="289">
        <v>0</v>
      </c>
      <c r="J284" s="214" t="s">
        <v>132</v>
      </c>
      <c r="K284" s="214"/>
      <c r="L284" s="214"/>
      <c r="M284"/>
    </row>
    <row r="285" spans="1:13" x14ac:dyDescent="0.2">
      <c r="A285" s="284">
        <v>44938</v>
      </c>
      <c r="B285" s="285">
        <v>2</v>
      </c>
      <c r="C285" s="286">
        <v>2624.0207700000001</v>
      </c>
      <c r="D285" s="287">
        <v>140.14281519999972</v>
      </c>
      <c r="E285" s="288">
        <v>5069.4546689027993</v>
      </c>
      <c r="F285" s="288">
        <v>251.96490890279892</v>
      </c>
      <c r="G285" s="289">
        <v>19</v>
      </c>
      <c r="H285" s="290">
        <v>8104.5831630055982</v>
      </c>
      <c r="I285" s="289">
        <v>0</v>
      </c>
      <c r="J285" s="214" t="s">
        <v>132</v>
      </c>
      <c r="K285" s="214"/>
      <c r="L285" s="214"/>
      <c r="M285"/>
    </row>
    <row r="286" spans="1:13" x14ac:dyDescent="0.2">
      <c r="A286" s="284">
        <v>44938</v>
      </c>
      <c r="B286" s="285">
        <v>3</v>
      </c>
      <c r="C286" s="286">
        <v>2572.0146999999997</v>
      </c>
      <c r="D286" s="287">
        <v>135.64185490000017</v>
      </c>
      <c r="E286" s="288">
        <v>5157.1611315679002</v>
      </c>
      <c r="F286" s="288">
        <v>242.08140156789977</v>
      </c>
      <c r="G286" s="289">
        <v>14</v>
      </c>
      <c r="H286" s="290">
        <v>8120.8990880357997</v>
      </c>
      <c r="I286" s="289">
        <v>0</v>
      </c>
      <c r="J286" s="214" t="s">
        <v>132</v>
      </c>
      <c r="K286" s="214"/>
      <c r="L286" s="214"/>
      <c r="M286"/>
    </row>
    <row r="287" spans="1:13" x14ac:dyDescent="0.2">
      <c r="A287" s="284">
        <v>44938</v>
      </c>
      <c r="B287" s="285">
        <v>4</v>
      </c>
      <c r="C287" s="286">
        <v>2559.6657500000001</v>
      </c>
      <c r="D287" s="287">
        <v>134.39960179999977</v>
      </c>
      <c r="E287" s="288">
        <v>5112.1650083916002</v>
      </c>
      <c r="F287" s="288">
        <v>238.57997839159998</v>
      </c>
      <c r="G287" s="289">
        <v>12</v>
      </c>
      <c r="H287" s="290">
        <v>8056.8103385832001</v>
      </c>
      <c r="I287" s="289">
        <v>0</v>
      </c>
      <c r="J287" s="214" t="s">
        <v>132</v>
      </c>
      <c r="K287" s="214"/>
      <c r="L287" s="214"/>
      <c r="M287"/>
    </row>
    <row r="288" spans="1:13" x14ac:dyDescent="0.2">
      <c r="A288" s="284">
        <v>44938</v>
      </c>
      <c r="B288" s="285">
        <v>5</v>
      </c>
      <c r="C288" s="286">
        <v>2645.4469000000004</v>
      </c>
      <c r="D288" s="287">
        <v>139.58119219999972</v>
      </c>
      <c r="E288" s="288">
        <v>4893.0152512604009</v>
      </c>
      <c r="F288" s="288">
        <v>244.68406126040009</v>
      </c>
      <c r="G288" s="289">
        <v>23</v>
      </c>
      <c r="H288" s="290">
        <v>7945.7274047208011</v>
      </c>
      <c r="I288" s="289">
        <v>0</v>
      </c>
      <c r="J288" s="214" t="s">
        <v>132</v>
      </c>
      <c r="K288" s="214"/>
      <c r="L288" s="214"/>
      <c r="M288"/>
    </row>
    <row r="289" spans="1:13" x14ac:dyDescent="0.2">
      <c r="A289" s="284">
        <v>44938</v>
      </c>
      <c r="B289" s="285">
        <v>6</v>
      </c>
      <c r="C289" s="286">
        <v>2861.4140599999996</v>
      </c>
      <c r="D289" s="287">
        <v>154.90843990000013</v>
      </c>
      <c r="E289" s="288">
        <v>5150.8623706881999</v>
      </c>
      <c r="F289" s="288">
        <v>266.37995068819964</v>
      </c>
      <c r="G289" s="289">
        <v>44</v>
      </c>
      <c r="H289" s="290">
        <v>8477.564821276399</v>
      </c>
      <c r="I289" s="289">
        <v>0</v>
      </c>
      <c r="J289" s="214" t="s">
        <v>132</v>
      </c>
      <c r="K289" s="214"/>
      <c r="L289" s="214"/>
      <c r="M289"/>
    </row>
    <row r="290" spans="1:13" x14ac:dyDescent="0.2">
      <c r="A290" s="284">
        <v>44938</v>
      </c>
      <c r="B290" s="285">
        <v>7</v>
      </c>
      <c r="C290" s="286">
        <v>3208.4700200000002</v>
      </c>
      <c r="D290" s="287">
        <v>181.29013359999999</v>
      </c>
      <c r="E290" s="288">
        <v>5741.4920963579998</v>
      </c>
      <c r="F290" s="288">
        <v>309.20372635799959</v>
      </c>
      <c r="G290" s="289">
        <v>56</v>
      </c>
      <c r="H290" s="290">
        <v>9496.4559763159996</v>
      </c>
      <c r="I290" s="289">
        <v>0</v>
      </c>
      <c r="J290" s="214" t="s">
        <v>132</v>
      </c>
      <c r="K290" s="214"/>
      <c r="L290" s="214"/>
      <c r="M290"/>
    </row>
    <row r="291" spans="1:13" x14ac:dyDescent="0.2">
      <c r="A291" s="284">
        <v>44938</v>
      </c>
      <c r="B291" s="285">
        <v>8</v>
      </c>
      <c r="C291" s="286">
        <v>3386.7258099999999</v>
      </c>
      <c r="D291" s="287">
        <v>197.23630810000026</v>
      </c>
      <c r="E291" s="288">
        <v>6259.9144566347995</v>
      </c>
      <c r="F291" s="288">
        <v>349.03115663480003</v>
      </c>
      <c r="G291" s="289">
        <v>57</v>
      </c>
      <c r="H291" s="290">
        <v>10249.9077313696</v>
      </c>
      <c r="I291" s="289">
        <v>0</v>
      </c>
      <c r="J291" s="214" t="s">
        <v>132</v>
      </c>
      <c r="K291" s="214"/>
      <c r="L291" s="214"/>
      <c r="M291"/>
    </row>
    <row r="292" spans="1:13" x14ac:dyDescent="0.2">
      <c r="A292" s="284">
        <v>44938</v>
      </c>
      <c r="B292" s="285">
        <v>9</v>
      </c>
      <c r="C292" s="286">
        <v>3213.5409799999998</v>
      </c>
      <c r="D292" s="287">
        <v>178.8930254</v>
      </c>
      <c r="E292" s="288">
        <v>6301.0777935630003</v>
      </c>
      <c r="F292" s="288">
        <v>347.51212356300039</v>
      </c>
      <c r="G292" s="289">
        <v>55</v>
      </c>
      <c r="H292" s="290">
        <v>10096.023922526001</v>
      </c>
      <c r="I292" s="289">
        <v>0</v>
      </c>
      <c r="J292" s="214" t="s">
        <v>132</v>
      </c>
      <c r="K292" s="214"/>
      <c r="L292" s="214"/>
      <c r="M292"/>
    </row>
    <row r="293" spans="1:13" x14ac:dyDescent="0.2">
      <c r="A293" s="284">
        <v>44938</v>
      </c>
      <c r="B293" s="285">
        <v>10</v>
      </c>
      <c r="C293" s="286">
        <v>3040.5820699999999</v>
      </c>
      <c r="D293" s="287">
        <v>145.99165290000042</v>
      </c>
      <c r="E293" s="288">
        <v>6202.639783885701</v>
      </c>
      <c r="F293" s="288">
        <v>332.4641138857005</v>
      </c>
      <c r="G293" s="289">
        <v>54</v>
      </c>
      <c r="H293" s="290">
        <v>9775.6776206714021</v>
      </c>
      <c r="I293" s="289">
        <v>0</v>
      </c>
      <c r="J293" s="214" t="s">
        <v>132</v>
      </c>
      <c r="K293" s="214"/>
      <c r="L293" s="214"/>
      <c r="M293"/>
    </row>
    <row r="294" spans="1:13" x14ac:dyDescent="0.2">
      <c r="A294" s="284">
        <v>44938</v>
      </c>
      <c r="B294" s="285">
        <v>11</v>
      </c>
      <c r="C294" s="286">
        <v>2895.4489100000001</v>
      </c>
      <c r="D294" s="287">
        <v>111.13016499999983</v>
      </c>
      <c r="E294" s="288">
        <v>6072.5016101270003</v>
      </c>
      <c r="F294" s="288">
        <v>305.21143012700031</v>
      </c>
      <c r="G294" s="289">
        <v>54</v>
      </c>
      <c r="H294" s="290">
        <v>9438.2921152540002</v>
      </c>
      <c r="I294" s="289">
        <v>0</v>
      </c>
      <c r="J294" s="214" t="s">
        <v>132</v>
      </c>
      <c r="K294" s="214"/>
      <c r="L294" s="214"/>
      <c r="M294"/>
    </row>
    <row r="295" spans="1:13" x14ac:dyDescent="0.2">
      <c r="A295" s="284">
        <v>44938</v>
      </c>
      <c r="B295" s="285">
        <v>12</v>
      </c>
      <c r="C295" s="286">
        <v>2826.6030500000002</v>
      </c>
      <c r="D295" s="287">
        <v>89.201415699999799</v>
      </c>
      <c r="E295" s="288">
        <v>6180.0089949717003</v>
      </c>
      <c r="F295" s="288">
        <v>291.11553497170007</v>
      </c>
      <c r="G295" s="289">
        <v>54</v>
      </c>
      <c r="H295" s="290">
        <v>9440.9289956434004</v>
      </c>
      <c r="I295" s="289">
        <v>0</v>
      </c>
      <c r="J295" s="214" t="s">
        <v>132</v>
      </c>
      <c r="K295" s="214"/>
      <c r="L295" s="214"/>
      <c r="M295"/>
    </row>
    <row r="296" spans="1:13" x14ac:dyDescent="0.2">
      <c r="A296" s="284">
        <v>44938</v>
      </c>
      <c r="B296" s="285">
        <v>13</v>
      </c>
      <c r="C296" s="286">
        <v>2788.8388300000001</v>
      </c>
      <c r="D296" s="287">
        <v>86.85999539999986</v>
      </c>
      <c r="E296" s="288">
        <v>6108.6982828778</v>
      </c>
      <c r="F296" s="288">
        <v>286.49430287779978</v>
      </c>
      <c r="G296" s="289">
        <v>56</v>
      </c>
      <c r="H296" s="290">
        <v>9326.8914111556005</v>
      </c>
      <c r="I296" s="289">
        <v>0</v>
      </c>
      <c r="J296" s="214" t="s">
        <v>132</v>
      </c>
      <c r="K296" s="214"/>
      <c r="L296" s="214"/>
      <c r="M296"/>
    </row>
    <row r="297" spans="1:13" x14ac:dyDescent="0.2">
      <c r="A297" s="284">
        <v>44938</v>
      </c>
      <c r="B297" s="285">
        <v>14</v>
      </c>
      <c r="C297" s="286">
        <v>2764.4230899999998</v>
      </c>
      <c r="D297" s="287">
        <v>92.190482700000288</v>
      </c>
      <c r="E297" s="288">
        <v>5846.7935991622007</v>
      </c>
      <c r="F297" s="288">
        <v>288.10192916220058</v>
      </c>
      <c r="G297" s="289">
        <v>55</v>
      </c>
      <c r="H297" s="290">
        <v>9046.5091010243996</v>
      </c>
      <c r="I297" s="289">
        <v>0</v>
      </c>
      <c r="J297" s="214" t="s">
        <v>132</v>
      </c>
      <c r="K297" s="214"/>
      <c r="L297" s="214"/>
      <c r="M297"/>
    </row>
    <row r="298" spans="1:13" x14ac:dyDescent="0.2">
      <c r="A298" s="284">
        <v>44938</v>
      </c>
      <c r="B298" s="285">
        <v>15</v>
      </c>
      <c r="C298" s="286">
        <v>2765.8770099999997</v>
      </c>
      <c r="D298" s="287">
        <v>111.49199640000018</v>
      </c>
      <c r="E298" s="288">
        <v>5739.8967467359007</v>
      </c>
      <c r="F298" s="288">
        <v>299.12448673590097</v>
      </c>
      <c r="G298" s="289">
        <v>54</v>
      </c>
      <c r="H298" s="290">
        <v>8970.3902398718019</v>
      </c>
      <c r="I298" s="289">
        <v>0</v>
      </c>
      <c r="J298" s="214" t="s">
        <v>132</v>
      </c>
      <c r="K298" s="214"/>
      <c r="L298" s="214"/>
      <c r="M298"/>
    </row>
    <row r="299" spans="1:13" x14ac:dyDescent="0.2">
      <c r="A299" s="284">
        <v>44938</v>
      </c>
      <c r="B299" s="285">
        <v>16</v>
      </c>
      <c r="C299" s="286">
        <v>2849.6310999999996</v>
      </c>
      <c r="D299" s="287">
        <v>147.05588260000027</v>
      </c>
      <c r="E299" s="288">
        <v>5939.1063212504005</v>
      </c>
      <c r="F299" s="288">
        <v>318.62200125039999</v>
      </c>
      <c r="G299" s="289">
        <v>55</v>
      </c>
      <c r="H299" s="290">
        <v>9309.4153051007997</v>
      </c>
      <c r="I299" s="289">
        <v>0</v>
      </c>
      <c r="J299" s="214" t="s">
        <v>132</v>
      </c>
      <c r="K299" s="214"/>
      <c r="L299" s="214"/>
      <c r="M299"/>
    </row>
    <row r="300" spans="1:13" x14ac:dyDescent="0.2">
      <c r="A300" s="284">
        <v>44938</v>
      </c>
      <c r="B300" s="285">
        <v>17</v>
      </c>
      <c r="C300" s="286">
        <v>3125.4235800000001</v>
      </c>
      <c r="D300" s="287">
        <v>180.15425119999958</v>
      </c>
      <c r="E300" s="288">
        <v>6203.6510606725997</v>
      </c>
      <c r="F300" s="288">
        <v>343.99736067259983</v>
      </c>
      <c r="G300" s="289">
        <v>57</v>
      </c>
      <c r="H300" s="290">
        <v>9910.2262525451988</v>
      </c>
      <c r="I300" s="289">
        <v>0</v>
      </c>
      <c r="J300" s="214" t="s">
        <v>132</v>
      </c>
      <c r="K300" s="214"/>
      <c r="L300" s="214"/>
      <c r="M300"/>
    </row>
    <row r="301" spans="1:13" x14ac:dyDescent="0.2">
      <c r="A301" s="284">
        <v>44938</v>
      </c>
      <c r="B301" s="285">
        <v>18</v>
      </c>
      <c r="C301" s="286">
        <v>3483.7490700000003</v>
      </c>
      <c r="D301" s="287">
        <v>211.35772229999995</v>
      </c>
      <c r="E301" s="288">
        <v>6669.8670960587006</v>
      </c>
      <c r="F301" s="288">
        <v>385.33547605870081</v>
      </c>
      <c r="G301" s="289">
        <v>55</v>
      </c>
      <c r="H301" s="290">
        <v>10805.309364417402</v>
      </c>
      <c r="I301" s="289">
        <v>0</v>
      </c>
      <c r="J301" s="214" t="s">
        <v>132</v>
      </c>
      <c r="K301" s="214"/>
      <c r="L301" s="214"/>
      <c r="M301"/>
    </row>
    <row r="302" spans="1:13" x14ac:dyDescent="0.2">
      <c r="A302" s="284">
        <v>44938</v>
      </c>
      <c r="B302" s="285">
        <v>19</v>
      </c>
      <c r="C302" s="286">
        <v>3530.7721900000001</v>
      </c>
      <c r="D302" s="287">
        <v>215.90065800000002</v>
      </c>
      <c r="E302" s="288">
        <v>6735.4828148423003</v>
      </c>
      <c r="F302" s="288">
        <v>391.95022484230049</v>
      </c>
      <c r="G302" s="289">
        <v>56</v>
      </c>
      <c r="H302" s="290">
        <v>10930.1058876846</v>
      </c>
      <c r="I302" s="289">
        <v>0</v>
      </c>
      <c r="J302" s="214" t="s">
        <v>132</v>
      </c>
      <c r="K302" s="214"/>
      <c r="L302" s="214"/>
      <c r="M302"/>
    </row>
    <row r="303" spans="1:13" x14ac:dyDescent="0.2">
      <c r="A303" s="284">
        <v>44938</v>
      </c>
      <c r="B303" s="285">
        <v>20</v>
      </c>
      <c r="C303" s="286">
        <v>3474.9232400000001</v>
      </c>
      <c r="D303" s="287">
        <v>210.66992089999999</v>
      </c>
      <c r="E303" s="288">
        <v>6597.1217143028989</v>
      </c>
      <c r="F303" s="288">
        <v>379.43512430289866</v>
      </c>
      <c r="G303" s="289">
        <v>52</v>
      </c>
      <c r="H303" s="290">
        <v>10714.149999505797</v>
      </c>
      <c r="I303" s="289">
        <v>0</v>
      </c>
      <c r="J303" s="214" t="s">
        <v>132</v>
      </c>
      <c r="K303" s="214"/>
      <c r="L303" s="214"/>
      <c r="M303"/>
    </row>
    <row r="304" spans="1:13" x14ac:dyDescent="0.2">
      <c r="A304" s="284">
        <v>44938</v>
      </c>
      <c r="B304" s="285">
        <v>21</v>
      </c>
      <c r="C304" s="286">
        <v>3381.5681599999998</v>
      </c>
      <c r="D304" s="287">
        <v>202.06638360000014</v>
      </c>
      <c r="E304" s="288">
        <v>6384.2390425577996</v>
      </c>
      <c r="F304" s="288">
        <v>363.02927255779923</v>
      </c>
      <c r="G304" s="289">
        <v>44</v>
      </c>
      <c r="H304" s="290">
        <v>10374.902858715599</v>
      </c>
      <c r="I304" s="289">
        <v>0</v>
      </c>
      <c r="J304" s="214" t="s">
        <v>132</v>
      </c>
      <c r="K304" s="214"/>
      <c r="L304" s="214"/>
      <c r="M304"/>
    </row>
    <row r="305" spans="1:13" x14ac:dyDescent="0.2">
      <c r="A305" s="284">
        <v>44938</v>
      </c>
      <c r="B305" s="285">
        <v>22</v>
      </c>
      <c r="C305" s="286">
        <v>3240.0522099999998</v>
      </c>
      <c r="D305" s="287">
        <v>189.36829130000007</v>
      </c>
      <c r="E305" s="288">
        <v>6117.0187262177997</v>
      </c>
      <c r="F305" s="288">
        <v>341.68023621779957</v>
      </c>
      <c r="G305" s="289">
        <v>34</v>
      </c>
      <c r="H305" s="290">
        <v>9922.1194637355984</v>
      </c>
      <c r="I305" s="289">
        <v>0</v>
      </c>
      <c r="J305" s="214" t="s">
        <v>132</v>
      </c>
      <c r="K305" s="214"/>
      <c r="L305" s="214"/>
      <c r="M305"/>
    </row>
    <row r="306" spans="1:13" x14ac:dyDescent="0.2">
      <c r="A306" s="284">
        <v>44938</v>
      </c>
      <c r="B306" s="285">
        <v>23</v>
      </c>
      <c r="C306" s="286">
        <v>3005.0440699999999</v>
      </c>
      <c r="D306" s="287">
        <v>169.90310969999993</v>
      </c>
      <c r="E306" s="288">
        <v>5676.9918658193992</v>
      </c>
      <c r="F306" s="288">
        <v>307.2010558193997</v>
      </c>
      <c r="G306" s="289">
        <v>28</v>
      </c>
      <c r="H306" s="290">
        <v>9187.1401013387986</v>
      </c>
      <c r="I306" s="289">
        <v>0</v>
      </c>
      <c r="J306" s="214" t="s">
        <v>132</v>
      </c>
      <c r="K306" s="214"/>
      <c r="L306" s="214"/>
      <c r="M306"/>
    </row>
    <row r="307" spans="1:13" x14ac:dyDescent="0.2">
      <c r="A307" s="284">
        <v>44938</v>
      </c>
      <c r="B307" s="285">
        <v>24</v>
      </c>
      <c r="C307" s="286">
        <v>2787.9675299999999</v>
      </c>
      <c r="D307" s="287">
        <v>152.11299340000022</v>
      </c>
      <c r="E307" s="288">
        <v>5346.4784831663001</v>
      </c>
      <c r="F307" s="288">
        <v>275.49054316630009</v>
      </c>
      <c r="G307" s="289">
        <v>28</v>
      </c>
      <c r="H307" s="290">
        <v>8590.049549732601</v>
      </c>
      <c r="I307" s="289">
        <v>0</v>
      </c>
      <c r="J307" s="214" t="s">
        <v>132</v>
      </c>
      <c r="K307" s="214"/>
      <c r="L307" s="214"/>
      <c r="M307"/>
    </row>
    <row r="308" spans="1:13" x14ac:dyDescent="0.2">
      <c r="A308" s="284">
        <v>44939</v>
      </c>
      <c r="B308" s="285">
        <v>1</v>
      </c>
      <c r="C308" s="286">
        <v>2655.5301999999997</v>
      </c>
      <c r="D308" s="287">
        <v>142.390344</v>
      </c>
      <c r="E308" s="288">
        <v>5278.6038604557998</v>
      </c>
      <c r="F308" s="288">
        <v>261.17323045579997</v>
      </c>
      <c r="G308" s="289">
        <v>24</v>
      </c>
      <c r="H308" s="290">
        <v>8361.6976349115994</v>
      </c>
      <c r="I308" s="289">
        <v>0</v>
      </c>
      <c r="J308" s="214" t="s">
        <v>132</v>
      </c>
      <c r="K308" s="214"/>
      <c r="L308" s="214"/>
      <c r="M308"/>
    </row>
    <row r="309" spans="1:13" x14ac:dyDescent="0.2">
      <c r="A309" s="284">
        <v>44939</v>
      </c>
      <c r="B309" s="285">
        <v>2</v>
      </c>
      <c r="C309" s="286">
        <v>2557.7579900000001</v>
      </c>
      <c r="D309" s="287">
        <v>134.90386219999994</v>
      </c>
      <c r="E309" s="288">
        <v>5237.4806248358991</v>
      </c>
      <c r="F309" s="288">
        <v>246.40034483589898</v>
      </c>
      <c r="G309" s="289">
        <v>17</v>
      </c>
      <c r="H309" s="290">
        <v>8193.5428218717971</v>
      </c>
      <c r="I309" s="289">
        <v>0</v>
      </c>
      <c r="J309" s="214" t="s">
        <v>132</v>
      </c>
      <c r="K309" s="214"/>
      <c r="L309" s="214"/>
      <c r="M309"/>
    </row>
    <row r="310" spans="1:13" x14ac:dyDescent="0.2">
      <c r="A310" s="284">
        <v>44939</v>
      </c>
      <c r="B310" s="285">
        <v>3</v>
      </c>
      <c r="C310" s="286">
        <v>2498.6042600000001</v>
      </c>
      <c r="D310" s="287">
        <v>130.41709509999976</v>
      </c>
      <c r="E310" s="288">
        <v>5082.0927493839999</v>
      </c>
      <c r="F310" s="288">
        <v>236.97826938399976</v>
      </c>
      <c r="G310" s="289">
        <v>12</v>
      </c>
      <c r="H310" s="290">
        <v>7960.0923738679994</v>
      </c>
      <c r="I310" s="289">
        <v>0</v>
      </c>
      <c r="J310" s="214" t="s">
        <v>132</v>
      </c>
      <c r="K310" s="214"/>
      <c r="L310" s="214"/>
      <c r="M310"/>
    </row>
    <row r="311" spans="1:13" x14ac:dyDescent="0.2">
      <c r="A311" s="284">
        <v>44939</v>
      </c>
      <c r="B311" s="285">
        <v>4</v>
      </c>
      <c r="C311" s="286">
        <v>2484.0091699999998</v>
      </c>
      <c r="D311" s="287">
        <v>129.07327020000025</v>
      </c>
      <c r="E311" s="288">
        <v>4718.9655311462002</v>
      </c>
      <c r="F311" s="288">
        <v>233.35195114620001</v>
      </c>
      <c r="G311" s="289">
        <v>12</v>
      </c>
      <c r="H311" s="290">
        <v>7577.3999224924</v>
      </c>
      <c r="I311" s="289">
        <v>0</v>
      </c>
      <c r="J311" s="214" t="s">
        <v>132</v>
      </c>
      <c r="K311" s="214"/>
      <c r="L311" s="214"/>
      <c r="M311"/>
    </row>
    <row r="312" spans="1:13" x14ac:dyDescent="0.2">
      <c r="A312" s="284">
        <v>44939</v>
      </c>
      <c r="B312" s="285">
        <v>5</v>
      </c>
      <c r="C312" s="286">
        <v>2560.65544</v>
      </c>
      <c r="D312" s="287">
        <v>133.62841869999994</v>
      </c>
      <c r="E312" s="288">
        <v>4763.8710238601006</v>
      </c>
      <c r="F312" s="288">
        <v>238.9617438601008</v>
      </c>
      <c r="G312" s="289">
        <v>22</v>
      </c>
      <c r="H312" s="290">
        <v>7719.1166264202011</v>
      </c>
      <c r="I312" s="289">
        <v>0</v>
      </c>
      <c r="J312" s="214" t="s">
        <v>132</v>
      </c>
      <c r="K312" s="214"/>
      <c r="L312" s="214"/>
      <c r="M312"/>
    </row>
    <row r="313" spans="1:13" x14ac:dyDescent="0.2">
      <c r="A313" s="284">
        <v>44939</v>
      </c>
      <c r="B313" s="285">
        <v>6</v>
      </c>
      <c r="C313" s="286">
        <v>2752.8574100000001</v>
      </c>
      <c r="D313" s="287">
        <v>147.2985688</v>
      </c>
      <c r="E313" s="288">
        <v>5050.8868400819001</v>
      </c>
      <c r="F313" s="288">
        <v>258.95798008190013</v>
      </c>
      <c r="G313" s="289">
        <v>43</v>
      </c>
      <c r="H313" s="290">
        <v>8253.0007989637998</v>
      </c>
      <c r="I313" s="289">
        <v>0</v>
      </c>
      <c r="J313" s="214" t="s">
        <v>132</v>
      </c>
      <c r="K313" s="214"/>
      <c r="L313" s="214"/>
      <c r="M313"/>
    </row>
    <row r="314" spans="1:13" x14ac:dyDescent="0.2">
      <c r="A314" s="284">
        <v>44939</v>
      </c>
      <c r="B314" s="285">
        <v>7</v>
      </c>
      <c r="C314" s="286">
        <v>3072.3818499999998</v>
      </c>
      <c r="D314" s="287">
        <v>171.80572990000002</v>
      </c>
      <c r="E314" s="288">
        <v>5610.7459012482996</v>
      </c>
      <c r="F314" s="288">
        <v>298.94657124829973</v>
      </c>
      <c r="G314" s="289">
        <v>52</v>
      </c>
      <c r="H314" s="290">
        <v>9205.8800523965983</v>
      </c>
      <c r="I314" s="289">
        <v>0</v>
      </c>
      <c r="J314" s="214" t="s">
        <v>132</v>
      </c>
      <c r="K314" s="214"/>
      <c r="L314" s="214"/>
      <c r="M314"/>
    </row>
    <row r="315" spans="1:13" x14ac:dyDescent="0.2">
      <c r="A315" s="284">
        <v>44939</v>
      </c>
      <c r="B315" s="285">
        <v>8</v>
      </c>
      <c r="C315" s="286">
        <v>3300.4896800000001</v>
      </c>
      <c r="D315" s="287">
        <v>192.00203380000002</v>
      </c>
      <c r="E315" s="288">
        <v>6133.1017717391996</v>
      </c>
      <c r="F315" s="288">
        <v>340.02114173920017</v>
      </c>
      <c r="G315" s="289">
        <v>53</v>
      </c>
      <c r="H315" s="290">
        <v>10018.614627278401</v>
      </c>
      <c r="I315" s="289">
        <v>0</v>
      </c>
      <c r="J315" s="214" t="s">
        <v>132</v>
      </c>
      <c r="K315" s="214"/>
      <c r="L315" s="214"/>
      <c r="M315"/>
    </row>
    <row r="316" spans="1:13" x14ac:dyDescent="0.2">
      <c r="A316" s="284">
        <v>44939</v>
      </c>
      <c r="B316" s="285">
        <v>9</v>
      </c>
      <c r="C316" s="286">
        <v>3272.4460300000001</v>
      </c>
      <c r="D316" s="287">
        <v>189.70382480000026</v>
      </c>
      <c r="E316" s="288">
        <v>6378.7187471815996</v>
      </c>
      <c r="F316" s="288">
        <v>356.86361718159969</v>
      </c>
      <c r="G316" s="289">
        <v>50</v>
      </c>
      <c r="H316" s="290">
        <v>10247.732219163199</v>
      </c>
      <c r="I316" s="289">
        <v>0</v>
      </c>
      <c r="J316" s="214" t="s">
        <v>132</v>
      </c>
      <c r="K316" s="214"/>
      <c r="L316" s="214"/>
      <c r="M316"/>
    </row>
    <row r="317" spans="1:13" x14ac:dyDescent="0.2">
      <c r="A317" s="284">
        <v>44939</v>
      </c>
      <c r="B317" s="285">
        <v>10</v>
      </c>
      <c r="C317" s="286">
        <v>3252.1361300000003</v>
      </c>
      <c r="D317" s="287">
        <v>181.70514419999967</v>
      </c>
      <c r="E317" s="288">
        <v>6652.1581265229997</v>
      </c>
      <c r="F317" s="288">
        <v>367.22578652299944</v>
      </c>
      <c r="G317" s="289">
        <v>52</v>
      </c>
      <c r="H317" s="290">
        <v>10505.225187246</v>
      </c>
      <c r="I317" s="289">
        <v>0</v>
      </c>
      <c r="J317" s="214" t="s">
        <v>132</v>
      </c>
      <c r="K317" s="214"/>
      <c r="L317" s="214"/>
      <c r="M317"/>
    </row>
    <row r="318" spans="1:13" x14ac:dyDescent="0.2">
      <c r="A318" s="284">
        <v>44939</v>
      </c>
      <c r="B318" s="285">
        <v>11</v>
      </c>
      <c r="C318" s="286">
        <v>3218.5895700000001</v>
      </c>
      <c r="D318" s="287">
        <v>165.97755149999995</v>
      </c>
      <c r="E318" s="288">
        <v>6895.7494476985003</v>
      </c>
      <c r="F318" s="288">
        <v>374.56487769850082</v>
      </c>
      <c r="G318" s="289">
        <v>54</v>
      </c>
      <c r="H318" s="290">
        <v>10708.881446897001</v>
      </c>
      <c r="I318" s="289">
        <v>0</v>
      </c>
      <c r="J318" s="214" t="s">
        <v>132</v>
      </c>
      <c r="K318" s="214"/>
      <c r="L318" s="214"/>
      <c r="M318"/>
    </row>
    <row r="319" spans="1:13" x14ac:dyDescent="0.2">
      <c r="A319" s="284">
        <v>44939</v>
      </c>
      <c r="B319" s="285">
        <v>12</v>
      </c>
      <c r="C319" s="286">
        <v>3216.9514400000003</v>
      </c>
      <c r="D319" s="287">
        <v>166.61136009999964</v>
      </c>
      <c r="E319" s="288">
        <v>6989.1190887422999</v>
      </c>
      <c r="F319" s="288">
        <v>373.85143874229925</v>
      </c>
      <c r="G319" s="289">
        <v>52</v>
      </c>
      <c r="H319" s="290">
        <v>10798.533327584599</v>
      </c>
      <c r="I319" s="289">
        <v>0</v>
      </c>
      <c r="J319" s="214" t="s">
        <v>132</v>
      </c>
      <c r="K319" s="214"/>
      <c r="L319" s="214"/>
      <c r="M319"/>
    </row>
    <row r="320" spans="1:13" x14ac:dyDescent="0.2">
      <c r="A320" s="284">
        <v>44939</v>
      </c>
      <c r="B320" s="285">
        <v>13</v>
      </c>
      <c r="C320" s="286">
        <v>3218.4690300000002</v>
      </c>
      <c r="D320" s="287">
        <v>169.09367009999997</v>
      </c>
      <c r="E320" s="288">
        <v>6922.9857471093001</v>
      </c>
      <c r="F320" s="288">
        <v>357.09444710929984</v>
      </c>
      <c r="G320" s="289">
        <v>51</v>
      </c>
      <c r="H320" s="290">
        <v>10718.6428943186</v>
      </c>
      <c r="I320" s="289">
        <v>0</v>
      </c>
      <c r="J320" s="214" t="s">
        <v>132</v>
      </c>
      <c r="K320" s="214"/>
      <c r="L320" s="214"/>
      <c r="M320"/>
    </row>
    <row r="321" spans="1:13" x14ac:dyDescent="0.2">
      <c r="A321" s="284">
        <v>44939</v>
      </c>
      <c r="B321" s="285">
        <v>14</v>
      </c>
      <c r="C321" s="286">
        <v>3143.7433600000004</v>
      </c>
      <c r="D321" s="287">
        <v>159.93218659999991</v>
      </c>
      <c r="E321" s="288">
        <v>6894.40651093</v>
      </c>
      <c r="F321" s="288">
        <v>347.72395092999977</v>
      </c>
      <c r="G321" s="289">
        <v>52</v>
      </c>
      <c r="H321" s="290">
        <v>10597.80600846</v>
      </c>
      <c r="I321" s="289">
        <v>0</v>
      </c>
      <c r="J321" s="214" t="s">
        <v>132</v>
      </c>
      <c r="K321" s="214"/>
      <c r="L321" s="214"/>
      <c r="M321"/>
    </row>
    <row r="322" spans="1:13" x14ac:dyDescent="0.2">
      <c r="A322" s="284">
        <v>44939</v>
      </c>
      <c r="B322" s="285">
        <v>15</v>
      </c>
      <c r="C322" s="286">
        <v>3105.5840900000003</v>
      </c>
      <c r="D322" s="287">
        <v>164.40971459999983</v>
      </c>
      <c r="E322" s="288">
        <v>6606.4963061211001</v>
      </c>
      <c r="F322" s="288">
        <v>346.86847612109977</v>
      </c>
      <c r="G322" s="289">
        <v>51</v>
      </c>
      <c r="H322" s="290">
        <v>10274.358586842201</v>
      </c>
      <c r="I322" s="289">
        <v>0</v>
      </c>
      <c r="J322" s="214" t="s">
        <v>132</v>
      </c>
      <c r="K322" s="214"/>
      <c r="L322" s="214"/>
      <c r="M322"/>
    </row>
    <row r="323" spans="1:13" x14ac:dyDescent="0.2">
      <c r="A323" s="284">
        <v>44939</v>
      </c>
      <c r="B323" s="285">
        <v>16</v>
      </c>
      <c r="C323" s="286">
        <v>3125.9556499999999</v>
      </c>
      <c r="D323" s="287">
        <v>175.6985547999999</v>
      </c>
      <c r="E323" s="288">
        <v>6423.8018884136</v>
      </c>
      <c r="F323" s="288">
        <v>349.80106841359975</v>
      </c>
      <c r="G323" s="289">
        <v>51</v>
      </c>
      <c r="H323" s="290">
        <v>10126.2571616272</v>
      </c>
      <c r="I323" s="289">
        <v>0</v>
      </c>
      <c r="J323" s="214" t="s">
        <v>132</v>
      </c>
      <c r="K323" s="214"/>
      <c r="L323" s="214"/>
      <c r="M323"/>
    </row>
    <row r="324" spans="1:13" x14ac:dyDescent="0.2">
      <c r="A324" s="284">
        <v>44939</v>
      </c>
      <c r="B324" s="285">
        <v>17</v>
      </c>
      <c r="C324" s="286">
        <v>3300.8568899999996</v>
      </c>
      <c r="D324" s="287">
        <v>195.76322350000029</v>
      </c>
      <c r="E324" s="288">
        <v>6528.1585047132994</v>
      </c>
      <c r="F324" s="288">
        <v>369.03725471329926</v>
      </c>
      <c r="G324" s="289">
        <v>55</v>
      </c>
      <c r="H324" s="290">
        <v>10448.815872926598</v>
      </c>
      <c r="I324" s="289">
        <v>0</v>
      </c>
      <c r="J324" s="214" t="s">
        <v>132</v>
      </c>
      <c r="K324" s="214"/>
      <c r="L324" s="214"/>
      <c r="M324"/>
    </row>
    <row r="325" spans="1:13" x14ac:dyDescent="0.2">
      <c r="A325" s="284">
        <v>44939</v>
      </c>
      <c r="B325" s="285">
        <v>18</v>
      </c>
      <c r="C325" s="286">
        <v>3544.5772400000001</v>
      </c>
      <c r="D325" s="287">
        <v>217.47118579999994</v>
      </c>
      <c r="E325" s="288">
        <v>6854.0591608453005</v>
      </c>
      <c r="F325" s="288">
        <v>399.57349084530051</v>
      </c>
      <c r="G325" s="289">
        <v>55</v>
      </c>
      <c r="H325" s="290">
        <v>11070.681077490601</v>
      </c>
      <c r="I325" s="289">
        <v>0</v>
      </c>
      <c r="J325" s="214" t="s">
        <v>132</v>
      </c>
      <c r="K325" s="214"/>
      <c r="L325" s="214"/>
      <c r="M325"/>
    </row>
    <row r="326" spans="1:13" x14ac:dyDescent="0.2">
      <c r="A326" s="284">
        <v>44939</v>
      </c>
      <c r="B326" s="285">
        <v>19</v>
      </c>
      <c r="C326" s="286">
        <v>3526.85619</v>
      </c>
      <c r="D326" s="287">
        <v>217.02432059999995</v>
      </c>
      <c r="E326" s="288">
        <v>6807.9450108067003</v>
      </c>
      <c r="F326" s="288">
        <v>397.92344080670046</v>
      </c>
      <c r="G326" s="289">
        <v>52</v>
      </c>
      <c r="H326" s="290">
        <v>11001.7489622134</v>
      </c>
      <c r="I326" s="289">
        <v>0</v>
      </c>
      <c r="J326" s="214" t="s">
        <v>132</v>
      </c>
      <c r="K326" s="214"/>
      <c r="L326" s="214"/>
      <c r="M326"/>
    </row>
    <row r="327" spans="1:13" x14ac:dyDescent="0.2">
      <c r="A327" s="284">
        <v>44939</v>
      </c>
      <c r="B327" s="285">
        <v>20</v>
      </c>
      <c r="C327" s="286">
        <v>3434.7053999999998</v>
      </c>
      <c r="D327" s="287">
        <v>208.51174540000039</v>
      </c>
      <c r="E327" s="288">
        <v>6593.5622194301995</v>
      </c>
      <c r="F327" s="288">
        <v>380.07735943019998</v>
      </c>
      <c r="G327" s="289">
        <v>49</v>
      </c>
      <c r="H327" s="290">
        <v>10665.8567242604</v>
      </c>
      <c r="I327" s="289">
        <v>0</v>
      </c>
      <c r="J327" s="214" t="s">
        <v>132</v>
      </c>
      <c r="K327" s="214"/>
      <c r="L327" s="214"/>
      <c r="M327"/>
    </row>
    <row r="328" spans="1:13" x14ac:dyDescent="0.2">
      <c r="A328" s="284">
        <v>44939</v>
      </c>
      <c r="B328" s="285">
        <v>21</v>
      </c>
      <c r="C328" s="286">
        <v>3328.3763600000002</v>
      </c>
      <c r="D328" s="287">
        <v>198.90624249999993</v>
      </c>
      <c r="E328" s="288">
        <v>6358.3193359624001</v>
      </c>
      <c r="F328" s="288">
        <v>360.69737596239975</v>
      </c>
      <c r="G328" s="289">
        <v>43</v>
      </c>
      <c r="H328" s="290">
        <v>10289.299314424799</v>
      </c>
      <c r="I328" s="289">
        <v>0</v>
      </c>
      <c r="J328" s="214" t="s">
        <v>132</v>
      </c>
      <c r="K328" s="214"/>
      <c r="L328" s="214"/>
      <c r="M328"/>
    </row>
    <row r="329" spans="1:13" x14ac:dyDescent="0.2">
      <c r="A329" s="284">
        <v>44939</v>
      </c>
      <c r="B329" s="285">
        <v>22</v>
      </c>
      <c r="C329" s="286">
        <v>3202.6936100000003</v>
      </c>
      <c r="D329" s="287">
        <v>187.86802730000002</v>
      </c>
      <c r="E329" s="288">
        <v>6117.2674570215004</v>
      </c>
      <c r="F329" s="288">
        <v>341.57725702150128</v>
      </c>
      <c r="G329" s="289">
        <v>33</v>
      </c>
      <c r="H329" s="290">
        <v>9882.406351343001</v>
      </c>
      <c r="I329" s="289">
        <v>0</v>
      </c>
      <c r="J329" s="214" t="s">
        <v>132</v>
      </c>
      <c r="K329" s="214"/>
      <c r="L329" s="214"/>
      <c r="M329"/>
    </row>
    <row r="330" spans="1:13" x14ac:dyDescent="0.2">
      <c r="A330" s="284">
        <v>44939</v>
      </c>
      <c r="B330" s="285">
        <v>23</v>
      </c>
      <c r="C330" s="286">
        <v>3015.5346300000001</v>
      </c>
      <c r="D330" s="287">
        <v>171.6950716000002</v>
      </c>
      <c r="E330" s="288">
        <v>5742.9458422847001</v>
      </c>
      <c r="F330" s="288">
        <v>311.86171228469993</v>
      </c>
      <c r="G330" s="289">
        <v>28</v>
      </c>
      <c r="H330" s="290">
        <v>9270.0372561693985</v>
      </c>
      <c r="I330" s="289">
        <v>0</v>
      </c>
      <c r="J330" s="214" t="s">
        <v>132</v>
      </c>
      <c r="K330" s="214"/>
      <c r="L330" s="214"/>
      <c r="M330"/>
    </row>
    <row r="331" spans="1:13" x14ac:dyDescent="0.2">
      <c r="A331" s="284">
        <v>44939</v>
      </c>
      <c r="B331" s="285">
        <v>24</v>
      </c>
      <c r="C331" s="286">
        <v>2822.7287200000001</v>
      </c>
      <c r="D331" s="287">
        <v>155.52180949999976</v>
      </c>
      <c r="E331" s="288">
        <v>5350.4751918086004</v>
      </c>
      <c r="F331" s="288">
        <v>282.2849218086003</v>
      </c>
      <c r="G331" s="289">
        <v>27</v>
      </c>
      <c r="H331" s="290">
        <v>8638.0106431171989</v>
      </c>
      <c r="I331" s="289">
        <v>0</v>
      </c>
      <c r="J331" s="214" t="s">
        <v>132</v>
      </c>
      <c r="K331" s="214"/>
      <c r="L331" s="214"/>
      <c r="M331"/>
    </row>
    <row r="332" spans="1:13" x14ac:dyDescent="0.2">
      <c r="A332" s="284">
        <v>44940</v>
      </c>
      <c r="B332" s="285">
        <v>1</v>
      </c>
      <c r="C332" s="286">
        <v>2686.8165900000004</v>
      </c>
      <c r="D332" s="287">
        <v>143.54387939999975</v>
      </c>
      <c r="E332" s="288">
        <v>5134.1479447616002</v>
      </c>
      <c r="F332" s="288">
        <v>263.31127476160054</v>
      </c>
      <c r="G332" s="289">
        <v>24</v>
      </c>
      <c r="H332" s="290">
        <v>8251.8196889232022</v>
      </c>
      <c r="I332" s="289">
        <v>0</v>
      </c>
      <c r="J332" s="214" t="s">
        <v>132</v>
      </c>
      <c r="K332" s="214"/>
      <c r="L332" s="214"/>
      <c r="M332"/>
    </row>
    <row r="333" spans="1:13" x14ac:dyDescent="0.2">
      <c r="A333" s="284">
        <v>44940</v>
      </c>
      <c r="B333" s="285">
        <v>2</v>
      </c>
      <c r="C333" s="286">
        <v>2581.5849499999999</v>
      </c>
      <c r="D333" s="287">
        <v>135.19896270000001</v>
      </c>
      <c r="E333" s="288">
        <v>4908.4273133867</v>
      </c>
      <c r="F333" s="288">
        <v>247.19038338669998</v>
      </c>
      <c r="G333" s="289">
        <v>19</v>
      </c>
      <c r="H333" s="290">
        <v>7891.4016094733997</v>
      </c>
      <c r="I333" s="289">
        <v>0</v>
      </c>
      <c r="J333" s="214" t="s">
        <v>132</v>
      </c>
      <c r="K333" s="214"/>
      <c r="L333" s="214"/>
      <c r="M333"/>
    </row>
    <row r="334" spans="1:13" x14ac:dyDescent="0.2">
      <c r="A334" s="284">
        <v>44940</v>
      </c>
      <c r="B334" s="285">
        <v>3</v>
      </c>
      <c r="C334" s="286">
        <v>2508.1900599999999</v>
      </c>
      <c r="D334" s="287">
        <v>130.17983630000043</v>
      </c>
      <c r="E334" s="288">
        <v>4735.3888954763997</v>
      </c>
      <c r="F334" s="288">
        <v>236.58239547640005</v>
      </c>
      <c r="G334" s="289">
        <v>13</v>
      </c>
      <c r="H334" s="290">
        <v>7623.3411872527995</v>
      </c>
      <c r="I334" s="289">
        <v>0</v>
      </c>
      <c r="J334" s="214" t="s">
        <v>132</v>
      </c>
      <c r="K334" s="214"/>
      <c r="L334" s="214"/>
      <c r="M334"/>
    </row>
    <row r="335" spans="1:13" x14ac:dyDescent="0.2">
      <c r="A335" s="284">
        <v>44940</v>
      </c>
      <c r="B335" s="285">
        <v>4</v>
      </c>
      <c r="C335" s="286">
        <v>2469.93181</v>
      </c>
      <c r="D335" s="287">
        <v>127.47679829999994</v>
      </c>
      <c r="E335" s="288">
        <v>4845.2804683867998</v>
      </c>
      <c r="F335" s="288">
        <v>231.07982838679982</v>
      </c>
      <c r="G335" s="289">
        <v>12</v>
      </c>
      <c r="H335" s="290">
        <v>7685.7689050735999</v>
      </c>
      <c r="I335" s="289">
        <v>0</v>
      </c>
      <c r="J335" s="214" t="s">
        <v>132</v>
      </c>
      <c r="K335" s="214"/>
      <c r="L335" s="214"/>
      <c r="M335"/>
    </row>
    <row r="336" spans="1:13" x14ac:dyDescent="0.2">
      <c r="A336" s="284">
        <v>44940</v>
      </c>
      <c r="B336" s="285">
        <v>5</v>
      </c>
      <c r="C336" s="286">
        <v>2487.0934900000002</v>
      </c>
      <c r="D336" s="287">
        <v>128.67347809999987</v>
      </c>
      <c r="E336" s="288">
        <v>4665.7236808281004</v>
      </c>
      <c r="F336" s="288">
        <v>231.22690082810004</v>
      </c>
      <c r="G336" s="289">
        <v>16</v>
      </c>
      <c r="H336" s="290">
        <v>7528.7175497562002</v>
      </c>
      <c r="I336" s="289">
        <v>0</v>
      </c>
      <c r="J336" s="214" t="s">
        <v>132</v>
      </c>
      <c r="K336" s="214"/>
      <c r="L336" s="214"/>
      <c r="M336"/>
    </row>
    <row r="337" spans="1:13" x14ac:dyDescent="0.2">
      <c r="A337" s="284">
        <v>44940</v>
      </c>
      <c r="B337" s="285">
        <v>6</v>
      </c>
      <c r="C337" s="286">
        <v>2568.5545099999999</v>
      </c>
      <c r="D337" s="287">
        <v>134.25692819999978</v>
      </c>
      <c r="E337" s="288">
        <v>4788.4801335284001</v>
      </c>
      <c r="F337" s="288">
        <v>238.28637352839996</v>
      </c>
      <c r="G337" s="289">
        <v>24</v>
      </c>
      <c r="H337" s="290">
        <v>7753.5779452567995</v>
      </c>
      <c r="I337" s="289">
        <v>0</v>
      </c>
      <c r="J337" s="214" t="s">
        <v>132</v>
      </c>
      <c r="K337" s="214"/>
      <c r="L337" s="214"/>
      <c r="M337"/>
    </row>
    <row r="338" spans="1:13" x14ac:dyDescent="0.2">
      <c r="A338" s="284">
        <v>44940</v>
      </c>
      <c r="B338" s="285">
        <v>7</v>
      </c>
      <c r="C338" s="286">
        <v>2709.97316</v>
      </c>
      <c r="D338" s="287">
        <v>144.56461540000018</v>
      </c>
      <c r="E338" s="288">
        <v>5012.2879327173005</v>
      </c>
      <c r="F338" s="288">
        <v>254.34650271730061</v>
      </c>
      <c r="G338" s="289">
        <v>42</v>
      </c>
      <c r="H338" s="290">
        <v>8163.1722108346012</v>
      </c>
      <c r="I338" s="289">
        <v>0</v>
      </c>
      <c r="J338" s="214" t="s">
        <v>132</v>
      </c>
      <c r="K338" s="214"/>
      <c r="L338" s="214"/>
      <c r="M338"/>
    </row>
    <row r="339" spans="1:13" x14ac:dyDescent="0.2">
      <c r="A339" s="284">
        <v>44940</v>
      </c>
      <c r="B339" s="285">
        <v>8</v>
      </c>
      <c r="C339" s="286">
        <v>2870.8546799999999</v>
      </c>
      <c r="D339" s="287">
        <v>156.98670960000007</v>
      </c>
      <c r="E339" s="288">
        <v>5280.0970544211996</v>
      </c>
      <c r="F339" s="288">
        <v>275.03219442119916</v>
      </c>
      <c r="G339" s="289">
        <v>44</v>
      </c>
      <c r="H339" s="290">
        <v>8626.9706384423989</v>
      </c>
      <c r="I339" s="289">
        <v>0</v>
      </c>
      <c r="J339" s="214" t="s">
        <v>132</v>
      </c>
      <c r="K339" s="214"/>
      <c r="L339" s="214"/>
      <c r="M339"/>
    </row>
    <row r="340" spans="1:13" x14ac:dyDescent="0.2">
      <c r="A340" s="284">
        <v>44940</v>
      </c>
      <c r="B340" s="285">
        <v>9</v>
      </c>
      <c r="C340" s="286">
        <v>3046.8445000000002</v>
      </c>
      <c r="D340" s="287">
        <v>170.37552519999974</v>
      </c>
      <c r="E340" s="288">
        <v>5608.4400162949996</v>
      </c>
      <c r="F340" s="288">
        <v>298.31420629499917</v>
      </c>
      <c r="G340" s="289">
        <v>43</v>
      </c>
      <c r="H340" s="290">
        <v>9166.9742477899981</v>
      </c>
      <c r="I340" s="289">
        <v>0</v>
      </c>
      <c r="J340" s="214" t="s">
        <v>132</v>
      </c>
      <c r="K340" s="214"/>
      <c r="L340" s="214"/>
      <c r="M340"/>
    </row>
    <row r="341" spans="1:13" x14ac:dyDescent="0.2">
      <c r="A341" s="284">
        <v>44940</v>
      </c>
      <c r="B341" s="285">
        <v>10</v>
      </c>
      <c r="C341" s="286">
        <v>3158.1583400000004</v>
      </c>
      <c r="D341" s="287">
        <v>177.40564719999992</v>
      </c>
      <c r="E341" s="288">
        <v>5809.4757836126992</v>
      </c>
      <c r="F341" s="288">
        <v>310.0298136126994</v>
      </c>
      <c r="G341" s="289">
        <v>42</v>
      </c>
      <c r="H341" s="290">
        <v>9497.0695844253969</v>
      </c>
      <c r="I341" s="289">
        <v>0</v>
      </c>
      <c r="J341" s="214" t="s">
        <v>132</v>
      </c>
      <c r="K341" s="214"/>
      <c r="L341" s="214"/>
      <c r="M341"/>
    </row>
    <row r="342" spans="1:13" x14ac:dyDescent="0.2">
      <c r="A342" s="284">
        <v>44940</v>
      </c>
      <c r="B342" s="285">
        <v>11</v>
      </c>
      <c r="C342" s="286">
        <v>3141.6326399999998</v>
      </c>
      <c r="D342" s="287">
        <v>171.41247889999994</v>
      </c>
      <c r="E342" s="288">
        <v>5839.0935441746997</v>
      </c>
      <c r="F342" s="288">
        <v>306.24308417470002</v>
      </c>
      <c r="G342" s="289">
        <v>40</v>
      </c>
      <c r="H342" s="290">
        <v>9498.3817472494011</v>
      </c>
      <c r="I342" s="289">
        <v>0</v>
      </c>
      <c r="J342" s="214" t="s">
        <v>132</v>
      </c>
      <c r="K342" s="214"/>
      <c r="L342" s="214"/>
      <c r="M342"/>
    </row>
    <row r="343" spans="1:13" x14ac:dyDescent="0.2">
      <c r="A343" s="284">
        <v>44940</v>
      </c>
      <c r="B343" s="285">
        <v>12</v>
      </c>
      <c r="C343" s="286">
        <v>3072.0825</v>
      </c>
      <c r="D343" s="287">
        <v>160.50994440000005</v>
      </c>
      <c r="E343" s="288">
        <v>5827.8807792952002</v>
      </c>
      <c r="F343" s="288">
        <v>301.4651292951994</v>
      </c>
      <c r="G343" s="289">
        <v>41</v>
      </c>
      <c r="H343" s="290">
        <v>9402.9383529904007</v>
      </c>
      <c r="I343" s="289">
        <v>0</v>
      </c>
      <c r="J343" s="214" t="s">
        <v>132</v>
      </c>
      <c r="K343" s="214"/>
      <c r="L343" s="214"/>
      <c r="M343"/>
    </row>
    <row r="344" spans="1:13" x14ac:dyDescent="0.2">
      <c r="A344" s="284">
        <v>44940</v>
      </c>
      <c r="B344" s="285">
        <v>13</v>
      </c>
      <c r="C344" s="286">
        <v>3012.1878499999998</v>
      </c>
      <c r="D344" s="287">
        <v>154.91343579999989</v>
      </c>
      <c r="E344" s="288">
        <v>5825.0001670607999</v>
      </c>
      <c r="F344" s="288">
        <v>302.13078706079978</v>
      </c>
      <c r="G344" s="289">
        <v>41</v>
      </c>
      <c r="H344" s="290">
        <v>9335.2322399215991</v>
      </c>
      <c r="I344" s="289">
        <v>0</v>
      </c>
      <c r="J344" s="214" t="s">
        <v>132</v>
      </c>
      <c r="K344" s="214"/>
      <c r="L344" s="214"/>
      <c r="M344"/>
    </row>
    <row r="345" spans="1:13" x14ac:dyDescent="0.2">
      <c r="A345" s="284">
        <v>44940</v>
      </c>
      <c r="B345" s="285">
        <v>14</v>
      </c>
      <c r="C345" s="286">
        <v>3032.6136500000002</v>
      </c>
      <c r="D345" s="287">
        <v>160.84958740000005</v>
      </c>
      <c r="E345" s="288">
        <v>5850.4027544171995</v>
      </c>
      <c r="F345" s="288">
        <v>305.8364344171996</v>
      </c>
      <c r="G345" s="289">
        <v>40</v>
      </c>
      <c r="H345" s="290">
        <v>9389.7024262343984</v>
      </c>
      <c r="I345" s="289">
        <v>0</v>
      </c>
      <c r="J345" s="214" t="s">
        <v>132</v>
      </c>
      <c r="K345" s="214"/>
      <c r="L345" s="214"/>
      <c r="M345"/>
    </row>
    <row r="346" spans="1:13" x14ac:dyDescent="0.2">
      <c r="A346" s="284">
        <v>44940</v>
      </c>
      <c r="B346" s="285">
        <v>15</v>
      </c>
      <c r="C346" s="286">
        <v>3010.6871899999996</v>
      </c>
      <c r="D346" s="287">
        <v>162.4516514000004</v>
      </c>
      <c r="E346" s="288">
        <v>5645.5716962496999</v>
      </c>
      <c r="F346" s="288">
        <v>295.93697624969991</v>
      </c>
      <c r="G346" s="289">
        <v>41</v>
      </c>
      <c r="H346" s="290">
        <v>9155.6475138993992</v>
      </c>
      <c r="I346" s="289">
        <v>0</v>
      </c>
      <c r="J346" s="214" t="s">
        <v>132</v>
      </c>
      <c r="K346" s="214"/>
      <c r="L346" s="214"/>
      <c r="M346"/>
    </row>
    <row r="347" spans="1:13" x14ac:dyDescent="0.2">
      <c r="A347" s="284">
        <v>44940</v>
      </c>
      <c r="B347" s="285">
        <v>16</v>
      </c>
      <c r="C347" s="286">
        <v>3042.6790900000001</v>
      </c>
      <c r="D347" s="287">
        <v>167.52887169999994</v>
      </c>
      <c r="E347" s="288">
        <v>5852.1581303486</v>
      </c>
      <c r="F347" s="288">
        <v>312.43832034859952</v>
      </c>
      <c r="G347" s="289">
        <v>42</v>
      </c>
      <c r="H347" s="290">
        <v>9416.8044123971995</v>
      </c>
      <c r="I347" s="289">
        <v>0</v>
      </c>
      <c r="J347" s="214" t="s">
        <v>132</v>
      </c>
      <c r="K347" s="214"/>
      <c r="L347" s="214"/>
      <c r="M347"/>
    </row>
    <row r="348" spans="1:13" x14ac:dyDescent="0.2">
      <c r="A348" s="284">
        <v>44940</v>
      </c>
      <c r="B348" s="285">
        <v>17</v>
      </c>
      <c r="C348" s="286">
        <v>3191.4260199999999</v>
      </c>
      <c r="D348" s="287">
        <v>183.83766539999996</v>
      </c>
      <c r="E348" s="288">
        <v>6318.2284571453001</v>
      </c>
      <c r="F348" s="288">
        <v>334.03984714530088</v>
      </c>
      <c r="G348" s="289">
        <v>41</v>
      </c>
      <c r="H348" s="290">
        <v>10068.5319896906</v>
      </c>
      <c r="I348" s="289">
        <v>0</v>
      </c>
      <c r="J348" s="214" t="s">
        <v>132</v>
      </c>
      <c r="K348" s="214"/>
      <c r="L348" s="214"/>
      <c r="M348"/>
    </row>
    <row r="349" spans="1:13" x14ac:dyDescent="0.2">
      <c r="A349" s="284">
        <v>44940</v>
      </c>
      <c r="B349" s="285">
        <v>18</v>
      </c>
      <c r="C349" s="286">
        <v>3424.8612899999998</v>
      </c>
      <c r="D349" s="287">
        <v>204.67748590000022</v>
      </c>
      <c r="E349" s="288">
        <v>6690.5048042101998</v>
      </c>
      <c r="F349" s="288">
        <v>366.47515421019943</v>
      </c>
      <c r="G349" s="289">
        <v>43</v>
      </c>
      <c r="H349" s="290">
        <v>10729.518734320398</v>
      </c>
      <c r="I349" s="289">
        <v>0</v>
      </c>
      <c r="J349" s="214" t="s">
        <v>132</v>
      </c>
      <c r="K349" s="214"/>
      <c r="L349" s="214"/>
      <c r="M349"/>
    </row>
    <row r="350" spans="1:13" x14ac:dyDescent="0.2">
      <c r="A350" s="284">
        <v>44940</v>
      </c>
      <c r="B350" s="285">
        <v>19</v>
      </c>
      <c r="C350" s="286">
        <v>3410.9528</v>
      </c>
      <c r="D350" s="287">
        <v>204.36821039999981</v>
      </c>
      <c r="E350" s="288">
        <v>6478.9247818957001</v>
      </c>
      <c r="F350" s="288">
        <v>368.03348189569897</v>
      </c>
      <c r="G350" s="289">
        <v>42</v>
      </c>
      <c r="H350" s="290">
        <v>10504.279274191398</v>
      </c>
      <c r="I350" s="289">
        <v>0</v>
      </c>
      <c r="J350" s="214" t="s">
        <v>132</v>
      </c>
      <c r="K350" s="214"/>
      <c r="L350" s="214"/>
      <c r="M350"/>
    </row>
    <row r="351" spans="1:13" x14ac:dyDescent="0.2">
      <c r="A351" s="284">
        <v>44940</v>
      </c>
      <c r="B351" s="285">
        <v>20</v>
      </c>
      <c r="C351" s="286">
        <v>3331.8703399999999</v>
      </c>
      <c r="D351" s="287">
        <v>198.07533369999996</v>
      </c>
      <c r="E351" s="288">
        <v>6322.0003274998999</v>
      </c>
      <c r="F351" s="288">
        <v>356.24334749990066</v>
      </c>
      <c r="G351" s="289">
        <v>40</v>
      </c>
      <c r="H351" s="290">
        <v>10248.189348699801</v>
      </c>
      <c r="I351" s="289">
        <v>0</v>
      </c>
      <c r="J351" s="214" t="s">
        <v>132</v>
      </c>
      <c r="K351" s="214"/>
      <c r="L351" s="214"/>
      <c r="M351"/>
    </row>
    <row r="352" spans="1:13" x14ac:dyDescent="0.2">
      <c r="A352" s="284">
        <v>44940</v>
      </c>
      <c r="B352" s="285">
        <v>21</v>
      </c>
      <c r="C352" s="286">
        <v>3247.7404199999996</v>
      </c>
      <c r="D352" s="287">
        <v>190.72341610000035</v>
      </c>
      <c r="E352" s="288">
        <v>6149.7916784121007</v>
      </c>
      <c r="F352" s="288">
        <v>342.13647841210059</v>
      </c>
      <c r="G352" s="289">
        <v>34</v>
      </c>
      <c r="H352" s="290">
        <v>9964.3919929242002</v>
      </c>
      <c r="I352" s="289">
        <v>0</v>
      </c>
      <c r="J352" s="214" t="s">
        <v>132</v>
      </c>
      <c r="K352" s="214"/>
      <c r="L352" s="214"/>
      <c r="M352"/>
    </row>
    <row r="353" spans="1:13" x14ac:dyDescent="0.2">
      <c r="A353" s="284">
        <v>44940</v>
      </c>
      <c r="B353" s="285">
        <v>22</v>
      </c>
      <c r="C353" s="286">
        <v>3139.7072000000003</v>
      </c>
      <c r="D353" s="287">
        <v>181.7270563999999</v>
      </c>
      <c r="E353" s="288">
        <v>5980.6420525600997</v>
      </c>
      <c r="F353" s="288">
        <v>326.82902256009947</v>
      </c>
      <c r="G353" s="289">
        <v>32</v>
      </c>
      <c r="H353" s="290">
        <v>9660.9053315202</v>
      </c>
      <c r="I353" s="289">
        <v>0</v>
      </c>
      <c r="J353" s="214" t="s">
        <v>132</v>
      </c>
      <c r="K353" s="214"/>
      <c r="L353" s="214"/>
      <c r="M353"/>
    </row>
    <row r="354" spans="1:13" x14ac:dyDescent="0.2">
      <c r="A354" s="284">
        <v>44940</v>
      </c>
      <c r="B354" s="285">
        <v>23</v>
      </c>
      <c r="C354" s="286">
        <v>2972.7763800000002</v>
      </c>
      <c r="D354" s="287">
        <v>167.67406160000002</v>
      </c>
      <c r="E354" s="288">
        <v>5623.5229725202998</v>
      </c>
      <c r="F354" s="288">
        <v>301.98774252029943</v>
      </c>
      <c r="G354" s="289">
        <v>29</v>
      </c>
      <c r="H354" s="290">
        <v>9094.9611566406002</v>
      </c>
      <c r="I354" s="289">
        <v>0</v>
      </c>
      <c r="J354" s="214" t="s">
        <v>132</v>
      </c>
      <c r="K354" s="214"/>
      <c r="L354" s="214"/>
      <c r="M354"/>
    </row>
    <row r="355" spans="1:13" x14ac:dyDescent="0.2">
      <c r="A355" s="284">
        <v>44940</v>
      </c>
      <c r="B355" s="285">
        <v>24</v>
      </c>
      <c r="C355" s="286">
        <v>2792.49467</v>
      </c>
      <c r="D355" s="287">
        <v>153.35142069999995</v>
      </c>
      <c r="E355" s="288">
        <v>5325.9683136052008</v>
      </c>
      <c r="F355" s="288">
        <v>276.45977360520101</v>
      </c>
      <c r="G355" s="289">
        <v>27</v>
      </c>
      <c r="H355" s="290">
        <v>8575.2741779104035</v>
      </c>
      <c r="I355" s="289">
        <v>0</v>
      </c>
      <c r="J355" s="214" t="s">
        <v>132</v>
      </c>
      <c r="K355" s="214"/>
      <c r="L355" s="214"/>
      <c r="M355"/>
    </row>
    <row r="356" spans="1:13" x14ac:dyDescent="0.2">
      <c r="A356" s="284">
        <v>44941</v>
      </c>
      <c r="B356" s="285">
        <v>1</v>
      </c>
      <c r="C356" s="286">
        <v>2667.80314</v>
      </c>
      <c r="D356" s="287">
        <v>143.6445916000001</v>
      </c>
      <c r="E356" s="288">
        <v>5099.9898789115996</v>
      </c>
      <c r="F356" s="288">
        <v>261.20014891160008</v>
      </c>
      <c r="G356" s="289">
        <v>25</v>
      </c>
      <c r="H356" s="290">
        <v>8197.6377594231999</v>
      </c>
      <c r="I356" s="289">
        <v>0</v>
      </c>
      <c r="J356" s="214" t="s">
        <v>132</v>
      </c>
      <c r="K356" s="214"/>
      <c r="L356" s="214"/>
      <c r="M356"/>
    </row>
    <row r="357" spans="1:13" x14ac:dyDescent="0.2">
      <c r="A357" s="284">
        <v>44941</v>
      </c>
      <c r="B357" s="285">
        <v>2</v>
      </c>
      <c r="C357" s="286">
        <v>2566.8970700000004</v>
      </c>
      <c r="D357" s="287">
        <v>135.85093429999975</v>
      </c>
      <c r="E357" s="288">
        <v>4878.6852351382004</v>
      </c>
      <c r="F357" s="288">
        <v>246.02127513820051</v>
      </c>
      <c r="G357" s="289">
        <v>19</v>
      </c>
      <c r="H357" s="290">
        <v>7846.4545145764005</v>
      </c>
      <c r="I357" s="289">
        <v>0</v>
      </c>
      <c r="J357" s="214" t="s">
        <v>132</v>
      </c>
      <c r="K357" s="214"/>
      <c r="L357" s="214"/>
      <c r="M357"/>
    </row>
    <row r="358" spans="1:13" x14ac:dyDescent="0.2">
      <c r="A358" s="284">
        <v>44941</v>
      </c>
      <c r="B358" s="285">
        <v>3</v>
      </c>
      <c r="C358" s="286">
        <v>2501.9972900000002</v>
      </c>
      <c r="D358" s="287">
        <v>131.1139828</v>
      </c>
      <c r="E358" s="288">
        <v>4830.7713718428004</v>
      </c>
      <c r="F358" s="288">
        <v>236.17906184280037</v>
      </c>
      <c r="G358" s="289">
        <v>13</v>
      </c>
      <c r="H358" s="290">
        <v>7713.0617064856015</v>
      </c>
      <c r="I358" s="289">
        <v>0</v>
      </c>
      <c r="J358" s="214" t="s">
        <v>132</v>
      </c>
      <c r="K358" s="214"/>
      <c r="L358" s="214"/>
      <c r="M358"/>
    </row>
    <row r="359" spans="1:13" x14ac:dyDescent="0.2">
      <c r="A359" s="284">
        <v>44941</v>
      </c>
      <c r="B359" s="285">
        <v>4</v>
      </c>
      <c r="C359" s="286">
        <v>2472.7724699999999</v>
      </c>
      <c r="D359" s="287">
        <v>128.62993210000013</v>
      </c>
      <c r="E359" s="288">
        <v>4717.8434187085004</v>
      </c>
      <c r="F359" s="288">
        <v>230.57165870849985</v>
      </c>
      <c r="G359" s="289">
        <v>13</v>
      </c>
      <c r="H359" s="290">
        <v>7562.8174795170007</v>
      </c>
      <c r="I359" s="289">
        <v>0</v>
      </c>
      <c r="J359" s="214" t="s">
        <v>132</v>
      </c>
      <c r="K359" s="214"/>
      <c r="L359" s="214"/>
      <c r="M359"/>
    </row>
    <row r="360" spans="1:13" x14ac:dyDescent="0.2">
      <c r="A360" s="284">
        <v>44941</v>
      </c>
      <c r="B360" s="285">
        <v>5</v>
      </c>
      <c r="C360" s="286">
        <v>2486.9898600000001</v>
      </c>
      <c r="D360" s="287">
        <v>129.4265215999998</v>
      </c>
      <c r="E360" s="288">
        <v>4608.4813436889008</v>
      </c>
      <c r="F360" s="288">
        <v>230.27007368890008</v>
      </c>
      <c r="G360" s="289">
        <v>14</v>
      </c>
      <c r="H360" s="290">
        <v>7469.1677989778009</v>
      </c>
      <c r="I360" s="289">
        <v>0</v>
      </c>
      <c r="J360" s="214" t="s">
        <v>132</v>
      </c>
      <c r="K360" s="214"/>
      <c r="L360" s="214"/>
      <c r="M360"/>
    </row>
    <row r="361" spans="1:13" x14ac:dyDescent="0.2">
      <c r="A361" s="284">
        <v>44941</v>
      </c>
      <c r="B361" s="285">
        <v>6</v>
      </c>
      <c r="C361" s="286">
        <v>2559.6539300000004</v>
      </c>
      <c r="D361" s="287">
        <v>134.35305589999999</v>
      </c>
      <c r="E361" s="288">
        <v>4688.9429383867</v>
      </c>
      <c r="F361" s="288">
        <v>236.14720838669928</v>
      </c>
      <c r="G361" s="289">
        <v>14</v>
      </c>
      <c r="H361" s="290">
        <v>7633.0971326733998</v>
      </c>
      <c r="I361" s="289">
        <v>0</v>
      </c>
      <c r="J361" s="214" t="s">
        <v>132</v>
      </c>
      <c r="K361" s="214"/>
      <c r="L361" s="214"/>
      <c r="M361"/>
    </row>
    <row r="362" spans="1:13" x14ac:dyDescent="0.2">
      <c r="A362" s="284">
        <v>44941</v>
      </c>
      <c r="B362" s="285">
        <v>7</v>
      </c>
      <c r="C362" s="286">
        <v>2686.9616599999999</v>
      </c>
      <c r="D362" s="287">
        <v>143.50093939999968</v>
      </c>
      <c r="E362" s="288">
        <v>4905.8607216055998</v>
      </c>
      <c r="F362" s="288">
        <v>250.32181160560049</v>
      </c>
      <c r="G362" s="289">
        <v>18</v>
      </c>
      <c r="H362" s="290">
        <v>8004.6451326112001</v>
      </c>
      <c r="I362" s="289">
        <v>0</v>
      </c>
      <c r="J362" s="214" t="s">
        <v>132</v>
      </c>
      <c r="K362" s="214"/>
      <c r="L362" s="214"/>
      <c r="M362"/>
    </row>
    <row r="363" spans="1:13" x14ac:dyDescent="0.2">
      <c r="A363" s="284">
        <v>44941</v>
      </c>
      <c r="B363" s="285">
        <v>8</v>
      </c>
      <c r="C363" s="286">
        <v>2805.1385300000002</v>
      </c>
      <c r="D363" s="287">
        <v>153.18302540000002</v>
      </c>
      <c r="E363" s="288">
        <v>5149.8738202018994</v>
      </c>
      <c r="F363" s="288">
        <v>267.90285020190004</v>
      </c>
      <c r="G363" s="289">
        <v>23</v>
      </c>
      <c r="H363" s="290">
        <v>8399.0982258037984</v>
      </c>
      <c r="I363" s="289">
        <v>0</v>
      </c>
      <c r="J363" s="214" t="s">
        <v>132</v>
      </c>
      <c r="K363" s="214"/>
      <c r="L363" s="214"/>
      <c r="M363"/>
    </row>
    <row r="364" spans="1:13" x14ac:dyDescent="0.2">
      <c r="A364" s="284">
        <v>44941</v>
      </c>
      <c r="B364" s="285">
        <v>9</v>
      </c>
      <c r="C364" s="286">
        <v>2851.8496999999998</v>
      </c>
      <c r="D364" s="287">
        <v>155.64441470000011</v>
      </c>
      <c r="E364" s="288">
        <v>5441.5600383822994</v>
      </c>
      <c r="F364" s="288">
        <v>284.88838838230004</v>
      </c>
      <c r="G364" s="289">
        <v>34</v>
      </c>
      <c r="H364" s="290">
        <v>8767.9425414645993</v>
      </c>
      <c r="I364" s="289">
        <v>0</v>
      </c>
      <c r="J364" s="214" t="s">
        <v>132</v>
      </c>
      <c r="K364" s="214"/>
      <c r="L364" s="214"/>
      <c r="M364"/>
    </row>
    <row r="365" spans="1:13" x14ac:dyDescent="0.2">
      <c r="A365" s="284">
        <v>44941</v>
      </c>
      <c r="B365" s="285">
        <v>10</v>
      </c>
      <c r="C365" s="286">
        <v>2880.0353999999998</v>
      </c>
      <c r="D365" s="287">
        <v>150.56243350000008</v>
      </c>
      <c r="E365" s="288">
        <v>5763.0174681056997</v>
      </c>
      <c r="F365" s="288">
        <v>295.7321081056989</v>
      </c>
      <c r="G365" s="289">
        <v>37</v>
      </c>
      <c r="H365" s="290">
        <v>9126.3474097113976</v>
      </c>
      <c r="I365" s="289">
        <v>0</v>
      </c>
      <c r="J365" s="214" t="s">
        <v>132</v>
      </c>
      <c r="K365" s="214"/>
      <c r="L365" s="214"/>
      <c r="M365"/>
    </row>
    <row r="366" spans="1:13" x14ac:dyDescent="0.2">
      <c r="A366" s="284">
        <v>44941</v>
      </c>
      <c r="B366" s="285">
        <v>11</v>
      </c>
      <c r="C366" s="286">
        <v>2855.2702599999998</v>
      </c>
      <c r="D366" s="287">
        <v>140.10887690000015</v>
      </c>
      <c r="E366" s="288">
        <v>5926.0626260816007</v>
      </c>
      <c r="F366" s="288">
        <v>294.54420608160035</v>
      </c>
      <c r="G366" s="289">
        <v>34</v>
      </c>
      <c r="H366" s="290">
        <v>9249.985969063202</v>
      </c>
      <c r="I366" s="289">
        <v>0</v>
      </c>
      <c r="J366" s="214" t="s">
        <v>132</v>
      </c>
      <c r="K366" s="214"/>
      <c r="L366" s="214"/>
      <c r="M366"/>
    </row>
    <row r="367" spans="1:13" x14ac:dyDescent="0.2">
      <c r="A367" s="284">
        <v>44941</v>
      </c>
      <c r="B367" s="285">
        <v>12</v>
      </c>
      <c r="C367" s="286">
        <v>2862.0539899999999</v>
      </c>
      <c r="D367" s="287">
        <v>138.37647999999987</v>
      </c>
      <c r="E367" s="288">
        <v>6093.1439594358999</v>
      </c>
      <c r="F367" s="288">
        <v>299.70228943589973</v>
      </c>
      <c r="G367" s="289">
        <v>36</v>
      </c>
      <c r="H367" s="290">
        <v>9429.2767188717989</v>
      </c>
      <c r="I367" s="289">
        <v>0</v>
      </c>
      <c r="J367" s="214" t="s">
        <v>132</v>
      </c>
      <c r="K367" s="214"/>
      <c r="L367" s="214"/>
      <c r="M367"/>
    </row>
    <row r="368" spans="1:13" x14ac:dyDescent="0.2">
      <c r="A368" s="284">
        <v>44941</v>
      </c>
      <c r="B368" s="285">
        <v>13</v>
      </c>
      <c r="C368" s="286">
        <v>2878.3676700000001</v>
      </c>
      <c r="D368" s="287">
        <v>142.55504189999976</v>
      </c>
      <c r="E368" s="288">
        <v>6138.5538650089002</v>
      </c>
      <c r="F368" s="288">
        <v>305.5961750089009</v>
      </c>
      <c r="G368" s="289">
        <v>36</v>
      </c>
      <c r="H368" s="290">
        <v>9501.0727519177999</v>
      </c>
      <c r="I368" s="289">
        <v>0</v>
      </c>
      <c r="J368" s="214" t="s">
        <v>132</v>
      </c>
      <c r="K368" s="214"/>
      <c r="L368" s="214"/>
      <c r="M368"/>
    </row>
    <row r="369" spans="1:13" x14ac:dyDescent="0.2">
      <c r="A369" s="284">
        <v>44941</v>
      </c>
      <c r="B369" s="285">
        <v>14</v>
      </c>
      <c r="C369" s="286">
        <v>2917.4007899999997</v>
      </c>
      <c r="D369" s="287">
        <v>151.23481539999995</v>
      </c>
      <c r="E369" s="288">
        <v>5908.5688965593999</v>
      </c>
      <c r="F369" s="288">
        <v>310.12272655939978</v>
      </c>
      <c r="G369" s="289">
        <v>36</v>
      </c>
      <c r="H369" s="290">
        <v>9323.3272285187995</v>
      </c>
      <c r="I369" s="289">
        <v>0</v>
      </c>
      <c r="J369" s="214" t="s">
        <v>132</v>
      </c>
      <c r="K369" s="214"/>
      <c r="L369" s="214"/>
      <c r="M369"/>
    </row>
    <row r="370" spans="1:13" x14ac:dyDescent="0.2">
      <c r="A370" s="284">
        <v>44941</v>
      </c>
      <c r="B370" s="285">
        <v>15</v>
      </c>
      <c r="C370" s="286">
        <v>3018.58329</v>
      </c>
      <c r="D370" s="287">
        <v>165.31388999999993</v>
      </c>
      <c r="E370" s="288">
        <v>6024.6340088415991</v>
      </c>
      <c r="F370" s="288">
        <v>323.81059884159913</v>
      </c>
      <c r="G370" s="289">
        <v>35</v>
      </c>
      <c r="H370" s="290">
        <v>9567.3417876831991</v>
      </c>
      <c r="I370" s="289">
        <v>0</v>
      </c>
      <c r="J370" s="214" t="s">
        <v>132</v>
      </c>
      <c r="K370" s="214"/>
      <c r="L370" s="214"/>
      <c r="M370"/>
    </row>
    <row r="371" spans="1:13" x14ac:dyDescent="0.2">
      <c r="A371" s="284">
        <v>44941</v>
      </c>
      <c r="B371" s="285">
        <v>16</v>
      </c>
      <c r="C371" s="286">
        <v>3131.9146099999998</v>
      </c>
      <c r="D371" s="287">
        <v>177.83481540000005</v>
      </c>
      <c r="E371" s="288">
        <v>6120.9633158740999</v>
      </c>
      <c r="F371" s="288">
        <v>333.70339587410035</v>
      </c>
      <c r="G371" s="289">
        <v>36</v>
      </c>
      <c r="H371" s="290">
        <v>9800.4161371482005</v>
      </c>
      <c r="I371" s="289">
        <v>0</v>
      </c>
      <c r="J371" s="214" t="s">
        <v>132</v>
      </c>
      <c r="K371" s="214"/>
      <c r="L371" s="214"/>
      <c r="M371"/>
    </row>
    <row r="372" spans="1:13" x14ac:dyDescent="0.2">
      <c r="A372" s="284">
        <v>44941</v>
      </c>
      <c r="B372" s="285">
        <v>17</v>
      </c>
      <c r="C372" s="286">
        <v>3294.8325599999998</v>
      </c>
      <c r="D372" s="287">
        <v>193.41470840000005</v>
      </c>
      <c r="E372" s="288">
        <v>6421.0588981782003</v>
      </c>
      <c r="F372" s="288">
        <v>352.44806817820063</v>
      </c>
      <c r="G372" s="289">
        <v>36</v>
      </c>
      <c r="H372" s="290">
        <v>10297.754234756401</v>
      </c>
      <c r="I372" s="289">
        <v>0</v>
      </c>
      <c r="J372" s="214" t="s">
        <v>132</v>
      </c>
      <c r="K372" s="214"/>
      <c r="L372" s="214"/>
      <c r="M372"/>
    </row>
    <row r="373" spans="1:13" x14ac:dyDescent="0.2">
      <c r="A373" s="284">
        <v>44941</v>
      </c>
      <c r="B373" s="285">
        <v>18</v>
      </c>
      <c r="C373" s="286">
        <v>3525.4135300000003</v>
      </c>
      <c r="D373" s="287">
        <v>214.92529489999976</v>
      </c>
      <c r="E373" s="288">
        <v>6678.4292474402</v>
      </c>
      <c r="F373" s="288">
        <v>386.78809744019964</v>
      </c>
      <c r="G373" s="289">
        <v>38</v>
      </c>
      <c r="H373" s="290">
        <v>10843.556169780401</v>
      </c>
      <c r="I373" s="289">
        <v>0</v>
      </c>
      <c r="J373" s="214" t="s">
        <v>132</v>
      </c>
      <c r="K373" s="214"/>
      <c r="L373" s="214"/>
      <c r="M373"/>
    </row>
    <row r="374" spans="1:13" x14ac:dyDescent="0.2">
      <c r="A374" s="284">
        <v>44941</v>
      </c>
      <c r="B374" s="285">
        <v>19</v>
      </c>
      <c r="C374" s="286">
        <v>3520.6226300000003</v>
      </c>
      <c r="D374" s="287">
        <v>215.95757500000002</v>
      </c>
      <c r="E374" s="288">
        <v>6679.7045522431999</v>
      </c>
      <c r="F374" s="288">
        <v>389.36056224319964</v>
      </c>
      <c r="G374" s="289">
        <v>37</v>
      </c>
      <c r="H374" s="290">
        <v>10842.645319486401</v>
      </c>
      <c r="I374" s="289">
        <v>0</v>
      </c>
      <c r="J374" s="214" t="s">
        <v>132</v>
      </c>
      <c r="K374" s="214"/>
      <c r="L374" s="214"/>
      <c r="M374"/>
    </row>
    <row r="375" spans="1:13" x14ac:dyDescent="0.2">
      <c r="A375" s="284">
        <v>44941</v>
      </c>
      <c r="B375" s="285">
        <v>20</v>
      </c>
      <c r="C375" s="286">
        <v>3442.86924</v>
      </c>
      <c r="D375" s="287">
        <v>209.44721149999998</v>
      </c>
      <c r="E375" s="288">
        <v>6564.9252881752</v>
      </c>
      <c r="F375" s="288">
        <v>377.00980817520031</v>
      </c>
      <c r="G375" s="289">
        <v>36</v>
      </c>
      <c r="H375" s="290">
        <v>10630.251547850399</v>
      </c>
      <c r="I375" s="289">
        <v>0</v>
      </c>
      <c r="J375" s="214" t="s">
        <v>132</v>
      </c>
      <c r="K375" s="214"/>
      <c r="L375" s="214"/>
      <c r="M375"/>
    </row>
    <row r="376" spans="1:13" x14ac:dyDescent="0.2">
      <c r="A376" s="284">
        <v>44941</v>
      </c>
      <c r="B376" s="285">
        <v>21</v>
      </c>
      <c r="C376" s="286">
        <v>3356.4369200000001</v>
      </c>
      <c r="D376" s="287">
        <v>201.48247419999984</v>
      </c>
      <c r="E376" s="288">
        <v>6422.2036973733002</v>
      </c>
      <c r="F376" s="288">
        <v>362.44954737330045</v>
      </c>
      <c r="G376" s="289">
        <v>31</v>
      </c>
      <c r="H376" s="290">
        <v>10373.5726389466</v>
      </c>
      <c r="I376" s="289">
        <v>0</v>
      </c>
      <c r="J376" s="214" t="s">
        <v>132</v>
      </c>
      <c r="K376" s="214"/>
      <c r="L376" s="214"/>
      <c r="M376"/>
    </row>
    <row r="377" spans="1:13" x14ac:dyDescent="0.2">
      <c r="A377" s="284">
        <v>44941</v>
      </c>
      <c r="B377" s="285">
        <v>22</v>
      </c>
      <c r="C377" s="286">
        <v>3236.1115399999999</v>
      </c>
      <c r="D377" s="287">
        <v>189.39197260000012</v>
      </c>
      <c r="E377" s="288">
        <v>6258.6923287984</v>
      </c>
      <c r="F377" s="288">
        <v>342.4974287983996</v>
      </c>
      <c r="G377" s="289">
        <v>31</v>
      </c>
      <c r="H377" s="290">
        <v>10057.6932701968</v>
      </c>
      <c r="I377" s="289">
        <v>0</v>
      </c>
      <c r="J377" s="214" t="s">
        <v>132</v>
      </c>
      <c r="K377" s="214"/>
      <c r="L377" s="214"/>
      <c r="M377"/>
    </row>
    <row r="378" spans="1:13" x14ac:dyDescent="0.2">
      <c r="A378" s="284">
        <v>44941</v>
      </c>
      <c r="B378" s="285">
        <v>23</v>
      </c>
      <c r="C378" s="286">
        <v>3038.0855900000001</v>
      </c>
      <c r="D378" s="287">
        <v>172.89926250000008</v>
      </c>
      <c r="E378" s="288">
        <v>5926.6509676044006</v>
      </c>
      <c r="F378" s="288">
        <v>313.99705760440065</v>
      </c>
      <c r="G378" s="289">
        <v>29</v>
      </c>
      <c r="H378" s="290">
        <v>9480.632877708802</v>
      </c>
      <c r="I378" s="289">
        <v>0</v>
      </c>
      <c r="J378" s="214" t="s">
        <v>132</v>
      </c>
      <c r="K378" s="214"/>
      <c r="L378" s="214"/>
      <c r="M378"/>
    </row>
    <row r="379" spans="1:13" x14ac:dyDescent="0.2">
      <c r="A379" s="284">
        <v>44941</v>
      </c>
      <c r="B379" s="285">
        <v>24</v>
      </c>
      <c r="C379" s="286">
        <v>2846.3852099999999</v>
      </c>
      <c r="D379" s="287">
        <v>157.29876129999991</v>
      </c>
      <c r="E379" s="288">
        <v>5529.3655157734993</v>
      </c>
      <c r="F379" s="288">
        <v>285.77016577349968</v>
      </c>
      <c r="G379" s="289">
        <v>27</v>
      </c>
      <c r="H379" s="290">
        <v>8845.819652846998</v>
      </c>
      <c r="I379" s="289">
        <v>0</v>
      </c>
      <c r="J379" s="214" t="s">
        <v>132</v>
      </c>
      <c r="K379" s="214"/>
      <c r="L379" s="214"/>
      <c r="M379"/>
    </row>
    <row r="380" spans="1:13" x14ac:dyDescent="0.2">
      <c r="A380" s="284">
        <v>44942</v>
      </c>
      <c r="B380" s="285">
        <v>1</v>
      </c>
      <c r="C380" s="286">
        <v>2710.37709</v>
      </c>
      <c r="D380" s="287">
        <v>146.54106679999998</v>
      </c>
      <c r="E380" s="288">
        <v>5398.6721696986006</v>
      </c>
      <c r="F380" s="288">
        <v>269.82238969860009</v>
      </c>
      <c r="G380" s="289">
        <v>24</v>
      </c>
      <c r="H380" s="290">
        <v>8549.412716197201</v>
      </c>
      <c r="I380" s="289">
        <v>0</v>
      </c>
      <c r="J380" s="214" t="s">
        <v>132</v>
      </c>
      <c r="K380" s="214"/>
      <c r="L380" s="214"/>
      <c r="M380"/>
    </row>
    <row r="381" spans="1:13" x14ac:dyDescent="0.2">
      <c r="A381" s="284">
        <v>44942</v>
      </c>
      <c r="B381" s="285">
        <v>2</v>
      </c>
      <c r="C381" s="286">
        <v>2616.3101000000001</v>
      </c>
      <c r="D381" s="287">
        <v>139.13013219999988</v>
      </c>
      <c r="E381" s="288">
        <v>5129.3721986674991</v>
      </c>
      <c r="F381" s="288">
        <v>255.13249866749902</v>
      </c>
      <c r="G381" s="289">
        <v>19</v>
      </c>
      <c r="H381" s="290">
        <v>8158.9449295349987</v>
      </c>
      <c r="I381" s="289">
        <v>0</v>
      </c>
      <c r="J381" s="214" t="s">
        <v>132</v>
      </c>
      <c r="K381" s="214"/>
      <c r="L381" s="214"/>
      <c r="M381"/>
    </row>
    <row r="382" spans="1:13" x14ac:dyDescent="0.2">
      <c r="A382" s="284">
        <v>44942</v>
      </c>
      <c r="B382" s="285">
        <v>3</v>
      </c>
      <c r="C382" s="286">
        <v>2567.0192099999999</v>
      </c>
      <c r="D382" s="287">
        <v>135.1050264000001</v>
      </c>
      <c r="E382" s="288">
        <v>5234.1155837676997</v>
      </c>
      <c r="F382" s="288">
        <v>247.06750376769924</v>
      </c>
      <c r="G382" s="289">
        <v>13</v>
      </c>
      <c r="H382" s="290">
        <v>8196.307323935398</v>
      </c>
      <c r="I382" s="289">
        <v>0</v>
      </c>
      <c r="J382" s="214" t="s">
        <v>132</v>
      </c>
      <c r="K382" s="214"/>
      <c r="L382" s="214"/>
      <c r="M382"/>
    </row>
    <row r="383" spans="1:13" x14ac:dyDescent="0.2">
      <c r="A383" s="284">
        <v>44942</v>
      </c>
      <c r="B383" s="285">
        <v>4</v>
      </c>
      <c r="C383" s="286">
        <v>2557.68869</v>
      </c>
      <c r="D383" s="287">
        <v>133.90726079999973</v>
      </c>
      <c r="E383" s="288">
        <v>5141.2544981465999</v>
      </c>
      <c r="F383" s="288">
        <v>244.65666814660108</v>
      </c>
      <c r="G383" s="289">
        <v>12</v>
      </c>
      <c r="H383" s="290">
        <v>8089.5071170932006</v>
      </c>
      <c r="I383" s="289">
        <v>0</v>
      </c>
      <c r="J383" s="214" t="s">
        <v>132</v>
      </c>
      <c r="K383" s="214"/>
      <c r="L383" s="214"/>
      <c r="M383"/>
    </row>
    <row r="384" spans="1:13" x14ac:dyDescent="0.2">
      <c r="A384" s="284">
        <v>44942</v>
      </c>
      <c r="B384" s="285">
        <v>5</v>
      </c>
      <c r="C384" s="286">
        <v>2622.0272299999997</v>
      </c>
      <c r="D384" s="287">
        <v>137.5422600000002</v>
      </c>
      <c r="E384" s="288">
        <v>4937.815585321001</v>
      </c>
      <c r="F384" s="288">
        <v>248.48898532100156</v>
      </c>
      <c r="G384" s="289">
        <v>14</v>
      </c>
      <c r="H384" s="290">
        <v>7959.8740606420024</v>
      </c>
      <c r="I384" s="289">
        <v>0</v>
      </c>
      <c r="J384" s="214" t="s">
        <v>132</v>
      </c>
      <c r="K384" s="214"/>
      <c r="L384" s="214"/>
      <c r="M384"/>
    </row>
    <row r="385" spans="1:13" x14ac:dyDescent="0.2">
      <c r="A385" s="284">
        <v>44942</v>
      </c>
      <c r="B385" s="285">
        <v>6</v>
      </c>
      <c r="C385" s="286">
        <v>2784.5333600000004</v>
      </c>
      <c r="D385" s="287">
        <v>148.24336539999976</v>
      </c>
      <c r="E385" s="288">
        <v>5165.9201712328004</v>
      </c>
      <c r="F385" s="288">
        <v>262.48429123279948</v>
      </c>
      <c r="G385" s="289">
        <v>21</v>
      </c>
      <c r="H385" s="290">
        <v>8382.1811878656008</v>
      </c>
      <c r="I385" s="289">
        <v>0</v>
      </c>
      <c r="J385" s="214" t="s">
        <v>132</v>
      </c>
      <c r="K385" s="214"/>
      <c r="L385" s="214"/>
      <c r="M385"/>
    </row>
    <row r="386" spans="1:13" x14ac:dyDescent="0.2">
      <c r="A386" s="284">
        <v>44942</v>
      </c>
      <c r="B386" s="285">
        <v>7</v>
      </c>
      <c r="C386" s="286">
        <v>3016.4072700000002</v>
      </c>
      <c r="D386" s="287">
        <v>163.79273349999994</v>
      </c>
      <c r="E386" s="288">
        <v>5581.5669655448</v>
      </c>
      <c r="F386" s="288">
        <v>287.67283554480036</v>
      </c>
      <c r="G386" s="289">
        <v>35</v>
      </c>
      <c r="H386" s="290">
        <v>9084.4398045896014</v>
      </c>
      <c r="I386" s="289">
        <v>0</v>
      </c>
      <c r="J386" s="214" t="s">
        <v>132</v>
      </c>
      <c r="K386" s="214"/>
      <c r="L386" s="214"/>
      <c r="M386"/>
    </row>
    <row r="387" spans="1:13" x14ac:dyDescent="0.2">
      <c r="A387" s="284">
        <v>44942</v>
      </c>
      <c r="B387" s="285">
        <v>8</v>
      </c>
      <c r="C387" s="286">
        <v>3182.1132499999999</v>
      </c>
      <c r="D387" s="287">
        <v>176.19200129999979</v>
      </c>
      <c r="E387" s="288">
        <v>5918.3248927318009</v>
      </c>
      <c r="F387" s="288">
        <v>312.46288273180107</v>
      </c>
      <c r="G387" s="289">
        <v>41</v>
      </c>
      <c r="H387" s="290">
        <v>9630.0930267636013</v>
      </c>
      <c r="I387" s="289">
        <v>0</v>
      </c>
      <c r="J387" s="214" t="s">
        <v>132</v>
      </c>
      <c r="K387" s="214"/>
      <c r="L387" s="214"/>
      <c r="M387"/>
    </row>
    <row r="388" spans="1:13" x14ac:dyDescent="0.2">
      <c r="A388" s="284">
        <v>44942</v>
      </c>
      <c r="B388" s="285">
        <v>9</v>
      </c>
      <c r="C388" s="286">
        <v>3206.5587399999999</v>
      </c>
      <c r="D388" s="287">
        <v>173.79784280000015</v>
      </c>
      <c r="E388" s="288">
        <v>6144.3544314195005</v>
      </c>
      <c r="F388" s="288">
        <v>326.04001141950084</v>
      </c>
      <c r="G388" s="289">
        <v>41</v>
      </c>
      <c r="H388" s="290">
        <v>9891.7510256390015</v>
      </c>
      <c r="I388" s="289">
        <v>0</v>
      </c>
      <c r="J388" s="214" t="s">
        <v>132</v>
      </c>
      <c r="K388" s="214"/>
      <c r="L388" s="214"/>
      <c r="M388"/>
    </row>
    <row r="389" spans="1:13" x14ac:dyDescent="0.2">
      <c r="A389" s="284">
        <v>44942</v>
      </c>
      <c r="B389" s="285">
        <v>10</v>
      </c>
      <c r="C389" s="286">
        <v>3180.32692</v>
      </c>
      <c r="D389" s="287">
        <v>158.28289239999987</v>
      </c>
      <c r="E389" s="288">
        <v>6361.774872723</v>
      </c>
      <c r="F389" s="288">
        <v>321.715542723</v>
      </c>
      <c r="G389" s="289">
        <v>41</v>
      </c>
      <c r="H389" s="290">
        <v>10063.100227846</v>
      </c>
      <c r="I389" s="289">
        <v>0</v>
      </c>
      <c r="J389" s="214" t="s">
        <v>132</v>
      </c>
      <c r="K389" s="214"/>
      <c r="L389" s="214"/>
      <c r="M389"/>
    </row>
    <row r="390" spans="1:13" x14ac:dyDescent="0.2">
      <c r="A390" s="284">
        <v>44942</v>
      </c>
      <c r="B390" s="285">
        <v>11</v>
      </c>
      <c r="C390" s="286">
        <v>3113.4993200000004</v>
      </c>
      <c r="D390" s="287">
        <v>139.9594670999997</v>
      </c>
      <c r="E390" s="288">
        <v>6077.0236933662</v>
      </c>
      <c r="F390" s="288">
        <v>312.67435336620019</v>
      </c>
      <c r="G390" s="289">
        <v>42</v>
      </c>
      <c r="H390" s="290">
        <v>9685.1568338323996</v>
      </c>
      <c r="I390" s="289">
        <v>0</v>
      </c>
      <c r="J390" s="214" t="s">
        <v>132</v>
      </c>
      <c r="K390" s="214"/>
      <c r="L390" s="214"/>
      <c r="M390"/>
    </row>
    <row r="391" spans="1:13" x14ac:dyDescent="0.2">
      <c r="A391" s="284">
        <v>44942</v>
      </c>
      <c r="B391" s="285">
        <v>12</v>
      </c>
      <c r="C391" s="286">
        <v>3070.56079</v>
      </c>
      <c r="D391" s="287">
        <v>128.78520849999964</v>
      </c>
      <c r="E391" s="288">
        <v>6158.4097591030995</v>
      </c>
      <c r="F391" s="288">
        <v>309.79588910310031</v>
      </c>
      <c r="G391" s="289">
        <v>42</v>
      </c>
      <c r="H391" s="290">
        <v>9709.5516467062007</v>
      </c>
      <c r="I391" s="289">
        <v>0</v>
      </c>
      <c r="J391" s="214" t="s">
        <v>132</v>
      </c>
      <c r="K391" s="214"/>
      <c r="L391" s="214"/>
      <c r="M391"/>
    </row>
    <row r="392" spans="1:13" x14ac:dyDescent="0.2">
      <c r="A392" s="284">
        <v>44942</v>
      </c>
      <c r="B392" s="285">
        <v>13</v>
      </c>
      <c r="C392" s="286">
        <v>3086.2567599999998</v>
      </c>
      <c r="D392" s="287">
        <v>137.03161539999999</v>
      </c>
      <c r="E392" s="288">
        <v>6358.3274198897006</v>
      </c>
      <c r="F392" s="288">
        <v>310.59704988970134</v>
      </c>
      <c r="G392" s="289">
        <v>41</v>
      </c>
      <c r="H392" s="290">
        <v>9933.2128451794015</v>
      </c>
      <c r="I392" s="289">
        <v>0</v>
      </c>
      <c r="J392" s="214" t="s">
        <v>132</v>
      </c>
      <c r="K392" s="214"/>
      <c r="L392" s="214"/>
      <c r="M392"/>
    </row>
    <row r="393" spans="1:13" x14ac:dyDescent="0.2">
      <c r="A393" s="284">
        <v>44942</v>
      </c>
      <c r="B393" s="285">
        <v>14</v>
      </c>
      <c r="C393" s="286">
        <v>3091.4966199999999</v>
      </c>
      <c r="D393" s="287">
        <v>143.91419780000004</v>
      </c>
      <c r="E393" s="288">
        <v>6076.9214766167006</v>
      </c>
      <c r="F393" s="288">
        <v>309.34618661670083</v>
      </c>
      <c r="G393" s="289">
        <v>42</v>
      </c>
      <c r="H393" s="290">
        <v>9663.6784810334029</v>
      </c>
      <c r="I393" s="289">
        <v>0</v>
      </c>
      <c r="J393" s="214" t="s">
        <v>132</v>
      </c>
      <c r="K393" s="214"/>
      <c r="L393" s="214"/>
      <c r="M393"/>
    </row>
    <row r="394" spans="1:13" x14ac:dyDescent="0.2">
      <c r="A394" s="284">
        <v>44942</v>
      </c>
      <c r="B394" s="285">
        <v>15</v>
      </c>
      <c r="C394" s="286">
        <v>3121.8101799999999</v>
      </c>
      <c r="D394" s="287">
        <v>157.47061579999999</v>
      </c>
      <c r="E394" s="288">
        <v>6046.8432244750002</v>
      </c>
      <c r="F394" s="288">
        <v>312.51152447499953</v>
      </c>
      <c r="G394" s="289">
        <v>41</v>
      </c>
      <c r="H394" s="290">
        <v>9679.6355447499991</v>
      </c>
      <c r="I394" s="289">
        <v>0</v>
      </c>
      <c r="J394" s="214" t="s">
        <v>132</v>
      </c>
      <c r="K394" s="214"/>
      <c r="L394" s="214"/>
      <c r="M394"/>
    </row>
    <row r="395" spans="1:13" x14ac:dyDescent="0.2">
      <c r="A395" s="284">
        <v>44942</v>
      </c>
      <c r="B395" s="285">
        <v>16</v>
      </c>
      <c r="C395" s="286">
        <v>3219.0326699999996</v>
      </c>
      <c r="D395" s="287">
        <v>174.39322850000025</v>
      </c>
      <c r="E395" s="288">
        <v>6215.7897274543993</v>
      </c>
      <c r="F395" s="288">
        <v>329.25840745440019</v>
      </c>
      <c r="G395" s="289">
        <v>41</v>
      </c>
      <c r="H395" s="290">
        <v>9979.4740334087983</v>
      </c>
      <c r="I395" s="289">
        <v>0</v>
      </c>
      <c r="J395" s="214" t="s">
        <v>132</v>
      </c>
      <c r="K395" s="214"/>
      <c r="L395" s="214"/>
      <c r="M395"/>
    </row>
    <row r="396" spans="1:13" x14ac:dyDescent="0.2">
      <c r="A396" s="284">
        <v>44942</v>
      </c>
      <c r="B396" s="285">
        <v>17</v>
      </c>
      <c r="C396" s="286">
        <v>3430.8631700000001</v>
      </c>
      <c r="D396" s="287">
        <v>197.96816760000013</v>
      </c>
      <c r="E396" s="288">
        <v>6472.7770029531994</v>
      </c>
      <c r="F396" s="288">
        <v>356.42309295319956</v>
      </c>
      <c r="G396" s="289">
        <v>41</v>
      </c>
      <c r="H396" s="290">
        <v>10499.031433506399</v>
      </c>
      <c r="I396" s="289">
        <v>0</v>
      </c>
      <c r="J396" s="214" t="s">
        <v>132</v>
      </c>
      <c r="K396" s="214"/>
      <c r="L396" s="214"/>
      <c r="M396"/>
    </row>
    <row r="397" spans="1:13" x14ac:dyDescent="0.2">
      <c r="A397" s="284">
        <v>44942</v>
      </c>
      <c r="B397" s="285">
        <v>18</v>
      </c>
      <c r="C397" s="286">
        <v>3765.9087300000001</v>
      </c>
      <c r="D397" s="287">
        <v>228.13164190000003</v>
      </c>
      <c r="E397" s="288">
        <v>7054.0580837955004</v>
      </c>
      <c r="F397" s="288">
        <v>405.04607379550089</v>
      </c>
      <c r="G397" s="289">
        <v>43</v>
      </c>
      <c r="H397" s="290">
        <v>11496.144529491001</v>
      </c>
      <c r="I397" s="289">
        <v>0</v>
      </c>
      <c r="J397" s="214" t="s">
        <v>132</v>
      </c>
      <c r="K397" s="214"/>
      <c r="L397" s="214"/>
      <c r="M397"/>
    </row>
    <row r="398" spans="1:13" x14ac:dyDescent="0.2">
      <c r="A398" s="284">
        <v>44942</v>
      </c>
      <c r="B398" s="285">
        <v>19</v>
      </c>
      <c r="C398" s="286">
        <v>3795.7433599999999</v>
      </c>
      <c r="D398" s="287">
        <v>231.62485470000018</v>
      </c>
      <c r="E398" s="288">
        <v>7157.3904628334003</v>
      </c>
      <c r="F398" s="288">
        <v>414.00296283340049</v>
      </c>
      <c r="G398" s="289">
        <v>44</v>
      </c>
      <c r="H398" s="290">
        <v>11642.7616403668</v>
      </c>
      <c r="I398" s="289">
        <v>0</v>
      </c>
      <c r="J398" s="214" t="s">
        <v>132</v>
      </c>
      <c r="K398" s="214"/>
      <c r="L398" s="214"/>
      <c r="M398"/>
    </row>
    <row r="399" spans="1:13" x14ac:dyDescent="0.2">
      <c r="A399" s="284">
        <v>44942</v>
      </c>
      <c r="B399" s="285">
        <v>20</v>
      </c>
      <c r="C399" s="286">
        <v>3714.2947899999999</v>
      </c>
      <c r="D399" s="287">
        <v>227.13553219999994</v>
      </c>
      <c r="E399" s="288">
        <v>6992.4041229528002</v>
      </c>
      <c r="F399" s="288">
        <v>404.98149295280018</v>
      </c>
      <c r="G399" s="289">
        <v>42</v>
      </c>
      <c r="H399" s="290">
        <v>11380.815938105599</v>
      </c>
      <c r="I399" s="289">
        <v>0</v>
      </c>
      <c r="J399" s="214" t="s">
        <v>132</v>
      </c>
      <c r="K399" s="214"/>
      <c r="L399" s="214"/>
      <c r="M399"/>
    </row>
    <row r="400" spans="1:13" x14ac:dyDescent="0.2">
      <c r="A400" s="284">
        <v>44942</v>
      </c>
      <c r="B400" s="285">
        <v>21</v>
      </c>
      <c r="C400" s="286">
        <v>3610.51701</v>
      </c>
      <c r="D400" s="287">
        <v>218.78329750000003</v>
      </c>
      <c r="E400" s="288">
        <v>6786.7082873880008</v>
      </c>
      <c r="F400" s="288">
        <v>389.56333738800095</v>
      </c>
      <c r="G400" s="289">
        <v>35</v>
      </c>
      <c r="H400" s="290">
        <v>11040.571932276001</v>
      </c>
      <c r="I400" s="289">
        <v>0</v>
      </c>
      <c r="J400" s="214" t="s">
        <v>132</v>
      </c>
      <c r="K400" s="214"/>
      <c r="L400" s="214"/>
      <c r="M400"/>
    </row>
    <row r="401" spans="1:13" x14ac:dyDescent="0.2">
      <c r="A401" s="284">
        <v>44942</v>
      </c>
      <c r="B401" s="285">
        <v>22</v>
      </c>
      <c r="C401" s="286">
        <v>3445.62075</v>
      </c>
      <c r="D401" s="287">
        <v>203.08868219999985</v>
      </c>
      <c r="E401" s="288">
        <v>6503.0973352588999</v>
      </c>
      <c r="F401" s="288">
        <v>362.6778552588994</v>
      </c>
      <c r="G401" s="289">
        <v>32</v>
      </c>
      <c r="H401" s="290">
        <v>10546.484622717799</v>
      </c>
      <c r="I401" s="289">
        <v>0</v>
      </c>
      <c r="J401" s="214" t="s">
        <v>132</v>
      </c>
      <c r="K401" s="214"/>
      <c r="L401" s="214"/>
      <c r="M401"/>
    </row>
    <row r="402" spans="1:13" x14ac:dyDescent="0.2">
      <c r="A402" s="284">
        <v>44942</v>
      </c>
      <c r="B402" s="285">
        <v>23</v>
      </c>
      <c r="C402" s="286">
        <v>3188.1607300000001</v>
      </c>
      <c r="D402" s="287">
        <v>181.92459609999992</v>
      </c>
      <c r="E402" s="288">
        <v>6062.8283289825004</v>
      </c>
      <c r="F402" s="288">
        <v>325.56313898250119</v>
      </c>
      <c r="G402" s="289">
        <v>28</v>
      </c>
      <c r="H402" s="290">
        <v>9786.4767940650017</v>
      </c>
      <c r="I402" s="289">
        <v>0</v>
      </c>
      <c r="J402" s="214" t="s">
        <v>132</v>
      </c>
      <c r="K402" s="214"/>
      <c r="L402" s="214"/>
      <c r="M402"/>
    </row>
    <row r="403" spans="1:13" x14ac:dyDescent="0.2">
      <c r="A403" s="284">
        <v>44942</v>
      </c>
      <c r="B403" s="285">
        <v>24</v>
      </c>
      <c r="C403" s="286">
        <v>2986.07908</v>
      </c>
      <c r="D403" s="287">
        <v>163.45678439999986</v>
      </c>
      <c r="E403" s="288">
        <v>5634.7394891926997</v>
      </c>
      <c r="F403" s="288">
        <v>291.95705919269949</v>
      </c>
      <c r="G403" s="289">
        <v>26</v>
      </c>
      <c r="H403" s="290">
        <v>9102.2324127854008</v>
      </c>
      <c r="I403" s="289">
        <v>0</v>
      </c>
      <c r="J403" s="214" t="s">
        <v>132</v>
      </c>
      <c r="K403" s="214"/>
      <c r="L403" s="214"/>
      <c r="M403"/>
    </row>
    <row r="404" spans="1:13" x14ac:dyDescent="0.2">
      <c r="A404" s="284">
        <v>44943</v>
      </c>
      <c r="B404" s="285">
        <v>1</v>
      </c>
      <c r="C404" s="286">
        <v>2826.87797</v>
      </c>
      <c r="D404" s="287">
        <v>153.58697719999972</v>
      </c>
      <c r="E404" s="288">
        <v>5423.5637346645008</v>
      </c>
      <c r="F404" s="288">
        <v>277.44198466450052</v>
      </c>
      <c r="G404" s="289">
        <v>23</v>
      </c>
      <c r="H404" s="290">
        <v>8704.4706665289996</v>
      </c>
      <c r="I404" s="289">
        <v>0</v>
      </c>
      <c r="J404" s="214" t="s">
        <v>132</v>
      </c>
      <c r="K404" s="214"/>
      <c r="L404" s="214"/>
      <c r="M404"/>
    </row>
    <row r="405" spans="1:13" x14ac:dyDescent="0.2">
      <c r="A405" s="284">
        <v>44943</v>
      </c>
      <c r="B405" s="285">
        <v>2</v>
      </c>
      <c r="C405" s="286">
        <v>2719.2321199999997</v>
      </c>
      <c r="D405" s="287">
        <v>146.36475500000006</v>
      </c>
      <c r="E405" s="288">
        <v>5239.0535265706003</v>
      </c>
      <c r="F405" s="288">
        <v>263.06319657060067</v>
      </c>
      <c r="G405" s="289">
        <v>18</v>
      </c>
      <c r="H405" s="290">
        <v>8385.7135981411993</v>
      </c>
      <c r="I405" s="289">
        <v>0</v>
      </c>
      <c r="J405" s="214" t="s">
        <v>132</v>
      </c>
      <c r="K405" s="214"/>
      <c r="L405" s="214"/>
      <c r="M405"/>
    </row>
    <row r="406" spans="1:13" x14ac:dyDescent="0.2">
      <c r="A406" s="284">
        <v>44943</v>
      </c>
      <c r="B406" s="285">
        <v>3</v>
      </c>
      <c r="C406" s="286">
        <v>2668.7710199999997</v>
      </c>
      <c r="D406" s="287">
        <v>142.83009449999989</v>
      </c>
      <c r="E406" s="288">
        <v>5347.8318148034004</v>
      </c>
      <c r="F406" s="288">
        <v>255.59228480340062</v>
      </c>
      <c r="G406" s="289">
        <v>12</v>
      </c>
      <c r="H406" s="290">
        <v>8427.0252141068013</v>
      </c>
      <c r="I406" s="289">
        <v>0</v>
      </c>
      <c r="J406" s="214" t="s">
        <v>132</v>
      </c>
      <c r="K406" s="214"/>
      <c r="L406" s="214"/>
      <c r="M406"/>
    </row>
    <row r="407" spans="1:13" x14ac:dyDescent="0.2">
      <c r="A407" s="284">
        <v>44943</v>
      </c>
      <c r="B407" s="285">
        <v>4</v>
      </c>
      <c r="C407" s="286">
        <v>2679.2858500000002</v>
      </c>
      <c r="D407" s="287">
        <v>142.64277969999964</v>
      </c>
      <c r="E407" s="288">
        <v>5368.1616117081003</v>
      </c>
      <c r="F407" s="288">
        <v>254.28331170810088</v>
      </c>
      <c r="G407" s="289">
        <v>11</v>
      </c>
      <c r="H407" s="290">
        <v>8455.3735531162019</v>
      </c>
      <c r="I407" s="289">
        <v>0</v>
      </c>
      <c r="J407" s="214" t="s">
        <v>132</v>
      </c>
      <c r="K407" s="214"/>
      <c r="L407" s="214"/>
      <c r="M407"/>
    </row>
    <row r="408" spans="1:13" x14ac:dyDescent="0.2">
      <c r="A408" s="284">
        <v>44943</v>
      </c>
      <c r="B408" s="285">
        <v>5</v>
      </c>
      <c r="C408" s="286">
        <v>2768.8990000000003</v>
      </c>
      <c r="D408" s="287">
        <v>149.0496279999999</v>
      </c>
      <c r="E408" s="288">
        <v>5120.2840040234005</v>
      </c>
      <c r="F408" s="288">
        <v>263.43298402340042</v>
      </c>
      <c r="G408" s="289">
        <v>20</v>
      </c>
      <c r="H408" s="290">
        <v>8321.665616046801</v>
      </c>
      <c r="I408" s="289">
        <v>0</v>
      </c>
      <c r="J408" s="214" t="s">
        <v>132</v>
      </c>
      <c r="K408" s="214"/>
      <c r="L408" s="214"/>
      <c r="M408"/>
    </row>
    <row r="409" spans="1:13" x14ac:dyDescent="0.2">
      <c r="A409" s="284">
        <v>44943</v>
      </c>
      <c r="B409" s="285">
        <v>6</v>
      </c>
      <c r="C409" s="286">
        <v>3005.8534999999997</v>
      </c>
      <c r="D409" s="287">
        <v>166.44136510000024</v>
      </c>
      <c r="E409" s="288">
        <v>5501.5437062347</v>
      </c>
      <c r="F409" s="288">
        <v>289.83475623470076</v>
      </c>
      <c r="G409" s="289">
        <v>44</v>
      </c>
      <c r="H409" s="290">
        <v>9007.6733275694005</v>
      </c>
      <c r="I409" s="289">
        <v>0</v>
      </c>
      <c r="J409" s="214" t="s">
        <v>132</v>
      </c>
      <c r="K409" s="214"/>
      <c r="L409" s="214"/>
      <c r="M409"/>
    </row>
    <row r="410" spans="1:13" x14ac:dyDescent="0.2">
      <c r="A410" s="284">
        <v>44943</v>
      </c>
      <c r="B410" s="285">
        <v>7</v>
      </c>
      <c r="C410" s="286">
        <v>3389.8154799999998</v>
      </c>
      <c r="D410" s="287">
        <v>196.59837290000019</v>
      </c>
      <c r="E410" s="288">
        <v>6207.0040750573999</v>
      </c>
      <c r="F410" s="288">
        <v>341.39744505739964</v>
      </c>
      <c r="G410" s="289">
        <v>55</v>
      </c>
      <c r="H410" s="290">
        <v>10189.815373014801</v>
      </c>
      <c r="I410" s="289">
        <v>0</v>
      </c>
      <c r="J410" s="214" t="s">
        <v>132</v>
      </c>
      <c r="K410" s="214"/>
      <c r="L410" s="214"/>
      <c r="M410"/>
    </row>
    <row r="411" spans="1:13" x14ac:dyDescent="0.2">
      <c r="A411" s="284">
        <v>44943</v>
      </c>
      <c r="B411" s="285">
        <v>8</v>
      </c>
      <c r="C411" s="286">
        <v>3623.4081000000001</v>
      </c>
      <c r="D411" s="287">
        <v>218.83325499999984</v>
      </c>
      <c r="E411" s="288">
        <v>6811.3903621153995</v>
      </c>
      <c r="F411" s="288">
        <v>390.47199211539919</v>
      </c>
      <c r="G411" s="289">
        <v>58</v>
      </c>
      <c r="H411" s="290">
        <v>11102.1037092308</v>
      </c>
      <c r="I411" s="289">
        <v>0</v>
      </c>
      <c r="J411" s="214" t="s">
        <v>132</v>
      </c>
      <c r="K411" s="214"/>
      <c r="L411" s="214"/>
      <c r="M411"/>
    </row>
    <row r="412" spans="1:13" x14ac:dyDescent="0.2">
      <c r="A412" s="284">
        <v>44943</v>
      </c>
      <c r="B412" s="285">
        <v>9</v>
      </c>
      <c r="C412" s="286">
        <v>3454.85106</v>
      </c>
      <c r="D412" s="287">
        <v>200.46126070000017</v>
      </c>
      <c r="E412" s="288">
        <v>6974.9198144850998</v>
      </c>
      <c r="F412" s="288">
        <v>382.39300448509948</v>
      </c>
      <c r="G412" s="289">
        <v>55</v>
      </c>
      <c r="H412" s="290">
        <v>11067.625139670199</v>
      </c>
      <c r="I412" s="289">
        <v>0</v>
      </c>
      <c r="J412" s="214" t="s">
        <v>132</v>
      </c>
      <c r="K412" s="214"/>
      <c r="L412" s="214"/>
      <c r="M412"/>
    </row>
    <row r="413" spans="1:13" x14ac:dyDescent="0.2">
      <c r="A413" s="284">
        <v>44943</v>
      </c>
      <c r="B413" s="285">
        <v>10</v>
      </c>
      <c r="C413" s="286">
        <v>3255.19517</v>
      </c>
      <c r="D413" s="287">
        <v>163.15533830000021</v>
      </c>
      <c r="E413" s="288">
        <v>6537.0940677151002</v>
      </c>
      <c r="F413" s="288">
        <v>348.89505771509994</v>
      </c>
      <c r="G413" s="289">
        <v>55</v>
      </c>
      <c r="H413" s="290">
        <v>10359.3396337302</v>
      </c>
      <c r="I413" s="289">
        <v>0</v>
      </c>
      <c r="J413" s="214" t="s">
        <v>132</v>
      </c>
      <c r="K413" s="214"/>
      <c r="L413" s="214"/>
      <c r="M413"/>
    </row>
    <row r="414" spans="1:13" x14ac:dyDescent="0.2">
      <c r="A414" s="284">
        <v>44943</v>
      </c>
      <c r="B414" s="285">
        <v>11</v>
      </c>
      <c r="C414" s="286">
        <v>3112.1080099999999</v>
      </c>
      <c r="D414" s="287">
        <v>129.65584849999991</v>
      </c>
      <c r="E414" s="288">
        <v>6041.8012724750006</v>
      </c>
      <c r="F414" s="288">
        <v>313.84169247500085</v>
      </c>
      <c r="G414" s="289">
        <v>54</v>
      </c>
      <c r="H414" s="290">
        <v>9651.406823450001</v>
      </c>
      <c r="I414" s="289">
        <v>0</v>
      </c>
      <c r="J414" s="214" t="s">
        <v>132</v>
      </c>
      <c r="K414" s="214"/>
      <c r="L414" s="214"/>
      <c r="M414"/>
    </row>
    <row r="415" spans="1:13" x14ac:dyDescent="0.2">
      <c r="A415" s="284">
        <v>44943</v>
      </c>
      <c r="B415" s="285">
        <v>12</v>
      </c>
      <c r="C415" s="286">
        <v>3017.5344300000002</v>
      </c>
      <c r="D415" s="287">
        <v>107.34278989999991</v>
      </c>
      <c r="E415" s="288">
        <v>5976.4674763870999</v>
      </c>
      <c r="F415" s="288">
        <v>289.07509638709871</v>
      </c>
      <c r="G415" s="289">
        <v>54</v>
      </c>
      <c r="H415" s="290">
        <v>9444.4197926741981</v>
      </c>
      <c r="I415" s="289">
        <v>0</v>
      </c>
      <c r="J415" s="214" t="s">
        <v>132</v>
      </c>
      <c r="K415" s="214"/>
      <c r="L415" s="214"/>
      <c r="M415"/>
    </row>
    <row r="416" spans="1:13" x14ac:dyDescent="0.2">
      <c r="A416" s="284">
        <v>44943</v>
      </c>
      <c r="B416" s="285">
        <v>13</v>
      </c>
      <c r="C416" s="286">
        <v>2942.2738799999997</v>
      </c>
      <c r="D416" s="287">
        <v>96.00221040000028</v>
      </c>
      <c r="E416" s="288">
        <v>5830.1562200859007</v>
      </c>
      <c r="F416" s="288">
        <v>276.54646008590134</v>
      </c>
      <c r="G416" s="289">
        <v>58</v>
      </c>
      <c r="H416" s="290">
        <v>9202.9787705718027</v>
      </c>
      <c r="I416" s="289">
        <v>0</v>
      </c>
      <c r="J416" s="214" t="s">
        <v>132</v>
      </c>
      <c r="K416" s="214"/>
      <c r="L416" s="214"/>
      <c r="M416"/>
    </row>
    <row r="417" spans="1:13" x14ac:dyDescent="0.2">
      <c r="A417" s="284">
        <v>44943</v>
      </c>
      <c r="B417" s="285">
        <v>14</v>
      </c>
      <c r="C417" s="286">
        <v>2885.52511</v>
      </c>
      <c r="D417" s="287">
        <v>94.055068000000276</v>
      </c>
      <c r="E417" s="288">
        <v>5718.8041623386998</v>
      </c>
      <c r="F417" s="288">
        <v>273.99668233869943</v>
      </c>
      <c r="G417" s="289">
        <v>58</v>
      </c>
      <c r="H417" s="290">
        <v>9030.3810226774003</v>
      </c>
      <c r="I417" s="289">
        <v>0</v>
      </c>
      <c r="J417" s="214" t="s">
        <v>132</v>
      </c>
      <c r="K417" s="214"/>
      <c r="L417" s="214"/>
      <c r="M417"/>
    </row>
    <row r="418" spans="1:13" x14ac:dyDescent="0.2">
      <c r="A418" s="284">
        <v>44943</v>
      </c>
      <c r="B418" s="285">
        <v>15</v>
      </c>
      <c r="C418" s="286">
        <v>2829.9945600000001</v>
      </c>
      <c r="D418" s="287">
        <v>103.67992890000026</v>
      </c>
      <c r="E418" s="288">
        <v>5605.4434034029991</v>
      </c>
      <c r="F418" s="288">
        <v>283.11564340299901</v>
      </c>
      <c r="G418" s="289">
        <v>58</v>
      </c>
      <c r="H418" s="290">
        <v>8880.2335357059965</v>
      </c>
      <c r="I418" s="289">
        <v>0</v>
      </c>
      <c r="J418" s="214" t="s">
        <v>132</v>
      </c>
      <c r="K418" s="214"/>
      <c r="L418" s="214"/>
      <c r="M418"/>
    </row>
    <row r="419" spans="1:13" x14ac:dyDescent="0.2">
      <c r="A419" s="284">
        <v>44943</v>
      </c>
      <c r="B419" s="285">
        <v>16</v>
      </c>
      <c r="C419" s="286">
        <v>2873.03557</v>
      </c>
      <c r="D419" s="287">
        <v>131.08427920000022</v>
      </c>
      <c r="E419" s="288">
        <v>5899.4259249760007</v>
      </c>
      <c r="F419" s="288">
        <v>307.90692497600048</v>
      </c>
      <c r="G419" s="289">
        <v>59</v>
      </c>
      <c r="H419" s="290">
        <v>9270.4526991519997</v>
      </c>
      <c r="I419" s="289">
        <v>0</v>
      </c>
      <c r="J419" s="214" t="s">
        <v>132</v>
      </c>
      <c r="K419" s="214"/>
      <c r="L419" s="214"/>
      <c r="M419"/>
    </row>
    <row r="420" spans="1:13" x14ac:dyDescent="0.2">
      <c r="A420" s="284">
        <v>44943</v>
      </c>
      <c r="B420" s="285">
        <v>17</v>
      </c>
      <c r="C420" s="286">
        <v>3157.0482900000002</v>
      </c>
      <c r="D420" s="287">
        <v>179.73889269999967</v>
      </c>
      <c r="E420" s="288">
        <v>6294.5746207848988</v>
      </c>
      <c r="F420" s="288">
        <v>349.2966307848983</v>
      </c>
      <c r="G420" s="289">
        <v>61</v>
      </c>
      <c r="H420" s="290">
        <v>10041.658434269797</v>
      </c>
      <c r="I420" s="289">
        <v>0</v>
      </c>
      <c r="J420" s="214" t="s">
        <v>132</v>
      </c>
      <c r="K420" s="214"/>
      <c r="L420" s="214"/>
      <c r="M420"/>
    </row>
    <row r="421" spans="1:13" x14ac:dyDescent="0.2">
      <c r="A421" s="284">
        <v>44943</v>
      </c>
      <c r="B421" s="285">
        <v>18</v>
      </c>
      <c r="C421" s="286">
        <v>3645.0291400000001</v>
      </c>
      <c r="D421" s="287">
        <v>226.12659019999967</v>
      </c>
      <c r="E421" s="288">
        <v>7013.8093550252006</v>
      </c>
      <c r="F421" s="288">
        <v>408.40820502520091</v>
      </c>
      <c r="G421" s="289">
        <v>62</v>
      </c>
      <c r="H421" s="290">
        <v>11355.373290250402</v>
      </c>
      <c r="I421" s="289">
        <v>0</v>
      </c>
      <c r="J421" s="214" t="s">
        <v>132</v>
      </c>
      <c r="K421" s="214"/>
      <c r="L421" s="214"/>
      <c r="M421"/>
    </row>
    <row r="422" spans="1:13" x14ac:dyDescent="0.2">
      <c r="A422" s="284">
        <v>44943</v>
      </c>
      <c r="B422" s="285">
        <v>19</v>
      </c>
      <c r="C422" s="286">
        <v>3769.3154800000002</v>
      </c>
      <c r="D422" s="287">
        <v>237.83995720000001</v>
      </c>
      <c r="E422" s="288">
        <v>7159.4781655285997</v>
      </c>
      <c r="F422" s="288">
        <v>428.40665552859991</v>
      </c>
      <c r="G422" s="289">
        <v>59</v>
      </c>
      <c r="H422" s="290">
        <v>11654.040258257199</v>
      </c>
      <c r="I422" s="289">
        <v>0</v>
      </c>
      <c r="J422" s="214" t="s">
        <v>132</v>
      </c>
      <c r="K422" s="214"/>
      <c r="L422" s="214"/>
      <c r="M422"/>
    </row>
    <row r="423" spans="1:13" x14ac:dyDescent="0.2">
      <c r="A423" s="284">
        <v>44943</v>
      </c>
      <c r="B423" s="285">
        <v>20</v>
      </c>
      <c r="C423" s="286">
        <v>3735.5492199999999</v>
      </c>
      <c r="D423" s="287">
        <v>235.57829930000005</v>
      </c>
      <c r="E423" s="288">
        <v>7022.7793228372002</v>
      </c>
      <c r="F423" s="288">
        <v>422.3477028371999</v>
      </c>
      <c r="G423" s="289">
        <v>58</v>
      </c>
      <c r="H423" s="290">
        <v>11474.254544974399</v>
      </c>
      <c r="I423" s="289">
        <v>0</v>
      </c>
      <c r="J423" s="214" t="s">
        <v>132</v>
      </c>
      <c r="K423" s="214"/>
      <c r="L423" s="214"/>
      <c r="M423"/>
    </row>
    <row r="424" spans="1:13" x14ac:dyDescent="0.2">
      <c r="A424" s="284">
        <v>44943</v>
      </c>
      <c r="B424" s="285">
        <v>21</v>
      </c>
      <c r="C424" s="286">
        <v>3652.0787700000001</v>
      </c>
      <c r="D424" s="287">
        <v>228.67925700000026</v>
      </c>
      <c r="E424" s="288">
        <v>6862.9528020591997</v>
      </c>
      <c r="F424" s="288">
        <v>408.98643205919961</v>
      </c>
      <c r="G424" s="289">
        <v>50</v>
      </c>
      <c r="H424" s="290">
        <v>11202.697261118399</v>
      </c>
      <c r="I424" s="289">
        <v>0</v>
      </c>
      <c r="J424" s="214" t="s">
        <v>132</v>
      </c>
      <c r="K424" s="214"/>
      <c r="L424" s="214"/>
      <c r="M424"/>
    </row>
    <row r="425" spans="1:13" x14ac:dyDescent="0.2">
      <c r="A425" s="284">
        <v>44943</v>
      </c>
      <c r="B425" s="285">
        <v>22</v>
      </c>
      <c r="C425" s="286">
        <v>3503.7159700000002</v>
      </c>
      <c r="D425" s="287">
        <v>214.44610549999979</v>
      </c>
      <c r="E425" s="288">
        <v>6596.0216242719007</v>
      </c>
      <c r="F425" s="288">
        <v>384.84425427190035</v>
      </c>
      <c r="G425" s="289">
        <v>38</v>
      </c>
      <c r="H425" s="290">
        <v>10737.0279540438</v>
      </c>
      <c r="I425" s="289">
        <v>0</v>
      </c>
      <c r="J425" s="214" t="s">
        <v>132</v>
      </c>
      <c r="K425" s="214"/>
      <c r="L425" s="214"/>
      <c r="M425"/>
    </row>
    <row r="426" spans="1:13" x14ac:dyDescent="0.2">
      <c r="A426" s="284">
        <v>44943</v>
      </c>
      <c r="B426" s="285">
        <v>23</v>
      </c>
      <c r="C426" s="286">
        <v>3254.6014</v>
      </c>
      <c r="D426" s="287">
        <v>191.37402579999991</v>
      </c>
      <c r="E426" s="288">
        <v>6108.8868909754001</v>
      </c>
      <c r="F426" s="288">
        <v>343.25601097540039</v>
      </c>
      <c r="G426" s="289">
        <v>33</v>
      </c>
      <c r="H426" s="290">
        <v>9931.1183277507989</v>
      </c>
      <c r="I426" s="289">
        <v>0</v>
      </c>
      <c r="J426" s="214" t="s">
        <v>132</v>
      </c>
      <c r="K426" s="214"/>
      <c r="L426" s="214"/>
      <c r="M426"/>
    </row>
    <row r="427" spans="1:13" x14ac:dyDescent="0.2">
      <c r="A427" s="284">
        <v>44943</v>
      </c>
      <c r="B427" s="285">
        <v>24</v>
      </c>
      <c r="C427" s="286">
        <v>3036.4143300000001</v>
      </c>
      <c r="D427" s="287">
        <v>171.84257440000022</v>
      </c>
      <c r="E427" s="288">
        <v>5720.0020248889996</v>
      </c>
      <c r="F427" s="288">
        <v>306.59991488899959</v>
      </c>
      <c r="G427" s="289">
        <v>31</v>
      </c>
      <c r="H427" s="290">
        <v>9265.8588441780012</v>
      </c>
      <c r="I427" s="289">
        <v>0</v>
      </c>
      <c r="J427" s="214" t="s">
        <v>132</v>
      </c>
      <c r="K427" s="214"/>
      <c r="L427" s="214"/>
      <c r="M427"/>
    </row>
    <row r="428" spans="1:13" x14ac:dyDescent="0.2">
      <c r="A428" s="284">
        <v>44944</v>
      </c>
      <c r="B428" s="285">
        <v>1</v>
      </c>
      <c r="C428" s="286">
        <v>2916.05116</v>
      </c>
      <c r="D428" s="287">
        <v>161.67924490000007</v>
      </c>
      <c r="E428" s="288">
        <v>5810.9096440419999</v>
      </c>
      <c r="F428" s="288">
        <v>290.08558404199994</v>
      </c>
      <c r="G428" s="289">
        <v>28</v>
      </c>
      <c r="H428" s="290">
        <v>9206.7256329839984</v>
      </c>
      <c r="I428" s="289">
        <v>0</v>
      </c>
      <c r="J428" s="214" t="s">
        <v>132</v>
      </c>
      <c r="K428" s="214"/>
      <c r="L428" s="214"/>
      <c r="M428"/>
    </row>
    <row r="429" spans="1:13" x14ac:dyDescent="0.2">
      <c r="A429" s="284">
        <v>44944</v>
      </c>
      <c r="B429" s="285">
        <v>2</v>
      </c>
      <c r="C429" s="286">
        <v>2831.53424</v>
      </c>
      <c r="D429" s="287">
        <v>154.66200440000009</v>
      </c>
      <c r="E429" s="288">
        <v>5543.2322646252005</v>
      </c>
      <c r="F429" s="288">
        <v>275.16952462520112</v>
      </c>
      <c r="G429" s="289">
        <v>19</v>
      </c>
      <c r="H429" s="290">
        <v>8823.5980336504035</v>
      </c>
      <c r="I429" s="289">
        <v>0</v>
      </c>
      <c r="J429" s="214" t="s">
        <v>132</v>
      </c>
      <c r="K429" s="214"/>
      <c r="L429" s="214"/>
      <c r="M429"/>
    </row>
    <row r="430" spans="1:13" x14ac:dyDescent="0.2">
      <c r="A430" s="284">
        <v>44944</v>
      </c>
      <c r="B430" s="285">
        <v>3</v>
      </c>
      <c r="C430" s="286">
        <v>2784.0331900000001</v>
      </c>
      <c r="D430" s="287">
        <v>151.02987390000018</v>
      </c>
      <c r="E430" s="288">
        <v>5546.3830994118007</v>
      </c>
      <c r="F430" s="288">
        <v>266.90778941180088</v>
      </c>
      <c r="G430" s="289">
        <v>14</v>
      </c>
      <c r="H430" s="290">
        <v>8762.3539527236026</v>
      </c>
      <c r="I430" s="289">
        <v>0</v>
      </c>
      <c r="J430" s="214" t="s">
        <v>132</v>
      </c>
      <c r="K430" s="214"/>
      <c r="L430" s="214"/>
      <c r="M430"/>
    </row>
    <row r="431" spans="1:13" x14ac:dyDescent="0.2">
      <c r="A431" s="284">
        <v>44944</v>
      </c>
      <c r="B431" s="285">
        <v>4</v>
      </c>
      <c r="C431" s="286">
        <v>2801.93624</v>
      </c>
      <c r="D431" s="287">
        <v>151.45973420000004</v>
      </c>
      <c r="E431" s="288">
        <v>5234.2343472258999</v>
      </c>
      <c r="F431" s="288">
        <v>265.83485722590012</v>
      </c>
      <c r="G431" s="289">
        <v>13</v>
      </c>
      <c r="H431" s="290">
        <v>8466.4651786518007</v>
      </c>
      <c r="I431" s="289">
        <v>0</v>
      </c>
      <c r="J431" s="214" t="s">
        <v>132</v>
      </c>
      <c r="K431" s="214"/>
      <c r="L431" s="214"/>
      <c r="M431"/>
    </row>
    <row r="432" spans="1:13" x14ac:dyDescent="0.2">
      <c r="A432" s="284">
        <v>44944</v>
      </c>
      <c r="B432" s="285">
        <v>5</v>
      </c>
      <c r="C432" s="286">
        <v>2898.73342</v>
      </c>
      <c r="D432" s="287">
        <v>158.59911979999981</v>
      </c>
      <c r="E432" s="288">
        <v>5262.6832778695998</v>
      </c>
      <c r="F432" s="288">
        <v>275.28923786959967</v>
      </c>
      <c r="G432" s="289">
        <v>28</v>
      </c>
      <c r="H432" s="290">
        <v>8623.3050555391983</v>
      </c>
      <c r="I432" s="289">
        <v>0</v>
      </c>
      <c r="J432" s="214" t="s">
        <v>132</v>
      </c>
      <c r="K432" s="214"/>
      <c r="L432" s="214"/>
      <c r="M432"/>
    </row>
    <row r="433" spans="1:13" x14ac:dyDescent="0.2">
      <c r="A433" s="284">
        <v>44944</v>
      </c>
      <c r="B433" s="285">
        <v>6</v>
      </c>
      <c r="C433" s="286">
        <v>3145.8041200000002</v>
      </c>
      <c r="D433" s="287">
        <v>178.19397319999999</v>
      </c>
      <c r="E433" s="288">
        <v>5669.3999197649991</v>
      </c>
      <c r="F433" s="288">
        <v>304.10944976499923</v>
      </c>
      <c r="G433" s="289">
        <v>53</v>
      </c>
      <c r="H433" s="290">
        <v>9350.5074627299982</v>
      </c>
      <c r="I433" s="289">
        <v>0</v>
      </c>
      <c r="J433" s="214" t="s">
        <v>132</v>
      </c>
      <c r="K433" s="214"/>
      <c r="L433" s="214"/>
      <c r="M433"/>
    </row>
    <row r="434" spans="1:13" x14ac:dyDescent="0.2">
      <c r="A434" s="284">
        <v>44944</v>
      </c>
      <c r="B434" s="285">
        <v>7</v>
      </c>
      <c r="C434" s="286">
        <v>3528.9539599999998</v>
      </c>
      <c r="D434" s="287">
        <v>210.16253230000038</v>
      </c>
      <c r="E434" s="288">
        <v>6340.2369104134004</v>
      </c>
      <c r="F434" s="288">
        <v>357.7155304134003</v>
      </c>
      <c r="G434" s="289">
        <v>62</v>
      </c>
      <c r="H434" s="290">
        <v>10499.0689331268</v>
      </c>
      <c r="I434" s="289">
        <v>0</v>
      </c>
      <c r="J434" s="214" t="s">
        <v>132</v>
      </c>
      <c r="K434" s="214"/>
      <c r="L434" s="214"/>
      <c r="M434"/>
    </row>
    <row r="435" spans="1:13" x14ac:dyDescent="0.2">
      <c r="A435" s="284">
        <v>44944</v>
      </c>
      <c r="B435" s="285">
        <v>8</v>
      </c>
      <c r="C435" s="286">
        <v>3704.4670900000001</v>
      </c>
      <c r="D435" s="287">
        <v>228.2030036999997</v>
      </c>
      <c r="E435" s="288">
        <v>6900.9692884059996</v>
      </c>
      <c r="F435" s="288">
        <v>405.34152840600018</v>
      </c>
      <c r="G435" s="289">
        <v>66</v>
      </c>
      <c r="H435" s="290">
        <v>11304.980910512</v>
      </c>
      <c r="I435" s="289">
        <v>0</v>
      </c>
      <c r="J435" s="214" t="s">
        <v>132</v>
      </c>
      <c r="K435" s="214"/>
      <c r="L435" s="214"/>
      <c r="M435"/>
    </row>
    <row r="436" spans="1:13" x14ac:dyDescent="0.2">
      <c r="A436" s="284">
        <v>44944</v>
      </c>
      <c r="B436" s="285">
        <v>9</v>
      </c>
      <c r="C436" s="286">
        <v>3430.6422900000002</v>
      </c>
      <c r="D436" s="287">
        <v>193.93315409999985</v>
      </c>
      <c r="E436" s="288">
        <v>6903.9452926104004</v>
      </c>
      <c r="F436" s="288">
        <v>394.77164261039979</v>
      </c>
      <c r="G436" s="289">
        <v>65</v>
      </c>
      <c r="H436" s="290">
        <v>10988.292379320801</v>
      </c>
      <c r="I436" s="289">
        <v>0</v>
      </c>
      <c r="J436" s="214" t="s">
        <v>132</v>
      </c>
      <c r="K436" s="214"/>
      <c r="L436" s="214"/>
      <c r="M436"/>
    </row>
    <row r="437" spans="1:13" x14ac:dyDescent="0.2">
      <c r="A437" s="284">
        <v>44944</v>
      </c>
      <c r="B437" s="285">
        <v>10</v>
      </c>
      <c r="C437" s="286">
        <v>3209.7312100000004</v>
      </c>
      <c r="D437" s="287">
        <v>146.34258679999991</v>
      </c>
      <c r="E437" s="288">
        <v>6611.1770373916006</v>
      </c>
      <c r="F437" s="288">
        <v>363.3588973916012</v>
      </c>
      <c r="G437" s="289">
        <v>61</v>
      </c>
      <c r="H437" s="290">
        <v>10391.609731583201</v>
      </c>
      <c r="I437" s="289">
        <v>0</v>
      </c>
      <c r="J437" s="214" t="s">
        <v>132</v>
      </c>
      <c r="K437" s="214"/>
      <c r="L437" s="214"/>
      <c r="M437"/>
    </row>
    <row r="438" spans="1:13" x14ac:dyDescent="0.2">
      <c r="A438" s="284">
        <v>44944</v>
      </c>
      <c r="B438" s="285">
        <v>11</v>
      </c>
      <c r="C438" s="286">
        <v>3094.0713700000001</v>
      </c>
      <c r="D438" s="287">
        <v>108.08722039999981</v>
      </c>
      <c r="E438" s="288">
        <v>6228.7445820104003</v>
      </c>
      <c r="F438" s="288">
        <v>328.87032201039983</v>
      </c>
      <c r="G438" s="289">
        <v>62</v>
      </c>
      <c r="H438" s="290">
        <v>9821.7734944208005</v>
      </c>
      <c r="I438" s="289">
        <v>0</v>
      </c>
      <c r="J438" s="214" t="s">
        <v>132</v>
      </c>
      <c r="K438" s="214"/>
      <c r="L438" s="214"/>
      <c r="M438"/>
    </row>
    <row r="439" spans="1:13" x14ac:dyDescent="0.2">
      <c r="A439" s="284">
        <v>44944</v>
      </c>
      <c r="B439" s="285">
        <v>12</v>
      </c>
      <c r="C439" s="286">
        <v>3018.9649300000001</v>
      </c>
      <c r="D439" s="287">
        <v>85.10386599999994</v>
      </c>
      <c r="E439" s="288">
        <v>6180.6724419976008</v>
      </c>
      <c r="F439" s="288">
        <v>304.14961199760091</v>
      </c>
      <c r="G439" s="289">
        <v>59</v>
      </c>
      <c r="H439" s="290">
        <v>9647.8908499952013</v>
      </c>
      <c r="I439" s="289">
        <v>0</v>
      </c>
      <c r="J439" s="214" t="s">
        <v>132</v>
      </c>
      <c r="K439" s="214"/>
      <c r="L439" s="214"/>
      <c r="M439"/>
    </row>
    <row r="440" spans="1:13" x14ac:dyDescent="0.2">
      <c r="A440" s="284">
        <v>44944</v>
      </c>
      <c r="B440" s="285">
        <v>13</v>
      </c>
      <c r="C440" s="286">
        <v>2955.5940100000003</v>
      </c>
      <c r="D440" s="287">
        <v>83.474203099999926</v>
      </c>
      <c r="E440" s="288">
        <v>6203.6974929169</v>
      </c>
      <c r="F440" s="288">
        <v>300.71026291689941</v>
      </c>
      <c r="G440" s="289">
        <v>59</v>
      </c>
      <c r="H440" s="290">
        <v>9602.4759689337989</v>
      </c>
      <c r="I440" s="289">
        <v>0</v>
      </c>
      <c r="J440" s="214" t="s">
        <v>132</v>
      </c>
      <c r="K440" s="214"/>
      <c r="L440" s="214"/>
      <c r="M440"/>
    </row>
    <row r="441" spans="1:13" x14ac:dyDescent="0.2">
      <c r="A441" s="284">
        <v>44944</v>
      </c>
      <c r="B441" s="285">
        <v>14</v>
      </c>
      <c r="C441" s="286">
        <v>2947.2949400000002</v>
      </c>
      <c r="D441" s="287">
        <v>97.2671402000001</v>
      </c>
      <c r="E441" s="288">
        <v>6254.0442617586996</v>
      </c>
      <c r="F441" s="288">
        <v>309.27041175869999</v>
      </c>
      <c r="G441" s="289">
        <v>59</v>
      </c>
      <c r="H441" s="290">
        <v>9666.8767537174008</v>
      </c>
      <c r="I441" s="289">
        <v>0</v>
      </c>
      <c r="J441" s="214" t="s">
        <v>132</v>
      </c>
      <c r="K441" s="214"/>
      <c r="L441" s="214"/>
      <c r="M441"/>
    </row>
    <row r="442" spans="1:13" x14ac:dyDescent="0.2">
      <c r="A442" s="284">
        <v>44944</v>
      </c>
      <c r="B442" s="285">
        <v>15</v>
      </c>
      <c r="C442" s="286">
        <v>2969.7292599999996</v>
      </c>
      <c r="D442" s="287">
        <v>119.00537580000008</v>
      </c>
      <c r="E442" s="288">
        <v>6225.8159131391994</v>
      </c>
      <c r="F442" s="288">
        <v>329.55401313919901</v>
      </c>
      <c r="G442" s="289">
        <v>60</v>
      </c>
      <c r="H442" s="290">
        <v>9704.1045620783971</v>
      </c>
      <c r="I442" s="289">
        <v>0</v>
      </c>
      <c r="J442" s="214" t="s">
        <v>132</v>
      </c>
      <c r="K442" s="214"/>
      <c r="L442" s="214"/>
      <c r="M442"/>
    </row>
    <row r="443" spans="1:13" x14ac:dyDescent="0.2">
      <c r="A443" s="284">
        <v>44944</v>
      </c>
      <c r="B443" s="285">
        <v>16</v>
      </c>
      <c r="C443" s="286">
        <v>3049.0117399999999</v>
      </c>
      <c r="D443" s="287">
        <v>152.94299040000013</v>
      </c>
      <c r="E443" s="288">
        <v>6423.3681806725999</v>
      </c>
      <c r="F443" s="288">
        <v>353.11868067260002</v>
      </c>
      <c r="G443" s="289">
        <v>61</v>
      </c>
      <c r="H443" s="290">
        <v>10039.441591745201</v>
      </c>
      <c r="I443" s="289">
        <v>0</v>
      </c>
      <c r="J443" s="214" t="s">
        <v>132</v>
      </c>
      <c r="K443" s="214"/>
      <c r="L443" s="214"/>
      <c r="M443"/>
    </row>
    <row r="444" spans="1:13" x14ac:dyDescent="0.2">
      <c r="A444" s="284">
        <v>44944</v>
      </c>
      <c r="B444" s="285">
        <v>17</v>
      </c>
      <c r="C444" s="286">
        <v>3326.2750799999999</v>
      </c>
      <c r="D444" s="287">
        <v>197.28721870000032</v>
      </c>
      <c r="E444" s="288">
        <v>6757.3778222292003</v>
      </c>
      <c r="F444" s="288">
        <v>383.56957222920028</v>
      </c>
      <c r="G444" s="289">
        <v>62</v>
      </c>
      <c r="H444" s="290">
        <v>10726.509693158401</v>
      </c>
      <c r="I444" s="289">
        <v>0</v>
      </c>
      <c r="J444" s="214" t="s">
        <v>132</v>
      </c>
      <c r="K444" s="214"/>
      <c r="L444" s="214"/>
      <c r="M444"/>
    </row>
    <row r="445" spans="1:13" x14ac:dyDescent="0.2">
      <c r="A445" s="284">
        <v>44944</v>
      </c>
      <c r="B445" s="285">
        <v>18</v>
      </c>
      <c r="C445" s="286">
        <v>3712.7853599999999</v>
      </c>
      <c r="D445" s="287">
        <v>235.71354239999997</v>
      </c>
      <c r="E445" s="288">
        <v>7125.5791912101995</v>
      </c>
      <c r="F445" s="288">
        <v>429.86404121020041</v>
      </c>
      <c r="G445" s="289">
        <v>62</v>
      </c>
      <c r="H445" s="290">
        <v>11565.942134820398</v>
      </c>
      <c r="I445" s="289">
        <v>0</v>
      </c>
      <c r="J445" s="214" t="s">
        <v>132</v>
      </c>
      <c r="K445" s="214"/>
      <c r="L445" s="214"/>
      <c r="M445"/>
    </row>
    <row r="446" spans="1:13" x14ac:dyDescent="0.2">
      <c r="A446" s="284">
        <v>44944</v>
      </c>
      <c r="B446" s="285">
        <v>19</v>
      </c>
      <c r="C446" s="286">
        <v>3787.0226200000002</v>
      </c>
      <c r="D446" s="287">
        <v>243.17892339999992</v>
      </c>
      <c r="E446" s="288">
        <v>7193.4724762074002</v>
      </c>
      <c r="F446" s="288">
        <v>438.82313620740024</v>
      </c>
      <c r="G446" s="289">
        <v>62</v>
      </c>
      <c r="H446" s="290">
        <v>11724.497155814801</v>
      </c>
      <c r="I446" s="289">
        <v>0</v>
      </c>
      <c r="J446" s="214" t="s">
        <v>132</v>
      </c>
      <c r="K446" s="214"/>
      <c r="L446" s="214"/>
      <c r="M446"/>
    </row>
    <row r="447" spans="1:13" x14ac:dyDescent="0.2">
      <c r="A447" s="284">
        <v>44944</v>
      </c>
      <c r="B447" s="285">
        <v>20</v>
      </c>
      <c r="C447" s="286">
        <v>3728.7002299999999</v>
      </c>
      <c r="D447" s="287">
        <v>237.00558620000004</v>
      </c>
      <c r="E447" s="288">
        <v>7023.9066480504998</v>
      </c>
      <c r="F447" s="288">
        <v>424.71250805050022</v>
      </c>
      <c r="G447" s="289">
        <v>60</v>
      </c>
      <c r="H447" s="290">
        <v>11474.324972301001</v>
      </c>
      <c r="I447" s="289">
        <v>0</v>
      </c>
      <c r="J447" s="214" t="s">
        <v>132</v>
      </c>
      <c r="K447" s="214"/>
      <c r="L447" s="214"/>
      <c r="M447"/>
    </row>
    <row r="448" spans="1:13" x14ac:dyDescent="0.2">
      <c r="A448" s="284">
        <v>44944</v>
      </c>
      <c r="B448" s="285">
        <v>21</v>
      </c>
      <c r="C448" s="286">
        <v>3632.8232500000004</v>
      </c>
      <c r="D448" s="287">
        <v>228.25500949999972</v>
      </c>
      <c r="E448" s="288">
        <v>6816.6056398731998</v>
      </c>
      <c r="F448" s="288">
        <v>407.21437987320041</v>
      </c>
      <c r="G448" s="289">
        <v>51</v>
      </c>
      <c r="H448" s="290">
        <v>11135.898279246401</v>
      </c>
      <c r="I448" s="289">
        <v>0</v>
      </c>
      <c r="J448" s="214" t="s">
        <v>132</v>
      </c>
      <c r="K448" s="214"/>
      <c r="L448" s="214"/>
      <c r="M448"/>
    </row>
    <row r="449" spans="1:13" x14ac:dyDescent="0.2">
      <c r="A449" s="284">
        <v>44944</v>
      </c>
      <c r="B449" s="285">
        <v>22</v>
      </c>
      <c r="C449" s="286">
        <v>3465.2495399999998</v>
      </c>
      <c r="D449" s="287">
        <v>212.75623080000014</v>
      </c>
      <c r="E449" s="288">
        <v>6535.6505792833996</v>
      </c>
      <c r="F449" s="288">
        <v>381.12926928340039</v>
      </c>
      <c r="G449" s="289">
        <v>39</v>
      </c>
      <c r="H449" s="290">
        <v>10633.785619366801</v>
      </c>
      <c r="I449" s="289">
        <v>0</v>
      </c>
      <c r="J449" s="214" t="s">
        <v>132</v>
      </c>
      <c r="K449" s="214"/>
      <c r="L449" s="214"/>
      <c r="M449"/>
    </row>
    <row r="450" spans="1:13" x14ac:dyDescent="0.2">
      <c r="A450" s="284">
        <v>44944</v>
      </c>
      <c r="B450" s="285">
        <v>23</v>
      </c>
      <c r="C450" s="286">
        <v>3220.4452900000001</v>
      </c>
      <c r="D450" s="287">
        <v>188.61102600000027</v>
      </c>
      <c r="E450" s="288">
        <v>6056.3559128056995</v>
      </c>
      <c r="F450" s="288">
        <v>337.60111280569981</v>
      </c>
      <c r="G450" s="289">
        <v>32</v>
      </c>
      <c r="H450" s="290">
        <v>9835.0133416114004</v>
      </c>
      <c r="I450" s="289">
        <v>0</v>
      </c>
      <c r="J450" s="214" t="s">
        <v>132</v>
      </c>
      <c r="K450" s="214"/>
      <c r="L450" s="214"/>
      <c r="M450"/>
    </row>
    <row r="451" spans="1:13" x14ac:dyDescent="0.2">
      <c r="A451" s="284">
        <v>44944</v>
      </c>
      <c r="B451" s="285">
        <v>24</v>
      </c>
      <c r="C451" s="286">
        <v>2990.1469200000001</v>
      </c>
      <c r="D451" s="287">
        <v>167.77199559999997</v>
      </c>
      <c r="E451" s="288">
        <v>5597.3670977640004</v>
      </c>
      <c r="F451" s="288">
        <v>299.14571776400044</v>
      </c>
      <c r="G451" s="289">
        <v>28</v>
      </c>
      <c r="H451" s="290">
        <v>9082.431731128001</v>
      </c>
      <c r="I451" s="289">
        <v>0</v>
      </c>
      <c r="J451" s="214" t="s">
        <v>132</v>
      </c>
      <c r="K451" s="214"/>
      <c r="L451" s="214"/>
      <c r="M451"/>
    </row>
    <row r="452" spans="1:13" x14ac:dyDescent="0.2">
      <c r="A452" s="284">
        <v>44945</v>
      </c>
      <c r="B452" s="285">
        <v>1</v>
      </c>
      <c r="C452" s="286">
        <v>2862.7617</v>
      </c>
      <c r="D452" s="287">
        <v>157.15598630000002</v>
      </c>
      <c r="E452" s="288">
        <v>5344.8899400056998</v>
      </c>
      <c r="F452" s="288">
        <v>281.91413000569992</v>
      </c>
      <c r="G452" s="289">
        <v>26</v>
      </c>
      <c r="H452" s="290">
        <v>8672.7217563114009</v>
      </c>
      <c r="I452" s="289">
        <v>0</v>
      </c>
      <c r="J452" s="214" t="s">
        <v>132</v>
      </c>
      <c r="K452" s="214"/>
      <c r="L452" s="214"/>
      <c r="M452"/>
    </row>
    <row r="453" spans="1:13" x14ac:dyDescent="0.2">
      <c r="A453" s="284">
        <v>44945</v>
      </c>
      <c r="B453" s="285">
        <v>2</v>
      </c>
      <c r="C453" s="286">
        <v>2777.6631899999998</v>
      </c>
      <c r="D453" s="287">
        <v>149.83563079999996</v>
      </c>
      <c r="E453" s="288">
        <v>5208.5880707722999</v>
      </c>
      <c r="F453" s="288">
        <v>266.32774077229988</v>
      </c>
      <c r="G453" s="289">
        <v>20</v>
      </c>
      <c r="H453" s="290">
        <v>8422.4146323446002</v>
      </c>
      <c r="I453" s="289">
        <v>0</v>
      </c>
      <c r="J453" s="214" t="s">
        <v>132</v>
      </c>
      <c r="K453" s="214"/>
      <c r="L453" s="214"/>
      <c r="M453"/>
    </row>
    <row r="454" spans="1:13" x14ac:dyDescent="0.2">
      <c r="A454" s="284">
        <v>44945</v>
      </c>
      <c r="B454" s="285">
        <v>3</v>
      </c>
      <c r="C454" s="286">
        <v>2714.6130799999996</v>
      </c>
      <c r="D454" s="287">
        <v>145.62893770000002</v>
      </c>
      <c r="E454" s="288">
        <v>5212.6083400939997</v>
      </c>
      <c r="F454" s="288">
        <v>257.37126009399981</v>
      </c>
      <c r="G454" s="289">
        <v>14</v>
      </c>
      <c r="H454" s="290">
        <v>8344.2216178879989</v>
      </c>
      <c r="I454" s="289">
        <v>0</v>
      </c>
      <c r="J454" s="214" t="s">
        <v>132</v>
      </c>
      <c r="K454" s="214"/>
      <c r="L454" s="214"/>
      <c r="M454"/>
    </row>
    <row r="455" spans="1:13" x14ac:dyDescent="0.2">
      <c r="A455" s="284">
        <v>44945</v>
      </c>
      <c r="B455" s="285">
        <v>4</v>
      </c>
      <c r="C455" s="286">
        <v>2713.2685200000001</v>
      </c>
      <c r="D455" s="287">
        <v>145.27847879999996</v>
      </c>
      <c r="E455" s="288">
        <v>5231.5732167449005</v>
      </c>
      <c r="F455" s="288">
        <v>255.54673674490095</v>
      </c>
      <c r="G455" s="289">
        <v>12</v>
      </c>
      <c r="H455" s="290">
        <v>8357.666952289801</v>
      </c>
      <c r="I455" s="289">
        <v>0</v>
      </c>
      <c r="J455" s="214" t="s">
        <v>132</v>
      </c>
      <c r="K455" s="214"/>
      <c r="L455" s="214"/>
      <c r="M455"/>
    </row>
    <row r="456" spans="1:13" x14ac:dyDescent="0.2">
      <c r="A456" s="284">
        <v>44945</v>
      </c>
      <c r="B456" s="285">
        <v>5</v>
      </c>
      <c r="C456" s="286">
        <v>2801.1133</v>
      </c>
      <c r="D456" s="287">
        <v>151.64606870000014</v>
      </c>
      <c r="E456" s="288">
        <v>5103.5114495760999</v>
      </c>
      <c r="F456" s="288">
        <v>264.33333957609921</v>
      </c>
      <c r="G456" s="289">
        <v>28</v>
      </c>
      <c r="H456" s="290">
        <v>8348.6041578521981</v>
      </c>
      <c r="I456" s="289">
        <v>0</v>
      </c>
      <c r="J456" s="214" t="s">
        <v>132</v>
      </c>
      <c r="K456" s="214"/>
      <c r="L456" s="214"/>
      <c r="M456"/>
    </row>
    <row r="457" spans="1:13" x14ac:dyDescent="0.2">
      <c r="A457" s="284">
        <v>44945</v>
      </c>
      <c r="B457" s="285">
        <v>6</v>
      </c>
      <c r="C457" s="286">
        <v>3038.5729700000002</v>
      </c>
      <c r="D457" s="287">
        <v>169.28789079999993</v>
      </c>
      <c r="E457" s="288">
        <v>5503.9003964035001</v>
      </c>
      <c r="F457" s="288">
        <v>290.91980640349993</v>
      </c>
      <c r="G457" s="289">
        <v>50</v>
      </c>
      <c r="H457" s="290">
        <v>9052.6810636070004</v>
      </c>
      <c r="I457" s="289">
        <v>0</v>
      </c>
      <c r="J457" s="214" t="s">
        <v>132</v>
      </c>
      <c r="K457" s="214"/>
      <c r="L457" s="214"/>
      <c r="M457"/>
    </row>
    <row r="458" spans="1:13" x14ac:dyDescent="0.2">
      <c r="A458" s="284">
        <v>44945</v>
      </c>
      <c r="B458" s="285">
        <v>7</v>
      </c>
      <c r="C458" s="286">
        <v>3418.2822799999999</v>
      </c>
      <c r="D458" s="287">
        <v>199.17036139999985</v>
      </c>
      <c r="E458" s="288">
        <v>6146.6397599681004</v>
      </c>
      <c r="F458" s="288">
        <v>341.92700996810072</v>
      </c>
      <c r="G458" s="289">
        <v>63</v>
      </c>
      <c r="H458" s="290">
        <v>10169.019411336201</v>
      </c>
      <c r="I458" s="289">
        <v>0</v>
      </c>
      <c r="J458" s="214" t="s">
        <v>132</v>
      </c>
      <c r="K458" s="214"/>
      <c r="L458" s="214"/>
      <c r="M458"/>
    </row>
    <row r="459" spans="1:13" x14ac:dyDescent="0.2">
      <c r="A459" s="284">
        <v>44945</v>
      </c>
      <c r="B459" s="285">
        <v>8</v>
      </c>
      <c r="C459" s="286">
        <v>3632.99584</v>
      </c>
      <c r="D459" s="287">
        <v>219.79236149999963</v>
      </c>
      <c r="E459" s="288">
        <v>6705.7594456959996</v>
      </c>
      <c r="F459" s="288">
        <v>387.01670569599901</v>
      </c>
      <c r="G459" s="289">
        <v>64</v>
      </c>
      <c r="H459" s="290">
        <v>11009.564352891997</v>
      </c>
      <c r="I459" s="289">
        <v>0</v>
      </c>
      <c r="J459" s="214" t="s">
        <v>132</v>
      </c>
      <c r="K459" s="214"/>
      <c r="L459" s="214"/>
      <c r="M459"/>
    </row>
    <row r="460" spans="1:13" x14ac:dyDescent="0.2">
      <c r="A460" s="284">
        <v>44945</v>
      </c>
      <c r="B460" s="285">
        <v>9</v>
      </c>
      <c r="C460" s="286">
        <v>3516.4361799999997</v>
      </c>
      <c r="D460" s="287">
        <v>205.17322270000028</v>
      </c>
      <c r="E460" s="288">
        <v>6669.4922385124</v>
      </c>
      <c r="F460" s="288">
        <v>380.08698851240024</v>
      </c>
      <c r="G460" s="289">
        <v>61</v>
      </c>
      <c r="H460" s="290">
        <v>10832.188629724802</v>
      </c>
      <c r="I460" s="289">
        <v>0</v>
      </c>
      <c r="J460" s="214" t="s">
        <v>132</v>
      </c>
      <c r="K460" s="214"/>
      <c r="L460" s="214"/>
      <c r="M460"/>
    </row>
    <row r="461" spans="1:13" x14ac:dyDescent="0.2">
      <c r="A461" s="284">
        <v>44945</v>
      </c>
      <c r="B461" s="285">
        <v>10</v>
      </c>
      <c r="C461" s="286">
        <v>3367.8106299999999</v>
      </c>
      <c r="D461" s="287">
        <v>177.19642600000037</v>
      </c>
      <c r="E461" s="288">
        <v>6476.9638221366004</v>
      </c>
      <c r="F461" s="288">
        <v>352.30977213660026</v>
      </c>
      <c r="G461" s="289">
        <v>58</v>
      </c>
      <c r="H461" s="290">
        <v>10432.280650273202</v>
      </c>
      <c r="I461" s="289">
        <v>0</v>
      </c>
      <c r="J461" s="214" t="s">
        <v>132</v>
      </c>
      <c r="K461" s="214"/>
      <c r="L461" s="214"/>
      <c r="M461"/>
    </row>
    <row r="462" spans="1:13" x14ac:dyDescent="0.2">
      <c r="A462" s="284">
        <v>44945</v>
      </c>
      <c r="B462" s="285">
        <v>11</v>
      </c>
      <c r="C462" s="286">
        <v>3242.0977399999997</v>
      </c>
      <c r="D462" s="287">
        <v>148.98998520000021</v>
      </c>
      <c r="E462" s="288">
        <v>6266.4347780041999</v>
      </c>
      <c r="F462" s="288">
        <v>326.03280800419907</v>
      </c>
      <c r="G462" s="289">
        <v>58</v>
      </c>
      <c r="H462" s="290">
        <v>10041.555311208398</v>
      </c>
      <c r="I462" s="289">
        <v>0</v>
      </c>
      <c r="J462" s="214" t="s">
        <v>132</v>
      </c>
      <c r="K462" s="214"/>
      <c r="L462" s="214"/>
      <c r="M462"/>
    </row>
    <row r="463" spans="1:13" x14ac:dyDescent="0.2">
      <c r="A463" s="284">
        <v>44945</v>
      </c>
      <c r="B463" s="285">
        <v>12</v>
      </c>
      <c r="C463" s="286">
        <v>3133.5569799999998</v>
      </c>
      <c r="D463" s="287">
        <v>127.61645430000021</v>
      </c>
      <c r="E463" s="288">
        <v>6178.0149114929</v>
      </c>
      <c r="F463" s="288">
        <v>302.23249149290041</v>
      </c>
      <c r="G463" s="289">
        <v>59</v>
      </c>
      <c r="H463" s="290">
        <v>9800.4208372858011</v>
      </c>
      <c r="I463" s="289">
        <v>0</v>
      </c>
      <c r="J463" s="214" t="s">
        <v>132</v>
      </c>
      <c r="K463" s="214"/>
      <c r="L463" s="214"/>
      <c r="M463"/>
    </row>
    <row r="464" spans="1:13" x14ac:dyDescent="0.2">
      <c r="A464" s="284">
        <v>44945</v>
      </c>
      <c r="B464" s="285">
        <v>13</v>
      </c>
      <c r="C464" s="286">
        <v>3067.0958799999999</v>
      </c>
      <c r="D464" s="287">
        <v>117.17565140000021</v>
      </c>
      <c r="E464" s="288">
        <v>5995.607490546</v>
      </c>
      <c r="F464" s="288">
        <v>287.23243054600061</v>
      </c>
      <c r="G464" s="289">
        <v>59</v>
      </c>
      <c r="H464" s="290">
        <v>9526.1114524920013</v>
      </c>
      <c r="I464" s="289">
        <v>0</v>
      </c>
      <c r="J464" s="214" t="s">
        <v>132</v>
      </c>
      <c r="K464" s="214"/>
      <c r="L464" s="214"/>
      <c r="M464"/>
    </row>
    <row r="465" spans="1:13" x14ac:dyDescent="0.2">
      <c r="A465" s="284">
        <v>44945</v>
      </c>
      <c r="B465" s="285">
        <v>14</v>
      </c>
      <c r="C465" s="286">
        <v>3001.6301200000003</v>
      </c>
      <c r="D465" s="287">
        <v>109.74839769999967</v>
      </c>
      <c r="E465" s="288">
        <v>5617.4640586477999</v>
      </c>
      <c r="F465" s="288">
        <v>281.89551864779969</v>
      </c>
      <c r="G465" s="289">
        <v>59</v>
      </c>
      <c r="H465" s="290">
        <v>9069.7380949956005</v>
      </c>
      <c r="I465" s="289">
        <v>0</v>
      </c>
      <c r="J465" s="214" t="s">
        <v>132</v>
      </c>
      <c r="K465" s="214"/>
      <c r="L465" s="214"/>
      <c r="M465"/>
    </row>
    <row r="466" spans="1:13" x14ac:dyDescent="0.2">
      <c r="A466" s="284">
        <v>44945</v>
      </c>
      <c r="B466" s="285">
        <v>15</v>
      </c>
      <c r="C466" s="286">
        <v>2928.5423099999998</v>
      </c>
      <c r="D466" s="287">
        <v>111.9792072000001</v>
      </c>
      <c r="E466" s="288">
        <v>5758.3729508396</v>
      </c>
      <c r="F466" s="288">
        <v>293.23007083959874</v>
      </c>
      <c r="G466" s="289">
        <v>58</v>
      </c>
      <c r="H466" s="290">
        <v>9150.1245388791976</v>
      </c>
      <c r="I466" s="289">
        <v>0</v>
      </c>
      <c r="J466" s="214" t="s">
        <v>132</v>
      </c>
      <c r="K466" s="214"/>
      <c r="L466" s="214"/>
      <c r="M466"/>
    </row>
    <row r="467" spans="1:13" x14ac:dyDescent="0.2">
      <c r="A467" s="284">
        <v>44945</v>
      </c>
      <c r="B467" s="285">
        <v>16</v>
      </c>
      <c r="C467" s="286">
        <v>2927.1123699999998</v>
      </c>
      <c r="D467" s="287">
        <v>135.43383340000034</v>
      </c>
      <c r="E467" s="288">
        <v>6005.2707360887998</v>
      </c>
      <c r="F467" s="288">
        <v>320.62730608879974</v>
      </c>
      <c r="G467" s="289">
        <v>59</v>
      </c>
      <c r="H467" s="290">
        <v>9447.4442455775988</v>
      </c>
      <c r="I467" s="289">
        <v>0</v>
      </c>
      <c r="J467" s="214" t="s">
        <v>132</v>
      </c>
      <c r="K467" s="214"/>
      <c r="L467" s="214"/>
      <c r="M467"/>
    </row>
    <row r="468" spans="1:13" x14ac:dyDescent="0.2">
      <c r="A468" s="284">
        <v>44945</v>
      </c>
      <c r="B468" s="285">
        <v>17</v>
      </c>
      <c r="C468" s="286">
        <v>3248.75045</v>
      </c>
      <c r="D468" s="287">
        <v>186.73702980000002</v>
      </c>
      <c r="E468" s="288">
        <v>6457.9405807404992</v>
      </c>
      <c r="F468" s="288">
        <v>359.89259074049914</v>
      </c>
      <c r="G468" s="289">
        <v>60</v>
      </c>
      <c r="H468" s="290">
        <v>10313.320651280999</v>
      </c>
      <c r="I468" s="289">
        <v>0</v>
      </c>
      <c r="J468" s="214" t="s">
        <v>132</v>
      </c>
      <c r="K468" s="214"/>
      <c r="L468" s="214"/>
      <c r="M468"/>
    </row>
    <row r="469" spans="1:13" x14ac:dyDescent="0.2">
      <c r="A469" s="284">
        <v>44945</v>
      </c>
      <c r="B469" s="285">
        <v>18</v>
      </c>
      <c r="C469" s="286">
        <v>3715.0274300000001</v>
      </c>
      <c r="D469" s="287">
        <v>231.60913310000009</v>
      </c>
      <c r="E469" s="288">
        <v>7008.9784148095996</v>
      </c>
      <c r="F469" s="288">
        <v>415.95557480959997</v>
      </c>
      <c r="G469" s="289">
        <v>62</v>
      </c>
      <c r="H469" s="290">
        <v>11433.5705527192</v>
      </c>
      <c r="I469" s="289">
        <v>0</v>
      </c>
      <c r="J469" s="214" t="s">
        <v>132</v>
      </c>
      <c r="K469" s="214"/>
      <c r="L469" s="214"/>
      <c r="M469"/>
    </row>
    <row r="470" spans="1:13" x14ac:dyDescent="0.2">
      <c r="A470" s="284">
        <v>44945</v>
      </c>
      <c r="B470" s="285">
        <v>19</v>
      </c>
      <c r="C470" s="286">
        <v>3833.82359</v>
      </c>
      <c r="D470" s="287">
        <v>243.89531410000006</v>
      </c>
      <c r="E470" s="288">
        <v>7209.467498598101</v>
      </c>
      <c r="F470" s="288">
        <v>436.08960859810122</v>
      </c>
      <c r="G470" s="289">
        <v>62</v>
      </c>
      <c r="H470" s="290">
        <v>11785.276011296202</v>
      </c>
      <c r="I470" s="289">
        <v>0</v>
      </c>
      <c r="J470" s="214" t="s">
        <v>132</v>
      </c>
      <c r="K470" s="214"/>
      <c r="L470" s="214"/>
      <c r="M470"/>
    </row>
    <row r="471" spans="1:13" x14ac:dyDescent="0.2">
      <c r="A471" s="284">
        <v>44945</v>
      </c>
      <c r="B471" s="285">
        <v>20</v>
      </c>
      <c r="C471" s="286">
        <v>3790.9673300000004</v>
      </c>
      <c r="D471" s="287">
        <v>239.12260459999956</v>
      </c>
      <c r="E471" s="288">
        <v>7090.7762507955003</v>
      </c>
      <c r="F471" s="288">
        <v>426.54075079550057</v>
      </c>
      <c r="G471" s="289">
        <v>61</v>
      </c>
      <c r="H471" s="290">
        <v>11608.406936191001</v>
      </c>
      <c r="I471" s="289">
        <v>0</v>
      </c>
      <c r="J471" s="214" t="s">
        <v>132</v>
      </c>
      <c r="K471" s="214"/>
      <c r="L471" s="214"/>
      <c r="M471"/>
    </row>
    <row r="472" spans="1:13" x14ac:dyDescent="0.2">
      <c r="A472" s="284">
        <v>44945</v>
      </c>
      <c r="B472" s="285">
        <v>21</v>
      </c>
      <c r="C472" s="286">
        <v>3705.76532</v>
      </c>
      <c r="D472" s="287">
        <v>231.45898199999985</v>
      </c>
      <c r="E472" s="288">
        <v>6935.6722432775005</v>
      </c>
      <c r="F472" s="288">
        <v>412.68454327749987</v>
      </c>
      <c r="G472" s="289">
        <v>49</v>
      </c>
      <c r="H472" s="290">
        <v>11334.581088555002</v>
      </c>
      <c r="I472" s="289">
        <v>0</v>
      </c>
      <c r="J472" s="214" t="s">
        <v>132</v>
      </c>
      <c r="K472" s="214"/>
      <c r="L472" s="214"/>
      <c r="M472"/>
    </row>
    <row r="473" spans="1:13" x14ac:dyDescent="0.2">
      <c r="A473" s="284">
        <v>44945</v>
      </c>
      <c r="B473" s="285">
        <v>22</v>
      </c>
      <c r="C473" s="286">
        <v>3551.7954399999999</v>
      </c>
      <c r="D473" s="287">
        <v>217.50416120000008</v>
      </c>
      <c r="E473" s="288">
        <v>6672.3968390434002</v>
      </c>
      <c r="F473" s="288">
        <v>390.55646904340028</v>
      </c>
      <c r="G473" s="289">
        <v>37</v>
      </c>
      <c r="H473" s="290">
        <v>10869.252909286801</v>
      </c>
      <c r="I473" s="289">
        <v>0</v>
      </c>
      <c r="J473" s="214" t="s">
        <v>132</v>
      </c>
      <c r="K473" s="214"/>
      <c r="L473" s="214"/>
      <c r="M473"/>
    </row>
    <row r="474" spans="1:13" x14ac:dyDescent="0.2">
      <c r="A474" s="284">
        <v>44945</v>
      </c>
      <c r="B474" s="285">
        <v>23</v>
      </c>
      <c r="C474" s="286">
        <v>3306.4456799999998</v>
      </c>
      <c r="D474" s="287">
        <v>194.83664780000015</v>
      </c>
      <c r="E474" s="288">
        <v>6203.2745729155004</v>
      </c>
      <c r="F474" s="288">
        <v>350.37160291550026</v>
      </c>
      <c r="G474" s="289">
        <v>34</v>
      </c>
      <c r="H474" s="290">
        <v>10088.928503631001</v>
      </c>
      <c r="I474" s="289">
        <v>0</v>
      </c>
      <c r="J474" s="214" t="s">
        <v>132</v>
      </c>
      <c r="K474" s="214"/>
      <c r="L474" s="214"/>
      <c r="M474"/>
    </row>
    <row r="475" spans="1:13" x14ac:dyDescent="0.2">
      <c r="A475" s="284">
        <v>44945</v>
      </c>
      <c r="B475" s="285">
        <v>24</v>
      </c>
      <c r="C475" s="286">
        <v>3079.56855</v>
      </c>
      <c r="D475" s="287">
        <v>174.94309660000022</v>
      </c>
      <c r="E475" s="288">
        <v>5798.3179288688007</v>
      </c>
      <c r="F475" s="288">
        <v>313.97631886880026</v>
      </c>
      <c r="G475" s="289">
        <v>33</v>
      </c>
      <c r="H475" s="290">
        <v>9399.8058943376018</v>
      </c>
      <c r="I475" s="289">
        <v>0</v>
      </c>
      <c r="J475" s="214" t="s">
        <v>132</v>
      </c>
      <c r="K475" s="214"/>
      <c r="L475" s="214"/>
      <c r="M475"/>
    </row>
    <row r="476" spans="1:13" x14ac:dyDescent="0.2">
      <c r="A476" s="284">
        <v>44946</v>
      </c>
      <c r="B476" s="285">
        <v>1</v>
      </c>
      <c r="C476" s="286">
        <v>2961.6390299999998</v>
      </c>
      <c r="D476" s="287">
        <v>164.92662740000026</v>
      </c>
      <c r="E476" s="288">
        <v>5537.8554408663003</v>
      </c>
      <c r="F476" s="288">
        <v>298.37043086630092</v>
      </c>
      <c r="G476" s="289">
        <v>29</v>
      </c>
      <c r="H476" s="290">
        <v>8991.7915291326026</v>
      </c>
      <c r="I476" s="289">
        <v>0</v>
      </c>
      <c r="J476" s="214" t="s">
        <v>132</v>
      </c>
      <c r="K476" s="214"/>
      <c r="L476" s="214"/>
      <c r="M476"/>
    </row>
    <row r="477" spans="1:13" x14ac:dyDescent="0.2">
      <c r="A477" s="284">
        <v>44946</v>
      </c>
      <c r="B477" s="285">
        <v>2</v>
      </c>
      <c r="C477" s="286">
        <v>2867.93498</v>
      </c>
      <c r="D477" s="287">
        <v>157.45702900000015</v>
      </c>
      <c r="E477" s="288">
        <v>5438.1911381460995</v>
      </c>
      <c r="F477" s="288">
        <v>283.37636814609959</v>
      </c>
      <c r="G477" s="289">
        <v>21</v>
      </c>
      <c r="H477" s="290">
        <v>8767.9595152921975</v>
      </c>
      <c r="I477" s="289">
        <v>0</v>
      </c>
      <c r="J477" s="214" t="s">
        <v>132</v>
      </c>
      <c r="K477" s="214"/>
      <c r="L477" s="214"/>
      <c r="M477"/>
    </row>
    <row r="478" spans="1:13" x14ac:dyDescent="0.2">
      <c r="A478" s="284">
        <v>44946</v>
      </c>
      <c r="B478" s="285">
        <v>3</v>
      </c>
      <c r="C478" s="286">
        <v>2816.6291999999999</v>
      </c>
      <c r="D478" s="287">
        <v>153.55937319999987</v>
      </c>
      <c r="E478" s="288">
        <v>5444.2281903252006</v>
      </c>
      <c r="F478" s="288">
        <v>274.76611032520032</v>
      </c>
      <c r="G478" s="289">
        <v>14</v>
      </c>
      <c r="H478" s="290">
        <v>8703.1828738504009</v>
      </c>
      <c r="I478" s="289">
        <v>0</v>
      </c>
      <c r="J478" s="214" t="s">
        <v>132</v>
      </c>
      <c r="K478" s="214"/>
      <c r="L478" s="214"/>
      <c r="M478"/>
    </row>
    <row r="479" spans="1:13" x14ac:dyDescent="0.2">
      <c r="A479" s="284">
        <v>44946</v>
      </c>
      <c r="B479" s="285">
        <v>4</v>
      </c>
      <c r="C479" s="286">
        <v>2814.8500800000002</v>
      </c>
      <c r="D479" s="287">
        <v>153.16836739999999</v>
      </c>
      <c r="E479" s="288">
        <v>5242.5514938877004</v>
      </c>
      <c r="F479" s="288">
        <v>272.8813638877009</v>
      </c>
      <c r="G479" s="289">
        <v>14</v>
      </c>
      <c r="H479" s="290">
        <v>8497.4513051754002</v>
      </c>
      <c r="I479" s="289">
        <v>0</v>
      </c>
      <c r="J479" s="214" t="s">
        <v>132</v>
      </c>
      <c r="K479" s="214"/>
      <c r="L479" s="214"/>
      <c r="M479"/>
    </row>
    <row r="480" spans="1:13" x14ac:dyDescent="0.2">
      <c r="A480" s="284">
        <v>44946</v>
      </c>
      <c r="B480" s="285">
        <v>5</v>
      </c>
      <c r="C480" s="286">
        <v>2902.7037999999998</v>
      </c>
      <c r="D480" s="287">
        <v>159.63510210000024</v>
      </c>
      <c r="E480" s="288">
        <v>5449.8772463897994</v>
      </c>
      <c r="F480" s="288">
        <v>281.87409638979989</v>
      </c>
      <c r="G480" s="289">
        <v>29</v>
      </c>
      <c r="H480" s="290">
        <v>8823.0902448795987</v>
      </c>
      <c r="I480" s="289">
        <v>0</v>
      </c>
      <c r="J480" s="214" t="s">
        <v>132</v>
      </c>
      <c r="K480" s="214"/>
      <c r="L480" s="214"/>
      <c r="M480"/>
    </row>
    <row r="481" spans="1:13" x14ac:dyDescent="0.2">
      <c r="A481" s="284">
        <v>44946</v>
      </c>
      <c r="B481" s="285">
        <v>6</v>
      </c>
      <c r="C481" s="286">
        <v>3141.5043000000001</v>
      </c>
      <c r="D481" s="287">
        <v>177.55730509999995</v>
      </c>
      <c r="E481" s="288">
        <v>5740.6668362078999</v>
      </c>
      <c r="F481" s="288">
        <v>308.97157620789949</v>
      </c>
      <c r="G481" s="289">
        <v>53</v>
      </c>
      <c r="H481" s="290">
        <v>9421.7000175157991</v>
      </c>
      <c r="I481" s="289">
        <v>0</v>
      </c>
      <c r="J481" s="214" t="s">
        <v>132</v>
      </c>
      <c r="K481" s="214"/>
      <c r="L481" s="214"/>
      <c r="M481"/>
    </row>
    <row r="482" spans="1:13" x14ac:dyDescent="0.2">
      <c r="A482" s="284">
        <v>44946</v>
      </c>
      <c r="B482" s="285">
        <v>7</v>
      </c>
      <c r="C482" s="286">
        <v>3516.08536</v>
      </c>
      <c r="D482" s="287">
        <v>207.38869650000004</v>
      </c>
      <c r="E482" s="288">
        <v>6374.1185779128</v>
      </c>
      <c r="F482" s="288">
        <v>359.28367791279925</v>
      </c>
      <c r="G482" s="289">
        <v>62</v>
      </c>
      <c r="H482" s="290">
        <v>10518.876312325599</v>
      </c>
      <c r="I482" s="289">
        <v>0</v>
      </c>
      <c r="J482" s="214" t="s">
        <v>132</v>
      </c>
      <c r="K482" s="214"/>
      <c r="L482" s="214"/>
      <c r="M482"/>
    </row>
    <row r="483" spans="1:13" x14ac:dyDescent="0.2">
      <c r="A483" s="284">
        <v>44946</v>
      </c>
      <c r="B483" s="285">
        <v>8</v>
      </c>
      <c r="C483" s="286">
        <v>3706.1567599999998</v>
      </c>
      <c r="D483" s="287">
        <v>225.14947509999999</v>
      </c>
      <c r="E483" s="288">
        <v>6915.5578143867006</v>
      </c>
      <c r="F483" s="288">
        <v>403.32582438670033</v>
      </c>
      <c r="G483" s="289">
        <v>62</v>
      </c>
      <c r="H483" s="290">
        <v>11312.1898738734</v>
      </c>
      <c r="I483" s="289">
        <v>0</v>
      </c>
      <c r="J483" s="214" t="s">
        <v>132</v>
      </c>
      <c r="K483" s="214"/>
      <c r="L483" s="214"/>
      <c r="M483"/>
    </row>
    <row r="484" spans="1:13" x14ac:dyDescent="0.2">
      <c r="A484" s="284">
        <v>44946</v>
      </c>
      <c r="B484" s="285">
        <v>9</v>
      </c>
      <c r="C484" s="286">
        <v>3446.2734299999997</v>
      </c>
      <c r="D484" s="287">
        <v>190.10011070000007</v>
      </c>
      <c r="E484" s="288">
        <v>6939.9758932803006</v>
      </c>
      <c r="F484" s="288">
        <v>388.70414328030074</v>
      </c>
      <c r="G484" s="289">
        <v>61</v>
      </c>
      <c r="H484" s="290">
        <v>11026.053577260602</v>
      </c>
      <c r="I484" s="289">
        <v>0</v>
      </c>
      <c r="J484" s="214" t="s">
        <v>132</v>
      </c>
      <c r="K484" s="214"/>
      <c r="L484" s="214"/>
      <c r="M484"/>
    </row>
    <row r="485" spans="1:13" x14ac:dyDescent="0.2">
      <c r="A485" s="284">
        <v>44946</v>
      </c>
      <c r="B485" s="285">
        <v>10</v>
      </c>
      <c r="C485" s="286">
        <v>3230.9941899999999</v>
      </c>
      <c r="D485" s="287">
        <v>138.33885360000002</v>
      </c>
      <c r="E485" s="288">
        <v>6475.5290170015005</v>
      </c>
      <c r="F485" s="288">
        <v>350.54536700150038</v>
      </c>
      <c r="G485" s="289">
        <v>60</v>
      </c>
      <c r="H485" s="290">
        <v>10255.407427603001</v>
      </c>
      <c r="I485" s="289">
        <v>0</v>
      </c>
      <c r="J485" s="214" t="s">
        <v>132</v>
      </c>
      <c r="K485" s="214"/>
      <c r="L485" s="214"/>
      <c r="M485"/>
    </row>
    <row r="486" spans="1:13" x14ac:dyDescent="0.2">
      <c r="A486" s="284">
        <v>44946</v>
      </c>
      <c r="B486" s="285">
        <v>11</v>
      </c>
      <c r="C486" s="286">
        <v>3086.4870700000001</v>
      </c>
      <c r="D486" s="287">
        <v>95.578128600000099</v>
      </c>
      <c r="E486" s="288">
        <v>6048.9733903245997</v>
      </c>
      <c r="F486" s="288">
        <v>313.95904032460021</v>
      </c>
      <c r="G486" s="289">
        <v>59</v>
      </c>
      <c r="H486" s="290">
        <v>9603.9976292491992</v>
      </c>
      <c r="I486" s="289">
        <v>0</v>
      </c>
      <c r="J486" s="214" t="s">
        <v>132</v>
      </c>
      <c r="K486" s="214"/>
      <c r="L486" s="214"/>
      <c r="M486"/>
    </row>
    <row r="487" spans="1:13" x14ac:dyDescent="0.2">
      <c r="A487" s="284">
        <v>44946</v>
      </c>
      <c r="B487" s="285">
        <v>12</v>
      </c>
      <c r="C487" s="286">
        <v>3002.2435</v>
      </c>
      <c r="D487" s="287">
        <v>73.036324799999932</v>
      </c>
      <c r="E487" s="288">
        <v>6027.7181687142001</v>
      </c>
      <c r="F487" s="288">
        <v>287.32896871419962</v>
      </c>
      <c r="G487" s="289">
        <v>59</v>
      </c>
      <c r="H487" s="290">
        <v>9449.3269622283988</v>
      </c>
      <c r="I487" s="289">
        <v>0</v>
      </c>
      <c r="J487" s="214" t="s">
        <v>132</v>
      </c>
      <c r="K487" s="214"/>
      <c r="L487" s="214"/>
      <c r="M487"/>
    </row>
    <row r="488" spans="1:13" x14ac:dyDescent="0.2">
      <c r="A488" s="284">
        <v>44946</v>
      </c>
      <c r="B488" s="285">
        <v>13</v>
      </c>
      <c r="C488" s="286">
        <v>2926.6676299999999</v>
      </c>
      <c r="D488" s="287">
        <v>62.494217800000115</v>
      </c>
      <c r="E488" s="288">
        <v>5950.4187786758002</v>
      </c>
      <c r="F488" s="288">
        <v>271.7716186757998</v>
      </c>
      <c r="G488" s="289">
        <v>60</v>
      </c>
      <c r="H488" s="290">
        <v>9271.3522451516001</v>
      </c>
      <c r="I488" s="289">
        <v>0</v>
      </c>
      <c r="J488" s="214" t="s">
        <v>132</v>
      </c>
      <c r="K488" s="214"/>
      <c r="L488" s="214"/>
      <c r="M488"/>
    </row>
    <row r="489" spans="1:13" x14ac:dyDescent="0.2">
      <c r="A489" s="284">
        <v>44946</v>
      </c>
      <c r="B489" s="285">
        <v>14</v>
      </c>
      <c r="C489" s="286">
        <v>2851.8448199999998</v>
      </c>
      <c r="D489" s="287">
        <v>62.411423699999887</v>
      </c>
      <c r="E489" s="288">
        <v>5745.4862448615004</v>
      </c>
      <c r="F489" s="288">
        <v>267.29580486150007</v>
      </c>
      <c r="G489" s="289">
        <v>59</v>
      </c>
      <c r="H489" s="290">
        <v>8986.0382934230001</v>
      </c>
      <c r="I489" s="289">
        <v>0</v>
      </c>
      <c r="J489" s="214" t="s">
        <v>132</v>
      </c>
      <c r="K489" s="214"/>
      <c r="L489" s="214"/>
      <c r="M489"/>
    </row>
    <row r="490" spans="1:13" x14ac:dyDescent="0.2">
      <c r="A490" s="284">
        <v>44946</v>
      </c>
      <c r="B490" s="285">
        <v>15</v>
      </c>
      <c r="C490" s="286">
        <v>2774.72721</v>
      </c>
      <c r="D490" s="287">
        <v>78.491647499999715</v>
      </c>
      <c r="E490" s="288">
        <v>5743.5643555362003</v>
      </c>
      <c r="F490" s="288">
        <v>275.93106553620055</v>
      </c>
      <c r="G490" s="289">
        <v>58</v>
      </c>
      <c r="H490" s="290">
        <v>8930.7142785724009</v>
      </c>
      <c r="I490" s="289">
        <v>0</v>
      </c>
      <c r="J490" s="214" t="s">
        <v>132</v>
      </c>
      <c r="K490" s="214"/>
      <c r="L490" s="214"/>
      <c r="M490"/>
    </row>
    <row r="491" spans="1:13" x14ac:dyDescent="0.2">
      <c r="A491" s="284">
        <v>44946</v>
      </c>
      <c r="B491" s="285">
        <v>16</v>
      </c>
      <c r="C491" s="286">
        <v>2797.4086899999998</v>
      </c>
      <c r="D491" s="287">
        <v>114.48620770000021</v>
      </c>
      <c r="E491" s="288">
        <v>5857.9031769434005</v>
      </c>
      <c r="F491" s="288">
        <v>300.94496694340069</v>
      </c>
      <c r="G491" s="289">
        <v>59</v>
      </c>
      <c r="H491" s="290">
        <v>9129.7430415868002</v>
      </c>
      <c r="I491" s="289">
        <v>0</v>
      </c>
      <c r="J491" s="214" t="s">
        <v>132</v>
      </c>
      <c r="K491" s="214"/>
      <c r="L491" s="214"/>
      <c r="M491"/>
    </row>
    <row r="492" spans="1:13" x14ac:dyDescent="0.2">
      <c r="A492" s="284">
        <v>44946</v>
      </c>
      <c r="B492" s="285">
        <v>17</v>
      </c>
      <c r="C492" s="286">
        <v>3064.4819499999999</v>
      </c>
      <c r="D492" s="287">
        <v>169.72998120000011</v>
      </c>
      <c r="E492" s="288">
        <v>6274.2540579908</v>
      </c>
      <c r="F492" s="288">
        <v>344.97819799080025</v>
      </c>
      <c r="G492" s="289">
        <v>60</v>
      </c>
      <c r="H492" s="290">
        <v>9913.4441871815998</v>
      </c>
      <c r="I492" s="289">
        <v>0</v>
      </c>
      <c r="J492" s="214" t="s">
        <v>132</v>
      </c>
      <c r="K492" s="214"/>
      <c r="L492" s="214"/>
      <c r="M492"/>
    </row>
    <row r="493" spans="1:13" x14ac:dyDescent="0.2">
      <c r="A493" s="284">
        <v>44946</v>
      </c>
      <c r="B493" s="285">
        <v>18</v>
      </c>
      <c r="C493" s="286">
        <v>3538.3178800000001</v>
      </c>
      <c r="D493" s="287">
        <v>217.34649749999997</v>
      </c>
      <c r="E493" s="288">
        <v>6856.4800362637989</v>
      </c>
      <c r="F493" s="288">
        <v>400.95774626379898</v>
      </c>
      <c r="G493" s="289">
        <v>59</v>
      </c>
      <c r="H493" s="290">
        <v>11072.102160027598</v>
      </c>
      <c r="I493" s="289">
        <v>0</v>
      </c>
      <c r="J493" s="214" t="s">
        <v>132</v>
      </c>
      <c r="K493" s="214"/>
      <c r="L493" s="214"/>
      <c r="M493"/>
    </row>
    <row r="494" spans="1:13" x14ac:dyDescent="0.2">
      <c r="A494" s="284">
        <v>44946</v>
      </c>
      <c r="B494" s="285">
        <v>19</v>
      </c>
      <c r="C494" s="286">
        <v>3660.7739499999998</v>
      </c>
      <c r="D494" s="287">
        <v>230.29569999999995</v>
      </c>
      <c r="E494" s="288">
        <v>7050.6535857285999</v>
      </c>
      <c r="F494" s="288">
        <v>421.69533572860018</v>
      </c>
      <c r="G494" s="289">
        <v>59</v>
      </c>
      <c r="H494" s="290">
        <v>11422.4185714572</v>
      </c>
      <c r="I494" s="289">
        <v>0</v>
      </c>
      <c r="J494" s="214" t="s">
        <v>132</v>
      </c>
      <c r="K494" s="214"/>
      <c r="L494" s="214"/>
      <c r="M494"/>
    </row>
    <row r="495" spans="1:13" x14ac:dyDescent="0.2">
      <c r="A495" s="284">
        <v>44946</v>
      </c>
      <c r="B495" s="285">
        <v>20</v>
      </c>
      <c r="C495" s="286">
        <v>3622.77117</v>
      </c>
      <c r="D495" s="287">
        <v>226.57429439999999</v>
      </c>
      <c r="E495" s="288">
        <v>6933.1493864389004</v>
      </c>
      <c r="F495" s="288">
        <v>412.62090643889951</v>
      </c>
      <c r="G495" s="289">
        <v>58</v>
      </c>
      <c r="H495" s="290">
        <v>11253.115757277799</v>
      </c>
      <c r="I495" s="289">
        <v>0</v>
      </c>
      <c r="J495" s="214" t="s">
        <v>132</v>
      </c>
      <c r="K495" s="214"/>
      <c r="L495" s="214"/>
      <c r="M495"/>
    </row>
    <row r="496" spans="1:13" x14ac:dyDescent="0.2">
      <c r="A496" s="284">
        <v>44946</v>
      </c>
      <c r="B496" s="285">
        <v>21</v>
      </c>
      <c r="C496" s="286">
        <v>3564.17706</v>
      </c>
      <c r="D496" s="287">
        <v>220.76999850000036</v>
      </c>
      <c r="E496" s="288">
        <v>6805.8732861072003</v>
      </c>
      <c r="F496" s="288">
        <v>400.53409610720064</v>
      </c>
      <c r="G496" s="289">
        <v>49</v>
      </c>
      <c r="H496" s="290">
        <v>11040.3544407144</v>
      </c>
      <c r="I496" s="289">
        <v>0</v>
      </c>
      <c r="J496" s="214" t="s">
        <v>132</v>
      </c>
      <c r="K496" s="214"/>
      <c r="L496" s="214"/>
      <c r="M496"/>
    </row>
    <row r="497" spans="1:13" x14ac:dyDescent="0.2">
      <c r="A497" s="284">
        <v>44946</v>
      </c>
      <c r="B497" s="285">
        <v>22</v>
      </c>
      <c r="C497" s="286">
        <v>3470.79756</v>
      </c>
      <c r="D497" s="287">
        <v>212.05759819999966</v>
      </c>
      <c r="E497" s="288">
        <v>6631.9113079300005</v>
      </c>
      <c r="F497" s="288">
        <v>385.363547930001</v>
      </c>
      <c r="G497" s="289">
        <v>39</v>
      </c>
      <c r="H497" s="290">
        <v>10739.130014060001</v>
      </c>
      <c r="I497" s="289">
        <v>0</v>
      </c>
      <c r="J497" s="214" t="s">
        <v>132</v>
      </c>
      <c r="K497" s="214"/>
      <c r="L497" s="214"/>
      <c r="M497"/>
    </row>
    <row r="498" spans="1:13" x14ac:dyDescent="0.2">
      <c r="A498" s="284">
        <v>44946</v>
      </c>
      <c r="B498" s="285">
        <v>23</v>
      </c>
      <c r="C498" s="286">
        <v>3288.8451699999996</v>
      </c>
      <c r="D498" s="287">
        <v>195.8685032000003</v>
      </c>
      <c r="E498" s="288">
        <v>6268.2974401403008</v>
      </c>
      <c r="F498" s="288">
        <v>355.15785014030098</v>
      </c>
      <c r="G498" s="289">
        <v>35</v>
      </c>
      <c r="H498" s="290">
        <v>10143.168963480603</v>
      </c>
      <c r="I498" s="289">
        <v>0</v>
      </c>
      <c r="J498" s="214" t="s">
        <v>132</v>
      </c>
      <c r="K498" s="214"/>
      <c r="L498" s="214"/>
      <c r="M498"/>
    </row>
    <row r="499" spans="1:13" x14ac:dyDescent="0.2">
      <c r="A499" s="284">
        <v>44946</v>
      </c>
      <c r="B499" s="285">
        <v>24</v>
      </c>
      <c r="C499" s="286">
        <v>3099.4925999999996</v>
      </c>
      <c r="D499" s="287">
        <v>178.61548290000005</v>
      </c>
      <c r="E499" s="288">
        <v>5872.6698693701001</v>
      </c>
      <c r="F499" s="288">
        <v>323.1914893701005</v>
      </c>
      <c r="G499" s="289">
        <v>32</v>
      </c>
      <c r="H499" s="290">
        <v>9505.9694416402017</v>
      </c>
      <c r="I499" s="289">
        <v>0</v>
      </c>
      <c r="J499" s="214" t="s">
        <v>132</v>
      </c>
      <c r="K499" s="214"/>
      <c r="L499" s="214"/>
      <c r="M499"/>
    </row>
    <row r="500" spans="1:13" x14ac:dyDescent="0.2">
      <c r="A500" s="284">
        <v>44947</v>
      </c>
      <c r="B500" s="285">
        <v>1</v>
      </c>
      <c r="C500" s="286">
        <v>2983.6044100000004</v>
      </c>
      <c r="D500" s="287">
        <v>167.26270009999968</v>
      </c>
      <c r="E500" s="288">
        <v>5651.1504973686006</v>
      </c>
      <c r="F500" s="288">
        <v>305.05564736860106</v>
      </c>
      <c r="G500" s="289">
        <v>27</v>
      </c>
      <c r="H500" s="290">
        <v>9134.0732548372016</v>
      </c>
      <c r="I500" s="289">
        <v>0</v>
      </c>
      <c r="J500" s="214" t="s">
        <v>132</v>
      </c>
      <c r="K500" s="214"/>
      <c r="L500" s="214"/>
      <c r="M500"/>
    </row>
    <row r="501" spans="1:13" x14ac:dyDescent="0.2">
      <c r="A501" s="284">
        <v>44947</v>
      </c>
      <c r="B501" s="285">
        <v>2</v>
      </c>
      <c r="C501" s="286">
        <v>2889.9313500000003</v>
      </c>
      <c r="D501" s="287">
        <v>159.59569379999968</v>
      </c>
      <c r="E501" s="288">
        <v>5450.1932892106997</v>
      </c>
      <c r="F501" s="288">
        <v>288.99588921069972</v>
      </c>
      <c r="G501" s="289">
        <v>22</v>
      </c>
      <c r="H501" s="290">
        <v>8810.7162222213992</v>
      </c>
      <c r="I501" s="289">
        <v>0</v>
      </c>
      <c r="J501" s="214" t="s">
        <v>132</v>
      </c>
      <c r="K501" s="214"/>
      <c r="L501" s="214"/>
      <c r="M501"/>
    </row>
    <row r="502" spans="1:13" x14ac:dyDescent="0.2">
      <c r="A502" s="284">
        <v>44947</v>
      </c>
      <c r="B502" s="285">
        <v>3</v>
      </c>
      <c r="C502" s="286">
        <v>2835.65155</v>
      </c>
      <c r="D502" s="287">
        <v>155.57394840000009</v>
      </c>
      <c r="E502" s="288">
        <v>5308.6169124549997</v>
      </c>
      <c r="F502" s="288">
        <v>279.10471245499957</v>
      </c>
      <c r="G502" s="289">
        <v>14</v>
      </c>
      <c r="H502" s="290">
        <v>8592.9471233099976</v>
      </c>
      <c r="I502" s="289">
        <v>0</v>
      </c>
      <c r="J502" s="214" t="s">
        <v>132</v>
      </c>
      <c r="K502" s="214"/>
      <c r="L502" s="214"/>
      <c r="M502"/>
    </row>
    <row r="503" spans="1:13" x14ac:dyDescent="0.2">
      <c r="A503" s="284">
        <v>44947</v>
      </c>
      <c r="B503" s="285">
        <v>4</v>
      </c>
      <c r="C503" s="286">
        <v>2818.0796999999998</v>
      </c>
      <c r="D503" s="287">
        <v>153.98575549999998</v>
      </c>
      <c r="E503" s="288">
        <v>5233.6891438073008</v>
      </c>
      <c r="F503" s="288">
        <v>273.94553380730031</v>
      </c>
      <c r="G503" s="289">
        <v>13</v>
      </c>
      <c r="H503" s="290">
        <v>8492.7001331146002</v>
      </c>
      <c r="I503" s="289">
        <v>0</v>
      </c>
      <c r="J503" s="214" t="s">
        <v>132</v>
      </c>
      <c r="K503" s="214"/>
      <c r="L503" s="214"/>
      <c r="M503"/>
    </row>
    <row r="504" spans="1:13" x14ac:dyDescent="0.2">
      <c r="A504" s="284">
        <v>44947</v>
      </c>
      <c r="B504" s="285">
        <v>5</v>
      </c>
      <c r="C504" s="286">
        <v>2858.67013</v>
      </c>
      <c r="D504" s="287">
        <v>156.96308660000017</v>
      </c>
      <c r="E504" s="288">
        <v>5261.7746660032999</v>
      </c>
      <c r="F504" s="288">
        <v>276.05212600330015</v>
      </c>
      <c r="G504" s="289">
        <v>15</v>
      </c>
      <c r="H504" s="290">
        <v>8568.4600086066002</v>
      </c>
      <c r="I504" s="289">
        <v>0</v>
      </c>
      <c r="J504" s="214" t="s">
        <v>132</v>
      </c>
      <c r="K504" s="214"/>
      <c r="L504" s="214"/>
      <c r="M504"/>
    </row>
    <row r="505" spans="1:13" x14ac:dyDescent="0.2">
      <c r="A505" s="284">
        <v>44947</v>
      </c>
      <c r="B505" s="285">
        <v>6</v>
      </c>
      <c r="C505" s="286">
        <v>2971.5021000000002</v>
      </c>
      <c r="D505" s="287">
        <v>165.78434659999988</v>
      </c>
      <c r="E505" s="288">
        <v>5394.9517857992996</v>
      </c>
      <c r="F505" s="288">
        <v>287.40666579929984</v>
      </c>
      <c r="G505" s="289">
        <v>29</v>
      </c>
      <c r="H505" s="290">
        <v>8848.6448981985995</v>
      </c>
      <c r="I505" s="289">
        <v>0</v>
      </c>
      <c r="J505" s="214" t="s">
        <v>132</v>
      </c>
      <c r="K505" s="214"/>
      <c r="L505" s="214"/>
      <c r="M505"/>
    </row>
    <row r="506" spans="1:13" x14ac:dyDescent="0.2">
      <c r="A506" s="284">
        <v>44947</v>
      </c>
      <c r="B506" s="285">
        <v>7</v>
      </c>
      <c r="C506" s="286">
        <v>3156.3064399999998</v>
      </c>
      <c r="D506" s="287">
        <v>180.23193719999995</v>
      </c>
      <c r="E506" s="288">
        <v>5706.9645098840001</v>
      </c>
      <c r="F506" s="288">
        <v>310.38044988399997</v>
      </c>
      <c r="G506" s="289">
        <v>45</v>
      </c>
      <c r="H506" s="290">
        <v>9398.8833369679996</v>
      </c>
      <c r="I506" s="289">
        <v>0</v>
      </c>
      <c r="J506" s="214" t="s">
        <v>132</v>
      </c>
      <c r="K506" s="214"/>
      <c r="L506" s="214"/>
      <c r="M506"/>
    </row>
    <row r="507" spans="1:13" x14ac:dyDescent="0.2">
      <c r="A507" s="284">
        <v>44947</v>
      </c>
      <c r="B507" s="285">
        <v>8</v>
      </c>
      <c r="C507" s="286">
        <v>3251.1607799999997</v>
      </c>
      <c r="D507" s="287">
        <v>187.97210640000011</v>
      </c>
      <c r="E507" s="288">
        <v>6041.7922703287004</v>
      </c>
      <c r="F507" s="288">
        <v>331.91460032870054</v>
      </c>
      <c r="G507" s="289">
        <v>45</v>
      </c>
      <c r="H507" s="290">
        <v>9857.8397570573998</v>
      </c>
      <c r="I507" s="289">
        <v>0</v>
      </c>
      <c r="J507" s="214" t="s">
        <v>132</v>
      </c>
      <c r="K507" s="214"/>
      <c r="L507" s="214"/>
      <c r="M507"/>
    </row>
    <row r="508" spans="1:13" x14ac:dyDescent="0.2">
      <c r="A508" s="284">
        <v>44947</v>
      </c>
      <c r="B508" s="285">
        <v>9</v>
      </c>
      <c r="C508" s="286">
        <v>3090.61148</v>
      </c>
      <c r="D508" s="287">
        <v>159.45194849999993</v>
      </c>
      <c r="E508" s="288">
        <v>6191.7243921202999</v>
      </c>
      <c r="F508" s="288">
        <v>326.74284212030034</v>
      </c>
      <c r="G508" s="289">
        <v>44</v>
      </c>
      <c r="H508" s="290">
        <v>9812.5306627406007</v>
      </c>
      <c r="I508" s="289">
        <v>0</v>
      </c>
      <c r="J508" s="214" t="s">
        <v>132</v>
      </c>
      <c r="K508" s="214"/>
      <c r="L508" s="214"/>
      <c r="M508"/>
    </row>
    <row r="509" spans="1:13" x14ac:dyDescent="0.2">
      <c r="A509" s="284">
        <v>44947</v>
      </c>
      <c r="B509" s="285">
        <v>10</v>
      </c>
      <c r="C509" s="286">
        <v>2972.4552199999998</v>
      </c>
      <c r="D509" s="287">
        <v>116.48153750000029</v>
      </c>
      <c r="E509" s="288">
        <v>5837.3966513498999</v>
      </c>
      <c r="F509" s="288">
        <v>299.7998213498995</v>
      </c>
      <c r="G509" s="289">
        <v>38</v>
      </c>
      <c r="H509" s="290">
        <v>9264.1332301997991</v>
      </c>
      <c r="I509" s="289">
        <v>0</v>
      </c>
      <c r="J509" s="214" t="s">
        <v>132</v>
      </c>
      <c r="K509" s="214"/>
      <c r="L509" s="214"/>
      <c r="M509"/>
    </row>
    <row r="510" spans="1:13" x14ac:dyDescent="0.2">
      <c r="A510" s="284">
        <v>44947</v>
      </c>
      <c r="B510" s="285">
        <v>11</v>
      </c>
      <c r="C510" s="286">
        <v>2868.8801400000002</v>
      </c>
      <c r="D510" s="287">
        <v>82.027680100000069</v>
      </c>
      <c r="E510" s="288">
        <v>5450.7211982137005</v>
      </c>
      <c r="F510" s="288">
        <v>271.91348821370048</v>
      </c>
      <c r="G510" s="289">
        <v>36</v>
      </c>
      <c r="H510" s="290">
        <v>8709.5425065274012</v>
      </c>
      <c r="I510" s="289">
        <v>0</v>
      </c>
      <c r="J510" s="214" t="s">
        <v>132</v>
      </c>
      <c r="K510" s="214"/>
      <c r="L510" s="214"/>
      <c r="M510"/>
    </row>
    <row r="511" spans="1:13" x14ac:dyDescent="0.2">
      <c r="A511" s="284">
        <v>44947</v>
      </c>
      <c r="B511" s="285">
        <v>12</v>
      </c>
      <c r="C511" s="286">
        <v>2782.6633400000001</v>
      </c>
      <c r="D511" s="287">
        <v>57.08800729999966</v>
      </c>
      <c r="E511" s="288">
        <v>5221.7738588998</v>
      </c>
      <c r="F511" s="288">
        <v>250.10006889980014</v>
      </c>
      <c r="G511" s="289">
        <v>37</v>
      </c>
      <c r="H511" s="290">
        <v>8348.6252750995991</v>
      </c>
      <c r="I511" s="289">
        <v>0</v>
      </c>
      <c r="J511" s="214" t="s">
        <v>132</v>
      </c>
      <c r="K511" s="214"/>
      <c r="L511" s="214"/>
      <c r="M511"/>
    </row>
    <row r="512" spans="1:13" x14ac:dyDescent="0.2">
      <c r="A512" s="284">
        <v>44947</v>
      </c>
      <c r="B512" s="285">
        <v>13</v>
      </c>
      <c r="C512" s="286">
        <v>2697.69911</v>
      </c>
      <c r="D512" s="287">
        <v>45.329183900000203</v>
      </c>
      <c r="E512" s="288">
        <v>5157.0677782273006</v>
      </c>
      <c r="F512" s="288">
        <v>237.57258822730091</v>
      </c>
      <c r="G512" s="289">
        <v>39</v>
      </c>
      <c r="H512" s="290">
        <v>8176.6686603546013</v>
      </c>
      <c r="I512" s="289">
        <v>0</v>
      </c>
      <c r="J512" s="214" t="s">
        <v>132</v>
      </c>
      <c r="K512" s="214"/>
      <c r="L512" s="214"/>
      <c r="M512"/>
    </row>
    <row r="513" spans="1:13" x14ac:dyDescent="0.2">
      <c r="A513" s="284">
        <v>44947</v>
      </c>
      <c r="B513" s="285">
        <v>14</v>
      </c>
      <c r="C513" s="286">
        <v>2633.4095500000003</v>
      </c>
      <c r="D513" s="287">
        <v>48.148364799999868</v>
      </c>
      <c r="E513" s="288">
        <v>5033.8720543790996</v>
      </c>
      <c r="F513" s="288">
        <v>234.50264437909937</v>
      </c>
      <c r="G513" s="289">
        <v>43</v>
      </c>
      <c r="H513" s="290">
        <v>7992.9326135581996</v>
      </c>
      <c r="I513" s="289">
        <v>0</v>
      </c>
      <c r="J513" s="214" t="s">
        <v>132</v>
      </c>
      <c r="K513" s="214"/>
      <c r="L513" s="214"/>
      <c r="M513"/>
    </row>
    <row r="514" spans="1:13" x14ac:dyDescent="0.2">
      <c r="A514" s="284">
        <v>44947</v>
      </c>
      <c r="B514" s="285">
        <v>15</v>
      </c>
      <c r="C514" s="286">
        <v>2597.7521699999998</v>
      </c>
      <c r="D514" s="287">
        <v>66.371588800000183</v>
      </c>
      <c r="E514" s="288">
        <v>5230.6908416143006</v>
      </c>
      <c r="F514" s="288">
        <v>243.92332161430022</v>
      </c>
      <c r="G514" s="289">
        <v>44</v>
      </c>
      <c r="H514" s="290">
        <v>8182.7379220286002</v>
      </c>
      <c r="I514" s="289">
        <v>0</v>
      </c>
      <c r="J514" s="214" t="s">
        <v>132</v>
      </c>
      <c r="K514" s="214"/>
      <c r="L514" s="214"/>
      <c r="M514"/>
    </row>
    <row r="515" spans="1:13" x14ac:dyDescent="0.2">
      <c r="A515" s="284">
        <v>44947</v>
      </c>
      <c r="B515" s="285">
        <v>16</v>
      </c>
      <c r="C515" s="286">
        <v>2641.5003999999999</v>
      </c>
      <c r="D515" s="287">
        <v>104.21155770000023</v>
      </c>
      <c r="E515" s="288">
        <v>5394.0887791562009</v>
      </c>
      <c r="F515" s="288">
        <v>269.04696915620116</v>
      </c>
      <c r="G515" s="289">
        <v>43</v>
      </c>
      <c r="H515" s="290">
        <v>8451.8477060124023</v>
      </c>
      <c r="I515" s="289">
        <v>0</v>
      </c>
      <c r="J515" s="214" t="s">
        <v>132</v>
      </c>
      <c r="K515" s="214"/>
      <c r="L515" s="214"/>
      <c r="M515"/>
    </row>
    <row r="516" spans="1:13" x14ac:dyDescent="0.2">
      <c r="A516" s="284">
        <v>44947</v>
      </c>
      <c r="B516" s="285">
        <v>17</v>
      </c>
      <c r="C516" s="286">
        <v>2911.8857400000002</v>
      </c>
      <c r="D516" s="287">
        <v>157.56230919999999</v>
      </c>
      <c r="E516" s="288">
        <v>5856.7967314065008</v>
      </c>
      <c r="F516" s="288">
        <v>310.52778140650025</v>
      </c>
      <c r="G516" s="289">
        <v>42</v>
      </c>
      <c r="H516" s="290">
        <v>9278.7725620130004</v>
      </c>
      <c r="I516" s="289">
        <v>0</v>
      </c>
      <c r="J516" s="214" t="s">
        <v>132</v>
      </c>
      <c r="K516" s="214"/>
      <c r="L516" s="214"/>
      <c r="M516"/>
    </row>
    <row r="517" spans="1:13" x14ac:dyDescent="0.2">
      <c r="A517" s="284">
        <v>44947</v>
      </c>
      <c r="B517" s="285">
        <v>18</v>
      </c>
      <c r="C517" s="286">
        <v>3392.16662</v>
      </c>
      <c r="D517" s="287">
        <v>200.96402549999996</v>
      </c>
      <c r="E517" s="288">
        <v>6422.2703784331006</v>
      </c>
      <c r="F517" s="288">
        <v>362.99958843310014</v>
      </c>
      <c r="G517" s="289">
        <v>44</v>
      </c>
      <c r="H517" s="290">
        <v>10422.4006123662</v>
      </c>
      <c r="I517" s="289">
        <v>0</v>
      </c>
      <c r="J517" s="214" t="s">
        <v>132</v>
      </c>
      <c r="K517" s="214"/>
      <c r="L517" s="214"/>
      <c r="M517"/>
    </row>
    <row r="518" spans="1:13" x14ac:dyDescent="0.2">
      <c r="A518" s="284">
        <v>44947</v>
      </c>
      <c r="B518" s="285">
        <v>19</v>
      </c>
      <c r="C518" s="286">
        <v>3500.3272099999999</v>
      </c>
      <c r="D518" s="287">
        <v>212.21849790000039</v>
      </c>
      <c r="E518" s="288">
        <v>6672.3552539361999</v>
      </c>
      <c r="F518" s="288">
        <v>384.37245393620015</v>
      </c>
      <c r="G518" s="289">
        <v>44</v>
      </c>
      <c r="H518" s="290">
        <v>10813.273415772401</v>
      </c>
      <c r="I518" s="289">
        <v>0</v>
      </c>
      <c r="J518" s="214" t="s">
        <v>132</v>
      </c>
      <c r="K518" s="214"/>
      <c r="L518" s="214"/>
      <c r="M518"/>
    </row>
    <row r="519" spans="1:13" x14ac:dyDescent="0.2">
      <c r="A519" s="284">
        <v>44947</v>
      </c>
      <c r="B519" s="285">
        <v>20</v>
      </c>
      <c r="C519" s="286">
        <v>3461.9335799999999</v>
      </c>
      <c r="D519" s="287">
        <v>208.81519170000013</v>
      </c>
      <c r="E519" s="288">
        <v>6581.4589538064001</v>
      </c>
      <c r="F519" s="288">
        <v>377.42522380640094</v>
      </c>
      <c r="G519" s="289">
        <v>41</v>
      </c>
      <c r="H519" s="290">
        <v>10670.6329493128</v>
      </c>
      <c r="I519" s="289">
        <v>0</v>
      </c>
      <c r="J519" s="214" t="s">
        <v>132</v>
      </c>
      <c r="K519" s="214"/>
      <c r="L519" s="214"/>
      <c r="M519"/>
    </row>
    <row r="520" spans="1:13" x14ac:dyDescent="0.2">
      <c r="A520" s="284">
        <v>44947</v>
      </c>
      <c r="B520" s="285">
        <v>21</v>
      </c>
      <c r="C520" s="286">
        <v>3399.97334</v>
      </c>
      <c r="D520" s="287">
        <v>203.69224200000008</v>
      </c>
      <c r="E520" s="288">
        <v>6444.1392369673003</v>
      </c>
      <c r="F520" s="288">
        <v>367.48693696730061</v>
      </c>
      <c r="G520" s="289">
        <v>36</v>
      </c>
      <c r="H520" s="290">
        <v>10451.291755934602</v>
      </c>
      <c r="I520" s="289">
        <v>0</v>
      </c>
      <c r="J520" s="214" t="s">
        <v>132</v>
      </c>
      <c r="K520" s="214"/>
      <c r="L520" s="214"/>
      <c r="M520"/>
    </row>
    <row r="521" spans="1:13" x14ac:dyDescent="0.2">
      <c r="A521" s="284">
        <v>44947</v>
      </c>
      <c r="B521" s="285">
        <v>22</v>
      </c>
      <c r="C521" s="286">
        <v>3310.7850399999998</v>
      </c>
      <c r="D521" s="287">
        <v>196.16660380000019</v>
      </c>
      <c r="E521" s="288">
        <v>6289.7740086733993</v>
      </c>
      <c r="F521" s="288">
        <v>354.8679986733996</v>
      </c>
      <c r="G521" s="289">
        <v>35</v>
      </c>
      <c r="H521" s="290">
        <v>10186.593651146799</v>
      </c>
      <c r="I521" s="289">
        <v>0</v>
      </c>
      <c r="J521" s="214" t="s">
        <v>132</v>
      </c>
      <c r="K521" s="214"/>
      <c r="L521" s="214"/>
      <c r="M521"/>
    </row>
    <row r="522" spans="1:13" x14ac:dyDescent="0.2">
      <c r="A522" s="284">
        <v>44947</v>
      </c>
      <c r="B522" s="285">
        <v>23</v>
      </c>
      <c r="C522" s="286">
        <v>3164.03316</v>
      </c>
      <c r="D522" s="287">
        <v>182.02786630000028</v>
      </c>
      <c r="E522" s="288">
        <v>5971.4918433007006</v>
      </c>
      <c r="F522" s="288">
        <v>329.56564330070159</v>
      </c>
      <c r="G522" s="289">
        <v>35</v>
      </c>
      <c r="H522" s="290">
        <v>9682.1185129014011</v>
      </c>
      <c r="I522" s="289">
        <v>0</v>
      </c>
      <c r="J522" s="214" t="s">
        <v>132</v>
      </c>
      <c r="K522" s="214"/>
      <c r="L522" s="214"/>
      <c r="M522"/>
    </row>
    <row r="523" spans="1:13" x14ac:dyDescent="0.2">
      <c r="A523" s="284">
        <v>44947</v>
      </c>
      <c r="B523" s="285">
        <v>24</v>
      </c>
      <c r="C523" s="286">
        <v>2982.00396</v>
      </c>
      <c r="D523" s="287">
        <v>167.46674130000014</v>
      </c>
      <c r="E523" s="288">
        <v>5609.3933284942996</v>
      </c>
      <c r="F523" s="288">
        <v>302.95873849429972</v>
      </c>
      <c r="G523" s="289">
        <v>31</v>
      </c>
      <c r="H523" s="290">
        <v>9092.822768288599</v>
      </c>
      <c r="I523" s="289">
        <v>0</v>
      </c>
      <c r="J523" s="214" t="s">
        <v>132</v>
      </c>
      <c r="K523" s="214"/>
      <c r="L523" s="214"/>
      <c r="M523"/>
    </row>
    <row r="524" spans="1:13" x14ac:dyDescent="0.2">
      <c r="A524" s="284">
        <v>44948</v>
      </c>
      <c r="B524" s="285">
        <v>1</v>
      </c>
      <c r="C524" s="286">
        <v>2856.6620500000004</v>
      </c>
      <c r="D524" s="287">
        <v>158.42227249999965</v>
      </c>
      <c r="E524" s="288">
        <v>5426.1468251812994</v>
      </c>
      <c r="F524" s="288">
        <v>288.45847518129995</v>
      </c>
      <c r="G524" s="289">
        <v>27</v>
      </c>
      <c r="H524" s="290">
        <v>8756.6896228625992</v>
      </c>
      <c r="I524" s="289">
        <v>0</v>
      </c>
      <c r="J524" s="214" t="s">
        <v>132</v>
      </c>
      <c r="K524" s="214"/>
      <c r="L524" s="214"/>
      <c r="M524"/>
    </row>
    <row r="525" spans="1:13" x14ac:dyDescent="0.2">
      <c r="A525" s="284">
        <v>44948</v>
      </c>
      <c r="B525" s="285">
        <v>2</v>
      </c>
      <c r="C525" s="286">
        <v>2760.7375299999999</v>
      </c>
      <c r="D525" s="287">
        <v>151.14035870000001</v>
      </c>
      <c r="E525" s="288">
        <v>5195.1541079505005</v>
      </c>
      <c r="F525" s="288">
        <v>272.56210795050083</v>
      </c>
      <c r="G525" s="289">
        <v>20</v>
      </c>
      <c r="H525" s="290">
        <v>8399.5941046010012</v>
      </c>
      <c r="I525" s="289">
        <v>0</v>
      </c>
      <c r="J525" s="214" t="s">
        <v>132</v>
      </c>
      <c r="K525" s="214"/>
      <c r="L525" s="214"/>
      <c r="M525"/>
    </row>
    <row r="526" spans="1:13" x14ac:dyDescent="0.2">
      <c r="A526" s="284">
        <v>44948</v>
      </c>
      <c r="B526" s="285">
        <v>3</v>
      </c>
      <c r="C526" s="286">
        <v>2711.67796</v>
      </c>
      <c r="D526" s="287">
        <v>147.20346629999995</v>
      </c>
      <c r="E526" s="288">
        <v>5067.7168546459989</v>
      </c>
      <c r="F526" s="288">
        <v>262.68617464599902</v>
      </c>
      <c r="G526" s="289">
        <v>13</v>
      </c>
      <c r="H526" s="290">
        <v>8202.2844555919983</v>
      </c>
      <c r="I526" s="289">
        <v>0</v>
      </c>
      <c r="J526" s="214" t="s">
        <v>132</v>
      </c>
      <c r="K526" s="214"/>
      <c r="L526" s="214"/>
      <c r="M526"/>
    </row>
    <row r="527" spans="1:13" x14ac:dyDescent="0.2">
      <c r="A527" s="284">
        <v>44948</v>
      </c>
      <c r="B527" s="285">
        <v>4</v>
      </c>
      <c r="C527" s="286">
        <v>2690.50477</v>
      </c>
      <c r="D527" s="287">
        <v>145.23773060000011</v>
      </c>
      <c r="E527" s="288">
        <v>5121.6410522349997</v>
      </c>
      <c r="F527" s="288">
        <v>257.21946223499981</v>
      </c>
      <c r="G527" s="289">
        <v>13</v>
      </c>
      <c r="H527" s="290">
        <v>8227.6030150699989</v>
      </c>
      <c r="I527" s="289">
        <v>0</v>
      </c>
      <c r="J527" s="214" t="s">
        <v>132</v>
      </c>
      <c r="K527" s="214"/>
      <c r="L527" s="214"/>
      <c r="M527"/>
    </row>
    <row r="528" spans="1:13" x14ac:dyDescent="0.2">
      <c r="A528" s="284">
        <v>44948</v>
      </c>
      <c r="B528" s="285">
        <v>5</v>
      </c>
      <c r="C528" s="286">
        <v>2720.02225</v>
      </c>
      <c r="D528" s="287">
        <v>147.1034616000002</v>
      </c>
      <c r="E528" s="288">
        <v>4980.6633843196996</v>
      </c>
      <c r="F528" s="288">
        <v>257.92040431969872</v>
      </c>
      <c r="G528" s="289">
        <v>15</v>
      </c>
      <c r="H528" s="290">
        <v>8120.709500239398</v>
      </c>
      <c r="I528" s="289">
        <v>0</v>
      </c>
      <c r="J528" s="214" t="s">
        <v>132</v>
      </c>
      <c r="K528" s="214"/>
      <c r="L528" s="214"/>
      <c r="M528"/>
    </row>
    <row r="529" spans="1:13" x14ac:dyDescent="0.2">
      <c r="A529" s="284">
        <v>44948</v>
      </c>
      <c r="B529" s="285">
        <v>6</v>
      </c>
      <c r="C529" s="286">
        <v>2811.2081599999997</v>
      </c>
      <c r="D529" s="287">
        <v>153.66679049999999</v>
      </c>
      <c r="E529" s="288">
        <v>5073.0652940616001</v>
      </c>
      <c r="F529" s="288">
        <v>265.78943406159942</v>
      </c>
      <c r="G529" s="289">
        <v>14</v>
      </c>
      <c r="H529" s="290">
        <v>8317.7296786232</v>
      </c>
      <c r="I529" s="289">
        <v>0</v>
      </c>
      <c r="J529" s="214" t="s">
        <v>132</v>
      </c>
      <c r="K529" s="214"/>
      <c r="L529" s="214"/>
      <c r="M529"/>
    </row>
    <row r="530" spans="1:13" x14ac:dyDescent="0.2">
      <c r="A530" s="284">
        <v>44948</v>
      </c>
      <c r="B530" s="285">
        <v>7</v>
      </c>
      <c r="C530" s="286">
        <v>2972.0788399999997</v>
      </c>
      <c r="D530" s="287">
        <v>165.37945410000003</v>
      </c>
      <c r="E530" s="288">
        <v>5325.5408254377999</v>
      </c>
      <c r="F530" s="288">
        <v>283.75875543780057</v>
      </c>
      <c r="G530" s="289">
        <v>18</v>
      </c>
      <c r="H530" s="290">
        <v>8764.7578749755994</v>
      </c>
      <c r="I530" s="289">
        <v>0</v>
      </c>
      <c r="J530" s="214" t="s">
        <v>132</v>
      </c>
      <c r="K530" s="214"/>
      <c r="L530" s="214"/>
      <c r="M530"/>
    </row>
    <row r="531" spans="1:13" x14ac:dyDescent="0.2">
      <c r="A531" s="284">
        <v>44948</v>
      </c>
      <c r="B531" s="285">
        <v>8</v>
      </c>
      <c r="C531" s="286">
        <v>3070.5215000000003</v>
      </c>
      <c r="D531" s="287">
        <v>173.10044249999987</v>
      </c>
      <c r="E531" s="288">
        <v>5566.1493482731003</v>
      </c>
      <c r="F531" s="288">
        <v>301.37797827309987</v>
      </c>
      <c r="G531" s="289">
        <v>29</v>
      </c>
      <c r="H531" s="290">
        <v>9140.1492690462001</v>
      </c>
      <c r="I531" s="289">
        <v>0</v>
      </c>
      <c r="J531" s="214" t="s">
        <v>132</v>
      </c>
      <c r="K531" s="214"/>
      <c r="L531" s="214"/>
      <c r="M531"/>
    </row>
    <row r="532" spans="1:13" x14ac:dyDescent="0.2">
      <c r="A532" s="284">
        <v>44948</v>
      </c>
      <c r="B532" s="285">
        <v>9</v>
      </c>
      <c r="C532" s="286">
        <v>2941.39966</v>
      </c>
      <c r="D532" s="287">
        <v>151.40719759999982</v>
      </c>
      <c r="E532" s="288">
        <v>5635.3072974437</v>
      </c>
      <c r="F532" s="288">
        <v>297.39373744370005</v>
      </c>
      <c r="G532" s="289">
        <v>42</v>
      </c>
      <c r="H532" s="290">
        <v>9067.5078924873997</v>
      </c>
      <c r="I532" s="289">
        <v>0</v>
      </c>
      <c r="J532" s="214" t="s">
        <v>132</v>
      </c>
      <c r="K532" s="214"/>
      <c r="L532" s="214"/>
      <c r="M532"/>
    </row>
    <row r="533" spans="1:13" x14ac:dyDescent="0.2">
      <c r="A533" s="284">
        <v>44948</v>
      </c>
      <c r="B533" s="285">
        <v>10</v>
      </c>
      <c r="C533" s="286">
        <v>2839.10385</v>
      </c>
      <c r="D533" s="287">
        <v>113.89906420000017</v>
      </c>
      <c r="E533" s="288">
        <v>5539.0667959853999</v>
      </c>
      <c r="F533" s="288">
        <v>275.95561598540007</v>
      </c>
      <c r="G533" s="289">
        <v>41</v>
      </c>
      <c r="H533" s="290">
        <v>8809.0253261708003</v>
      </c>
      <c r="I533" s="289">
        <v>0</v>
      </c>
      <c r="J533" s="214" t="s">
        <v>132</v>
      </c>
      <c r="K533" s="214"/>
      <c r="L533" s="214"/>
      <c r="M533"/>
    </row>
    <row r="534" spans="1:13" x14ac:dyDescent="0.2">
      <c r="A534" s="284">
        <v>44948</v>
      </c>
      <c r="B534" s="285">
        <v>11</v>
      </c>
      <c r="C534" s="286">
        <v>2760.35169</v>
      </c>
      <c r="D534" s="287">
        <v>79.333280900000005</v>
      </c>
      <c r="E534" s="288">
        <v>5249.2622197018991</v>
      </c>
      <c r="F534" s="288">
        <v>252.48571970189914</v>
      </c>
      <c r="G534" s="289">
        <v>38</v>
      </c>
      <c r="H534" s="290">
        <v>8379.4329103037981</v>
      </c>
      <c r="I534" s="289">
        <v>0</v>
      </c>
      <c r="J534" s="214" t="s">
        <v>132</v>
      </c>
      <c r="K534" s="214"/>
      <c r="L534" s="214"/>
      <c r="M534"/>
    </row>
    <row r="535" spans="1:13" x14ac:dyDescent="0.2">
      <c r="A535" s="284">
        <v>44948</v>
      </c>
      <c r="B535" s="285">
        <v>12</v>
      </c>
      <c r="C535" s="286">
        <v>2711.7837800000002</v>
      </c>
      <c r="D535" s="287">
        <v>60.379916199999634</v>
      </c>
      <c r="E535" s="288">
        <v>4822.5294156982</v>
      </c>
      <c r="F535" s="288">
        <v>233.3076956982004</v>
      </c>
      <c r="G535" s="289">
        <v>40</v>
      </c>
      <c r="H535" s="290">
        <v>7868.0008075963997</v>
      </c>
      <c r="I535" s="289">
        <v>0</v>
      </c>
      <c r="J535" s="214" t="s">
        <v>132</v>
      </c>
      <c r="K535" s="214"/>
      <c r="L535" s="214"/>
      <c r="M535"/>
    </row>
    <row r="536" spans="1:13" x14ac:dyDescent="0.2">
      <c r="A536" s="284">
        <v>44948</v>
      </c>
      <c r="B536" s="285">
        <v>13</v>
      </c>
      <c r="C536" s="286">
        <v>2710.03152</v>
      </c>
      <c r="D536" s="287">
        <v>67.963073199999826</v>
      </c>
      <c r="E536" s="288">
        <v>4544.9277929744003</v>
      </c>
      <c r="F536" s="288">
        <v>224.7735429744007</v>
      </c>
      <c r="G536" s="289">
        <v>39</v>
      </c>
      <c r="H536" s="290">
        <v>7586.695929148801</v>
      </c>
      <c r="I536" s="289">
        <v>0</v>
      </c>
      <c r="J536" s="214" t="s">
        <v>132</v>
      </c>
      <c r="K536" s="214"/>
      <c r="L536" s="214"/>
      <c r="M536"/>
    </row>
    <row r="537" spans="1:13" x14ac:dyDescent="0.2">
      <c r="A537" s="284">
        <v>44948</v>
      </c>
      <c r="B537" s="285">
        <v>14</v>
      </c>
      <c r="C537" s="286">
        <v>2707.9386</v>
      </c>
      <c r="D537" s="287">
        <v>77.038689699999793</v>
      </c>
      <c r="E537" s="288">
        <v>4750.9649292270005</v>
      </c>
      <c r="F537" s="288">
        <v>225.02937922699948</v>
      </c>
      <c r="G537" s="289">
        <v>38</v>
      </c>
      <c r="H537" s="290">
        <v>7798.9715981540003</v>
      </c>
      <c r="I537" s="289">
        <v>0</v>
      </c>
      <c r="J537" s="214" t="s">
        <v>132</v>
      </c>
      <c r="K537" s="214"/>
      <c r="L537" s="214"/>
      <c r="M537"/>
    </row>
    <row r="538" spans="1:13" x14ac:dyDescent="0.2">
      <c r="A538" s="284">
        <v>44948</v>
      </c>
      <c r="B538" s="285">
        <v>15</v>
      </c>
      <c r="C538" s="286">
        <v>2670.6604499999999</v>
      </c>
      <c r="D538" s="287">
        <v>84.971809900000338</v>
      </c>
      <c r="E538" s="288">
        <v>4851.9003536120999</v>
      </c>
      <c r="F538" s="288">
        <v>237.32450361210067</v>
      </c>
      <c r="G538" s="289">
        <v>38</v>
      </c>
      <c r="H538" s="290">
        <v>7882.8571171242002</v>
      </c>
      <c r="I538" s="289">
        <v>0</v>
      </c>
      <c r="J538" s="214" t="s">
        <v>132</v>
      </c>
      <c r="K538" s="214"/>
      <c r="L538" s="214"/>
      <c r="M538"/>
    </row>
    <row r="539" spans="1:13" x14ac:dyDescent="0.2">
      <c r="A539" s="284">
        <v>44948</v>
      </c>
      <c r="B539" s="285">
        <v>16</v>
      </c>
      <c r="C539" s="286">
        <v>2732.7070199999998</v>
      </c>
      <c r="D539" s="287">
        <v>116.04280770000025</v>
      </c>
      <c r="E539" s="288">
        <v>5202.1106992578007</v>
      </c>
      <c r="F539" s="288">
        <v>264.42020925780071</v>
      </c>
      <c r="G539" s="289">
        <v>41</v>
      </c>
      <c r="H539" s="290">
        <v>8356.2807362156018</v>
      </c>
      <c r="I539" s="289">
        <v>0</v>
      </c>
      <c r="J539" s="214" t="s">
        <v>132</v>
      </c>
      <c r="K539" s="214"/>
      <c r="L539" s="214"/>
      <c r="M539"/>
    </row>
    <row r="540" spans="1:13" x14ac:dyDescent="0.2">
      <c r="A540" s="284">
        <v>44948</v>
      </c>
      <c r="B540" s="285">
        <v>17</v>
      </c>
      <c r="C540" s="286">
        <v>2976.0366100000001</v>
      </c>
      <c r="D540" s="287">
        <v>162.58830339999983</v>
      </c>
      <c r="E540" s="288">
        <v>5785.6912296025012</v>
      </c>
      <c r="F540" s="288">
        <v>306.27991960250074</v>
      </c>
      <c r="G540" s="289">
        <v>39</v>
      </c>
      <c r="H540" s="290">
        <v>9269.5960626050019</v>
      </c>
      <c r="I540" s="289">
        <v>0</v>
      </c>
      <c r="J540" s="214" t="s">
        <v>132</v>
      </c>
      <c r="K540" s="214"/>
      <c r="L540" s="214"/>
      <c r="M540"/>
    </row>
    <row r="541" spans="1:13" x14ac:dyDescent="0.2">
      <c r="A541" s="284">
        <v>44948</v>
      </c>
      <c r="B541" s="285">
        <v>18</v>
      </c>
      <c r="C541" s="286">
        <v>3445.96956</v>
      </c>
      <c r="D541" s="287">
        <v>205.93299780000018</v>
      </c>
      <c r="E541" s="288">
        <v>6371.0450799148011</v>
      </c>
      <c r="F541" s="288">
        <v>362.27280991480166</v>
      </c>
      <c r="G541" s="289">
        <v>40</v>
      </c>
      <c r="H541" s="290">
        <v>10425.220447629603</v>
      </c>
      <c r="I541" s="289">
        <v>0</v>
      </c>
      <c r="J541" s="214" t="s">
        <v>132</v>
      </c>
      <c r="K541" s="214"/>
      <c r="L541" s="214"/>
      <c r="M541"/>
    </row>
    <row r="542" spans="1:13" x14ac:dyDescent="0.2">
      <c r="A542" s="284">
        <v>44948</v>
      </c>
      <c r="B542" s="285">
        <v>19</v>
      </c>
      <c r="C542" s="286">
        <v>3551.2336300000002</v>
      </c>
      <c r="D542" s="287">
        <v>217.10346920000003</v>
      </c>
      <c r="E542" s="288">
        <v>6591.2173189524001</v>
      </c>
      <c r="F542" s="288">
        <v>383.01558895240032</v>
      </c>
      <c r="G542" s="289">
        <v>40</v>
      </c>
      <c r="H542" s="290">
        <v>10782.570007104801</v>
      </c>
      <c r="I542" s="289">
        <v>0</v>
      </c>
      <c r="J542" s="214" t="s">
        <v>132</v>
      </c>
      <c r="K542" s="214"/>
      <c r="L542" s="214"/>
      <c r="M542"/>
    </row>
    <row r="543" spans="1:13" x14ac:dyDescent="0.2">
      <c r="A543" s="284">
        <v>44948</v>
      </c>
      <c r="B543" s="285">
        <v>20</v>
      </c>
      <c r="C543" s="286">
        <v>3572.5095200000001</v>
      </c>
      <c r="D543" s="287">
        <v>218.03619229999967</v>
      </c>
      <c r="E543" s="288">
        <v>6582.5855107781999</v>
      </c>
      <c r="F543" s="288">
        <v>381.37784077820015</v>
      </c>
      <c r="G543" s="289">
        <v>38</v>
      </c>
      <c r="H543" s="290">
        <v>10792.5090638564</v>
      </c>
      <c r="I543" s="289">
        <v>0</v>
      </c>
      <c r="J543" s="214" t="s">
        <v>132</v>
      </c>
      <c r="K543" s="214"/>
      <c r="L543" s="214"/>
      <c r="M543"/>
    </row>
    <row r="544" spans="1:13" x14ac:dyDescent="0.2">
      <c r="A544" s="284">
        <v>44948</v>
      </c>
      <c r="B544" s="285">
        <v>21</v>
      </c>
      <c r="C544" s="286">
        <v>3506.6890400000002</v>
      </c>
      <c r="D544" s="287">
        <v>211.23955819999986</v>
      </c>
      <c r="E544" s="288">
        <v>6460.4570416033002</v>
      </c>
      <c r="F544" s="288">
        <v>369.63877160330048</v>
      </c>
      <c r="G544" s="289">
        <v>36</v>
      </c>
      <c r="H544" s="290">
        <v>10584.024411406601</v>
      </c>
      <c r="I544" s="289">
        <v>0</v>
      </c>
      <c r="J544" s="214" t="s">
        <v>132</v>
      </c>
      <c r="K544" s="214"/>
      <c r="L544" s="214"/>
      <c r="M544"/>
    </row>
    <row r="545" spans="1:13" x14ac:dyDescent="0.2">
      <c r="A545" s="284">
        <v>44948</v>
      </c>
      <c r="B545" s="285">
        <v>22</v>
      </c>
      <c r="C545" s="286">
        <v>3366.8461000000002</v>
      </c>
      <c r="D545" s="287">
        <v>198.85335999999973</v>
      </c>
      <c r="E545" s="288">
        <v>6244.6267290349006</v>
      </c>
      <c r="F545" s="288">
        <v>351.5255690349004</v>
      </c>
      <c r="G545" s="289">
        <v>36</v>
      </c>
      <c r="H545" s="290">
        <v>10197.851758069801</v>
      </c>
      <c r="I545" s="289">
        <v>0</v>
      </c>
      <c r="J545" s="214" t="s">
        <v>132</v>
      </c>
      <c r="K545" s="214"/>
      <c r="L545" s="214"/>
      <c r="M545"/>
    </row>
    <row r="546" spans="1:13" x14ac:dyDescent="0.2">
      <c r="A546" s="284">
        <v>44948</v>
      </c>
      <c r="B546" s="285">
        <v>23</v>
      </c>
      <c r="C546" s="286">
        <v>3124.1603300000002</v>
      </c>
      <c r="D546" s="287">
        <v>178.75394599999993</v>
      </c>
      <c r="E546" s="288">
        <v>5811.8550961475003</v>
      </c>
      <c r="F546" s="288">
        <v>317.85756614750062</v>
      </c>
      <c r="G546" s="289">
        <v>31</v>
      </c>
      <c r="H546" s="290">
        <v>9463.6269382950013</v>
      </c>
      <c r="I546" s="289">
        <v>0</v>
      </c>
      <c r="J546" s="214" t="s">
        <v>132</v>
      </c>
      <c r="K546" s="214"/>
      <c r="L546" s="214"/>
      <c r="M546"/>
    </row>
    <row r="547" spans="1:13" x14ac:dyDescent="0.2">
      <c r="A547" s="284">
        <v>44948</v>
      </c>
      <c r="B547" s="285">
        <v>24</v>
      </c>
      <c r="C547" s="286">
        <v>2909.2865499999998</v>
      </c>
      <c r="D547" s="287">
        <v>161.24271560000037</v>
      </c>
      <c r="E547" s="288">
        <v>5684.8350504384998</v>
      </c>
      <c r="F547" s="288">
        <v>285.86382043850062</v>
      </c>
      <c r="G547" s="289">
        <v>30</v>
      </c>
      <c r="H547" s="290">
        <v>9071.2281364770006</v>
      </c>
      <c r="I547" s="289">
        <v>0</v>
      </c>
      <c r="J547" s="214" t="s">
        <v>132</v>
      </c>
      <c r="K547" s="214"/>
      <c r="L547" s="214"/>
      <c r="M547"/>
    </row>
    <row r="548" spans="1:13" x14ac:dyDescent="0.2">
      <c r="A548" s="284">
        <v>44949</v>
      </c>
      <c r="B548" s="285">
        <v>1</v>
      </c>
      <c r="C548" s="286">
        <v>2786.7880600000003</v>
      </c>
      <c r="D548" s="287">
        <v>152.00576409999968</v>
      </c>
      <c r="E548" s="288">
        <v>5200.5622724195</v>
      </c>
      <c r="F548" s="288">
        <v>270.77720241950101</v>
      </c>
      <c r="G548" s="289">
        <v>26</v>
      </c>
      <c r="H548" s="290">
        <v>8436.1332989390012</v>
      </c>
      <c r="I548" s="289">
        <v>0</v>
      </c>
      <c r="J548" s="214" t="s">
        <v>132</v>
      </c>
      <c r="K548" s="214"/>
      <c r="L548" s="214"/>
      <c r="M548"/>
    </row>
    <row r="549" spans="1:13" x14ac:dyDescent="0.2">
      <c r="A549" s="284">
        <v>44949</v>
      </c>
      <c r="B549" s="285">
        <v>2</v>
      </c>
      <c r="C549" s="286">
        <v>2705.62509</v>
      </c>
      <c r="D549" s="287">
        <v>145.90269639999977</v>
      </c>
      <c r="E549" s="288">
        <v>5064.5771378033996</v>
      </c>
      <c r="F549" s="288">
        <v>257.79554780339913</v>
      </c>
      <c r="G549" s="289">
        <v>19</v>
      </c>
      <c r="H549" s="290">
        <v>8192.9004720067987</v>
      </c>
      <c r="I549" s="289">
        <v>0</v>
      </c>
      <c r="J549" s="214" t="s">
        <v>132</v>
      </c>
      <c r="K549" s="214"/>
      <c r="L549" s="214"/>
      <c r="M549"/>
    </row>
    <row r="550" spans="1:13" x14ac:dyDescent="0.2">
      <c r="A550" s="284">
        <v>44949</v>
      </c>
      <c r="B550" s="285">
        <v>3</v>
      </c>
      <c r="C550" s="286">
        <v>2673.5172000000002</v>
      </c>
      <c r="D550" s="287">
        <v>143.37063960000017</v>
      </c>
      <c r="E550" s="288">
        <v>5326.6077928529003</v>
      </c>
      <c r="F550" s="288">
        <v>251.12938285290056</v>
      </c>
      <c r="G550" s="289">
        <v>13</v>
      </c>
      <c r="H550" s="290">
        <v>8407.6250153058027</v>
      </c>
      <c r="I550" s="289">
        <v>0</v>
      </c>
      <c r="J550" s="214" t="s">
        <v>132</v>
      </c>
      <c r="K550" s="214"/>
      <c r="L550" s="214"/>
      <c r="M550"/>
    </row>
    <row r="551" spans="1:13" x14ac:dyDescent="0.2">
      <c r="A551" s="284">
        <v>44949</v>
      </c>
      <c r="B551" s="285">
        <v>4</v>
      </c>
      <c r="C551" s="286">
        <v>2686.2266299999997</v>
      </c>
      <c r="D551" s="287">
        <v>144.00061660000028</v>
      </c>
      <c r="E551" s="288">
        <v>5121.4280331884993</v>
      </c>
      <c r="F551" s="288">
        <v>250.64105318849943</v>
      </c>
      <c r="G551" s="289">
        <v>11</v>
      </c>
      <c r="H551" s="290">
        <v>8213.2963329769991</v>
      </c>
      <c r="I551" s="289">
        <v>0</v>
      </c>
      <c r="J551" s="214" t="s">
        <v>132</v>
      </c>
      <c r="K551" s="214"/>
      <c r="L551" s="214"/>
      <c r="M551"/>
    </row>
    <row r="552" spans="1:13" x14ac:dyDescent="0.2">
      <c r="A552" s="284">
        <v>44949</v>
      </c>
      <c r="B552" s="285">
        <v>5</v>
      </c>
      <c r="C552" s="286">
        <v>2794.11294</v>
      </c>
      <c r="D552" s="287">
        <v>151.1448905000002</v>
      </c>
      <c r="E552" s="288">
        <v>5095.1498662130998</v>
      </c>
      <c r="F552" s="288">
        <v>260.14715621310006</v>
      </c>
      <c r="G552" s="289">
        <v>24</v>
      </c>
      <c r="H552" s="290">
        <v>8324.5548529262014</v>
      </c>
      <c r="I552" s="289">
        <v>0</v>
      </c>
      <c r="J552" s="214" t="s">
        <v>132</v>
      </c>
      <c r="K552" s="214"/>
      <c r="L552" s="214"/>
      <c r="M552"/>
    </row>
    <row r="553" spans="1:13" x14ac:dyDescent="0.2">
      <c r="A553" s="284">
        <v>44949</v>
      </c>
      <c r="B553" s="285">
        <v>6</v>
      </c>
      <c r="C553" s="286">
        <v>3056.9020399999999</v>
      </c>
      <c r="D553" s="287">
        <v>169.65718500000011</v>
      </c>
      <c r="E553" s="288">
        <v>5445.4709380211998</v>
      </c>
      <c r="F553" s="288">
        <v>286.46182802119984</v>
      </c>
      <c r="G553" s="289">
        <v>44</v>
      </c>
      <c r="H553" s="290">
        <v>9002.4919910423996</v>
      </c>
      <c r="I553" s="289">
        <v>0</v>
      </c>
      <c r="J553" s="214" t="s">
        <v>132</v>
      </c>
      <c r="K553" s="214"/>
      <c r="L553" s="214"/>
      <c r="M553"/>
    </row>
    <row r="554" spans="1:13" x14ac:dyDescent="0.2">
      <c r="A554" s="284">
        <v>44949</v>
      </c>
      <c r="B554" s="285">
        <v>7</v>
      </c>
      <c r="C554" s="286">
        <v>3457.1836800000001</v>
      </c>
      <c r="D554" s="287">
        <v>199.9897772999997</v>
      </c>
      <c r="E554" s="288">
        <v>6114.3963237674998</v>
      </c>
      <c r="F554" s="288">
        <v>335.38199376749981</v>
      </c>
      <c r="G554" s="289">
        <v>53</v>
      </c>
      <c r="H554" s="290">
        <v>10159.951774834999</v>
      </c>
      <c r="I554" s="289">
        <v>0</v>
      </c>
      <c r="J554" s="214" t="s">
        <v>132</v>
      </c>
      <c r="K554" s="214"/>
      <c r="L554" s="214"/>
      <c r="M554"/>
    </row>
    <row r="555" spans="1:13" x14ac:dyDescent="0.2">
      <c r="A555" s="284">
        <v>44949</v>
      </c>
      <c r="B555" s="285">
        <v>8</v>
      </c>
      <c r="C555" s="286">
        <v>3649.54934</v>
      </c>
      <c r="D555" s="287">
        <v>216.84834980000016</v>
      </c>
      <c r="E555" s="288">
        <v>6685.2747962250996</v>
      </c>
      <c r="F555" s="288">
        <v>377.76386622510017</v>
      </c>
      <c r="G555" s="289">
        <v>57</v>
      </c>
      <c r="H555" s="290">
        <v>10986.436352250199</v>
      </c>
      <c r="I555" s="289">
        <v>0</v>
      </c>
      <c r="J555" s="214" t="s">
        <v>132</v>
      </c>
      <c r="K555" s="214"/>
      <c r="L555" s="214"/>
      <c r="M555"/>
    </row>
    <row r="556" spans="1:13" x14ac:dyDescent="0.2">
      <c r="A556" s="284">
        <v>44949</v>
      </c>
      <c r="B556" s="285">
        <v>9</v>
      </c>
      <c r="C556" s="286">
        <v>3359.9618500000001</v>
      </c>
      <c r="D556" s="287">
        <v>177.26070780000003</v>
      </c>
      <c r="E556" s="288">
        <v>6738.4865103682996</v>
      </c>
      <c r="F556" s="288">
        <v>364.28296036829943</v>
      </c>
      <c r="G556" s="289">
        <v>56</v>
      </c>
      <c r="H556" s="290">
        <v>10695.992028536599</v>
      </c>
      <c r="I556" s="289">
        <v>0</v>
      </c>
      <c r="J556" s="214" t="s">
        <v>132</v>
      </c>
      <c r="K556" s="214"/>
      <c r="L556" s="214"/>
      <c r="M556"/>
    </row>
    <row r="557" spans="1:13" x14ac:dyDescent="0.2">
      <c r="A557" s="284">
        <v>44949</v>
      </c>
      <c r="B557" s="285">
        <v>10</v>
      </c>
      <c r="C557" s="286">
        <v>3151.5123699999999</v>
      </c>
      <c r="D557" s="287">
        <v>124.73997520000016</v>
      </c>
      <c r="E557" s="288">
        <v>6449.4162369055002</v>
      </c>
      <c r="F557" s="288">
        <v>329.9311869055</v>
      </c>
      <c r="G557" s="289">
        <v>56</v>
      </c>
      <c r="H557" s="290">
        <v>10111.599769011</v>
      </c>
      <c r="I557" s="289">
        <v>0</v>
      </c>
      <c r="J557" s="214" t="s">
        <v>132</v>
      </c>
      <c r="K557" s="214"/>
      <c r="L557" s="214"/>
      <c r="M557"/>
    </row>
    <row r="558" spans="1:13" x14ac:dyDescent="0.2">
      <c r="A558" s="284">
        <v>44949</v>
      </c>
      <c r="B558" s="285">
        <v>11</v>
      </c>
      <c r="C558" s="286">
        <v>3036.9751099999999</v>
      </c>
      <c r="D558" s="287">
        <v>85.818910700000032</v>
      </c>
      <c r="E558" s="288">
        <v>6145.0489326015004</v>
      </c>
      <c r="F558" s="288">
        <v>296.50608260149966</v>
      </c>
      <c r="G558" s="289">
        <v>55</v>
      </c>
      <c r="H558" s="290">
        <v>9619.3490359030002</v>
      </c>
      <c r="I558" s="289">
        <v>0</v>
      </c>
      <c r="J558" s="214" t="s">
        <v>132</v>
      </c>
      <c r="K558" s="214"/>
      <c r="L558" s="214"/>
      <c r="M558"/>
    </row>
    <row r="559" spans="1:13" x14ac:dyDescent="0.2">
      <c r="A559" s="284">
        <v>44949</v>
      </c>
      <c r="B559" s="285">
        <v>12</v>
      </c>
      <c r="C559" s="286">
        <v>2954.57161</v>
      </c>
      <c r="D559" s="287">
        <v>61.459306399999811</v>
      </c>
      <c r="E559" s="288">
        <v>5797.4714953399998</v>
      </c>
      <c r="F559" s="288">
        <v>273.71576533999996</v>
      </c>
      <c r="G559" s="289">
        <v>56</v>
      </c>
      <c r="H559" s="290">
        <v>9143.218177079998</v>
      </c>
      <c r="I559" s="289">
        <v>0</v>
      </c>
      <c r="J559" s="214" t="s">
        <v>132</v>
      </c>
      <c r="K559" s="214"/>
      <c r="L559" s="214"/>
      <c r="M559"/>
    </row>
    <row r="560" spans="1:13" x14ac:dyDescent="0.2">
      <c r="A560" s="284">
        <v>44949</v>
      </c>
      <c r="B560" s="285">
        <v>13</v>
      </c>
      <c r="C560" s="286">
        <v>2891.6148399999997</v>
      </c>
      <c r="D560" s="287">
        <v>53.355685999999999</v>
      </c>
      <c r="E560" s="288">
        <v>5711.0950631337</v>
      </c>
      <c r="F560" s="288">
        <v>261.71245313370036</v>
      </c>
      <c r="G560" s="289">
        <v>56</v>
      </c>
      <c r="H560" s="290">
        <v>8973.7780422674005</v>
      </c>
      <c r="I560" s="289">
        <v>0</v>
      </c>
      <c r="J560" s="214" t="s">
        <v>132</v>
      </c>
      <c r="K560" s="214"/>
      <c r="L560" s="214"/>
      <c r="M560"/>
    </row>
    <row r="561" spans="1:13" x14ac:dyDescent="0.2">
      <c r="A561" s="284">
        <v>44949</v>
      </c>
      <c r="B561" s="285">
        <v>14</v>
      </c>
      <c r="C561" s="286">
        <v>2842.5222000000003</v>
      </c>
      <c r="D561" s="287">
        <v>58.71846369999983</v>
      </c>
      <c r="E561" s="288">
        <v>5517.9737254520005</v>
      </c>
      <c r="F561" s="288">
        <v>258.13911545200062</v>
      </c>
      <c r="G561" s="289">
        <v>57</v>
      </c>
      <c r="H561" s="290">
        <v>8734.3535046040015</v>
      </c>
      <c r="I561" s="289">
        <v>0</v>
      </c>
      <c r="J561" s="214" t="s">
        <v>132</v>
      </c>
      <c r="K561" s="214"/>
      <c r="L561" s="214"/>
      <c r="M561"/>
    </row>
    <row r="562" spans="1:13" x14ac:dyDescent="0.2">
      <c r="A562" s="284">
        <v>44949</v>
      </c>
      <c r="B562" s="285">
        <v>15</v>
      </c>
      <c r="C562" s="286">
        <v>2786.31853</v>
      </c>
      <c r="D562" s="287">
        <v>76.343618100000285</v>
      </c>
      <c r="E562" s="288">
        <v>5522.7629504646993</v>
      </c>
      <c r="F562" s="288">
        <v>266.43604046469954</v>
      </c>
      <c r="G562" s="289">
        <v>56</v>
      </c>
      <c r="H562" s="290">
        <v>8707.8611390293991</v>
      </c>
      <c r="I562" s="289">
        <v>0</v>
      </c>
      <c r="J562" s="214" t="s">
        <v>132</v>
      </c>
      <c r="K562" s="214"/>
      <c r="L562" s="214"/>
      <c r="M562"/>
    </row>
    <row r="563" spans="1:13" x14ac:dyDescent="0.2">
      <c r="A563" s="284">
        <v>44949</v>
      </c>
      <c r="B563" s="285">
        <v>16</v>
      </c>
      <c r="C563" s="286">
        <v>2805.9156600000001</v>
      </c>
      <c r="D563" s="287">
        <v>112.2001218999997</v>
      </c>
      <c r="E563" s="288">
        <v>5697.8647446727</v>
      </c>
      <c r="F563" s="288">
        <v>291.5535046727</v>
      </c>
      <c r="G563" s="289">
        <v>55</v>
      </c>
      <c r="H563" s="290">
        <v>8962.5340312454009</v>
      </c>
      <c r="I563" s="289">
        <v>0</v>
      </c>
      <c r="J563" s="214" t="s">
        <v>132</v>
      </c>
      <c r="K563" s="214"/>
      <c r="L563" s="214"/>
      <c r="M563"/>
    </row>
    <row r="564" spans="1:13" x14ac:dyDescent="0.2">
      <c r="A564" s="284">
        <v>44949</v>
      </c>
      <c r="B564" s="285">
        <v>17</v>
      </c>
      <c r="C564" s="286">
        <v>3058.2142199999998</v>
      </c>
      <c r="D564" s="287">
        <v>165.80037439999995</v>
      </c>
      <c r="E564" s="288">
        <v>6170.494896458601</v>
      </c>
      <c r="F564" s="288">
        <v>333.85760645860137</v>
      </c>
      <c r="G564" s="289">
        <v>55</v>
      </c>
      <c r="H564" s="290">
        <v>9783.3670973172011</v>
      </c>
      <c r="I564" s="289">
        <v>0</v>
      </c>
      <c r="J564" s="214" t="s">
        <v>132</v>
      </c>
      <c r="K564" s="214"/>
      <c r="L564" s="214"/>
      <c r="M564"/>
    </row>
    <row r="565" spans="1:13" x14ac:dyDescent="0.2">
      <c r="A565" s="284">
        <v>44949</v>
      </c>
      <c r="B565" s="285">
        <v>18</v>
      </c>
      <c r="C565" s="286">
        <v>3576.5303400000003</v>
      </c>
      <c r="D565" s="287">
        <v>216.31256679999993</v>
      </c>
      <c r="E565" s="288">
        <v>6767.6502420006</v>
      </c>
      <c r="F565" s="288">
        <v>389.46352200060028</v>
      </c>
      <c r="G565" s="289">
        <v>54</v>
      </c>
      <c r="H565" s="290">
        <v>11003.956670801201</v>
      </c>
      <c r="I565" s="289">
        <v>0</v>
      </c>
      <c r="J565" s="214" t="s">
        <v>132</v>
      </c>
      <c r="K565" s="214"/>
      <c r="L565" s="214"/>
      <c r="M565"/>
    </row>
    <row r="566" spans="1:13" x14ac:dyDescent="0.2">
      <c r="A566" s="284">
        <v>44949</v>
      </c>
      <c r="B566" s="285">
        <v>19</v>
      </c>
      <c r="C566" s="286">
        <v>3738.1172299999998</v>
      </c>
      <c r="D566" s="287">
        <v>231.7314554000001</v>
      </c>
      <c r="E566" s="288">
        <v>7011.1431930510998</v>
      </c>
      <c r="F566" s="288">
        <v>412.85021305110058</v>
      </c>
      <c r="G566" s="289">
        <v>52</v>
      </c>
      <c r="H566" s="290">
        <v>11445.8420915022</v>
      </c>
      <c r="I566" s="289">
        <v>0</v>
      </c>
      <c r="J566" s="214" t="s">
        <v>132</v>
      </c>
      <c r="K566" s="214"/>
      <c r="L566" s="214"/>
      <c r="M566"/>
    </row>
    <row r="567" spans="1:13" x14ac:dyDescent="0.2">
      <c r="A567" s="284">
        <v>44949</v>
      </c>
      <c r="B567" s="285">
        <v>20</v>
      </c>
      <c r="C567" s="286">
        <v>3695.72568</v>
      </c>
      <c r="D567" s="287">
        <v>227.91518710000025</v>
      </c>
      <c r="E567" s="288">
        <v>6874.1853135717001</v>
      </c>
      <c r="F567" s="288">
        <v>403.44963357170036</v>
      </c>
      <c r="G567" s="289">
        <v>52</v>
      </c>
      <c r="H567" s="290">
        <v>11253.2758142434</v>
      </c>
      <c r="I567" s="289">
        <v>0</v>
      </c>
      <c r="J567" s="214" t="s">
        <v>132</v>
      </c>
      <c r="K567" s="214"/>
      <c r="L567" s="214"/>
      <c r="M567"/>
    </row>
    <row r="568" spans="1:13" x14ac:dyDescent="0.2">
      <c r="A568" s="284">
        <v>44949</v>
      </c>
      <c r="B568" s="285">
        <v>21</v>
      </c>
      <c r="C568" s="286">
        <v>3604.50722</v>
      </c>
      <c r="D568" s="287">
        <v>219.95856720000006</v>
      </c>
      <c r="E568" s="288">
        <v>6691.4035285928003</v>
      </c>
      <c r="F568" s="288">
        <v>388.27260859280068</v>
      </c>
      <c r="G568" s="289">
        <v>45</v>
      </c>
      <c r="H568" s="290">
        <v>10949.1419243856</v>
      </c>
      <c r="I568" s="289">
        <v>0</v>
      </c>
      <c r="J568" s="214" t="s">
        <v>132</v>
      </c>
      <c r="K568" s="214"/>
      <c r="L568" s="214"/>
      <c r="M568"/>
    </row>
    <row r="569" spans="1:13" x14ac:dyDescent="0.2">
      <c r="A569" s="284">
        <v>44949</v>
      </c>
      <c r="B569" s="285">
        <v>22</v>
      </c>
      <c r="C569" s="286">
        <v>3446.5507199999997</v>
      </c>
      <c r="D569" s="287">
        <v>205.91483960000025</v>
      </c>
      <c r="E569" s="288">
        <v>6430.2971132989996</v>
      </c>
      <c r="F569" s="288">
        <v>365.14189329899909</v>
      </c>
      <c r="G569" s="289">
        <v>35</v>
      </c>
      <c r="H569" s="290">
        <v>10482.904566197998</v>
      </c>
      <c r="I569" s="289">
        <v>0</v>
      </c>
      <c r="J569" s="214" t="s">
        <v>132</v>
      </c>
      <c r="K569" s="214"/>
      <c r="L569" s="214"/>
      <c r="M569"/>
    </row>
    <row r="570" spans="1:13" x14ac:dyDescent="0.2">
      <c r="A570" s="284">
        <v>44949</v>
      </c>
      <c r="B570" s="285">
        <v>23</v>
      </c>
      <c r="C570" s="286">
        <v>3201.05276</v>
      </c>
      <c r="D570" s="287">
        <v>184.43814519999992</v>
      </c>
      <c r="E570" s="288">
        <v>5982.5342767009997</v>
      </c>
      <c r="F570" s="288">
        <v>327.37482670100053</v>
      </c>
      <c r="G570" s="289">
        <v>30</v>
      </c>
      <c r="H570" s="290">
        <v>9725.4000086019987</v>
      </c>
      <c r="I570" s="289">
        <v>0</v>
      </c>
      <c r="J570" s="214" t="s">
        <v>132</v>
      </c>
      <c r="K570" s="214"/>
      <c r="L570" s="214"/>
      <c r="M570"/>
    </row>
    <row r="571" spans="1:13" x14ac:dyDescent="0.2">
      <c r="A571" s="284">
        <v>44949</v>
      </c>
      <c r="B571" s="285">
        <v>24</v>
      </c>
      <c r="C571" s="286">
        <v>2985.1825600000002</v>
      </c>
      <c r="D571" s="287">
        <v>166.07207979999984</v>
      </c>
      <c r="E571" s="288">
        <v>5507.8179340754996</v>
      </c>
      <c r="F571" s="288">
        <v>293.70090407549924</v>
      </c>
      <c r="G571" s="289">
        <v>26</v>
      </c>
      <c r="H571" s="290">
        <v>8978.7734779509992</v>
      </c>
      <c r="I571" s="289">
        <v>0</v>
      </c>
      <c r="J571" s="214" t="s">
        <v>132</v>
      </c>
      <c r="K571" s="214"/>
      <c r="L571" s="214"/>
      <c r="M571"/>
    </row>
    <row r="572" spans="1:13" x14ac:dyDescent="0.2">
      <c r="A572" s="284">
        <v>44950</v>
      </c>
      <c r="B572" s="285">
        <v>1</v>
      </c>
      <c r="C572" s="286">
        <v>2867.5101100000002</v>
      </c>
      <c r="D572" s="287">
        <v>157.44727310000013</v>
      </c>
      <c r="E572" s="288">
        <v>5341.5744498099994</v>
      </c>
      <c r="F572" s="288">
        <v>279.75182980999944</v>
      </c>
      <c r="G572" s="289">
        <v>24</v>
      </c>
      <c r="H572" s="290">
        <v>8670.2836627199977</v>
      </c>
      <c r="I572" s="289">
        <v>0</v>
      </c>
      <c r="J572" s="214" t="s">
        <v>132</v>
      </c>
      <c r="K572" s="214"/>
      <c r="L572" s="214"/>
      <c r="M572"/>
    </row>
    <row r="573" spans="1:13" x14ac:dyDescent="0.2">
      <c r="A573" s="284">
        <v>44950</v>
      </c>
      <c r="B573" s="285">
        <v>2</v>
      </c>
      <c r="C573" s="286">
        <v>2789.2590800000003</v>
      </c>
      <c r="D573" s="287">
        <v>151.1409299</v>
      </c>
      <c r="E573" s="288">
        <v>5162.6419046273995</v>
      </c>
      <c r="F573" s="288">
        <v>266.40439462739869</v>
      </c>
      <c r="G573" s="289">
        <v>18</v>
      </c>
      <c r="H573" s="290">
        <v>8387.4463091547987</v>
      </c>
      <c r="I573" s="289">
        <v>0</v>
      </c>
      <c r="J573" s="214" t="s">
        <v>132</v>
      </c>
      <c r="K573" s="214"/>
      <c r="L573" s="214"/>
      <c r="M573"/>
    </row>
    <row r="574" spans="1:13" x14ac:dyDescent="0.2">
      <c r="A574" s="284">
        <v>44950</v>
      </c>
      <c r="B574" s="285">
        <v>3</v>
      </c>
      <c r="C574" s="286">
        <v>2751.10608</v>
      </c>
      <c r="D574" s="287">
        <v>148.37949170000007</v>
      </c>
      <c r="E574" s="288">
        <v>5059.4013310486998</v>
      </c>
      <c r="F574" s="288">
        <v>259.30496104869962</v>
      </c>
      <c r="G574" s="289">
        <v>14</v>
      </c>
      <c r="H574" s="290">
        <v>8232.1918637973995</v>
      </c>
      <c r="I574" s="289">
        <v>0</v>
      </c>
      <c r="J574" s="214" t="s">
        <v>132</v>
      </c>
      <c r="K574" s="214"/>
      <c r="L574" s="214"/>
      <c r="M574"/>
    </row>
    <row r="575" spans="1:13" x14ac:dyDescent="0.2">
      <c r="A575" s="284">
        <v>44950</v>
      </c>
      <c r="B575" s="285">
        <v>4</v>
      </c>
      <c r="C575" s="286">
        <v>2763.6926100000001</v>
      </c>
      <c r="D575" s="287">
        <v>149.03756600000017</v>
      </c>
      <c r="E575" s="288">
        <v>5395.6927858856998</v>
      </c>
      <c r="F575" s="288">
        <v>258.42150588570075</v>
      </c>
      <c r="G575" s="289">
        <v>11</v>
      </c>
      <c r="H575" s="290">
        <v>8577.8444677713996</v>
      </c>
      <c r="I575" s="289">
        <v>0</v>
      </c>
      <c r="J575" s="214" t="s">
        <v>132</v>
      </c>
      <c r="K575" s="214"/>
      <c r="L575" s="214"/>
      <c r="M575"/>
    </row>
    <row r="576" spans="1:13" x14ac:dyDescent="0.2">
      <c r="A576" s="284">
        <v>44950</v>
      </c>
      <c r="B576" s="285">
        <v>5</v>
      </c>
      <c r="C576" s="286">
        <v>2877.1763999999998</v>
      </c>
      <c r="D576" s="287">
        <v>156.73404470000006</v>
      </c>
      <c r="E576" s="288">
        <v>5542.0666804352004</v>
      </c>
      <c r="F576" s="288">
        <v>268.67825043520043</v>
      </c>
      <c r="G576" s="289">
        <v>23</v>
      </c>
      <c r="H576" s="290">
        <v>8867.6553755704008</v>
      </c>
      <c r="I576" s="289">
        <v>0</v>
      </c>
      <c r="J576" s="214" t="s">
        <v>132</v>
      </c>
      <c r="K576" s="214"/>
      <c r="L576" s="214"/>
      <c r="M576"/>
    </row>
    <row r="577" spans="1:13" x14ac:dyDescent="0.2">
      <c r="A577" s="284">
        <v>44950</v>
      </c>
      <c r="B577" s="285">
        <v>6</v>
      </c>
      <c r="C577" s="286">
        <v>3132.0381000000002</v>
      </c>
      <c r="D577" s="287">
        <v>176.23853680000011</v>
      </c>
      <c r="E577" s="288">
        <v>5580.1385862065999</v>
      </c>
      <c r="F577" s="288">
        <v>297.73843620659954</v>
      </c>
      <c r="G577" s="289">
        <v>53</v>
      </c>
      <c r="H577" s="290">
        <v>9239.1536592131997</v>
      </c>
      <c r="I577" s="289">
        <v>0</v>
      </c>
      <c r="J577" s="214" t="s">
        <v>132</v>
      </c>
      <c r="K577" s="214"/>
      <c r="L577" s="214"/>
      <c r="M577"/>
    </row>
    <row r="578" spans="1:13" x14ac:dyDescent="0.2">
      <c r="A578" s="284">
        <v>44950</v>
      </c>
      <c r="B578" s="285">
        <v>7</v>
      </c>
      <c r="C578" s="286">
        <v>3538.2387800000001</v>
      </c>
      <c r="D578" s="287">
        <v>208.87302269999975</v>
      </c>
      <c r="E578" s="288">
        <v>6298.7180105434009</v>
      </c>
      <c r="F578" s="288">
        <v>351.94232054340046</v>
      </c>
      <c r="G578" s="289">
        <v>59</v>
      </c>
      <c r="H578" s="290">
        <v>10456.772133786802</v>
      </c>
      <c r="I578" s="289">
        <v>0</v>
      </c>
      <c r="J578" s="214" t="s">
        <v>132</v>
      </c>
      <c r="K578" s="214"/>
      <c r="L578" s="214"/>
      <c r="M578"/>
    </row>
    <row r="579" spans="1:13" x14ac:dyDescent="0.2">
      <c r="A579" s="284">
        <v>44950</v>
      </c>
      <c r="B579" s="285">
        <v>8</v>
      </c>
      <c r="C579" s="286">
        <v>3696.37185</v>
      </c>
      <c r="D579" s="287">
        <v>223.50972909999987</v>
      </c>
      <c r="E579" s="288">
        <v>6870.0383066387003</v>
      </c>
      <c r="F579" s="288">
        <v>395.61160663870032</v>
      </c>
      <c r="G579" s="289">
        <v>60</v>
      </c>
      <c r="H579" s="290">
        <v>11245.5314923774</v>
      </c>
      <c r="I579" s="289">
        <v>0</v>
      </c>
      <c r="J579" s="214" t="s">
        <v>132</v>
      </c>
      <c r="K579" s="214"/>
      <c r="L579" s="214"/>
      <c r="M579"/>
    </row>
    <row r="580" spans="1:13" x14ac:dyDescent="0.2">
      <c r="A580" s="284">
        <v>44950</v>
      </c>
      <c r="B580" s="285">
        <v>9</v>
      </c>
      <c r="C580" s="286">
        <v>3367.0104799999999</v>
      </c>
      <c r="D580" s="287">
        <v>177.82350970000007</v>
      </c>
      <c r="E580" s="288">
        <v>6849.3101259558007</v>
      </c>
      <c r="F580" s="288">
        <v>374.15087595580098</v>
      </c>
      <c r="G580" s="289">
        <v>59</v>
      </c>
      <c r="H580" s="290">
        <v>10827.294991611601</v>
      </c>
      <c r="I580" s="289">
        <v>0</v>
      </c>
      <c r="J580" s="214" t="s">
        <v>132</v>
      </c>
      <c r="K580" s="214"/>
      <c r="L580" s="214"/>
      <c r="M580"/>
    </row>
    <row r="581" spans="1:13" x14ac:dyDescent="0.2">
      <c r="A581" s="284">
        <v>44950</v>
      </c>
      <c r="B581" s="285">
        <v>10</v>
      </c>
      <c r="C581" s="286">
        <v>3142.9439899999998</v>
      </c>
      <c r="D581" s="287">
        <v>123.53970200000003</v>
      </c>
      <c r="E581" s="288">
        <v>6281.7857280181006</v>
      </c>
      <c r="F581" s="288">
        <v>334.29191801810066</v>
      </c>
      <c r="G581" s="289">
        <v>57</v>
      </c>
      <c r="H581" s="290">
        <v>9939.5613380362011</v>
      </c>
      <c r="I581" s="289">
        <v>0</v>
      </c>
      <c r="J581" s="214" t="s">
        <v>132</v>
      </c>
      <c r="K581" s="214"/>
      <c r="L581" s="214"/>
      <c r="M581"/>
    </row>
    <row r="582" spans="1:13" x14ac:dyDescent="0.2">
      <c r="A582" s="284">
        <v>44950</v>
      </c>
      <c r="B582" s="285">
        <v>11</v>
      </c>
      <c r="C582" s="286">
        <v>3004.2167399999998</v>
      </c>
      <c r="D582" s="287">
        <v>83.180416300000317</v>
      </c>
      <c r="E582" s="288">
        <v>5954.1722569275998</v>
      </c>
      <c r="F582" s="288">
        <v>297.54081692760064</v>
      </c>
      <c r="G582" s="289">
        <v>56</v>
      </c>
      <c r="H582" s="290">
        <v>9395.1102301552019</v>
      </c>
      <c r="I582" s="289">
        <v>0</v>
      </c>
      <c r="J582" s="214" t="s">
        <v>132</v>
      </c>
      <c r="K582" s="214"/>
      <c r="L582" s="214"/>
      <c r="M582"/>
    </row>
    <row r="583" spans="1:13" x14ac:dyDescent="0.2">
      <c r="A583" s="284">
        <v>44950</v>
      </c>
      <c r="B583" s="285">
        <v>12</v>
      </c>
      <c r="C583" s="286">
        <v>2915.3847300000002</v>
      </c>
      <c r="D583" s="287">
        <v>58.407914599999934</v>
      </c>
      <c r="E583" s="288">
        <v>5870.9849520459011</v>
      </c>
      <c r="F583" s="288">
        <v>272.85954204590053</v>
      </c>
      <c r="G583" s="289">
        <v>57</v>
      </c>
      <c r="H583" s="290">
        <v>9174.6371386918017</v>
      </c>
      <c r="I583" s="289">
        <v>0</v>
      </c>
      <c r="J583" s="214" t="s">
        <v>132</v>
      </c>
      <c r="K583" s="214"/>
      <c r="L583" s="214"/>
      <c r="M583"/>
    </row>
    <row r="584" spans="1:13" x14ac:dyDescent="0.2">
      <c r="A584" s="284">
        <v>44950</v>
      </c>
      <c r="B584" s="285">
        <v>13</v>
      </c>
      <c r="C584" s="286">
        <v>2843.2123699999997</v>
      </c>
      <c r="D584" s="287">
        <v>48.25986100000015</v>
      </c>
      <c r="E584" s="288">
        <v>5654.4731050112005</v>
      </c>
      <c r="F584" s="288">
        <v>260.1244850112007</v>
      </c>
      <c r="G584" s="289">
        <v>57</v>
      </c>
      <c r="H584" s="290">
        <v>8863.0698210224</v>
      </c>
      <c r="I584" s="289">
        <v>0</v>
      </c>
      <c r="J584" s="214" t="s">
        <v>132</v>
      </c>
      <c r="K584" s="214"/>
      <c r="L584" s="214"/>
      <c r="M584"/>
    </row>
    <row r="585" spans="1:13" x14ac:dyDescent="0.2">
      <c r="A585" s="284">
        <v>44950</v>
      </c>
      <c r="B585" s="285">
        <v>14</v>
      </c>
      <c r="C585" s="286">
        <v>2800.4104600000001</v>
      </c>
      <c r="D585" s="287">
        <v>52.615559499999762</v>
      </c>
      <c r="E585" s="288">
        <v>5569.3869973946994</v>
      </c>
      <c r="F585" s="288">
        <v>257.19930739469964</v>
      </c>
      <c r="G585" s="289">
        <v>58</v>
      </c>
      <c r="H585" s="290">
        <v>8737.6123242893991</v>
      </c>
      <c r="I585" s="289">
        <v>0</v>
      </c>
      <c r="J585" s="214" t="s">
        <v>132</v>
      </c>
      <c r="K585" s="214"/>
      <c r="L585" s="214"/>
      <c r="M585"/>
    </row>
    <row r="586" spans="1:13" x14ac:dyDescent="0.2">
      <c r="A586" s="284">
        <v>44950</v>
      </c>
      <c r="B586" s="285">
        <v>15</v>
      </c>
      <c r="C586" s="286">
        <v>2725.3747400000002</v>
      </c>
      <c r="D586" s="287">
        <v>69.72502569999989</v>
      </c>
      <c r="E586" s="288">
        <v>5556.5594544229007</v>
      </c>
      <c r="F586" s="288">
        <v>265.52814442290128</v>
      </c>
      <c r="G586" s="289">
        <v>58</v>
      </c>
      <c r="H586" s="290">
        <v>8675.1873645458036</v>
      </c>
      <c r="I586" s="289">
        <v>0</v>
      </c>
      <c r="J586" s="214" t="s">
        <v>132</v>
      </c>
      <c r="K586" s="214"/>
      <c r="L586" s="214"/>
      <c r="M586"/>
    </row>
    <row r="587" spans="1:13" x14ac:dyDescent="0.2">
      <c r="A587" s="284">
        <v>44950</v>
      </c>
      <c r="B587" s="285">
        <v>16</v>
      </c>
      <c r="C587" s="286">
        <v>2749.3728599999999</v>
      </c>
      <c r="D587" s="287">
        <v>105.93667189999972</v>
      </c>
      <c r="E587" s="288">
        <v>5783.2126984330989</v>
      </c>
      <c r="F587" s="288">
        <v>290.30483843309958</v>
      </c>
      <c r="G587" s="289">
        <v>58</v>
      </c>
      <c r="H587" s="290">
        <v>8986.8270687661989</v>
      </c>
      <c r="I587" s="289">
        <v>0</v>
      </c>
      <c r="J587" s="214" t="s">
        <v>132</v>
      </c>
      <c r="K587" s="214"/>
      <c r="L587" s="214"/>
      <c r="M587"/>
    </row>
    <row r="588" spans="1:13" x14ac:dyDescent="0.2">
      <c r="A588" s="284">
        <v>44950</v>
      </c>
      <c r="B588" s="285">
        <v>17</v>
      </c>
      <c r="C588" s="286">
        <v>2989.2393400000001</v>
      </c>
      <c r="D588" s="287">
        <v>161.04284160000006</v>
      </c>
      <c r="E588" s="288">
        <v>6195.0578394165004</v>
      </c>
      <c r="F588" s="288">
        <v>331.71817941649988</v>
      </c>
      <c r="G588" s="289">
        <v>59</v>
      </c>
      <c r="H588" s="290">
        <v>9736.058200432999</v>
      </c>
      <c r="I588" s="289">
        <v>0</v>
      </c>
      <c r="J588" s="214" t="s">
        <v>132</v>
      </c>
      <c r="K588" s="214"/>
      <c r="L588" s="214"/>
      <c r="M588"/>
    </row>
    <row r="589" spans="1:13" x14ac:dyDescent="0.2">
      <c r="A589" s="284">
        <v>44950</v>
      </c>
      <c r="B589" s="285">
        <v>18</v>
      </c>
      <c r="C589" s="286">
        <v>3494.3363799999997</v>
      </c>
      <c r="D589" s="287">
        <v>211.13729960000001</v>
      </c>
      <c r="E589" s="288">
        <v>6698.4273222493002</v>
      </c>
      <c r="F589" s="288">
        <v>385.53130224930101</v>
      </c>
      <c r="G589" s="289">
        <v>59</v>
      </c>
      <c r="H589" s="290">
        <v>10848.4323040986</v>
      </c>
      <c r="I589" s="289">
        <v>0</v>
      </c>
      <c r="J589" s="214" t="s">
        <v>132</v>
      </c>
      <c r="K589" s="214"/>
      <c r="L589" s="214"/>
      <c r="M589"/>
    </row>
    <row r="590" spans="1:13" x14ac:dyDescent="0.2">
      <c r="A590" s="284">
        <v>44950</v>
      </c>
      <c r="B590" s="285">
        <v>19</v>
      </c>
      <c r="C590" s="286">
        <v>3654.9311299999999</v>
      </c>
      <c r="D590" s="287">
        <v>226.73251169999989</v>
      </c>
      <c r="E590" s="288">
        <v>6949.3184887114003</v>
      </c>
      <c r="F590" s="288">
        <v>409.3972487113997</v>
      </c>
      <c r="G590" s="289">
        <v>56</v>
      </c>
      <c r="H590" s="290">
        <v>11296.379379122802</v>
      </c>
      <c r="I590" s="289">
        <v>0</v>
      </c>
      <c r="J590" s="214" t="s">
        <v>132</v>
      </c>
      <c r="K590" s="214"/>
      <c r="L590" s="214"/>
      <c r="M590"/>
    </row>
    <row r="591" spans="1:13" x14ac:dyDescent="0.2">
      <c r="A591" s="284">
        <v>44950</v>
      </c>
      <c r="B591" s="285">
        <v>20</v>
      </c>
      <c r="C591" s="286">
        <v>3621.8560900000002</v>
      </c>
      <c r="D591" s="287">
        <v>223.33859979999966</v>
      </c>
      <c r="E591" s="288">
        <v>6815.8011502079007</v>
      </c>
      <c r="F591" s="288">
        <v>399.9117302079012</v>
      </c>
      <c r="G591" s="289">
        <v>57</v>
      </c>
      <c r="H591" s="290">
        <v>11117.907570215802</v>
      </c>
      <c r="I591" s="289">
        <v>0</v>
      </c>
      <c r="J591" s="214" t="s">
        <v>132</v>
      </c>
      <c r="K591" s="214"/>
      <c r="L591" s="214"/>
      <c r="M591"/>
    </row>
    <row r="592" spans="1:13" x14ac:dyDescent="0.2">
      <c r="A592" s="284">
        <v>44950</v>
      </c>
      <c r="B592" s="285">
        <v>21</v>
      </c>
      <c r="C592" s="286">
        <v>3534.4078399999999</v>
      </c>
      <c r="D592" s="287">
        <v>215.9147332999998</v>
      </c>
      <c r="E592" s="288">
        <v>6647.8202483116002</v>
      </c>
      <c r="F592" s="288">
        <v>385.34155831160024</v>
      </c>
      <c r="G592" s="289">
        <v>47</v>
      </c>
      <c r="H592" s="290">
        <v>10830.4843799232</v>
      </c>
      <c r="I592" s="289">
        <v>0</v>
      </c>
      <c r="J592" s="214" t="s">
        <v>132</v>
      </c>
      <c r="K592" s="214"/>
      <c r="L592" s="214"/>
      <c r="M592"/>
    </row>
    <row r="593" spans="1:13" x14ac:dyDescent="0.2">
      <c r="A593" s="284">
        <v>44950</v>
      </c>
      <c r="B593" s="285">
        <v>22</v>
      </c>
      <c r="C593" s="286">
        <v>3389.1961300000003</v>
      </c>
      <c r="D593" s="287">
        <v>202.68642409999998</v>
      </c>
      <c r="E593" s="288">
        <v>6396.4694592639007</v>
      </c>
      <c r="F593" s="288">
        <v>363.0207992639007</v>
      </c>
      <c r="G593" s="289">
        <v>35</v>
      </c>
      <c r="H593" s="290">
        <v>10386.372812627802</v>
      </c>
      <c r="I593" s="289">
        <v>0</v>
      </c>
      <c r="J593" s="214" t="s">
        <v>132</v>
      </c>
      <c r="K593" s="214"/>
      <c r="L593" s="214"/>
      <c r="M593"/>
    </row>
    <row r="594" spans="1:13" x14ac:dyDescent="0.2">
      <c r="A594" s="284">
        <v>44950</v>
      </c>
      <c r="B594" s="285">
        <v>23</v>
      </c>
      <c r="C594" s="286">
        <v>3154.4491600000001</v>
      </c>
      <c r="D594" s="287">
        <v>182.3343294</v>
      </c>
      <c r="E594" s="288">
        <v>5947.8344104640992</v>
      </c>
      <c r="F594" s="288">
        <v>325.98493046409931</v>
      </c>
      <c r="G594" s="289">
        <v>30</v>
      </c>
      <c r="H594" s="290">
        <v>9640.6028303281983</v>
      </c>
      <c r="I594" s="289">
        <v>0</v>
      </c>
      <c r="J594" s="214" t="s">
        <v>132</v>
      </c>
      <c r="K594" s="214"/>
      <c r="L594" s="214"/>
      <c r="M594"/>
    </row>
    <row r="595" spans="1:13" x14ac:dyDescent="0.2">
      <c r="A595" s="284">
        <v>44950</v>
      </c>
      <c r="B595" s="285">
        <v>24</v>
      </c>
      <c r="C595" s="286">
        <v>2945.7403599999998</v>
      </c>
      <c r="D595" s="287">
        <v>164.34030290000018</v>
      </c>
      <c r="E595" s="288">
        <v>5551.5202875119994</v>
      </c>
      <c r="F595" s="288">
        <v>292.50180751199878</v>
      </c>
      <c r="G595" s="289">
        <v>29</v>
      </c>
      <c r="H595" s="290">
        <v>8983.1027579239981</v>
      </c>
      <c r="I595" s="289">
        <v>0</v>
      </c>
      <c r="J595" s="214" t="s">
        <v>132</v>
      </c>
      <c r="K595" s="214"/>
      <c r="L595" s="214"/>
      <c r="M595"/>
    </row>
    <row r="596" spans="1:13" x14ac:dyDescent="0.2">
      <c r="A596" s="284">
        <v>44951</v>
      </c>
      <c r="B596" s="285">
        <v>1</v>
      </c>
      <c r="C596" s="286">
        <v>2831.1077099999998</v>
      </c>
      <c r="D596" s="287">
        <v>155.10148139999978</v>
      </c>
      <c r="E596" s="288">
        <v>5388.1397912721995</v>
      </c>
      <c r="F596" s="288">
        <v>277.79805127220061</v>
      </c>
      <c r="G596" s="289">
        <v>25</v>
      </c>
      <c r="H596" s="290">
        <v>8677.1470339444004</v>
      </c>
      <c r="I596" s="289">
        <v>0</v>
      </c>
      <c r="J596" s="214" t="s">
        <v>132</v>
      </c>
      <c r="K596" s="214"/>
      <c r="L596" s="214"/>
      <c r="M596"/>
    </row>
    <row r="597" spans="1:13" x14ac:dyDescent="0.2">
      <c r="A597" s="284">
        <v>44951</v>
      </c>
      <c r="B597" s="285">
        <v>2</v>
      </c>
      <c r="C597" s="286">
        <v>2758.4058299999997</v>
      </c>
      <c r="D597" s="287">
        <v>149.24429860000018</v>
      </c>
      <c r="E597" s="288">
        <v>5423.770853211</v>
      </c>
      <c r="F597" s="288">
        <v>264.8778332109996</v>
      </c>
      <c r="G597" s="289">
        <v>20</v>
      </c>
      <c r="H597" s="290">
        <v>8616.298815021999</v>
      </c>
      <c r="I597" s="289">
        <v>0</v>
      </c>
      <c r="J597" s="214" t="s">
        <v>132</v>
      </c>
      <c r="K597" s="214"/>
      <c r="L597" s="214"/>
      <c r="M597"/>
    </row>
    <row r="598" spans="1:13" x14ac:dyDescent="0.2">
      <c r="A598" s="284">
        <v>44951</v>
      </c>
      <c r="B598" s="285">
        <v>3</v>
      </c>
      <c r="C598" s="286">
        <v>2723.83599</v>
      </c>
      <c r="D598" s="287">
        <v>146.55385250000006</v>
      </c>
      <c r="E598" s="288">
        <v>5351.2008503768002</v>
      </c>
      <c r="F598" s="288">
        <v>257.86562037680051</v>
      </c>
      <c r="G598" s="289">
        <v>13</v>
      </c>
      <c r="H598" s="290">
        <v>8492.4563132536005</v>
      </c>
      <c r="I598" s="289">
        <v>0</v>
      </c>
      <c r="J598" s="214" t="s">
        <v>132</v>
      </c>
      <c r="K598" s="214"/>
      <c r="L598" s="214"/>
      <c r="M598"/>
    </row>
    <row r="599" spans="1:13" x14ac:dyDescent="0.2">
      <c r="A599" s="284">
        <v>44951</v>
      </c>
      <c r="B599" s="285">
        <v>4</v>
      </c>
      <c r="C599" s="286">
        <v>2736.68806</v>
      </c>
      <c r="D599" s="287">
        <v>147.1161947999999</v>
      </c>
      <c r="E599" s="288">
        <v>5105.834732059101</v>
      </c>
      <c r="F599" s="288">
        <v>257.25056205910096</v>
      </c>
      <c r="G599" s="289">
        <v>11</v>
      </c>
      <c r="H599" s="290">
        <v>8257.8895489182032</v>
      </c>
      <c r="I599" s="289">
        <v>0</v>
      </c>
      <c r="J599" s="214" t="s">
        <v>132</v>
      </c>
      <c r="K599" s="214"/>
      <c r="L599" s="214"/>
      <c r="M599"/>
    </row>
    <row r="600" spans="1:13" x14ac:dyDescent="0.2">
      <c r="A600" s="284">
        <v>44951</v>
      </c>
      <c r="B600" s="285">
        <v>5</v>
      </c>
      <c r="C600" s="286">
        <v>2844.3112499999997</v>
      </c>
      <c r="D600" s="287">
        <v>154.64864010000005</v>
      </c>
      <c r="E600" s="288">
        <v>5209.5055796977003</v>
      </c>
      <c r="F600" s="288">
        <v>267.25205969770104</v>
      </c>
      <c r="G600" s="289">
        <v>29</v>
      </c>
      <c r="H600" s="290">
        <v>8504.7175294954013</v>
      </c>
      <c r="I600" s="289">
        <v>0</v>
      </c>
      <c r="J600" s="214" t="s">
        <v>132</v>
      </c>
      <c r="K600" s="214"/>
      <c r="L600" s="214"/>
      <c r="M600"/>
    </row>
    <row r="601" spans="1:13" x14ac:dyDescent="0.2">
      <c r="A601" s="284">
        <v>44951</v>
      </c>
      <c r="B601" s="285">
        <v>6</v>
      </c>
      <c r="C601" s="286">
        <v>3106.8882100000001</v>
      </c>
      <c r="D601" s="287">
        <v>174.14259499999994</v>
      </c>
      <c r="E601" s="288">
        <v>5587.2710387416992</v>
      </c>
      <c r="F601" s="288">
        <v>296.15197874169826</v>
      </c>
      <c r="G601" s="289">
        <v>50</v>
      </c>
      <c r="H601" s="290">
        <v>9214.4538224833977</v>
      </c>
      <c r="I601" s="289">
        <v>0</v>
      </c>
      <c r="J601" s="214" t="s">
        <v>132</v>
      </c>
      <c r="K601" s="214"/>
      <c r="L601" s="214"/>
      <c r="M601"/>
    </row>
    <row r="602" spans="1:13" x14ac:dyDescent="0.2">
      <c r="A602" s="284">
        <v>44951</v>
      </c>
      <c r="B602" s="285">
        <v>7</v>
      </c>
      <c r="C602" s="286">
        <v>3506.9067</v>
      </c>
      <c r="D602" s="287">
        <v>206.28353600000017</v>
      </c>
      <c r="E602" s="288">
        <v>6256.6058532540001</v>
      </c>
      <c r="F602" s="288">
        <v>349.62256325399994</v>
      </c>
      <c r="G602" s="289">
        <v>59</v>
      </c>
      <c r="H602" s="290">
        <v>10378.418652508</v>
      </c>
      <c r="I602" s="289">
        <v>0</v>
      </c>
      <c r="J602" s="214" t="s">
        <v>132</v>
      </c>
      <c r="K602" s="214"/>
      <c r="L602" s="214"/>
      <c r="M602"/>
    </row>
    <row r="603" spans="1:13" x14ac:dyDescent="0.2">
      <c r="A603" s="284">
        <v>44951</v>
      </c>
      <c r="B603" s="285">
        <v>8</v>
      </c>
      <c r="C603" s="286">
        <v>3645.6189800000002</v>
      </c>
      <c r="D603" s="287">
        <v>221.22683440000009</v>
      </c>
      <c r="E603" s="288">
        <v>6807.6878723166992</v>
      </c>
      <c r="F603" s="288">
        <v>392.49864231669835</v>
      </c>
      <c r="G603" s="289">
        <v>61</v>
      </c>
      <c r="H603" s="290">
        <v>11128.032329033398</v>
      </c>
      <c r="I603" s="289">
        <v>0</v>
      </c>
      <c r="J603" s="214" t="s">
        <v>132</v>
      </c>
      <c r="K603" s="214"/>
      <c r="L603" s="214"/>
      <c r="M603"/>
    </row>
    <row r="604" spans="1:13" x14ac:dyDescent="0.2">
      <c r="A604" s="284">
        <v>44951</v>
      </c>
      <c r="B604" s="285">
        <v>9</v>
      </c>
      <c r="C604" s="286">
        <v>3327.8545300000001</v>
      </c>
      <c r="D604" s="287">
        <v>177.71105559999995</v>
      </c>
      <c r="E604" s="288">
        <v>6902.9200437659993</v>
      </c>
      <c r="F604" s="288">
        <v>371.01072376599859</v>
      </c>
      <c r="G604" s="289">
        <v>59</v>
      </c>
      <c r="H604" s="290">
        <v>10838.496353131999</v>
      </c>
      <c r="I604" s="289">
        <v>0</v>
      </c>
      <c r="J604" s="214" t="s">
        <v>132</v>
      </c>
      <c r="K604" s="214"/>
      <c r="L604" s="214"/>
      <c r="M604"/>
    </row>
    <row r="605" spans="1:13" x14ac:dyDescent="0.2">
      <c r="A605" s="284">
        <v>44951</v>
      </c>
      <c r="B605" s="285">
        <v>10</v>
      </c>
      <c r="C605" s="286">
        <v>3098.0246099999999</v>
      </c>
      <c r="D605" s="287">
        <v>122.60795190000005</v>
      </c>
      <c r="E605" s="288">
        <v>6476.5818353194991</v>
      </c>
      <c r="F605" s="288">
        <v>331.1802253195001</v>
      </c>
      <c r="G605" s="289">
        <v>56</v>
      </c>
      <c r="H605" s="290">
        <v>10084.394622538999</v>
      </c>
      <c r="I605" s="289">
        <v>0</v>
      </c>
      <c r="J605" s="214" t="s">
        <v>132</v>
      </c>
      <c r="K605" s="214"/>
      <c r="L605" s="214"/>
      <c r="M605"/>
    </row>
    <row r="606" spans="1:13" x14ac:dyDescent="0.2">
      <c r="A606" s="284">
        <v>44951</v>
      </c>
      <c r="B606" s="285">
        <v>11</v>
      </c>
      <c r="C606" s="286">
        <v>2958.4101799999999</v>
      </c>
      <c r="D606" s="287">
        <v>81.631269500000244</v>
      </c>
      <c r="E606" s="288">
        <v>6024.6230068270997</v>
      </c>
      <c r="F606" s="288">
        <v>295.58983682710004</v>
      </c>
      <c r="G606" s="289">
        <v>57</v>
      </c>
      <c r="H606" s="290">
        <v>9417.2542931542012</v>
      </c>
      <c r="I606" s="289">
        <v>0</v>
      </c>
      <c r="J606" s="214" t="s">
        <v>132</v>
      </c>
      <c r="K606" s="214"/>
      <c r="L606" s="214"/>
      <c r="M606"/>
    </row>
    <row r="607" spans="1:13" x14ac:dyDescent="0.2">
      <c r="A607" s="284">
        <v>44951</v>
      </c>
      <c r="B607" s="285">
        <v>12</v>
      </c>
      <c r="C607" s="286">
        <v>2867.8803000000003</v>
      </c>
      <c r="D607" s="287">
        <v>56.601395299999588</v>
      </c>
      <c r="E607" s="288">
        <v>5757.3481274845999</v>
      </c>
      <c r="F607" s="288">
        <v>270.64282748460028</v>
      </c>
      <c r="G607" s="289">
        <v>57</v>
      </c>
      <c r="H607" s="290">
        <v>9009.4726502691992</v>
      </c>
      <c r="I607" s="289">
        <v>0</v>
      </c>
      <c r="J607" s="214" t="s">
        <v>132</v>
      </c>
      <c r="K607" s="214"/>
      <c r="L607" s="214"/>
      <c r="M607"/>
    </row>
    <row r="608" spans="1:13" x14ac:dyDescent="0.2">
      <c r="A608" s="284">
        <v>44951</v>
      </c>
      <c r="B608" s="285">
        <v>13</v>
      </c>
      <c r="C608" s="286">
        <v>2799.9829</v>
      </c>
      <c r="D608" s="287">
        <v>46.525084400000225</v>
      </c>
      <c r="E608" s="288">
        <v>5494.722658237999</v>
      </c>
      <c r="F608" s="288">
        <v>257.52007823799886</v>
      </c>
      <c r="G608" s="289">
        <v>56</v>
      </c>
      <c r="H608" s="290">
        <v>8654.7507208759962</v>
      </c>
      <c r="I608" s="289">
        <v>0</v>
      </c>
      <c r="J608" s="214" t="s">
        <v>132</v>
      </c>
      <c r="K608" s="214"/>
      <c r="L608" s="214"/>
      <c r="M608"/>
    </row>
    <row r="609" spans="1:13" x14ac:dyDescent="0.2">
      <c r="A609" s="284">
        <v>44951</v>
      </c>
      <c r="B609" s="285">
        <v>14</v>
      </c>
      <c r="C609" s="286">
        <v>2757.1885299999999</v>
      </c>
      <c r="D609" s="287">
        <v>51.024135300000069</v>
      </c>
      <c r="E609" s="288">
        <v>5433.5262251022004</v>
      </c>
      <c r="F609" s="288">
        <v>254.86286510219998</v>
      </c>
      <c r="G609" s="289">
        <v>60</v>
      </c>
      <c r="H609" s="290">
        <v>8556.6017555044018</v>
      </c>
      <c r="I609" s="289">
        <v>0</v>
      </c>
      <c r="J609" s="214" t="s">
        <v>132</v>
      </c>
      <c r="K609" s="214"/>
      <c r="L609" s="214"/>
      <c r="M609"/>
    </row>
    <row r="610" spans="1:13" x14ac:dyDescent="0.2">
      <c r="A610" s="284">
        <v>44951</v>
      </c>
      <c r="B610" s="285">
        <v>15</v>
      </c>
      <c r="C610" s="286">
        <v>2709.7209700000003</v>
      </c>
      <c r="D610" s="287">
        <v>70.169501299999908</v>
      </c>
      <c r="E610" s="288">
        <v>5468.1149785042999</v>
      </c>
      <c r="F610" s="288">
        <v>265.13613850430011</v>
      </c>
      <c r="G610" s="289">
        <v>61</v>
      </c>
      <c r="H610" s="290">
        <v>8574.1415883085992</v>
      </c>
      <c r="I610" s="289">
        <v>0</v>
      </c>
      <c r="J610" s="214" t="s">
        <v>132</v>
      </c>
      <c r="K610" s="214"/>
      <c r="L610" s="214"/>
      <c r="M610"/>
    </row>
    <row r="611" spans="1:13" x14ac:dyDescent="0.2">
      <c r="A611" s="284">
        <v>44951</v>
      </c>
      <c r="B611" s="285">
        <v>16</v>
      </c>
      <c r="C611" s="286">
        <v>2718.23137</v>
      </c>
      <c r="D611" s="287">
        <v>106.1633657999998</v>
      </c>
      <c r="E611" s="288">
        <v>5909.2812642271992</v>
      </c>
      <c r="F611" s="288">
        <v>290.52949422719939</v>
      </c>
      <c r="G611" s="289">
        <v>62</v>
      </c>
      <c r="H611" s="290">
        <v>9086.2054942543982</v>
      </c>
      <c r="I611" s="289">
        <v>0</v>
      </c>
      <c r="J611" s="214" t="s">
        <v>132</v>
      </c>
      <c r="K611" s="214"/>
      <c r="L611" s="214"/>
      <c r="M611"/>
    </row>
    <row r="612" spans="1:13" x14ac:dyDescent="0.2">
      <c r="A612" s="284">
        <v>44951</v>
      </c>
      <c r="B612" s="285">
        <v>17</v>
      </c>
      <c r="C612" s="286">
        <v>2960.87718</v>
      </c>
      <c r="D612" s="287">
        <v>159.68235560000002</v>
      </c>
      <c r="E612" s="288">
        <v>6156.6761745455997</v>
      </c>
      <c r="F612" s="288">
        <v>330.01718454559978</v>
      </c>
      <c r="G612" s="289">
        <v>62</v>
      </c>
      <c r="H612" s="290">
        <v>9669.2528946911989</v>
      </c>
      <c r="I612" s="289">
        <v>0</v>
      </c>
      <c r="J612" s="214" t="s">
        <v>132</v>
      </c>
      <c r="K612" s="214"/>
      <c r="L612" s="214"/>
      <c r="M612"/>
    </row>
    <row r="613" spans="1:13" x14ac:dyDescent="0.2">
      <c r="A613" s="284">
        <v>44951</v>
      </c>
      <c r="B613" s="285">
        <v>18</v>
      </c>
      <c r="C613" s="286">
        <v>3443.2906799999996</v>
      </c>
      <c r="D613" s="287">
        <v>207.5146160000001</v>
      </c>
      <c r="E613" s="288">
        <v>6641.6314776450999</v>
      </c>
      <c r="F613" s="288">
        <v>380.38639764510026</v>
      </c>
      <c r="G613" s="289">
        <v>62</v>
      </c>
      <c r="H613" s="290">
        <v>10734.823171290198</v>
      </c>
      <c r="I613" s="289">
        <v>0</v>
      </c>
      <c r="J613" s="214" t="s">
        <v>132</v>
      </c>
      <c r="K613" s="214"/>
      <c r="L613" s="214"/>
      <c r="M613"/>
    </row>
    <row r="614" spans="1:13" x14ac:dyDescent="0.2">
      <c r="A614" s="284">
        <v>44951</v>
      </c>
      <c r="B614" s="285">
        <v>19</v>
      </c>
      <c r="C614" s="286">
        <v>3595.8371699999998</v>
      </c>
      <c r="D614" s="287">
        <v>222.44001869999997</v>
      </c>
      <c r="E614" s="288">
        <v>6855.8072619934001</v>
      </c>
      <c r="F614" s="288">
        <v>401.21017199339985</v>
      </c>
      <c r="G614" s="289">
        <v>61</v>
      </c>
      <c r="H614" s="290">
        <v>11136.294622686801</v>
      </c>
      <c r="I614" s="289">
        <v>0</v>
      </c>
      <c r="J614" s="214" t="s">
        <v>132</v>
      </c>
      <c r="K614" s="214"/>
      <c r="L614" s="214"/>
      <c r="M614"/>
    </row>
    <row r="615" spans="1:13" x14ac:dyDescent="0.2">
      <c r="A615" s="284">
        <v>44951</v>
      </c>
      <c r="B615" s="285">
        <v>20</v>
      </c>
      <c r="C615" s="286">
        <v>3554.1230700000001</v>
      </c>
      <c r="D615" s="287">
        <v>218.42597249999986</v>
      </c>
      <c r="E615" s="288">
        <v>6701.1169237530994</v>
      </c>
      <c r="F615" s="288">
        <v>390.27670375309935</v>
      </c>
      <c r="G615" s="289">
        <v>58</v>
      </c>
      <c r="H615" s="290">
        <v>10921.942670006198</v>
      </c>
      <c r="I615" s="289">
        <v>0</v>
      </c>
      <c r="J615" s="214" t="s">
        <v>132</v>
      </c>
      <c r="K615" s="214"/>
      <c r="L615" s="214"/>
      <c r="M615"/>
    </row>
    <row r="616" spans="1:13" x14ac:dyDescent="0.2">
      <c r="A616" s="284">
        <v>44951</v>
      </c>
      <c r="B616" s="285">
        <v>21</v>
      </c>
      <c r="C616" s="286">
        <v>3468.4076</v>
      </c>
      <c r="D616" s="287">
        <v>210.82881800000035</v>
      </c>
      <c r="E616" s="288">
        <v>6519.0813601366999</v>
      </c>
      <c r="F616" s="288">
        <v>374.82123013669934</v>
      </c>
      <c r="G616" s="289">
        <v>50</v>
      </c>
      <c r="H616" s="290">
        <v>10623.1390082734</v>
      </c>
      <c r="I616" s="289">
        <v>0</v>
      </c>
      <c r="J616" s="214" t="s">
        <v>132</v>
      </c>
      <c r="K616" s="214"/>
      <c r="L616" s="214"/>
      <c r="M616"/>
    </row>
    <row r="617" spans="1:13" x14ac:dyDescent="0.2">
      <c r="A617" s="284">
        <v>44951</v>
      </c>
      <c r="B617" s="285">
        <v>22</v>
      </c>
      <c r="C617" s="286">
        <v>3328.5218</v>
      </c>
      <c r="D617" s="287">
        <v>198.05884680000008</v>
      </c>
      <c r="E617" s="288">
        <v>6264.6918009089004</v>
      </c>
      <c r="F617" s="288">
        <v>352.96057090890099</v>
      </c>
      <c r="G617" s="289">
        <v>35</v>
      </c>
      <c r="H617" s="290">
        <v>10179.233018617801</v>
      </c>
      <c r="I617" s="289">
        <v>0</v>
      </c>
      <c r="J617" s="214" t="s">
        <v>132</v>
      </c>
      <c r="K617" s="214"/>
      <c r="L617" s="214"/>
      <c r="M617"/>
    </row>
    <row r="618" spans="1:13" x14ac:dyDescent="0.2">
      <c r="A618" s="284">
        <v>44951</v>
      </c>
      <c r="B618" s="285">
        <v>23</v>
      </c>
      <c r="C618" s="286">
        <v>3099.4991099999997</v>
      </c>
      <c r="D618" s="287">
        <v>177.91147020000014</v>
      </c>
      <c r="E618" s="288">
        <v>5850.1022375414004</v>
      </c>
      <c r="F618" s="288">
        <v>316.65686754140006</v>
      </c>
      <c r="G618" s="289">
        <v>32</v>
      </c>
      <c r="H618" s="290">
        <v>9476.1696852828009</v>
      </c>
      <c r="I618" s="289">
        <v>0</v>
      </c>
      <c r="J618" s="214" t="s">
        <v>132</v>
      </c>
      <c r="K618" s="214"/>
      <c r="L618" s="214"/>
      <c r="M618"/>
    </row>
    <row r="619" spans="1:13" x14ac:dyDescent="0.2">
      <c r="A619" s="284">
        <v>44951</v>
      </c>
      <c r="B619" s="285">
        <v>24</v>
      </c>
      <c r="C619" s="286">
        <v>2884.34006</v>
      </c>
      <c r="D619" s="287">
        <v>160.20644230000016</v>
      </c>
      <c r="E619" s="288">
        <v>5377.6405963168008</v>
      </c>
      <c r="F619" s="288">
        <v>283.66360631680072</v>
      </c>
      <c r="G619" s="289">
        <v>29</v>
      </c>
      <c r="H619" s="290">
        <v>8734.8507049336022</v>
      </c>
      <c r="I619" s="289">
        <v>0</v>
      </c>
      <c r="J619" s="214" t="s">
        <v>132</v>
      </c>
      <c r="K619" s="214"/>
      <c r="L619" s="214"/>
      <c r="M619"/>
    </row>
    <row r="620" spans="1:13" x14ac:dyDescent="0.2">
      <c r="A620" s="284">
        <v>44952</v>
      </c>
      <c r="B620" s="285">
        <v>1</v>
      </c>
      <c r="C620" s="286">
        <v>2767.5862699999998</v>
      </c>
      <c r="D620" s="287">
        <v>151.42053970000032</v>
      </c>
      <c r="E620" s="288">
        <v>5193.8656783280003</v>
      </c>
      <c r="F620" s="288">
        <v>269.21795832800035</v>
      </c>
      <c r="G620" s="289">
        <v>24</v>
      </c>
      <c r="H620" s="290">
        <v>8406.090446356</v>
      </c>
      <c r="I620" s="289">
        <v>0</v>
      </c>
      <c r="J620" s="214" t="s">
        <v>132</v>
      </c>
      <c r="K620" s="214"/>
      <c r="L620" s="214"/>
      <c r="M620"/>
    </row>
    <row r="621" spans="1:13" x14ac:dyDescent="0.2">
      <c r="A621" s="284">
        <v>44952</v>
      </c>
      <c r="B621" s="285">
        <v>2</v>
      </c>
      <c r="C621" s="286">
        <v>2681.5950900000003</v>
      </c>
      <c r="D621" s="287">
        <v>145.09955999999983</v>
      </c>
      <c r="E621" s="288">
        <v>5261.0731599843994</v>
      </c>
      <c r="F621" s="288">
        <v>255.43385998439953</v>
      </c>
      <c r="G621" s="289">
        <v>19</v>
      </c>
      <c r="H621" s="290">
        <v>8362.2016699687993</v>
      </c>
      <c r="I621" s="289">
        <v>0</v>
      </c>
      <c r="J621" s="214" t="s">
        <v>132</v>
      </c>
      <c r="K621" s="214"/>
      <c r="L621" s="214"/>
      <c r="M621"/>
    </row>
    <row r="622" spans="1:13" x14ac:dyDescent="0.2">
      <c r="A622" s="284">
        <v>44952</v>
      </c>
      <c r="B622" s="285">
        <v>3</v>
      </c>
      <c r="C622" s="286">
        <v>2638.8034400000001</v>
      </c>
      <c r="D622" s="287">
        <v>141.9487257000001</v>
      </c>
      <c r="E622" s="288">
        <v>5078.4124666600001</v>
      </c>
      <c r="F622" s="288">
        <v>247.41509666000002</v>
      </c>
      <c r="G622" s="289">
        <v>13</v>
      </c>
      <c r="H622" s="290">
        <v>8119.5797290199998</v>
      </c>
      <c r="I622" s="289">
        <v>0</v>
      </c>
      <c r="J622" s="214" t="s">
        <v>132</v>
      </c>
      <c r="K622" s="214"/>
      <c r="L622" s="214"/>
      <c r="M622"/>
    </row>
    <row r="623" spans="1:13" x14ac:dyDescent="0.2">
      <c r="A623" s="284">
        <v>44952</v>
      </c>
      <c r="B623" s="285">
        <v>4</v>
      </c>
      <c r="C623" s="286">
        <v>2646.0340700000002</v>
      </c>
      <c r="D623" s="287">
        <v>142.10098720000008</v>
      </c>
      <c r="E623" s="288">
        <v>5031.1784589710005</v>
      </c>
      <c r="F623" s="288">
        <v>245.54080897099993</v>
      </c>
      <c r="G623" s="289">
        <v>11</v>
      </c>
      <c r="H623" s="290">
        <v>8075.8543251420006</v>
      </c>
      <c r="I623" s="289">
        <v>0</v>
      </c>
      <c r="J623" s="214" t="s">
        <v>132</v>
      </c>
      <c r="K623" s="214"/>
      <c r="L623" s="214"/>
      <c r="M623"/>
    </row>
    <row r="624" spans="1:13" x14ac:dyDescent="0.2">
      <c r="A624" s="284">
        <v>44952</v>
      </c>
      <c r="B624" s="285">
        <v>5</v>
      </c>
      <c r="C624" s="286">
        <v>2745.79594</v>
      </c>
      <c r="D624" s="287">
        <v>149.06402250000002</v>
      </c>
      <c r="E624" s="288">
        <v>4967.6773639018002</v>
      </c>
      <c r="F624" s="288">
        <v>253.67518390179976</v>
      </c>
      <c r="G624" s="289">
        <v>26</v>
      </c>
      <c r="H624" s="290">
        <v>8142.2125103035996</v>
      </c>
      <c r="I624" s="289">
        <v>0</v>
      </c>
      <c r="J624" s="214" t="s">
        <v>132</v>
      </c>
      <c r="K624" s="214"/>
      <c r="L624" s="214"/>
      <c r="M624"/>
    </row>
    <row r="625" spans="1:13" x14ac:dyDescent="0.2">
      <c r="A625" s="284">
        <v>44952</v>
      </c>
      <c r="B625" s="285">
        <v>6</v>
      </c>
      <c r="C625" s="286">
        <v>2994.39968</v>
      </c>
      <c r="D625" s="287">
        <v>167.59478309999989</v>
      </c>
      <c r="E625" s="288">
        <v>5298.9994053756</v>
      </c>
      <c r="F625" s="288">
        <v>279.78846537559912</v>
      </c>
      <c r="G625" s="289">
        <v>48</v>
      </c>
      <c r="H625" s="290">
        <v>8788.7823338511989</v>
      </c>
      <c r="I625" s="289">
        <v>0</v>
      </c>
      <c r="J625" s="214" t="s">
        <v>132</v>
      </c>
      <c r="K625" s="214"/>
      <c r="L625" s="214"/>
      <c r="M625"/>
    </row>
    <row r="626" spans="1:13" x14ac:dyDescent="0.2">
      <c r="A626" s="284">
        <v>44952</v>
      </c>
      <c r="B626" s="285">
        <v>7</v>
      </c>
      <c r="C626" s="286">
        <v>3375.0871300000003</v>
      </c>
      <c r="D626" s="287">
        <v>198.87188800000001</v>
      </c>
      <c r="E626" s="288">
        <v>5956.5279191308</v>
      </c>
      <c r="F626" s="288">
        <v>330.35956913079917</v>
      </c>
      <c r="G626" s="289">
        <v>58</v>
      </c>
      <c r="H626" s="290">
        <v>9918.8465062616015</v>
      </c>
      <c r="I626" s="289">
        <v>0</v>
      </c>
      <c r="J626" s="214" t="s">
        <v>132</v>
      </c>
      <c r="K626" s="214"/>
      <c r="L626" s="214"/>
      <c r="M626"/>
    </row>
    <row r="627" spans="1:13" x14ac:dyDescent="0.2">
      <c r="A627" s="284">
        <v>44952</v>
      </c>
      <c r="B627" s="285">
        <v>8</v>
      </c>
      <c r="C627" s="286">
        <v>3518.4992199999997</v>
      </c>
      <c r="D627" s="287">
        <v>212.95173860000008</v>
      </c>
      <c r="E627" s="288">
        <v>6474.5679174306997</v>
      </c>
      <c r="F627" s="288">
        <v>370.68760743069925</v>
      </c>
      <c r="G627" s="289">
        <v>58</v>
      </c>
      <c r="H627" s="290">
        <v>10634.706483461399</v>
      </c>
      <c r="I627" s="289">
        <v>0</v>
      </c>
      <c r="J627" s="214" t="s">
        <v>132</v>
      </c>
      <c r="K627" s="214"/>
      <c r="L627" s="214"/>
      <c r="M627"/>
    </row>
    <row r="628" spans="1:13" x14ac:dyDescent="0.2">
      <c r="A628" s="284">
        <v>44952</v>
      </c>
      <c r="B628" s="285">
        <v>9</v>
      </c>
      <c r="C628" s="286">
        <v>3219.1352999999999</v>
      </c>
      <c r="D628" s="287">
        <v>169.94957030000003</v>
      </c>
      <c r="E628" s="288">
        <v>6488.1427289907997</v>
      </c>
      <c r="F628" s="288">
        <v>350.60408899079903</v>
      </c>
      <c r="G628" s="289">
        <v>59</v>
      </c>
      <c r="H628" s="290">
        <v>10286.8316882816</v>
      </c>
      <c r="I628" s="289">
        <v>0</v>
      </c>
      <c r="J628" s="214" t="s">
        <v>132</v>
      </c>
      <c r="K628" s="214"/>
      <c r="L628" s="214"/>
      <c r="M628"/>
    </row>
    <row r="629" spans="1:13" x14ac:dyDescent="0.2">
      <c r="A629" s="284">
        <v>44952</v>
      </c>
      <c r="B629" s="285">
        <v>10</v>
      </c>
      <c r="C629" s="286">
        <v>3013.8386599999999</v>
      </c>
      <c r="D629" s="287">
        <v>115.96457279999971</v>
      </c>
      <c r="E629" s="288">
        <v>6186.3516251376004</v>
      </c>
      <c r="F629" s="288">
        <v>314.08148513760079</v>
      </c>
      <c r="G629" s="289">
        <v>58</v>
      </c>
      <c r="H629" s="290">
        <v>9688.2363430752011</v>
      </c>
      <c r="I629" s="289">
        <v>0</v>
      </c>
      <c r="J629" s="214" t="s">
        <v>132</v>
      </c>
      <c r="K629" s="214"/>
      <c r="L629" s="214"/>
      <c r="M629"/>
    </row>
    <row r="630" spans="1:13" x14ac:dyDescent="0.2">
      <c r="A630" s="284">
        <v>44952</v>
      </c>
      <c r="B630" s="285">
        <v>11</v>
      </c>
      <c r="C630" s="286">
        <v>2891.9242000000004</v>
      </c>
      <c r="D630" s="287">
        <v>76.439471999999682</v>
      </c>
      <c r="E630" s="288">
        <v>6190.1922570853003</v>
      </c>
      <c r="F630" s="288">
        <v>282.17546708530062</v>
      </c>
      <c r="G630" s="289">
        <v>59</v>
      </c>
      <c r="H630" s="290">
        <v>9499.7313961706004</v>
      </c>
      <c r="I630" s="289">
        <v>0</v>
      </c>
      <c r="J630" s="214" t="s">
        <v>132</v>
      </c>
      <c r="K630" s="214"/>
      <c r="L630" s="214"/>
      <c r="M630"/>
    </row>
    <row r="631" spans="1:13" x14ac:dyDescent="0.2">
      <c r="A631" s="284">
        <v>44952</v>
      </c>
      <c r="B631" s="285">
        <v>12</v>
      </c>
      <c r="C631" s="286">
        <v>2813.27153</v>
      </c>
      <c r="D631" s="287">
        <v>52.305511400000071</v>
      </c>
      <c r="E631" s="288">
        <v>5906.3344829578991</v>
      </c>
      <c r="F631" s="288">
        <v>260.71595295789939</v>
      </c>
      <c r="G631" s="289">
        <v>59</v>
      </c>
      <c r="H631" s="290">
        <v>9091.6274773158002</v>
      </c>
      <c r="I631" s="289">
        <v>0</v>
      </c>
      <c r="J631" s="214" t="s">
        <v>132</v>
      </c>
      <c r="K631" s="214"/>
      <c r="L631" s="214"/>
      <c r="M631"/>
    </row>
    <row r="632" spans="1:13" x14ac:dyDescent="0.2">
      <c r="A632" s="284">
        <v>44952</v>
      </c>
      <c r="B632" s="285">
        <v>13</v>
      </c>
      <c r="C632" s="286">
        <v>2748.9806799999997</v>
      </c>
      <c r="D632" s="287">
        <v>42.510333200000098</v>
      </c>
      <c r="E632" s="288">
        <v>5712.3865600821</v>
      </c>
      <c r="F632" s="288">
        <v>249.61255008209992</v>
      </c>
      <c r="G632" s="289">
        <v>59</v>
      </c>
      <c r="H632" s="290">
        <v>8812.4901233641995</v>
      </c>
      <c r="I632" s="289">
        <v>0</v>
      </c>
      <c r="J632" s="214" t="s">
        <v>132</v>
      </c>
      <c r="K632" s="214"/>
      <c r="L632" s="214"/>
      <c r="M632"/>
    </row>
    <row r="633" spans="1:13" x14ac:dyDescent="0.2">
      <c r="A633" s="284">
        <v>44952</v>
      </c>
      <c r="B633" s="285">
        <v>14</v>
      </c>
      <c r="C633" s="286">
        <v>2694.36636</v>
      </c>
      <c r="D633" s="287">
        <v>47.106185700000104</v>
      </c>
      <c r="E633" s="288">
        <v>5377.4968166117997</v>
      </c>
      <c r="F633" s="288">
        <v>249.0626066117984</v>
      </c>
      <c r="G633" s="289">
        <v>59</v>
      </c>
      <c r="H633" s="290">
        <v>8427.0319689235985</v>
      </c>
      <c r="I633" s="289">
        <v>0</v>
      </c>
      <c r="J633" s="214" t="s">
        <v>132</v>
      </c>
      <c r="K633" s="214"/>
      <c r="L633" s="214"/>
      <c r="M633"/>
    </row>
    <row r="634" spans="1:13" x14ac:dyDescent="0.2">
      <c r="A634" s="284">
        <v>44952</v>
      </c>
      <c r="B634" s="285">
        <v>15</v>
      </c>
      <c r="C634" s="286">
        <v>2645.22561</v>
      </c>
      <c r="D634" s="287">
        <v>65.388780900000256</v>
      </c>
      <c r="E634" s="288">
        <v>5383.7331548879993</v>
      </c>
      <c r="F634" s="288">
        <v>260.18862488800005</v>
      </c>
      <c r="G634" s="289">
        <v>60</v>
      </c>
      <c r="H634" s="290">
        <v>8414.5361706759995</v>
      </c>
      <c r="I634" s="289">
        <v>0</v>
      </c>
      <c r="J634" s="214" t="s">
        <v>132</v>
      </c>
      <c r="K634" s="214"/>
      <c r="L634" s="214"/>
      <c r="M634"/>
    </row>
    <row r="635" spans="1:13" x14ac:dyDescent="0.2">
      <c r="A635" s="284">
        <v>44952</v>
      </c>
      <c r="B635" s="285">
        <v>16</v>
      </c>
      <c r="C635" s="286">
        <v>2659.8338099999996</v>
      </c>
      <c r="D635" s="287">
        <v>101.37123420000033</v>
      </c>
      <c r="E635" s="288">
        <v>5564.9305464779991</v>
      </c>
      <c r="F635" s="288">
        <v>285.2458264779998</v>
      </c>
      <c r="G635" s="289">
        <v>61</v>
      </c>
      <c r="H635" s="290">
        <v>8672.3814171559989</v>
      </c>
      <c r="I635" s="289">
        <v>0</v>
      </c>
      <c r="J635" s="214" t="s">
        <v>132</v>
      </c>
      <c r="K635" s="214"/>
      <c r="L635" s="214"/>
      <c r="M635"/>
    </row>
    <row r="636" spans="1:13" x14ac:dyDescent="0.2">
      <c r="A636" s="284">
        <v>44952</v>
      </c>
      <c r="B636" s="285">
        <v>17</v>
      </c>
      <c r="C636" s="286">
        <v>2885.8570299999997</v>
      </c>
      <c r="D636" s="287">
        <v>155.6423071000001</v>
      </c>
      <c r="E636" s="288">
        <v>6031.9960043625997</v>
      </c>
      <c r="F636" s="288">
        <v>324.63985436259918</v>
      </c>
      <c r="G636" s="289">
        <v>62</v>
      </c>
      <c r="H636" s="290">
        <v>9460.135195825198</v>
      </c>
      <c r="I636" s="289">
        <v>0</v>
      </c>
      <c r="J636" s="214" t="s">
        <v>132</v>
      </c>
      <c r="K636" s="214"/>
      <c r="L636" s="214"/>
      <c r="M636"/>
    </row>
    <row r="637" spans="1:13" x14ac:dyDescent="0.2">
      <c r="A637" s="284">
        <v>44952</v>
      </c>
      <c r="B637" s="285">
        <v>18</v>
      </c>
      <c r="C637" s="286">
        <v>3362.8240999999998</v>
      </c>
      <c r="D637" s="287">
        <v>203.93549940000028</v>
      </c>
      <c r="E637" s="288">
        <v>6528.0091115330006</v>
      </c>
      <c r="F637" s="288">
        <v>374.02730153300126</v>
      </c>
      <c r="G637" s="289">
        <v>61</v>
      </c>
      <c r="H637" s="290">
        <v>10529.796012466002</v>
      </c>
      <c r="I637" s="289">
        <v>0</v>
      </c>
      <c r="J637" s="214" t="s">
        <v>132</v>
      </c>
      <c r="K637" s="214"/>
      <c r="L637" s="214"/>
      <c r="M637"/>
    </row>
    <row r="638" spans="1:13" x14ac:dyDescent="0.2">
      <c r="A638" s="284">
        <v>44952</v>
      </c>
      <c r="B638" s="285">
        <v>19</v>
      </c>
      <c r="C638" s="286">
        <v>3520.6131500000001</v>
      </c>
      <c r="D638" s="287">
        <v>218.83576259999992</v>
      </c>
      <c r="E638" s="288">
        <v>6716.9515762479996</v>
      </c>
      <c r="F638" s="288">
        <v>393.75481624799977</v>
      </c>
      <c r="G638" s="289">
        <v>61</v>
      </c>
      <c r="H638" s="290">
        <v>10911.155305095999</v>
      </c>
      <c r="I638" s="289">
        <v>0</v>
      </c>
      <c r="J638" s="214" t="s">
        <v>132</v>
      </c>
      <c r="K638" s="214"/>
      <c r="L638" s="214"/>
      <c r="M638"/>
    </row>
    <row r="639" spans="1:13" x14ac:dyDescent="0.2">
      <c r="A639" s="284">
        <v>44952</v>
      </c>
      <c r="B639" s="285">
        <v>20</v>
      </c>
      <c r="C639" s="286">
        <v>3489.5475200000001</v>
      </c>
      <c r="D639" s="287">
        <v>215.37413140000012</v>
      </c>
      <c r="E639" s="288">
        <v>6575.1605409969006</v>
      </c>
      <c r="F639" s="288">
        <v>383.28561099690069</v>
      </c>
      <c r="G639" s="289">
        <v>58</v>
      </c>
      <c r="H639" s="290">
        <v>10721.367803393801</v>
      </c>
      <c r="I639" s="289">
        <v>0</v>
      </c>
      <c r="J639" s="214" t="s">
        <v>132</v>
      </c>
      <c r="K639" s="214"/>
      <c r="L639" s="214"/>
      <c r="M639"/>
    </row>
    <row r="640" spans="1:13" x14ac:dyDescent="0.2">
      <c r="A640" s="284">
        <v>44952</v>
      </c>
      <c r="B640" s="285">
        <v>21</v>
      </c>
      <c r="C640" s="286">
        <v>3416.0321999999996</v>
      </c>
      <c r="D640" s="287">
        <v>208.27376840000011</v>
      </c>
      <c r="E640" s="288">
        <v>6406.0601713673004</v>
      </c>
      <c r="F640" s="288">
        <v>368.55433136729971</v>
      </c>
      <c r="G640" s="289">
        <v>49</v>
      </c>
      <c r="H640" s="290">
        <v>10447.920471134599</v>
      </c>
      <c r="I640" s="289">
        <v>0</v>
      </c>
      <c r="J640" s="214" t="s">
        <v>132</v>
      </c>
      <c r="K640" s="214"/>
      <c r="L640" s="214"/>
      <c r="M640"/>
    </row>
    <row r="641" spans="1:13" x14ac:dyDescent="0.2">
      <c r="A641" s="284">
        <v>44952</v>
      </c>
      <c r="B641" s="285">
        <v>22</v>
      </c>
      <c r="C641" s="286">
        <v>3279.14894</v>
      </c>
      <c r="D641" s="287">
        <v>196.01288089999994</v>
      </c>
      <c r="E641" s="288">
        <v>6170.7427565551998</v>
      </c>
      <c r="F641" s="288">
        <v>348.00676655520056</v>
      </c>
      <c r="G641" s="289">
        <v>36</v>
      </c>
      <c r="H641" s="290">
        <v>10029.911344010401</v>
      </c>
      <c r="I641" s="289">
        <v>0</v>
      </c>
      <c r="J641" s="214" t="s">
        <v>132</v>
      </c>
      <c r="K641" s="214"/>
      <c r="L641" s="214"/>
      <c r="M641"/>
    </row>
    <row r="642" spans="1:13" x14ac:dyDescent="0.2">
      <c r="A642" s="284">
        <v>44952</v>
      </c>
      <c r="B642" s="285">
        <v>23</v>
      </c>
      <c r="C642" s="286">
        <v>3061.21326</v>
      </c>
      <c r="D642" s="287">
        <v>176.85004610000036</v>
      </c>
      <c r="E642" s="288">
        <v>5762.0331530727008</v>
      </c>
      <c r="F642" s="288">
        <v>313.90941307270077</v>
      </c>
      <c r="G642" s="289">
        <v>32</v>
      </c>
      <c r="H642" s="290">
        <v>9346.0058722454014</v>
      </c>
      <c r="I642" s="289">
        <v>0</v>
      </c>
      <c r="J642" s="214" t="s">
        <v>132</v>
      </c>
      <c r="K642" s="214"/>
      <c r="L642" s="214"/>
      <c r="M642"/>
    </row>
    <row r="643" spans="1:13" x14ac:dyDescent="0.2">
      <c r="A643" s="284">
        <v>44952</v>
      </c>
      <c r="B643" s="285">
        <v>24</v>
      </c>
      <c r="C643" s="286">
        <v>2859.1499899999999</v>
      </c>
      <c r="D643" s="287">
        <v>159.88101490000008</v>
      </c>
      <c r="E643" s="288">
        <v>5348.8019532373</v>
      </c>
      <c r="F643" s="288">
        <v>282.96390323730066</v>
      </c>
      <c r="G643" s="289">
        <v>30</v>
      </c>
      <c r="H643" s="290">
        <v>8680.7968613746016</v>
      </c>
      <c r="I643" s="289">
        <v>0</v>
      </c>
      <c r="J643" s="214" t="s">
        <v>132</v>
      </c>
      <c r="K643" s="214"/>
      <c r="L643" s="214"/>
      <c r="M643"/>
    </row>
    <row r="644" spans="1:13" x14ac:dyDescent="0.2">
      <c r="A644" s="284">
        <v>44953</v>
      </c>
      <c r="B644" s="285">
        <v>1</v>
      </c>
      <c r="C644" s="286">
        <v>2739.8571099999999</v>
      </c>
      <c r="D644" s="287">
        <v>150.21771190000007</v>
      </c>
      <c r="E644" s="288">
        <v>5268.9245393247002</v>
      </c>
      <c r="F644" s="288">
        <v>268.55369932470057</v>
      </c>
      <c r="G644" s="289">
        <v>26</v>
      </c>
      <c r="H644" s="290">
        <v>8453.5530605494005</v>
      </c>
      <c r="I644" s="289">
        <v>0</v>
      </c>
      <c r="J644" s="214" t="s">
        <v>132</v>
      </c>
      <c r="K644" s="214"/>
      <c r="L644" s="214"/>
      <c r="M644"/>
    </row>
    <row r="645" spans="1:13" x14ac:dyDescent="0.2">
      <c r="A645" s="284">
        <v>44953</v>
      </c>
      <c r="B645" s="285">
        <v>2</v>
      </c>
      <c r="C645" s="286">
        <v>2657.5209599999998</v>
      </c>
      <c r="D645" s="287">
        <v>144.25823870000005</v>
      </c>
      <c r="E645" s="288">
        <v>5144.6467494321996</v>
      </c>
      <c r="F645" s="288">
        <v>256.07589943219864</v>
      </c>
      <c r="G645" s="289">
        <v>19</v>
      </c>
      <c r="H645" s="290">
        <v>8221.5018475643992</v>
      </c>
      <c r="I645" s="289">
        <v>0</v>
      </c>
      <c r="J645" s="214" t="s">
        <v>132</v>
      </c>
      <c r="K645" s="214"/>
      <c r="L645" s="214"/>
      <c r="M645"/>
    </row>
    <row r="646" spans="1:13" x14ac:dyDescent="0.2">
      <c r="A646" s="284">
        <v>44953</v>
      </c>
      <c r="B646" s="285">
        <v>3</v>
      </c>
      <c r="C646" s="286">
        <v>2620.1356599999999</v>
      </c>
      <c r="D646" s="287">
        <v>141.52301810000012</v>
      </c>
      <c r="E646" s="288">
        <v>5106.7410643494995</v>
      </c>
      <c r="F646" s="288">
        <v>249.30688434950025</v>
      </c>
      <c r="G646" s="289">
        <v>14</v>
      </c>
      <c r="H646" s="290">
        <v>8131.7066267989994</v>
      </c>
      <c r="I646" s="289">
        <v>0</v>
      </c>
      <c r="J646" s="214" t="s">
        <v>132</v>
      </c>
      <c r="K646" s="214"/>
      <c r="L646" s="214"/>
      <c r="M646"/>
    </row>
    <row r="647" spans="1:13" x14ac:dyDescent="0.2">
      <c r="A647" s="284">
        <v>44953</v>
      </c>
      <c r="B647" s="285">
        <v>4</v>
      </c>
      <c r="C647" s="286">
        <v>2629.2144699999999</v>
      </c>
      <c r="D647" s="287">
        <v>141.89957689999983</v>
      </c>
      <c r="E647" s="288">
        <v>5397.8026103324</v>
      </c>
      <c r="F647" s="288">
        <v>248.4331403324004</v>
      </c>
      <c r="G647" s="289">
        <v>13</v>
      </c>
      <c r="H647" s="290">
        <v>8430.3497975647988</v>
      </c>
      <c r="I647" s="289">
        <v>0</v>
      </c>
      <c r="J647" s="214" t="s">
        <v>132</v>
      </c>
      <c r="K647" s="214"/>
      <c r="L647" s="214"/>
      <c r="M647"/>
    </row>
    <row r="648" spans="1:13" x14ac:dyDescent="0.2">
      <c r="A648" s="284">
        <v>44953</v>
      </c>
      <c r="B648" s="285">
        <v>5</v>
      </c>
      <c r="C648" s="286">
        <v>2738.1206499999998</v>
      </c>
      <c r="D648" s="287">
        <v>149.26295579999996</v>
      </c>
      <c r="E648" s="288">
        <v>5098.5234431464005</v>
      </c>
      <c r="F648" s="288">
        <v>257.84990314640072</v>
      </c>
      <c r="G648" s="289">
        <v>26</v>
      </c>
      <c r="H648" s="290">
        <v>8269.7569520928009</v>
      </c>
      <c r="I648" s="289">
        <v>0</v>
      </c>
      <c r="J648" s="214" t="s">
        <v>132</v>
      </c>
      <c r="K648" s="214"/>
      <c r="L648" s="214"/>
      <c r="M648"/>
    </row>
    <row r="649" spans="1:13" x14ac:dyDescent="0.2">
      <c r="A649" s="284">
        <v>44953</v>
      </c>
      <c r="B649" s="285">
        <v>6</v>
      </c>
      <c r="C649" s="286">
        <v>2981.7755700000002</v>
      </c>
      <c r="D649" s="287">
        <v>167.46427039999998</v>
      </c>
      <c r="E649" s="288">
        <v>5394.2310909297994</v>
      </c>
      <c r="F649" s="288">
        <v>284.12821092979993</v>
      </c>
      <c r="G649" s="289">
        <v>42</v>
      </c>
      <c r="H649" s="290">
        <v>8869.599142259598</v>
      </c>
      <c r="I649" s="289">
        <v>0</v>
      </c>
      <c r="J649" s="214" t="s">
        <v>132</v>
      </c>
      <c r="K649" s="214"/>
      <c r="L649" s="214"/>
      <c r="M649"/>
    </row>
    <row r="650" spans="1:13" x14ac:dyDescent="0.2">
      <c r="A650" s="284">
        <v>44953</v>
      </c>
      <c r="B650" s="285">
        <v>7</v>
      </c>
      <c r="C650" s="286">
        <v>3364.62041</v>
      </c>
      <c r="D650" s="287">
        <v>198.46904190000024</v>
      </c>
      <c r="E650" s="288">
        <v>6046.1363956225005</v>
      </c>
      <c r="F650" s="288">
        <v>333.94391562249984</v>
      </c>
      <c r="G650" s="289">
        <v>47</v>
      </c>
      <c r="H650" s="290">
        <v>9990.1697631450006</v>
      </c>
      <c r="I650" s="289">
        <v>0</v>
      </c>
      <c r="J650" s="214" t="s">
        <v>132</v>
      </c>
      <c r="K650" s="214"/>
      <c r="L650" s="214"/>
      <c r="M650"/>
    </row>
    <row r="651" spans="1:13" x14ac:dyDescent="0.2">
      <c r="A651" s="284">
        <v>44953</v>
      </c>
      <c r="B651" s="285">
        <v>8</v>
      </c>
      <c r="C651" s="286">
        <v>3515.3876399999999</v>
      </c>
      <c r="D651" s="287">
        <v>212.64334260000007</v>
      </c>
      <c r="E651" s="288">
        <v>6728.769067186</v>
      </c>
      <c r="F651" s="288">
        <v>375.16337718599971</v>
      </c>
      <c r="G651" s="289">
        <v>51</v>
      </c>
      <c r="H651" s="290">
        <v>10882.963426971999</v>
      </c>
      <c r="I651" s="289">
        <v>0</v>
      </c>
      <c r="J651" s="214" t="s">
        <v>132</v>
      </c>
      <c r="K651" s="214"/>
      <c r="L651" s="214"/>
      <c r="M651"/>
    </row>
    <row r="652" spans="1:13" x14ac:dyDescent="0.2">
      <c r="A652" s="284">
        <v>44953</v>
      </c>
      <c r="B652" s="285">
        <v>9</v>
      </c>
      <c r="C652" s="286">
        <v>3233.1526800000001</v>
      </c>
      <c r="D652" s="287">
        <v>171.6072544999997</v>
      </c>
      <c r="E652" s="288">
        <v>6603.1119400286998</v>
      </c>
      <c r="F652" s="288">
        <v>358.44654002869902</v>
      </c>
      <c r="G652" s="289">
        <v>58</v>
      </c>
      <c r="H652" s="290">
        <v>10424.3184145574</v>
      </c>
      <c r="I652" s="289">
        <v>0</v>
      </c>
      <c r="J652" s="214" t="s">
        <v>132</v>
      </c>
      <c r="K652" s="214"/>
      <c r="L652" s="214"/>
      <c r="M652"/>
    </row>
    <row r="653" spans="1:13" x14ac:dyDescent="0.2">
      <c r="A653" s="284">
        <v>44953</v>
      </c>
      <c r="B653" s="285">
        <v>10</v>
      </c>
      <c r="C653" s="286">
        <v>3033.2024300000003</v>
      </c>
      <c r="D653" s="287">
        <v>120.52581379999997</v>
      </c>
      <c r="E653" s="288">
        <v>6168.3892897665</v>
      </c>
      <c r="F653" s="288">
        <v>323.40925976649942</v>
      </c>
      <c r="G653" s="289">
        <v>59</v>
      </c>
      <c r="H653" s="290">
        <v>9704.5267933329997</v>
      </c>
      <c r="I653" s="289">
        <v>0</v>
      </c>
      <c r="J653" s="214" t="s">
        <v>132</v>
      </c>
      <c r="K653" s="214"/>
      <c r="L653" s="214"/>
      <c r="M653"/>
    </row>
    <row r="654" spans="1:13" x14ac:dyDescent="0.2">
      <c r="A654" s="284">
        <v>44953</v>
      </c>
      <c r="B654" s="285">
        <v>11</v>
      </c>
      <c r="C654" s="286">
        <v>2926.33032</v>
      </c>
      <c r="D654" s="287">
        <v>84.411621999999994</v>
      </c>
      <c r="E654" s="288">
        <v>5846.1619294483999</v>
      </c>
      <c r="F654" s="288">
        <v>290.54034944839987</v>
      </c>
      <c r="G654" s="289">
        <v>58</v>
      </c>
      <c r="H654" s="290">
        <v>9205.4442208967994</v>
      </c>
      <c r="I654" s="289">
        <v>0</v>
      </c>
      <c r="J654" s="214" t="s">
        <v>132</v>
      </c>
      <c r="K654" s="214"/>
      <c r="L654" s="214"/>
      <c r="M654"/>
    </row>
    <row r="655" spans="1:13" x14ac:dyDescent="0.2">
      <c r="A655" s="284">
        <v>44953</v>
      </c>
      <c r="B655" s="285">
        <v>12</v>
      </c>
      <c r="C655" s="286">
        <v>2830.22352</v>
      </c>
      <c r="D655" s="287">
        <v>60.551007800000015</v>
      </c>
      <c r="E655" s="288">
        <v>5716.3417687347001</v>
      </c>
      <c r="F655" s="288">
        <v>267.4041587347001</v>
      </c>
      <c r="G655" s="289">
        <v>59</v>
      </c>
      <c r="H655" s="290">
        <v>8933.5204552693995</v>
      </c>
      <c r="I655" s="289">
        <v>0</v>
      </c>
      <c r="J655" s="214" t="s">
        <v>132</v>
      </c>
      <c r="K655" s="214"/>
      <c r="L655" s="214"/>
      <c r="M655"/>
    </row>
    <row r="656" spans="1:13" x14ac:dyDescent="0.2">
      <c r="A656" s="284">
        <v>44953</v>
      </c>
      <c r="B656" s="285">
        <v>13</v>
      </c>
      <c r="C656" s="286">
        <v>2752.7493899999999</v>
      </c>
      <c r="D656" s="287">
        <v>49.539491500000146</v>
      </c>
      <c r="E656" s="288">
        <v>5574.0544024764004</v>
      </c>
      <c r="F656" s="288">
        <v>256.1444424764004</v>
      </c>
      <c r="G656" s="289">
        <v>59</v>
      </c>
      <c r="H656" s="290">
        <v>8691.4877264528004</v>
      </c>
      <c r="I656" s="289">
        <v>0</v>
      </c>
      <c r="J656" s="214" t="s">
        <v>132</v>
      </c>
      <c r="K656" s="214"/>
      <c r="L656" s="214"/>
      <c r="M656"/>
    </row>
    <row r="657" spans="1:13" x14ac:dyDescent="0.2">
      <c r="A657" s="284">
        <v>44953</v>
      </c>
      <c r="B657" s="285">
        <v>14</v>
      </c>
      <c r="C657" s="286">
        <v>2690.9631200000003</v>
      </c>
      <c r="D657" s="287">
        <v>51.60535219999975</v>
      </c>
      <c r="E657" s="288">
        <v>5397.5867053508</v>
      </c>
      <c r="F657" s="288">
        <v>252.81722535080007</v>
      </c>
      <c r="G657" s="289">
        <v>59</v>
      </c>
      <c r="H657" s="290">
        <v>8451.9724029015997</v>
      </c>
      <c r="I657" s="289">
        <v>0</v>
      </c>
      <c r="J657" s="214" t="s">
        <v>132</v>
      </c>
      <c r="K657" s="214"/>
      <c r="L657" s="214"/>
      <c r="M657"/>
    </row>
    <row r="658" spans="1:13" x14ac:dyDescent="0.2">
      <c r="A658" s="284">
        <v>44953</v>
      </c>
      <c r="B658" s="285">
        <v>15</v>
      </c>
      <c r="C658" s="286">
        <v>2640.3440000000001</v>
      </c>
      <c r="D658" s="287">
        <v>68.595222600000085</v>
      </c>
      <c r="E658" s="288">
        <v>5467.2997273793999</v>
      </c>
      <c r="F658" s="288">
        <v>261.7488073794002</v>
      </c>
      <c r="G658" s="289">
        <v>60</v>
      </c>
      <c r="H658" s="290">
        <v>8497.9877573588001</v>
      </c>
      <c r="I658" s="289">
        <v>0</v>
      </c>
      <c r="J658" s="214" t="s">
        <v>132</v>
      </c>
      <c r="K658" s="214"/>
      <c r="L658" s="214"/>
      <c r="M658"/>
    </row>
    <row r="659" spans="1:13" x14ac:dyDescent="0.2">
      <c r="A659" s="284">
        <v>44953</v>
      </c>
      <c r="B659" s="285">
        <v>16</v>
      </c>
      <c r="C659" s="286">
        <v>2647.8074700000002</v>
      </c>
      <c r="D659" s="287">
        <v>104.08171209999971</v>
      </c>
      <c r="E659" s="288">
        <v>5615.9537403746999</v>
      </c>
      <c r="F659" s="288">
        <v>286.25975037469925</v>
      </c>
      <c r="G659" s="289">
        <v>58</v>
      </c>
      <c r="H659" s="290">
        <v>8712.1026728493998</v>
      </c>
      <c r="I659" s="289">
        <v>0</v>
      </c>
      <c r="J659" s="214" t="s">
        <v>132</v>
      </c>
      <c r="K659" s="214"/>
      <c r="L659" s="214"/>
      <c r="M659"/>
    </row>
    <row r="660" spans="1:13" x14ac:dyDescent="0.2">
      <c r="A660" s="284">
        <v>44953</v>
      </c>
      <c r="B660" s="285">
        <v>17</v>
      </c>
      <c r="C660" s="286">
        <v>2849.6967500000001</v>
      </c>
      <c r="D660" s="287">
        <v>154.44131100000024</v>
      </c>
      <c r="E660" s="288">
        <v>6042.9944069314997</v>
      </c>
      <c r="F660" s="288">
        <v>325.13960693149966</v>
      </c>
      <c r="G660" s="289">
        <v>58</v>
      </c>
      <c r="H660" s="290">
        <v>9430.2720748629999</v>
      </c>
      <c r="I660" s="289">
        <v>0</v>
      </c>
      <c r="J660" s="214" t="s">
        <v>132</v>
      </c>
      <c r="K660" s="214"/>
      <c r="L660" s="214"/>
      <c r="M660"/>
    </row>
    <row r="661" spans="1:13" x14ac:dyDescent="0.2">
      <c r="A661" s="284">
        <v>44953</v>
      </c>
      <c r="B661" s="285">
        <v>18</v>
      </c>
      <c r="C661" s="286">
        <v>3315.5988199999997</v>
      </c>
      <c r="D661" s="287">
        <v>199.36323900000005</v>
      </c>
      <c r="E661" s="288">
        <v>6516.7569824751999</v>
      </c>
      <c r="F661" s="288">
        <v>372.33000247520067</v>
      </c>
      <c r="G661" s="289">
        <v>57</v>
      </c>
      <c r="H661" s="290">
        <v>10461.049043950401</v>
      </c>
      <c r="I661" s="289">
        <v>0</v>
      </c>
      <c r="J661" s="214" t="s">
        <v>132</v>
      </c>
      <c r="K661" s="214"/>
      <c r="L661" s="214"/>
      <c r="M661"/>
    </row>
    <row r="662" spans="1:13" x14ac:dyDescent="0.2">
      <c r="A662" s="284">
        <v>44953</v>
      </c>
      <c r="B662" s="285">
        <v>19</v>
      </c>
      <c r="C662" s="286">
        <v>3451.2044700000001</v>
      </c>
      <c r="D662" s="287">
        <v>211.78349819999994</v>
      </c>
      <c r="E662" s="288">
        <v>6697.465273109101</v>
      </c>
      <c r="F662" s="288">
        <v>390.06474310910107</v>
      </c>
      <c r="G662" s="289">
        <v>57</v>
      </c>
      <c r="H662" s="290">
        <v>10807.517984418202</v>
      </c>
      <c r="I662" s="289">
        <v>0</v>
      </c>
      <c r="J662" s="214" t="s">
        <v>132</v>
      </c>
      <c r="K662" s="214"/>
      <c r="L662" s="214"/>
      <c r="M662"/>
    </row>
    <row r="663" spans="1:13" x14ac:dyDescent="0.2">
      <c r="A663" s="284">
        <v>44953</v>
      </c>
      <c r="B663" s="285">
        <v>20</v>
      </c>
      <c r="C663" s="286">
        <v>3405.6811699999998</v>
      </c>
      <c r="D663" s="287">
        <v>206.99273480000028</v>
      </c>
      <c r="E663" s="288">
        <v>6546.4879117081991</v>
      </c>
      <c r="F663" s="288">
        <v>378.72497170819952</v>
      </c>
      <c r="G663" s="289">
        <v>56</v>
      </c>
      <c r="H663" s="290">
        <v>10593.8867882164</v>
      </c>
      <c r="I663" s="289">
        <v>0</v>
      </c>
      <c r="J663" s="214" t="s">
        <v>132</v>
      </c>
      <c r="K663" s="214"/>
      <c r="L663" s="214"/>
      <c r="M663"/>
    </row>
    <row r="664" spans="1:13" x14ac:dyDescent="0.2">
      <c r="A664" s="284">
        <v>44953</v>
      </c>
      <c r="B664" s="285">
        <v>21</v>
      </c>
      <c r="C664" s="286">
        <v>3343.6233999999999</v>
      </c>
      <c r="D664" s="287">
        <v>200.97563150000019</v>
      </c>
      <c r="E664" s="288">
        <v>6414.1100226873004</v>
      </c>
      <c r="F664" s="288">
        <v>364.30743268730021</v>
      </c>
      <c r="G664" s="289">
        <v>48</v>
      </c>
      <c r="H664" s="290">
        <v>10371.0164868746</v>
      </c>
      <c r="I664" s="289">
        <v>0</v>
      </c>
      <c r="J664" s="214" t="s">
        <v>132</v>
      </c>
      <c r="K664" s="214"/>
      <c r="L664" s="214"/>
      <c r="M664"/>
    </row>
    <row r="665" spans="1:13" x14ac:dyDescent="0.2">
      <c r="A665" s="284">
        <v>44953</v>
      </c>
      <c r="B665" s="285">
        <v>22</v>
      </c>
      <c r="C665" s="286">
        <v>3248.6190699999997</v>
      </c>
      <c r="D665" s="287">
        <v>192.11605140000012</v>
      </c>
      <c r="E665" s="288">
        <v>6197.9655674944997</v>
      </c>
      <c r="F665" s="288">
        <v>347.84137749450019</v>
      </c>
      <c r="G665" s="289">
        <v>36</v>
      </c>
      <c r="H665" s="290">
        <v>10022.542066389</v>
      </c>
      <c r="I665" s="289">
        <v>0</v>
      </c>
      <c r="J665" s="214" t="s">
        <v>132</v>
      </c>
      <c r="K665" s="214"/>
      <c r="L665" s="214"/>
      <c r="M665"/>
    </row>
    <row r="666" spans="1:13" x14ac:dyDescent="0.2">
      <c r="A666" s="284">
        <v>44953</v>
      </c>
      <c r="B666" s="285">
        <v>23</v>
      </c>
      <c r="C666" s="286">
        <v>3075.4767300000003</v>
      </c>
      <c r="D666" s="287">
        <v>177.06865639999992</v>
      </c>
      <c r="E666" s="288">
        <v>5851.4113021558005</v>
      </c>
      <c r="F666" s="288">
        <v>319.35698215580032</v>
      </c>
      <c r="G666" s="289">
        <v>32</v>
      </c>
      <c r="H666" s="290">
        <v>9455.3136707116028</v>
      </c>
      <c r="I666" s="289">
        <v>0</v>
      </c>
      <c r="J666" s="214" t="s">
        <v>132</v>
      </c>
      <c r="K666" s="214"/>
      <c r="L666" s="214"/>
      <c r="M666"/>
    </row>
    <row r="667" spans="1:13" x14ac:dyDescent="0.2">
      <c r="A667" s="284">
        <v>44953</v>
      </c>
      <c r="B667" s="285">
        <v>24</v>
      </c>
      <c r="C667" s="286">
        <v>2892.0566600000002</v>
      </c>
      <c r="D667" s="287">
        <v>161.65081570000012</v>
      </c>
      <c r="E667" s="288">
        <v>5463.0406448716003</v>
      </c>
      <c r="F667" s="288">
        <v>290.8542048715999</v>
      </c>
      <c r="G667" s="289">
        <v>31</v>
      </c>
      <c r="H667" s="290">
        <v>8838.6023254432002</v>
      </c>
      <c r="I667" s="289">
        <v>0</v>
      </c>
      <c r="J667" s="214" t="s">
        <v>132</v>
      </c>
      <c r="K667" s="214"/>
      <c r="L667" s="214"/>
      <c r="M667"/>
    </row>
    <row r="668" spans="1:13" x14ac:dyDescent="0.2">
      <c r="A668" s="284">
        <v>44954</v>
      </c>
      <c r="B668" s="285">
        <v>1</v>
      </c>
      <c r="C668" s="286">
        <v>2787.8203600000002</v>
      </c>
      <c r="D668" s="287">
        <v>151.85120679999963</v>
      </c>
      <c r="E668" s="288">
        <v>5263.1790957947997</v>
      </c>
      <c r="F668" s="288">
        <v>275.70246579479954</v>
      </c>
      <c r="G668" s="289">
        <v>27</v>
      </c>
      <c r="H668" s="290">
        <v>8505.553128389598</v>
      </c>
      <c r="I668" s="289">
        <v>0</v>
      </c>
      <c r="J668" s="214" t="s">
        <v>132</v>
      </c>
      <c r="K668" s="214"/>
      <c r="L668" s="214"/>
      <c r="M668"/>
    </row>
    <row r="669" spans="1:13" x14ac:dyDescent="0.2">
      <c r="A669" s="284">
        <v>44954</v>
      </c>
      <c r="B669" s="285">
        <v>2</v>
      </c>
      <c r="C669" s="286">
        <v>2694.4925900000003</v>
      </c>
      <c r="D669" s="287">
        <v>144.74520540000003</v>
      </c>
      <c r="E669" s="288">
        <v>5055.6853807345997</v>
      </c>
      <c r="F669" s="288">
        <v>260.93180073459916</v>
      </c>
      <c r="G669" s="289">
        <v>20</v>
      </c>
      <c r="H669" s="290">
        <v>8175.8549768691992</v>
      </c>
      <c r="I669" s="289">
        <v>0</v>
      </c>
      <c r="J669" s="214" t="s">
        <v>132</v>
      </c>
      <c r="K669" s="214"/>
      <c r="L669" s="214"/>
      <c r="M669"/>
    </row>
    <row r="670" spans="1:13" x14ac:dyDescent="0.2">
      <c r="A670" s="284">
        <v>44954</v>
      </c>
      <c r="B670" s="285">
        <v>3</v>
      </c>
      <c r="C670" s="286">
        <v>2635.06655</v>
      </c>
      <c r="D670" s="287">
        <v>140.49482270000019</v>
      </c>
      <c r="E670" s="288">
        <v>4909.8657730595996</v>
      </c>
      <c r="F670" s="288">
        <v>250.73124305959936</v>
      </c>
      <c r="G670" s="289">
        <v>14</v>
      </c>
      <c r="H670" s="290">
        <v>7950.158388819199</v>
      </c>
      <c r="I670" s="289">
        <v>0</v>
      </c>
      <c r="J670" s="214" t="s">
        <v>132</v>
      </c>
      <c r="K670" s="214"/>
      <c r="L670" s="214"/>
      <c r="M670"/>
    </row>
    <row r="671" spans="1:13" x14ac:dyDescent="0.2">
      <c r="A671" s="284">
        <v>44954</v>
      </c>
      <c r="B671" s="285">
        <v>4</v>
      </c>
      <c r="C671" s="286">
        <v>2611.01316</v>
      </c>
      <c r="D671" s="287">
        <v>139.05978090000002</v>
      </c>
      <c r="E671" s="288">
        <v>4843.5308242328001</v>
      </c>
      <c r="F671" s="288">
        <v>246.20237423280014</v>
      </c>
      <c r="G671" s="289">
        <v>13</v>
      </c>
      <c r="H671" s="290">
        <v>7852.8061393656008</v>
      </c>
      <c r="I671" s="289">
        <v>0</v>
      </c>
      <c r="J671" s="214" t="s">
        <v>132</v>
      </c>
      <c r="K671" s="214"/>
      <c r="L671" s="214"/>
      <c r="M671"/>
    </row>
    <row r="672" spans="1:13" x14ac:dyDescent="0.2">
      <c r="A672" s="284">
        <v>44954</v>
      </c>
      <c r="B672" s="285">
        <v>5</v>
      </c>
      <c r="C672" s="286">
        <v>2643.8166299999998</v>
      </c>
      <c r="D672" s="287">
        <v>141.55649790000018</v>
      </c>
      <c r="E672" s="288">
        <v>4853.257640279</v>
      </c>
      <c r="F672" s="288">
        <v>247.49366027900032</v>
      </c>
      <c r="G672" s="289">
        <v>16</v>
      </c>
      <c r="H672" s="290">
        <v>7902.1244284580007</v>
      </c>
      <c r="I672" s="289">
        <v>0</v>
      </c>
      <c r="J672" s="214" t="s">
        <v>132</v>
      </c>
      <c r="K672" s="214"/>
      <c r="L672" s="214"/>
      <c r="M672"/>
    </row>
    <row r="673" spans="1:13" x14ac:dyDescent="0.2">
      <c r="A673" s="284">
        <v>44954</v>
      </c>
      <c r="B673" s="285">
        <v>6</v>
      </c>
      <c r="C673" s="286">
        <v>2756.5215400000002</v>
      </c>
      <c r="D673" s="287">
        <v>150.13158379999985</v>
      </c>
      <c r="E673" s="288">
        <v>4994.0427801964997</v>
      </c>
      <c r="F673" s="288">
        <v>257.90425019649956</v>
      </c>
      <c r="G673" s="289">
        <v>27</v>
      </c>
      <c r="H673" s="290">
        <v>8185.600154193</v>
      </c>
      <c r="I673" s="289">
        <v>0</v>
      </c>
      <c r="J673" s="214" t="s">
        <v>132</v>
      </c>
      <c r="K673" s="214"/>
      <c r="L673" s="214"/>
      <c r="M673"/>
    </row>
    <row r="674" spans="1:13" x14ac:dyDescent="0.2">
      <c r="A674" s="284">
        <v>44954</v>
      </c>
      <c r="B674" s="285">
        <v>7</v>
      </c>
      <c r="C674" s="286">
        <v>2945.58205</v>
      </c>
      <c r="D674" s="287">
        <v>164.50902809999985</v>
      </c>
      <c r="E674" s="288">
        <v>5287.6238610503997</v>
      </c>
      <c r="F674" s="288">
        <v>279.50149105039964</v>
      </c>
      <c r="G674" s="289">
        <v>48</v>
      </c>
      <c r="H674" s="290">
        <v>8725.2164302007986</v>
      </c>
      <c r="I674" s="289">
        <v>0</v>
      </c>
      <c r="J674" s="214" t="s">
        <v>132</v>
      </c>
      <c r="K674" s="214"/>
      <c r="L674" s="214"/>
      <c r="M674"/>
    </row>
    <row r="675" spans="1:13" x14ac:dyDescent="0.2">
      <c r="A675" s="284">
        <v>44954</v>
      </c>
      <c r="B675" s="285">
        <v>8</v>
      </c>
      <c r="C675" s="286">
        <v>3034.6902700000001</v>
      </c>
      <c r="D675" s="287">
        <v>172.61012430000011</v>
      </c>
      <c r="E675" s="288">
        <v>5587.0842797495998</v>
      </c>
      <c r="F675" s="288">
        <v>301.73032974959915</v>
      </c>
      <c r="G675" s="289">
        <v>51</v>
      </c>
      <c r="H675" s="290">
        <v>9147.1150037992011</v>
      </c>
      <c r="I675" s="289">
        <v>0</v>
      </c>
      <c r="J675" s="214" t="s">
        <v>132</v>
      </c>
      <c r="K675" s="214"/>
      <c r="L675" s="214"/>
      <c r="M675"/>
    </row>
    <row r="676" spans="1:13" x14ac:dyDescent="0.2">
      <c r="A676" s="284">
        <v>44954</v>
      </c>
      <c r="B676" s="285">
        <v>9</v>
      </c>
      <c r="C676" s="286">
        <v>2903.0211900000004</v>
      </c>
      <c r="D676" s="287">
        <v>145.92887489999967</v>
      </c>
      <c r="E676" s="288">
        <v>5689.7433588805998</v>
      </c>
      <c r="F676" s="288">
        <v>300.7929088805995</v>
      </c>
      <c r="G676" s="289">
        <v>46</v>
      </c>
      <c r="H676" s="290">
        <v>9085.4863326611994</v>
      </c>
      <c r="I676" s="289">
        <v>0</v>
      </c>
      <c r="J676" s="214" t="s">
        <v>132</v>
      </c>
      <c r="K676" s="214"/>
      <c r="L676" s="214"/>
      <c r="M676"/>
    </row>
    <row r="677" spans="1:13" x14ac:dyDescent="0.2">
      <c r="A677" s="284">
        <v>44954</v>
      </c>
      <c r="B677" s="285">
        <v>10</v>
      </c>
      <c r="C677" s="286">
        <v>2796.6868900000004</v>
      </c>
      <c r="D677" s="287">
        <v>103.89938159999987</v>
      </c>
      <c r="E677" s="288">
        <v>5491.6257338337</v>
      </c>
      <c r="F677" s="288">
        <v>280.80169383369957</v>
      </c>
      <c r="G677" s="289">
        <v>46</v>
      </c>
      <c r="H677" s="290">
        <v>8719.0136992673979</v>
      </c>
      <c r="I677" s="289">
        <v>0</v>
      </c>
      <c r="J677" s="214" t="s">
        <v>132</v>
      </c>
      <c r="K677" s="214"/>
      <c r="L677" s="214"/>
      <c r="M677"/>
    </row>
    <row r="678" spans="1:13" x14ac:dyDescent="0.2">
      <c r="A678" s="284">
        <v>44954</v>
      </c>
      <c r="B678" s="285">
        <v>11</v>
      </c>
      <c r="C678" s="286">
        <v>2707.2438499999998</v>
      </c>
      <c r="D678" s="287">
        <v>67.515080900000214</v>
      </c>
      <c r="E678" s="288">
        <v>5222.9436865079997</v>
      </c>
      <c r="F678" s="288">
        <v>255.47694650799986</v>
      </c>
      <c r="G678" s="289">
        <v>44</v>
      </c>
      <c r="H678" s="290">
        <v>8297.1795639160009</v>
      </c>
      <c r="I678" s="289">
        <v>0</v>
      </c>
      <c r="J678" s="214" t="s">
        <v>132</v>
      </c>
      <c r="K678" s="214"/>
      <c r="L678" s="214"/>
      <c r="M678"/>
    </row>
    <row r="679" spans="1:13" x14ac:dyDescent="0.2">
      <c r="A679" s="284">
        <v>44954</v>
      </c>
      <c r="B679" s="285">
        <v>12</v>
      </c>
      <c r="C679" s="286">
        <v>2626.46558</v>
      </c>
      <c r="D679" s="287">
        <v>42.298660299999703</v>
      </c>
      <c r="E679" s="288">
        <v>5052.3809172558003</v>
      </c>
      <c r="F679" s="288">
        <v>233.11160725580066</v>
      </c>
      <c r="G679" s="289">
        <v>44</v>
      </c>
      <c r="H679" s="290">
        <v>7998.256764811601</v>
      </c>
      <c r="I679" s="289">
        <v>0</v>
      </c>
      <c r="J679" s="214" t="s">
        <v>132</v>
      </c>
      <c r="K679" s="214"/>
      <c r="L679" s="214"/>
      <c r="M679"/>
    </row>
    <row r="680" spans="1:13" x14ac:dyDescent="0.2">
      <c r="A680" s="284">
        <v>44954</v>
      </c>
      <c r="B680" s="285">
        <v>13</v>
      </c>
      <c r="C680" s="286">
        <v>2551.2285199999997</v>
      </c>
      <c r="D680" s="287">
        <v>31.640092800000058</v>
      </c>
      <c r="E680" s="288">
        <v>4897.8684659322007</v>
      </c>
      <c r="F680" s="288">
        <v>219.63130593220012</v>
      </c>
      <c r="G680" s="289">
        <v>46</v>
      </c>
      <c r="H680" s="290">
        <v>7746.3683846644008</v>
      </c>
      <c r="I680" s="289">
        <v>0</v>
      </c>
      <c r="J680" s="214" t="s">
        <v>132</v>
      </c>
      <c r="K680" s="214"/>
      <c r="L680" s="214"/>
      <c r="M680"/>
    </row>
    <row r="681" spans="1:13" x14ac:dyDescent="0.2">
      <c r="A681" s="284">
        <v>44954</v>
      </c>
      <c r="B681" s="285">
        <v>14</v>
      </c>
      <c r="C681" s="286">
        <v>2500.78152</v>
      </c>
      <c r="D681" s="287">
        <v>35.92745799999966</v>
      </c>
      <c r="E681" s="288">
        <v>4815.0750472986992</v>
      </c>
      <c r="F681" s="288">
        <v>215.86795729869937</v>
      </c>
      <c r="G681" s="289">
        <v>45</v>
      </c>
      <c r="H681" s="290">
        <v>7612.6519825973983</v>
      </c>
      <c r="I681" s="289">
        <v>0</v>
      </c>
      <c r="J681" s="214" t="s">
        <v>132</v>
      </c>
      <c r="K681" s="214"/>
      <c r="L681" s="214"/>
      <c r="M681"/>
    </row>
    <row r="682" spans="1:13" x14ac:dyDescent="0.2">
      <c r="A682" s="284">
        <v>44954</v>
      </c>
      <c r="B682" s="285">
        <v>15</v>
      </c>
      <c r="C682" s="286">
        <v>2458.0510899999999</v>
      </c>
      <c r="D682" s="287">
        <v>54.061319600000083</v>
      </c>
      <c r="E682" s="288">
        <v>4749.7233531517004</v>
      </c>
      <c r="F682" s="288">
        <v>226.33874315170033</v>
      </c>
      <c r="G682" s="289">
        <v>44</v>
      </c>
      <c r="H682" s="290">
        <v>7532.1745059034001</v>
      </c>
      <c r="I682" s="289">
        <v>0</v>
      </c>
      <c r="J682" s="214" t="s">
        <v>132</v>
      </c>
      <c r="K682" s="214"/>
      <c r="L682" s="214"/>
      <c r="M682"/>
    </row>
    <row r="683" spans="1:13" x14ac:dyDescent="0.2">
      <c r="A683" s="284">
        <v>44954</v>
      </c>
      <c r="B683" s="285">
        <v>16</v>
      </c>
      <c r="C683" s="286">
        <v>2469.4719</v>
      </c>
      <c r="D683" s="287">
        <v>88.427967200000111</v>
      </c>
      <c r="E683" s="288">
        <v>5111.0142311565996</v>
      </c>
      <c r="F683" s="288">
        <v>249.40415115659926</v>
      </c>
      <c r="G683" s="289">
        <v>46</v>
      </c>
      <c r="H683" s="290">
        <v>7964.3182495131987</v>
      </c>
      <c r="I683" s="289">
        <v>0</v>
      </c>
      <c r="J683" s="214" t="s">
        <v>132</v>
      </c>
      <c r="K683" s="214"/>
      <c r="L683" s="214"/>
      <c r="M683"/>
    </row>
    <row r="684" spans="1:13" x14ac:dyDescent="0.2">
      <c r="A684" s="284">
        <v>44954</v>
      </c>
      <c r="B684" s="285">
        <v>17</v>
      </c>
      <c r="C684" s="286">
        <v>2684.95964</v>
      </c>
      <c r="D684" s="287">
        <v>140.30620269999983</v>
      </c>
      <c r="E684" s="288">
        <v>5527.0000350957998</v>
      </c>
      <c r="F684" s="288">
        <v>290.96782509579953</v>
      </c>
      <c r="G684" s="289">
        <v>45</v>
      </c>
      <c r="H684" s="290">
        <v>8688.2337028915972</v>
      </c>
      <c r="I684" s="289">
        <v>0</v>
      </c>
      <c r="J684" s="214" t="s">
        <v>132</v>
      </c>
      <c r="K684" s="214"/>
      <c r="L684" s="214"/>
      <c r="M684"/>
    </row>
    <row r="685" spans="1:13" x14ac:dyDescent="0.2">
      <c r="A685" s="284">
        <v>44954</v>
      </c>
      <c r="B685" s="285">
        <v>18</v>
      </c>
      <c r="C685" s="286">
        <v>3161.6198199999999</v>
      </c>
      <c r="D685" s="287">
        <v>185.53952289999989</v>
      </c>
      <c r="E685" s="288">
        <v>6118.5234085065995</v>
      </c>
      <c r="F685" s="288">
        <v>342.87444850659995</v>
      </c>
      <c r="G685" s="289">
        <v>46</v>
      </c>
      <c r="H685" s="290">
        <v>9854.5571999131989</v>
      </c>
      <c r="I685" s="289">
        <v>0</v>
      </c>
      <c r="J685" s="214" t="s">
        <v>132</v>
      </c>
      <c r="K685" s="214"/>
      <c r="L685" s="214"/>
      <c r="M685"/>
    </row>
    <row r="686" spans="1:13" x14ac:dyDescent="0.2">
      <c r="A686" s="284">
        <v>44954</v>
      </c>
      <c r="B686" s="285">
        <v>19</v>
      </c>
      <c r="C686" s="286">
        <v>3313.0947999999999</v>
      </c>
      <c r="D686" s="287">
        <v>199.29380389999989</v>
      </c>
      <c r="E686" s="288">
        <v>6378.8074835589996</v>
      </c>
      <c r="F686" s="288">
        <v>365.82695355900069</v>
      </c>
      <c r="G686" s="289">
        <v>47</v>
      </c>
      <c r="H686" s="290">
        <v>10304.023041018001</v>
      </c>
      <c r="I686" s="289">
        <v>0</v>
      </c>
      <c r="J686" s="214" t="s">
        <v>132</v>
      </c>
      <c r="K686" s="214"/>
      <c r="L686" s="214"/>
      <c r="M686"/>
    </row>
    <row r="687" spans="1:13" x14ac:dyDescent="0.2">
      <c r="A687" s="284">
        <v>44954</v>
      </c>
      <c r="B687" s="285">
        <v>20</v>
      </c>
      <c r="C687" s="286">
        <v>3273.9730100000002</v>
      </c>
      <c r="D687" s="287">
        <v>195.43372709999977</v>
      </c>
      <c r="E687" s="288">
        <v>6276.6745750333002</v>
      </c>
      <c r="F687" s="288">
        <v>357.66487503330063</v>
      </c>
      <c r="G687" s="289">
        <v>44</v>
      </c>
      <c r="H687" s="290">
        <v>10147.746187166602</v>
      </c>
      <c r="I687" s="289">
        <v>0</v>
      </c>
      <c r="J687" s="214" t="s">
        <v>132</v>
      </c>
      <c r="K687" s="214"/>
      <c r="L687" s="214"/>
      <c r="M687"/>
    </row>
    <row r="688" spans="1:13" x14ac:dyDescent="0.2">
      <c r="A688" s="284">
        <v>44954</v>
      </c>
      <c r="B688" s="285">
        <v>21</v>
      </c>
      <c r="C688" s="286">
        <v>3223.45388</v>
      </c>
      <c r="D688" s="287">
        <v>190.62092569999987</v>
      </c>
      <c r="E688" s="288">
        <v>6146.2399980146001</v>
      </c>
      <c r="F688" s="288">
        <v>346.66837801460042</v>
      </c>
      <c r="G688" s="289">
        <v>37</v>
      </c>
      <c r="H688" s="290">
        <v>9943.9831817291997</v>
      </c>
      <c r="I688" s="289">
        <v>0</v>
      </c>
      <c r="J688" s="214" t="s">
        <v>132</v>
      </c>
      <c r="K688" s="214"/>
      <c r="L688" s="214"/>
      <c r="M688"/>
    </row>
    <row r="689" spans="1:13" x14ac:dyDescent="0.2">
      <c r="A689" s="284">
        <v>44954</v>
      </c>
      <c r="B689" s="285">
        <v>22</v>
      </c>
      <c r="C689" s="286">
        <v>3142.8176899999999</v>
      </c>
      <c r="D689" s="287">
        <v>183.59965020000013</v>
      </c>
      <c r="E689" s="288">
        <v>5986.6503029897995</v>
      </c>
      <c r="F689" s="288">
        <v>333.30785298980027</v>
      </c>
      <c r="G689" s="289">
        <v>35</v>
      </c>
      <c r="H689" s="290">
        <v>9681.3754961796003</v>
      </c>
      <c r="I689" s="289">
        <v>0</v>
      </c>
      <c r="J689" s="214" t="s">
        <v>132</v>
      </c>
      <c r="K689" s="214"/>
      <c r="L689" s="214"/>
      <c r="M689"/>
    </row>
    <row r="690" spans="1:13" x14ac:dyDescent="0.2">
      <c r="A690" s="284">
        <v>44954</v>
      </c>
      <c r="B690" s="285">
        <v>23</v>
      </c>
      <c r="C690" s="286">
        <v>2994.1829199999997</v>
      </c>
      <c r="D690" s="287">
        <v>170.66907730000025</v>
      </c>
      <c r="E690" s="288">
        <v>5661.6429131757995</v>
      </c>
      <c r="F690" s="288">
        <v>308.33163317579965</v>
      </c>
      <c r="G690" s="289">
        <v>32</v>
      </c>
      <c r="H690" s="290">
        <v>9166.8265436515994</v>
      </c>
      <c r="I690" s="289">
        <v>0</v>
      </c>
      <c r="J690" s="214" t="s">
        <v>132</v>
      </c>
      <c r="K690" s="214"/>
      <c r="L690" s="214"/>
      <c r="M690"/>
    </row>
    <row r="691" spans="1:13" x14ac:dyDescent="0.2">
      <c r="A691" s="284">
        <v>44954</v>
      </c>
      <c r="B691" s="285">
        <v>24</v>
      </c>
      <c r="C691" s="286">
        <v>2824.6176700000001</v>
      </c>
      <c r="D691" s="287">
        <v>156.90752709999984</v>
      </c>
      <c r="E691" s="288">
        <v>5309.3073214042997</v>
      </c>
      <c r="F691" s="288">
        <v>282.01742140429906</v>
      </c>
      <c r="G691" s="289">
        <v>29</v>
      </c>
      <c r="H691" s="290">
        <v>8601.8499399085995</v>
      </c>
      <c r="I691" s="289">
        <v>0</v>
      </c>
      <c r="J691" s="214" t="s">
        <v>132</v>
      </c>
      <c r="K691" s="214"/>
      <c r="L691" s="214"/>
      <c r="M691"/>
    </row>
    <row r="692" spans="1:13" x14ac:dyDescent="0.2">
      <c r="A692" s="284">
        <v>44955</v>
      </c>
      <c r="B692" s="285">
        <v>1</v>
      </c>
      <c r="C692" s="286">
        <v>2715.5893599999999</v>
      </c>
      <c r="D692" s="287">
        <v>147.84307390000023</v>
      </c>
      <c r="E692" s="288">
        <v>5141.232802248499</v>
      </c>
      <c r="F692" s="288">
        <v>267.71089224849857</v>
      </c>
      <c r="G692" s="289">
        <v>26</v>
      </c>
      <c r="H692" s="290">
        <v>8298.376128396998</v>
      </c>
      <c r="I692" s="289">
        <v>0</v>
      </c>
      <c r="J692" s="214" t="s">
        <v>132</v>
      </c>
      <c r="K692" s="214"/>
      <c r="L692" s="214"/>
      <c r="M692"/>
    </row>
    <row r="693" spans="1:13" x14ac:dyDescent="0.2">
      <c r="A693" s="284">
        <v>44955</v>
      </c>
      <c r="B693" s="285">
        <v>2</v>
      </c>
      <c r="C693" s="286">
        <v>2623.7750700000001</v>
      </c>
      <c r="D693" s="287">
        <v>140.91888830000025</v>
      </c>
      <c r="E693" s="288">
        <v>4936.8323882615005</v>
      </c>
      <c r="F693" s="288">
        <v>253.3634282615003</v>
      </c>
      <c r="G693" s="289">
        <v>20</v>
      </c>
      <c r="H693" s="290">
        <v>7974.8897748230011</v>
      </c>
      <c r="I693" s="289">
        <v>0</v>
      </c>
      <c r="J693" s="214" t="s">
        <v>132</v>
      </c>
      <c r="K693" s="214"/>
      <c r="L693" s="214"/>
      <c r="M693"/>
    </row>
    <row r="694" spans="1:13" x14ac:dyDescent="0.2">
      <c r="A694" s="284">
        <v>44955</v>
      </c>
      <c r="B694" s="285">
        <v>3</v>
      </c>
      <c r="C694" s="286">
        <v>2564.6242500000003</v>
      </c>
      <c r="D694" s="287">
        <v>136.61112549999982</v>
      </c>
      <c r="E694" s="288">
        <v>4775.7242202678999</v>
      </c>
      <c r="F694" s="288">
        <v>243.5613702679002</v>
      </c>
      <c r="G694" s="289">
        <v>13</v>
      </c>
      <c r="H694" s="290">
        <v>7733.5209660357996</v>
      </c>
      <c r="I694" s="289">
        <v>0</v>
      </c>
      <c r="J694" s="214" t="s">
        <v>132</v>
      </c>
      <c r="K694" s="214"/>
      <c r="L694" s="214"/>
      <c r="M694"/>
    </row>
    <row r="695" spans="1:13" x14ac:dyDescent="0.2">
      <c r="A695" s="284">
        <v>44955</v>
      </c>
      <c r="B695" s="285">
        <v>4</v>
      </c>
      <c r="C695" s="286">
        <v>2535.4169200000001</v>
      </c>
      <c r="D695" s="287">
        <v>134.51142730000004</v>
      </c>
      <c r="E695" s="288">
        <v>4696.5166410808006</v>
      </c>
      <c r="F695" s="288">
        <v>238.18977108080071</v>
      </c>
      <c r="G695" s="289">
        <v>11</v>
      </c>
      <c r="H695" s="290">
        <v>7615.6347594616018</v>
      </c>
      <c r="I695" s="289">
        <v>0</v>
      </c>
      <c r="J695" s="214" t="s">
        <v>132</v>
      </c>
      <c r="K695" s="214"/>
      <c r="L695" s="214"/>
      <c r="M695"/>
    </row>
    <row r="696" spans="1:13" x14ac:dyDescent="0.2">
      <c r="A696" s="284">
        <v>44955</v>
      </c>
      <c r="B696" s="285">
        <v>5</v>
      </c>
      <c r="C696" s="286">
        <v>2554.0436600000003</v>
      </c>
      <c r="D696" s="287">
        <v>135.84041420000008</v>
      </c>
      <c r="E696" s="288">
        <v>4696.6088108700997</v>
      </c>
      <c r="F696" s="288">
        <v>238.16663087009874</v>
      </c>
      <c r="G696" s="289">
        <v>11</v>
      </c>
      <c r="H696" s="290">
        <v>7635.6595159401986</v>
      </c>
      <c r="I696" s="289">
        <v>0</v>
      </c>
      <c r="J696" s="214" t="s">
        <v>132</v>
      </c>
      <c r="K696" s="214"/>
      <c r="L696" s="214"/>
      <c r="M696"/>
    </row>
    <row r="697" spans="1:13" x14ac:dyDescent="0.2">
      <c r="A697" s="284">
        <v>44955</v>
      </c>
      <c r="B697" s="285">
        <v>6</v>
      </c>
      <c r="C697" s="286">
        <v>2634.39354</v>
      </c>
      <c r="D697" s="287">
        <v>141.71271849999991</v>
      </c>
      <c r="E697" s="288">
        <v>4785.2541061261991</v>
      </c>
      <c r="F697" s="288">
        <v>244.85844612619894</v>
      </c>
      <c r="G697" s="289">
        <v>11</v>
      </c>
      <c r="H697" s="290">
        <v>7817.218810752398</v>
      </c>
      <c r="I697" s="289">
        <v>0</v>
      </c>
      <c r="J697" s="214" t="s">
        <v>132</v>
      </c>
      <c r="K697" s="214"/>
      <c r="L697" s="214"/>
      <c r="M697"/>
    </row>
    <row r="698" spans="1:13" x14ac:dyDescent="0.2">
      <c r="A698" s="284">
        <v>44955</v>
      </c>
      <c r="B698" s="285">
        <v>7</v>
      </c>
      <c r="C698" s="286">
        <v>2778.2027600000001</v>
      </c>
      <c r="D698" s="287">
        <v>152.61824629999987</v>
      </c>
      <c r="E698" s="288">
        <v>5017.2434592465997</v>
      </c>
      <c r="F698" s="288">
        <v>261.76645924659988</v>
      </c>
      <c r="G698" s="289">
        <v>16</v>
      </c>
      <c r="H698" s="290">
        <v>8225.8309247932011</v>
      </c>
      <c r="I698" s="289">
        <v>0</v>
      </c>
      <c r="J698" s="214" t="s">
        <v>132</v>
      </c>
      <c r="K698" s="214"/>
      <c r="L698" s="214"/>
      <c r="M698"/>
    </row>
    <row r="699" spans="1:13" x14ac:dyDescent="0.2">
      <c r="A699" s="284">
        <v>44955</v>
      </c>
      <c r="B699" s="285">
        <v>8</v>
      </c>
      <c r="C699" s="286">
        <v>2876.7775500000002</v>
      </c>
      <c r="D699" s="287">
        <v>161.58678069999976</v>
      </c>
      <c r="E699" s="288">
        <v>5315.6789084385</v>
      </c>
      <c r="F699" s="288">
        <v>281.48020843850009</v>
      </c>
      <c r="G699" s="289">
        <v>29</v>
      </c>
      <c r="H699" s="290">
        <v>8664.5234475770012</v>
      </c>
      <c r="I699" s="289">
        <v>0</v>
      </c>
      <c r="J699" s="214" t="s">
        <v>132</v>
      </c>
      <c r="K699" s="214"/>
      <c r="L699" s="214"/>
      <c r="M699"/>
    </row>
    <row r="700" spans="1:13" x14ac:dyDescent="0.2">
      <c r="A700" s="284">
        <v>44955</v>
      </c>
      <c r="B700" s="285">
        <v>9</v>
      </c>
      <c r="C700" s="286">
        <v>2892.03026</v>
      </c>
      <c r="D700" s="287">
        <v>155.55906890000023</v>
      </c>
      <c r="E700" s="288">
        <v>5545.6609882112998</v>
      </c>
      <c r="F700" s="288">
        <v>290.7777082112998</v>
      </c>
      <c r="G700" s="289">
        <v>36</v>
      </c>
      <c r="H700" s="290">
        <v>8920.028025322601</v>
      </c>
      <c r="I700" s="289">
        <v>0</v>
      </c>
      <c r="J700" s="214" t="s">
        <v>132</v>
      </c>
      <c r="K700" s="214"/>
      <c r="L700" s="214"/>
      <c r="M700"/>
    </row>
    <row r="701" spans="1:13" x14ac:dyDescent="0.2">
      <c r="A701" s="284">
        <v>44955</v>
      </c>
      <c r="B701" s="285">
        <v>10</v>
      </c>
      <c r="C701" s="286">
        <v>2939.3399099999997</v>
      </c>
      <c r="D701" s="287">
        <v>144.50850340000014</v>
      </c>
      <c r="E701" s="288">
        <v>5676.5686643201998</v>
      </c>
      <c r="F701" s="288">
        <v>292.5200443201993</v>
      </c>
      <c r="G701" s="289">
        <v>38</v>
      </c>
      <c r="H701" s="290">
        <v>9090.9371220403991</v>
      </c>
      <c r="I701" s="289">
        <v>0</v>
      </c>
      <c r="J701" s="214" t="s">
        <v>132</v>
      </c>
      <c r="K701" s="214"/>
      <c r="L701" s="214"/>
      <c r="M701"/>
    </row>
    <row r="702" spans="1:13" x14ac:dyDescent="0.2">
      <c r="A702" s="284">
        <v>44955</v>
      </c>
      <c r="B702" s="285">
        <v>11</v>
      </c>
      <c r="C702" s="286">
        <v>2937.1862700000001</v>
      </c>
      <c r="D702" s="287">
        <v>131.43057809999996</v>
      </c>
      <c r="E702" s="288">
        <v>5878.2688624333005</v>
      </c>
      <c r="F702" s="288">
        <v>288.68114243330092</v>
      </c>
      <c r="G702" s="289">
        <v>38</v>
      </c>
      <c r="H702" s="290">
        <v>9273.5668529666018</v>
      </c>
      <c r="I702" s="289">
        <v>0</v>
      </c>
      <c r="J702" s="214" t="s">
        <v>132</v>
      </c>
      <c r="K702" s="214"/>
      <c r="L702" s="214"/>
      <c r="M702"/>
    </row>
    <row r="703" spans="1:13" x14ac:dyDescent="0.2">
      <c r="A703" s="284">
        <v>44955</v>
      </c>
      <c r="B703" s="285">
        <v>12</v>
      </c>
      <c r="C703" s="286">
        <v>2903.6074000000003</v>
      </c>
      <c r="D703" s="287">
        <v>121.06773919999983</v>
      </c>
      <c r="E703" s="288">
        <v>5865.2223496578999</v>
      </c>
      <c r="F703" s="288">
        <v>289.75145965790034</v>
      </c>
      <c r="G703" s="289">
        <v>39</v>
      </c>
      <c r="H703" s="290">
        <v>9218.6489485157999</v>
      </c>
      <c r="I703" s="289">
        <v>0</v>
      </c>
      <c r="J703" s="214" t="s">
        <v>132</v>
      </c>
      <c r="K703" s="214"/>
      <c r="L703" s="214"/>
      <c r="M703"/>
    </row>
    <row r="704" spans="1:13" x14ac:dyDescent="0.2">
      <c r="A704" s="284">
        <v>44955</v>
      </c>
      <c r="B704" s="285">
        <v>13</v>
      </c>
      <c r="C704" s="286">
        <v>2899.93019</v>
      </c>
      <c r="D704" s="287">
        <v>120.19062670000004</v>
      </c>
      <c r="E704" s="288">
        <v>5843.9262759949006</v>
      </c>
      <c r="F704" s="288">
        <v>291.43370599490027</v>
      </c>
      <c r="G704" s="289">
        <v>39</v>
      </c>
      <c r="H704" s="290">
        <v>9194.4807986898013</v>
      </c>
      <c r="I704" s="289">
        <v>0</v>
      </c>
      <c r="J704" s="214" t="s">
        <v>132</v>
      </c>
      <c r="K704" s="214"/>
      <c r="L704" s="214"/>
      <c r="M704"/>
    </row>
    <row r="705" spans="1:13" x14ac:dyDescent="0.2">
      <c r="A705" s="284">
        <v>44955</v>
      </c>
      <c r="B705" s="285">
        <v>14</v>
      </c>
      <c r="C705" s="286">
        <v>2826.7292400000001</v>
      </c>
      <c r="D705" s="287">
        <v>117.72923709999995</v>
      </c>
      <c r="E705" s="288">
        <v>5767.4369733225003</v>
      </c>
      <c r="F705" s="288">
        <v>292.38110332250017</v>
      </c>
      <c r="G705" s="289">
        <v>37</v>
      </c>
      <c r="H705" s="290">
        <v>9041.2765537449995</v>
      </c>
      <c r="I705" s="289">
        <v>0</v>
      </c>
      <c r="J705" s="214" t="s">
        <v>132</v>
      </c>
      <c r="K705" s="214"/>
      <c r="L705" s="214"/>
      <c r="M705"/>
    </row>
    <row r="706" spans="1:13" x14ac:dyDescent="0.2">
      <c r="A706" s="284">
        <v>44955</v>
      </c>
      <c r="B706" s="285">
        <v>15</v>
      </c>
      <c r="C706" s="286">
        <v>2832.85781</v>
      </c>
      <c r="D706" s="287">
        <v>127.01607630000021</v>
      </c>
      <c r="E706" s="288">
        <v>5774.5947825671001</v>
      </c>
      <c r="F706" s="288">
        <v>300.60269256710035</v>
      </c>
      <c r="G706" s="289">
        <v>39</v>
      </c>
      <c r="H706" s="290">
        <v>9074.0713614342021</v>
      </c>
      <c r="I706" s="289">
        <v>0</v>
      </c>
      <c r="J706" s="214" t="s">
        <v>132</v>
      </c>
      <c r="K706" s="214"/>
      <c r="L706" s="214"/>
      <c r="M706"/>
    </row>
    <row r="707" spans="1:13" x14ac:dyDescent="0.2">
      <c r="A707" s="284">
        <v>44955</v>
      </c>
      <c r="B707" s="285">
        <v>16</v>
      </c>
      <c r="C707" s="286">
        <v>2930.7196800000002</v>
      </c>
      <c r="D707" s="287">
        <v>150.19243400000008</v>
      </c>
      <c r="E707" s="288">
        <v>5989.5190380181994</v>
      </c>
      <c r="F707" s="288">
        <v>316.90962801819933</v>
      </c>
      <c r="G707" s="289">
        <v>38</v>
      </c>
      <c r="H707" s="290">
        <v>9425.3407800364002</v>
      </c>
      <c r="I707" s="289">
        <v>0</v>
      </c>
      <c r="J707" s="214" t="s">
        <v>132</v>
      </c>
      <c r="K707" s="214"/>
      <c r="L707" s="214"/>
      <c r="M707"/>
    </row>
    <row r="708" spans="1:13" x14ac:dyDescent="0.2">
      <c r="A708" s="284">
        <v>44955</v>
      </c>
      <c r="B708" s="285">
        <v>17</v>
      </c>
      <c r="C708" s="286">
        <v>3128.7045799999996</v>
      </c>
      <c r="D708" s="287">
        <v>179.8191291000002</v>
      </c>
      <c r="E708" s="288">
        <v>6234.0666345915997</v>
      </c>
      <c r="F708" s="288">
        <v>345.26673459160065</v>
      </c>
      <c r="G708" s="289">
        <v>39</v>
      </c>
      <c r="H708" s="290">
        <v>9926.8570782831994</v>
      </c>
      <c r="I708" s="289">
        <v>0</v>
      </c>
      <c r="J708" s="214" t="s">
        <v>132</v>
      </c>
      <c r="K708" s="214"/>
      <c r="L708" s="214"/>
      <c r="M708"/>
    </row>
    <row r="709" spans="1:13" x14ac:dyDescent="0.2">
      <c r="A709" s="284">
        <v>44955</v>
      </c>
      <c r="B709" s="285">
        <v>18</v>
      </c>
      <c r="C709" s="286">
        <v>3484.3780000000002</v>
      </c>
      <c r="D709" s="287">
        <v>213.34430829999982</v>
      </c>
      <c r="E709" s="288">
        <v>6695.1352742481995</v>
      </c>
      <c r="F709" s="288">
        <v>387.89395424819941</v>
      </c>
      <c r="G709" s="289">
        <v>39</v>
      </c>
      <c r="H709" s="290">
        <v>10819.751536796401</v>
      </c>
      <c r="I709" s="289">
        <v>0</v>
      </c>
      <c r="J709" s="214" t="s">
        <v>132</v>
      </c>
      <c r="K709" s="214"/>
      <c r="L709" s="214"/>
      <c r="M709"/>
    </row>
    <row r="710" spans="1:13" x14ac:dyDescent="0.2">
      <c r="A710" s="284">
        <v>44955</v>
      </c>
      <c r="B710" s="285">
        <v>19</v>
      </c>
      <c r="C710" s="286">
        <v>3595.4271399999998</v>
      </c>
      <c r="D710" s="287">
        <v>223.83222790000002</v>
      </c>
      <c r="E710" s="288">
        <v>6853.7171391374004</v>
      </c>
      <c r="F710" s="288">
        <v>403.44274913740082</v>
      </c>
      <c r="G710" s="289">
        <v>38</v>
      </c>
      <c r="H710" s="290">
        <v>11114.4192561748</v>
      </c>
      <c r="I710" s="289">
        <v>0</v>
      </c>
      <c r="J710" s="214" t="s">
        <v>132</v>
      </c>
      <c r="K710" s="214"/>
      <c r="L710" s="214"/>
      <c r="M710"/>
    </row>
    <row r="711" spans="1:13" x14ac:dyDescent="0.2">
      <c r="A711" s="284">
        <v>44955</v>
      </c>
      <c r="B711" s="285">
        <v>20</v>
      </c>
      <c r="C711" s="286">
        <v>3562.5663</v>
      </c>
      <c r="D711" s="287">
        <v>221.4788523</v>
      </c>
      <c r="E711" s="288">
        <v>6744.0254361329999</v>
      </c>
      <c r="F711" s="288">
        <v>395.7693861329999</v>
      </c>
      <c r="G711" s="289">
        <v>37</v>
      </c>
      <c r="H711" s="290">
        <v>10960.839974565999</v>
      </c>
      <c r="I711" s="289">
        <v>0</v>
      </c>
      <c r="J711" s="214" t="s">
        <v>132</v>
      </c>
      <c r="K711" s="214"/>
      <c r="L711" s="214"/>
      <c r="M711"/>
    </row>
    <row r="712" spans="1:13" x14ac:dyDescent="0.2">
      <c r="A712" s="284">
        <v>44955</v>
      </c>
      <c r="B712" s="285">
        <v>21</v>
      </c>
      <c r="C712" s="286">
        <v>3479.9945500000003</v>
      </c>
      <c r="D712" s="287">
        <v>213.49148739999993</v>
      </c>
      <c r="E712" s="288">
        <v>6569.2899034962002</v>
      </c>
      <c r="F712" s="288">
        <v>380.09406349620076</v>
      </c>
      <c r="G712" s="289">
        <v>34</v>
      </c>
      <c r="H712" s="290">
        <v>10676.870004392402</v>
      </c>
      <c r="I712" s="289">
        <v>0</v>
      </c>
      <c r="J712" s="214" t="s">
        <v>132</v>
      </c>
      <c r="K712" s="214"/>
      <c r="L712" s="214"/>
      <c r="M712"/>
    </row>
    <row r="713" spans="1:13" x14ac:dyDescent="0.2">
      <c r="A713" s="284">
        <v>44955</v>
      </c>
      <c r="B713" s="285">
        <v>22</v>
      </c>
      <c r="C713" s="286">
        <v>3330.3067599999999</v>
      </c>
      <c r="D713" s="287">
        <v>199.94099759999997</v>
      </c>
      <c r="E713" s="288">
        <v>6324.9819826788007</v>
      </c>
      <c r="F713" s="288">
        <v>358.71185267880082</v>
      </c>
      <c r="G713" s="289">
        <v>33</v>
      </c>
      <c r="H713" s="290">
        <v>10246.941592957603</v>
      </c>
      <c r="I713" s="289">
        <v>0</v>
      </c>
      <c r="J713" s="214" t="s">
        <v>132</v>
      </c>
      <c r="K713" s="214"/>
      <c r="L713" s="214"/>
      <c r="M713"/>
    </row>
    <row r="714" spans="1:13" x14ac:dyDescent="0.2">
      <c r="A714" s="284">
        <v>44955</v>
      </c>
      <c r="B714" s="285">
        <v>23</v>
      </c>
      <c r="C714" s="286">
        <v>3089.9185700000003</v>
      </c>
      <c r="D714" s="287">
        <v>179.40074489999972</v>
      </c>
      <c r="E714" s="288">
        <v>5897.9656799863997</v>
      </c>
      <c r="F714" s="288">
        <v>322.87385998639911</v>
      </c>
      <c r="G714" s="289">
        <v>32</v>
      </c>
      <c r="H714" s="290">
        <v>9522.1588548727977</v>
      </c>
      <c r="I714" s="289">
        <v>0</v>
      </c>
      <c r="J714" s="214" t="s">
        <v>132</v>
      </c>
      <c r="K714" s="214"/>
      <c r="L714" s="214"/>
      <c r="M714"/>
    </row>
    <row r="715" spans="1:13" x14ac:dyDescent="0.2">
      <c r="A715" s="284">
        <v>44955</v>
      </c>
      <c r="B715" s="285">
        <v>24</v>
      </c>
      <c r="C715" s="286">
        <v>2866.2446</v>
      </c>
      <c r="D715" s="287">
        <v>161.35783540000031</v>
      </c>
      <c r="E715" s="288">
        <v>5451.2467210220002</v>
      </c>
      <c r="F715" s="288">
        <v>290.69661102200007</v>
      </c>
      <c r="G715" s="289">
        <v>31</v>
      </c>
      <c r="H715" s="290">
        <v>8800.5457674440004</v>
      </c>
      <c r="I715" s="289">
        <v>0</v>
      </c>
      <c r="J715" s="214" t="s">
        <v>132</v>
      </c>
      <c r="K715" s="214"/>
      <c r="L715" s="214"/>
      <c r="M715"/>
    </row>
    <row r="716" spans="1:13" x14ac:dyDescent="0.2">
      <c r="A716" s="284">
        <v>44956</v>
      </c>
      <c r="B716" s="285">
        <v>1</v>
      </c>
      <c r="C716" s="286">
        <v>2740.31817</v>
      </c>
      <c r="D716" s="287">
        <v>151.66363579999989</v>
      </c>
      <c r="E716" s="288">
        <v>5287.9790560790007</v>
      </c>
      <c r="F716" s="288">
        <v>276.39602607899997</v>
      </c>
      <c r="G716" s="289">
        <v>26</v>
      </c>
      <c r="H716" s="290">
        <v>8482.3568879580016</v>
      </c>
      <c r="I716" s="289">
        <v>0</v>
      </c>
      <c r="J716" s="214" t="s">
        <v>132</v>
      </c>
      <c r="K716" s="214"/>
      <c r="L716" s="214"/>
      <c r="M716"/>
    </row>
    <row r="717" spans="1:13" x14ac:dyDescent="0.2">
      <c r="A717" s="284">
        <v>44956</v>
      </c>
      <c r="B717" s="285">
        <v>2</v>
      </c>
      <c r="C717" s="286">
        <v>2662.8135200000002</v>
      </c>
      <c r="D717" s="287">
        <v>145.79281689999979</v>
      </c>
      <c r="E717" s="288">
        <v>5143.5137406358999</v>
      </c>
      <c r="F717" s="288">
        <v>263.93943063589904</v>
      </c>
      <c r="G717" s="289">
        <v>18</v>
      </c>
      <c r="H717" s="290">
        <v>8234.0595081717984</v>
      </c>
      <c r="I717" s="289">
        <v>0</v>
      </c>
      <c r="J717" s="214" t="s">
        <v>132</v>
      </c>
      <c r="K717" s="214"/>
      <c r="L717" s="214"/>
      <c r="M717"/>
    </row>
    <row r="718" spans="1:13" x14ac:dyDescent="0.2">
      <c r="A718" s="284">
        <v>44956</v>
      </c>
      <c r="B718" s="285">
        <v>3</v>
      </c>
      <c r="C718" s="286">
        <v>2626.3729000000003</v>
      </c>
      <c r="D718" s="287">
        <v>143.48713759999976</v>
      </c>
      <c r="E718" s="288">
        <v>5410.1102066631993</v>
      </c>
      <c r="F718" s="288">
        <v>258.68985666319986</v>
      </c>
      <c r="G718" s="289">
        <v>13</v>
      </c>
      <c r="H718" s="290">
        <v>8451.6601009263977</v>
      </c>
      <c r="I718" s="289">
        <v>0</v>
      </c>
      <c r="J718" s="214" t="s">
        <v>132</v>
      </c>
      <c r="K718" s="214"/>
      <c r="L718" s="214"/>
      <c r="M718"/>
    </row>
    <row r="719" spans="1:13" x14ac:dyDescent="0.2">
      <c r="A719" s="284">
        <v>44956</v>
      </c>
      <c r="B719" s="285">
        <v>4</v>
      </c>
      <c r="C719" s="286">
        <v>2654.0104700000002</v>
      </c>
      <c r="D719" s="287">
        <v>144.56403519999978</v>
      </c>
      <c r="E719" s="288">
        <v>5407.482986978699</v>
      </c>
      <c r="F719" s="288">
        <v>259.13018697869938</v>
      </c>
      <c r="G719" s="289">
        <v>13</v>
      </c>
      <c r="H719" s="290">
        <v>8478.1876791573995</v>
      </c>
      <c r="I719" s="289">
        <v>0</v>
      </c>
      <c r="J719" s="214" t="s">
        <v>132</v>
      </c>
      <c r="K719" s="214"/>
      <c r="L719" s="214"/>
      <c r="M719"/>
    </row>
    <row r="720" spans="1:13" x14ac:dyDescent="0.2">
      <c r="A720" s="284">
        <v>44956</v>
      </c>
      <c r="B720" s="285">
        <v>5</v>
      </c>
      <c r="C720" s="286">
        <v>2774.6075899999996</v>
      </c>
      <c r="D720" s="287">
        <v>152.30017470000021</v>
      </c>
      <c r="E720" s="288">
        <v>5192.9044536884003</v>
      </c>
      <c r="F720" s="288">
        <v>270.09396368840044</v>
      </c>
      <c r="G720" s="289">
        <v>25</v>
      </c>
      <c r="H720" s="290">
        <v>8414.9061820768002</v>
      </c>
      <c r="I720" s="289">
        <v>0</v>
      </c>
      <c r="J720" s="214" t="s">
        <v>132</v>
      </c>
      <c r="K720" s="214"/>
      <c r="L720" s="214"/>
      <c r="M720"/>
    </row>
    <row r="721" spans="1:13" x14ac:dyDescent="0.2">
      <c r="A721" s="284">
        <v>44956</v>
      </c>
      <c r="B721" s="285">
        <v>6</v>
      </c>
      <c r="C721" s="286">
        <v>3052.1239100000003</v>
      </c>
      <c r="D721" s="287">
        <v>171.82976160000001</v>
      </c>
      <c r="E721" s="288">
        <v>5600.0105398341011</v>
      </c>
      <c r="F721" s="288">
        <v>299.00424983410085</v>
      </c>
      <c r="G721" s="289">
        <v>48</v>
      </c>
      <c r="H721" s="290">
        <v>9170.9684612682013</v>
      </c>
      <c r="I721" s="289">
        <v>0</v>
      </c>
      <c r="J721" s="214" t="s">
        <v>132</v>
      </c>
      <c r="K721" s="214"/>
      <c r="L721" s="214"/>
      <c r="M721"/>
    </row>
    <row r="722" spans="1:13" x14ac:dyDescent="0.2">
      <c r="A722" s="284">
        <v>44956</v>
      </c>
      <c r="B722" s="285">
        <v>7</v>
      </c>
      <c r="C722" s="286">
        <v>3490.2074699999998</v>
      </c>
      <c r="D722" s="287">
        <v>204.09937430000008</v>
      </c>
      <c r="E722" s="288">
        <v>6319.5089624063003</v>
      </c>
      <c r="F722" s="288">
        <v>352.95162240629907</v>
      </c>
      <c r="G722" s="289">
        <v>56</v>
      </c>
      <c r="H722" s="290">
        <v>10422.767429112599</v>
      </c>
      <c r="I722" s="289">
        <v>0</v>
      </c>
      <c r="J722" s="214" t="s">
        <v>132</v>
      </c>
      <c r="K722" s="214"/>
      <c r="L722" s="214"/>
      <c r="M722"/>
    </row>
    <row r="723" spans="1:13" x14ac:dyDescent="0.2">
      <c r="A723" s="284">
        <v>44956</v>
      </c>
      <c r="B723" s="285">
        <v>8</v>
      </c>
      <c r="C723" s="286">
        <v>3700.05672</v>
      </c>
      <c r="D723" s="287">
        <v>223.55518409999991</v>
      </c>
      <c r="E723" s="288">
        <v>6909.6683165793993</v>
      </c>
      <c r="F723" s="288">
        <v>399.32049657939933</v>
      </c>
      <c r="G723" s="289">
        <v>60</v>
      </c>
      <c r="H723" s="290">
        <v>11292.6007172588</v>
      </c>
      <c r="I723" s="289">
        <v>0</v>
      </c>
      <c r="J723" s="214" t="s">
        <v>132</v>
      </c>
      <c r="K723" s="214"/>
      <c r="L723" s="214"/>
      <c r="M723"/>
    </row>
    <row r="724" spans="1:13" x14ac:dyDescent="0.2">
      <c r="A724" s="284">
        <v>44956</v>
      </c>
      <c r="B724" s="285">
        <v>9</v>
      </c>
      <c r="C724" s="286">
        <v>3455.7700599999998</v>
      </c>
      <c r="D724" s="287">
        <v>190.42343970000022</v>
      </c>
      <c r="E724" s="288">
        <v>6992.2378874566002</v>
      </c>
      <c r="F724" s="288">
        <v>383.51787745659931</v>
      </c>
      <c r="G724" s="289">
        <v>58</v>
      </c>
      <c r="H724" s="290">
        <v>11079.9492646132</v>
      </c>
      <c r="I724" s="289">
        <v>0</v>
      </c>
      <c r="J724" s="214" t="s">
        <v>132</v>
      </c>
      <c r="K724" s="214"/>
      <c r="L724" s="214"/>
      <c r="M724"/>
    </row>
    <row r="725" spans="1:13" x14ac:dyDescent="0.2">
      <c r="A725" s="284">
        <v>44956</v>
      </c>
      <c r="B725" s="285">
        <v>10</v>
      </c>
      <c r="C725" s="286">
        <v>3269.1309900000001</v>
      </c>
      <c r="D725" s="287">
        <v>145.38287819999999</v>
      </c>
      <c r="E725" s="288">
        <v>6424.1786925283004</v>
      </c>
      <c r="F725" s="288">
        <v>345.0740425283002</v>
      </c>
      <c r="G725" s="289">
        <v>56</v>
      </c>
      <c r="H725" s="290">
        <v>10239.766603256601</v>
      </c>
      <c r="I725" s="289">
        <v>0</v>
      </c>
      <c r="J725" s="214" t="s">
        <v>132</v>
      </c>
      <c r="K725" s="214"/>
      <c r="L725" s="214"/>
      <c r="M725"/>
    </row>
    <row r="726" spans="1:13" x14ac:dyDescent="0.2">
      <c r="A726" s="284">
        <v>44956</v>
      </c>
      <c r="B726" s="285">
        <v>11</v>
      </c>
      <c r="C726" s="286">
        <v>3131.2931400000002</v>
      </c>
      <c r="D726" s="287">
        <v>106.55500349999981</v>
      </c>
      <c r="E726" s="288">
        <v>6047.3108582393006</v>
      </c>
      <c r="F726" s="288">
        <v>307.74074823930005</v>
      </c>
      <c r="G726" s="289">
        <v>56</v>
      </c>
      <c r="H726" s="290">
        <v>9648.8997499786019</v>
      </c>
      <c r="I726" s="289">
        <v>0</v>
      </c>
      <c r="J726" s="214" t="s">
        <v>132</v>
      </c>
      <c r="K726" s="214"/>
      <c r="L726" s="214"/>
      <c r="M726"/>
    </row>
    <row r="727" spans="1:13" x14ac:dyDescent="0.2">
      <c r="A727" s="284">
        <v>44956</v>
      </c>
      <c r="B727" s="285">
        <v>12</v>
      </c>
      <c r="C727" s="286">
        <v>3030.9330299999997</v>
      </c>
      <c r="D727" s="287">
        <v>79.5755781000003</v>
      </c>
      <c r="E727" s="288">
        <v>6025.0929844761995</v>
      </c>
      <c r="F727" s="288">
        <v>281.86412447620023</v>
      </c>
      <c r="G727" s="289">
        <v>57</v>
      </c>
      <c r="H727" s="290">
        <v>9474.4657170524006</v>
      </c>
      <c r="I727" s="289">
        <v>0</v>
      </c>
      <c r="J727" s="214" t="s">
        <v>132</v>
      </c>
      <c r="K727" s="214"/>
      <c r="L727" s="214"/>
      <c r="M727"/>
    </row>
    <row r="728" spans="1:13" x14ac:dyDescent="0.2">
      <c r="A728" s="284">
        <v>44956</v>
      </c>
      <c r="B728" s="285">
        <v>13</v>
      </c>
      <c r="C728" s="286">
        <v>2956.9411100000002</v>
      </c>
      <c r="D728" s="287">
        <v>69.150341499999925</v>
      </c>
      <c r="E728" s="288">
        <v>5830.5665938690991</v>
      </c>
      <c r="F728" s="288">
        <v>267.10442386909926</v>
      </c>
      <c r="G728" s="289">
        <v>56</v>
      </c>
      <c r="H728" s="290">
        <v>9179.7624692381978</v>
      </c>
      <c r="I728" s="289">
        <v>0</v>
      </c>
      <c r="J728" s="214" t="s">
        <v>132</v>
      </c>
      <c r="K728" s="214"/>
      <c r="L728" s="214"/>
      <c r="M728"/>
    </row>
    <row r="729" spans="1:13" x14ac:dyDescent="0.2">
      <c r="A729" s="284">
        <v>44956</v>
      </c>
      <c r="B729" s="285">
        <v>14</v>
      </c>
      <c r="C729" s="286">
        <v>2905.4308699999997</v>
      </c>
      <c r="D729" s="287">
        <v>69.967291100000025</v>
      </c>
      <c r="E729" s="288">
        <v>5619.2827344163998</v>
      </c>
      <c r="F729" s="288">
        <v>262.3674144163997</v>
      </c>
      <c r="G729" s="289">
        <v>58</v>
      </c>
      <c r="H729" s="290">
        <v>8915.0483099327994</v>
      </c>
      <c r="I729" s="289">
        <v>0</v>
      </c>
      <c r="J729" s="214" t="s">
        <v>132</v>
      </c>
      <c r="K729" s="214"/>
      <c r="L729" s="214"/>
      <c r="M729"/>
    </row>
    <row r="730" spans="1:13" x14ac:dyDescent="0.2">
      <c r="A730" s="284">
        <v>44956</v>
      </c>
      <c r="B730" s="285">
        <v>15</v>
      </c>
      <c r="C730" s="286">
        <v>2824.60554</v>
      </c>
      <c r="D730" s="287">
        <v>81.020478900000114</v>
      </c>
      <c r="E730" s="288">
        <v>5560.7689865472994</v>
      </c>
      <c r="F730" s="288">
        <v>269.17823654729909</v>
      </c>
      <c r="G730" s="289">
        <v>56</v>
      </c>
      <c r="H730" s="290">
        <v>8791.573241994598</v>
      </c>
      <c r="I730" s="289">
        <v>0</v>
      </c>
      <c r="J730" s="214" t="s">
        <v>132</v>
      </c>
      <c r="K730" s="214"/>
      <c r="L730" s="214"/>
      <c r="M730"/>
    </row>
    <row r="731" spans="1:13" x14ac:dyDescent="0.2">
      <c r="A731" s="284">
        <v>44956</v>
      </c>
      <c r="B731" s="285">
        <v>16</v>
      </c>
      <c r="C731" s="286">
        <v>2850.7251099999999</v>
      </c>
      <c r="D731" s="287">
        <v>114.36181640000001</v>
      </c>
      <c r="E731" s="288">
        <v>5796.816765922099</v>
      </c>
      <c r="F731" s="288">
        <v>292.7409759220991</v>
      </c>
      <c r="G731" s="289">
        <v>57</v>
      </c>
      <c r="H731" s="290">
        <v>9111.6446682441983</v>
      </c>
      <c r="I731" s="289">
        <v>0</v>
      </c>
      <c r="J731" s="214" t="s">
        <v>132</v>
      </c>
      <c r="K731" s="214"/>
      <c r="L731" s="214"/>
      <c r="M731"/>
    </row>
    <row r="732" spans="1:13" x14ac:dyDescent="0.2">
      <c r="A732" s="284">
        <v>44956</v>
      </c>
      <c r="B732" s="285">
        <v>17</v>
      </c>
      <c r="C732" s="286">
        <v>3115.0001000000002</v>
      </c>
      <c r="D732" s="287">
        <v>170.24719559999991</v>
      </c>
      <c r="E732" s="288">
        <v>6266.0235969329997</v>
      </c>
      <c r="F732" s="288">
        <v>337.60108693299935</v>
      </c>
      <c r="G732" s="289">
        <v>57</v>
      </c>
      <c r="H732" s="290">
        <v>9945.8719794659992</v>
      </c>
      <c r="I732" s="289">
        <v>0</v>
      </c>
      <c r="J732" s="214" t="s">
        <v>132</v>
      </c>
      <c r="K732" s="214"/>
      <c r="L732" s="214"/>
      <c r="M732"/>
    </row>
    <row r="733" spans="1:13" x14ac:dyDescent="0.2">
      <c r="A733" s="284">
        <v>44956</v>
      </c>
      <c r="B733" s="285">
        <v>18</v>
      </c>
      <c r="C733" s="286">
        <v>3632.4745800000001</v>
      </c>
      <c r="D733" s="287">
        <v>224.94452160000023</v>
      </c>
      <c r="E733" s="288">
        <v>6897.1397244609998</v>
      </c>
      <c r="F733" s="288">
        <v>402.81677446100002</v>
      </c>
      <c r="G733" s="289">
        <v>57</v>
      </c>
      <c r="H733" s="290">
        <v>11214.375600522</v>
      </c>
      <c r="I733" s="289">
        <v>0</v>
      </c>
      <c r="J733" s="214" t="s">
        <v>132</v>
      </c>
      <c r="K733" s="214"/>
      <c r="L733" s="214"/>
      <c r="M733"/>
    </row>
    <row r="734" spans="1:13" x14ac:dyDescent="0.2">
      <c r="A734" s="284">
        <v>44956</v>
      </c>
      <c r="B734" s="285">
        <v>19</v>
      </c>
      <c r="C734" s="286">
        <v>3837.80872</v>
      </c>
      <c r="D734" s="287">
        <v>244.53265120000003</v>
      </c>
      <c r="E734" s="288">
        <v>7274.5218699360003</v>
      </c>
      <c r="F734" s="288">
        <v>436.67467993599985</v>
      </c>
      <c r="G734" s="289">
        <v>55</v>
      </c>
      <c r="H734" s="290">
        <v>11848.537921072002</v>
      </c>
      <c r="I734" s="289">
        <v>0</v>
      </c>
      <c r="J734" s="214" t="s">
        <v>132</v>
      </c>
      <c r="K734" s="214"/>
      <c r="L734" s="214"/>
      <c r="M734"/>
    </row>
    <row r="735" spans="1:13" x14ac:dyDescent="0.2">
      <c r="A735" s="284">
        <v>44956</v>
      </c>
      <c r="B735" s="285">
        <v>20</v>
      </c>
      <c r="C735" s="286">
        <v>3805.8893699999999</v>
      </c>
      <c r="D735" s="287">
        <v>241.3937039999999</v>
      </c>
      <c r="E735" s="288">
        <v>7161.4719738563999</v>
      </c>
      <c r="F735" s="288">
        <v>429.46844385639997</v>
      </c>
      <c r="G735" s="289">
        <v>54</v>
      </c>
      <c r="H735" s="290">
        <v>11692.223491712801</v>
      </c>
      <c r="I735" s="289">
        <v>0</v>
      </c>
      <c r="J735" s="214" t="s">
        <v>132</v>
      </c>
      <c r="K735" s="214"/>
      <c r="L735" s="214"/>
      <c r="M735"/>
    </row>
    <row r="736" spans="1:13" x14ac:dyDescent="0.2">
      <c r="A736" s="284">
        <v>44956</v>
      </c>
      <c r="B736" s="285">
        <v>21</v>
      </c>
      <c r="C736" s="286">
        <v>3714.3518100000001</v>
      </c>
      <c r="D736" s="287">
        <v>233.0711379</v>
      </c>
      <c r="E736" s="288">
        <v>6982.6571377467999</v>
      </c>
      <c r="F736" s="288">
        <v>414.18181774680033</v>
      </c>
      <c r="G736" s="289">
        <v>46</v>
      </c>
      <c r="H736" s="290">
        <v>11390.261903393599</v>
      </c>
      <c r="I736" s="289">
        <v>0</v>
      </c>
      <c r="J736" s="214" t="s">
        <v>132</v>
      </c>
      <c r="K736" s="214"/>
      <c r="L736" s="214"/>
      <c r="M736"/>
    </row>
    <row r="737" spans="1:13" x14ac:dyDescent="0.2">
      <c r="A737" s="284">
        <v>44956</v>
      </c>
      <c r="B737" s="285">
        <v>22</v>
      </c>
      <c r="C737" s="286">
        <v>3550.5184099999997</v>
      </c>
      <c r="D737" s="287">
        <v>217.84526870000008</v>
      </c>
      <c r="E737" s="288">
        <v>6708.1678212654997</v>
      </c>
      <c r="F737" s="288">
        <v>389.91410126549999</v>
      </c>
      <c r="G737" s="289">
        <v>36</v>
      </c>
      <c r="H737" s="290">
        <v>10902.445601230998</v>
      </c>
      <c r="I737" s="289">
        <v>0</v>
      </c>
      <c r="J737" s="214" t="s">
        <v>132</v>
      </c>
      <c r="K737" s="214"/>
      <c r="L737" s="214"/>
      <c r="M737"/>
    </row>
    <row r="738" spans="1:13" x14ac:dyDescent="0.2">
      <c r="A738" s="284">
        <v>44956</v>
      </c>
      <c r="B738" s="285">
        <v>23</v>
      </c>
      <c r="C738" s="286">
        <v>3300.2736599999998</v>
      </c>
      <c r="D738" s="287">
        <v>194.43469050000033</v>
      </c>
      <c r="E738" s="288">
        <v>6212.8703487487001</v>
      </c>
      <c r="F738" s="288">
        <v>348.14831874870106</v>
      </c>
      <c r="G738" s="289">
        <v>32</v>
      </c>
      <c r="H738" s="290">
        <v>10087.727017997402</v>
      </c>
      <c r="I738" s="289">
        <v>0</v>
      </c>
      <c r="J738" s="214" t="s">
        <v>132</v>
      </c>
      <c r="K738" s="214"/>
      <c r="L738" s="214"/>
      <c r="M738"/>
    </row>
    <row r="739" spans="1:13" x14ac:dyDescent="0.2">
      <c r="A739" s="284">
        <v>44956</v>
      </c>
      <c r="B739" s="285">
        <v>24</v>
      </c>
      <c r="C739" s="286">
        <v>3078.3974399999997</v>
      </c>
      <c r="D739" s="287">
        <v>174.93213470000006</v>
      </c>
      <c r="E739" s="288">
        <v>5794.3204473555998</v>
      </c>
      <c r="F739" s="288">
        <v>311.55982735559974</v>
      </c>
      <c r="G739" s="289">
        <v>29</v>
      </c>
      <c r="H739" s="290">
        <v>9388.2098494111997</v>
      </c>
      <c r="I739" s="289">
        <v>0</v>
      </c>
      <c r="J739" s="214" t="s">
        <v>132</v>
      </c>
      <c r="K739" s="214"/>
      <c r="L739" s="214"/>
      <c r="M739"/>
    </row>
    <row r="740" spans="1:13" x14ac:dyDescent="0.2">
      <c r="A740" s="284">
        <v>44957</v>
      </c>
      <c r="B740" s="285">
        <v>1</v>
      </c>
      <c r="C740" s="286">
        <v>2950.02477</v>
      </c>
      <c r="D740" s="287">
        <v>166.18700099999987</v>
      </c>
      <c r="E740" s="288">
        <v>5584.8771127984</v>
      </c>
      <c r="F740" s="288">
        <v>297.7213727983999</v>
      </c>
      <c r="G740" s="289">
        <v>25</v>
      </c>
      <c r="H740" s="290">
        <v>9023.8102565968002</v>
      </c>
      <c r="I740" s="289">
        <v>0</v>
      </c>
      <c r="J740" s="214" t="s">
        <v>132</v>
      </c>
      <c r="K740" s="214"/>
      <c r="L740" s="214"/>
      <c r="M740"/>
    </row>
    <row r="741" spans="1:13" x14ac:dyDescent="0.2">
      <c r="A741" s="284">
        <v>44957</v>
      </c>
      <c r="B741" s="285">
        <v>2</v>
      </c>
      <c r="C741" s="286">
        <v>2869.5059700000002</v>
      </c>
      <c r="D741" s="287">
        <v>159.80594889999998</v>
      </c>
      <c r="E741" s="288">
        <v>5596.534240989</v>
      </c>
      <c r="F741" s="288">
        <v>283.44036098900051</v>
      </c>
      <c r="G741" s="289">
        <v>18</v>
      </c>
      <c r="H741" s="290">
        <v>8927.2865208779986</v>
      </c>
      <c r="I741" s="289">
        <v>0</v>
      </c>
      <c r="J741" s="214" t="s">
        <v>132</v>
      </c>
      <c r="K741" s="214"/>
      <c r="L741" s="214"/>
      <c r="M741"/>
    </row>
    <row r="742" spans="1:13" x14ac:dyDescent="0.2">
      <c r="A742" s="284">
        <v>44957</v>
      </c>
      <c r="B742" s="285">
        <v>3</v>
      </c>
      <c r="C742" s="286">
        <v>2828.8706400000001</v>
      </c>
      <c r="D742" s="287">
        <v>156.9178262999998</v>
      </c>
      <c r="E742" s="288">
        <v>5621.1402879785001</v>
      </c>
      <c r="F742" s="288">
        <v>276.53702797850019</v>
      </c>
      <c r="G742" s="289">
        <v>12</v>
      </c>
      <c r="H742" s="290">
        <v>8895.4657822570007</v>
      </c>
      <c r="I742" s="289">
        <v>0</v>
      </c>
      <c r="J742" s="214" t="s">
        <v>132</v>
      </c>
      <c r="K742" s="214"/>
      <c r="L742" s="214"/>
      <c r="M742"/>
    </row>
    <row r="743" spans="1:13" x14ac:dyDescent="0.2">
      <c r="A743" s="284">
        <v>44957</v>
      </c>
      <c r="B743" s="285">
        <v>4</v>
      </c>
      <c r="C743" s="286">
        <v>2848.9740000000002</v>
      </c>
      <c r="D743" s="287">
        <v>157.63469780000014</v>
      </c>
      <c r="E743" s="288">
        <v>5619.0350353452004</v>
      </c>
      <c r="F743" s="288">
        <v>275.89710534520054</v>
      </c>
      <c r="G743" s="289">
        <v>11</v>
      </c>
      <c r="H743" s="290">
        <v>8912.5408384904003</v>
      </c>
      <c r="I743" s="289">
        <v>0</v>
      </c>
      <c r="J743" s="214" t="s">
        <v>132</v>
      </c>
      <c r="K743" s="214"/>
      <c r="L743" s="214"/>
      <c r="M743"/>
    </row>
    <row r="744" spans="1:13" x14ac:dyDescent="0.2">
      <c r="A744" s="284">
        <v>44957</v>
      </c>
      <c r="B744" s="285">
        <v>5</v>
      </c>
      <c r="C744" s="286">
        <v>2952.0538999999999</v>
      </c>
      <c r="D744" s="287">
        <v>165.66262280000009</v>
      </c>
      <c r="E744" s="288">
        <v>5543.6563207824993</v>
      </c>
      <c r="F744" s="288">
        <v>287.24499078249937</v>
      </c>
      <c r="G744" s="289">
        <v>25</v>
      </c>
      <c r="H744" s="290">
        <v>8973.617834364999</v>
      </c>
      <c r="I744" s="289">
        <v>0</v>
      </c>
      <c r="J744" s="214" t="s">
        <v>132</v>
      </c>
      <c r="K744" s="214"/>
      <c r="L744" s="214"/>
      <c r="M744"/>
    </row>
    <row r="745" spans="1:13" x14ac:dyDescent="0.2">
      <c r="A745" s="284">
        <v>44957</v>
      </c>
      <c r="B745" s="285">
        <v>6</v>
      </c>
      <c r="C745" s="286">
        <v>3214.5643599999999</v>
      </c>
      <c r="D745" s="287">
        <v>186.33291869999996</v>
      </c>
      <c r="E745" s="288">
        <v>5945.7934055839996</v>
      </c>
      <c r="F745" s="288">
        <v>318.56275558400012</v>
      </c>
      <c r="G745" s="289">
        <v>53</v>
      </c>
      <c r="H745" s="290">
        <v>9718.253439868</v>
      </c>
      <c r="I745" s="289">
        <v>0</v>
      </c>
      <c r="J745" s="214" t="s">
        <v>132</v>
      </c>
      <c r="K745" s="214"/>
      <c r="L745" s="214"/>
      <c r="M745"/>
    </row>
    <row r="746" spans="1:13" x14ac:dyDescent="0.2">
      <c r="A746" s="284">
        <v>44957</v>
      </c>
      <c r="B746" s="285">
        <v>7</v>
      </c>
      <c r="C746" s="286">
        <v>3614.7008699999997</v>
      </c>
      <c r="D746" s="287">
        <v>221.02859140000038</v>
      </c>
      <c r="E746" s="288">
        <v>6546.0420762969998</v>
      </c>
      <c r="F746" s="288">
        <v>378.17213629700018</v>
      </c>
      <c r="G746" s="289">
        <v>62</v>
      </c>
      <c r="H746" s="290">
        <v>10821.943673994001</v>
      </c>
      <c r="I746" s="289">
        <v>0</v>
      </c>
      <c r="J746" s="214" t="s">
        <v>132</v>
      </c>
      <c r="K746" s="214"/>
      <c r="L746" s="214"/>
      <c r="M746"/>
    </row>
    <row r="747" spans="1:13" x14ac:dyDescent="0.2">
      <c r="A747" s="284">
        <v>44957</v>
      </c>
      <c r="B747" s="285">
        <v>8</v>
      </c>
      <c r="C747" s="286">
        <v>3739.5789300000001</v>
      </c>
      <c r="D747" s="287">
        <v>234.38533719999978</v>
      </c>
      <c r="E747" s="288">
        <v>7087.5968220360992</v>
      </c>
      <c r="F747" s="288">
        <v>423.16041203609893</v>
      </c>
      <c r="G747" s="289">
        <v>61</v>
      </c>
      <c r="H747" s="290">
        <v>11545.721501272199</v>
      </c>
      <c r="I747" s="289">
        <v>0</v>
      </c>
      <c r="J747" s="214" t="s">
        <v>132</v>
      </c>
      <c r="K747" s="214"/>
      <c r="L747" s="214"/>
      <c r="M747"/>
    </row>
    <row r="748" spans="1:13" x14ac:dyDescent="0.2">
      <c r="A748" s="284">
        <v>44957</v>
      </c>
      <c r="B748" s="285">
        <v>9</v>
      </c>
      <c r="C748" s="286">
        <v>3422.7301600000001</v>
      </c>
      <c r="D748" s="287">
        <v>185.22432239999978</v>
      </c>
      <c r="E748" s="288">
        <v>7049.8986177418992</v>
      </c>
      <c r="F748" s="288">
        <v>394.4478177418996</v>
      </c>
      <c r="G748" s="289">
        <v>62</v>
      </c>
      <c r="H748" s="290">
        <v>11114.3009178838</v>
      </c>
      <c r="I748" s="289">
        <v>0</v>
      </c>
      <c r="J748" s="214" t="s">
        <v>132</v>
      </c>
      <c r="K748" s="214"/>
      <c r="L748" s="214"/>
      <c r="M748"/>
    </row>
    <row r="749" spans="1:13" x14ac:dyDescent="0.2">
      <c r="A749" s="284">
        <v>44957</v>
      </c>
      <c r="B749" s="285">
        <v>10</v>
      </c>
      <c r="C749" s="286">
        <v>3191.2968699999997</v>
      </c>
      <c r="D749" s="287">
        <v>129.25507180000008</v>
      </c>
      <c r="E749" s="288">
        <v>6465.6392332843006</v>
      </c>
      <c r="F749" s="288">
        <v>348.93716328430037</v>
      </c>
      <c r="G749" s="289">
        <v>59</v>
      </c>
      <c r="H749" s="290">
        <v>10194.128338368602</v>
      </c>
      <c r="I749" s="289">
        <v>0</v>
      </c>
      <c r="J749" s="214" t="s">
        <v>132</v>
      </c>
      <c r="K749" s="214"/>
      <c r="L749" s="214"/>
      <c r="M749"/>
    </row>
    <row r="750" spans="1:13" x14ac:dyDescent="0.2">
      <c r="A750" s="284">
        <v>44957</v>
      </c>
      <c r="B750" s="285">
        <v>11</v>
      </c>
      <c r="C750" s="286">
        <v>3049.90247</v>
      </c>
      <c r="D750" s="287">
        <v>84.928901500000123</v>
      </c>
      <c r="E750" s="288">
        <v>6102.2733113076001</v>
      </c>
      <c r="F750" s="288">
        <v>306.96867130760074</v>
      </c>
      <c r="G750" s="289">
        <v>59</v>
      </c>
      <c r="H750" s="290">
        <v>9603.0733541152003</v>
      </c>
      <c r="I750" s="289">
        <v>0</v>
      </c>
      <c r="J750" s="214" t="s">
        <v>132</v>
      </c>
      <c r="K750" s="214"/>
      <c r="L750" s="214"/>
      <c r="M750"/>
    </row>
    <row r="751" spans="1:13" x14ac:dyDescent="0.2">
      <c r="A751" s="284">
        <v>44957</v>
      </c>
      <c r="B751" s="285">
        <v>12</v>
      </c>
      <c r="C751" s="286">
        <v>2939.52304</v>
      </c>
      <c r="D751" s="287">
        <v>55.17564380000006</v>
      </c>
      <c r="E751" s="288">
        <v>5757.4576476993998</v>
      </c>
      <c r="F751" s="288">
        <v>278.56196769939925</v>
      </c>
      <c r="G751" s="289">
        <v>58</v>
      </c>
      <c r="H751" s="290">
        <v>9088.7182991987993</v>
      </c>
      <c r="I751" s="289">
        <v>0</v>
      </c>
      <c r="J751" s="214" t="s">
        <v>132</v>
      </c>
      <c r="K751" s="214"/>
      <c r="L751" s="214"/>
      <c r="M751"/>
    </row>
    <row r="752" spans="1:13" x14ac:dyDescent="0.2">
      <c r="A752" s="284">
        <v>44957</v>
      </c>
      <c r="B752" s="285">
        <v>13</v>
      </c>
      <c r="C752" s="286">
        <v>2864.8107300000001</v>
      </c>
      <c r="D752" s="287">
        <v>44.632022099999894</v>
      </c>
      <c r="E752" s="288">
        <v>5740.9109197511998</v>
      </c>
      <c r="F752" s="288">
        <v>262.45705975119927</v>
      </c>
      <c r="G752" s="289">
        <v>57</v>
      </c>
      <c r="H752" s="290">
        <v>8969.8107316023998</v>
      </c>
      <c r="I752" s="289">
        <v>0</v>
      </c>
      <c r="J752" s="214" t="s">
        <v>132</v>
      </c>
      <c r="K752" s="214"/>
      <c r="L752" s="214"/>
      <c r="M752"/>
    </row>
    <row r="753" spans="1:13" x14ac:dyDescent="0.2">
      <c r="A753" s="284">
        <v>44957</v>
      </c>
      <c r="B753" s="285">
        <v>14</v>
      </c>
      <c r="C753" s="286">
        <v>2796.4748400000003</v>
      </c>
      <c r="D753" s="287">
        <v>47.273984999999868</v>
      </c>
      <c r="E753" s="288">
        <v>5610.5210766402997</v>
      </c>
      <c r="F753" s="288">
        <v>257.90968664029879</v>
      </c>
      <c r="G753" s="289">
        <v>60</v>
      </c>
      <c r="H753" s="290">
        <v>8772.1795882806</v>
      </c>
      <c r="I753" s="289">
        <v>0</v>
      </c>
      <c r="J753" s="214" t="s">
        <v>132</v>
      </c>
      <c r="K753" s="214"/>
      <c r="L753" s="214"/>
      <c r="M753"/>
    </row>
    <row r="754" spans="1:13" x14ac:dyDescent="0.2">
      <c r="A754" s="284">
        <v>44957</v>
      </c>
      <c r="B754" s="285">
        <v>15</v>
      </c>
      <c r="C754" s="286">
        <v>2722.1485499999999</v>
      </c>
      <c r="D754" s="287">
        <v>64.551862800000066</v>
      </c>
      <c r="E754" s="288">
        <v>5555.3369507350008</v>
      </c>
      <c r="F754" s="288">
        <v>265.31921073500052</v>
      </c>
      <c r="G754" s="289">
        <v>58</v>
      </c>
      <c r="H754" s="290">
        <v>8665.3565742700011</v>
      </c>
      <c r="I754" s="289">
        <v>0</v>
      </c>
      <c r="J754" s="214" t="s">
        <v>132</v>
      </c>
      <c r="K754" s="214"/>
      <c r="L754" s="214"/>
      <c r="M754"/>
    </row>
    <row r="755" spans="1:13" x14ac:dyDescent="0.2">
      <c r="A755" s="284">
        <v>44957</v>
      </c>
      <c r="B755" s="285">
        <v>16</v>
      </c>
      <c r="C755" s="286">
        <v>2727.0119100000002</v>
      </c>
      <c r="D755" s="287">
        <v>99.71546349999997</v>
      </c>
      <c r="E755" s="288">
        <v>5756.2500198578</v>
      </c>
      <c r="F755" s="288">
        <v>289.11387985780038</v>
      </c>
      <c r="G755" s="289">
        <v>59</v>
      </c>
      <c r="H755" s="290">
        <v>8931.0912732155994</v>
      </c>
      <c r="I755" s="289">
        <v>0</v>
      </c>
      <c r="J755" s="214" t="s">
        <v>132</v>
      </c>
      <c r="K755" s="214"/>
      <c r="L755" s="214"/>
      <c r="M755"/>
    </row>
    <row r="756" spans="1:13" x14ac:dyDescent="0.2">
      <c r="A756" s="284">
        <v>44957</v>
      </c>
      <c r="B756" s="285">
        <v>17</v>
      </c>
      <c r="C756" s="286">
        <v>2943.2482600000003</v>
      </c>
      <c r="D756" s="287">
        <v>157.19884289999973</v>
      </c>
      <c r="E756" s="288">
        <v>6160.2154330861995</v>
      </c>
      <c r="F756" s="288">
        <v>333.44993308619905</v>
      </c>
      <c r="G756" s="289">
        <v>60</v>
      </c>
      <c r="H756" s="290">
        <v>9654.1124690723991</v>
      </c>
      <c r="I756" s="289">
        <v>0</v>
      </c>
      <c r="J756" s="214" t="s">
        <v>132</v>
      </c>
      <c r="K756" s="214"/>
      <c r="L756" s="214"/>
      <c r="M756"/>
    </row>
    <row r="757" spans="1:13" x14ac:dyDescent="0.2">
      <c r="A757" s="284">
        <v>44957</v>
      </c>
      <c r="B757" s="285">
        <v>18</v>
      </c>
      <c r="C757" s="286">
        <v>3489.9608899999998</v>
      </c>
      <c r="D757" s="287">
        <v>215.39888870000021</v>
      </c>
      <c r="E757" s="288">
        <v>6794.7070869802001</v>
      </c>
      <c r="F757" s="288">
        <v>396.40693698020095</v>
      </c>
      <c r="G757" s="289">
        <v>61</v>
      </c>
      <c r="H757" s="290">
        <v>10957.473802660403</v>
      </c>
      <c r="I757" s="289">
        <v>0</v>
      </c>
      <c r="J757" s="214" t="s">
        <v>132</v>
      </c>
      <c r="K757" s="214"/>
      <c r="L757" s="214"/>
      <c r="M757"/>
    </row>
    <row r="758" spans="1:13" x14ac:dyDescent="0.2">
      <c r="A758" s="284">
        <v>44957</v>
      </c>
      <c r="B758" s="285">
        <v>19</v>
      </c>
      <c r="C758" s="286">
        <v>3708.17886</v>
      </c>
      <c r="D758" s="287">
        <v>236.94912610000014</v>
      </c>
      <c r="E758" s="288">
        <v>7135.1152111468991</v>
      </c>
      <c r="F758" s="288">
        <v>428.81282114689839</v>
      </c>
      <c r="G758" s="289">
        <v>58</v>
      </c>
      <c r="H758" s="290">
        <v>11567.056018393796</v>
      </c>
      <c r="I758" s="289">
        <v>0</v>
      </c>
      <c r="J758" s="214" t="s">
        <v>132</v>
      </c>
      <c r="K758" s="214"/>
      <c r="L758" s="214"/>
      <c r="M758"/>
    </row>
    <row r="759" spans="1:13" x14ac:dyDescent="0.2">
      <c r="A759" s="284">
        <v>44957</v>
      </c>
      <c r="B759" s="285">
        <v>20</v>
      </c>
      <c r="C759" s="286">
        <v>3691.92238</v>
      </c>
      <c r="D759" s="287">
        <v>234.96106940000016</v>
      </c>
      <c r="E759" s="288">
        <v>7042.5531399669999</v>
      </c>
      <c r="F759" s="288">
        <v>422.52887996699974</v>
      </c>
      <c r="G759" s="289">
        <v>59</v>
      </c>
      <c r="H759" s="290">
        <v>11450.965469334</v>
      </c>
      <c r="I759" s="289">
        <v>0</v>
      </c>
      <c r="J759" s="214" t="s">
        <v>132</v>
      </c>
      <c r="K759" s="214"/>
      <c r="L759" s="214"/>
      <c r="M759"/>
    </row>
    <row r="760" spans="1:13" x14ac:dyDescent="0.2">
      <c r="A760" s="284">
        <v>44957</v>
      </c>
      <c r="B760" s="285">
        <v>21</v>
      </c>
      <c r="C760" s="286">
        <v>3626.5582899999999</v>
      </c>
      <c r="D760" s="287">
        <v>228.99601330000002</v>
      </c>
      <c r="E760" s="288">
        <v>6891.2493920753996</v>
      </c>
      <c r="F760" s="288">
        <v>410.44651207539937</v>
      </c>
      <c r="G760" s="289">
        <v>50</v>
      </c>
      <c r="H760" s="290">
        <v>11207.250207450799</v>
      </c>
      <c r="I760" s="289">
        <v>0</v>
      </c>
      <c r="J760" s="214" t="s">
        <v>132</v>
      </c>
      <c r="K760" s="214"/>
      <c r="L760" s="214"/>
      <c r="M760"/>
    </row>
    <row r="761" spans="1:13" x14ac:dyDescent="0.2">
      <c r="A761" s="284">
        <v>44957</v>
      </c>
      <c r="B761" s="285">
        <v>22</v>
      </c>
      <c r="C761" s="286">
        <v>3487.3782299999998</v>
      </c>
      <c r="D761" s="287">
        <v>215.48469680000019</v>
      </c>
      <c r="E761" s="288">
        <v>6667.6700082349998</v>
      </c>
      <c r="F761" s="288">
        <v>387.27535823500057</v>
      </c>
      <c r="G761" s="289">
        <v>35</v>
      </c>
      <c r="H761" s="290">
        <v>10792.808293270002</v>
      </c>
      <c r="I761" s="289">
        <v>0</v>
      </c>
      <c r="J761" s="214" t="s">
        <v>132</v>
      </c>
      <c r="K761" s="214"/>
      <c r="L761" s="214"/>
      <c r="M761"/>
    </row>
    <row r="762" spans="1:13" x14ac:dyDescent="0.2">
      <c r="A762" s="284">
        <v>44957</v>
      </c>
      <c r="B762" s="285">
        <v>23</v>
      </c>
      <c r="C762" s="286">
        <v>3247.1341600000001</v>
      </c>
      <c r="D762" s="287">
        <v>193.12977069999999</v>
      </c>
      <c r="E762" s="288">
        <v>6195.6145858591999</v>
      </c>
      <c r="F762" s="288">
        <v>346.35047585920074</v>
      </c>
      <c r="G762" s="289">
        <v>34</v>
      </c>
      <c r="H762" s="290">
        <v>10016.228992418401</v>
      </c>
      <c r="I762" s="289">
        <v>0</v>
      </c>
      <c r="J762" s="214" t="s">
        <v>132</v>
      </c>
      <c r="K762" s="214"/>
      <c r="L762" s="214"/>
      <c r="M762"/>
    </row>
    <row r="763" spans="1:13" x14ac:dyDescent="0.2">
      <c r="A763" s="284">
        <v>44957</v>
      </c>
      <c r="B763" s="285">
        <v>24</v>
      </c>
      <c r="C763" s="286">
        <v>3034.8609699999997</v>
      </c>
      <c r="D763" s="287">
        <v>173.87896980000019</v>
      </c>
      <c r="E763" s="288">
        <v>5741.4255707530001</v>
      </c>
      <c r="F763" s="288">
        <v>309.69863075300054</v>
      </c>
      <c r="G763" s="289">
        <v>30</v>
      </c>
      <c r="H763" s="290">
        <v>9289.8641413060013</v>
      </c>
      <c r="I763" s="289">
        <v>0</v>
      </c>
      <c r="J763" s="214" t="s">
        <v>132</v>
      </c>
      <c r="K763" s="214"/>
      <c r="L763" s="214"/>
      <c r="M763"/>
    </row>
    <row r="764" spans="1:13" x14ac:dyDescent="0.2">
      <c r="A764" s="284">
        <v>44958</v>
      </c>
      <c r="B764" s="285">
        <v>1</v>
      </c>
      <c r="C764" s="286">
        <v>2914.28739</v>
      </c>
      <c r="D764" s="287">
        <v>164.32074600000018</v>
      </c>
      <c r="E764" s="288">
        <v>5594.8253350322002</v>
      </c>
      <c r="F764" s="288">
        <v>294.09167503220033</v>
      </c>
      <c r="G764" s="289">
        <v>26</v>
      </c>
      <c r="H764" s="290">
        <v>8993.5251460643995</v>
      </c>
      <c r="I764" s="289">
        <v>0</v>
      </c>
      <c r="J764" s="214" t="s">
        <v>132</v>
      </c>
      <c r="K764" s="214"/>
      <c r="L764" s="214"/>
      <c r="M764"/>
    </row>
    <row r="765" spans="1:13" x14ac:dyDescent="0.2">
      <c r="A765" s="284">
        <v>44958</v>
      </c>
      <c r="B765" s="285">
        <v>2</v>
      </c>
      <c r="C765" s="286">
        <v>2838.4081299999998</v>
      </c>
      <c r="D765" s="287">
        <v>158.33599289999992</v>
      </c>
      <c r="E765" s="288">
        <v>5528.0862045553995</v>
      </c>
      <c r="F765" s="288">
        <v>280.63424455539916</v>
      </c>
      <c r="G765" s="289">
        <v>19</v>
      </c>
      <c r="H765" s="290">
        <v>8824.4645720107983</v>
      </c>
      <c r="I765" s="289">
        <v>0</v>
      </c>
      <c r="J765" s="214" t="s">
        <v>132</v>
      </c>
      <c r="K765" s="214"/>
      <c r="L765" s="214"/>
      <c r="M765"/>
    </row>
    <row r="766" spans="1:13" x14ac:dyDescent="0.2">
      <c r="A766" s="284">
        <v>44958</v>
      </c>
      <c r="B766" s="285">
        <v>3</v>
      </c>
      <c r="C766" s="286">
        <v>2818.9790600000001</v>
      </c>
      <c r="D766" s="287">
        <v>156.0435783999998</v>
      </c>
      <c r="E766" s="288">
        <v>5582.4457394748997</v>
      </c>
      <c r="F766" s="288">
        <v>274.07977947489962</v>
      </c>
      <c r="G766" s="289">
        <v>14</v>
      </c>
      <c r="H766" s="290">
        <v>8845.5481573497982</v>
      </c>
      <c r="I766" s="289">
        <v>0</v>
      </c>
      <c r="J766" s="214" t="s">
        <v>132</v>
      </c>
      <c r="K766" s="214"/>
      <c r="L766" s="214"/>
      <c r="M766"/>
    </row>
    <row r="767" spans="1:13" x14ac:dyDescent="0.2">
      <c r="A767" s="284">
        <v>44958</v>
      </c>
      <c r="B767" s="285">
        <v>4</v>
      </c>
      <c r="C767" s="286">
        <v>2839.6807399999998</v>
      </c>
      <c r="D767" s="287">
        <v>157.34252750000027</v>
      </c>
      <c r="E767" s="288">
        <v>5226.0005944127006</v>
      </c>
      <c r="F767" s="288">
        <v>273.85800441270112</v>
      </c>
      <c r="G767" s="289">
        <v>16</v>
      </c>
      <c r="H767" s="290">
        <v>8512.8818663254024</v>
      </c>
      <c r="I767" s="289">
        <v>0</v>
      </c>
      <c r="J767" s="214" t="s">
        <v>132</v>
      </c>
      <c r="K767" s="214"/>
      <c r="L767" s="214"/>
      <c r="M767"/>
    </row>
    <row r="768" spans="1:13" x14ac:dyDescent="0.2">
      <c r="A768" s="284">
        <v>44958</v>
      </c>
      <c r="B768" s="285">
        <v>5</v>
      </c>
      <c r="C768" s="286">
        <v>2954.1733100000001</v>
      </c>
      <c r="D768" s="287">
        <v>165.82270559999989</v>
      </c>
      <c r="E768" s="288">
        <v>5375.5983803846011</v>
      </c>
      <c r="F768" s="288">
        <v>284.79066038460041</v>
      </c>
      <c r="G768" s="289">
        <v>27</v>
      </c>
      <c r="H768" s="290">
        <v>8807.3850563692013</v>
      </c>
      <c r="I768" s="289">
        <v>0</v>
      </c>
      <c r="J768" s="214" t="s">
        <v>132</v>
      </c>
      <c r="K768" s="214"/>
      <c r="L768" s="214"/>
      <c r="M768"/>
    </row>
    <row r="769" spans="1:13" x14ac:dyDescent="0.2">
      <c r="A769" s="284">
        <v>44958</v>
      </c>
      <c r="B769" s="285">
        <v>6</v>
      </c>
      <c r="C769" s="286">
        <v>3214.6917900000003</v>
      </c>
      <c r="D769" s="287">
        <v>186.18064639999997</v>
      </c>
      <c r="E769" s="288">
        <v>5775.5418658010994</v>
      </c>
      <c r="F769" s="288">
        <v>315.20889580109997</v>
      </c>
      <c r="G769" s="289">
        <v>53</v>
      </c>
      <c r="H769" s="290">
        <v>9544.6231980021985</v>
      </c>
      <c r="I769" s="289">
        <v>0</v>
      </c>
      <c r="J769" s="214" t="s">
        <v>132</v>
      </c>
      <c r="K769" s="214"/>
      <c r="L769" s="214"/>
      <c r="M769"/>
    </row>
    <row r="770" spans="1:13" x14ac:dyDescent="0.2">
      <c r="A770" s="284">
        <v>44958</v>
      </c>
      <c r="B770" s="285">
        <v>7</v>
      </c>
      <c r="C770" s="286">
        <v>3605.07861</v>
      </c>
      <c r="D770" s="287">
        <v>219.20221390000009</v>
      </c>
      <c r="E770" s="288">
        <v>6479.3413383091001</v>
      </c>
      <c r="F770" s="288">
        <v>371.31754830909995</v>
      </c>
      <c r="G770" s="289">
        <v>66</v>
      </c>
      <c r="H770" s="290">
        <v>10740.9397105182</v>
      </c>
      <c r="I770" s="289">
        <v>0</v>
      </c>
      <c r="J770" s="214" t="s">
        <v>132</v>
      </c>
      <c r="K770" s="214"/>
      <c r="L770" s="214"/>
      <c r="M770"/>
    </row>
    <row r="771" spans="1:13" x14ac:dyDescent="0.2">
      <c r="A771" s="284">
        <v>44958</v>
      </c>
      <c r="B771" s="285">
        <v>8</v>
      </c>
      <c r="C771" s="286">
        <v>3709.5727200000001</v>
      </c>
      <c r="D771" s="287">
        <v>230.89351019999989</v>
      </c>
      <c r="E771" s="288">
        <v>7031.4756282748995</v>
      </c>
      <c r="F771" s="288">
        <v>415.45177827489897</v>
      </c>
      <c r="G771" s="289">
        <v>67</v>
      </c>
      <c r="H771" s="290">
        <v>11454.393636749799</v>
      </c>
      <c r="I771" s="289">
        <v>0</v>
      </c>
      <c r="J771" s="214" t="s">
        <v>132</v>
      </c>
      <c r="K771" s="214"/>
      <c r="L771" s="214"/>
      <c r="M771"/>
    </row>
    <row r="772" spans="1:13" x14ac:dyDescent="0.2">
      <c r="A772" s="284">
        <v>44958</v>
      </c>
      <c r="B772" s="285">
        <v>9</v>
      </c>
      <c r="C772" s="286">
        <v>3379.2579000000001</v>
      </c>
      <c r="D772" s="287">
        <v>179.42585580000005</v>
      </c>
      <c r="E772" s="288">
        <v>7092.3945574978006</v>
      </c>
      <c r="F772" s="288">
        <v>387.50693749780112</v>
      </c>
      <c r="G772" s="289">
        <v>66</v>
      </c>
      <c r="H772" s="290">
        <v>11104.585250795602</v>
      </c>
      <c r="I772" s="289">
        <v>0</v>
      </c>
      <c r="J772" s="214" t="s">
        <v>132</v>
      </c>
      <c r="K772" s="214"/>
      <c r="L772" s="214"/>
      <c r="M772"/>
    </row>
    <row r="773" spans="1:13" x14ac:dyDescent="0.2">
      <c r="A773" s="284">
        <v>44958</v>
      </c>
      <c r="B773" s="285">
        <v>10</v>
      </c>
      <c r="C773" s="286">
        <v>3155.3334500000001</v>
      </c>
      <c r="D773" s="287">
        <v>125.03108630000013</v>
      </c>
      <c r="E773" s="288">
        <v>6503.9923777950007</v>
      </c>
      <c r="F773" s="288">
        <v>345.08536779500082</v>
      </c>
      <c r="G773" s="289">
        <v>64</v>
      </c>
      <c r="H773" s="290">
        <v>10193.442281890002</v>
      </c>
      <c r="I773" s="289">
        <v>0</v>
      </c>
      <c r="J773" s="214" t="s">
        <v>132</v>
      </c>
      <c r="K773" s="214"/>
      <c r="L773" s="214"/>
      <c r="M773"/>
    </row>
    <row r="774" spans="1:13" x14ac:dyDescent="0.2">
      <c r="A774" s="284">
        <v>44958</v>
      </c>
      <c r="B774" s="285">
        <v>11</v>
      </c>
      <c r="C774" s="286">
        <v>3019.6597900000002</v>
      </c>
      <c r="D774" s="287">
        <v>85.004975999999985</v>
      </c>
      <c r="E774" s="288">
        <v>6170.9271019636999</v>
      </c>
      <c r="F774" s="288">
        <v>308.17377196369944</v>
      </c>
      <c r="G774" s="289">
        <v>63</v>
      </c>
      <c r="H774" s="290">
        <v>9646.7656399273983</v>
      </c>
      <c r="I774" s="289">
        <v>0</v>
      </c>
      <c r="J774" s="214" t="s">
        <v>132</v>
      </c>
      <c r="K774" s="214"/>
      <c r="L774" s="214"/>
      <c r="M774"/>
    </row>
    <row r="775" spans="1:13" x14ac:dyDescent="0.2">
      <c r="A775" s="284">
        <v>44958</v>
      </c>
      <c r="B775" s="285">
        <v>12</v>
      </c>
      <c r="C775" s="286">
        <v>2905.0745300000003</v>
      </c>
      <c r="D775" s="287">
        <v>58.72239060000004</v>
      </c>
      <c r="E775" s="288">
        <v>5967.6368935164001</v>
      </c>
      <c r="F775" s="288">
        <v>280.2572035164003</v>
      </c>
      <c r="G775" s="289">
        <v>63</v>
      </c>
      <c r="H775" s="290">
        <v>9274.691017632802</v>
      </c>
      <c r="I775" s="289">
        <v>0</v>
      </c>
      <c r="J775" s="214" t="s">
        <v>132</v>
      </c>
      <c r="K775" s="214"/>
      <c r="L775" s="214"/>
      <c r="M775"/>
    </row>
    <row r="776" spans="1:13" x14ac:dyDescent="0.2">
      <c r="A776" s="284">
        <v>44958</v>
      </c>
      <c r="B776" s="285">
        <v>13</v>
      </c>
      <c r="C776" s="286">
        <v>2820.2268600000002</v>
      </c>
      <c r="D776" s="287">
        <v>49.646788899999713</v>
      </c>
      <c r="E776" s="288">
        <v>5719.3867848652008</v>
      </c>
      <c r="F776" s="288">
        <v>265.76013486520151</v>
      </c>
      <c r="G776" s="289">
        <v>64</v>
      </c>
      <c r="H776" s="290">
        <v>8919.0205686304034</v>
      </c>
      <c r="I776" s="289">
        <v>0</v>
      </c>
      <c r="J776" s="214" t="s">
        <v>132</v>
      </c>
      <c r="K776" s="214"/>
      <c r="L776" s="214"/>
      <c r="M776"/>
    </row>
    <row r="777" spans="1:13" x14ac:dyDescent="0.2">
      <c r="A777" s="284">
        <v>44958</v>
      </c>
      <c r="B777" s="285">
        <v>14</v>
      </c>
      <c r="C777" s="286">
        <v>2764.0589500000001</v>
      </c>
      <c r="D777" s="287">
        <v>54.090866899999725</v>
      </c>
      <c r="E777" s="288">
        <v>5519.3237065847006</v>
      </c>
      <c r="F777" s="288">
        <v>264.37076658470141</v>
      </c>
      <c r="G777" s="289">
        <v>64</v>
      </c>
      <c r="H777" s="290">
        <v>8665.8442900694008</v>
      </c>
      <c r="I777" s="289">
        <v>0</v>
      </c>
      <c r="J777" s="214" t="s">
        <v>132</v>
      </c>
      <c r="K777" s="214"/>
      <c r="L777" s="214"/>
      <c r="M777"/>
    </row>
    <row r="778" spans="1:13" x14ac:dyDescent="0.2">
      <c r="A778" s="284">
        <v>44958</v>
      </c>
      <c r="B778" s="285">
        <v>15</v>
      </c>
      <c r="C778" s="286">
        <v>2713.90463</v>
      </c>
      <c r="D778" s="287">
        <v>75.592394699999929</v>
      </c>
      <c r="E778" s="288">
        <v>5690.5324234040991</v>
      </c>
      <c r="F778" s="288">
        <v>277.02918340409906</v>
      </c>
      <c r="G778" s="289">
        <v>64</v>
      </c>
      <c r="H778" s="290">
        <v>8821.0586315081964</v>
      </c>
      <c r="I778" s="289">
        <v>0</v>
      </c>
      <c r="J778" s="214" t="s">
        <v>132</v>
      </c>
      <c r="K778" s="214"/>
      <c r="L778" s="214"/>
      <c r="M778"/>
    </row>
    <row r="779" spans="1:13" x14ac:dyDescent="0.2">
      <c r="A779" s="284">
        <v>44958</v>
      </c>
      <c r="B779" s="285">
        <v>16</v>
      </c>
      <c r="C779" s="286">
        <v>2722.6898099999999</v>
      </c>
      <c r="D779" s="287">
        <v>108.88835860000016</v>
      </c>
      <c r="E779" s="288">
        <v>5774.8756643597999</v>
      </c>
      <c r="F779" s="288">
        <v>297.35142435979924</v>
      </c>
      <c r="G779" s="289">
        <v>65</v>
      </c>
      <c r="H779" s="290">
        <v>8968.8052573196001</v>
      </c>
      <c r="I779" s="289">
        <v>0</v>
      </c>
      <c r="J779" s="214" t="s">
        <v>132</v>
      </c>
      <c r="K779" s="214"/>
      <c r="L779" s="214"/>
      <c r="M779"/>
    </row>
    <row r="780" spans="1:13" x14ac:dyDescent="0.2">
      <c r="A780" s="284">
        <v>44958</v>
      </c>
      <c r="B780" s="285">
        <v>17</v>
      </c>
      <c r="C780" s="286">
        <v>2962.4820799999998</v>
      </c>
      <c r="D780" s="287">
        <v>161.54606420000016</v>
      </c>
      <c r="E780" s="288">
        <v>6206.1214887585011</v>
      </c>
      <c r="F780" s="288">
        <v>335.60716875850176</v>
      </c>
      <c r="G780" s="289">
        <v>64</v>
      </c>
      <c r="H780" s="290">
        <v>9729.7568017170015</v>
      </c>
      <c r="I780" s="289">
        <v>0</v>
      </c>
      <c r="J780" s="214" t="s">
        <v>132</v>
      </c>
      <c r="K780" s="214"/>
      <c r="L780" s="214"/>
      <c r="M780"/>
    </row>
    <row r="781" spans="1:13" x14ac:dyDescent="0.2">
      <c r="A781" s="284">
        <v>44958</v>
      </c>
      <c r="B781" s="285">
        <v>18</v>
      </c>
      <c r="C781" s="286">
        <v>3449.8209400000001</v>
      </c>
      <c r="D781" s="287">
        <v>210.10594900000015</v>
      </c>
      <c r="E781" s="288">
        <v>6796.3382540743996</v>
      </c>
      <c r="F781" s="288">
        <v>389.39656407439907</v>
      </c>
      <c r="G781" s="289">
        <v>66</v>
      </c>
      <c r="H781" s="290">
        <v>10911.6617071488</v>
      </c>
      <c r="I781" s="289">
        <v>0</v>
      </c>
      <c r="J781" s="214" t="s">
        <v>132</v>
      </c>
      <c r="K781" s="214"/>
      <c r="L781" s="214"/>
      <c r="M781"/>
    </row>
    <row r="782" spans="1:13" x14ac:dyDescent="0.2">
      <c r="A782" s="284">
        <v>44958</v>
      </c>
      <c r="B782" s="285">
        <v>19</v>
      </c>
      <c r="C782" s="286">
        <v>3655.69823</v>
      </c>
      <c r="D782" s="287">
        <v>229.84506639999998</v>
      </c>
      <c r="E782" s="288">
        <v>7104.3645957111994</v>
      </c>
      <c r="F782" s="288">
        <v>421.70152571119888</v>
      </c>
      <c r="G782" s="289">
        <v>65</v>
      </c>
      <c r="H782" s="290">
        <v>11476.609417822398</v>
      </c>
      <c r="I782" s="289">
        <v>0</v>
      </c>
      <c r="J782" s="214" t="s">
        <v>132</v>
      </c>
      <c r="K782" s="214"/>
      <c r="L782" s="214"/>
      <c r="M782"/>
    </row>
    <row r="783" spans="1:13" x14ac:dyDescent="0.2">
      <c r="A783" s="284">
        <v>44958</v>
      </c>
      <c r="B783" s="285">
        <v>20</v>
      </c>
      <c r="C783" s="286">
        <v>3622.21189</v>
      </c>
      <c r="D783" s="287">
        <v>227.03082329999987</v>
      </c>
      <c r="E783" s="288">
        <v>7015.2217936875995</v>
      </c>
      <c r="F783" s="288">
        <v>414.14806368760037</v>
      </c>
      <c r="G783" s="289">
        <v>63</v>
      </c>
      <c r="H783" s="290">
        <v>11341.612570675199</v>
      </c>
      <c r="I783" s="289">
        <v>0</v>
      </c>
      <c r="J783" s="214" t="s">
        <v>132</v>
      </c>
      <c r="K783" s="214"/>
      <c r="L783" s="214"/>
      <c r="M783"/>
    </row>
    <row r="784" spans="1:13" x14ac:dyDescent="0.2">
      <c r="A784" s="284">
        <v>44958</v>
      </c>
      <c r="B784" s="285">
        <v>21</v>
      </c>
      <c r="C784" s="286">
        <v>3551.5525299999999</v>
      </c>
      <c r="D784" s="287">
        <v>220.76660950000004</v>
      </c>
      <c r="E784" s="288">
        <v>6832.4459936141993</v>
      </c>
      <c r="F784" s="288">
        <v>400.56995361419922</v>
      </c>
      <c r="G784" s="289">
        <v>51</v>
      </c>
      <c r="H784" s="290">
        <v>11056.335086728399</v>
      </c>
      <c r="I784" s="289">
        <v>0</v>
      </c>
      <c r="J784" s="214" t="s">
        <v>132</v>
      </c>
      <c r="K784" s="214"/>
      <c r="L784" s="214"/>
      <c r="M784"/>
    </row>
    <row r="785" spans="1:13" x14ac:dyDescent="0.2">
      <c r="A785" s="284">
        <v>44958</v>
      </c>
      <c r="B785" s="285">
        <v>22</v>
      </c>
      <c r="C785" s="286">
        <v>3412.76584</v>
      </c>
      <c r="D785" s="287">
        <v>208.32305960000005</v>
      </c>
      <c r="E785" s="288">
        <v>6629.6160468727994</v>
      </c>
      <c r="F785" s="288">
        <v>379.26618687279915</v>
      </c>
      <c r="G785" s="289">
        <v>39</v>
      </c>
      <c r="H785" s="290">
        <v>10668.971133345598</v>
      </c>
      <c r="I785" s="289">
        <v>0</v>
      </c>
      <c r="J785" s="214" t="s">
        <v>132</v>
      </c>
      <c r="K785" s="214"/>
      <c r="L785" s="214"/>
      <c r="M785"/>
    </row>
    <row r="786" spans="1:13" x14ac:dyDescent="0.2">
      <c r="A786" s="284">
        <v>44958</v>
      </c>
      <c r="B786" s="285">
        <v>23</v>
      </c>
      <c r="C786" s="286">
        <v>3180.11357</v>
      </c>
      <c r="D786" s="287">
        <v>186.92658870000011</v>
      </c>
      <c r="E786" s="288">
        <v>6117.7719487507002</v>
      </c>
      <c r="F786" s="288">
        <v>339.44181875069989</v>
      </c>
      <c r="G786" s="289">
        <v>34</v>
      </c>
      <c r="H786" s="290">
        <v>9858.2539262013997</v>
      </c>
      <c r="I786" s="289">
        <v>0</v>
      </c>
      <c r="J786" s="214" t="s">
        <v>132</v>
      </c>
      <c r="K786" s="214"/>
      <c r="L786" s="214"/>
      <c r="M786"/>
    </row>
    <row r="787" spans="1:13" x14ac:dyDescent="0.2">
      <c r="A787" s="284">
        <v>44958</v>
      </c>
      <c r="B787" s="285">
        <v>24</v>
      </c>
      <c r="C787" s="286">
        <v>2963.66977</v>
      </c>
      <c r="D787" s="287">
        <v>168.43704730000024</v>
      </c>
      <c r="E787" s="288">
        <v>5663.9745438786995</v>
      </c>
      <c r="F787" s="288">
        <v>304.22478387869978</v>
      </c>
      <c r="G787" s="289">
        <v>32</v>
      </c>
      <c r="H787" s="290">
        <v>9132.3061450573987</v>
      </c>
      <c r="I787" s="289">
        <v>0</v>
      </c>
      <c r="J787" s="214" t="s">
        <v>132</v>
      </c>
      <c r="K787" s="214"/>
      <c r="L787" s="214"/>
      <c r="M787"/>
    </row>
    <row r="788" spans="1:13" x14ac:dyDescent="0.2">
      <c r="A788" s="284">
        <v>44959</v>
      </c>
      <c r="B788" s="285">
        <v>1</v>
      </c>
      <c r="C788" s="286">
        <v>2858.6087400000001</v>
      </c>
      <c r="D788" s="287">
        <v>159.13882309999994</v>
      </c>
      <c r="E788" s="288">
        <v>5676.0187671296999</v>
      </c>
      <c r="F788" s="288">
        <v>289.03015712970046</v>
      </c>
      <c r="G788" s="289">
        <v>29</v>
      </c>
      <c r="H788" s="290">
        <v>9011.796487359401</v>
      </c>
      <c r="I788" s="289">
        <v>0</v>
      </c>
      <c r="J788" s="214" t="s">
        <v>132</v>
      </c>
      <c r="K788" s="214"/>
      <c r="L788" s="214"/>
      <c r="M788"/>
    </row>
    <row r="789" spans="1:13" x14ac:dyDescent="0.2">
      <c r="A789" s="284">
        <v>44959</v>
      </c>
      <c r="B789" s="285">
        <v>2</v>
      </c>
      <c r="C789" s="286">
        <v>2796.8048899999999</v>
      </c>
      <c r="D789" s="287">
        <v>153.42504690000007</v>
      </c>
      <c r="E789" s="288">
        <v>5412.8637523927</v>
      </c>
      <c r="F789" s="288">
        <v>275.8274223927001</v>
      </c>
      <c r="G789" s="289">
        <v>20</v>
      </c>
      <c r="H789" s="290">
        <v>8658.9211116854003</v>
      </c>
      <c r="I789" s="289">
        <v>0</v>
      </c>
      <c r="J789" s="214" t="s">
        <v>132</v>
      </c>
      <c r="K789" s="214"/>
      <c r="L789" s="214"/>
      <c r="M789"/>
    </row>
    <row r="790" spans="1:13" x14ac:dyDescent="0.2">
      <c r="A790" s="284">
        <v>44959</v>
      </c>
      <c r="B790" s="285">
        <v>3</v>
      </c>
      <c r="C790" s="286">
        <v>2755.1648</v>
      </c>
      <c r="D790" s="287">
        <v>150.70678289999992</v>
      </c>
      <c r="E790" s="288">
        <v>5558.3673640384004</v>
      </c>
      <c r="F790" s="288">
        <v>268.77406403840087</v>
      </c>
      <c r="G790" s="289">
        <v>14</v>
      </c>
      <c r="H790" s="290">
        <v>8747.0130109767997</v>
      </c>
      <c r="I790" s="289">
        <v>0</v>
      </c>
      <c r="J790" s="214" t="s">
        <v>132</v>
      </c>
      <c r="K790" s="214"/>
      <c r="L790" s="214"/>
      <c r="M790"/>
    </row>
    <row r="791" spans="1:13" x14ac:dyDescent="0.2">
      <c r="A791" s="284">
        <v>44959</v>
      </c>
      <c r="B791" s="285">
        <v>4</v>
      </c>
      <c r="C791" s="286">
        <v>2772.3647599999999</v>
      </c>
      <c r="D791" s="287">
        <v>151.57981629999995</v>
      </c>
      <c r="E791" s="288">
        <v>5269.7540356427999</v>
      </c>
      <c r="F791" s="288">
        <v>268.3399356427999</v>
      </c>
      <c r="G791" s="289">
        <v>15</v>
      </c>
      <c r="H791" s="290">
        <v>8477.0385475856001</v>
      </c>
      <c r="I791" s="289">
        <v>0</v>
      </c>
      <c r="J791" s="214" t="s">
        <v>132</v>
      </c>
      <c r="K791" s="214"/>
      <c r="L791" s="214"/>
      <c r="M791"/>
    </row>
    <row r="792" spans="1:13" x14ac:dyDescent="0.2">
      <c r="A792" s="284">
        <v>44959</v>
      </c>
      <c r="B792" s="285">
        <v>5</v>
      </c>
      <c r="C792" s="286">
        <v>2881.4657999999999</v>
      </c>
      <c r="D792" s="287">
        <v>159.52194420000021</v>
      </c>
      <c r="E792" s="288">
        <v>5321.6278207977002</v>
      </c>
      <c r="F792" s="288">
        <v>278.66999079769994</v>
      </c>
      <c r="G792" s="289">
        <v>27</v>
      </c>
      <c r="H792" s="290">
        <v>8668.2855557954008</v>
      </c>
      <c r="I792" s="289">
        <v>0</v>
      </c>
      <c r="J792" s="214" t="s">
        <v>132</v>
      </c>
      <c r="K792" s="214"/>
      <c r="L792" s="214"/>
      <c r="M792"/>
    </row>
    <row r="793" spans="1:13" x14ac:dyDescent="0.2">
      <c r="A793" s="284">
        <v>44959</v>
      </c>
      <c r="B793" s="285">
        <v>6</v>
      </c>
      <c r="C793" s="286">
        <v>3148.05269</v>
      </c>
      <c r="D793" s="287">
        <v>179.42773199999976</v>
      </c>
      <c r="E793" s="288">
        <v>5732.1762982540995</v>
      </c>
      <c r="F793" s="288">
        <v>307.7374782541001</v>
      </c>
      <c r="G793" s="289">
        <v>52</v>
      </c>
      <c r="H793" s="290">
        <v>9419.3941985081983</v>
      </c>
      <c r="I793" s="289">
        <v>0</v>
      </c>
      <c r="J793" s="214" t="s">
        <v>132</v>
      </c>
      <c r="K793" s="214"/>
      <c r="L793" s="214"/>
      <c r="M793"/>
    </row>
    <row r="794" spans="1:13" x14ac:dyDescent="0.2">
      <c r="A794" s="284">
        <v>44959</v>
      </c>
      <c r="B794" s="285">
        <v>7</v>
      </c>
      <c r="C794" s="286">
        <v>3546.1303400000002</v>
      </c>
      <c r="D794" s="287">
        <v>211.76230620000024</v>
      </c>
      <c r="E794" s="288">
        <v>6410.6467329252991</v>
      </c>
      <c r="F794" s="288">
        <v>361.40857292529927</v>
      </c>
      <c r="G794" s="289">
        <v>67</v>
      </c>
      <c r="H794" s="290">
        <v>10596.947952050599</v>
      </c>
      <c r="I794" s="289">
        <v>0</v>
      </c>
      <c r="J794" s="214" t="s">
        <v>132</v>
      </c>
      <c r="K794" s="214"/>
      <c r="L794" s="214"/>
      <c r="M794"/>
    </row>
    <row r="795" spans="1:13" x14ac:dyDescent="0.2">
      <c r="A795" s="284">
        <v>44959</v>
      </c>
      <c r="B795" s="285">
        <v>8</v>
      </c>
      <c r="C795" s="286">
        <v>3634.88184</v>
      </c>
      <c r="D795" s="287">
        <v>222.17532029999981</v>
      </c>
      <c r="E795" s="288">
        <v>6944.5852984842995</v>
      </c>
      <c r="F795" s="288">
        <v>403.74699848430009</v>
      </c>
      <c r="G795" s="289">
        <v>69</v>
      </c>
      <c r="H795" s="290">
        <v>11274.3894572686</v>
      </c>
      <c r="I795" s="289">
        <v>0</v>
      </c>
      <c r="J795" s="214" t="s">
        <v>132</v>
      </c>
      <c r="K795" s="214"/>
      <c r="L795" s="214"/>
      <c r="M795"/>
    </row>
    <row r="796" spans="1:13" x14ac:dyDescent="0.2">
      <c r="A796" s="284">
        <v>44959</v>
      </c>
      <c r="B796" s="285">
        <v>9</v>
      </c>
      <c r="C796" s="286">
        <v>3346.6769199999999</v>
      </c>
      <c r="D796" s="287">
        <v>179.03321719999988</v>
      </c>
      <c r="E796" s="288">
        <v>7024.7468401148999</v>
      </c>
      <c r="F796" s="288">
        <v>390.69184011489961</v>
      </c>
      <c r="G796" s="289">
        <v>66</v>
      </c>
      <c r="H796" s="290">
        <v>11007.148817429799</v>
      </c>
      <c r="I796" s="289">
        <v>0</v>
      </c>
      <c r="J796" s="214" t="s">
        <v>132</v>
      </c>
      <c r="K796" s="214"/>
      <c r="L796" s="214"/>
      <c r="M796"/>
    </row>
    <row r="797" spans="1:13" x14ac:dyDescent="0.2">
      <c r="A797" s="284">
        <v>44959</v>
      </c>
      <c r="B797" s="285">
        <v>10</v>
      </c>
      <c r="C797" s="286">
        <v>3172.7350000000001</v>
      </c>
      <c r="D797" s="287">
        <v>137.11989759999986</v>
      </c>
      <c r="E797" s="288">
        <v>6734.5831829250001</v>
      </c>
      <c r="F797" s="288">
        <v>367.09088292500019</v>
      </c>
      <c r="G797" s="289">
        <v>64</v>
      </c>
      <c r="H797" s="290">
        <v>10475.52896345</v>
      </c>
      <c r="I797" s="289">
        <v>0</v>
      </c>
      <c r="J797" s="214" t="s">
        <v>132</v>
      </c>
      <c r="K797" s="214"/>
      <c r="L797" s="214"/>
      <c r="M797"/>
    </row>
    <row r="798" spans="1:13" x14ac:dyDescent="0.2">
      <c r="A798" s="284">
        <v>44959</v>
      </c>
      <c r="B798" s="285">
        <v>11</v>
      </c>
      <c r="C798" s="286">
        <v>3083.36922</v>
      </c>
      <c r="D798" s="287">
        <v>117.91016819999999</v>
      </c>
      <c r="E798" s="288">
        <v>6694.6149931132004</v>
      </c>
      <c r="F798" s="288">
        <v>349.70805311320055</v>
      </c>
      <c r="G798" s="289">
        <v>65</v>
      </c>
      <c r="H798" s="290">
        <v>10310.602434426401</v>
      </c>
      <c r="I798" s="289">
        <v>0</v>
      </c>
      <c r="J798" s="214" t="s">
        <v>132</v>
      </c>
      <c r="K798" s="214"/>
      <c r="L798" s="214"/>
      <c r="M798"/>
    </row>
    <row r="799" spans="1:13" x14ac:dyDescent="0.2">
      <c r="A799" s="284">
        <v>44959</v>
      </c>
      <c r="B799" s="285">
        <v>12</v>
      </c>
      <c r="C799" s="286">
        <v>3004.5155500000001</v>
      </c>
      <c r="D799" s="287">
        <v>108.41370700000024</v>
      </c>
      <c r="E799" s="288">
        <v>6648.0840039399</v>
      </c>
      <c r="F799" s="288">
        <v>326.58829393989981</v>
      </c>
      <c r="G799" s="289">
        <v>65</v>
      </c>
      <c r="H799" s="290">
        <v>10152.6015548798</v>
      </c>
      <c r="I799" s="289">
        <v>0</v>
      </c>
      <c r="J799" s="214" t="s">
        <v>132</v>
      </c>
      <c r="K799" s="214"/>
      <c r="L799" s="214"/>
      <c r="M799"/>
    </row>
    <row r="800" spans="1:13" x14ac:dyDescent="0.2">
      <c r="A800" s="284">
        <v>44959</v>
      </c>
      <c r="B800" s="285">
        <v>13</v>
      </c>
      <c r="C800" s="286">
        <v>2934.7460700000001</v>
      </c>
      <c r="D800" s="287">
        <v>105.58374889999976</v>
      </c>
      <c r="E800" s="288">
        <v>5967.4441145982</v>
      </c>
      <c r="F800" s="288">
        <v>297.91224459820114</v>
      </c>
      <c r="G800" s="289">
        <v>63</v>
      </c>
      <c r="H800" s="290">
        <v>9368.6861780964009</v>
      </c>
      <c r="I800" s="289">
        <v>0</v>
      </c>
      <c r="J800" s="214" t="s">
        <v>132</v>
      </c>
      <c r="K800" s="214"/>
      <c r="L800" s="214"/>
      <c r="M800"/>
    </row>
    <row r="801" spans="1:13" x14ac:dyDescent="0.2">
      <c r="A801" s="284">
        <v>44959</v>
      </c>
      <c r="B801" s="285">
        <v>14</v>
      </c>
      <c r="C801" s="286">
        <v>2889.0145499999999</v>
      </c>
      <c r="D801" s="287">
        <v>110.61933060000017</v>
      </c>
      <c r="E801" s="288">
        <v>5853.7989835040999</v>
      </c>
      <c r="F801" s="288">
        <v>294.25602350410009</v>
      </c>
      <c r="G801" s="289">
        <v>65</v>
      </c>
      <c r="H801" s="290">
        <v>9212.6888876081994</v>
      </c>
      <c r="I801" s="289">
        <v>0</v>
      </c>
      <c r="J801" s="214" t="s">
        <v>132</v>
      </c>
      <c r="K801" s="214"/>
      <c r="L801" s="214"/>
      <c r="M801"/>
    </row>
    <row r="802" spans="1:13" x14ac:dyDescent="0.2">
      <c r="A802" s="284">
        <v>44959</v>
      </c>
      <c r="B802" s="285">
        <v>15</v>
      </c>
      <c r="C802" s="286">
        <v>2833.3154600000003</v>
      </c>
      <c r="D802" s="287">
        <v>120.23506379999965</v>
      </c>
      <c r="E802" s="288">
        <v>5962.9907507942999</v>
      </c>
      <c r="F802" s="288">
        <v>304.10448079429989</v>
      </c>
      <c r="G802" s="289">
        <v>66</v>
      </c>
      <c r="H802" s="290">
        <v>9286.6457553885994</v>
      </c>
      <c r="I802" s="289">
        <v>0</v>
      </c>
      <c r="J802" s="214" t="s">
        <v>132</v>
      </c>
      <c r="K802" s="214"/>
      <c r="L802" s="214"/>
      <c r="M802"/>
    </row>
    <row r="803" spans="1:13" x14ac:dyDescent="0.2">
      <c r="A803" s="284">
        <v>44959</v>
      </c>
      <c r="B803" s="285">
        <v>16</v>
      </c>
      <c r="C803" s="286">
        <v>2852.0001199999997</v>
      </c>
      <c r="D803" s="287">
        <v>142.27932370000033</v>
      </c>
      <c r="E803" s="288">
        <v>6154.2989539215005</v>
      </c>
      <c r="F803" s="288">
        <v>321.56819392150101</v>
      </c>
      <c r="G803" s="289">
        <v>66</v>
      </c>
      <c r="H803" s="290">
        <v>9536.1465915430017</v>
      </c>
      <c r="I803" s="289">
        <v>0</v>
      </c>
      <c r="J803" s="214" t="s">
        <v>132</v>
      </c>
      <c r="K803" s="214"/>
      <c r="L803" s="214"/>
      <c r="M803"/>
    </row>
    <row r="804" spans="1:13" x14ac:dyDescent="0.2">
      <c r="A804" s="284">
        <v>44959</v>
      </c>
      <c r="B804" s="285">
        <v>17</v>
      </c>
      <c r="C804" s="286">
        <v>3095.4857700000002</v>
      </c>
      <c r="D804" s="287">
        <v>178.22042659999977</v>
      </c>
      <c r="E804" s="288">
        <v>6442.9723934639005</v>
      </c>
      <c r="F804" s="288">
        <v>353.16681346390033</v>
      </c>
      <c r="G804" s="289">
        <v>65</v>
      </c>
      <c r="H804" s="290">
        <v>10134.845403527801</v>
      </c>
      <c r="I804" s="289">
        <v>0</v>
      </c>
      <c r="J804" s="214" t="s">
        <v>132</v>
      </c>
      <c r="K804" s="214"/>
      <c r="L804" s="214"/>
      <c r="M804"/>
    </row>
    <row r="805" spans="1:13" x14ac:dyDescent="0.2">
      <c r="A805" s="284">
        <v>44959</v>
      </c>
      <c r="B805" s="285">
        <v>18</v>
      </c>
      <c r="C805" s="286">
        <v>3482.9537</v>
      </c>
      <c r="D805" s="287">
        <v>215.63306919999999</v>
      </c>
      <c r="E805" s="288">
        <v>6874.0631056831999</v>
      </c>
      <c r="F805" s="288">
        <v>401.10195568319978</v>
      </c>
      <c r="G805" s="289">
        <v>65</v>
      </c>
      <c r="H805" s="290">
        <v>11038.7518305664</v>
      </c>
      <c r="I805" s="289">
        <v>0</v>
      </c>
      <c r="J805" s="214" t="s">
        <v>132</v>
      </c>
      <c r="K805" s="214"/>
      <c r="L805" s="214"/>
      <c r="M805"/>
    </row>
    <row r="806" spans="1:13" x14ac:dyDescent="0.2">
      <c r="A806" s="284">
        <v>44959</v>
      </c>
      <c r="B806" s="285">
        <v>19</v>
      </c>
      <c r="C806" s="286">
        <v>3645.6363600000004</v>
      </c>
      <c r="D806" s="287">
        <v>229.9514537999998</v>
      </c>
      <c r="E806" s="288">
        <v>7082.6506456299003</v>
      </c>
      <c r="F806" s="288">
        <v>420.94896562989925</v>
      </c>
      <c r="G806" s="289">
        <v>64</v>
      </c>
      <c r="H806" s="290">
        <v>11443.187425059799</v>
      </c>
      <c r="I806" s="289">
        <v>0</v>
      </c>
      <c r="J806" s="214" t="s">
        <v>132</v>
      </c>
      <c r="K806" s="214"/>
      <c r="L806" s="214"/>
      <c r="M806"/>
    </row>
    <row r="807" spans="1:13" x14ac:dyDescent="0.2">
      <c r="A807" s="284">
        <v>44959</v>
      </c>
      <c r="B807" s="285">
        <v>20</v>
      </c>
      <c r="C807" s="286">
        <v>3601.3897699999998</v>
      </c>
      <c r="D807" s="287">
        <v>224.35393640000024</v>
      </c>
      <c r="E807" s="288">
        <v>6917.1286117099999</v>
      </c>
      <c r="F807" s="288">
        <v>406.7779717100002</v>
      </c>
      <c r="G807" s="289">
        <v>62</v>
      </c>
      <c r="H807" s="290">
        <v>11211.65028982</v>
      </c>
      <c r="I807" s="289">
        <v>0</v>
      </c>
      <c r="J807" s="214" t="s">
        <v>132</v>
      </c>
      <c r="K807" s="214"/>
      <c r="L807" s="214"/>
      <c r="M807"/>
    </row>
    <row r="808" spans="1:13" x14ac:dyDescent="0.2">
      <c r="A808" s="284">
        <v>44959</v>
      </c>
      <c r="B808" s="285">
        <v>21</v>
      </c>
      <c r="C808" s="286">
        <v>3508.86832</v>
      </c>
      <c r="D808" s="287">
        <v>216.03468029999993</v>
      </c>
      <c r="E808" s="288">
        <v>6712.4557626742007</v>
      </c>
      <c r="F808" s="288">
        <v>389.39906267420065</v>
      </c>
      <c r="G808" s="289">
        <v>52</v>
      </c>
      <c r="H808" s="290">
        <v>10878.757825648401</v>
      </c>
      <c r="I808" s="289">
        <v>0</v>
      </c>
      <c r="J808" s="214" t="s">
        <v>132</v>
      </c>
      <c r="K808" s="214"/>
      <c r="L808" s="214"/>
      <c r="M808"/>
    </row>
    <row r="809" spans="1:13" x14ac:dyDescent="0.2">
      <c r="A809" s="284">
        <v>44959</v>
      </c>
      <c r="B809" s="285">
        <v>22</v>
      </c>
      <c r="C809" s="286">
        <v>3354.3271300000001</v>
      </c>
      <c r="D809" s="287">
        <v>202.53102889999988</v>
      </c>
      <c r="E809" s="288">
        <v>6454.0901861953998</v>
      </c>
      <c r="F809" s="288">
        <v>365.29130619539956</v>
      </c>
      <c r="G809" s="289">
        <v>38</v>
      </c>
      <c r="H809" s="290">
        <v>10414.239651290798</v>
      </c>
      <c r="I809" s="289">
        <v>0</v>
      </c>
      <c r="J809" s="214" t="s">
        <v>132</v>
      </c>
      <c r="K809" s="214"/>
      <c r="L809" s="214"/>
      <c r="M809"/>
    </row>
    <row r="810" spans="1:13" x14ac:dyDescent="0.2">
      <c r="A810" s="284">
        <v>44959</v>
      </c>
      <c r="B810" s="285">
        <v>23</v>
      </c>
      <c r="C810" s="286">
        <v>3116.6657599999999</v>
      </c>
      <c r="D810" s="287">
        <v>181.85690250000025</v>
      </c>
      <c r="E810" s="288">
        <v>5939.6666409977006</v>
      </c>
      <c r="F810" s="288">
        <v>326.50563099770079</v>
      </c>
      <c r="G810" s="289">
        <v>34</v>
      </c>
      <c r="H810" s="290">
        <v>9598.694934495401</v>
      </c>
      <c r="I810" s="289">
        <v>0</v>
      </c>
      <c r="J810" s="214" t="s">
        <v>132</v>
      </c>
      <c r="K810" s="214"/>
      <c r="L810" s="214"/>
      <c r="M810"/>
    </row>
    <row r="811" spans="1:13" x14ac:dyDescent="0.2">
      <c r="A811" s="284">
        <v>44959</v>
      </c>
      <c r="B811" s="285">
        <v>24</v>
      </c>
      <c r="C811" s="286">
        <v>2893.9338600000001</v>
      </c>
      <c r="D811" s="287">
        <v>162.86195129999962</v>
      </c>
      <c r="E811" s="288">
        <v>5472.9403335188999</v>
      </c>
      <c r="F811" s="288">
        <v>291.2593235189006</v>
      </c>
      <c r="G811" s="289">
        <v>32</v>
      </c>
      <c r="H811" s="290">
        <v>8852.9954683378019</v>
      </c>
      <c r="I811" s="289">
        <v>0</v>
      </c>
      <c r="J811" s="214" t="s">
        <v>132</v>
      </c>
      <c r="K811" s="214"/>
      <c r="L811" s="214"/>
      <c r="M811"/>
    </row>
    <row r="812" spans="1:13" x14ac:dyDescent="0.2">
      <c r="A812" s="284">
        <v>44960</v>
      </c>
      <c r="B812" s="285">
        <v>1</v>
      </c>
      <c r="C812" s="286">
        <v>2766.5813899999998</v>
      </c>
      <c r="D812" s="287">
        <v>153.29073749999989</v>
      </c>
      <c r="E812" s="288">
        <v>5263.8135784742008</v>
      </c>
      <c r="F812" s="288">
        <v>276.03283847420062</v>
      </c>
      <c r="G812" s="289">
        <v>28</v>
      </c>
      <c r="H812" s="290">
        <v>8487.7185444484021</v>
      </c>
      <c r="I812" s="289">
        <v>0</v>
      </c>
      <c r="J812" s="214" t="s">
        <v>132</v>
      </c>
      <c r="K812" s="214"/>
      <c r="L812" s="214"/>
      <c r="M812"/>
    </row>
    <row r="813" spans="1:13" x14ac:dyDescent="0.2">
      <c r="A813" s="284">
        <v>44960</v>
      </c>
      <c r="B813" s="285">
        <v>2</v>
      </c>
      <c r="C813" s="286">
        <v>2675.6606700000002</v>
      </c>
      <c r="D813" s="287">
        <v>146.01166219999999</v>
      </c>
      <c r="E813" s="288">
        <v>5099.2633748323005</v>
      </c>
      <c r="F813" s="288">
        <v>260.72625483230058</v>
      </c>
      <c r="G813" s="289">
        <v>19</v>
      </c>
      <c r="H813" s="290">
        <v>8200.6619618646</v>
      </c>
      <c r="I813" s="289">
        <v>0</v>
      </c>
      <c r="J813" s="214" t="s">
        <v>132</v>
      </c>
      <c r="K813" s="214"/>
      <c r="L813" s="214"/>
      <c r="M813"/>
    </row>
    <row r="814" spans="1:13" x14ac:dyDescent="0.2">
      <c r="A814" s="284">
        <v>44960</v>
      </c>
      <c r="B814" s="285">
        <v>3</v>
      </c>
      <c r="C814" s="286">
        <v>2621.1508600000002</v>
      </c>
      <c r="D814" s="287">
        <v>141.69965709999974</v>
      </c>
      <c r="E814" s="288">
        <v>5057.2770718862002</v>
      </c>
      <c r="F814" s="288">
        <v>251.14576188620049</v>
      </c>
      <c r="G814" s="289">
        <v>14</v>
      </c>
      <c r="H814" s="290">
        <v>8085.2733508724004</v>
      </c>
      <c r="I814" s="289">
        <v>0</v>
      </c>
      <c r="J814" s="214" t="s">
        <v>132</v>
      </c>
      <c r="K814" s="214"/>
      <c r="L814" s="214"/>
      <c r="M814"/>
    </row>
    <row r="815" spans="1:13" x14ac:dyDescent="0.2">
      <c r="A815" s="284">
        <v>44960</v>
      </c>
      <c r="B815" s="285">
        <v>4</v>
      </c>
      <c r="C815" s="286">
        <v>2608.2191399999997</v>
      </c>
      <c r="D815" s="287">
        <v>140.72185510000023</v>
      </c>
      <c r="E815" s="288">
        <v>4881.7038940545999</v>
      </c>
      <c r="F815" s="288">
        <v>248.0033140546002</v>
      </c>
      <c r="G815" s="289">
        <v>14</v>
      </c>
      <c r="H815" s="290">
        <v>7892.6482032091999</v>
      </c>
      <c r="I815" s="289">
        <v>0</v>
      </c>
      <c r="J815" s="214" t="s">
        <v>132</v>
      </c>
      <c r="K815" s="214"/>
      <c r="L815" s="214"/>
      <c r="M815"/>
    </row>
    <row r="816" spans="1:13" x14ac:dyDescent="0.2">
      <c r="A816" s="284">
        <v>44960</v>
      </c>
      <c r="B816" s="285">
        <v>5</v>
      </c>
      <c r="C816" s="286">
        <v>2683.3026399999999</v>
      </c>
      <c r="D816" s="287">
        <v>146.05025799999996</v>
      </c>
      <c r="E816" s="288">
        <v>5008.3795530340003</v>
      </c>
      <c r="F816" s="288">
        <v>254.91043303400056</v>
      </c>
      <c r="G816" s="289">
        <v>23</v>
      </c>
      <c r="H816" s="290">
        <v>8115.642884068001</v>
      </c>
      <c r="I816" s="289">
        <v>0</v>
      </c>
      <c r="J816" s="214" t="s">
        <v>132</v>
      </c>
      <c r="K816" s="214"/>
      <c r="L816" s="214"/>
      <c r="M816"/>
    </row>
    <row r="817" spans="1:13" x14ac:dyDescent="0.2">
      <c r="A817" s="284">
        <v>44960</v>
      </c>
      <c r="B817" s="285">
        <v>6</v>
      </c>
      <c r="C817" s="286">
        <v>2902.9459499999998</v>
      </c>
      <c r="D817" s="287">
        <v>162.31058790000034</v>
      </c>
      <c r="E817" s="288">
        <v>5324.4846119026997</v>
      </c>
      <c r="F817" s="288">
        <v>278.32364190269982</v>
      </c>
      <c r="G817" s="289">
        <v>49</v>
      </c>
      <c r="H817" s="290">
        <v>8717.0647917053993</v>
      </c>
      <c r="I817" s="289">
        <v>0</v>
      </c>
      <c r="J817" s="214" t="s">
        <v>132</v>
      </c>
      <c r="K817" s="214"/>
      <c r="L817" s="214"/>
      <c r="M817"/>
    </row>
    <row r="818" spans="1:13" x14ac:dyDescent="0.2">
      <c r="A818" s="284">
        <v>44960</v>
      </c>
      <c r="B818" s="285">
        <v>7</v>
      </c>
      <c r="C818" s="286">
        <v>3254.0307600000001</v>
      </c>
      <c r="D818" s="287">
        <v>190.4440688</v>
      </c>
      <c r="E818" s="288">
        <v>5915.9169850519002</v>
      </c>
      <c r="F818" s="288">
        <v>323.87292505190089</v>
      </c>
      <c r="G818" s="289">
        <v>60</v>
      </c>
      <c r="H818" s="290">
        <v>9744.2647389038011</v>
      </c>
      <c r="I818" s="289">
        <v>0</v>
      </c>
      <c r="J818" s="214" t="s">
        <v>132</v>
      </c>
      <c r="K818" s="214"/>
      <c r="L818" s="214"/>
      <c r="M818"/>
    </row>
    <row r="819" spans="1:13" x14ac:dyDescent="0.2">
      <c r="A819" s="284">
        <v>44960</v>
      </c>
      <c r="B819" s="285">
        <v>8</v>
      </c>
      <c r="C819" s="286">
        <v>3491.4679599999999</v>
      </c>
      <c r="D819" s="287">
        <v>212.37104369999983</v>
      </c>
      <c r="E819" s="288">
        <v>6535.9977353205004</v>
      </c>
      <c r="F819" s="288">
        <v>371.12047532050019</v>
      </c>
      <c r="G819" s="289">
        <v>61</v>
      </c>
      <c r="H819" s="290">
        <v>10671.957214341001</v>
      </c>
      <c r="I819" s="289">
        <v>0</v>
      </c>
      <c r="J819" s="214" t="s">
        <v>132</v>
      </c>
      <c r="K819" s="214"/>
      <c r="L819" s="214"/>
      <c r="M819"/>
    </row>
    <row r="820" spans="1:13" x14ac:dyDescent="0.2">
      <c r="A820" s="284">
        <v>44960</v>
      </c>
      <c r="B820" s="285">
        <v>9</v>
      </c>
      <c r="C820" s="286">
        <v>3375.6560300000001</v>
      </c>
      <c r="D820" s="287">
        <v>199.98049649999984</v>
      </c>
      <c r="E820" s="288">
        <v>6722.8210463481009</v>
      </c>
      <c r="F820" s="288">
        <v>380.6476363481006</v>
      </c>
      <c r="G820" s="289">
        <v>61</v>
      </c>
      <c r="H820" s="290">
        <v>10740.105209196201</v>
      </c>
      <c r="I820" s="289">
        <v>0</v>
      </c>
      <c r="J820" s="214" t="s">
        <v>132</v>
      </c>
      <c r="K820" s="214"/>
      <c r="L820" s="214"/>
      <c r="M820"/>
    </row>
    <row r="821" spans="1:13" x14ac:dyDescent="0.2">
      <c r="A821" s="284">
        <v>44960</v>
      </c>
      <c r="B821" s="285">
        <v>10</v>
      </c>
      <c r="C821" s="286">
        <v>3211.6790300000002</v>
      </c>
      <c r="D821" s="287">
        <v>168.92113129999964</v>
      </c>
      <c r="E821" s="288">
        <v>6793.1562339643997</v>
      </c>
      <c r="F821" s="288">
        <v>377.61757396439953</v>
      </c>
      <c r="G821" s="289">
        <v>61</v>
      </c>
      <c r="H821" s="290">
        <v>10612.3739692288</v>
      </c>
      <c r="I821" s="289">
        <v>0</v>
      </c>
      <c r="J821" s="214" t="s">
        <v>132</v>
      </c>
      <c r="K821" s="214"/>
      <c r="L821" s="214"/>
      <c r="M821"/>
    </row>
    <row r="822" spans="1:13" x14ac:dyDescent="0.2">
      <c r="A822" s="284">
        <v>44960</v>
      </c>
      <c r="B822" s="285">
        <v>11</v>
      </c>
      <c r="C822" s="286">
        <v>3096.5650599999999</v>
      </c>
      <c r="D822" s="287">
        <v>145.00411980000013</v>
      </c>
      <c r="E822" s="288">
        <v>6777.6124018486998</v>
      </c>
      <c r="F822" s="288">
        <v>362.66371184870059</v>
      </c>
      <c r="G822" s="289">
        <v>60</v>
      </c>
      <c r="H822" s="290">
        <v>10441.845293497401</v>
      </c>
      <c r="I822" s="289">
        <v>0</v>
      </c>
      <c r="J822" s="214" t="s">
        <v>132</v>
      </c>
      <c r="K822" s="214"/>
      <c r="L822" s="214"/>
      <c r="M822"/>
    </row>
    <row r="823" spans="1:13" x14ac:dyDescent="0.2">
      <c r="A823" s="284">
        <v>44960</v>
      </c>
      <c r="B823" s="285">
        <v>12</v>
      </c>
      <c r="C823" s="286">
        <v>3015.1040199999998</v>
      </c>
      <c r="D823" s="287">
        <v>132.76943020000027</v>
      </c>
      <c r="E823" s="288">
        <v>6455.0718193931998</v>
      </c>
      <c r="F823" s="288">
        <v>346.28766939319939</v>
      </c>
      <c r="G823" s="289">
        <v>61</v>
      </c>
      <c r="H823" s="290">
        <v>10010.232938986399</v>
      </c>
      <c r="I823" s="289">
        <v>0</v>
      </c>
      <c r="J823" s="214" t="s">
        <v>132</v>
      </c>
      <c r="K823" s="214"/>
      <c r="L823" s="214"/>
      <c r="M823"/>
    </row>
    <row r="824" spans="1:13" x14ac:dyDescent="0.2">
      <c r="A824" s="284">
        <v>44960</v>
      </c>
      <c r="B824" s="285">
        <v>13</v>
      </c>
      <c r="C824" s="286">
        <v>2927.2808500000001</v>
      </c>
      <c r="D824" s="287">
        <v>116.46024190000001</v>
      </c>
      <c r="E824" s="288">
        <v>6422.2330686028999</v>
      </c>
      <c r="F824" s="288">
        <v>335.42315860290091</v>
      </c>
      <c r="G824" s="289">
        <v>60</v>
      </c>
      <c r="H824" s="290">
        <v>9861.3973191057994</v>
      </c>
      <c r="I824" s="289">
        <v>0</v>
      </c>
      <c r="J824" s="214" t="s">
        <v>132</v>
      </c>
      <c r="K824" s="214"/>
      <c r="L824" s="214"/>
      <c r="M824"/>
    </row>
    <row r="825" spans="1:13" x14ac:dyDescent="0.2">
      <c r="A825" s="284">
        <v>44960</v>
      </c>
      <c r="B825" s="285">
        <v>14</v>
      </c>
      <c r="C825" s="286">
        <v>2860.7311599999998</v>
      </c>
      <c r="D825" s="287">
        <v>103.28665750000025</v>
      </c>
      <c r="E825" s="288">
        <v>6552.6654828062001</v>
      </c>
      <c r="F825" s="288">
        <v>331.38930280619934</v>
      </c>
      <c r="G825" s="289">
        <v>61</v>
      </c>
      <c r="H825" s="290">
        <v>9909.0726031123995</v>
      </c>
      <c r="I825" s="289">
        <v>0</v>
      </c>
      <c r="J825" s="214" t="s">
        <v>132</v>
      </c>
      <c r="K825" s="214"/>
      <c r="L825" s="214"/>
      <c r="M825"/>
    </row>
    <row r="826" spans="1:13" x14ac:dyDescent="0.2">
      <c r="A826" s="284">
        <v>44960</v>
      </c>
      <c r="B826" s="285">
        <v>15</v>
      </c>
      <c r="C826" s="286">
        <v>2819.3202300000003</v>
      </c>
      <c r="D826" s="287">
        <v>115.98302210000006</v>
      </c>
      <c r="E826" s="288">
        <v>6535.1775269415002</v>
      </c>
      <c r="F826" s="288">
        <v>332.42763694150017</v>
      </c>
      <c r="G826" s="289">
        <v>60</v>
      </c>
      <c r="H826" s="290">
        <v>9862.9084159829999</v>
      </c>
      <c r="I826" s="289">
        <v>0</v>
      </c>
      <c r="J826" s="214" t="s">
        <v>132</v>
      </c>
      <c r="K826" s="214"/>
      <c r="L826" s="214"/>
      <c r="M826"/>
    </row>
    <row r="827" spans="1:13" x14ac:dyDescent="0.2">
      <c r="A827" s="284">
        <v>44960</v>
      </c>
      <c r="B827" s="285">
        <v>16</v>
      </c>
      <c r="C827" s="286">
        <v>2799.6992700000001</v>
      </c>
      <c r="D827" s="287">
        <v>132.87382639999987</v>
      </c>
      <c r="E827" s="288">
        <v>6420.8259971810994</v>
      </c>
      <c r="F827" s="288">
        <v>336.92886718109912</v>
      </c>
      <c r="G827" s="289">
        <v>62</v>
      </c>
      <c r="H827" s="290">
        <v>9752.3279607621989</v>
      </c>
      <c r="I827" s="289">
        <v>0</v>
      </c>
      <c r="J827" s="214" t="s">
        <v>132</v>
      </c>
      <c r="K827" s="214"/>
      <c r="L827" s="214"/>
      <c r="M827"/>
    </row>
    <row r="828" spans="1:13" x14ac:dyDescent="0.2">
      <c r="A828" s="284">
        <v>44960</v>
      </c>
      <c r="B828" s="285">
        <v>17</v>
      </c>
      <c r="C828" s="286">
        <v>2941.1500999999998</v>
      </c>
      <c r="D828" s="287">
        <v>165.92646599999995</v>
      </c>
      <c r="E828" s="288">
        <v>6577.7949403601997</v>
      </c>
      <c r="F828" s="288">
        <v>356.32307036019938</v>
      </c>
      <c r="G828" s="289">
        <v>62</v>
      </c>
      <c r="H828" s="290">
        <v>10103.194576720398</v>
      </c>
      <c r="I828" s="289">
        <v>0</v>
      </c>
      <c r="J828" s="214" t="s">
        <v>132</v>
      </c>
      <c r="K828" s="214"/>
      <c r="L828" s="214"/>
      <c r="M828"/>
    </row>
    <row r="829" spans="1:13" x14ac:dyDescent="0.2">
      <c r="A829" s="284">
        <v>44960</v>
      </c>
      <c r="B829" s="285">
        <v>18</v>
      </c>
      <c r="C829" s="286">
        <v>3323.9924799999999</v>
      </c>
      <c r="D829" s="287">
        <v>205.5125692000002</v>
      </c>
      <c r="E829" s="288">
        <v>6758.6283090287998</v>
      </c>
      <c r="F829" s="288">
        <v>393.30782902880037</v>
      </c>
      <c r="G829" s="289">
        <v>61</v>
      </c>
      <c r="H829" s="290">
        <v>10742.441187257598</v>
      </c>
      <c r="I829" s="289">
        <v>0</v>
      </c>
      <c r="J829" s="214" t="s">
        <v>132</v>
      </c>
      <c r="K829" s="214"/>
      <c r="L829" s="214"/>
      <c r="M829"/>
    </row>
    <row r="830" spans="1:13" x14ac:dyDescent="0.2">
      <c r="A830" s="284">
        <v>44960</v>
      </c>
      <c r="B830" s="285">
        <v>19</v>
      </c>
      <c r="C830" s="286">
        <v>3458.77243</v>
      </c>
      <c r="D830" s="287">
        <v>216.9305209999998</v>
      </c>
      <c r="E830" s="288">
        <v>6885.1926707640005</v>
      </c>
      <c r="F830" s="288">
        <v>405.98252076399967</v>
      </c>
      <c r="G830" s="289">
        <v>61</v>
      </c>
      <c r="H830" s="290">
        <v>11027.878142527999</v>
      </c>
      <c r="I830" s="289">
        <v>0</v>
      </c>
      <c r="J830" s="214" t="s">
        <v>132</v>
      </c>
      <c r="K830" s="214"/>
      <c r="L830" s="214"/>
      <c r="M830"/>
    </row>
    <row r="831" spans="1:13" x14ac:dyDescent="0.2">
      <c r="A831" s="284">
        <v>44960</v>
      </c>
      <c r="B831" s="285">
        <v>20</v>
      </c>
      <c r="C831" s="286">
        <v>3406.1499900000003</v>
      </c>
      <c r="D831" s="287">
        <v>210.30960419999963</v>
      </c>
      <c r="E831" s="288">
        <v>6684.0583045539997</v>
      </c>
      <c r="F831" s="288">
        <v>389.16888455400021</v>
      </c>
      <c r="G831" s="289">
        <v>61</v>
      </c>
      <c r="H831" s="290">
        <v>10750.686783308</v>
      </c>
      <c r="I831" s="289">
        <v>0</v>
      </c>
      <c r="J831" s="214" t="s">
        <v>132</v>
      </c>
      <c r="K831" s="214"/>
      <c r="L831" s="214"/>
      <c r="M831"/>
    </row>
    <row r="832" spans="1:13" x14ac:dyDescent="0.2">
      <c r="A832" s="284">
        <v>44960</v>
      </c>
      <c r="B832" s="285">
        <v>21</v>
      </c>
      <c r="C832" s="286">
        <v>3334.5695700000001</v>
      </c>
      <c r="D832" s="287">
        <v>203.12000190000006</v>
      </c>
      <c r="E832" s="288">
        <v>6501.9476812998</v>
      </c>
      <c r="F832" s="288">
        <v>372.1502312998</v>
      </c>
      <c r="G832" s="289">
        <v>49</v>
      </c>
      <c r="H832" s="290">
        <v>10460.7874844996</v>
      </c>
      <c r="I832" s="289">
        <v>0</v>
      </c>
      <c r="J832" s="214" t="s">
        <v>132</v>
      </c>
      <c r="K832" s="214"/>
      <c r="L832" s="214"/>
      <c r="M832"/>
    </row>
    <row r="833" spans="1:13" x14ac:dyDescent="0.2">
      <c r="A833" s="284">
        <v>44960</v>
      </c>
      <c r="B833" s="285">
        <v>22</v>
      </c>
      <c r="C833" s="286">
        <v>3230.4889800000001</v>
      </c>
      <c r="D833" s="287">
        <v>193.58797159999997</v>
      </c>
      <c r="E833" s="288">
        <v>6259.0562702354009</v>
      </c>
      <c r="F833" s="288">
        <v>353.36967023540001</v>
      </c>
      <c r="G833" s="289">
        <v>38</v>
      </c>
      <c r="H833" s="290">
        <v>10074.502892070799</v>
      </c>
      <c r="I833" s="289">
        <v>0</v>
      </c>
      <c r="J833" s="214" t="s">
        <v>132</v>
      </c>
      <c r="K833" s="214"/>
      <c r="L833" s="214"/>
      <c r="M833"/>
    </row>
    <row r="834" spans="1:13" x14ac:dyDescent="0.2">
      <c r="A834" s="284">
        <v>44960</v>
      </c>
      <c r="B834" s="285">
        <v>23</v>
      </c>
      <c r="C834" s="286">
        <v>3045.42002</v>
      </c>
      <c r="D834" s="287">
        <v>177.77933860000022</v>
      </c>
      <c r="E834" s="288">
        <v>5880.2271273461001</v>
      </c>
      <c r="F834" s="288">
        <v>322.75762734609998</v>
      </c>
      <c r="G834" s="289">
        <v>33</v>
      </c>
      <c r="H834" s="290">
        <v>9459.1841132922</v>
      </c>
      <c r="I834" s="289">
        <v>0</v>
      </c>
      <c r="J834" s="214" t="s">
        <v>132</v>
      </c>
      <c r="K834" s="214"/>
      <c r="L834" s="214"/>
      <c r="M834"/>
    </row>
    <row r="835" spans="1:13" x14ac:dyDescent="0.2">
      <c r="A835" s="284">
        <v>44960</v>
      </c>
      <c r="B835" s="285">
        <v>24</v>
      </c>
      <c r="C835" s="286">
        <v>2856.5815400000001</v>
      </c>
      <c r="D835" s="287">
        <v>161.66231039999988</v>
      </c>
      <c r="E835" s="288">
        <v>5470.7372432609991</v>
      </c>
      <c r="F835" s="288">
        <v>291.708913260999</v>
      </c>
      <c r="G835" s="289">
        <v>32</v>
      </c>
      <c r="H835" s="290">
        <v>8812.6900069219992</v>
      </c>
      <c r="I835" s="289">
        <v>0</v>
      </c>
      <c r="J835" s="214" t="s">
        <v>132</v>
      </c>
      <c r="K835" s="214"/>
      <c r="L835" s="214"/>
      <c r="M835"/>
    </row>
    <row r="836" spans="1:13" x14ac:dyDescent="0.2">
      <c r="A836" s="284">
        <v>44961</v>
      </c>
      <c r="B836" s="285">
        <v>1</v>
      </c>
      <c r="C836" s="286">
        <v>2734.9783899999998</v>
      </c>
      <c r="D836" s="287">
        <v>151.74783840000003</v>
      </c>
      <c r="E836" s="288">
        <v>5263.1940086770001</v>
      </c>
      <c r="F836" s="288">
        <v>275.98741867699937</v>
      </c>
      <c r="G836" s="289">
        <v>28</v>
      </c>
      <c r="H836" s="290">
        <v>8453.9076557539993</v>
      </c>
      <c r="I836" s="289">
        <v>0</v>
      </c>
      <c r="J836" s="214" t="s">
        <v>132</v>
      </c>
      <c r="K836" s="214"/>
      <c r="L836" s="214"/>
      <c r="M836"/>
    </row>
    <row r="837" spans="1:13" x14ac:dyDescent="0.2">
      <c r="A837" s="284">
        <v>44961</v>
      </c>
      <c r="B837" s="285">
        <v>2</v>
      </c>
      <c r="C837" s="286">
        <v>2639.0775800000001</v>
      </c>
      <c r="D837" s="287">
        <v>144.02888189999967</v>
      </c>
      <c r="E837" s="288">
        <v>5045.1120805592009</v>
      </c>
      <c r="F837" s="288">
        <v>259.29661055920133</v>
      </c>
      <c r="G837" s="289">
        <v>19</v>
      </c>
      <c r="H837" s="290">
        <v>8106.5151530184021</v>
      </c>
      <c r="I837" s="289">
        <v>0</v>
      </c>
      <c r="J837" s="214" t="s">
        <v>132</v>
      </c>
      <c r="K837" s="214"/>
      <c r="L837" s="214"/>
      <c r="M837"/>
    </row>
    <row r="838" spans="1:13" x14ac:dyDescent="0.2">
      <c r="A838" s="284">
        <v>44961</v>
      </c>
      <c r="B838" s="285">
        <v>3</v>
      </c>
      <c r="C838" s="286">
        <v>2576.01901</v>
      </c>
      <c r="D838" s="287">
        <v>139.32208259999999</v>
      </c>
      <c r="E838" s="288">
        <v>4865.8888734011998</v>
      </c>
      <c r="F838" s="288">
        <v>248.16616340119981</v>
      </c>
      <c r="G838" s="289">
        <v>13</v>
      </c>
      <c r="H838" s="290">
        <v>7842.3961294023993</v>
      </c>
      <c r="I838" s="289">
        <v>0</v>
      </c>
      <c r="J838" s="214" t="s">
        <v>132</v>
      </c>
      <c r="K838" s="214"/>
      <c r="L838" s="214"/>
      <c r="M838"/>
    </row>
    <row r="839" spans="1:13" x14ac:dyDescent="0.2">
      <c r="A839" s="284">
        <v>44961</v>
      </c>
      <c r="B839" s="285">
        <v>4</v>
      </c>
      <c r="C839" s="286">
        <v>2553.7916099999998</v>
      </c>
      <c r="D839" s="287">
        <v>137.34330889999987</v>
      </c>
      <c r="E839" s="288">
        <v>4790.7662231138002</v>
      </c>
      <c r="F839" s="288">
        <v>242.35184311379999</v>
      </c>
      <c r="G839" s="289">
        <v>14</v>
      </c>
      <c r="H839" s="290">
        <v>7738.2529851275995</v>
      </c>
      <c r="I839" s="289">
        <v>0</v>
      </c>
      <c r="J839" s="214" t="s">
        <v>132</v>
      </c>
      <c r="K839" s="214"/>
      <c r="L839" s="214"/>
      <c r="M839"/>
    </row>
    <row r="840" spans="1:13" x14ac:dyDescent="0.2">
      <c r="A840" s="284">
        <v>44961</v>
      </c>
      <c r="B840" s="285">
        <v>5</v>
      </c>
      <c r="C840" s="286">
        <v>2583.8273300000001</v>
      </c>
      <c r="D840" s="287">
        <v>139.55824599999997</v>
      </c>
      <c r="E840" s="288">
        <v>4785.3135308756</v>
      </c>
      <c r="F840" s="288">
        <v>243.00153087560011</v>
      </c>
      <c r="G840" s="289">
        <v>14</v>
      </c>
      <c r="H840" s="290">
        <v>7765.7006377511998</v>
      </c>
      <c r="I840" s="289">
        <v>0</v>
      </c>
      <c r="J840" s="214" t="s">
        <v>132</v>
      </c>
      <c r="K840" s="214"/>
      <c r="L840" s="214"/>
      <c r="M840"/>
    </row>
    <row r="841" spans="1:13" x14ac:dyDescent="0.2">
      <c r="A841" s="284">
        <v>44961</v>
      </c>
      <c r="B841" s="285">
        <v>6</v>
      </c>
      <c r="C841" s="286">
        <v>2685.4691900000003</v>
      </c>
      <c r="D841" s="287">
        <v>147.2254532999998</v>
      </c>
      <c r="E841" s="288">
        <v>4909.1915970991995</v>
      </c>
      <c r="F841" s="288">
        <v>252.02363709919973</v>
      </c>
      <c r="G841" s="289">
        <v>24</v>
      </c>
      <c r="H841" s="290">
        <v>8017.9098774983995</v>
      </c>
      <c r="I841" s="289">
        <v>0</v>
      </c>
      <c r="J841" s="214" t="s">
        <v>132</v>
      </c>
      <c r="K841" s="214"/>
      <c r="L841" s="214"/>
      <c r="M841"/>
    </row>
    <row r="842" spans="1:13" x14ac:dyDescent="0.2">
      <c r="A842" s="284">
        <v>44961</v>
      </c>
      <c r="B842" s="285">
        <v>7</v>
      </c>
      <c r="C842" s="286">
        <v>2857.0298599999996</v>
      </c>
      <c r="D842" s="287">
        <v>160.3956912000001</v>
      </c>
      <c r="E842" s="288">
        <v>5164.8668231646998</v>
      </c>
      <c r="F842" s="288">
        <v>271.02981316469959</v>
      </c>
      <c r="G842" s="289">
        <v>41</v>
      </c>
      <c r="H842" s="290">
        <v>8494.3221875294003</v>
      </c>
      <c r="I842" s="289">
        <v>0</v>
      </c>
      <c r="J842" s="214" t="s">
        <v>132</v>
      </c>
      <c r="K842" s="214"/>
      <c r="L842" s="214"/>
      <c r="M842"/>
    </row>
    <row r="843" spans="1:13" x14ac:dyDescent="0.2">
      <c r="A843" s="284">
        <v>44961</v>
      </c>
      <c r="B843" s="285">
        <v>8</v>
      </c>
      <c r="C843" s="286">
        <v>2899.8193300000003</v>
      </c>
      <c r="D843" s="287">
        <v>165.58060739999982</v>
      </c>
      <c r="E843" s="288">
        <v>5548.2645113216995</v>
      </c>
      <c r="F843" s="288">
        <v>291.48918132169911</v>
      </c>
      <c r="G843" s="289">
        <v>49</v>
      </c>
      <c r="H843" s="290">
        <v>8954.1536300433982</v>
      </c>
      <c r="I843" s="289">
        <v>0</v>
      </c>
      <c r="J843" s="214" t="s">
        <v>132</v>
      </c>
      <c r="K843" s="214"/>
      <c r="L843" s="214"/>
      <c r="M843"/>
    </row>
    <row r="844" spans="1:13" x14ac:dyDescent="0.2">
      <c r="A844" s="284">
        <v>44961</v>
      </c>
      <c r="B844" s="285">
        <v>9</v>
      </c>
      <c r="C844" s="286">
        <v>2793.7439999999997</v>
      </c>
      <c r="D844" s="287">
        <v>143.24656390000007</v>
      </c>
      <c r="E844" s="288">
        <v>5677.8664081030001</v>
      </c>
      <c r="F844" s="288">
        <v>296.23213810299967</v>
      </c>
      <c r="G844" s="289">
        <v>48</v>
      </c>
      <c r="H844" s="290">
        <v>8959.0891101059988</v>
      </c>
      <c r="I844" s="289">
        <v>0</v>
      </c>
      <c r="J844" s="214" t="s">
        <v>132</v>
      </c>
      <c r="K844" s="214"/>
      <c r="L844" s="214"/>
      <c r="M844"/>
    </row>
    <row r="845" spans="1:13" x14ac:dyDescent="0.2">
      <c r="A845" s="284">
        <v>44961</v>
      </c>
      <c r="B845" s="285">
        <v>10</v>
      </c>
      <c r="C845" s="286">
        <v>2757.3779199999999</v>
      </c>
      <c r="D845" s="287">
        <v>114.93761440000009</v>
      </c>
      <c r="E845" s="288">
        <v>5608.9871747887</v>
      </c>
      <c r="F845" s="288">
        <v>291.73791478870044</v>
      </c>
      <c r="G845" s="289">
        <v>47</v>
      </c>
      <c r="H845" s="290">
        <v>8820.0406239774002</v>
      </c>
      <c r="I845" s="289">
        <v>0</v>
      </c>
      <c r="J845" s="214" t="s">
        <v>132</v>
      </c>
      <c r="K845" s="214"/>
      <c r="L845" s="214"/>
      <c r="M845"/>
    </row>
    <row r="846" spans="1:13" x14ac:dyDescent="0.2">
      <c r="A846" s="284">
        <v>44961</v>
      </c>
      <c r="B846" s="285">
        <v>11</v>
      </c>
      <c r="C846" s="286">
        <v>2713.0927499999998</v>
      </c>
      <c r="D846" s="287">
        <v>92.511136100000201</v>
      </c>
      <c r="E846" s="288">
        <v>5392.4013447632005</v>
      </c>
      <c r="F846" s="288">
        <v>276.74854476319979</v>
      </c>
      <c r="G846" s="289">
        <v>47</v>
      </c>
      <c r="H846" s="290">
        <v>8521.7537756263991</v>
      </c>
      <c r="I846" s="289">
        <v>0</v>
      </c>
      <c r="J846" s="214" t="s">
        <v>132</v>
      </c>
      <c r="K846" s="214"/>
      <c r="L846" s="214"/>
      <c r="M846"/>
    </row>
    <row r="847" spans="1:13" x14ac:dyDescent="0.2">
      <c r="A847" s="284">
        <v>44961</v>
      </c>
      <c r="B847" s="285">
        <v>12</v>
      </c>
      <c r="C847" s="286">
        <v>2654.8410599999997</v>
      </c>
      <c r="D847" s="287">
        <v>78.283508100000233</v>
      </c>
      <c r="E847" s="288">
        <v>5472.2681947166002</v>
      </c>
      <c r="F847" s="288">
        <v>269.47099471660022</v>
      </c>
      <c r="G847" s="289">
        <v>46</v>
      </c>
      <c r="H847" s="290">
        <v>8520.8637575331995</v>
      </c>
      <c r="I847" s="289">
        <v>0</v>
      </c>
      <c r="J847" s="214" t="s">
        <v>132</v>
      </c>
      <c r="K847" s="214"/>
      <c r="L847" s="214"/>
      <c r="M847"/>
    </row>
    <row r="848" spans="1:13" x14ac:dyDescent="0.2">
      <c r="A848" s="284">
        <v>44961</v>
      </c>
      <c r="B848" s="285">
        <v>13</v>
      </c>
      <c r="C848" s="286">
        <v>2604.39491</v>
      </c>
      <c r="D848" s="287">
        <v>70.273053300000115</v>
      </c>
      <c r="E848" s="288">
        <v>5600.6149713893001</v>
      </c>
      <c r="F848" s="288">
        <v>272.58111138929962</v>
      </c>
      <c r="G848" s="289">
        <v>46</v>
      </c>
      <c r="H848" s="290">
        <v>8593.8640460785991</v>
      </c>
      <c r="I848" s="289">
        <v>0</v>
      </c>
      <c r="J848" s="214" t="s">
        <v>132</v>
      </c>
      <c r="K848" s="214"/>
      <c r="L848" s="214"/>
      <c r="M848"/>
    </row>
    <row r="849" spans="1:13" x14ac:dyDescent="0.2">
      <c r="A849" s="284">
        <v>44961</v>
      </c>
      <c r="B849" s="285">
        <v>14</v>
      </c>
      <c r="C849" s="286">
        <v>2607.7164600000001</v>
      </c>
      <c r="D849" s="287">
        <v>82.91362629999999</v>
      </c>
      <c r="E849" s="288">
        <v>5611.7627971857</v>
      </c>
      <c r="F849" s="288">
        <v>285.35387718570018</v>
      </c>
      <c r="G849" s="289">
        <v>46</v>
      </c>
      <c r="H849" s="290">
        <v>8633.7467606713999</v>
      </c>
      <c r="I849" s="289">
        <v>0</v>
      </c>
      <c r="J849" s="214" t="s">
        <v>132</v>
      </c>
      <c r="K849" s="214"/>
      <c r="L849" s="214"/>
      <c r="M849"/>
    </row>
    <row r="850" spans="1:13" x14ac:dyDescent="0.2">
      <c r="A850" s="284">
        <v>44961</v>
      </c>
      <c r="B850" s="285">
        <v>15</v>
      </c>
      <c r="C850" s="286">
        <v>2639.2884199999999</v>
      </c>
      <c r="D850" s="287">
        <v>107.43323710000017</v>
      </c>
      <c r="E850" s="288">
        <v>5758.8504969878004</v>
      </c>
      <c r="F850" s="288">
        <v>298.42365698780031</v>
      </c>
      <c r="G850" s="289">
        <v>46</v>
      </c>
      <c r="H850" s="290">
        <v>8849.9958110756015</v>
      </c>
      <c r="I850" s="289">
        <v>0</v>
      </c>
      <c r="J850" s="214" t="s">
        <v>132</v>
      </c>
      <c r="K850" s="214"/>
      <c r="L850" s="214"/>
      <c r="M850"/>
    </row>
    <row r="851" spans="1:13" x14ac:dyDescent="0.2">
      <c r="A851" s="284">
        <v>44961</v>
      </c>
      <c r="B851" s="285">
        <v>16</v>
      </c>
      <c r="C851" s="286">
        <v>2720.5878299999999</v>
      </c>
      <c r="D851" s="287">
        <v>131.15730720000039</v>
      </c>
      <c r="E851" s="288">
        <v>5863.2805974854</v>
      </c>
      <c r="F851" s="288">
        <v>309.09970748539945</v>
      </c>
      <c r="G851" s="289">
        <v>47</v>
      </c>
      <c r="H851" s="290">
        <v>9071.1254421707999</v>
      </c>
      <c r="I851" s="289">
        <v>0</v>
      </c>
      <c r="J851" s="214" t="s">
        <v>132</v>
      </c>
      <c r="K851" s="214"/>
      <c r="L851" s="214"/>
      <c r="M851"/>
    </row>
    <row r="852" spans="1:13" x14ac:dyDescent="0.2">
      <c r="A852" s="284">
        <v>44961</v>
      </c>
      <c r="B852" s="285">
        <v>17</v>
      </c>
      <c r="C852" s="286">
        <v>2881.05636</v>
      </c>
      <c r="D852" s="287">
        <v>160.39779560000036</v>
      </c>
      <c r="E852" s="288">
        <v>6101.9870255232991</v>
      </c>
      <c r="F852" s="288">
        <v>327.62919552329913</v>
      </c>
      <c r="G852" s="289">
        <v>46</v>
      </c>
      <c r="H852" s="290">
        <v>9517.0703766465995</v>
      </c>
      <c r="I852" s="289">
        <v>0</v>
      </c>
      <c r="J852" s="214" t="s">
        <v>132</v>
      </c>
      <c r="K852" s="214"/>
      <c r="L852" s="214"/>
      <c r="M852"/>
    </row>
    <row r="853" spans="1:13" x14ac:dyDescent="0.2">
      <c r="A853" s="284">
        <v>44961</v>
      </c>
      <c r="B853" s="285">
        <v>18</v>
      </c>
      <c r="C853" s="286">
        <v>3186.2459200000003</v>
      </c>
      <c r="D853" s="287">
        <v>191.32334919999988</v>
      </c>
      <c r="E853" s="288">
        <v>6342.2794784104999</v>
      </c>
      <c r="F853" s="288">
        <v>358.32049841050048</v>
      </c>
      <c r="G853" s="289">
        <v>46</v>
      </c>
      <c r="H853" s="290">
        <v>10124.169246021</v>
      </c>
      <c r="I853" s="289">
        <v>0</v>
      </c>
      <c r="J853" s="214" t="s">
        <v>132</v>
      </c>
      <c r="K853" s="214"/>
      <c r="L853" s="214"/>
      <c r="M853"/>
    </row>
    <row r="854" spans="1:13" x14ac:dyDescent="0.2">
      <c r="A854" s="284">
        <v>44961</v>
      </c>
      <c r="B854" s="285">
        <v>19</v>
      </c>
      <c r="C854" s="286">
        <v>3277.3936400000002</v>
      </c>
      <c r="D854" s="287">
        <v>199.72761319999998</v>
      </c>
      <c r="E854" s="288">
        <v>6441.8373856563003</v>
      </c>
      <c r="F854" s="288">
        <v>369.66551565630016</v>
      </c>
      <c r="G854" s="289">
        <v>46</v>
      </c>
      <c r="H854" s="290">
        <v>10334.624154512599</v>
      </c>
      <c r="I854" s="289">
        <v>0</v>
      </c>
      <c r="J854" s="214" t="s">
        <v>132</v>
      </c>
      <c r="K854" s="214"/>
      <c r="L854" s="214"/>
      <c r="M854"/>
    </row>
    <row r="855" spans="1:13" x14ac:dyDescent="0.2">
      <c r="A855" s="284">
        <v>44961</v>
      </c>
      <c r="B855" s="285">
        <v>20</v>
      </c>
      <c r="C855" s="286">
        <v>3199.9654999999998</v>
      </c>
      <c r="D855" s="287">
        <v>193.23128189999989</v>
      </c>
      <c r="E855" s="288">
        <v>6274.7581279472997</v>
      </c>
      <c r="F855" s="288">
        <v>357.00495794729977</v>
      </c>
      <c r="G855" s="289">
        <v>43</v>
      </c>
      <c r="H855" s="290">
        <v>10067.9598677946</v>
      </c>
      <c r="I855" s="289">
        <v>0</v>
      </c>
      <c r="J855" s="214" t="s">
        <v>132</v>
      </c>
      <c r="K855" s="214"/>
      <c r="L855" s="214"/>
      <c r="M855"/>
    </row>
    <row r="856" spans="1:13" x14ac:dyDescent="0.2">
      <c r="A856" s="284">
        <v>44961</v>
      </c>
      <c r="B856" s="285">
        <v>21</v>
      </c>
      <c r="C856" s="286">
        <v>3116.2138300000001</v>
      </c>
      <c r="D856" s="287">
        <v>186.27842299999978</v>
      </c>
      <c r="E856" s="288">
        <v>6134.8019229694</v>
      </c>
      <c r="F856" s="288">
        <v>344.34559296940006</v>
      </c>
      <c r="G856" s="289">
        <v>36</v>
      </c>
      <c r="H856" s="290">
        <v>9817.6397689387995</v>
      </c>
      <c r="I856" s="289">
        <v>0</v>
      </c>
      <c r="J856" s="214" t="s">
        <v>132</v>
      </c>
      <c r="K856" s="214"/>
      <c r="L856" s="214"/>
      <c r="M856"/>
    </row>
    <row r="857" spans="1:13" x14ac:dyDescent="0.2">
      <c r="A857" s="284">
        <v>44961</v>
      </c>
      <c r="B857" s="285">
        <v>22</v>
      </c>
      <c r="C857" s="286">
        <v>3015.7882800000002</v>
      </c>
      <c r="D857" s="287">
        <v>177.64396179999991</v>
      </c>
      <c r="E857" s="288">
        <v>5951.5323970746995</v>
      </c>
      <c r="F857" s="288">
        <v>328.97762707469974</v>
      </c>
      <c r="G857" s="289">
        <v>36</v>
      </c>
      <c r="H857" s="290">
        <v>9509.9422659493976</v>
      </c>
      <c r="I857" s="289">
        <v>0</v>
      </c>
      <c r="J857" s="214" t="s">
        <v>132</v>
      </c>
      <c r="K857" s="214"/>
      <c r="L857" s="214"/>
      <c r="M857"/>
    </row>
    <row r="858" spans="1:13" x14ac:dyDescent="0.2">
      <c r="A858" s="284">
        <v>44961</v>
      </c>
      <c r="B858" s="285">
        <v>23</v>
      </c>
      <c r="C858" s="286">
        <v>2861.6101600000002</v>
      </c>
      <c r="D858" s="287">
        <v>163.66656829999965</v>
      </c>
      <c r="E858" s="288">
        <v>5620.8748991173998</v>
      </c>
      <c r="F858" s="288">
        <v>302.71168911740006</v>
      </c>
      <c r="G858" s="289">
        <v>32</v>
      </c>
      <c r="H858" s="290">
        <v>8980.8633165348001</v>
      </c>
      <c r="I858" s="289">
        <v>0</v>
      </c>
      <c r="J858" s="214" t="s">
        <v>132</v>
      </c>
      <c r="K858" s="214"/>
      <c r="L858" s="214"/>
      <c r="M858"/>
    </row>
    <row r="859" spans="1:13" x14ac:dyDescent="0.2">
      <c r="A859" s="284">
        <v>44961</v>
      </c>
      <c r="B859" s="285">
        <v>24</v>
      </c>
      <c r="C859" s="286">
        <v>2689.92029</v>
      </c>
      <c r="D859" s="287">
        <v>149.51922970000007</v>
      </c>
      <c r="E859" s="288">
        <v>5251.8320727657001</v>
      </c>
      <c r="F859" s="288">
        <v>276.00316276569993</v>
      </c>
      <c r="G859" s="289">
        <v>30</v>
      </c>
      <c r="H859" s="290">
        <v>8397.2747552313995</v>
      </c>
      <c r="I859" s="289">
        <v>0</v>
      </c>
      <c r="J859" s="214" t="s">
        <v>132</v>
      </c>
      <c r="K859" s="214"/>
      <c r="L859" s="214"/>
      <c r="M859"/>
    </row>
    <row r="860" spans="1:13" x14ac:dyDescent="0.2">
      <c r="A860" s="284">
        <v>44962</v>
      </c>
      <c r="B860" s="285">
        <v>1</v>
      </c>
      <c r="C860" s="286">
        <v>2562.3620700000001</v>
      </c>
      <c r="D860" s="287">
        <v>139.69809719999964</v>
      </c>
      <c r="E860" s="288">
        <v>5034.505194714201</v>
      </c>
      <c r="F860" s="288">
        <v>260.77707471420126</v>
      </c>
      <c r="G860" s="289">
        <v>27</v>
      </c>
      <c r="H860" s="290">
        <v>8024.3424366284025</v>
      </c>
      <c r="I860" s="289">
        <v>0</v>
      </c>
      <c r="J860" s="214" t="s">
        <v>132</v>
      </c>
      <c r="K860" s="214"/>
      <c r="L860" s="214"/>
      <c r="M860"/>
    </row>
    <row r="861" spans="1:13" x14ac:dyDescent="0.2">
      <c r="A861" s="284">
        <v>44962</v>
      </c>
      <c r="B861" s="285">
        <v>2</v>
      </c>
      <c r="C861" s="286">
        <v>2464.9082800000001</v>
      </c>
      <c r="D861" s="287">
        <v>132.10049139999978</v>
      </c>
      <c r="E861" s="288">
        <v>4820.4836366487998</v>
      </c>
      <c r="F861" s="288">
        <v>245.47296664880014</v>
      </c>
      <c r="G861" s="289">
        <v>20</v>
      </c>
      <c r="H861" s="290">
        <v>7682.9653746976001</v>
      </c>
      <c r="I861" s="289">
        <v>0</v>
      </c>
      <c r="J861" s="214" t="s">
        <v>132</v>
      </c>
      <c r="K861" s="214"/>
      <c r="L861" s="214"/>
      <c r="M861"/>
    </row>
    <row r="862" spans="1:13" x14ac:dyDescent="0.2">
      <c r="A862" s="284">
        <v>44962</v>
      </c>
      <c r="B862" s="285">
        <v>3</v>
      </c>
      <c r="C862" s="286">
        <v>2400.6838200000002</v>
      </c>
      <c r="D862" s="287">
        <v>127.35339699999975</v>
      </c>
      <c r="E862" s="288">
        <v>4676.2363426104002</v>
      </c>
      <c r="F862" s="288">
        <v>235.73591261040019</v>
      </c>
      <c r="G862" s="289">
        <v>13</v>
      </c>
      <c r="H862" s="290">
        <v>7453.0094722208005</v>
      </c>
      <c r="I862" s="289">
        <v>0</v>
      </c>
      <c r="J862" s="214" t="s">
        <v>132</v>
      </c>
      <c r="K862" s="214"/>
      <c r="L862" s="214"/>
      <c r="M862"/>
    </row>
    <row r="863" spans="1:13" x14ac:dyDescent="0.2">
      <c r="A863" s="284">
        <v>44962</v>
      </c>
      <c r="B863" s="285">
        <v>4</v>
      </c>
      <c r="C863" s="286">
        <v>2375.9507899999999</v>
      </c>
      <c r="D863" s="287">
        <v>125.14817559999982</v>
      </c>
      <c r="E863" s="288">
        <v>4597.119493161701</v>
      </c>
      <c r="F863" s="288">
        <v>230.63092316170059</v>
      </c>
      <c r="G863" s="289">
        <v>11</v>
      </c>
      <c r="H863" s="290">
        <v>7339.8493819234018</v>
      </c>
      <c r="I863" s="289">
        <v>0</v>
      </c>
      <c r="J863" s="214" t="s">
        <v>132</v>
      </c>
      <c r="K863" s="214"/>
      <c r="L863" s="214"/>
      <c r="M863"/>
    </row>
    <row r="864" spans="1:13" x14ac:dyDescent="0.2">
      <c r="A864" s="284">
        <v>44962</v>
      </c>
      <c r="B864" s="285">
        <v>5</v>
      </c>
      <c r="C864" s="286">
        <v>2390.4031500000001</v>
      </c>
      <c r="D864" s="287">
        <v>126.20260059999995</v>
      </c>
      <c r="E864" s="288">
        <v>4609.0779561793997</v>
      </c>
      <c r="F864" s="288">
        <v>230.35054617939932</v>
      </c>
      <c r="G864" s="289">
        <v>12</v>
      </c>
      <c r="H864" s="290">
        <v>7368.0342529587997</v>
      </c>
      <c r="I864" s="289">
        <v>0</v>
      </c>
      <c r="J864" s="214" t="s">
        <v>132</v>
      </c>
      <c r="K864" s="214"/>
      <c r="L864" s="214"/>
      <c r="M864"/>
    </row>
    <row r="865" spans="1:13" x14ac:dyDescent="0.2">
      <c r="A865" s="284">
        <v>44962</v>
      </c>
      <c r="B865" s="285">
        <v>6</v>
      </c>
      <c r="C865" s="286">
        <v>2467.1529799999998</v>
      </c>
      <c r="D865" s="287">
        <v>131.5687430000003</v>
      </c>
      <c r="E865" s="288">
        <v>4696.2314208799007</v>
      </c>
      <c r="F865" s="288">
        <v>236.61730087990054</v>
      </c>
      <c r="G865" s="289">
        <v>13</v>
      </c>
      <c r="H865" s="290">
        <v>7544.5704447598009</v>
      </c>
      <c r="I865" s="289">
        <v>0</v>
      </c>
      <c r="J865" s="214" t="s">
        <v>132</v>
      </c>
      <c r="K865" s="214"/>
      <c r="L865" s="214"/>
      <c r="M865"/>
    </row>
    <row r="866" spans="1:13" x14ac:dyDescent="0.2">
      <c r="A866" s="284">
        <v>44962</v>
      </c>
      <c r="B866" s="285">
        <v>7</v>
      </c>
      <c r="C866" s="286">
        <v>2603.1170400000001</v>
      </c>
      <c r="D866" s="287">
        <v>141.79214010000001</v>
      </c>
      <c r="E866" s="288">
        <v>4888.4412623148</v>
      </c>
      <c r="F866" s="288">
        <v>251.66281231480025</v>
      </c>
      <c r="G866" s="289">
        <v>16</v>
      </c>
      <c r="H866" s="290">
        <v>7901.0132547295998</v>
      </c>
      <c r="I866" s="289">
        <v>0</v>
      </c>
      <c r="J866" s="214" t="s">
        <v>132</v>
      </c>
      <c r="K866" s="214"/>
      <c r="L866" s="214"/>
      <c r="M866"/>
    </row>
    <row r="867" spans="1:13" x14ac:dyDescent="0.2">
      <c r="A867" s="284">
        <v>44962</v>
      </c>
      <c r="B867" s="285">
        <v>8</v>
      </c>
      <c r="C867" s="286">
        <v>2642.6244499999998</v>
      </c>
      <c r="D867" s="287">
        <v>146.00383050000025</v>
      </c>
      <c r="E867" s="288">
        <v>5164.6891795620004</v>
      </c>
      <c r="F867" s="288">
        <v>268.62664956200024</v>
      </c>
      <c r="G867" s="289">
        <v>27</v>
      </c>
      <c r="H867" s="290">
        <v>8248.9441096240007</v>
      </c>
      <c r="I867" s="289">
        <v>0</v>
      </c>
      <c r="J867" s="214" t="s">
        <v>132</v>
      </c>
      <c r="K867" s="214"/>
      <c r="L867" s="214"/>
      <c r="M867"/>
    </row>
    <row r="868" spans="1:13" x14ac:dyDescent="0.2">
      <c r="A868" s="284">
        <v>44962</v>
      </c>
      <c r="B868" s="285">
        <v>9</v>
      </c>
      <c r="C868" s="286">
        <v>2590.2444999999998</v>
      </c>
      <c r="D868" s="287">
        <v>126.32248090000014</v>
      </c>
      <c r="E868" s="288">
        <v>5346.9395311428998</v>
      </c>
      <c r="F868" s="288">
        <v>272.93366114289984</v>
      </c>
      <c r="G868" s="289">
        <v>35</v>
      </c>
      <c r="H868" s="290">
        <v>8371.4401731857997</v>
      </c>
      <c r="I868" s="289">
        <v>0</v>
      </c>
      <c r="J868" s="214" t="s">
        <v>132</v>
      </c>
      <c r="K868" s="214"/>
      <c r="L868" s="214"/>
      <c r="M868"/>
    </row>
    <row r="869" spans="1:13" x14ac:dyDescent="0.2">
      <c r="A869" s="284">
        <v>44962</v>
      </c>
      <c r="B869" s="285">
        <v>10</v>
      </c>
      <c r="C869" s="286">
        <v>2575.0172399999997</v>
      </c>
      <c r="D869" s="287">
        <v>98.667592400000146</v>
      </c>
      <c r="E869" s="288">
        <v>5342.7177722624992</v>
      </c>
      <c r="F869" s="288">
        <v>263.85443226249936</v>
      </c>
      <c r="G869" s="289">
        <v>38</v>
      </c>
      <c r="H869" s="290">
        <v>8318.2570369249988</v>
      </c>
      <c r="I869" s="289">
        <v>0</v>
      </c>
      <c r="J869" s="214" t="s">
        <v>132</v>
      </c>
      <c r="K869" s="214"/>
      <c r="L869" s="214"/>
      <c r="M869"/>
    </row>
    <row r="870" spans="1:13" x14ac:dyDescent="0.2">
      <c r="A870" s="284">
        <v>44962</v>
      </c>
      <c r="B870" s="285">
        <v>11</v>
      </c>
      <c r="C870" s="286">
        <v>2571.4029999999998</v>
      </c>
      <c r="D870" s="287">
        <v>76.469829899999979</v>
      </c>
      <c r="E870" s="288">
        <v>5146.0115949322008</v>
      </c>
      <c r="F870" s="288">
        <v>252.72879493219989</v>
      </c>
      <c r="G870" s="289">
        <v>39</v>
      </c>
      <c r="H870" s="290">
        <v>8085.6132197644001</v>
      </c>
      <c r="I870" s="289">
        <v>0</v>
      </c>
      <c r="J870" s="214" t="s">
        <v>132</v>
      </c>
      <c r="K870" s="214"/>
      <c r="L870" s="214"/>
      <c r="M870"/>
    </row>
    <row r="871" spans="1:13" x14ac:dyDescent="0.2">
      <c r="A871" s="284">
        <v>44962</v>
      </c>
      <c r="B871" s="285">
        <v>12</v>
      </c>
      <c r="C871" s="286">
        <v>2574.6408499999998</v>
      </c>
      <c r="D871" s="287">
        <v>78.556470200000319</v>
      </c>
      <c r="E871" s="288">
        <v>5023.2587496576998</v>
      </c>
      <c r="F871" s="288">
        <v>247.18895965769934</v>
      </c>
      <c r="G871" s="289">
        <v>39</v>
      </c>
      <c r="H871" s="290">
        <v>7962.6450295153991</v>
      </c>
      <c r="I871" s="289">
        <v>0</v>
      </c>
      <c r="J871" s="214" t="s">
        <v>132</v>
      </c>
      <c r="K871" s="214"/>
      <c r="L871" s="214"/>
      <c r="M871"/>
    </row>
    <row r="872" spans="1:13" x14ac:dyDescent="0.2">
      <c r="A872" s="284">
        <v>44962</v>
      </c>
      <c r="B872" s="285">
        <v>13</v>
      </c>
      <c r="C872" s="286">
        <v>2557.8457600000002</v>
      </c>
      <c r="D872" s="287">
        <v>71.065255500000134</v>
      </c>
      <c r="E872" s="288">
        <v>4980.0832834274006</v>
      </c>
      <c r="F872" s="288">
        <v>238.28826342740012</v>
      </c>
      <c r="G872" s="289">
        <v>40</v>
      </c>
      <c r="H872" s="290">
        <v>7887.2825623548006</v>
      </c>
      <c r="I872" s="289">
        <v>0</v>
      </c>
      <c r="J872" s="214" t="s">
        <v>132</v>
      </c>
      <c r="K872" s="214"/>
      <c r="L872" s="214"/>
      <c r="M872"/>
    </row>
    <row r="873" spans="1:13" x14ac:dyDescent="0.2">
      <c r="A873" s="284">
        <v>44962</v>
      </c>
      <c r="B873" s="285">
        <v>14</v>
      </c>
      <c r="C873" s="286">
        <v>2533.1668199999999</v>
      </c>
      <c r="D873" s="287">
        <v>71.983688900000203</v>
      </c>
      <c r="E873" s="288">
        <v>5164.4148882834997</v>
      </c>
      <c r="F873" s="288">
        <v>242.9445882834998</v>
      </c>
      <c r="G873" s="289">
        <v>39</v>
      </c>
      <c r="H873" s="290">
        <v>8051.5099854669998</v>
      </c>
      <c r="I873" s="289">
        <v>0</v>
      </c>
      <c r="J873" s="214" t="s">
        <v>132</v>
      </c>
      <c r="K873" s="214"/>
      <c r="L873" s="214"/>
      <c r="M873"/>
    </row>
    <row r="874" spans="1:13" x14ac:dyDescent="0.2">
      <c r="A874" s="284">
        <v>44962</v>
      </c>
      <c r="B874" s="285">
        <v>15</v>
      </c>
      <c r="C874" s="286">
        <v>2516.2401199999999</v>
      </c>
      <c r="D874" s="287">
        <v>82.681022999999925</v>
      </c>
      <c r="E874" s="288">
        <v>5189.1312725016996</v>
      </c>
      <c r="F874" s="288">
        <v>252.86516250169916</v>
      </c>
      <c r="G874" s="289">
        <v>37</v>
      </c>
      <c r="H874" s="290">
        <v>8077.9175780033984</v>
      </c>
      <c r="I874" s="289">
        <v>0</v>
      </c>
      <c r="J874" s="214" t="s">
        <v>132</v>
      </c>
      <c r="K874" s="214"/>
      <c r="L874" s="214"/>
      <c r="M874"/>
    </row>
    <row r="875" spans="1:13" x14ac:dyDescent="0.2">
      <c r="A875" s="284">
        <v>44962</v>
      </c>
      <c r="B875" s="285">
        <v>16</v>
      </c>
      <c r="C875" s="286">
        <v>2565.65335</v>
      </c>
      <c r="D875" s="287">
        <v>106.23352899999995</v>
      </c>
      <c r="E875" s="288">
        <v>5429.5920837358008</v>
      </c>
      <c r="F875" s="288">
        <v>272.04268373579998</v>
      </c>
      <c r="G875" s="289">
        <v>37</v>
      </c>
      <c r="H875" s="290">
        <v>8410.5216464715995</v>
      </c>
      <c r="I875" s="289">
        <v>0</v>
      </c>
      <c r="J875" s="214" t="s">
        <v>132</v>
      </c>
      <c r="K875" s="214"/>
      <c r="L875" s="214"/>
      <c r="M875"/>
    </row>
    <row r="876" spans="1:13" x14ac:dyDescent="0.2">
      <c r="A876" s="284">
        <v>44962</v>
      </c>
      <c r="B876" s="285">
        <v>17</v>
      </c>
      <c r="C876" s="286">
        <v>2791.7365500000001</v>
      </c>
      <c r="D876" s="287">
        <v>153.00942359999985</v>
      </c>
      <c r="E876" s="288">
        <v>5719.8227680630998</v>
      </c>
      <c r="F876" s="288">
        <v>307.13470806309942</v>
      </c>
      <c r="G876" s="289">
        <v>37</v>
      </c>
      <c r="H876" s="290">
        <v>9008.7034497261993</v>
      </c>
      <c r="I876" s="289">
        <v>0</v>
      </c>
      <c r="J876" s="214" t="s">
        <v>132</v>
      </c>
      <c r="K876" s="214"/>
      <c r="L876" s="214"/>
      <c r="M876"/>
    </row>
    <row r="877" spans="1:13" x14ac:dyDescent="0.2">
      <c r="A877" s="284">
        <v>44962</v>
      </c>
      <c r="B877" s="285">
        <v>18</v>
      </c>
      <c r="C877" s="286">
        <v>3252.6072599999998</v>
      </c>
      <c r="D877" s="287">
        <v>197.5696307000004</v>
      </c>
      <c r="E877" s="288">
        <v>6328.2446993900994</v>
      </c>
      <c r="F877" s="288">
        <v>357.42762939009936</v>
      </c>
      <c r="G877" s="289">
        <v>37</v>
      </c>
      <c r="H877" s="290">
        <v>10172.849219480198</v>
      </c>
      <c r="I877" s="289">
        <v>0</v>
      </c>
      <c r="J877" s="214" t="s">
        <v>132</v>
      </c>
      <c r="K877" s="214"/>
      <c r="L877" s="214"/>
      <c r="M877"/>
    </row>
    <row r="878" spans="1:13" x14ac:dyDescent="0.2">
      <c r="A878" s="284">
        <v>44962</v>
      </c>
      <c r="B878" s="285">
        <v>19</v>
      </c>
      <c r="C878" s="286">
        <v>3445.2892699999998</v>
      </c>
      <c r="D878" s="287">
        <v>214.90260160000017</v>
      </c>
      <c r="E878" s="288">
        <v>6649.9472140984999</v>
      </c>
      <c r="F878" s="288">
        <v>389.15477409850064</v>
      </c>
      <c r="G878" s="289">
        <v>38</v>
      </c>
      <c r="H878" s="290">
        <v>10737.293859797001</v>
      </c>
      <c r="I878" s="289">
        <v>0</v>
      </c>
      <c r="J878" s="214" t="s">
        <v>132</v>
      </c>
      <c r="K878" s="214"/>
      <c r="L878" s="214"/>
      <c r="M878"/>
    </row>
    <row r="879" spans="1:13" x14ac:dyDescent="0.2">
      <c r="A879" s="284">
        <v>44962</v>
      </c>
      <c r="B879" s="285">
        <v>20</v>
      </c>
      <c r="C879" s="286">
        <v>3420.4819499999999</v>
      </c>
      <c r="D879" s="287">
        <v>212.0500679000001</v>
      </c>
      <c r="E879" s="288">
        <v>6572.8293460538007</v>
      </c>
      <c r="F879" s="288">
        <v>382.74832605380107</v>
      </c>
      <c r="G879" s="289">
        <v>38</v>
      </c>
      <c r="H879" s="290">
        <v>10626.109690007603</v>
      </c>
      <c r="I879" s="289">
        <v>0</v>
      </c>
      <c r="J879" s="214" t="s">
        <v>132</v>
      </c>
      <c r="K879" s="214"/>
      <c r="L879" s="214"/>
      <c r="M879"/>
    </row>
    <row r="880" spans="1:13" x14ac:dyDescent="0.2">
      <c r="A880" s="284">
        <v>44962</v>
      </c>
      <c r="B880" s="285">
        <v>21</v>
      </c>
      <c r="C880" s="286">
        <v>3346.59204</v>
      </c>
      <c r="D880" s="287">
        <v>205.05228530000011</v>
      </c>
      <c r="E880" s="288">
        <v>6426.0944627852004</v>
      </c>
      <c r="F880" s="288">
        <v>369.33797278519978</v>
      </c>
      <c r="G880" s="289">
        <v>33</v>
      </c>
      <c r="H880" s="290">
        <v>10380.076760870401</v>
      </c>
      <c r="I880" s="289">
        <v>0</v>
      </c>
      <c r="J880" s="214" t="s">
        <v>132</v>
      </c>
      <c r="K880" s="214"/>
      <c r="L880" s="214"/>
      <c r="M880"/>
    </row>
    <row r="881" spans="1:13" x14ac:dyDescent="0.2">
      <c r="A881" s="284">
        <v>44962</v>
      </c>
      <c r="B881" s="285">
        <v>22</v>
      </c>
      <c r="C881" s="286">
        <v>3214.5717600000003</v>
      </c>
      <c r="D881" s="287">
        <v>193.01039039999989</v>
      </c>
      <c r="E881" s="288">
        <v>6305.0244257879003</v>
      </c>
      <c r="F881" s="288">
        <v>349.83296578790032</v>
      </c>
      <c r="G881" s="289">
        <v>32</v>
      </c>
      <c r="H881" s="290">
        <v>10094.4395419758</v>
      </c>
      <c r="I881" s="289">
        <v>0</v>
      </c>
      <c r="J881" s="214" t="s">
        <v>132</v>
      </c>
      <c r="K881" s="214"/>
      <c r="L881" s="214"/>
      <c r="M881"/>
    </row>
    <row r="882" spans="1:13" x14ac:dyDescent="0.2">
      <c r="A882" s="284">
        <v>44962</v>
      </c>
      <c r="B882" s="285">
        <v>23</v>
      </c>
      <c r="C882" s="286">
        <v>2987.80843</v>
      </c>
      <c r="D882" s="287">
        <v>173.02384200000017</v>
      </c>
      <c r="E882" s="288">
        <v>5942.4201448027998</v>
      </c>
      <c r="F882" s="288">
        <v>314.726914802799</v>
      </c>
      <c r="G882" s="289">
        <v>31</v>
      </c>
      <c r="H882" s="290">
        <v>9448.9793316055984</v>
      </c>
      <c r="I882" s="289">
        <v>0</v>
      </c>
      <c r="J882" s="214" t="s">
        <v>132</v>
      </c>
      <c r="K882" s="214"/>
      <c r="L882" s="214"/>
      <c r="M882"/>
    </row>
    <row r="883" spans="1:13" x14ac:dyDescent="0.2">
      <c r="A883" s="284">
        <v>44962</v>
      </c>
      <c r="B883" s="285">
        <v>24</v>
      </c>
      <c r="C883" s="286">
        <v>2776.2003099999997</v>
      </c>
      <c r="D883" s="287">
        <v>155.59396350000014</v>
      </c>
      <c r="E883" s="288">
        <v>5534.2858396028005</v>
      </c>
      <c r="F883" s="288">
        <v>282.38587960280074</v>
      </c>
      <c r="G883" s="289">
        <v>26</v>
      </c>
      <c r="H883" s="290">
        <v>8774.4659927056018</v>
      </c>
      <c r="I883" s="289">
        <v>0</v>
      </c>
      <c r="J883" s="214" t="s">
        <v>132</v>
      </c>
      <c r="K883" s="214"/>
      <c r="L883" s="214"/>
      <c r="M883"/>
    </row>
    <row r="884" spans="1:13" x14ac:dyDescent="0.2">
      <c r="A884" s="284">
        <v>44963</v>
      </c>
      <c r="B884" s="285">
        <v>1</v>
      </c>
      <c r="C884" s="286">
        <v>2661.54322</v>
      </c>
      <c r="D884" s="287">
        <v>146.74465399999991</v>
      </c>
      <c r="E884" s="288">
        <v>5299.9507843332995</v>
      </c>
      <c r="F884" s="288">
        <v>268.40699433329974</v>
      </c>
      <c r="G884" s="289">
        <v>25</v>
      </c>
      <c r="H884" s="290">
        <v>8401.6456526665988</v>
      </c>
      <c r="I884" s="289">
        <v>0</v>
      </c>
      <c r="J884" s="214" t="s">
        <v>132</v>
      </c>
      <c r="K884" s="214"/>
      <c r="L884" s="214"/>
      <c r="M884"/>
    </row>
    <row r="885" spans="1:13" x14ac:dyDescent="0.2">
      <c r="A885" s="284">
        <v>44963</v>
      </c>
      <c r="B885" s="285">
        <v>2</v>
      </c>
      <c r="C885" s="286">
        <v>2584.3445200000001</v>
      </c>
      <c r="D885" s="287">
        <v>140.80474269999962</v>
      </c>
      <c r="E885" s="288">
        <v>5193.3107698392005</v>
      </c>
      <c r="F885" s="288">
        <v>255.89762983919991</v>
      </c>
      <c r="G885" s="289">
        <v>16</v>
      </c>
      <c r="H885" s="290">
        <v>8190.3576623784002</v>
      </c>
      <c r="I885" s="289">
        <v>0</v>
      </c>
      <c r="J885" s="214" t="s">
        <v>132</v>
      </c>
      <c r="K885" s="214"/>
      <c r="L885" s="214"/>
      <c r="M885"/>
    </row>
    <row r="886" spans="1:13" x14ac:dyDescent="0.2">
      <c r="A886" s="284">
        <v>44963</v>
      </c>
      <c r="B886" s="285">
        <v>3</v>
      </c>
      <c r="C886" s="286">
        <v>2553.4100599999997</v>
      </c>
      <c r="D886" s="287">
        <v>138.26285360000014</v>
      </c>
      <c r="E886" s="288">
        <v>4941.9635518011</v>
      </c>
      <c r="F886" s="288">
        <v>249.61644180110034</v>
      </c>
      <c r="G886" s="289">
        <v>13</v>
      </c>
      <c r="H886" s="290">
        <v>7896.2529072021998</v>
      </c>
      <c r="I886" s="289">
        <v>0</v>
      </c>
      <c r="J886" s="214" t="s">
        <v>132</v>
      </c>
      <c r="K886" s="214"/>
      <c r="L886" s="214"/>
      <c r="M886"/>
    </row>
    <row r="887" spans="1:13" x14ac:dyDescent="0.2">
      <c r="A887" s="284">
        <v>44963</v>
      </c>
      <c r="B887" s="285">
        <v>4</v>
      </c>
      <c r="C887" s="286">
        <v>2570.13321</v>
      </c>
      <c r="D887" s="287">
        <v>139.09718259999994</v>
      </c>
      <c r="E887" s="288">
        <v>4921.5462860281996</v>
      </c>
      <c r="F887" s="288">
        <v>249.90326602819914</v>
      </c>
      <c r="G887" s="289">
        <v>12</v>
      </c>
      <c r="H887" s="290">
        <v>7892.6799446563982</v>
      </c>
      <c r="I887" s="289">
        <v>0</v>
      </c>
      <c r="J887" s="214" t="s">
        <v>132</v>
      </c>
      <c r="K887" s="214"/>
      <c r="L887" s="214"/>
      <c r="M887"/>
    </row>
    <row r="888" spans="1:13" x14ac:dyDescent="0.2">
      <c r="A888" s="284">
        <v>44963</v>
      </c>
      <c r="B888" s="285">
        <v>5</v>
      </c>
      <c r="C888" s="286">
        <v>2701.5864200000001</v>
      </c>
      <c r="D888" s="287">
        <v>146.93668279999989</v>
      </c>
      <c r="E888" s="288">
        <v>5064.6624957146996</v>
      </c>
      <c r="F888" s="288">
        <v>260.67881571470025</v>
      </c>
      <c r="G888" s="289">
        <v>22</v>
      </c>
      <c r="H888" s="290">
        <v>8195.8644142293997</v>
      </c>
      <c r="I888" s="289">
        <v>0</v>
      </c>
      <c r="J888" s="214" t="s">
        <v>132</v>
      </c>
      <c r="K888" s="214"/>
      <c r="L888" s="214"/>
      <c r="M888"/>
    </row>
    <row r="889" spans="1:13" x14ac:dyDescent="0.2">
      <c r="A889" s="284">
        <v>44963</v>
      </c>
      <c r="B889" s="285">
        <v>6</v>
      </c>
      <c r="C889" s="286">
        <v>2964.9025000000001</v>
      </c>
      <c r="D889" s="287">
        <v>165.97007759999983</v>
      </c>
      <c r="E889" s="288">
        <v>5467.0114991352002</v>
      </c>
      <c r="F889" s="288">
        <v>288.67707913520007</v>
      </c>
      <c r="G889" s="289">
        <v>51</v>
      </c>
      <c r="H889" s="290">
        <v>8937.5611558704004</v>
      </c>
      <c r="I889" s="289">
        <v>0</v>
      </c>
      <c r="J889" s="214" t="s">
        <v>132</v>
      </c>
      <c r="K889" s="214"/>
      <c r="L889" s="214"/>
      <c r="M889"/>
    </row>
    <row r="890" spans="1:13" x14ac:dyDescent="0.2">
      <c r="A890" s="284">
        <v>44963</v>
      </c>
      <c r="B890" s="285">
        <v>7</v>
      </c>
      <c r="C890" s="286">
        <v>3363.9059399999996</v>
      </c>
      <c r="D890" s="287">
        <v>197.81287180000018</v>
      </c>
      <c r="E890" s="288">
        <v>6163.6012839057003</v>
      </c>
      <c r="F890" s="288">
        <v>341.94367390570005</v>
      </c>
      <c r="G890" s="289">
        <v>63</v>
      </c>
      <c r="H890" s="290">
        <v>10130.2637696114</v>
      </c>
      <c r="I890" s="289">
        <v>0</v>
      </c>
      <c r="J890" s="214" t="s">
        <v>132</v>
      </c>
      <c r="K890" s="214"/>
      <c r="L890" s="214"/>
      <c r="M890"/>
    </row>
    <row r="891" spans="1:13" x14ac:dyDescent="0.2">
      <c r="A891" s="284">
        <v>44963</v>
      </c>
      <c r="B891" s="285">
        <v>8</v>
      </c>
      <c r="C891" s="286">
        <v>3531.3629700000001</v>
      </c>
      <c r="D891" s="287">
        <v>213.85423899999989</v>
      </c>
      <c r="E891" s="288">
        <v>6707.3688987781998</v>
      </c>
      <c r="F891" s="288">
        <v>385.15063877819921</v>
      </c>
      <c r="G891" s="289">
        <v>62</v>
      </c>
      <c r="H891" s="290">
        <v>10899.736746556398</v>
      </c>
      <c r="I891" s="289">
        <v>0</v>
      </c>
      <c r="J891" s="214" t="s">
        <v>132</v>
      </c>
      <c r="K891" s="214"/>
      <c r="L891" s="214"/>
      <c r="M891"/>
    </row>
    <row r="892" spans="1:13" x14ac:dyDescent="0.2">
      <c r="A892" s="284">
        <v>44963</v>
      </c>
      <c r="B892" s="285">
        <v>9</v>
      </c>
      <c r="C892" s="286">
        <v>3315.7450900000003</v>
      </c>
      <c r="D892" s="287">
        <v>179.78784439999978</v>
      </c>
      <c r="E892" s="288">
        <v>6559.7874534565999</v>
      </c>
      <c r="F892" s="288">
        <v>364.61494345659958</v>
      </c>
      <c r="G892" s="289">
        <v>62</v>
      </c>
      <c r="H892" s="290">
        <v>10481.9353313132</v>
      </c>
      <c r="I892" s="289">
        <v>0</v>
      </c>
      <c r="J892" s="214" t="s">
        <v>132</v>
      </c>
      <c r="K892" s="214"/>
      <c r="L892" s="214"/>
      <c r="M892"/>
    </row>
    <row r="893" spans="1:13" x14ac:dyDescent="0.2">
      <c r="A893" s="284">
        <v>44963</v>
      </c>
      <c r="B893" s="285">
        <v>10</v>
      </c>
      <c r="C893" s="286">
        <v>3170.5639200000001</v>
      </c>
      <c r="D893" s="287">
        <v>139.66200699999999</v>
      </c>
      <c r="E893" s="288">
        <v>6247.4275188345</v>
      </c>
      <c r="F893" s="288">
        <v>326.97222883450013</v>
      </c>
      <c r="G893" s="289">
        <v>63</v>
      </c>
      <c r="H893" s="290">
        <v>9947.6256746689996</v>
      </c>
      <c r="I893" s="289">
        <v>0</v>
      </c>
      <c r="J893" s="214" t="s">
        <v>132</v>
      </c>
      <c r="K893" s="214"/>
      <c r="L893" s="214"/>
      <c r="M893"/>
    </row>
    <row r="894" spans="1:13" x14ac:dyDescent="0.2">
      <c r="A894" s="284">
        <v>44963</v>
      </c>
      <c r="B894" s="285">
        <v>11</v>
      </c>
      <c r="C894" s="286">
        <v>3071.8553099999999</v>
      </c>
      <c r="D894" s="287">
        <v>111.69540509999989</v>
      </c>
      <c r="E894" s="288">
        <v>5955.0514993650004</v>
      </c>
      <c r="F894" s="288">
        <v>292.02261936499963</v>
      </c>
      <c r="G894" s="289">
        <v>61</v>
      </c>
      <c r="H894" s="290">
        <v>9491.6248338299993</v>
      </c>
      <c r="I894" s="289">
        <v>0</v>
      </c>
      <c r="J894" s="214" t="s">
        <v>132</v>
      </c>
      <c r="K894" s="214"/>
      <c r="L894" s="214"/>
      <c r="M894"/>
    </row>
    <row r="895" spans="1:13" x14ac:dyDescent="0.2">
      <c r="A895" s="284">
        <v>44963</v>
      </c>
      <c r="B895" s="285">
        <v>12</v>
      </c>
      <c r="C895" s="286">
        <v>3001.6626900000001</v>
      </c>
      <c r="D895" s="287">
        <v>92.163567099999639</v>
      </c>
      <c r="E895" s="288">
        <v>5692.2156088233996</v>
      </c>
      <c r="F895" s="288">
        <v>267.11275882340033</v>
      </c>
      <c r="G895" s="289">
        <v>60</v>
      </c>
      <c r="H895" s="290">
        <v>9113.1546247467995</v>
      </c>
      <c r="I895" s="289">
        <v>0</v>
      </c>
      <c r="J895" s="214" t="s">
        <v>132</v>
      </c>
      <c r="K895" s="214"/>
      <c r="L895" s="214"/>
      <c r="M895"/>
    </row>
    <row r="896" spans="1:13" x14ac:dyDescent="0.2">
      <c r="A896" s="284">
        <v>44963</v>
      </c>
      <c r="B896" s="285">
        <v>13</v>
      </c>
      <c r="C896" s="286">
        <v>2924.4077199999997</v>
      </c>
      <c r="D896" s="287">
        <v>75.50276930000004</v>
      </c>
      <c r="E896" s="288">
        <v>5512.8396583121994</v>
      </c>
      <c r="F896" s="288">
        <v>253.25818831219931</v>
      </c>
      <c r="G896" s="289">
        <v>59</v>
      </c>
      <c r="H896" s="290">
        <v>8825.0083359243981</v>
      </c>
      <c r="I896" s="289">
        <v>0</v>
      </c>
      <c r="J896" s="214" t="s">
        <v>132</v>
      </c>
      <c r="K896" s="214"/>
      <c r="L896" s="214"/>
      <c r="M896"/>
    </row>
    <row r="897" spans="1:13" x14ac:dyDescent="0.2">
      <c r="A897" s="284">
        <v>44963</v>
      </c>
      <c r="B897" s="285">
        <v>14</v>
      </c>
      <c r="C897" s="286">
        <v>2827.73684</v>
      </c>
      <c r="D897" s="287">
        <v>65.083876999999916</v>
      </c>
      <c r="E897" s="288">
        <v>5215.7245101864</v>
      </c>
      <c r="F897" s="288">
        <v>248.84744018639958</v>
      </c>
      <c r="G897" s="289">
        <v>63</v>
      </c>
      <c r="H897" s="290">
        <v>8420.3926673727983</v>
      </c>
      <c r="I897" s="289">
        <v>0</v>
      </c>
      <c r="J897" s="214" t="s">
        <v>132</v>
      </c>
      <c r="K897" s="214"/>
      <c r="L897" s="214"/>
      <c r="M897"/>
    </row>
    <row r="898" spans="1:13" x14ac:dyDescent="0.2">
      <c r="A898" s="284">
        <v>44963</v>
      </c>
      <c r="B898" s="285">
        <v>15</v>
      </c>
      <c r="C898" s="286">
        <v>2736.8892099999998</v>
      </c>
      <c r="D898" s="287">
        <v>69.442561299999994</v>
      </c>
      <c r="E898" s="288">
        <v>5122.7794610655001</v>
      </c>
      <c r="F898" s="288">
        <v>255.92445106549985</v>
      </c>
      <c r="G898" s="289">
        <v>62</v>
      </c>
      <c r="H898" s="290">
        <v>8247.0356834310005</v>
      </c>
      <c r="I898" s="289">
        <v>0</v>
      </c>
      <c r="J898" s="214" t="s">
        <v>132</v>
      </c>
      <c r="K898" s="214"/>
      <c r="L898" s="214"/>
      <c r="M898"/>
    </row>
    <row r="899" spans="1:13" x14ac:dyDescent="0.2">
      <c r="A899" s="284">
        <v>44963</v>
      </c>
      <c r="B899" s="285">
        <v>16</v>
      </c>
      <c r="C899" s="286">
        <v>2714.6732599999996</v>
      </c>
      <c r="D899" s="287">
        <v>98.974292300000087</v>
      </c>
      <c r="E899" s="288">
        <v>5433.1637178094988</v>
      </c>
      <c r="F899" s="288">
        <v>279.37404780949873</v>
      </c>
      <c r="G899" s="289">
        <v>62</v>
      </c>
      <c r="H899" s="290">
        <v>8588.1853179189966</v>
      </c>
      <c r="I899" s="289">
        <v>0</v>
      </c>
      <c r="J899" s="214" t="s">
        <v>132</v>
      </c>
      <c r="K899" s="214"/>
      <c r="L899" s="214"/>
      <c r="M899"/>
    </row>
    <row r="900" spans="1:13" x14ac:dyDescent="0.2">
      <c r="A900" s="284">
        <v>44963</v>
      </c>
      <c r="B900" s="285">
        <v>17</v>
      </c>
      <c r="C900" s="286">
        <v>2903.76791</v>
      </c>
      <c r="D900" s="287">
        <v>152.3637695000001</v>
      </c>
      <c r="E900" s="288">
        <v>5967.9876267674999</v>
      </c>
      <c r="F900" s="288">
        <v>321.75642676750067</v>
      </c>
      <c r="G900" s="289">
        <v>61</v>
      </c>
      <c r="H900" s="290">
        <v>9406.8757330350018</v>
      </c>
      <c r="I900" s="289">
        <v>0</v>
      </c>
      <c r="J900" s="214" t="s">
        <v>132</v>
      </c>
      <c r="K900" s="214"/>
      <c r="L900" s="214"/>
      <c r="M900"/>
    </row>
    <row r="901" spans="1:13" x14ac:dyDescent="0.2">
      <c r="A901" s="284">
        <v>44963</v>
      </c>
      <c r="B901" s="285">
        <v>18</v>
      </c>
      <c r="C901" s="286">
        <v>3407.2823800000001</v>
      </c>
      <c r="D901" s="287">
        <v>208.09467300000003</v>
      </c>
      <c r="E901" s="288">
        <v>6561.0174810012004</v>
      </c>
      <c r="F901" s="288">
        <v>378.63358100119967</v>
      </c>
      <c r="G901" s="289">
        <v>60</v>
      </c>
      <c r="H901" s="290">
        <v>10615.028115002398</v>
      </c>
      <c r="I901" s="289">
        <v>0</v>
      </c>
      <c r="J901" s="214" t="s">
        <v>132</v>
      </c>
      <c r="K901" s="214"/>
      <c r="L901" s="214"/>
      <c r="M901"/>
    </row>
    <row r="902" spans="1:13" x14ac:dyDescent="0.2">
      <c r="A902" s="284">
        <v>44963</v>
      </c>
      <c r="B902" s="285">
        <v>19</v>
      </c>
      <c r="C902" s="286">
        <v>3658.1877899999999</v>
      </c>
      <c r="D902" s="287">
        <v>230.95632689999985</v>
      </c>
      <c r="E902" s="288">
        <v>6955.7151543952004</v>
      </c>
      <c r="F902" s="288">
        <v>414.00484439520005</v>
      </c>
      <c r="G902" s="289">
        <v>63</v>
      </c>
      <c r="H902" s="290">
        <v>11321.864115690401</v>
      </c>
      <c r="I902" s="289">
        <v>0</v>
      </c>
      <c r="J902" s="214" t="s">
        <v>132</v>
      </c>
      <c r="K902" s="214"/>
      <c r="L902" s="214"/>
      <c r="M902"/>
    </row>
    <row r="903" spans="1:13" x14ac:dyDescent="0.2">
      <c r="A903" s="284">
        <v>44963</v>
      </c>
      <c r="B903" s="285">
        <v>20</v>
      </c>
      <c r="C903" s="286">
        <v>3627.5683300000001</v>
      </c>
      <c r="D903" s="287">
        <v>228.06583469999973</v>
      </c>
      <c r="E903" s="288">
        <v>6840.0859907993008</v>
      </c>
      <c r="F903" s="288">
        <v>406.19647079930019</v>
      </c>
      <c r="G903" s="289">
        <v>59</v>
      </c>
      <c r="H903" s="290">
        <v>11160.9166262986</v>
      </c>
      <c r="I903" s="289">
        <v>0</v>
      </c>
      <c r="J903" s="214" t="s">
        <v>132</v>
      </c>
      <c r="K903" s="214"/>
      <c r="L903" s="214"/>
      <c r="M903"/>
    </row>
    <row r="904" spans="1:13" x14ac:dyDescent="0.2">
      <c r="A904" s="284">
        <v>44963</v>
      </c>
      <c r="B904" s="285">
        <v>21</v>
      </c>
      <c r="C904" s="286">
        <v>3542.3023399999997</v>
      </c>
      <c r="D904" s="287">
        <v>220.31002479999992</v>
      </c>
      <c r="E904" s="288">
        <v>6802.0315071801997</v>
      </c>
      <c r="F904" s="288">
        <v>391.22551718019986</v>
      </c>
      <c r="G904" s="289">
        <v>49</v>
      </c>
      <c r="H904" s="290">
        <v>11004.869389160398</v>
      </c>
      <c r="I904" s="289">
        <v>0</v>
      </c>
      <c r="J904" s="214" t="s">
        <v>132</v>
      </c>
      <c r="K904" s="214"/>
      <c r="L904" s="214"/>
      <c r="M904"/>
    </row>
    <row r="905" spans="1:13" x14ac:dyDescent="0.2">
      <c r="A905" s="284">
        <v>44963</v>
      </c>
      <c r="B905" s="285">
        <v>22</v>
      </c>
      <c r="C905" s="286">
        <v>3395.0471600000001</v>
      </c>
      <c r="D905" s="287">
        <v>205.82437199999995</v>
      </c>
      <c r="E905" s="288">
        <v>6580.7253239764004</v>
      </c>
      <c r="F905" s="288">
        <v>366.4514039764008</v>
      </c>
      <c r="G905" s="289">
        <v>37</v>
      </c>
      <c r="H905" s="290">
        <v>10585.0482599528</v>
      </c>
      <c r="I905" s="289">
        <v>0</v>
      </c>
      <c r="J905" s="214" t="s">
        <v>132</v>
      </c>
      <c r="K905" s="214"/>
      <c r="L905" s="214"/>
      <c r="M905"/>
    </row>
    <row r="906" spans="1:13" x14ac:dyDescent="0.2">
      <c r="A906" s="284">
        <v>44963</v>
      </c>
      <c r="B906" s="285">
        <v>23</v>
      </c>
      <c r="C906" s="286">
        <v>3157.48911</v>
      </c>
      <c r="D906" s="287">
        <v>183.79985359999995</v>
      </c>
      <c r="E906" s="288">
        <v>5950.0105984755</v>
      </c>
      <c r="F906" s="288">
        <v>326.95736847550052</v>
      </c>
      <c r="G906" s="289">
        <v>32</v>
      </c>
      <c r="H906" s="290">
        <v>9650.2569305510006</v>
      </c>
      <c r="I906" s="289">
        <v>0</v>
      </c>
      <c r="J906" s="214" t="s">
        <v>132</v>
      </c>
      <c r="K906" s="214"/>
      <c r="L906" s="214"/>
      <c r="M906"/>
    </row>
    <row r="907" spans="1:13" x14ac:dyDescent="0.2">
      <c r="A907" s="284">
        <v>44963</v>
      </c>
      <c r="B907" s="285">
        <v>24</v>
      </c>
      <c r="C907" s="286">
        <v>2941.2588600000004</v>
      </c>
      <c r="D907" s="287">
        <v>164.64357609999959</v>
      </c>
      <c r="E907" s="288">
        <v>5524.0714775741008</v>
      </c>
      <c r="F907" s="288">
        <v>292.24521757410093</v>
      </c>
      <c r="G907" s="289">
        <v>31</v>
      </c>
      <c r="H907" s="290">
        <v>8953.2191312482028</v>
      </c>
      <c r="I907" s="289">
        <v>0</v>
      </c>
      <c r="J907" s="214" t="s">
        <v>132</v>
      </c>
      <c r="K907" s="214"/>
      <c r="L907" s="214"/>
      <c r="M907"/>
    </row>
    <row r="908" spans="1:13" x14ac:dyDescent="0.2">
      <c r="A908" s="284">
        <v>44964</v>
      </c>
      <c r="B908" s="285">
        <v>1</v>
      </c>
      <c r="C908" s="286">
        <v>2824.8771300000003</v>
      </c>
      <c r="D908" s="287">
        <v>154.50183019999983</v>
      </c>
      <c r="E908" s="288">
        <v>5285.4228319158001</v>
      </c>
      <c r="F908" s="288">
        <v>275.41430191580002</v>
      </c>
      <c r="G908" s="289">
        <v>28</v>
      </c>
      <c r="H908" s="290">
        <v>8568.2160940316007</v>
      </c>
      <c r="I908" s="289">
        <v>0</v>
      </c>
      <c r="J908" s="214" t="s">
        <v>132</v>
      </c>
      <c r="K908" s="214"/>
      <c r="L908" s="214"/>
      <c r="M908"/>
    </row>
    <row r="909" spans="1:13" x14ac:dyDescent="0.2">
      <c r="A909" s="284">
        <v>44964</v>
      </c>
      <c r="B909" s="285">
        <v>2</v>
      </c>
      <c r="C909" s="286">
        <v>2739.5120000000002</v>
      </c>
      <c r="D909" s="287">
        <v>148.01761360000012</v>
      </c>
      <c r="E909" s="288">
        <v>5115.6383859086</v>
      </c>
      <c r="F909" s="288">
        <v>262.16023590859913</v>
      </c>
      <c r="G909" s="289">
        <v>19</v>
      </c>
      <c r="H909" s="290">
        <v>8284.3282354171988</v>
      </c>
      <c r="I909" s="289">
        <v>0</v>
      </c>
      <c r="J909" s="214" t="s">
        <v>132</v>
      </c>
      <c r="K909" s="214"/>
      <c r="L909" s="214"/>
      <c r="M909"/>
    </row>
    <row r="910" spans="1:13" x14ac:dyDescent="0.2">
      <c r="A910" s="284">
        <v>44964</v>
      </c>
      <c r="B910" s="285">
        <v>3</v>
      </c>
      <c r="C910" s="286">
        <v>2696.4961800000001</v>
      </c>
      <c r="D910" s="287">
        <v>144.97028720000029</v>
      </c>
      <c r="E910" s="288">
        <v>5043.9571586302</v>
      </c>
      <c r="F910" s="288">
        <v>255.49234863020047</v>
      </c>
      <c r="G910" s="289">
        <v>14</v>
      </c>
      <c r="H910" s="290">
        <v>8154.9159744604012</v>
      </c>
      <c r="I910" s="289">
        <v>0</v>
      </c>
      <c r="J910" s="214" t="s">
        <v>132</v>
      </c>
      <c r="K910" s="214"/>
      <c r="L910" s="214"/>
      <c r="M910"/>
    </row>
    <row r="911" spans="1:13" x14ac:dyDescent="0.2">
      <c r="A911" s="284">
        <v>44964</v>
      </c>
      <c r="B911" s="285">
        <v>4</v>
      </c>
      <c r="C911" s="286">
        <v>2705.2431899999997</v>
      </c>
      <c r="D911" s="287">
        <v>145.6123209000001</v>
      </c>
      <c r="E911" s="288">
        <v>5266.3816174173999</v>
      </c>
      <c r="F911" s="288">
        <v>255.06192741740051</v>
      </c>
      <c r="G911" s="289">
        <v>15</v>
      </c>
      <c r="H911" s="290">
        <v>8387.2990557348003</v>
      </c>
      <c r="I911" s="289">
        <v>0</v>
      </c>
      <c r="J911" s="214" t="s">
        <v>132</v>
      </c>
      <c r="K911" s="214"/>
      <c r="L911" s="214"/>
      <c r="M911"/>
    </row>
    <row r="912" spans="1:13" x14ac:dyDescent="0.2">
      <c r="A912" s="284">
        <v>44964</v>
      </c>
      <c r="B912" s="285">
        <v>5</v>
      </c>
      <c r="C912" s="286">
        <v>2812.55152</v>
      </c>
      <c r="D912" s="287">
        <v>153.41551180000036</v>
      </c>
      <c r="E912" s="288">
        <v>5168.0256199592995</v>
      </c>
      <c r="F912" s="288">
        <v>265.57283995929902</v>
      </c>
      <c r="G912" s="289">
        <v>27</v>
      </c>
      <c r="H912" s="290">
        <v>8426.5654917185984</v>
      </c>
      <c r="I912" s="289">
        <v>0</v>
      </c>
      <c r="J912" s="214" t="s">
        <v>132</v>
      </c>
      <c r="K912" s="214"/>
      <c r="L912" s="214"/>
      <c r="M912"/>
    </row>
    <row r="913" spans="1:13" x14ac:dyDescent="0.2">
      <c r="A913" s="284">
        <v>44964</v>
      </c>
      <c r="B913" s="285">
        <v>6</v>
      </c>
      <c r="C913" s="286">
        <v>3067.22091</v>
      </c>
      <c r="D913" s="287">
        <v>172.78744149999983</v>
      </c>
      <c r="E913" s="288">
        <v>5545.1985854479999</v>
      </c>
      <c r="F913" s="288">
        <v>294.4194754479995</v>
      </c>
      <c r="G913" s="289">
        <v>53</v>
      </c>
      <c r="H913" s="290">
        <v>9132.6264123959991</v>
      </c>
      <c r="I913" s="289">
        <v>0</v>
      </c>
      <c r="J913" s="214" t="s">
        <v>132</v>
      </c>
      <c r="K913" s="214"/>
      <c r="L913" s="214"/>
      <c r="M913"/>
    </row>
    <row r="914" spans="1:13" x14ac:dyDescent="0.2">
      <c r="A914" s="284">
        <v>44964</v>
      </c>
      <c r="B914" s="285">
        <v>7</v>
      </c>
      <c r="C914" s="286">
        <v>3458.4956999999999</v>
      </c>
      <c r="D914" s="287">
        <v>204.95125489999975</v>
      </c>
      <c r="E914" s="288">
        <v>6250.8506654688999</v>
      </c>
      <c r="F914" s="288">
        <v>348.63861546889984</v>
      </c>
      <c r="G914" s="289">
        <v>65</v>
      </c>
      <c r="H914" s="290">
        <v>10327.936235837798</v>
      </c>
      <c r="I914" s="289">
        <v>0</v>
      </c>
      <c r="J914" s="214" t="s">
        <v>132</v>
      </c>
      <c r="K914" s="214"/>
      <c r="L914" s="214"/>
      <c r="M914"/>
    </row>
    <row r="915" spans="1:13" x14ac:dyDescent="0.2">
      <c r="A915" s="284">
        <v>44964</v>
      </c>
      <c r="B915" s="285">
        <v>8</v>
      </c>
      <c r="C915" s="286">
        <v>3544.3330500000002</v>
      </c>
      <c r="D915" s="287">
        <v>214.40685379999988</v>
      </c>
      <c r="E915" s="288">
        <v>6830.7728552728995</v>
      </c>
      <c r="F915" s="288">
        <v>389.57454527289974</v>
      </c>
      <c r="G915" s="289">
        <v>70</v>
      </c>
      <c r="H915" s="290">
        <v>11049.087304345798</v>
      </c>
      <c r="I915" s="289">
        <v>0</v>
      </c>
      <c r="J915" s="214" t="s">
        <v>132</v>
      </c>
      <c r="K915" s="214"/>
      <c r="L915" s="214"/>
      <c r="M915"/>
    </row>
    <row r="916" spans="1:13" x14ac:dyDescent="0.2">
      <c r="A916" s="284">
        <v>44964</v>
      </c>
      <c r="B916" s="285">
        <v>9</v>
      </c>
      <c r="C916" s="286">
        <v>3246.7048599999998</v>
      </c>
      <c r="D916" s="287">
        <v>164.56316280000019</v>
      </c>
      <c r="E916" s="288">
        <v>6635.6817091888997</v>
      </c>
      <c r="F916" s="288">
        <v>363.98666918890012</v>
      </c>
      <c r="G916" s="289">
        <v>67</v>
      </c>
      <c r="H916" s="290">
        <v>10477.9364011778</v>
      </c>
      <c r="I916" s="289">
        <v>0</v>
      </c>
      <c r="J916" s="214" t="s">
        <v>132</v>
      </c>
      <c r="K916" s="214"/>
      <c r="L916" s="214"/>
      <c r="M916"/>
    </row>
    <row r="917" spans="1:13" x14ac:dyDescent="0.2">
      <c r="A917" s="284">
        <v>44964</v>
      </c>
      <c r="B917" s="285">
        <v>10</v>
      </c>
      <c r="C917" s="286">
        <v>3067.8776800000001</v>
      </c>
      <c r="D917" s="287">
        <v>113.61485649999976</v>
      </c>
      <c r="E917" s="288">
        <v>6215.5880105975002</v>
      </c>
      <c r="F917" s="288">
        <v>324.95449059750081</v>
      </c>
      <c r="G917" s="289">
        <v>65</v>
      </c>
      <c r="H917" s="290">
        <v>9787.0350376950009</v>
      </c>
      <c r="I917" s="289">
        <v>0</v>
      </c>
      <c r="J917" s="214" t="s">
        <v>132</v>
      </c>
      <c r="K917" s="214"/>
      <c r="L917" s="214"/>
      <c r="M917"/>
    </row>
    <row r="918" spans="1:13" x14ac:dyDescent="0.2">
      <c r="A918" s="284">
        <v>44964</v>
      </c>
      <c r="B918" s="285">
        <v>11</v>
      </c>
      <c r="C918" s="286">
        <v>2949.44668</v>
      </c>
      <c r="D918" s="287">
        <v>76.306928799999724</v>
      </c>
      <c r="E918" s="288">
        <v>5846.2339301877</v>
      </c>
      <c r="F918" s="288">
        <v>292.76273018770007</v>
      </c>
      <c r="G918" s="289">
        <v>65</v>
      </c>
      <c r="H918" s="290">
        <v>9229.7502691753998</v>
      </c>
      <c r="I918" s="289">
        <v>0</v>
      </c>
      <c r="J918" s="214" t="s">
        <v>132</v>
      </c>
      <c r="K918" s="214"/>
      <c r="L918" s="214"/>
      <c r="M918"/>
    </row>
    <row r="919" spans="1:13" x14ac:dyDescent="0.2">
      <c r="A919" s="284">
        <v>44964</v>
      </c>
      <c r="B919" s="285">
        <v>12</v>
      </c>
      <c r="C919" s="286">
        <v>2867.5582100000001</v>
      </c>
      <c r="D919" s="287">
        <v>56.138259499999698</v>
      </c>
      <c r="E919" s="288">
        <v>5557.1247752029003</v>
      </c>
      <c r="F919" s="288">
        <v>274.10549520290078</v>
      </c>
      <c r="G919" s="289">
        <v>65</v>
      </c>
      <c r="H919" s="290">
        <v>8819.9267399058008</v>
      </c>
      <c r="I919" s="289">
        <v>0</v>
      </c>
      <c r="J919" s="214" t="s">
        <v>132</v>
      </c>
      <c r="K919" s="214"/>
      <c r="L919" s="214"/>
      <c r="M919"/>
    </row>
    <row r="920" spans="1:13" x14ac:dyDescent="0.2">
      <c r="A920" s="284">
        <v>44964</v>
      </c>
      <c r="B920" s="285">
        <v>13</v>
      </c>
      <c r="C920" s="286">
        <v>2818.0382799999998</v>
      </c>
      <c r="D920" s="287">
        <v>54.234933300000009</v>
      </c>
      <c r="E920" s="288">
        <v>5603.2641543267009</v>
      </c>
      <c r="F920" s="288">
        <v>266.16665432670106</v>
      </c>
      <c r="G920" s="289">
        <v>65</v>
      </c>
      <c r="H920" s="290">
        <v>8806.7040219534028</v>
      </c>
      <c r="I920" s="289">
        <v>0</v>
      </c>
      <c r="J920" s="214" t="s">
        <v>132</v>
      </c>
      <c r="K920" s="214"/>
      <c r="L920" s="214"/>
      <c r="M920"/>
    </row>
    <row r="921" spans="1:13" x14ac:dyDescent="0.2">
      <c r="A921" s="284">
        <v>44964</v>
      </c>
      <c r="B921" s="285">
        <v>14</v>
      </c>
      <c r="C921" s="286">
        <v>2775.53062</v>
      </c>
      <c r="D921" s="287">
        <v>63.522242100000071</v>
      </c>
      <c r="E921" s="288">
        <v>5733.3684621963994</v>
      </c>
      <c r="F921" s="288">
        <v>268.02793219639898</v>
      </c>
      <c r="G921" s="289">
        <v>65</v>
      </c>
      <c r="H921" s="290">
        <v>8905.4492564927987</v>
      </c>
      <c r="I921" s="289">
        <v>0</v>
      </c>
      <c r="J921" s="214" t="s">
        <v>132</v>
      </c>
      <c r="K921" s="214"/>
      <c r="L921" s="214"/>
      <c r="M921"/>
    </row>
    <row r="922" spans="1:13" x14ac:dyDescent="0.2">
      <c r="A922" s="284">
        <v>44964</v>
      </c>
      <c r="B922" s="285">
        <v>15</v>
      </c>
      <c r="C922" s="286">
        <v>2710.3085699999997</v>
      </c>
      <c r="D922" s="287">
        <v>77.038499300000197</v>
      </c>
      <c r="E922" s="288">
        <v>5570.1080807913995</v>
      </c>
      <c r="F922" s="288">
        <v>265.1904907913995</v>
      </c>
      <c r="G922" s="289">
        <v>67</v>
      </c>
      <c r="H922" s="290">
        <v>8689.645640882798</v>
      </c>
      <c r="I922" s="289">
        <v>0</v>
      </c>
      <c r="J922" s="214" t="s">
        <v>132</v>
      </c>
      <c r="K922" s="214"/>
      <c r="L922" s="214"/>
      <c r="M922"/>
    </row>
    <row r="923" spans="1:13" x14ac:dyDescent="0.2">
      <c r="A923" s="284">
        <v>44964</v>
      </c>
      <c r="B923" s="285">
        <v>16</v>
      </c>
      <c r="C923" s="286">
        <v>2710.4802799999998</v>
      </c>
      <c r="D923" s="287">
        <v>106.53335790000018</v>
      </c>
      <c r="E923" s="288">
        <v>5823.1015214601002</v>
      </c>
      <c r="F923" s="288">
        <v>281.79391146009948</v>
      </c>
      <c r="G923" s="289">
        <v>66</v>
      </c>
      <c r="H923" s="290">
        <v>8987.9090708202002</v>
      </c>
      <c r="I923" s="289">
        <v>0</v>
      </c>
      <c r="J923" s="214" t="s">
        <v>132</v>
      </c>
      <c r="K923" s="214"/>
      <c r="L923" s="214"/>
      <c r="M923"/>
    </row>
    <row r="924" spans="1:13" x14ac:dyDescent="0.2">
      <c r="A924" s="284">
        <v>44964</v>
      </c>
      <c r="B924" s="285">
        <v>17</v>
      </c>
      <c r="C924" s="286">
        <v>2869.43255</v>
      </c>
      <c r="D924" s="287">
        <v>150.53658979999983</v>
      </c>
      <c r="E924" s="288">
        <v>6001.8611017604007</v>
      </c>
      <c r="F924" s="288">
        <v>318.13248176040088</v>
      </c>
      <c r="G924" s="289">
        <v>68</v>
      </c>
      <c r="H924" s="290">
        <v>9407.9627233208012</v>
      </c>
      <c r="I924" s="289">
        <v>0</v>
      </c>
      <c r="J924" s="214" t="s">
        <v>132</v>
      </c>
      <c r="K924" s="214"/>
      <c r="L924" s="214"/>
      <c r="M924"/>
    </row>
    <row r="925" spans="1:13" x14ac:dyDescent="0.2">
      <c r="A925" s="284">
        <v>44964</v>
      </c>
      <c r="B925" s="285">
        <v>18</v>
      </c>
      <c r="C925" s="286">
        <v>3346.2211500000003</v>
      </c>
      <c r="D925" s="287">
        <v>201.11203759999961</v>
      </c>
      <c r="E925" s="288">
        <v>6523.0162054411003</v>
      </c>
      <c r="F925" s="288">
        <v>371.13340544109997</v>
      </c>
      <c r="G925" s="289">
        <v>67</v>
      </c>
      <c r="H925" s="290">
        <v>10508.4827984822</v>
      </c>
      <c r="I925" s="289">
        <v>0</v>
      </c>
      <c r="J925" s="214" t="s">
        <v>132</v>
      </c>
      <c r="K925" s="214"/>
      <c r="L925" s="214"/>
      <c r="M925"/>
    </row>
    <row r="926" spans="1:13" x14ac:dyDescent="0.2">
      <c r="A926" s="284">
        <v>44964</v>
      </c>
      <c r="B926" s="285">
        <v>19</v>
      </c>
      <c r="C926" s="286">
        <v>3581.91228</v>
      </c>
      <c r="D926" s="287">
        <v>222.49760450000008</v>
      </c>
      <c r="E926" s="288">
        <v>6893.9194982037998</v>
      </c>
      <c r="F926" s="288">
        <v>404.73401820379968</v>
      </c>
      <c r="G926" s="289">
        <v>66</v>
      </c>
      <c r="H926" s="290">
        <v>11169.063400907598</v>
      </c>
      <c r="I926" s="289">
        <v>0</v>
      </c>
      <c r="J926" s="214" t="s">
        <v>132</v>
      </c>
      <c r="K926" s="214"/>
      <c r="L926" s="214"/>
      <c r="M926"/>
    </row>
    <row r="927" spans="1:13" x14ac:dyDescent="0.2">
      <c r="A927" s="284">
        <v>44964</v>
      </c>
      <c r="B927" s="285">
        <v>20</v>
      </c>
      <c r="C927" s="286">
        <v>3557.3306299999999</v>
      </c>
      <c r="D927" s="287">
        <v>220.08434800000012</v>
      </c>
      <c r="E927" s="288">
        <v>6788.1363059091</v>
      </c>
      <c r="F927" s="288">
        <v>397.8083959091</v>
      </c>
      <c r="G927" s="289">
        <v>64</v>
      </c>
      <c r="H927" s="290">
        <v>11027.359679818201</v>
      </c>
      <c r="I927" s="289">
        <v>0</v>
      </c>
      <c r="J927" s="214" t="s">
        <v>132</v>
      </c>
      <c r="K927" s="214"/>
      <c r="L927" s="214"/>
      <c r="M927"/>
    </row>
    <row r="928" spans="1:13" x14ac:dyDescent="0.2">
      <c r="A928" s="284">
        <v>44964</v>
      </c>
      <c r="B928" s="285">
        <v>21</v>
      </c>
      <c r="C928" s="286">
        <v>3487.6875400000004</v>
      </c>
      <c r="D928" s="287">
        <v>213.75575289999978</v>
      </c>
      <c r="E928" s="288">
        <v>6623.1530912223006</v>
      </c>
      <c r="F928" s="288">
        <v>384.23799122230139</v>
      </c>
      <c r="G928" s="289">
        <v>52</v>
      </c>
      <c r="H928" s="290">
        <v>10760.834375344602</v>
      </c>
      <c r="I928" s="289">
        <v>0</v>
      </c>
      <c r="J928" s="214" t="s">
        <v>132</v>
      </c>
      <c r="K928" s="214"/>
      <c r="L928" s="214"/>
      <c r="M928"/>
    </row>
    <row r="929" spans="1:13" x14ac:dyDescent="0.2">
      <c r="A929" s="284">
        <v>44964</v>
      </c>
      <c r="B929" s="285">
        <v>22</v>
      </c>
      <c r="C929" s="286">
        <v>3350.9135900000001</v>
      </c>
      <c r="D929" s="287">
        <v>200.5407278000001</v>
      </c>
      <c r="E929" s="288">
        <v>6359.9801466830004</v>
      </c>
      <c r="F929" s="288">
        <v>360.85835668300024</v>
      </c>
      <c r="G929" s="289">
        <v>38</v>
      </c>
      <c r="H929" s="290">
        <v>10310.292821166002</v>
      </c>
      <c r="I929" s="289">
        <v>0</v>
      </c>
      <c r="J929" s="214" t="s">
        <v>132</v>
      </c>
      <c r="K929" s="214"/>
      <c r="L929" s="214"/>
      <c r="M929"/>
    </row>
    <row r="930" spans="1:13" x14ac:dyDescent="0.2">
      <c r="A930" s="284">
        <v>44964</v>
      </c>
      <c r="B930" s="285">
        <v>23</v>
      </c>
      <c r="C930" s="286">
        <v>3122.5223500000002</v>
      </c>
      <c r="D930" s="287">
        <v>179.62283170000006</v>
      </c>
      <c r="E930" s="288">
        <v>5898.8658842553996</v>
      </c>
      <c r="F930" s="288">
        <v>322.93037425540024</v>
      </c>
      <c r="G930" s="289">
        <v>34</v>
      </c>
      <c r="H930" s="290">
        <v>9557.9414402107996</v>
      </c>
      <c r="I930" s="289">
        <v>0</v>
      </c>
      <c r="J930" s="214" t="s">
        <v>132</v>
      </c>
      <c r="K930" s="214"/>
      <c r="L930" s="214"/>
      <c r="M930"/>
    </row>
    <row r="931" spans="1:13" x14ac:dyDescent="0.2">
      <c r="A931" s="284">
        <v>44964</v>
      </c>
      <c r="B931" s="285">
        <v>24</v>
      </c>
      <c r="C931" s="286">
        <v>2911.8582700000002</v>
      </c>
      <c r="D931" s="287">
        <v>161.19097979999989</v>
      </c>
      <c r="E931" s="288">
        <v>5523.7367152552997</v>
      </c>
      <c r="F931" s="288">
        <v>288.52717525529988</v>
      </c>
      <c r="G931" s="289">
        <v>32</v>
      </c>
      <c r="H931" s="290">
        <v>8917.3131403105999</v>
      </c>
      <c r="I931" s="289">
        <v>0</v>
      </c>
      <c r="J931" s="214" t="s">
        <v>132</v>
      </c>
      <c r="K931" s="214"/>
      <c r="L931" s="214"/>
      <c r="M931"/>
    </row>
    <row r="932" spans="1:13" x14ac:dyDescent="0.2">
      <c r="A932" s="284">
        <v>44965</v>
      </c>
      <c r="B932" s="285">
        <v>1</v>
      </c>
      <c r="C932" s="286">
        <v>2795.4685199999999</v>
      </c>
      <c r="D932" s="287">
        <v>152.61733780000006</v>
      </c>
      <c r="E932" s="288">
        <v>5290.9570039067003</v>
      </c>
      <c r="F932" s="288">
        <v>275.13911390670091</v>
      </c>
      <c r="G932" s="289">
        <v>29</v>
      </c>
      <c r="H932" s="290">
        <v>8543.1819756134028</v>
      </c>
      <c r="I932" s="289">
        <v>0</v>
      </c>
      <c r="J932" s="214" t="s">
        <v>132</v>
      </c>
      <c r="K932" s="214"/>
      <c r="L932" s="214"/>
      <c r="M932"/>
    </row>
    <row r="933" spans="1:13" x14ac:dyDescent="0.2">
      <c r="A933" s="284">
        <v>44965</v>
      </c>
      <c r="B933" s="285">
        <v>2</v>
      </c>
      <c r="C933" s="286">
        <v>2717.2824800000003</v>
      </c>
      <c r="D933" s="287">
        <v>146.58076299999991</v>
      </c>
      <c r="E933" s="288">
        <v>5101.1905889504997</v>
      </c>
      <c r="F933" s="288">
        <v>261.89157895049993</v>
      </c>
      <c r="G933" s="289">
        <v>19</v>
      </c>
      <c r="H933" s="290">
        <v>8245.9454109010003</v>
      </c>
      <c r="I933" s="289">
        <v>0</v>
      </c>
      <c r="J933" s="214" t="s">
        <v>132</v>
      </c>
      <c r="K933" s="214"/>
      <c r="L933" s="214"/>
      <c r="M933"/>
    </row>
    <row r="934" spans="1:13" x14ac:dyDescent="0.2">
      <c r="A934" s="284">
        <v>44965</v>
      </c>
      <c r="B934" s="285">
        <v>3</v>
      </c>
      <c r="C934" s="286">
        <v>2684.8011700000002</v>
      </c>
      <c r="D934" s="287">
        <v>143.84425070000015</v>
      </c>
      <c r="E934" s="288">
        <v>4992.0177324692004</v>
      </c>
      <c r="F934" s="288">
        <v>254.41096246920097</v>
      </c>
      <c r="G934" s="289">
        <v>15</v>
      </c>
      <c r="H934" s="290">
        <v>8090.0741156384011</v>
      </c>
      <c r="I934" s="289">
        <v>0</v>
      </c>
      <c r="J934" s="214" t="s">
        <v>132</v>
      </c>
      <c r="K934" s="214"/>
      <c r="L934" s="214"/>
      <c r="M934"/>
    </row>
    <row r="935" spans="1:13" x14ac:dyDescent="0.2">
      <c r="A935" s="284">
        <v>44965</v>
      </c>
      <c r="B935" s="285">
        <v>4</v>
      </c>
      <c r="C935" s="286">
        <v>2700.1610799999999</v>
      </c>
      <c r="D935" s="287">
        <v>144.58357990000036</v>
      </c>
      <c r="E935" s="288">
        <v>4984.2698208823995</v>
      </c>
      <c r="F935" s="288">
        <v>253.83000088239896</v>
      </c>
      <c r="G935" s="289">
        <v>15</v>
      </c>
      <c r="H935" s="290">
        <v>8097.8444816647989</v>
      </c>
      <c r="I935" s="289">
        <v>0</v>
      </c>
      <c r="J935" s="214" t="s">
        <v>132</v>
      </c>
      <c r="K935" s="214"/>
      <c r="L935" s="214"/>
      <c r="M935"/>
    </row>
    <row r="936" spans="1:13" x14ac:dyDescent="0.2">
      <c r="A936" s="284">
        <v>44965</v>
      </c>
      <c r="B936" s="285">
        <v>5</v>
      </c>
      <c r="C936" s="286">
        <v>2841.1881599999997</v>
      </c>
      <c r="D936" s="287">
        <v>152.0118356000003</v>
      </c>
      <c r="E936" s="288">
        <v>5124.4919676230002</v>
      </c>
      <c r="F936" s="288">
        <v>263.56566762299917</v>
      </c>
      <c r="G936" s="289">
        <v>29</v>
      </c>
      <c r="H936" s="290">
        <v>8410.2576308459993</v>
      </c>
      <c r="I936" s="289">
        <v>0</v>
      </c>
      <c r="J936" s="214" t="s">
        <v>132</v>
      </c>
      <c r="K936" s="214"/>
      <c r="L936" s="214"/>
      <c r="M936"/>
    </row>
    <row r="937" spans="1:13" x14ac:dyDescent="0.2">
      <c r="A937" s="284">
        <v>44965</v>
      </c>
      <c r="B937" s="285">
        <v>6</v>
      </c>
      <c r="C937" s="286">
        <v>3103.1764800000001</v>
      </c>
      <c r="D937" s="287">
        <v>171.44515309999983</v>
      </c>
      <c r="E937" s="288">
        <v>5511.6791619535006</v>
      </c>
      <c r="F937" s="288">
        <v>292.17093195350117</v>
      </c>
      <c r="G937" s="289">
        <v>54</v>
      </c>
      <c r="H937" s="290">
        <v>9132.4717270070032</v>
      </c>
      <c r="I937" s="289">
        <v>0</v>
      </c>
      <c r="J937" s="214" t="s">
        <v>132</v>
      </c>
      <c r="K937" s="214"/>
      <c r="L937" s="214"/>
      <c r="M937"/>
    </row>
    <row r="938" spans="1:13" x14ac:dyDescent="0.2">
      <c r="A938" s="284">
        <v>44965</v>
      </c>
      <c r="B938" s="285">
        <v>7</v>
      </c>
      <c r="C938" s="286">
        <v>3494.3661200000001</v>
      </c>
      <c r="D938" s="287">
        <v>203.70642309999991</v>
      </c>
      <c r="E938" s="288">
        <v>6203.7320227156997</v>
      </c>
      <c r="F938" s="288">
        <v>345.76679271569901</v>
      </c>
      <c r="G938" s="289">
        <v>67</v>
      </c>
      <c r="H938" s="290">
        <v>10314.571358531397</v>
      </c>
      <c r="I938" s="289">
        <v>0</v>
      </c>
      <c r="J938" s="214" t="s">
        <v>132</v>
      </c>
      <c r="K938" s="214"/>
      <c r="L938" s="214"/>
      <c r="M938"/>
    </row>
    <row r="939" spans="1:13" x14ac:dyDescent="0.2">
      <c r="A939" s="284">
        <v>44965</v>
      </c>
      <c r="B939" s="285">
        <v>8</v>
      </c>
      <c r="C939" s="286">
        <v>3588.6817999999998</v>
      </c>
      <c r="D939" s="287">
        <v>213.56223200000002</v>
      </c>
      <c r="E939" s="288">
        <v>6703.9375730093998</v>
      </c>
      <c r="F939" s="288">
        <v>385.37948300940025</v>
      </c>
      <c r="G939" s="289">
        <v>68</v>
      </c>
      <c r="H939" s="290">
        <v>10959.5610880188</v>
      </c>
      <c r="I939" s="289">
        <v>0</v>
      </c>
      <c r="J939" s="214" t="s">
        <v>132</v>
      </c>
      <c r="K939" s="214"/>
      <c r="L939" s="214"/>
      <c r="M939"/>
    </row>
    <row r="940" spans="1:13" x14ac:dyDescent="0.2">
      <c r="A940" s="284">
        <v>44965</v>
      </c>
      <c r="B940" s="285">
        <v>9</v>
      </c>
      <c r="C940" s="286">
        <v>3273.55332</v>
      </c>
      <c r="D940" s="287">
        <v>163.30250900000001</v>
      </c>
      <c r="E940" s="288">
        <v>6546.1737532105999</v>
      </c>
      <c r="F940" s="288">
        <v>357.75297321059952</v>
      </c>
      <c r="G940" s="289">
        <v>66</v>
      </c>
      <c r="H940" s="290">
        <v>10406.7825554212</v>
      </c>
      <c r="I940" s="289">
        <v>0</v>
      </c>
      <c r="J940" s="214" t="s">
        <v>132</v>
      </c>
      <c r="K940" s="214"/>
      <c r="L940" s="214"/>
      <c r="M940"/>
    </row>
    <row r="941" spans="1:13" x14ac:dyDescent="0.2">
      <c r="A941" s="284">
        <v>44965</v>
      </c>
      <c r="B941" s="285">
        <v>10</v>
      </c>
      <c r="C941" s="286">
        <v>3088.6844000000001</v>
      </c>
      <c r="D941" s="287">
        <v>107.71565999999983</v>
      </c>
      <c r="E941" s="288">
        <v>6068.7004301590996</v>
      </c>
      <c r="F941" s="288">
        <v>317.11601015909946</v>
      </c>
      <c r="G941" s="289">
        <v>64</v>
      </c>
      <c r="H941" s="290">
        <v>9646.2165003181999</v>
      </c>
      <c r="I941" s="289">
        <v>0</v>
      </c>
      <c r="J941" s="214" t="s">
        <v>132</v>
      </c>
      <c r="K941" s="214"/>
      <c r="L941" s="214"/>
      <c r="M941"/>
    </row>
    <row r="942" spans="1:13" x14ac:dyDescent="0.2">
      <c r="A942" s="284">
        <v>44965</v>
      </c>
      <c r="B942" s="285">
        <v>11</v>
      </c>
      <c r="C942" s="286">
        <v>2969.1209100000001</v>
      </c>
      <c r="D942" s="287">
        <v>67.073301199999648</v>
      </c>
      <c r="E942" s="288">
        <v>5670.7968664892996</v>
      </c>
      <c r="F942" s="288">
        <v>281.78916648930044</v>
      </c>
      <c r="G942" s="289">
        <v>69</v>
      </c>
      <c r="H942" s="290">
        <v>9057.7802441786007</v>
      </c>
      <c r="I942" s="289">
        <v>0</v>
      </c>
      <c r="J942" s="214" t="s">
        <v>132</v>
      </c>
      <c r="K942" s="214"/>
      <c r="L942" s="214"/>
      <c r="M942"/>
    </row>
    <row r="943" spans="1:13" x14ac:dyDescent="0.2">
      <c r="A943" s="284">
        <v>44965</v>
      </c>
      <c r="B943" s="285">
        <v>12</v>
      </c>
      <c r="C943" s="286">
        <v>2889.5066999999999</v>
      </c>
      <c r="D943" s="287">
        <v>42.715282300000176</v>
      </c>
      <c r="E943" s="288">
        <v>5349.7667953207001</v>
      </c>
      <c r="F943" s="288">
        <v>258.00133532070049</v>
      </c>
      <c r="G943" s="289">
        <v>66</v>
      </c>
      <c r="H943" s="290">
        <v>8605.9901129413993</v>
      </c>
      <c r="I943" s="289">
        <v>0</v>
      </c>
      <c r="J943" s="214" t="s">
        <v>132</v>
      </c>
      <c r="K943" s="214"/>
      <c r="L943" s="214"/>
      <c r="M943"/>
    </row>
    <row r="944" spans="1:13" x14ac:dyDescent="0.2">
      <c r="A944" s="284">
        <v>44965</v>
      </c>
      <c r="B944" s="285">
        <v>13</v>
      </c>
      <c r="C944" s="286">
        <v>2827.2316799999999</v>
      </c>
      <c r="D944" s="287">
        <v>32.52209130000012</v>
      </c>
      <c r="E944" s="288">
        <v>5123.7183580547007</v>
      </c>
      <c r="F944" s="288">
        <v>244.64415805470071</v>
      </c>
      <c r="G944" s="289">
        <v>67</v>
      </c>
      <c r="H944" s="290">
        <v>8295.1162874094007</v>
      </c>
      <c r="I944" s="289">
        <v>0</v>
      </c>
      <c r="J944" s="214" t="s">
        <v>132</v>
      </c>
      <c r="K944" s="214"/>
      <c r="L944" s="214"/>
      <c r="M944"/>
    </row>
    <row r="945" spans="1:13" x14ac:dyDescent="0.2">
      <c r="A945" s="284">
        <v>44965</v>
      </c>
      <c r="B945" s="285">
        <v>14</v>
      </c>
      <c r="C945" s="286">
        <v>2777.39894</v>
      </c>
      <c r="D945" s="287">
        <v>36.131079199999988</v>
      </c>
      <c r="E945" s="288">
        <v>5004.4439691463003</v>
      </c>
      <c r="F945" s="288">
        <v>241.46663914630062</v>
      </c>
      <c r="G945" s="289">
        <v>67</v>
      </c>
      <c r="H945" s="290">
        <v>8126.4406274926014</v>
      </c>
      <c r="I945" s="289">
        <v>0</v>
      </c>
      <c r="J945" s="214" t="s">
        <v>132</v>
      </c>
      <c r="K945" s="214"/>
      <c r="L945" s="214"/>
      <c r="M945"/>
    </row>
    <row r="946" spans="1:13" x14ac:dyDescent="0.2">
      <c r="A946" s="284">
        <v>44965</v>
      </c>
      <c r="B946" s="285">
        <v>15</v>
      </c>
      <c r="C946" s="286">
        <v>2716.9359200000004</v>
      </c>
      <c r="D946" s="287">
        <v>53.906365199999776</v>
      </c>
      <c r="E946" s="288">
        <v>5163.8831359938004</v>
      </c>
      <c r="F946" s="288">
        <v>250.66635599380061</v>
      </c>
      <c r="G946" s="289">
        <v>67</v>
      </c>
      <c r="H946" s="290">
        <v>8252.3917771876004</v>
      </c>
      <c r="I946" s="289">
        <v>0</v>
      </c>
      <c r="J946" s="214" t="s">
        <v>132</v>
      </c>
      <c r="K946" s="214"/>
      <c r="L946" s="214"/>
      <c r="M946"/>
    </row>
    <row r="947" spans="1:13" x14ac:dyDescent="0.2">
      <c r="A947" s="284">
        <v>44965</v>
      </c>
      <c r="B947" s="285">
        <v>16</v>
      </c>
      <c r="C947" s="286">
        <v>2688.2811699999997</v>
      </c>
      <c r="D947" s="287">
        <v>87.164654500000196</v>
      </c>
      <c r="E947" s="288">
        <v>5493.2720737643995</v>
      </c>
      <c r="F947" s="288">
        <v>273.72882376439975</v>
      </c>
      <c r="G947" s="289">
        <v>66</v>
      </c>
      <c r="H947" s="290">
        <v>8608.4467220287988</v>
      </c>
      <c r="I947" s="289">
        <v>0</v>
      </c>
      <c r="J947" s="214" t="s">
        <v>132</v>
      </c>
      <c r="K947" s="214"/>
      <c r="L947" s="214"/>
      <c r="M947"/>
    </row>
    <row r="948" spans="1:13" x14ac:dyDescent="0.2">
      <c r="A948" s="284">
        <v>44965</v>
      </c>
      <c r="B948" s="285">
        <v>17</v>
      </c>
      <c r="C948" s="286">
        <v>2838.2481299999999</v>
      </c>
      <c r="D948" s="287">
        <v>140.12910120000024</v>
      </c>
      <c r="E948" s="288">
        <v>5849.9856577150003</v>
      </c>
      <c r="F948" s="288">
        <v>312.62130771500051</v>
      </c>
      <c r="G948" s="289">
        <v>68</v>
      </c>
      <c r="H948" s="290">
        <v>9208.984196630001</v>
      </c>
      <c r="I948" s="289">
        <v>0</v>
      </c>
      <c r="J948" s="214" t="s">
        <v>132</v>
      </c>
      <c r="K948" s="214"/>
      <c r="L948" s="214"/>
      <c r="M948"/>
    </row>
    <row r="949" spans="1:13" x14ac:dyDescent="0.2">
      <c r="A949" s="284">
        <v>44965</v>
      </c>
      <c r="B949" s="285">
        <v>18</v>
      </c>
      <c r="C949" s="286">
        <v>3308.7715499999999</v>
      </c>
      <c r="D949" s="287">
        <v>193.67898400000021</v>
      </c>
      <c r="E949" s="288">
        <v>6423.3194086233007</v>
      </c>
      <c r="F949" s="288">
        <v>362.18657862330019</v>
      </c>
      <c r="G949" s="289">
        <v>67</v>
      </c>
      <c r="H949" s="290">
        <v>10354.9565212466</v>
      </c>
      <c r="I949" s="289">
        <v>0</v>
      </c>
      <c r="J949" s="214" t="s">
        <v>132</v>
      </c>
      <c r="K949" s="214"/>
      <c r="L949" s="214"/>
      <c r="M949"/>
    </row>
    <row r="950" spans="1:13" x14ac:dyDescent="0.2">
      <c r="A950" s="284">
        <v>44965</v>
      </c>
      <c r="B950" s="285">
        <v>19</v>
      </c>
      <c r="C950" s="286">
        <v>3537.0046700000003</v>
      </c>
      <c r="D950" s="287">
        <v>216.06915229999984</v>
      </c>
      <c r="E950" s="288">
        <v>6774.7691445827004</v>
      </c>
      <c r="F950" s="288">
        <v>394.14532458269969</v>
      </c>
      <c r="G950" s="289">
        <v>66</v>
      </c>
      <c r="H950" s="290">
        <v>10987.988291465401</v>
      </c>
      <c r="I950" s="289">
        <v>0</v>
      </c>
      <c r="J950" s="214" t="s">
        <v>132</v>
      </c>
      <c r="K950" s="214"/>
      <c r="L950" s="214"/>
      <c r="M950"/>
    </row>
    <row r="951" spans="1:13" x14ac:dyDescent="0.2">
      <c r="A951" s="284">
        <v>44965</v>
      </c>
      <c r="B951" s="285">
        <v>20</v>
      </c>
      <c r="C951" s="286">
        <v>3502.7584400000001</v>
      </c>
      <c r="D951" s="287">
        <v>213.24643480000012</v>
      </c>
      <c r="E951" s="288">
        <v>6667.3097775010001</v>
      </c>
      <c r="F951" s="288">
        <v>386.08939750100035</v>
      </c>
      <c r="G951" s="289">
        <v>61</v>
      </c>
      <c r="H951" s="290">
        <v>10830.404049802</v>
      </c>
      <c r="I951" s="289">
        <v>0</v>
      </c>
      <c r="J951" s="214" t="s">
        <v>132</v>
      </c>
      <c r="K951" s="214"/>
      <c r="L951" s="214"/>
      <c r="M951"/>
    </row>
    <row r="952" spans="1:13" x14ac:dyDescent="0.2">
      <c r="A952" s="284">
        <v>44965</v>
      </c>
      <c r="B952" s="285">
        <v>21</v>
      </c>
      <c r="C952" s="286">
        <v>3428.8326499999998</v>
      </c>
      <c r="D952" s="287">
        <v>207.21170339999998</v>
      </c>
      <c r="E952" s="288">
        <v>6497.6175891824996</v>
      </c>
      <c r="F952" s="288">
        <v>373.16019918250004</v>
      </c>
      <c r="G952" s="289">
        <v>51</v>
      </c>
      <c r="H952" s="290">
        <v>10557.822141764998</v>
      </c>
      <c r="I952" s="289">
        <v>0</v>
      </c>
      <c r="J952" s="214" t="s">
        <v>132</v>
      </c>
      <c r="K952" s="214"/>
      <c r="L952" s="214"/>
      <c r="M952"/>
    </row>
    <row r="953" spans="1:13" x14ac:dyDescent="0.2">
      <c r="A953" s="284">
        <v>44965</v>
      </c>
      <c r="B953" s="285">
        <v>22</v>
      </c>
      <c r="C953" s="286">
        <v>3297.2979499999997</v>
      </c>
      <c r="D953" s="287">
        <v>194.94525270000014</v>
      </c>
      <c r="E953" s="288">
        <v>6254.7761200917002</v>
      </c>
      <c r="F953" s="288">
        <v>352.08608009169984</v>
      </c>
      <c r="G953" s="289">
        <v>39</v>
      </c>
      <c r="H953" s="290">
        <v>10138.105402883401</v>
      </c>
      <c r="I953" s="289">
        <v>0</v>
      </c>
      <c r="J953" s="214" t="s">
        <v>132</v>
      </c>
      <c r="K953" s="214"/>
      <c r="L953" s="214"/>
      <c r="M953"/>
    </row>
    <row r="954" spans="1:13" x14ac:dyDescent="0.2">
      <c r="A954" s="284">
        <v>44965</v>
      </c>
      <c r="B954" s="285">
        <v>23</v>
      </c>
      <c r="C954" s="286">
        <v>3073.6920999999998</v>
      </c>
      <c r="D954" s="287">
        <v>175.21769950000038</v>
      </c>
      <c r="E954" s="288">
        <v>5814.4169770557</v>
      </c>
      <c r="F954" s="288">
        <v>316.00740705569933</v>
      </c>
      <c r="G954" s="289">
        <v>34</v>
      </c>
      <c r="H954" s="290">
        <v>9413.3341836113977</v>
      </c>
      <c r="I954" s="289">
        <v>0</v>
      </c>
      <c r="J954" s="214" t="s">
        <v>132</v>
      </c>
      <c r="K954" s="214"/>
      <c r="L954" s="214"/>
      <c r="M954"/>
    </row>
    <row r="955" spans="1:13" x14ac:dyDescent="0.2">
      <c r="A955" s="284">
        <v>44965</v>
      </c>
      <c r="B955" s="285">
        <v>24</v>
      </c>
      <c r="C955" s="286">
        <v>2868.2329500000001</v>
      </c>
      <c r="D955" s="287">
        <v>157.82232289999993</v>
      </c>
      <c r="E955" s="288">
        <v>5386.4105511682001</v>
      </c>
      <c r="F955" s="288">
        <v>283.47076116819972</v>
      </c>
      <c r="G955" s="289">
        <v>32</v>
      </c>
      <c r="H955" s="290">
        <v>8727.936585236399</v>
      </c>
      <c r="I955" s="289">
        <v>0</v>
      </c>
      <c r="J955" s="214" t="s">
        <v>132</v>
      </c>
      <c r="K955" s="214"/>
      <c r="L955" s="214"/>
      <c r="M955"/>
    </row>
    <row r="956" spans="1:13" x14ac:dyDescent="0.2">
      <c r="A956" s="284">
        <v>44966</v>
      </c>
      <c r="B956" s="285">
        <v>1</v>
      </c>
      <c r="C956" s="286">
        <v>2760.2928400000001</v>
      </c>
      <c r="D956" s="287">
        <v>148.94407070000025</v>
      </c>
      <c r="E956" s="288">
        <v>5229.0464394658002</v>
      </c>
      <c r="F956" s="288">
        <v>269.48309946580048</v>
      </c>
      <c r="G956" s="289">
        <v>28</v>
      </c>
      <c r="H956" s="290">
        <v>8435.7664496316011</v>
      </c>
      <c r="I956" s="289">
        <v>0</v>
      </c>
      <c r="J956" s="214" t="s">
        <v>132</v>
      </c>
      <c r="K956" s="214"/>
      <c r="L956" s="214"/>
      <c r="M956"/>
    </row>
    <row r="957" spans="1:13" x14ac:dyDescent="0.2">
      <c r="A957" s="284">
        <v>44966</v>
      </c>
      <c r="B957" s="285">
        <v>2</v>
      </c>
      <c r="C957" s="286">
        <v>2684.3401699999999</v>
      </c>
      <c r="D957" s="287">
        <v>143.08036830000006</v>
      </c>
      <c r="E957" s="288">
        <v>5028.2304270043996</v>
      </c>
      <c r="F957" s="288">
        <v>256.58622700440083</v>
      </c>
      <c r="G957" s="289">
        <v>19</v>
      </c>
      <c r="H957" s="290">
        <v>8131.2371923088003</v>
      </c>
      <c r="I957" s="289">
        <v>0</v>
      </c>
      <c r="J957" s="214" t="s">
        <v>132</v>
      </c>
      <c r="K957" s="214"/>
      <c r="L957" s="214"/>
      <c r="M957"/>
    </row>
    <row r="958" spans="1:13" x14ac:dyDescent="0.2">
      <c r="A958" s="284">
        <v>44966</v>
      </c>
      <c r="B958" s="285">
        <v>3</v>
      </c>
      <c r="C958" s="286">
        <v>2638.9585399999996</v>
      </c>
      <c r="D958" s="287">
        <v>140.06670370000029</v>
      </c>
      <c r="E958" s="288">
        <v>4921.1809021455001</v>
      </c>
      <c r="F958" s="288">
        <v>249.6098821454998</v>
      </c>
      <c r="G958" s="289">
        <v>14</v>
      </c>
      <c r="H958" s="290">
        <v>7963.8160279909998</v>
      </c>
      <c r="I958" s="289">
        <v>0</v>
      </c>
      <c r="J958" s="214" t="s">
        <v>132</v>
      </c>
      <c r="K958" s="214"/>
      <c r="L958" s="214"/>
      <c r="M958"/>
    </row>
    <row r="959" spans="1:13" x14ac:dyDescent="0.2">
      <c r="A959" s="284">
        <v>44966</v>
      </c>
      <c r="B959" s="285">
        <v>4</v>
      </c>
      <c r="C959" s="286">
        <v>2650.0698199999997</v>
      </c>
      <c r="D959" s="287">
        <v>140.46071870000006</v>
      </c>
      <c r="E959" s="288">
        <v>4902.0576442215997</v>
      </c>
      <c r="F959" s="288">
        <v>248.79853422159977</v>
      </c>
      <c r="G959" s="289">
        <v>14</v>
      </c>
      <c r="H959" s="290">
        <v>7955.3867171431993</v>
      </c>
      <c r="I959" s="289">
        <v>0</v>
      </c>
      <c r="J959" s="214" t="s">
        <v>132</v>
      </c>
      <c r="K959" s="214"/>
      <c r="L959" s="214"/>
      <c r="M959"/>
    </row>
    <row r="960" spans="1:13" x14ac:dyDescent="0.2">
      <c r="A960" s="284">
        <v>44966</v>
      </c>
      <c r="B960" s="285">
        <v>5</v>
      </c>
      <c r="C960" s="286">
        <v>2755.0632500000002</v>
      </c>
      <c r="D960" s="287">
        <v>147.81468939999982</v>
      </c>
      <c r="E960" s="288">
        <v>5042.0368023437995</v>
      </c>
      <c r="F960" s="288">
        <v>258.63896234379899</v>
      </c>
      <c r="G960" s="289">
        <v>28</v>
      </c>
      <c r="H960" s="290">
        <v>8231.5537040875988</v>
      </c>
      <c r="I960" s="289">
        <v>0</v>
      </c>
      <c r="J960" s="214" t="s">
        <v>132</v>
      </c>
      <c r="K960" s="214"/>
      <c r="L960" s="214"/>
      <c r="M960"/>
    </row>
    <row r="961" spans="1:13" x14ac:dyDescent="0.2">
      <c r="A961" s="284">
        <v>44966</v>
      </c>
      <c r="B961" s="285">
        <v>6</v>
      </c>
      <c r="C961" s="286">
        <v>3007.2419500000001</v>
      </c>
      <c r="D961" s="287">
        <v>166.62938860000008</v>
      </c>
      <c r="E961" s="288">
        <v>5427.9774696196</v>
      </c>
      <c r="F961" s="288">
        <v>286.83347961959953</v>
      </c>
      <c r="G961" s="289">
        <v>54</v>
      </c>
      <c r="H961" s="290">
        <v>8942.6822878391995</v>
      </c>
      <c r="I961" s="289">
        <v>0</v>
      </c>
      <c r="J961" s="214" t="s">
        <v>132</v>
      </c>
      <c r="K961" s="214"/>
      <c r="L961" s="214"/>
      <c r="M961"/>
    </row>
    <row r="962" spans="1:13" x14ac:dyDescent="0.2">
      <c r="A962" s="284">
        <v>44966</v>
      </c>
      <c r="B962" s="285">
        <v>7</v>
      </c>
      <c r="C962" s="286">
        <v>3393.3962999999999</v>
      </c>
      <c r="D962" s="287">
        <v>198.59930760000003</v>
      </c>
      <c r="E962" s="288">
        <v>6126.2767068876992</v>
      </c>
      <c r="F962" s="288">
        <v>340.26485688769935</v>
      </c>
      <c r="G962" s="289">
        <v>66</v>
      </c>
      <c r="H962" s="290">
        <v>10124.537171375398</v>
      </c>
      <c r="I962" s="289">
        <v>0</v>
      </c>
      <c r="J962" s="214" t="s">
        <v>132</v>
      </c>
      <c r="K962" s="214"/>
      <c r="L962" s="214"/>
      <c r="M962"/>
    </row>
    <row r="963" spans="1:13" x14ac:dyDescent="0.2">
      <c r="A963" s="284">
        <v>44966</v>
      </c>
      <c r="B963" s="285">
        <v>8</v>
      </c>
      <c r="C963" s="286">
        <v>3481.0638399999998</v>
      </c>
      <c r="D963" s="287">
        <v>207.51226370000026</v>
      </c>
      <c r="E963" s="288">
        <v>6597.2157793153001</v>
      </c>
      <c r="F963" s="288">
        <v>378.20899931529948</v>
      </c>
      <c r="G963" s="289">
        <v>67</v>
      </c>
      <c r="H963" s="290">
        <v>10731.000882330598</v>
      </c>
      <c r="I963" s="289">
        <v>0</v>
      </c>
      <c r="J963" s="214" t="s">
        <v>132</v>
      </c>
      <c r="K963" s="214"/>
      <c r="L963" s="214"/>
      <c r="M963"/>
    </row>
    <row r="964" spans="1:13" x14ac:dyDescent="0.2">
      <c r="A964" s="284">
        <v>44966</v>
      </c>
      <c r="B964" s="285">
        <v>9</v>
      </c>
      <c r="C964" s="286">
        <v>3177.8508400000001</v>
      </c>
      <c r="D964" s="287">
        <v>155.9515109999997</v>
      </c>
      <c r="E964" s="288">
        <v>6341.9238495062</v>
      </c>
      <c r="F964" s="288">
        <v>350.4048595061995</v>
      </c>
      <c r="G964" s="289">
        <v>65</v>
      </c>
      <c r="H964" s="290">
        <v>10091.1310600124</v>
      </c>
      <c r="I964" s="289">
        <v>0</v>
      </c>
      <c r="J964" s="214" t="s">
        <v>132</v>
      </c>
      <c r="K964" s="214"/>
      <c r="L964" s="214"/>
      <c r="M964"/>
    </row>
    <row r="965" spans="1:13" x14ac:dyDescent="0.2">
      <c r="A965" s="284">
        <v>44966</v>
      </c>
      <c r="B965" s="285">
        <v>10</v>
      </c>
      <c r="C965" s="286">
        <v>3001.7449799999999</v>
      </c>
      <c r="D965" s="287">
        <v>102.80257929999986</v>
      </c>
      <c r="E965" s="288">
        <v>5944.7282197303002</v>
      </c>
      <c r="F965" s="288">
        <v>310.81379973030016</v>
      </c>
      <c r="G965" s="289">
        <v>65</v>
      </c>
      <c r="H965" s="290">
        <v>9425.0895787606005</v>
      </c>
      <c r="I965" s="289">
        <v>0</v>
      </c>
      <c r="J965" s="214" t="s">
        <v>132</v>
      </c>
      <c r="K965" s="214"/>
      <c r="L965" s="214"/>
      <c r="M965"/>
    </row>
    <row r="966" spans="1:13" x14ac:dyDescent="0.2">
      <c r="A966" s="284">
        <v>44966</v>
      </c>
      <c r="B966" s="285">
        <v>11</v>
      </c>
      <c r="C966" s="286">
        <v>2891.8151600000001</v>
      </c>
      <c r="D966" s="287">
        <v>64.494560699999923</v>
      </c>
      <c r="E966" s="288">
        <v>5664.5597195836999</v>
      </c>
      <c r="F966" s="288">
        <v>276.30636958369996</v>
      </c>
      <c r="G966" s="289">
        <v>66</v>
      </c>
      <c r="H966" s="290">
        <v>8963.1758098673999</v>
      </c>
      <c r="I966" s="289">
        <v>0</v>
      </c>
      <c r="J966" s="214" t="s">
        <v>132</v>
      </c>
      <c r="K966" s="214"/>
      <c r="L966" s="214"/>
      <c r="M966"/>
    </row>
    <row r="967" spans="1:13" x14ac:dyDescent="0.2">
      <c r="A967" s="284">
        <v>44966</v>
      </c>
      <c r="B967" s="285">
        <v>12</v>
      </c>
      <c r="C967" s="286">
        <v>2823.2784799999999</v>
      </c>
      <c r="D967" s="287">
        <v>40.96779309999998</v>
      </c>
      <c r="E967" s="288">
        <v>5321.873340528</v>
      </c>
      <c r="F967" s="288">
        <v>253.61997052799961</v>
      </c>
      <c r="G967" s="289">
        <v>68</v>
      </c>
      <c r="H967" s="290">
        <v>8507.7395841559992</v>
      </c>
      <c r="I967" s="289">
        <v>0</v>
      </c>
      <c r="J967" s="214" t="s">
        <v>132</v>
      </c>
      <c r="K967" s="214"/>
      <c r="L967" s="214"/>
      <c r="M967"/>
    </row>
    <row r="968" spans="1:13" x14ac:dyDescent="0.2">
      <c r="A968" s="284">
        <v>44966</v>
      </c>
      <c r="B968" s="285">
        <v>13</v>
      </c>
      <c r="C968" s="286">
        <v>2774.9546500000001</v>
      </c>
      <c r="D968" s="287">
        <v>31.668836799999848</v>
      </c>
      <c r="E968" s="288">
        <v>5108.4644481314999</v>
      </c>
      <c r="F968" s="288">
        <v>241.34514813149963</v>
      </c>
      <c r="G968" s="289">
        <v>67</v>
      </c>
      <c r="H968" s="290">
        <v>8223.4330830629988</v>
      </c>
      <c r="I968" s="289">
        <v>0</v>
      </c>
      <c r="J968" s="214" t="s">
        <v>132</v>
      </c>
      <c r="K968" s="214"/>
      <c r="L968" s="214"/>
      <c r="M968"/>
    </row>
    <row r="969" spans="1:13" x14ac:dyDescent="0.2">
      <c r="A969" s="284">
        <v>44966</v>
      </c>
      <c r="B969" s="285">
        <v>14</v>
      </c>
      <c r="C969" s="286">
        <v>2744.1752200000001</v>
      </c>
      <c r="D969" s="287">
        <v>36.378714899999935</v>
      </c>
      <c r="E969" s="288">
        <v>5202.3589139311989</v>
      </c>
      <c r="F969" s="288">
        <v>240.2510439312</v>
      </c>
      <c r="G969" s="289">
        <v>67</v>
      </c>
      <c r="H969" s="290">
        <v>8290.163892762399</v>
      </c>
      <c r="I969" s="289">
        <v>0</v>
      </c>
      <c r="J969" s="214" t="s">
        <v>132</v>
      </c>
      <c r="K969" s="214"/>
      <c r="L969" s="214"/>
      <c r="M969"/>
    </row>
    <row r="970" spans="1:13" x14ac:dyDescent="0.2">
      <c r="A970" s="284">
        <v>44966</v>
      </c>
      <c r="B970" s="285">
        <v>15</v>
      </c>
      <c r="C970" s="286">
        <v>2671.80584</v>
      </c>
      <c r="D970" s="287">
        <v>53.64340700000011</v>
      </c>
      <c r="E970" s="288">
        <v>5259.5319349335005</v>
      </c>
      <c r="F970" s="288">
        <v>249.43961493350071</v>
      </c>
      <c r="G970" s="289">
        <v>68</v>
      </c>
      <c r="H970" s="290">
        <v>8302.4207968670016</v>
      </c>
      <c r="I970" s="289">
        <v>0</v>
      </c>
      <c r="J970" s="214" t="s">
        <v>132</v>
      </c>
      <c r="K970" s="214"/>
      <c r="L970" s="214"/>
      <c r="M970"/>
    </row>
    <row r="971" spans="1:13" x14ac:dyDescent="0.2">
      <c r="A971" s="284">
        <v>44966</v>
      </c>
      <c r="B971" s="285">
        <v>16</v>
      </c>
      <c r="C971" s="286">
        <v>2621.3123399999999</v>
      </c>
      <c r="D971" s="287">
        <v>85.609560199999805</v>
      </c>
      <c r="E971" s="288">
        <v>5506.5739101925001</v>
      </c>
      <c r="F971" s="288">
        <v>271.48171019250003</v>
      </c>
      <c r="G971" s="289">
        <v>68</v>
      </c>
      <c r="H971" s="290">
        <v>8552.9775205850001</v>
      </c>
      <c r="I971" s="289">
        <v>0</v>
      </c>
      <c r="J971" s="214" t="s">
        <v>132</v>
      </c>
      <c r="K971" s="214"/>
      <c r="L971" s="214"/>
      <c r="M971"/>
    </row>
    <row r="972" spans="1:13" x14ac:dyDescent="0.2">
      <c r="A972" s="284">
        <v>44966</v>
      </c>
      <c r="B972" s="285">
        <v>17</v>
      </c>
      <c r="C972" s="286">
        <v>2761.6601000000001</v>
      </c>
      <c r="D972" s="287">
        <v>137.66293289999973</v>
      </c>
      <c r="E972" s="288">
        <v>5914.4202383563006</v>
      </c>
      <c r="F972" s="288">
        <v>309.16945835630031</v>
      </c>
      <c r="G972" s="289">
        <v>67</v>
      </c>
      <c r="H972" s="290">
        <v>9189.9127296126007</v>
      </c>
      <c r="I972" s="289">
        <v>0</v>
      </c>
      <c r="J972" s="214" t="s">
        <v>132</v>
      </c>
      <c r="K972" s="214"/>
      <c r="L972" s="214"/>
      <c r="M972"/>
    </row>
    <row r="973" spans="1:13" x14ac:dyDescent="0.2">
      <c r="A973" s="284">
        <v>44966</v>
      </c>
      <c r="B973" s="285">
        <v>18</v>
      </c>
      <c r="C973" s="286">
        <v>3203.9504900000002</v>
      </c>
      <c r="D973" s="287">
        <v>188.85430339999979</v>
      </c>
      <c r="E973" s="288">
        <v>6337.1126822061997</v>
      </c>
      <c r="F973" s="288">
        <v>356.01015220619956</v>
      </c>
      <c r="G973" s="289">
        <v>66</v>
      </c>
      <c r="H973" s="290">
        <v>10151.9276278124</v>
      </c>
      <c r="I973" s="289">
        <v>0</v>
      </c>
      <c r="J973" s="214" t="s">
        <v>132</v>
      </c>
      <c r="K973" s="214"/>
      <c r="L973" s="214"/>
      <c r="M973"/>
    </row>
    <row r="974" spans="1:13" x14ac:dyDescent="0.2">
      <c r="A974" s="284">
        <v>44966</v>
      </c>
      <c r="B974" s="285">
        <v>19</v>
      </c>
      <c r="C974" s="286">
        <v>3445.86474</v>
      </c>
      <c r="D974" s="287">
        <v>210.55146570000005</v>
      </c>
      <c r="E974" s="288">
        <v>6657.7601188706994</v>
      </c>
      <c r="F974" s="288">
        <v>386.26165887069965</v>
      </c>
      <c r="G974" s="289">
        <v>65</v>
      </c>
      <c r="H974" s="290">
        <v>10765.437983441399</v>
      </c>
      <c r="I974" s="289">
        <v>0</v>
      </c>
      <c r="J974" s="214" t="s">
        <v>132</v>
      </c>
      <c r="K974" s="214"/>
      <c r="L974" s="214"/>
      <c r="M974"/>
    </row>
    <row r="975" spans="1:13" x14ac:dyDescent="0.2">
      <c r="A975" s="284">
        <v>44966</v>
      </c>
      <c r="B975" s="285">
        <v>20</v>
      </c>
      <c r="C975" s="286">
        <v>3415.7591299999999</v>
      </c>
      <c r="D975" s="287">
        <v>207.53790850000013</v>
      </c>
      <c r="E975" s="288">
        <v>6548.9975913295993</v>
      </c>
      <c r="F975" s="288">
        <v>377.76309132959977</v>
      </c>
      <c r="G975" s="289">
        <v>62</v>
      </c>
      <c r="H975" s="290">
        <v>10612.057721159199</v>
      </c>
      <c r="I975" s="289">
        <v>0</v>
      </c>
      <c r="J975" s="214" t="s">
        <v>132</v>
      </c>
      <c r="K975" s="214"/>
      <c r="L975" s="214"/>
      <c r="M975"/>
    </row>
    <row r="976" spans="1:13" x14ac:dyDescent="0.2">
      <c r="A976" s="284">
        <v>44966</v>
      </c>
      <c r="B976" s="285">
        <v>21</v>
      </c>
      <c r="C976" s="286">
        <v>3343.1864500000001</v>
      </c>
      <c r="D976" s="287">
        <v>201.32514370000004</v>
      </c>
      <c r="E976" s="288">
        <v>6388.0052704192003</v>
      </c>
      <c r="F976" s="288">
        <v>364.31912041919986</v>
      </c>
      <c r="G976" s="289">
        <v>51</v>
      </c>
      <c r="H976" s="290">
        <v>10347.8359845384</v>
      </c>
      <c r="I976" s="289">
        <v>0</v>
      </c>
      <c r="J976" s="214" t="s">
        <v>132</v>
      </c>
      <c r="K976" s="214"/>
      <c r="L976" s="214"/>
      <c r="M976"/>
    </row>
    <row r="977" spans="1:13" x14ac:dyDescent="0.2">
      <c r="A977" s="284">
        <v>44966</v>
      </c>
      <c r="B977" s="285">
        <v>22</v>
      </c>
      <c r="C977" s="286">
        <v>3220.3129200000003</v>
      </c>
      <c r="D977" s="287">
        <v>189.52264739999993</v>
      </c>
      <c r="E977" s="288">
        <v>6162.6459937586997</v>
      </c>
      <c r="F977" s="288">
        <v>344.11714375869997</v>
      </c>
      <c r="G977" s="289">
        <v>38</v>
      </c>
      <c r="H977" s="290">
        <v>9954.5987049174</v>
      </c>
      <c r="I977" s="289">
        <v>0</v>
      </c>
      <c r="J977" s="214" t="s">
        <v>132</v>
      </c>
      <c r="K977" s="214"/>
      <c r="L977" s="214"/>
      <c r="M977"/>
    </row>
    <row r="978" spans="1:13" x14ac:dyDescent="0.2">
      <c r="A978" s="284">
        <v>44966</v>
      </c>
      <c r="B978" s="285">
        <v>23</v>
      </c>
      <c r="C978" s="286">
        <v>3009.5198700000001</v>
      </c>
      <c r="D978" s="287">
        <v>171.11527809999976</v>
      </c>
      <c r="E978" s="288">
        <v>5744.2029010086999</v>
      </c>
      <c r="F978" s="288">
        <v>309.92595100870039</v>
      </c>
      <c r="G978" s="289">
        <v>34</v>
      </c>
      <c r="H978" s="290">
        <v>9268.7640001174004</v>
      </c>
      <c r="I978" s="289">
        <v>0</v>
      </c>
      <c r="J978" s="214" t="s">
        <v>132</v>
      </c>
      <c r="K978" s="214"/>
      <c r="L978" s="214"/>
      <c r="M978"/>
    </row>
    <row r="979" spans="1:13" x14ac:dyDescent="0.2">
      <c r="A979" s="284">
        <v>44966</v>
      </c>
      <c r="B979" s="285">
        <v>24</v>
      </c>
      <c r="C979" s="286">
        <v>2809.5428499999998</v>
      </c>
      <c r="D979" s="287">
        <v>154.47767120000015</v>
      </c>
      <c r="E979" s="288">
        <v>5337.4030138682001</v>
      </c>
      <c r="F979" s="288">
        <v>279.28162386820077</v>
      </c>
      <c r="G979" s="289">
        <v>32</v>
      </c>
      <c r="H979" s="290">
        <v>8612.7051589364</v>
      </c>
      <c r="I979" s="289">
        <v>0</v>
      </c>
      <c r="J979" s="214" t="s">
        <v>132</v>
      </c>
      <c r="K979" s="214"/>
      <c r="L979" s="214"/>
      <c r="M979"/>
    </row>
    <row r="980" spans="1:13" x14ac:dyDescent="0.2">
      <c r="A980" s="284">
        <v>44967</v>
      </c>
      <c r="B980" s="285">
        <v>1</v>
      </c>
      <c r="C980" s="286">
        <v>2706.6420499999999</v>
      </c>
      <c r="D980" s="287">
        <v>145.8798699999999</v>
      </c>
      <c r="E980" s="288">
        <v>5159.2454883519003</v>
      </c>
      <c r="F980" s="288">
        <v>265.88210835189966</v>
      </c>
      <c r="G980" s="289">
        <v>29</v>
      </c>
      <c r="H980" s="290">
        <v>8306.6495167037992</v>
      </c>
      <c r="I980" s="289">
        <v>0</v>
      </c>
      <c r="J980" s="214" t="s">
        <v>132</v>
      </c>
      <c r="K980" s="214"/>
      <c r="L980" s="214"/>
      <c r="M980"/>
    </row>
    <row r="981" spans="1:13" x14ac:dyDescent="0.2">
      <c r="A981" s="284">
        <v>44967</v>
      </c>
      <c r="B981" s="285">
        <v>2</v>
      </c>
      <c r="C981" s="286">
        <v>2622.0188200000002</v>
      </c>
      <c r="D981" s="287">
        <v>139.85647939999976</v>
      </c>
      <c r="E981" s="288">
        <v>4972.1569676016998</v>
      </c>
      <c r="F981" s="288">
        <v>253.09764760169946</v>
      </c>
      <c r="G981" s="289">
        <v>19</v>
      </c>
      <c r="H981" s="290">
        <v>8006.1299146033989</v>
      </c>
      <c r="I981" s="289">
        <v>0</v>
      </c>
      <c r="J981" s="214" t="s">
        <v>132</v>
      </c>
      <c r="K981" s="214"/>
      <c r="L981" s="214"/>
      <c r="M981"/>
    </row>
    <row r="982" spans="1:13" x14ac:dyDescent="0.2">
      <c r="A982" s="284">
        <v>44967</v>
      </c>
      <c r="B982" s="285">
        <v>3</v>
      </c>
      <c r="C982" s="286">
        <v>2581.3105</v>
      </c>
      <c r="D982" s="287">
        <v>136.82622250000011</v>
      </c>
      <c r="E982" s="288">
        <v>4867.0265009334007</v>
      </c>
      <c r="F982" s="288">
        <v>246.04154093340094</v>
      </c>
      <c r="G982" s="289">
        <v>14</v>
      </c>
      <c r="H982" s="290">
        <v>7845.204764366802</v>
      </c>
      <c r="I982" s="289">
        <v>0</v>
      </c>
      <c r="J982" s="214" t="s">
        <v>132</v>
      </c>
      <c r="K982" s="214"/>
      <c r="L982" s="214"/>
      <c r="M982"/>
    </row>
    <row r="983" spans="1:13" x14ac:dyDescent="0.2">
      <c r="A983" s="284">
        <v>44967</v>
      </c>
      <c r="B983" s="285">
        <v>4</v>
      </c>
      <c r="C983" s="286">
        <v>2587.79477</v>
      </c>
      <c r="D983" s="287">
        <v>137.16087359999995</v>
      </c>
      <c r="E983" s="288">
        <v>4960.9305867458006</v>
      </c>
      <c r="F983" s="288">
        <v>245.25948674580104</v>
      </c>
      <c r="G983" s="289">
        <v>14</v>
      </c>
      <c r="H983" s="290">
        <v>7945.1457170916019</v>
      </c>
      <c r="I983" s="289">
        <v>0</v>
      </c>
      <c r="J983" s="214" t="s">
        <v>132</v>
      </c>
      <c r="K983" s="214"/>
      <c r="L983" s="214"/>
      <c r="M983"/>
    </row>
    <row r="984" spans="1:13" x14ac:dyDescent="0.2">
      <c r="A984" s="284">
        <v>44967</v>
      </c>
      <c r="B984" s="285">
        <v>5</v>
      </c>
      <c r="C984" s="286">
        <v>2685.1136200000001</v>
      </c>
      <c r="D984" s="287">
        <v>144.03451100000004</v>
      </c>
      <c r="E984" s="288">
        <v>4992.5431381020999</v>
      </c>
      <c r="F984" s="288">
        <v>254.70264810210028</v>
      </c>
      <c r="G984" s="289">
        <v>27</v>
      </c>
      <c r="H984" s="290">
        <v>8103.3939172042001</v>
      </c>
      <c r="I984" s="289">
        <v>0</v>
      </c>
      <c r="J984" s="214" t="s">
        <v>132</v>
      </c>
      <c r="K984" s="214"/>
      <c r="L984" s="214"/>
      <c r="M984"/>
    </row>
    <row r="985" spans="1:13" x14ac:dyDescent="0.2">
      <c r="A985" s="284">
        <v>44967</v>
      </c>
      <c r="B985" s="285">
        <v>6</v>
      </c>
      <c r="C985" s="286">
        <v>2934.0829899999999</v>
      </c>
      <c r="D985" s="287">
        <v>161.77026960000012</v>
      </c>
      <c r="E985" s="288">
        <v>5406.2027990289007</v>
      </c>
      <c r="F985" s="288">
        <v>280.82281902890099</v>
      </c>
      <c r="G985" s="289">
        <v>54</v>
      </c>
      <c r="H985" s="290">
        <v>8836.8788776578021</v>
      </c>
      <c r="I985" s="289">
        <v>0</v>
      </c>
      <c r="J985" s="214" t="s">
        <v>132</v>
      </c>
      <c r="K985" s="214"/>
      <c r="L985" s="214"/>
      <c r="M985"/>
    </row>
    <row r="986" spans="1:13" x14ac:dyDescent="0.2">
      <c r="A986" s="284">
        <v>44967</v>
      </c>
      <c r="B986" s="285">
        <v>7</v>
      </c>
      <c r="C986" s="286">
        <v>3296.4578799999999</v>
      </c>
      <c r="D986" s="287">
        <v>190.95115640000014</v>
      </c>
      <c r="E986" s="288">
        <v>6020.1695762472</v>
      </c>
      <c r="F986" s="288">
        <v>330.23449624719979</v>
      </c>
      <c r="G986" s="289">
        <v>66</v>
      </c>
      <c r="H986" s="290">
        <v>9903.8131088943992</v>
      </c>
      <c r="I986" s="289">
        <v>0</v>
      </c>
      <c r="J986" s="214" t="s">
        <v>132</v>
      </c>
      <c r="K986" s="214"/>
      <c r="L986" s="214"/>
      <c r="M986"/>
    </row>
    <row r="987" spans="1:13" x14ac:dyDescent="0.2">
      <c r="A987" s="284">
        <v>44967</v>
      </c>
      <c r="B987" s="285">
        <v>8</v>
      </c>
      <c r="C987" s="286">
        <v>3380.2860000000001</v>
      </c>
      <c r="D987" s="287">
        <v>198.83349090000027</v>
      </c>
      <c r="E987" s="288">
        <v>6509.6393240125999</v>
      </c>
      <c r="F987" s="288">
        <v>366.77391401259956</v>
      </c>
      <c r="G987" s="289">
        <v>67</v>
      </c>
      <c r="H987" s="290">
        <v>10522.5327289252</v>
      </c>
      <c r="I987" s="289">
        <v>0</v>
      </c>
      <c r="J987" s="214" t="s">
        <v>132</v>
      </c>
      <c r="K987" s="214"/>
      <c r="L987" s="214"/>
      <c r="M987"/>
    </row>
    <row r="988" spans="1:13" x14ac:dyDescent="0.2">
      <c r="A988" s="284">
        <v>44967</v>
      </c>
      <c r="B988" s="285">
        <v>9</v>
      </c>
      <c r="C988" s="286">
        <v>3132.27736</v>
      </c>
      <c r="D988" s="287">
        <v>155.72447060000013</v>
      </c>
      <c r="E988" s="288">
        <v>6408.0276288134992</v>
      </c>
      <c r="F988" s="288">
        <v>347.09093881349872</v>
      </c>
      <c r="G988" s="289">
        <v>65</v>
      </c>
      <c r="H988" s="290">
        <v>10108.120398226998</v>
      </c>
      <c r="I988" s="289">
        <v>0</v>
      </c>
      <c r="J988" s="214" t="s">
        <v>132</v>
      </c>
      <c r="K988" s="214"/>
      <c r="L988" s="214"/>
      <c r="M988"/>
    </row>
    <row r="989" spans="1:13" x14ac:dyDescent="0.2">
      <c r="A989" s="284">
        <v>44967</v>
      </c>
      <c r="B989" s="285">
        <v>10</v>
      </c>
      <c r="C989" s="286">
        <v>2993.11312</v>
      </c>
      <c r="D989" s="287">
        <v>107.96543679999998</v>
      </c>
      <c r="E989" s="288">
        <v>6025.2342446001003</v>
      </c>
      <c r="F989" s="288">
        <v>317.03156460010086</v>
      </c>
      <c r="G989" s="289">
        <v>64</v>
      </c>
      <c r="H989" s="290">
        <v>9507.3443660002013</v>
      </c>
      <c r="I989" s="289">
        <v>0</v>
      </c>
      <c r="J989" s="214" t="s">
        <v>132</v>
      </c>
      <c r="K989" s="214"/>
      <c r="L989" s="214"/>
      <c r="M989"/>
    </row>
    <row r="990" spans="1:13" x14ac:dyDescent="0.2">
      <c r="A990" s="284">
        <v>44967</v>
      </c>
      <c r="B990" s="285">
        <v>11</v>
      </c>
      <c r="C990" s="286">
        <v>2915.61636</v>
      </c>
      <c r="D990" s="287">
        <v>71.478867499999993</v>
      </c>
      <c r="E990" s="288">
        <v>5797.8809627254004</v>
      </c>
      <c r="F990" s="288">
        <v>290.4957627253998</v>
      </c>
      <c r="G990" s="289">
        <v>56</v>
      </c>
      <c r="H990" s="290">
        <v>9131.4719529508002</v>
      </c>
      <c r="I990" s="289">
        <v>0</v>
      </c>
      <c r="J990" s="214" t="s">
        <v>132</v>
      </c>
      <c r="K990" s="214"/>
      <c r="L990" s="214"/>
      <c r="M990"/>
    </row>
    <row r="991" spans="1:13" x14ac:dyDescent="0.2">
      <c r="A991" s="284">
        <v>44967</v>
      </c>
      <c r="B991" s="285">
        <v>12</v>
      </c>
      <c r="C991" s="286">
        <v>2849.8593500000002</v>
      </c>
      <c r="D991" s="287">
        <v>49.890219699999754</v>
      </c>
      <c r="E991" s="288">
        <v>5727.5358745520998</v>
      </c>
      <c r="F991" s="288">
        <v>276.76155455209937</v>
      </c>
      <c r="G991" s="289">
        <v>54</v>
      </c>
      <c r="H991" s="290">
        <v>8958.0469988041987</v>
      </c>
      <c r="I991" s="289">
        <v>0</v>
      </c>
      <c r="J991" s="214" t="s">
        <v>132</v>
      </c>
      <c r="K991" s="214"/>
      <c r="L991" s="214"/>
      <c r="M991"/>
    </row>
    <row r="992" spans="1:13" x14ac:dyDescent="0.2">
      <c r="A992" s="284">
        <v>44967</v>
      </c>
      <c r="B992" s="285">
        <v>13</v>
      </c>
      <c r="C992" s="286">
        <v>2791.2859200000003</v>
      </c>
      <c r="D992" s="287">
        <v>42.635139099999847</v>
      </c>
      <c r="E992" s="288">
        <v>5710.1119276590998</v>
      </c>
      <c r="F992" s="288">
        <v>266.17599765910018</v>
      </c>
      <c r="G992" s="289">
        <v>49</v>
      </c>
      <c r="H992" s="290">
        <v>8859.2089844181992</v>
      </c>
      <c r="I992" s="289">
        <v>0</v>
      </c>
      <c r="J992" s="214" t="s">
        <v>132</v>
      </c>
      <c r="K992" s="214"/>
      <c r="L992" s="214"/>
      <c r="M992"/>
    </row>
    <row r="993" spans="1:13" x14ac:dyDescent="0.2">
      <c r="A993" s="284">
        <v>44967</v>
      </c>
      <c r="B993" s="285">
        <v>14</v>
      </c>
      <c r="C993" s="286">
        <v>2755.8696699999996</v>
      </c>
      <c r="D993" s="287">
        <v>50.945272200000197</v>
      </c>
      <c r="E993" s="288">
        <v>5724.7793212089991</v>
      </c>
      <c r="F993" s="288">
        <v>260.87238120899929</v>
      </c>
      <c r="G993" s="289">
        <v>49</v>
      </c>
      <c r="H993" s="290">
        <v>8841.4666446179981</v>
      </c>
      <c r="I993" s="289">
        <v>0</v>
      </c>
      <c r="J993" s="214" t="s">
        <v>132</v>
      </c>
      <c r="K993" s="214"/>
      <c r="L993" s="214"/>
      <c r="M993"/>
    </row>
    <row r="994" spans="1:13" x14ac:dyDescent="0.2">
      <c r="A994" s="284">
        <v>44967</v>
      </c>
      <c r="B994" s="285">
        <v>15</v>
      </c>
      <c r="C994" s="286">
        <v>2704.1697399999998</v>
      </c>
      <c r="D994" s="287">
        <v>78.175859600000209</v>
      </c>
      <c r="E994" s="288">
        <v>5604.6794952598993</v>
      </c>
      <c r="F994" s="288">
        <v>263.26478525989933</v>
      </c>
      <c r="G994" s="289">
        <v>54</v>
      </c>
      <c r="H994" s="290">
        <v>8704.2898801197989</v>
      </c>
      <c r="I994" s="289">
        <v>0</v>
      </c>
      <c r="J994" s="214" t="s">
        <v>132</v>
      </c>
      <c r="K994" s="214"/>
      <c r="L994" s="214"/>
      <c r="M994"/>
    </row>
    <row r="995" spans="1:13" x14ac:dyDescent="0.2">
      <c r="A995" s="284">
        <v>44967</v>
      </c>
      <c r="B995" s="285">
        <v>16</v>
      </c>
      <c r="C995" s="286">
        <v>2667.1035400000001</v>
      </c>
      <c r="D995" s="287">
        <v>105.85771419999961</v>
      </c>
      <c r="E995" s="288">
        <v>5607.1026117280999</v>
      </c>
      <c r="F995" s="288">
        <v>284.32326172810008</v>
      </c>
      <c r="G995" s="289">
        <v>57</v>
      </c>
      <c r="H995" s="290">
        <v>8721.3871276561986</v>
      </c>
      <c r="I995" s="289">
        <v>0</v>
      </c>
      <c r="J995" s="214" t="s">
        <v>132</v>
      </c>
      <c r="K995" s="214"/>
      <c r="L995" s="214"/>
      <c r="M995"/>
    </row>
    <row r="996" spans="1:13" x14ac:dyDescent="0.2">
      <c r="A996" s="284">
        <v>44967</v>
      </c>
      <c r="B996" s="285">
        <v>17</v>
      </c>
      <c r="C996" s="286">
        <v>2817.41797</v>
      </c>
      <c r="D996" s="287">
        <v>146.77655590000012</v>
      </c>
      <c r="E996" s="288">
        <v>5978.2837131565002</v>
      </c>
      <c r="F996" s="288">
        <v>321.1562531565005</v>
      </c>
      <c r="G996" s="289">
        <v>59</v>
      </c>
      <c r="H996" s="290">
        <v>9322.6344922130011</v>
      </c>
      <c r="I996" s="289">
        <v>0</v>
      </c>
      <c r="J996" s="214" t="s">
        <v>132</v>
      </c>
      <c r="K996" s="214"/>
      <c r="L996" s="214"/>
      <c r="M996"/>
    </row>
    <row r="997" spans="1:13" x14ac:dyDescent="0.2">
      <c r="A997" s="284">
        <v>44967</v>
      </c>
      <c r="B997" s="285">
        <v>18</v>
      </c>
      <c r="C997" s="286">
        <v>3222.1294599999997</v>
      </c>
      <c r="D997" s="287">
        <v>189.68568390000007</v>
      </c>
      <c r="E997" s="288">
        <v>6496.2419286349996</v>
      </c>
      <c r="F997" s="288">
        <v>365.56612863499868</v>
      </c>
      <c r="G997" s="289">
        <v>56</v>
      </c>
      <c r="H997" s="290">
        <v>10329.623201169998</v>
      </c>
      <c r="I997" s="289">
        <v>0</v>
      </c>
      <c r="J997" s="214" t="s">
        <v>132</v>
      </c>
      <c r="K997" s="214"/>
      <c r="L997" s="214"/>
      <c r="M997"/>
    </row>
    <row r="998" spans="1:13" x14ac:dyDescent="0.2">
      <c r="A998" s="284">
        <v>44967</v>
      </c>
      <c r="B998" s="285">
        <v>19</v>
      </c>
      <c r="C998" s="286">
        <v>3410.9205999999999</v>
      </c>
      <c r="D998" s="287">
        <v>206.36135830000015</v>
      </c>
      <c r="E998" s="288">
        <v>6725.5775070980008</v>
      </c>
      <c r="F998" s="288">
        <v>387.54482709800141</v>
      </c>
      <c r="G998" s="289">
        <v>58</v>
      </c>
      <c r="H998" s="290">
        <v>10788.404292496001</v>
      </c>
      <c r="I998" s="289">
        <v>0</v>
      </c>
      <c r="J998" s="214" t="s">
        <v>132</v>
      </c>
      <c r="K998" s="214"/>
      <c r="L998" s="214"/>
      <c r="M998"/>
    </row>
    <row r="999" spans="1:13" x14ac:dyDescent="0.2">
      <c r="A999" s="284">
        <v>44967</v>
      </c>
      <c r="B999" s="285">
        <v>20</v>
      </c>
      <c r="C999" s="286">
        <v>3365.49575</v>
      </c>
      <c r="D999" s="287">
        <v>201.98236810000009</v>
      </c>
      <c r="E999" s="288">
        <v>6588.5042380522009</v>
      </c>
      <c r="F999" s="288">
        <v>377.55732805220032</v>
      </c>
      <c r="G999" s="289">
        <v>56</v>
      </c>
      <c r="H999" s="290">
        <v>10589.539684204401</v>
      </c>
      <c r="I999" s="289">
        <v>0</v>
      </c>
      <c r="J999" s="214" t="s">
        <v>132</v>
      </c>
      <c r="K999" s="214"/>
      <c r="L999" s="214"/>
      <c r="M999"/>
    </row>
    <row r="1000" spans="1:13" x14ac:dyDescent="0.2">
      <c r="A1000" s="284">
        <v>44967</v>
      </c>
      <c r="B1000" s="285">
        <v>21</v>
      </c>
      <c r="C1000" s="286">
        <v>3297.8584799999999</v>
      </c>
      <c r="D1000" s="287">
        <v>196.20543839999999</v>
      </c>
      <c r="E1000" s="288">
        <v>6429.2157064046996</v>
      </c>
      <c r="F1000" s="288">
        <v>364.58177640469967</v>
      </c>
      <c r="G1000" s="289">
        <v>50</v>
      </c>
      <c r="H1000" s="290">
        <v>10337.8614012094</v>
      </c>
      <c r="I1000" s="289">
        <v>0</v>
      </c>
      <c r="J1000" s="214" t="s">
        <v>132</v>
      </c>
      <c r="K1000" s="214"/>
      <c r="L1000" s="214"/>
      <c r="M1000"/>
    </row>
    <row r="1001" spans="1:13" x14ac:dyDescent="0.2">
      <c r="A1001" s="284">
        <v>44967</v>
      </c>
      <c r="B1001" s="285">
        <v>22</v>
      </c>
      <c r="C1001" s="286">
        <v>3198.4059900000002</v>
      </c>
      <c r="D1001" s="287">
        <v>187.44371669999998</v>
      </c>
      <c r="E1001" s="288">
        <v>6218.3338235483998</v>
      </c>
      <c r="F1001" s="288">
        <v>347.10111354839955</v>
      </c>
      <c r="G1001" s="289">
        <v>37</v>
      </c>
      <c r="H1001" s="290">
        <v>9988.2846437968001</v>
      </c>
      <c r="I1001" s="289">
        <v>0</v>
      </c>
      <c r="J1001" s="214" t="s">
        <v>132</v>
      </c>
      <c r="K1001" s="214"/>
      <c r="L1001" s="214"/>
      <c r="M1001"/>
    </row>
    <row r="1002" spans="1:13" x14ac:dyDescent="0.2">
      <c r="A1002" s="284">
        <v>44967</v>
      </c>
      <c r="B1002" s="285">
        <v>23</v>
      </c>
      <c r="C1002" s="286">
        <v>3027.9225900000001</v>
      </c>
      <c r="D1002" s="287">
        <v>172.90188969999983</v>
      </c>
      <c r="E1002" s="288">
        <v>5846.9126884737007</v>
      </c>
      <c r="F1002" s="288">
        <v>318.21553847370069</v>
      </c>
      <c r="G1002" s="289">
        <v>32</v>
      </c>
      <c r="H1002" s="290">
        <v>9397.9527066474002</v>
      </c>
      <c r="I1002" s="289">
        <v>0</v>
      </c>
      <c r="J1002" s="214" t="s">
        <v>132</v>
      </c>
      <c r="K1002" s="214"/>
      <c r="L1002" s="214"/>
      <c r="M1002"/>
    </row>
    <row r="1003" spans="1:13" x14ac:dyDescent="0.2">
      <c r="A1003" s="284">
        <v>44967</v>
      </c>
      <c r="B1003" s="285">
        <v>24</v>
      </c>
      <c r="C1003" s="286">
        <v>2836.2042200000001</v>
      </c>
      <c r="D1003" s="287">
        <v>157.22894120000021</v>
      </c>
      <c r="E1003" s="288">
        <v>5470.2595417414996</v>
      </c>
      <c r="F1003" s="288">
        <v>289.34773174149905</v>
      </c>
      <c r="G1003" s="289">
        <v>31</v>
      </c>
      <c r="H1003" s="290">
        <v>8784.0404346830001</v>
      </c>
      <c r="I1003" s="289">
        <v>0</v>
      </c>
      <c r="J1003" s="214" t="s">
        <v>132</v>
      </c>
      <c r="K1003" s="214"/>
      <c r="L1003" s="214"/>
      <c r="M1003"/>
    </row>
    <row r="1004" spans="1:13" x14ac:dyDescent="0.2">
      <c r="A1004" s="284">
        <v>44968</v>
      </c>
      <c r="B1004" s="285">
        <v>1</v>
      </c>
      <c r="C1004" s="286">
        <v>2715.7439199999999</v>
      </c>
      <c r="D1004" s="287">
        <v>146.6333384000003</v>
      </c>
      <c r="E1004" s="288">
        <v>5272.0851475958998</v>
      </c>
      <c r="F1004" s="288">
        <v>272.72280759590012</v>
      </c>
      <c r="G1004" s="289">
        <v>27</v>
      </c>
      <c r="H1004" s="290">
        <v>8434.1852135918016</v>
      </c>
      <c r="I1004" s="289">
        <v>0</v>
      </c>
      <c r="J1004" s="214" t="s">
        <v>132</v>
      </c>
      <c r="K1004" s="214"/>
      <c r="L1004" s="214"/>
      <c r="M1004"/>
    </row>
    <row r="1005" spans="1:13" x14ac:dyDescent="0.2">
      <c r="A1005" s="284">
        <v>44968</v>
      </c>
      <c r="B1005" s="285">
        <v>2</v>
      </c>
      <c r="C1005" s="286">
        <v>2616.5838199999998</v>
      </c>
      <c r="D1005" s="287">
        <v>139.2942403000001</v>
      </c>
      <c r="E1005" s="288">
        <v>5051.7858990709001</v>
      </c>
      <c r="F1005" s="288">
        <v>257.45959907090037</v>
      </c>
      <c r="G1005" s="289">
        <v>20</v>
      </c>
      <c r="H1005" s="290">
        <v>8085.1235584418009</v>
      </c>
      <c r="I1005" s="289">
        <v>0</v>
      </c>
      <c r="J1005" s="214" t="s">
        <v>132</v>
      </c>
      <c r="K1005" s="214"/>
      <c r="L1005" s="214"/>
      <c r="M1005"/>
    </row>
    <row r="1006" spans="1:13" x14ac:dyDescent="0.2">
      <c r="A1006" s="284">
        <v>44968</v>
      </c>
      <c r="B1006" s="285">
        <v>3</v>
      </c>
      <c r="C1006" s="286">
        <v>2553.3357099999998</v>
      </c>
      <c r="D1006" s="287">
        <v>134.76689180000017</v>
      </c>
      <c r="E1006" s="288">
        <v>4894.4993592389001</v>
      </c>
      <c r="F1006" s="288">
        <v>246.96533923890092</v>
      </c>
      <c r="G1006" s="289">
        <v>13</v>
      </c>
      <c r="H1006" s="290">
        <v>7842.5673002778012</v>
      </c>
      <c r="I1006" s="289">
        <v>0</v>
      </c>
      <c r="J1006" s="214" t="s">
        <v>132</v>
      </c>
      <c r="K1006" s="214"/>
      <c r="L1006" s="214"/>
      <c r="M1006"/>
    </row>
    <row r="1007" spans="1:13" x14ac:dyDescent="0.2">
      <c r="A1007" s="284">
        <v>44968</v>
      </c>
      <c r="B1007" s="285">
        <v>4</v>
      </c>
      <c r="C1007" s="286">
        <v>2527.3594899999998</v>
      </c>
      <c r="D1007" s="287">
        <v>133.00159429999979</v>
      </c>
      <c r="E1007" s="288">
        <v>4805.2808104822006</v>
      </c>
      <c r="F1007" s="288">
        <v>241.70431048220053</v>
      </c>
      <c r="G1007" s="289">
        <v>14</v>
      </c>
      <c r="H1007" s="290">
        <v>7721.3462052644009</v>
      </c>
      <c r="I1007" s="289">
        <v>0</v>
      </c>
      <c r="J1007" s="214" t="s">
        <v>132</v>
      </c>
      <c r="K1007" s="214"/>
      <c r="L1007" s="214"/>
      <c r="M1007"/>
    </row>
    <row r="1008" spans="1:13" x14ac:dyDescent="0.2">
      <c r="A1008" s="284">
        <v>44968</v>
      </c>
      <c r="B1008" s="285">
        <v>5</v>
      </c>
      <c r="C1008" s="286">
        <v>2558.1408099999999</v>
      </c>
      <c r="D1008" s="287">
        <v>135.44378900000015</v>
      </c>
      <c r="E1008" s="288">
        <v>4819.8483325111993</v>
      </c>
      <c r="F1008" s="288">
        <v>242.97146251119921</v>
      </c>
      <c r="G1008" s="289">
        <v>14</v>
      </c>
      <c r="H1008" s="290">
        <v>7770.4043940223983</v>
      </c>
      <c r="I1008" s="289">
        <v>0</v>
      </c>
      <c r="J1008" s="214" t="s">
        <v>132</v>
      </c>
      <c r="K1008" s="214"/>
      <c r="L1008" s="214"/>
      <c r="M1008"/>
    </row>
    <row r="1009" spans="1:13" x14ac:dyDescent="0.2">
      <c r="A1009" s="284">
        <v>44968</v>
      </c>
      <c r="B1009" s="285">
        <v>6</v>
      </c>
      <c r="C1009" s="286">
        <v>2668.50684</v>
      </c>
      <c r="D1009" s="287">
        <v>143.18723550000013</v>
      </c>
      <c r="E1009" s="288">
        <v>4950.0130318598995</v>
      </c>
      <c r="F1009" s="288">
        <v>252.04102185989996</v>
      </c>
      <c r="G1009" s="289">
        <v>26</v>
      </c>
      <c r="H1009" s="290">
        <v>8039.7481292197999</v>
      </c>
      <c r="I1009" s="289">
        <v>0</v>
      </c>
      <c r="J1009" s="214" t="s">
        <v>132</v>
      </c>
      <c r="K1009" s="214"/>
      <c r="L1009" s="214"/>
      <c r="M1009"/>
    </row>
    <row r="1010" spans="1:13" x14ac:dyDescent="0.2">
      <c r="A1010" s="284">
        <v>44968</v>
      </c>
      <c r="B1010" s="285">
        <v>7</v>
      </c>
      <c r="C1010" s="286">
        <v>2843.49235</v>
      </c>
      <c r="D1010" s="287">
        <v>156.81644139999969</v>
      </c>
      <c r="E1010" s="288">
        <v>5221.2905797952008</v>
      </c>
      <c r="F1010" s="288">
        <v>272.54379979520036</v>
      </c>
      <c r="G1010" s="289">
        <v>44</v>
      </c>
      <c r="H1010" s="290">
        <v>8538.1431709903991</v>
      </c>
      <c r="I1010" s="289">
        <v>0</v>
      </c>
      <c r="J1010" s="214" t="s">
        <v>132</v>
      </c>
      <c r="K1010" s="214"/>
      <c r="L1010" s="214"/>
      <c r="M1010"/>
    </row>
    <row r="1011" spans="1:13" x14ac:dyDescent="0.2">
      <c r="A1011" s="284">
        <v>44968</v>
      </c>
      <c r="B1011" s="285">
        <v>8</v>
      </c>
      <c r="C1011" s="286">
        <v>2908.2791000000002</v>
      </c>
      <c r="D1011" s="287">
        <v>162.80421159999992</v>
      </c>
      <c r="E1011" s="288">
        <v>5498.7273882154996</v>
      </c>
      <c r="F1011" s="288">
        <v>293.26336821550012</v>
      </c>
      <c r="G1011" s="289">
        <v>49</v>
      </c>
      <c r="H1011" s="290">
        <v>8912.0740680310009</v>
      </c>
      <c r="I1011" s="289">
        <v>0</v>
      </c>
      <c r="J1011" s="214" t="s">
        <v>132</v>
      </c>
      <c r="K1011" s="214"/>
      <c r="L1011" s="214"/>
      <c r="M1011"/>
    </row>
    <row r="1012" spans="1:13" x14ac:dyDescent="0.2">
      <c r="A1012" s="284">
        <v>44968</v>
      </c>
      <c r="B1012" s="285">
        <v>9</v>
      </c>
      <c r="C1012" s="286">
        <v>2800.9508900000001</v>
      </c>
      <c r="D1012" s="287">
        <v>136.53617610000009</v>
      </c>
      <c r="E1012" s="288">
        <v>5531.9287096388989</v>
      </c>
      <c r="F1012" s="288">
        <v>295.50571963889888</v>
      </c>
      <c r="G1012" s="289">
        <v>47</v>
      </c>
      <c r="H1012" s="290">
        <v>8811.9214953777973</v>
      </c>
      <c r="I1012" s="289">
        <v>0</v>
      </c>
      <c r="J1012" s="214" t="s">
        <v>132</v>
      </c>
      <c r="K1012" s="214"/>
      <c r="L1012" s="214"/>
      <c r="M1012"/>
    </row>
    <row r="1013" spans="1:13" x14ac:dyDescent="0.2">
      <c r="A1013" s="284">
        <v>44968</v>
      </c>
      <c r="B1013" s="285">
        <v>10</v>
      </c>
      <c r="C1013" s="286">
        <v>2751.7476200000001</v>
      </c>
      <c r="D1013" s="287">
        <v>106.19293539999978</v>
      </c>
      <c r="E1013" s="288">
        <v>5490.1474815151005</v>
      </c>
      <c r="F1013" s="288">
        <v>284.52568151510059</v>
      </c>
      <c r="G1013" s="289">
        <v>48</v>
      </c>
      <c r="H1013" s="290">
        <v>8680.6137184302006</v>
      </c>
      <c r="I1013" s="289">
        <v>0</v>
      </c>
      <c r="J1013" s="214" t="s">
        <v>132</v>
      </c>
      <c r="K1013" s="214"/>
      <c r="L1013" s="214"/>
      <c r="M1013"/>
    </row>
    <row r="1014" spans="1:13" x14ac:dyDescent="0.2">
      <c r="A1014" s="284">
        <v>44968</v>
      </c>
      <c r="B1014" s="285">
        <v>11</v>
      </c>
      <c r="C1014" s="286">
        <v>2714.9709399999997</v>
      </c>
      <c r="D1014" s="287">
        <v>77.70606400000031</v>
      </c>
      <c r="E1014" s="288">
        <v>5489.9500929405003</v>
      </c>
      <c r="F1014" s="288">
        <v>277.88142294050067</v>
      </c>
      <c r="G1014" s="289">
        <v>48</v>
      </c>
      <c r="H1014" s="290">
        <v>8608.5085198810011</v>
      </c>
      <c r="I1014" s="289">
        <v>0</v>
      </c>
      <c r="J1014" s="214" t="s">
        <v>132</v>
      </c>
      <c r="K1014" s="214"/>
      <c r="L1014" s="214"/>
      <c r="M1014"/>
    </row>
    <row r="1015" spans="1:13" x14ac:dyDescent="0.2">
      <c r="A1015" s="284">
        <v>44968</v>
      </c>
      <c r="B1015" s="285">
        <v>12</v>
      </c>
      <c r="C1015" s="286">
        <v>2703.9516699999999</v>
      </c>
      <c r="D1015" s="287">
        <v>66.226473599999991</v>
      </c>
      <c r="E1015" s="288">
        <v>5698.6503715373001</v>
      </c>
      <c r="F1015" s="288">
        <v>275.51997153730099</v>
      </c>
      <c r="G1015" s="289">
        <v>47</v>
      </c>
      <c r="H1015" s="290">
        <v>8791.3484866746003</v>
      </c>
      <c r="I1015" s="289">
        <v>0</v>
      </c>
      <c r="J1015" s="214" t="s">
        <v>132</v>
      </c>
      <c r="K1015" s="214"/>
      <c r="L1015" s="214"/>
      <c r="M1015"/>
    </row>
    <row r="1016" spans="1:13" x14ac:dyDescent="0.2">
      <c r="A1016" s="284">
        <v>44968</v>
      </c>
      <c r="B1016" s="285">
        <v>13</v>
      </c>
      <c r="C1016" s="286">
        <v>2651.7291300000002</v>
      </c>
      <c r="D1016" s="287">
        <v>54.550853400000065</v>
      </c>
      <c r="E1016" s="288">
        <v>5567.2866927304995</v>
      </c>
      <c r="F1016" s="288">
        <v>268.36170273049902</v>
      </c>
      <c r="G1016" s="289">
        <v>49</v>
      </c>
      <c r="H1016" s="290">
        <v>8590.9283788609991</v>
      </c>
      <c r="I1016" s="289">
        <v>0</v>
      </c>
      <c r="J1016" s="214" t="s">
        <v>132</v>
      </c>
      <c r="K1016" s="214"/>
      <c r="L1016" s="214"/>
      <c r="M1016"/>
    </row>
    <row r="1017" spans="1:13" x14ac:dyDescent="0.2">
      <c r="A1017" s="284">
        <v>44968</v>
      </c>
      <c r="B1017" s="285">
        <v>14</v>
      </c>
      <c r="C1017" s="286">
        <v>2583.0327000000002</v>
      </c>
      <c r="D1017" s="287">
        <v>42.299408999999812</v>
      </c>
      <c r="E1017" s="288">
        <v>5392.4599214835998</v>
      </c>
      <c r="F1017" s="288">
        <v>248.20880148360084</v>
      </c>
      <c r="G1017" s="289">
        <v>49</v>
      </c>
      <c r="H1017" s="290">
        <v>8315.0008319672015</v>
      </c>
      <c r="I1017" s="289">
        <v>0</v>
      </c>
      <c r="J1017" s="214" t="s">
        <v>132</v>
      </c>
      <c r="K1017" s="214"/>
      <c r="L1017" s="214"/>
      <c r="M1017"/>
    </row>
    <row r="1018" spans="1:13" x14ac:dyDescent="0.2">
      <c r="A1018" s="284">
        <v>44968</v>
      </c>
      <c r="B1018" s="285">
        <v>15</v>
      </c>
      <c r="C1018" s="286">
        <v>2543.0653600000001</v>
      </c>
      <c r="D1018" s="287">
        <v>56.381809400000243</v>
      </c>
      <c r="E1018" s="288">
        <v>5311.4440369132999</v>
      </c>
      <c r="F1018" s="288">
        <v>241.52397691329952</v>
      </c>
      <c r="G1018" s="289">
        <v>48</v>
      </c>
      <c r="H1018" s="290">
        <v>8200.4151832265998</v>
      </c>
      <c r="I1018" s="289">
        <v>0</v>
      </c>
      <c r="J1018" s="214" t="s">
        <v>132</v>
      </c>
      <c r="K1018" s="214"/>
      <c r="L1018" s="214"/>
      <c r="M1018"/>
    </row>
    <row r="1019" spans="1:13" x14ac:dyDescent="0.2">
      <c r="A1019" s="284">
        <v>44968</v>
      </c>
      <c r="B1019" s="285">
        <v>16</v>
      </c>
      <c r="C1019" s="286">
        <v>2539.05215</v>
      </c>
      <c r="D1019" s="287">
        <v>82.250374600000029</v>
      </c>
      <c r="E1019" s="288">
        <v>5335.0974110439001</v>
      </c>
      <c r="F1019" s="288">
        <v>254.00279104390029</v>
      </c>
      <c r="G1019" s="289">
        <v>48</v>
      </c>
      <c r="H1019" s="290">
        <v>8258.4027266878002</v>
      </c>
      <c r="I1019" s="289">
        <v>0</v>
      </c>
      <c r="J1019" s="214" t="s">
        <v>132</v>
      </c>
      <c r="K1019" s="214"/>
      <c r="L1019" s="214"/>
      <c r="M1019"/>
    </row>
    <row r="1020" spans="1:13" x14ac:dyDescent="0.2">
      <c r="A1020" s="284">
        <v>44968</v>
      </c>
      <c r="B1020" s="285">
        <v>17</v>
      </c>
      <c r="C1020" s="286">
        <v>2678.4128900000001</v>
      </c>
      <c r="D1020" s="287">
        <v>131.55694899999986</v>
      </c>
      <c r="E1020" s="288">
        <v>5524.9526719064006</v>
      </c>
      <c r="F1020" s="288">
        <v>285.49466190640123</v>
      </c>
      <c r="G1020" s="289">
        <v>48</v>
      </c>
      <c r="H1020" s="290">
        <v>8668.4171728128022</v>
      </c>
      <c r="I1020" s="289">
        <v>0</v>
      </c>
      <c r="J1020" s="214" t="s">
        <v>132</v>
      </c>
      <c r="K1020" s="214"/>
      <c r="L1020" s="214"/>
      <c r="M1020"/>
    </row>
    <row r="1021" spans="1:13" x14ac:dyDescent="0.2">
      <c r="A1021" s="284">
        <v>44968</v>
      </c>
      <c r="B1021" s="285">
        <v>18</v>
      </c>
      <c r="C1021" s="286">
        <v>3099.5728799999997</v>
      </c>
      <c r="D1021" s="287">
        <v>178.89255270000015</v>
      </c>
      <c r="E1021" s="288">
        <v>6021.4411862915003</v>
      </c>
      <c r="F1021" s="288">
        <v>332.5743762914999</v>
      </c>
      <c r="G1021" s="289">
        <v>48</v>
      </c>
      <c r="H1021" s="290">
        <v>9680.4809952830001</v>
      </c>
      <c r="I1021" s="289">
        <v>0</v>
      </c>
      <c r="J1021" s="214" t="s">
        <v>132</v>
      </c>
      <c r="K1021" s="214"/>
      <c r="L1021" s="214"/>
      <c r="M1021"/>
    </row>
    <row r="1022" spans="1:13" x14ac:dyDescent="0.2">
      <c r="A1022" s="284">
        <v>44968</v>
      </c>
      <c r="B1022" s="285">
        <v>19</v>
      </c>
      <c r="C1022" s="286">
        <v>3310.0222800000001</v>
      </c>
      <c r="D1022" s="287">
        <v>197.16562520000011</v>
      </c>
      <c r="E1022" s="288">
        <v>6425.4445644050993</v>
      </c>
      <c r="F1022" s="288">
        <v>364.28864440509915</v>
      </c>
      <c r="G1022" s="289">
        <v>48</v>
      </c>
      <c r="H1022" s="290">
        <v>10344.921114010198</v>
      </c>
      <c r="I1022" s="289">
        <v>0</v>
      </c>
      <c r="J1022" s="214" t="s">
        <v>132</v>
      </c>
      <c r="K1022" s="214"/>
      <c r="L1022" s="214"/>
      <c r="M1022"/>
    </row>
    <row r="1023" spans="1:13" x14ac:dyDescent="0.2">
      <c r="A1023" s="284">
        <v>44968</v>
      </c>
      <c r="B1023" s="285">
        <v>20</v>
      </c>
      <c r="C1023" s="286">
        <v>3280.57566</v>
      </c>
      <c r="D1023" s="287">
        <v>194.08778829999997</v>
      </c>
      <c r="E1023" s="288">
        <v>6347.6757631759001</v>
      </c>
      <c r="F1023" s="288">
        <v>358.2423431758998</v>
      </c>
      <c r="G1023" s="289">
        <v>43</v>
      </c>
      <c r="H1023" s="290">
        <v>10223.581554651801</v>
      </c>
      <c r="I1023" s="289">
        <v>0</v>
      </c>
      <c r="J1023" s="214" t="s">
        <v>132</v>
      </c>
      <c r="K1023" s="214"/>
      <c r="L1023" s="214"/>
      <c r="M1023"/>
    </row>
    <row r="1024" spans="1:13" x14ac:dyDescent="0.2">
      <c r="A1024" s="284">
        <v>44968</v>
      </c>
      <c r="B1024" s="285">
        <v>21</v>
      </c>
      <c r="C1024" s="286">
        <v>3219.0967899999996</v>
      </c>
      <c r="D1024" s="287">
        <v>189.30370220000032</v>
      </c>
      <c r="E1024" s="288">
        <v>6244.6053241513009</v>
      </c>
      <c r="F1024" s="288">
        <v>348.81847415130142</v>
      </c>
      <c r="G1024" s="289">
        <v>36</v>
      </c>
      <c r="H1024" s="290">
        <v>10037.824290502602</v>
      </c>
      <c r="I1024" s="289">
        <v>0</v>
      </c>
      <c r="J1024" s="214" t="s">
        <v>132</v>
      </c>
      <c r="K1024" s="214"/>
      <c r="L1024" s="214"/>
      <c r="M1024"/>
    </row>
    <row r="1025" spans="1:13" x14ac:dyDescent="0.2">
      <c r="A1025" s="284">
        <v>44968</v>
      </c>
      <c r="B1025" s="285">
        <v>22</v>
      </c>
      <c r="C1025" s="286">
        <v>3133.1742799999997</v>
      </c>
      <c r="D1025" s="287">
        <v>181.74645310000034</v>
      </c>
      <c r="E1025" s="288">
        <v>6072.1194989212991</v>
      </c>
      <c r="F1025" s="288">
        <v>335.74534892129941</v>
      </c>
      <c r="G1025" s="289">
        <v>32</v>
      </c>
      <c r="H1025" s="290">
        <v>9754.7855809426001</v>
      </c>
      <c r="I1025" s="289">
        <v>0</v>
      </c>
      <c r="J1025" s="214" t="s">
        <v>132</v>
      </c>
      <c r="K1025" s="214"/>
      <c r="L1025" s="214"/>
      <c r="M1025"/>
    </row>
    <row r="1026" spans="1:13" x14ac:dyDescent="0.2">
      <c r="A1026" s="284">
        <v>44968</v>
      </c>
      <c r="B1026" s="285">
        <v>23</v>
      </c>
      <c r="C1026" s="286">
        <v>2977.4799200000002</v>
      </c>
      <c r="D1026" s="287">
        <v>168.39839899999987</v>
      </c>
      <c r="E1026" s="288">
        <v>5760.6349502061003</v>
      </c>
      <c r="F1026" s="288">
        <v>311.13730020610092</v>
      </c>
      <c r="G1026" s="289">
        <v>33</v>
      </c>
      <c r="H1026" s="290">
        <v>9250.6505694122006</v>
      </c>
      <c r="I1026" s="289">
        <v>0</v>
      </c>
      <c r="J1026" s="214" t="s">
        <v>132</v>
      </c>
      <c r="K1026" s="214"/>
      <c r="L1026" s="214"/>
      <c r="M1026"/>
    </row>
    <row r="1027" spans="1:13" x14ac:dyDescent="0.2">
      <c r="A1027" s="284">
        <v>44968</v>
      </c>
      <c r="B1027" s="285">
        <v>24</v>
      </c>
      <c r="C1027" s="286">
        <v>2810.4738400000001</v>
      </c>
      <c r="D1027" s="287">
        <v>154.59437609999978</v>
      </c>
      <c r="E1027" s="288">
        <v>5424.8636256912005</v>
      </c>
      <c r="F1027" s="288">
        <v>285.72127569120039</v>
      </c>
      <c r="G1027" s="289">
        <v>33</v>
      </c>
      <c r="H1027" s="290">
        <v>8708.6531174824013</v>
      </c>
      <c r="I1027" s="289">
        <v>0</v>
      </c>
      <c r="J1027" s="214" t="s">
        <v>132</v>
      </c>
      <c r="K1027" s="214"/>
      <c r="L1027" s="214"/>
      <c r="M1027"/>
    </row>
    <row r="1028" spans="1:13" x14ac:dyDescent="0.2">
      <c r="A1028" s="284">
        <v>44969</v>
      </c>
      <c r="B1028" s="285">
        <v>1</v>
      </c>
      <c r="C1028" s="286">
        <v>2695.87356</v>
      </c>
      <c r="D1028" s="287">
        <v>146.04953840000042</v>
      </c>
      <c r="E1028" s="288">
        <v>5247.6086940358</v>
      </c>
      <c r="F1028" s="288">
        <v>272.46794403580043</v>
      </c>
      <c r="G1028" s="289">
        <v>28</v>
      </c>
      <c r="H1028" s="290">
        <v>8389.9997364716</v>
      </c>
      <c r="I1028" s="289">
        <v>0</v>
      </c>
      <c r="J1028" s="214" t="s">
        <v>132</v>
      </c>
      <c r="K1028" s="214"/>
      <c r="L1028" s="214"/>
      <c r="M1028"/>
    </row>
    <row r="1029" spans="1:13" x14ac:dyDescent="0.2">
      <c r="A1029" s="284">
        <v>44969</v>
      </c>
      <c r="B1029" s="285">
        <v>2</v>
      </c>
      <c r="C1029" s="286">
        <v>2608.2471299999997</v>
      </c>
      <c r="D1029" s="287">
        <v>139.40035390000011</v>
      </c>
      <c r="E1029" s="288">
        <v>5048.1045486417997</v>
      </c>
      <c r="F1029" s="288">
        <v>257.86886864179905</v>
      </c>
      <c r="G1029" s="289">
        <v>18</v>
      </c>
      <c r="H1029" s="290">
        <v>8071.6209011835981</v>
      </c>
      <c r="I1029" s="289">
        <v>0</v>
      </c>
      <c r="J1029" s="214" t="s">
        <v>132</v>
      </c>
      <c r="K1029" s="214"/>
      <c r="L1029" s="214"/>
      <c r="M1029"/>
    </row>
    <row r="1030" spans="1:13" x14ac:dyDescent="0.2">
      <c r="A1030" s="284">
        <v>44969</v>
      </c>
      <c r="B1030" s="285">
        <v>3</v>
      </c>
      <c r="C1030" s="286">
        <v>2553.9448399999997</v>
      </c>
      <c r="D1030" s="287">
        <v>135.53113280000034</v>
      </c>
      <c r="E1030" s="288">
        <v>4877.5874815832003</v>
      </c>
      <c r="F1030" s="288">
        <v>248.66693158320049</v>
      </c>
      <c r="G1030" s="289">
        <v>13</v>
      </c>
      <c r="H1030" s="290">
        <v>7828.7303859664007</v>
      </c>
      <c r="I1030" s="289">
        <v>0</v>
      </c>
      <c r="J1030" s="214" t="s">
        <v>132</v>
      </c>
      <c r="K1030" s="214"/>
      <c r="L1030" s="214"/>
      <c r="M1030"/>
    </row>
    <row r="1031" spans="1:13" x14ac:dyDescent="0.2">
      <c r="A1031" s="284">
        <v>44969</v>
      </c>
      <c r="B1031" s="285">
        <v>4</v>
      </c>
      <c r="C1031" s="286">
        <v>2535.6653200000001</v>
      </c>
      <c r="D1031" s="287">
        <v>134.02793169999973</v>
      </c>
      <c r="E1031" s="288">
        <v>4817.3230718574996</v>
      </c>
      <c r="F1031" s="288">
        <v>244.63072185750025</v>
      </c>
      <c r="G1031" s="289">
        <v>11</v>
      </c>
      <c r="H1031" s="290">
        <v>7742.6470454149994</v>
      </c>
      <c r="I1031" s="289">
        <v>0</v>
      </c>
      <c r="J1031" s="214" t="s">
        <v>132</v>
      </c>
      <c r="K1031" s="214"/>
      <c r="L1031" s="214"/>
      <c r="M1031"/>
    </row>
    <row r="1032" spans="1:13" x14ac:dyDescent="0.2">
      <c r="A1032" s="284">
        <v>44969</v>
      </c>
      <c r="B1032" s="285">
        <v>5</v>
      </c>
      <c r="C1032" s="286">
        <v>2559.5928999999996</v>
      </c>
      <c r="D1032" s="287">
        <v>135.71383839999999</v>
      </c>
      <c r="E1032" s="288">
        <v>4835.0917085415995</v>
      </c>
      <c r="F1032" s="288">
        <v>245.58677854159851</v>
      </c>
      <c r="G1032" s="289">
        <v>11</v>
      </c>
      <c r="H1032" s="290">
        <v>7786.9852254831976</v>
      </c>
      <c r="I1032" s="289">
        <v>0</v>
      </c>
      <c r="J1032" s="214" t="s">
        <v>132</v>
      </c>
      <c r="K1032" s="214"/>
      <c r="L1032" s="214"/>
      <c r="M1032"/>
    </row>
    <row r="1033" spans="1:13" x14ac:dyDescent="0.2">
      <c r="A1033" s="284">
        <v>44969</v>
      </c>
      <c r="B1033" s="285">
        <v>6</v>
      </c>
      <c r="C1033" s="286">
        <v>2644.2318600000003</v>
      </c>
      <c r="D1033" s="287">
        <v>141.90413829999997</v>
      </c>
      <c r="E1033" s="288">
        <v>4929.8560884655008</v>
      </c>
      <c r="F1033" s="288">
        <v>253.08321846550098</v>
      </c>
      <c r="G1033" s="289">
        <v>13</v>
      </c>
      <c r="H1033" s="290">
        <v>7982.0753052310019</v>
      </c>
      <c r="I1033" s="289">
        <v>0</v>
      </c>
      <c r="J1033" s="214" t="s">
        <v>132</v>
      </c>
      <c r="K1033" s="214"/>
      <c r="L1033" s="214"/>
      <c r="M1033"/>
    </row>
    <row r="1034" spans="1:13" x14ac:dyDescent="0.2">
      <c r="A1034" s="284">
        <v>44969</v>
      </c>
      <c r="B1034" s="285">
        <v>7</v>
      </c>
      <c r="C1034" s="286">
        <v>2791.6028699999997</v>
      </c>
      <c r="D1034" s="287">
        <v>153.3244399000001</v>
      </c>
      <c r="E1034" s="288">
        <v>5193.1646038746994</v>
      </c>
      <c r="F1034" s="288">
        <v>270.79292387470014</v>
      </c>
      <c r="G1034" s="289">
        <v>18</v>
      </c>
      <c r="H1034" s="290">
        <v>8426.8848376493988</v>
      </c>
      <c r="I1034" s="289">
        <v>0</v>
      </c>
      <c r="J1034" s="214" t="s">
        <v>132</v>
      </c>
      <c r="K1034" s="214"/>
      <c r="L1034" s="214"/>
      <c r="M1034"/>
    </row>
    <row r="1035" spans="1:13" x14ac:dyDescent="0.2">
      <c r="A1035" s="284">
        <v>44969</v>
      </c>
      <c r="B1035" s="285">
        <v>8</v>
      </c>
      <c r="C1035" s="286">
        <v>2805.3063099999999</v>
      </c>
      <c r="D1035" s="287">
        <v>153.55442610000006</v>
      </c>
      <c r="E1035" s="288">
        <v>5558.3353607072004</v>
      </c>
      <c r="F1035" s="288">
        <v>284.7311407071993</v>
      </c>
      <c r="G1035" s="289">
        <v>29</v>
      </c>
      <c r="H1035" s="290">
        <v>8830.9272375143992</v>
      </c>
      <c r="I1035" s="289">
        <v>0</v>
      </c>
      <c r="J1035" s="214" t="s">
        <v>132</v>
      </c>
      <c r="K1035" s="214"/>
      <c r="L1035" s="214"/>
      <c r="M1035"/>
    </row>
    <row r="1036" spans="1:13" x14ac:dyDescent="0.2">
      <c r="A1036" s="284">
        <v>44969</v>
      </c>
      <c r="B1036" s="285">
        <v>9</v>
      </c>
      <c r="C1036" s="286">
        <v>2692.26476</v>
      </c>
      <c r="D1036" s="287">
        <v>122.12212060000007</v>
      </c>
      <c r="E1036" s="288">
        <v>5345.2431443546002</v>
      </c>
      <c r="F1036" s="288">
        <v>276.36488435460069</v>
      </c>
      <c r="G1036" s="289">
        <v>39</v>
      </c>
      <c r="H1036" s="290">
        <v>8474.9949093092</v>
      </c>
      <c r="I1036" s="289">
        <v>0</v>
      </c>
      <c r="J1036" s="214" t="s">
        <v>132</v>
      </c>
      <c r="K1036" s="214"/>
      <c r="L1036" s="214"/>
      <c r="M1036"/>
    </row>
    <row r="1037" spans="1:13" x14ac:dyDescent="0.2">
      <c r="A1037" s="284">
        <v>44969</v>
      </c>
      <c r="B1037" s="285">
        <v>10</v>
      </c>
      <c r="C1037" s="286">
        <v>2627.6548299999999</v>
      </c>
      <c r="D1037" s="287">
        <v>79.738619499999814</v>
      </c>
      <c r="E1037" s="288">
        <v>5248.0865882849002</v>
      </c>
      <c r="F1037" s="288">
        <v>253.81816828489991</v>
      </c>
      <c r="G1037" s="289">
        <v>41</v>
      </c>
      <c r="H1037" s="290">
        <v>8250.2982060698014</v>
      </c>
      <c r="I1037" s="289">
        <v>0</v>
      </c>
      <c r="J1037" s="214" t="s">
        <v>132</v>
      </c>
      <c r="K1037" s="214"/>
      <c r="L1037" s="214"/>
      <c r="M1037"/>
    </row>
    <row r="1038" spans="1:13" x14ac:dyDescent="0.2">
      <c r="A1038" s="284">
        <v>44969</v>
      </c>
      <c r="B1038" s="285">
        <v>11</v>
      </c>
      <c r="C1038" s="286">
        <v>2576.0484000000001</v>
      </c>
      <c r="D1038" s="287">
        <v>48.045434799999803</v>
      </c>
      <c r="E1038" s="288">
        <v>4899.2528292827001</v>
      </c>
      <c r="F1038" s="288">
        <v>230.86741928270021</v>
      </c>
      <c r="G1038" s="289">
        <v>38</v>
      </c>
      <c r="H1038" s="290">
        <v>7792.2140833654003</v>
      </c>
      <c r="I1038" s="289">
        <v>0</v>
      </c>
      <c r="J1038" s="214" t="s">
        <v>132</v>
      </c>
      <c r="K1038" s="214"/>
      <c r="L1038" s="214"/>
      <c r="M1038"/>
    </row>
    <row r="1039" spans="1:13" x14ac:dyDescent="0.2">
      <c r="A1039" s="284">
        <v>44969</v>
      </c>
      <c r="B1039" s="285">
        <v>12</v>
      </c>
      <c r="C1039" s="286">
        <v>2520.1914300000003</v>
      </c>
      <c r="D1039" s="287">
        <v>24.598673399999988</v>
      </c>
      <c r="E1039" s="288">
        <v>4702.7607377543</v>
      </c>
      <c r="F1039" s="288">
        <v>212.79387775430041</v>
      </c>
      <c r="G1039" s="289">
        <v>39</v>
      </c>
      <c r="H1039" s="290">
        <v>7499.3447189086</v>
      </c>
      <c r="I1039" s="289">
        <v>0</v>
      </c>
      <c r="J1039" s="214" t="s">
        <v>132</v>
      </c>
      <c r="K1039" s="214"/>
      <c r="L1039" s="214"/>
      <c r="M1039"/>
    </row>
    <row r="1040" spans="1:13" x14ac:dyDescent="0.2">
      <c r="A1040" s="284">
        <v>44969</v>
      </c>
      <c r="B1040" s="285">
        <v>13</v>
      </c>
      <c r="C1040" s="286">
        <v>2479.4809599999999</v>
      </c>
      <c r="D1040" s="287">
        <v>16.440772900000088</v>
      </c>
      <c r="E1040" s="288">
        <v>4502.1976207528996</v>
      </c>
      <c r="F1040" s="288">
        <v>202.84020075289936</v>
      </c>
      <c r="G1040" s="289">
        <v>38</v>
      </c>
      <c r="H1040" s="290">
        <v>7238.9595544057984</v>
      </c>
      <c r="I1040" s="289">
        <v>0</v>
      </c>
      <c r="J1040" s="214" t="s">
        <v>132</v>
      </c>
      <c r="K1040" s="214"/>
      <c r="L1040" s="214"/>
      <c r="M1040"/>
    </row>
    <row r="1041" spans="1:13" x14ac:dyDescent="0.2">
      <c r="A1041" s="284">
        <v>44969</v>
      </c>
      <c r="B1041" s="285">
        <v>14</v>
      </c>
      <c r="C1041" s="286">
        <v>2450.1811000000002</v>
      </c>
      <c r="D1041" s="287">
        <v>27.62617139999973</v>
      </c>
      <c r="E1041" s="288">
        <v>4528.5798783497003</v>
      </c>
      <c r="F1041" s="288">
        <v>202.37735834970044</v>
      </c>
      <c r="G1041" s="289">
        <v>38</v>
      </c>
      <c r="H1041" s="290">
        <v>7246.7645080994007</v>
      </c>
      <c r="I1041" s="289">
        <v>0</v>
      </c>
      <c r="J1041" s="214" t="s">
        <v>132</v>
      </c>
      <c r="K1041" s="214"/>
      <c r="L1041" s="214"/>
      <c r="M1041"/>
    </row>
    <row r="1042" spans="1:13" x14ac:dyDescent="0.2">
      <c r="A1042" s="284">
        <v>44969</v>
      </c>
      <c r="B1042" s="285">
        <v>15</v>
      </c>
      <c r="C1042" s="286">
        <v>2416.5891699999997</v>
      </c>
      <c r="D1042" s="287">
        <v>51.260835399999998</v>
      </c>
      <c r="E1042" s="288">
        <v>4486.160135137</v>
      </c>
      <c r="F1042" s="288">
        <v>212.46929513699979</v>
      </c>
      <c r="G1042" s="289">
        <v>39</v>
      </c>
      <c r="H1042" s="290">
        <v>7205.4794356739994</v>
      </c>
      <c r="I1042" s="289">
        <v>0</v>
      </c>
      <c r="J1042" s="214" t="s">
        <v>132</v>
      </c>
      <c r="K1042" s="214"/>
      <c r="L1042" s="214"/>
      <c r="M1042"/>
    </row>
    <row r="1043" spans="1:13" x14ac:dyDescent="0.2">
      <c r="A1043" s="284">
        <v>44969</v>
      </c>
      <c r="B1043" s="285">
        <v>16</v>
      </c>
      <c r="C1043" s="286">
        <v>2409.9779400000002</v>
      </c>
      <c r="D1043" s="287">
        <v>80.38721819999985</v>
      </c>
      <c r="E1043" s="288">
        <v>4675.3403059005996</v>
      </c>
      <c r="F1043" s="288">
        <v>232.06045590059966</v>
      </c>
      <c r="G1043" s="289">
        <v>39</v>
      </c>
      <c r="H1043" s="290">
        <v>7436.7659200011994</v>
      </c>
      <c r="I1043" s="289">
        <v>0</v>
      </c>
      <c r="J1043" s="214" t="s">
        <v>132</v>
      </c>
      <c r="K1043" s="214"/>
      <c r="L1043" s="214"/>
      <c r="M1043"/>
    </row>
    <row r="1044" spans="1:13" x14ac:dyDescent="0.2">
      <c r="A1044" s="284">
        <v>44969</v>
      </c>
      <c r="B1044" s="285">
        <v>17</v>
      </c>
      <c r="C1044" s="286">
        <v>2492.5104999999999</v>
      </c>
      <c r="D1044" s="287">
        <v>119.23505040000011</v>
      </c>
      <c r="E1044" s="288">
        <v>5182.3832078814003</v>
      </c>
      <c r="F1044" s="288">
        <v>264.16195788140067</v>
      </c>
      <c r="G1044" s="289">
        <v>39</v>
      </c>
      <c r="H1044" s="290">
        <v>8097.2907161628009</v>
      </c>
      <c r="I1044" s="289">
        <v>0</v>
      </c>
      <c r="J1044" s="214" t="s">
        <v>132</v>
      </c>
      <c r="K1044" s="214"/>
      <c r="L1044" s="214"/>
      <c r="M1044"/>
    </row>
    <row r="1045" spans="1:13" x14ac:dyDescent="0.2">
      <c r="A1045" s="284">
        <v>44969</v>
      </c>
      <c r="B1045" s="285">
        <v>18</v>
      </c>
      <c r="C1045" s="286">
        <v>2877.9117900000001</v>
      </c>
      <c r="D1045" s="287">
        <v>163.56826059999977</v>
      </c>
      <c r="E1045" s="288">
        <v>5692.5181197912007</v>
      </c>
      <c r="F1045" s="288">
        <v>309.26602979120071</v>
      </c>
      <c r="G1045" s="289">
        <v>38</v>
      </c>
      <c r="H1045" s="290">
        <v>9081.2642001824006</v>
      </c>
      <c r="I1045" s="289">
        <v>0</v>
      </c>
      <c r="J1045" s="214" t="s">
        <v>132</v>
      </c>
      <c r="K1045" s="214"/>
      <c r="L1045" s="214"/>
      <c r="M1045"/>
    </row>
    <row r="1046" spans="1:13" x14ac:dyDescent="0.2">
      <c r="A1046" s="284">
        <v>44969</v>
      </c>
      <c r="B1046" s="285">
        <v>19</v>
      </c>
      <c r="C1046" s="286">
        <v>3116.9396900000002</v>
      </c>
      <c r="D1046" s="287">
        <v>184.02438860000018</v>
      </c>
      <c r="E1046" s="288">
        <v>6082.1982001068</v>
      </c>
      <c r="F1046" s="288">
        <v>341.21803010680014</v>
      </c>
      <c r="G1046" s="289">
        <v>38</v>
      </c>
      <c r="H1046" s="290">
        <v>9762.380308813601</v>
      </c>
      <c r="I1046" s="289">
        <v>0</v>
      </c>
      <c r="J1046" s="214" t="s">
        <v>132</v>
      </c>
      <c r="K1046" s="214"/>
      <c r="L1046" s="214"/>
      <c r="M1046"/>
    </row>
    <row r="1047" spans="1:13" x14ac:dyDescent="0.2">
      <c r="A1047" s="284">
        <v>44969</v>
      </c>
      <c r="B1047" s="285">
        <v>20</v>
      </c>
      <c r="C1047" s="286">
        <v>3125.2396100000001</v>
      </c>
      <c r="D1047" s="287">
        <v>184.54990679999969</v>
      </c>
      <c r="E1047" s="288">
        <v>6058.6481416218003</v>
      </c>
      <c r="F1047" s="288">
        <v>339.89428162180047</v>
      </c>
      <c r="G1047" s="289">
        <v>37</v>
      </c>
      <c r="H1047" s="290">
        <v>9745.3319400436012</v>
      </c>
      <c r="I1047" s="289">
        <v>0</v>
      </c>
      <c r="J1047" s="214" t="s">
        <v>132</v>
      </c>
      <c r="K1047" s="214"/>
      <c r="L1047" s="214"/>
      <c r="M1047"/>
    </row>
    <row r="1048" spans="1:13" x14ac:dyDescent="0.2">
      <c r="A1048" s="284">
        <v>44969</v>
      </c>
      <c r="B1048" s="285">
        <v>21</v>
      </c>
      <c r="C1048" s="286">
        <v>3147.34294</v>
      </c>
      <c r="D1048" s="287">
        <v>185.08407420000012</v>
      </c>
      <c r="E1048" s="288">
        <v>6039.2388841462998</v>
      </c>
      <c r="F1048" s="288">
        <v>337.28353414630055</v>
      </c>
      <c r="G1048" s="289">
        <v>32</v>
      </c>
      <c r="H1048" s="290">
        <v>9740.9494324926018</v>
      </c>
      <c r="I1048" s="289">
        <v>0</v>
      </c>
      <c r="J1048" s="214" t="s">
        <v>132</v>
      </c>
      <c r="K1048" s="214"/>
      <c r="L1048" s="214"/>
      <c r="M1048"/>
    </row>
    <row r="1049" spans="1:13" x14ac:dyDescent="0.2">
      <c r="A1049" s="284">
        <v>44969</v>
      </c>
      <c r="B1049" s="285">
        <v>22</v>
      </c>
      <c r="C1049" s="286">
        <v>3046.3197500000001</v>
      </c>
      <c r="D1049" s="287">
        <v>175.78162349999982</v>
      </c>
      <c r="E1049" s="288">
        <v>5862.7675782083998</v>
      </c>
      <c r="F1049" s="288">
        <v>321.89436820840001</v>
      </c>
      <c r="G1049" s="289">
        <v>31</v>
      </c>
      <c r="H1049" s="290">
        <v>9437.7633199168013</v>
      </c>
      <c r="I1049" s="289">
        <v>0</v>
      </c>
      <c r="J1049" s="214" t="s">
        <v>132</v>
      </c>
      <c r="K1049" s="214"/>
      <c r="L1049" s="214"/>
      <c r="M1049"/>
    </row>
    <row r="1050" spans="1:13" x14ac:dyDescent="0.2">
      <c r="A1050" s="284">
        <v>44969</v>
      </c>
      <c r="B1050" s="285">
        <v>23</v>
      </c>
      <c r="C1050" s="286">
        <v>2862.1360399999999</v>
      </c>
      <c r="D1050" s="287">
        <v>159.41374780000015</v>
      </c>
      <c r="E1050" s="288">
        <v>5497.0587246192999</v>
      </c>
      <c r="F1050" s="288">
        <v>292.27807461930024</v>
      </c>
      <c r="G1050" s="289">
        <v>29</v>
      </c>
      <c r="H1050" s="290">
        <v>8839.8865870385998</v>
      </c>
      <c r="I1050" s="289">
        <v>0</v>
      </c>
      <c r="J1050" s="214" t="s">
        <v>132</v>
      </c>
      <c r="K1050" s="214"/>
      <c r="L1050" s="214"/>
      <c r="M1050"/>
    </row>
    <row r="1051" spans="1:13" x14ac:dyDescent="0.2">
      <c r="A1051" s="284">
        <v>44969</v>
      </c>
      <c r="B1051" s="285">
        <v>24</v>
      </c>
      <c r="C1051" s="286">
        <v>2675.32791</v>
      </c>
      <c r="D1051" s="287">
        <v>144.51917440000025</v>
      </c>
      <c r="E1051" s="288">
        <v>5198.0939450591004</v>
      </c>
      <c r="F1051" s="288">
        <v>264.42280505910094</v>
      </c>
      <c r="G1051" s="289">
        <v>28</v>
      </c>
      <c r="H1051" s="290">
        <v>8310.3638345182007</v>
      </c>
      <c r="I1051" s="289">
        <v>0</v>
      </c>
      <c r="J1051" s="214" t="s">
        <v>132</v>
      </c>
      <c r="K1051" s="214"/>
      <c r="L1051" s="214"/>
      <c r="M1051"/>
    </row>
    <row r="1052" spans="1:13" x14ac:dyDescent="0.2">
      <c r="A1052" s="284">
        <v>44970</v>
      </c>
      <c r="B1052" s="285">
        <v>1</v>
      </c>
      <c r="C1052" s="286">
        <v>2578.1031700000003</v>
      </c>
      <c r="D1052" s="287">
        <v>137.19812109999978</v>
      </c>
      <c r="E1052" s="288">
        <v>5421.9734562418998</v>
      </c>
      <c r="F1052" s="288">
        <v>253.72057624189983</v>
      </c>
      <c r="G1052" s="289">
        <v>24</v>
      </c>
      <c r="H1052" s="290">
        <v>8414.9953235838002</v>
      </c>
      <c r="I1052" s="289">
        <v>0</v>
      </c>
      <c r="J1052" s="214" t="s">
        <v>132</v>
      </c>
      <c r="K1052" s="214"/>
      <c r="L1052" s="214"/>
      <c r="M1052"/>
    </row>
    <row r="1053" spans="1:13" x14ac:dyDescent="0.2">
      <c r="A1053" s="284">
        <v>44970</v>
      </c>
      <c r="B1053" s="285">
        <v>2</v>
      </c>
      <c r="C1053" s="286">
        <v>2501.0836799999997</v>
      </c>
      <c r="D1053" s="287">
        <v>132.15165630000007</v>
      </c>
      <c r="E1053" s="288">
        <v>4923.8338212033004</v>
      </c>
      <c r="F1053" s="288">
        <v>243.06034120329969</v>
      </c>
      <c r="G1053" s="289">
        <v>16</v>
      </c>
      <c r="H1053" s="290">
        <v>7816.1294987065994</v>
      </c>
      <c r="I1053" s="289">
        <v>0</v>
      </c>
      <c r="J1053" s="214" t="s">
        <v>132</v>
      </c>
      <c r="K1053" s="214"/>
      <c r="L1053" s="214"/>
      <c r="M1053"/>
    </row>
    <row r="1054" spans="1:13" x14ac:dyDescent="0.2">
      <c r="A1054" s="284">
        <v>44970</v>
      </c>
      <c r="B1054" s="285">
        <v>3</v>
      </c>
      <c r="C1054" s="286">
        <v>2463.50182</v>
      </c>
      <c r="D1054" s="287">
        <v>129.85921379999985</v>
      </c>
      <c r="E1054" s="288">
        <v>4846.7652519988997</v>
      </c>
      <c r="F1054" s="288">
        <v>237.54775199889991</v>
      </c>
      <c r="G1054" s="289">
        <v>12</v>
      </c>
      <c r="H1054" s="290">
        <v>7689.6740377977994</v>
      </c>
      <c r="I1054" s="289">
        <v>0</v>
      </c>
      <c r="J1054" s="214" t="s">
        <v>132</v>
      </c>
      <c r="K1054" s="214"/>
      <c r="L1054" s="214"/>
      <c r="M1054"/>
    </row>
    <row r="1055" spans="1:13" x14ac:dyDescent="0.2">
      <c r="A1055" s="284">
        <v>44970</v>
      </c>
      <c r="B1055" s="285">
        <v>4</v>
      </c>
      <c r="C1055" s="286">
        <v>2485.4860100000001</v>
      </c>
      <c r="D1055" s="287">
        <v>130.81087669999982</v>
      </c>
      <c r="E1055" s="288">
        <v>4743.1754868299995</v>
      </c>
      <c r="F1055" s="288">
        <v>238.02406682999936</v>
      </c>
      <c r="G1055" s="289">
        <v>12</v>
      </c>
      <c r="H1055" s="290">
        <v>7609.4964403599988</v>
      </c>
      <c r="I1055" s="289">
        <v>0</v>
      </c>
      <c r="J1055" s="214" t="s">
        <v>132</v>
      </c>
      <c r="K1055" s="214"/>
      <c r="L1055" s="214"/>
      <c r="M1055"/>
    </row>
    <row r="1056" spans="1:13" x14ac:dyDescent="0.2">
      <c r="A1056" s="284">
        <v>44970</v>
      </c>
      <c r="B1056" s="285">
        <v>5</v>
      </c>
      <c r="C1056" s="286">
        <v>2595.9919600000003</v>
      </c>
      <c r="D1056" s="287">
        <v>137.80739799999972</v>
      </c>
      <c r="E1056" s="288">
        <v>4901.0741905491996</v>
      </c>
      <c r="F1056" s="288">
        <v>247.65556054919944</v>
      </c>
      <c r="G1056" s="289">
        <v>26</v>
      </c>
      <c r="H1056" s="290">
        <v>7908.5291090983992</v>
      </c>
      <c r="I1056" s="289">
        <v>0</v>
      </c>
      <c r="J1056" s="214" t="s">
        <v>132</v>
      </c>
      <c r="K1056" s="214"/>
      <c r="L1056" s="214"/>
      <c r="M1056"/>
    </row>
    <row r="1057" spans="1:13" x14ac:dyDescent="0.2">
      <c r="A1057" s="284">
        <v>44970</v>
      </c>
      <c r="B1057" s="285">
        <v>6</v>
      </c>
      <c r="C1057" s="286">
        <v>2839.1960899999999</v>
      </c>
      <c r="D1057" s="287">
        <v>154.8849038000001</v>
      </c>
      <c r="E1057" s="288">
        <v>5274.0892179952998</v>
      </c>
      <c r="F1057" s="288">
        <v>273.69539799530048</v>
      </c>
      <c r="G1057" s="289">
        <v>50</v>
      </c>
      <c r="H1057" s="290">
        <v>8591.8656097905987</v>
      </c>
      <c r="I1057" s="289">
        <v>0</v>
      </c>
      <c r="J1057" s="214" t="s">
        <v>132</v>
      </c>
      <c r="K1057" s="214"/>
      <c r="L1057" s="214"/>
      <c r="M1057"/>
    </row>
    <row r="1058" spans="1:13" x14ac:dyDescent="0.2">
      <c r="A1058" s="284">
        <v>44970</v>
      </c>
      <c r="B1058" s="285">
        <v>7</v>
      </c>
      <c r="C1058" s="286">
        <v>3192.2503999999999</v>
      </c>
      <c r="D1058" s="287">
        <v>182.67957200000012</v>
      </c>
      <c r="E1058" s="288">
        <v>5934.1270122115002</v>
      </c>
      <c r="F1058" s="288">
        <v>322.37883221150059</v>
      </c>
      <c r="G1058" s="289">
        <v>62</v>
      </c>
      <c r="H1058" s="290">
        <v>9693.4358164229998</v>
      </c>
      <c r="I1058" s="289">
        <v>0</v>
      </c>
      <c r="J1058" s="214" t="s">
        <v>132</v>
      </c>
      <c r="K1058" s="214"/>
      <c r="L1058" s="214"/>
      <c r="M1058"/>
    </row>
    <row r="1059" spans="1:13" x14ac:dyDescent="0.2">
      <c r="A1059" s="284">
        <v>44970</v>
      </c>
      <c r="B1059" s="285">
        <v>8</v>
      </c>
      <c r="C1059" s="286">
        <v>3278.29288</v>
      </c>
      <c r="D1059" s="287">
        <v>189.11765169999973</v>
      </c>
      <c r="E1059" s="288">
        <v>6460.2696496789004</v>
      </c>
      <c r="F1059" s="288">
        <v>359.75165967890007</v>
      </c>
      <c r="G1059" s="289">
        <v>65</v>
      </c>
      <c r="H1059" s="290">
        <v>10352.431841057802</v>
      </c>
      <c r="I1059" s="289">
        <v>0</v>
      </c>
      <c r="J1059" s="214" t="s">
        <v>132</v>
      </c>
      <c r="K1059" s="214"/>
      <c r="L1059" s="214"/>
      <c r="M1059"/>
    </row>
    <row r="1060" spans="1:13" x14ac:dyDescent="0.2">
      <c r="A1060" s="284">
        <v>44970</v>
      </c>
      <c r="B1060" s="285">
        <v>9</v>
      </c>
      <c r="C1060" s="286">
        <v>3098.08374</v>
      </c>
      <c r="D1060" s="287">
        <v>143.82241029999983</v>
      </c>
      <c r="E1060" s="288">
        <v>6359.1109342420996</v>
      </c>
      <c r="F1060" s="288">
        <v>342.80242424209973</v>
      </c>
      <c r="G1060" s="289">
        <v>64</v>
      </c>
      <c r="H1060" s="290">
        <v>10007.8195087842</v>
      </c>
      <c r="I1060" s="289">
        <v>0</v>
      </c>
      <c r="J1060" s="214" t="s">
        <v>132</v>
      </c>
      <c r="K1060" s="214"/>
      <c r="L1060" s="214"/>
      <c r="M1060"/>
    </row>
    <row r="1061" spans="1:13" x14ac:dyDescent="0.2">
      <c r="A1061" s="284">
        <v>44970</v>
      </c>
      <c r="B1061" s="285">
        <v>10</v>
      </c>
      <c r="C1061" s="286">
        <v>3000.3444799999997</v>
      </c>
      <c r="D1061" s="287">
        <v>97.444875099999891</v>
      </c>
      <c r="E1061" s="288">
        <v>5992.4715584934993</v>
      </c>
      <c r="F1061" s="288">
        <v>312.28132849350004</v>
      </c>
      <c r="G1061" s="289">
        <v>65</v>
      </c>
      <c r="H1061" s="290">
        <v>9467.5422420869982</v>
      </c>
      <c r="I1061" s="289">
        <v>0</v>
      </c>
      <c r="J1061" s="214" t="s">
        <v>132</v>
      </c>
      <c r="K1061" s="214"/>
      <c r="L1061" s="214"/>
      <c r="M1061"/>
    </row>
    <row r="1062" spans="1:13" x14ac:dyDescent="0.2">
      <c r="A1062" s="284">
        <v>44970</v>
      </c>
      <c r="B1062" s="285">
        <v>11</v>
      </c>
      <c r="C1062" s="286">
        <v>2944.7258400000001</v>
      </c>
      <c r="D1062" s="287">
        <v>62.759976400000149</v>
      </c>
      <c r="E1062" s="288">
        <v>5801.0817157480997</v>
      </c>
      <c r="F1062" s="288">
        <v>282.10399574809981</v>
      </c>
      <c r="G1062" s="289">
        <v>65</v>
      </c>
      <c r="H1062" s="290">
        <v>9155.6715278962001</v>
      </c>
      <c r="I1062" s="289">
        <v>0</v>
      </c>
      <c r="J1062" s="214" t="s">
        <v>132</v>
      </c>
      <c r="K1062" s="214"/>
      <c r="L1062" s="214"/>
      <c r="M1062"/>
    </row>
    <row r="1063" spans="1:13" x14ac:dyDescent="0.2">
      <c r="A1063" s="284">
        <v>44970</v>
      </c>
      <c r="B1063" s="285">
        <v>12</v>
      </c>
      <c r="C1063" s="286">
        <v>2893.3212600000002</v>
      </c>
      <c r="D1063" s="287">
        <v>41.041750499999949</v>
      </c>
      <c r="E1063" s="288">
        <v>5578.9983499787004</v>
      </c>
      <c r="F1063" s="288">
        <v>260.28339997869989</v>
      </c>
      <c r="G1063" s="289">
        <v>63</v>
      </c>
      <c r="H1063" s="290">
        <v>8836.6447604574005</v>
      </c>
      <c r="I1063" s="289">
        <v>0</v>
      </c>
      <c r="J1063" s="214" t="s">
        <v>132</v>
      </c>
      <c r="K1063" s="214"/>
      <c r="L1063" s="214"/>
      <c r="M1063"/>
    </row>
    <row r="1064" spans="1:13" x14ac:dyDescent="0.2">
      <c r="A1064" s="284">
        <v>44970</v>
      </c>
      <c r="B1064" s="285">
        <v>13</v>
      </c>
      <c r="C1064" s="286">
        <v>2846.7141099999999</v>
      </c>
      <c r="D1064" s="287">
        <v>32.430763800000371</v>
      </c>
      <c r="E1064" s="288">
        <v>5546.3175395743001</v>
      </c>
      <c r="F1064" s="288">
        <v>247.7243095742997</v>
      </c>
      <c r="G1064" s="289">
        <v>64</v>
      </c>
      <c r="H1064" s="290">
        <v>8737.1867229485997</v>
      </c>
      <c r="I1064" s="289">
        <v>0</v>
      </c>
      <c r="J1064" s="214" t="s">
        <v>132</v>
      </c>
      <c r="K1064" s="214"/>
      <c r="L1064" s="214"/>
      <c r="M1064"/>
    </row>
    <row r="1065" spans="1:13" x14ac:dyDescent="0.2">
      <c r="A1065" s="284">
        <v>44970</v>
      </c>
      <c r="B1065" s="285">
        <v>14</v>
      </c>
      <c r="C1065" s="286">
        <v>2807.2986899999996</v>
      </c>
      <c r="D1065" s="287">
        <v>36.56475630000044</v>
      </c>
      <c r="E1065" s="288">
        <v>5432.1751250484012</v>
      </c>
      <c r="F1065" s="288">
        <v>242.97121504840106</v>
      </c>
      <c r="G1065" s="289">
        <v>64</v>
      </c>
      <c r="H1065" s="290">
        <v>8583.0097863968022</v>
      </c>
      <c r="I1065" s="289">
        <v>0</v>
      </c>
      <c r="J1065" s="214" t="s">
        <v>132</v>
      </c>
      <c r="K1065" s="214"/>
      <c r="L1065" s="214"/>
      <c r="M1065"/>
    </row>
    <row r="1066" spans="1:13" x14ac:dyDescent="0.2">
      <c r="A1066" s="284">
        <v>44970</v>
      </c>
      <c r="B1066" s="285">
        <v>15</v>
      </c>
      <c r="C1066" s="286">
        <v>2735.44191</v>
      </c>
      <c r="D1066" s="287">
        <v>53.753958600000288</v>
      </c>
      <c r="E1066" s="288">
        <v>5415.8449872882002</v>
      </c>
      <c r="F1066" s="288">
        <v>249.34210728820017</v>
      </c>
      <c r="G1066" s="289">
        <v>64</v>
      </c>
      <c r="H1066" s="290">
        <v>8518.382963176402</v>
      </c>
      <c r="I1066" s="289">
        <v>0</v>
      </c>
      <c r="J1066" s="214" t="s">
        <v>132</v>
      </c>
      <c r="K1066" s="214"/>
      <c r="L1066" s="214"/>
      <c r="M1066"/>
    </row>
    <row r="1067" spans="1:13" x14ac:dyDescent="0.2">
      <c r="A1067" s="284">
        <v>44970</v>
      </c>
      <c r="B1067" s="285">
        <v>16</v>
      </c>
      <c r="C1067" s="286">
        <v>2683.1718300000002</v>
      </c>
      <c r="D1067" s="287">
        <v>85.463222900000076</v>
      </c>
      <c r="E1067" s="288">
        <v>5471.4517251615007</v>
      </c>
      <c r="F1067" s="288">
        <v>269.60312516150043</v>
      </c>
      <c r="G1067" s="289">
        <v>64</v>
      </c>
      <c r="H1067" s="290">
        <v>8573.6899032230012</v>
      </c>
      <c r="I1067" s="289">
        <v>0</v>
      </c>
      <c r="J1067" s="214" t="s">
        <v>132</v>
      </c>
      <c r="K1067" s="214"/>
      <c r="L1067" s="214"/>
      <c r="M1067"/>
    </row>
    <row r="1068" spans="1:13" x14ac:dyDescent="0.2">
      <c r="A1068" s="284">
        <v>44970</v>
      </c>
      <c r="B1068" s="285">
        <v>17</v>
      </c>
      <c r="C1068" s="286">
        <v>2799.74314</v>
      </c>
      <c r="D1068" s="287">
        <v>138.26553319999985</v>
      </c>
      <c r="E1068" s="288">
        <v>5831.5336806108999</v>
      </c>
      <c r="F1068" s="288">
        <v>309.70171061089877</v>
      </c>
      <c r="G1068" s="289">
        <v>63</v>
      </c>
      <c r="H1068" s="290">
        <v>9142.2440644217968</v>
      </c>
      <c r="I1068" s="289">
        <v>0</v>
      </c>
      <c r="J1068" s="214" t="s">
        <v>132</v>
      </c>
      <c r="K1068" s="214"/>
      <c r="L1068" s="214"/>
      <c r="M1068"/>
    </row>
    <row r="1069" spans="1:13" x14ac:dyDescent="0.2">
      <c r="A1069" s="284">
        <v>44970</v>
      </c>
      <c r="B1069" s="285">
        <v>18</v>
      </c>
      <c r="C1069" s="286">
        <v>3266.83016</v>
      </c>
      <c r="D1069" s="287">
        <v>193.1371419000001</v>
      </c>
      <c r="E1069" s="288">
        <v>6435.556524549499</v>
      </c>
      <c r="F1069" s="288">
        <v>361.93667454949809</v>
      </c>
      <c r="G1069" s="289">
        <v>64</v>
      </c>
      <c r="H1069" s="290">
        <v>10321.460500998997</v>
      </c>
      <c r="I1069" s="289">
        <v>0</v>
      </c>
      <c r="J1069" s="214" t="s">
        <v>132</v>
      </c>
      <c r="K1069" s="214"/>
      <c r="L1069" s="214"/>
      <c r="M1069"/>
    </row>
    <row r="1070" spans="1:13" x14ac:dyDescent="0.2">
      <c r="A1070" s="284">
        <v>44970</v>
      </c>
      <c r="B1070" s="285">
        <v>19</v>
      </c>
      <c r="C1070" s="286">
        <v>3529.1312500000004</v>
      </c>
      <c r="D1070" s="287">
        <v>216.29575949999986</v>
      </c>
      <c r="E1070" s="288">
        <v>6865.6693219736999</v>
      </c>
      <c r="F1070" s="288">
        <v>398.94086197369961</v>
      </c>
      <c r="G1070" s="289">
        <v>66</v>
      </c>
      <c r="H1070" s="290">
        <v>11076.037193447399</v>
      </c>
      <c r="I1070" s="289">
        <v>0</v>
      </c>
      <c r="J1070" s="214" t="s">
        <v>132</v>
      </c>
      <c r="K1070" s="214"/>
      <c r="L1070" s="214"/>
      <c r="M1070"/>
    </row>
    <row r="1071" spans="1:13" x14ac:dyDescent="0.2">
      <c r="A1071" s="284">
        <v>44970</v>
      </c>
      <c r="B1071" s="285">
        <v>20</v>
      </c>
      <c r="C1071" s="286">
        <v>3499.5083299999997</v>
      </c>
      <c r="D1071" s="287">
        <v>213.31779590000025</v>
      </c>
      <c r="E1071" s="288">
        <v>6762.2235349877001</v>
      </c>
      <c r="F1071" s="288">
        <v>391.68930498769987</v>
      </c>
      <c r="G1071" s="289">
        <v>62</v>
      </c>
      <c r="H1071" s="290">
        <v>10928.7389658754</v>
      </c>
      <c r="I1071" s="289">
        <v>0</v>
      </c>
      <c r="J1071" s="214" t="s">
        <v>132</v>
      </c>
      <c r="K1071" s="214"/>
      <c r="L1071" s="214"/>
      <c r="M1071"/>
    </row>
    <row r="1072" spans="1:13" x14ac:dyDescent="0.2">
      <c r="A1072" s="284">
        <v>44970</v>
      </c>
      <c r="B1072" s="285">
        <v>21</v>
      </c>
      <c r="C1072" s="286">
        <v>3425.8050199999998</v>
      </c>
      <c r="D1072" s="287">
        <v>206.21967110000003</v>
      </c>
      <c r="E1072" s="288">
        <v>6582.9376751768004</v>
      </c>
      <c r="F1072" s="288">
        <v>376.83624517679982</v>
      </c>
      <c r="G1072" s="289">
        <v>49</v>
      </c>
      <c r="H1072" s="290">
        <v>10640.7986114536</v>
      </c>
      <c r="I1072" s="289">
        <v>0</v>
      </c>
      <c r="J1072" s="214" t="s">
        <v>132</v>
      </c>
      <c r="K1072" s="214"/>
      <c r="L1072" s="214"/>
      <c r="M1072"/>
    </row>
    <row r="1073" spans="1:13" x14ac:dyDescent="0.2">
      <c r="A1073" s="284">
        <v>44970</v>
      </c>
      <c r="B1073" s="285">
        <v>22</v>
      </c>
      <c r="C1073" s="286">
        <v>3285.5512199999998</v>
      </c>
      <c r="D1073" s="287">
        <v>193.1666156</v>
      </c>
      <c r="E1073" s="288">
        <v>6315.3984721647003</v>
      </c>
      <c r="F1073" s="288">
        <v>353.19456216470007</v>
      </c>
      <c r="G1073" s="289">
        <v>36</v>
      </c>
      <c r="H1073" s="290">
        <v>10183.310869929399</v>
      </c>
      <c r="I1073" s="289">
        <v>0</v>
      </c>
      <c r="J1073" s="214" t="s">
        <v>132</v>
      </c>
      <c r="K1073" s="214"/>
      <c r="L1073" s="214"/>
      <c r="M1073"/>
    </row>
    <row r="1074" spans="1:13" x14ac:dyDescent="0.2">
      <c r="A1074" s="284">
        <v>44970</v>
      </c>
      <c r="B1074" s="285">
        <v>23</v>
      </c>
      <c r="C1074" s="286">
        <v>3057.8032499999999</v>
      </c>
      <c r="D1074" s="287">
        <v>173.38802529999995</v>
      </c>
      <c r="E1074" s="288">
        <v>5855.8962983904003</v>
      </c>
      <c r="F1074" s="288">
        <v>315.69898839039979</v>
      </c>
      <c r="G1074" s="289">
        <v>32</v>
      </c>
      <c r="H1074" s="290">
        <v>9434.7865620808006</v>
      </c>
      <c r="I1074" s="289">
        <v>0</v>
      </c>
      <c r="J1074" s="214" t="s">
        <v>132</v>
      </c>
      <c r="K1074" s="214"/>
      <c r="L1074" s="214"/>
      <c r="M1074"/>
    </row>
    <row r="1075" spans="1:13" x14ac:dyDescent="0.2">
      <c r="A1075" s="284">
        <v>44970</v>
      </c>
      <c r="B1075" s="285">
        <v>24</v>
      </c>
      <c r="C1075" s="286">
        <v>2851.87743</v>
      </c>
      <c r="D1075" s="287">
        <v>155.81677230000003</v>
      </c>
      <c r="E1075" s="288">
        <v>5418.0546150143</v>
      </c>
      <c r="F1075" s="288">
        <v>282.99787501430001</v>
      </c>
      <c r="G1075" s="289">
        <v>31</v>
      </c>
      <c r="H1075" s="290">
        <v>8739.7466923285992</v>
      </c>
      <c r="I1075" s="289">
        <v>0</v>
      </c>
      <c r="J1075" s="214" t="s">
        <v>132</v>
      </c>
      <c r="K1075" s="214"/>
      <c r="L1075" s="214"/>
      <c r="M1075"/>
    </row>
    <row r="1076" spans="1:13" x14ac:dyDescent="0.2">
      <c r="A1076" s="284">
        <v>44971</v>
      </c>
      <c r="B1076" s="285">
        <v>1</v>
      </c>
      <c r="C1076" s="286">
        <v>2736.9641300000003</v>
      </c>
      <c r="D1076" s="287">
        <v>147.63146599999985</v>
      </c>
      <c r="E1076" s="288">
        <v>5251.6759295512993</v>
      </c>
      <c r="F1076" s="288">
        <v>268.30446955129901</v>
      </c>
      <c r="G1076" s="289">
        <v>28</v>
      </c>
      <c r="H1076" s="290">
        <v>8432.5759951025975</v>
      </c>
      <c r="I1076" s="289">
        <v>0</v>
      </c>
      <c r="J1076" s="214" t="s">
        <v>132</v>
      </c>
      <c r="K1076" s="214"/>
      <c r="L1076" s="214"/>
      <c r="M1076"/>
    </row>
    <row r="1077" spans="1:13" x14ac:dyDescent="0.2">
      <c r="A1077" s="284">
        <v>44971</v>
      </c>
      <c r="B1077" s="285">
        <v>2</v>
      </c>
      <c r="C1077" s="286">
        <v>2651.2268899999999</v>
      </c>
      <c r="D1077" s="287">
        <v>141.16025170000009</v>
      </c>
      <c r="E1077" s="288">
        <v>5111.4781257101004</v>
      </c>
      <c r="F1077" s="288">
        <v>255.32730571010143</v>
      </c>
      <c r="G1077" s="289">
        <v>18</v>
      </c>
      <c r="H1077" s="290">
        <v>8177.1925731202018</v>
      </c>
      <c r="I1077" s="289">
        <v>0</v>
      </c>
      <c r="J1077" s="214" t="s">
        <v>132</v>
      </c>
      <c r="K1077" s="214"/>
      <c r="L1077" s="214"/>
      <c r="M1077"/>
    </row>
    <row r="1078" spans="1:13" x14ac:dyDescent="0.2">
      <c r="A1078" s="284">
        <v>44971</v>
      </c>
      <c r="B1078" s="285">
        <v>3</v>
      </c>
      <c r="C1078" s="286">
        <v>2606.49838</v>
      </c>
      <c r="D1078" s="287">
        <v>137.88886679999985</v>
      </c>
      <c r="E1078" s="288">
        <v>4989.4695200038996</v>
      </c>
      <c r="F1078" s="288">
        <v>248.40680000389966</v>
      </c>
      <c r="G1078" s="289">
        <v>14</v>
      </c>
      <c r="H1078" s="290">
        <v>7996.2635668077992</v>
      </c>
      <c r="I1078" s="289">
        <v>0</v>
      </c>
      <c r="J1078" s="214" t="s">
        <v>132</v>
      </c>
      <c r="K1078" s="214"/>
      <c r="L1078" s="214"/>
      <c r="M1078"/>
    </row>
    <row r="1079" spans="1:13" x14ac:dyDescent="0.2">
      <c r="A1079" s="284">
        <v>44971</v>
      </c>
      <c r="B1079" s="285">
        <v>4</v>
      </c>
      <c r="C1079" s="286">
        <v>2610.77421</v>
      </c>
      <c r="D1079" s="287">
        <v>138.39925799999978</v>
      </c>
      <c r="E1079" s="288">
        <v>5173.5245538462004</v>
      </c>
      <c r="F1079" s="288">
        <v>247.96299384620033</v>
      </c>
      <c r="G1079" s="289">
        <v>15</v>
      </c>
      <c r="H1079" s="290">
        <v>8185.6610156924007</v>
      </c>
      <c r="I1079" s="289">
        <v>0</v>
      </c>
      <c r="J1079" s="214" t="s">
        <v>132</v>
      </c>
      <c r="K1079" s="214"/>
      <c r="L1079" s="214"/>
      <c r="M1079"/>
    </row>
    <row r="1080" spans="1:13" x14ac:dyDescent="0.2">
      <c r="A1080" s="284">
        <v>44971</v>
      </c>
      <c r="B1080" s="285">
        <v>5</v>
      </c>
      <c r="C1080" s="286">
        <v>2725.9423700000002</v>
      </c>
      <c r="D1080" s="287">
        <v>146.11338159999977</v>
      </c>
      <c r="E1080" s="288">
        <v>5063.7983355678998</v>
      </c>
      <c r="F1080" s="288">
        <v>257.94933556789965</v>
      </c>
      <c r="G1080" s="289">
        <v>29</v>
      </c>
      <c r="H1080" s="290">
        <v>8222.8034227358003</v>
      </c>
      <c r="I1080" s="289">
        <v>0</v>
      </c>
      <c r="J1080" s="214" t="s">
        <v>132</v>
      </c>
      <c r="K1080" s="214"/>
      <c r="L1080" s="214"/>
      <c r="M1080"/>
    </row>
    <row r="1081" spans="1:13" x14ac:dyDescent="0.2">
      <c r="A1081" s="284">
        <v>44971</v>
      </c>
      <c r="B1081" s="285">
        <v>6</v>
      </c>
      <c r="C1081" s="286">
        <v>2987.11877</v>
      </c>
      <c r="D1081" s="287">
        <v>164.74616819999989</v>
      </c>
      <c r="E1081" s="288">
        <v>5455.1414096561994</v>
      </c>
      <c r="F1081" s="288">
        <v>285.97206965619989</v>
      </c>
      <c r="G1081" s="289">
        <v>53</v>
      </c>
      <c r="H1081" s="290">
        <v>8945.9784175123987</v>
      </c>
      <c r="I1081" s="289">
        <v>0</v>
      </c>
      <c r="J1081" s="214" t="s">
        <v>132</v>
      </c>
      <c r="K1081" s="214"/>
      <c r="L1081" s="214"/>
      <c r="M1081"/>
    </row>
    <row r="1082" spans="1:13" x14ac:dyDescent="0.2">
      <c r="A1082" s="284">
        <v>44971</v>
      </c>
      <c r="B1082" s="285">
        <v>7</v>
      </c>
      <c r="C1082" s="286">
        <v>3454.9918699999998</v>
      </c>
      <c r="D1082" s="287">
        <v>196.14876980000003</v>
      </c>
      <c r="E1082" s="288">
        <v>6153.9106186092995</v>
      </c>
      <c r="F1082" s="288">
        <v>338.15437860929887</v>
      </c>
      <c r="G1082" s="289">
        <v>65</v>
      </c>
      <c r="H1082" s="290">
        <v>10208.205637018598</v>
      </c>
      <c r="I1082" s="289">
        <v>0</v>
      </c>
      <c r="J1082" s="214" t="s">
        <v>132</v>
      </c>
      <c r="K1082" s="214"/>
      <c r="L1082" s="214"/>
      <c r="M1082"/>
    </row>
    <row r="1083" spans="1:13" x14ac:dyDescent="0.2">
      <c r="A1083" s="284">
        <v>44971</v>
      </c>
      <c r="B1083" s="285">
        <v>8</v>
      </c>
      <c r="C1083" s="286">
        <v>3651.8122399999997</v>
      </c>
      <c r="D1083" s="287">
        <v>209.29302919999989</v>
      </c>
      <c r="E1083" s="288">
        <v>6856.8748154078003</v>
      </c>
      <c r="F1083" s="288">
        <v>375.97727540780033</v>
      </c>
      <c r="G1083" s="289">
        <v>69</v>
      </c>
      <c r="H1083" s="290">
        <v>11162.9573600156</v>
      </c>
      <c r="I1083" s="289">
        <v>0</v>
      </c>
      <c r="J1083" s="214" t="s">
        <v>132</v>
      </c>
      <c r="K1083" s="214"/>
      <c r="L1083" s="214"/>
      <c r="M1083"/>
    </row>
    <row r="1084" spans="1:13" x14ac:dyDescent="0.2">
      <c r="A1084" s="284">
        <v>44971</v>
      </c>
      <c r="B1084" s="285">
        <v>9</v>
      </c>
      <c r="C1084" s="286">
        <v>3411.46317</v>
      </c>
      <c r="D1084" s="287">
        <v>170.9096371</v>
      </c>
      <c r="E1084" s="288">
        <v>6450.8793473965006</v>
      </c>
      <c r="F1084" s="288">
        <v>350.66141739649993</v>
      </c>
      <c r="G1084" s="289">
        <v>68</v>
      </c>
      <c r="H1084" s="290">
        <v>10451.913571893001</v>
      </c>
      <c r="I1084" s="289">
        <v>0</v>
      </c>
      <c r="J1084" s="214" t="s">
        <v>132</v>
      </c>
      <c r="K1084" s="214"/>
      <c r="L1084" s="214"/>
      <c r="M1084"/>
    </row>
    <row r="1085" spans="1:13" x14ac:dyDescent="0.2">
      <c r="A1085" s="284">
        <v>44971</v>
      </c>
      <c r="B1085" s="285">
        <v>10</v>
      </c>
      <c r="C1085" s="286">
        <v>3268.0838800000001</v>
      </c>
      <c r="D1085" s="287">
        <v>115.3189321000002</v>
      </c>
      <c r="E1085" s="288">
        <v>6002.2198176330994</v>
      </c>
      <c r="F1085" s="288">
        <v>313.38457763309998</v>
      </c>
      <c r="G1085" s="289">
        <v>67</v>
      </c>
      <c r="H1085" s="290">
        <v>9766.0072073661995</v>
      </c>
      <c r="I1085" s="289">
        <v>0</v>
      </c>
      <c r="J1085" s="214" t="s">
        <v>132</v>
      </c>
      <c r="K1085" s="214"/>
      <c r="L1085" s="214"/>
      <c r="M1085"/>
    </row>
    <row r="1086" spans="1:13" x14ac:dyDescent="0.2">
      <c r="A1086" s="284">
        <v>44971</v>
      </c>
      <c r="B1086" s="285">
        <v>11</v>
      </c>
      <c r="C1086" s="286">
        <v>3198.4106199999997</v>
      </c>
      <c r="D1086" s="287">
        <v>76.396097000000069</v>
      </c>
      <c r="E1086" s="288">
        <v>5599.7797941343997</v>
      </c>
      <c r="F1086" s="288">
        <v>283.5216541343998</v>
      </c>
      <c r="G1086" s="289">
        <v>66</v>
      </c>
      <c r="H1086" s="290">
        <v>9224.108165268799</v>
      </c>
      <c r="I1086" s="289">
        <v>0</v>
      </c>
      <c r="J1086" s="214" t="s">
        <v>132</v>
      </c>
      <c r="K1086" s="214"/>
      <c r="L1086" s="214"/>
      <c r="M1086"/>
    </row>
    <row r="1087" spans="1:13" x14ac:dyDescent="0.2">
      <c r="A1087" s="284">
        <v>44971</v>
      </c>
      <c r="B1087" s="285">
        <v>12</v>
      </c>
      <c r="C1087" s="286">
        <v>3156.4366300000002</v>
      </c>
      <c r="D1087" s="287">
        <v>62.101545399999942</v>
      </c>
      <c r="E1087" s="288">
        <v>5368.1595210613996</v>
      </c>
      <c r="F1087" s="288">
        <v>269.02196106139945</v>
      </c>
      <c r="G1087" s="289">
        <v>66</v>
      </c>
      <c r="H1087" s="290">
        <v>8921.7196575228008</v>
      </c>
      <c r="I1087" s="289">
        <v>0</v>
      </c>
      <c r="J1087" s="214" t="s">
        <v>132</v>
      </c>
      <c r="K1087" s="214"/>
      <c r="L1087" s="214"/>
      <c r="M1087"/>
    </row>
    <row r="1088" spans="1:13" x14ac:dyDescent="0.2">
      <c r="A1088" s="284">
        <v>44971</v>
      </c>
      <c r="B1088" s="285">
        <v>13</v>
      </c>
      <c r="C1088" s="286">
        <v>3113.5722900000001</v>
      </c>
      <c r="D1088" s="287">
        <v>62.452627200000158</v>
      </c>
      <c r="E1088" s="288">
        <v>5465.7971239317003</v>
      </c>
      <c r="F1088" s="288">
        <v>274.03091393170052</v>
      </c>
      <c r="G1088" s="289">
        <v>66</v>
      </c>
      <c r="H1088" s="290">
        <v>8981.8529550634012</v>
      </c>
      <c r="I1088" s="289">
        <v>0</v>
      </c>
      <c r="J1088" s="214" t="s">
        <v>132</v>
      </c>
      <c r="K1088" s="214"/>
      <c r="L1088" s="214"/>
      <c r="M1088"/>
    </row>
    <row r="1089" spans="1:13" x14ac:dyDescent="0.2">
      <c r="A1089" s="284">
        <v>44971</v>
      </c>
      <c r="B1089" s="285">
        <v>14</v>
      </c>
      <c r="C1089" s="286">
        <v>3095.30168</v>
      </c>
      <c r="D1089" s="287">
        <v>66.876853199999829</v>
      </c>
      <c r="E1089" s="288">
        <v>5722.5756711956001</v>
      </c>
      <c r="F1089" s="288">
        <v>284.29752119560089</v>
      </c>
      <c r="G1089" s="289">
        <v>65</v>
      </c>
      <c r="H1089" s="290">
        <v>9234.0517255912018</v>
      </c>
      <c r="I1089" s="289">
        <v>0</v>
      </c>
      <c r="J1089" s="214" t="s">
        <v>132</v>
      </c>
      <c r="K1089" s="214"/>
      <c r="L1089" s="214"/>
      <c r="M1089"/>
    </row>
    <row r="1090" spans="1:13" x14ac:dyDescent="0.2">
      <c r="A1090" s="284">
        <v>44971</v>
      </c>
      <c r="B1090" s="285">
        <v>15</v>
      </c>
      <c r="C1090" s="286">
        <v>3037.9687700000004</v>
      </c>
      <c r="D1090" s="287">
        <v>83.295336199999753</v>
      </c>
      <c r="E1090" s="288">
        <v>5716.0394903989009</v>
      </c>
      <c r="F1090" s="288">
        <v>286.1624803989007</v>
      </c>
      <c r="G1090" s="289">
        <v>62</v>
      </c>
      <c r="H1090" s="290">
        <v>9185.4660769978</v>
      </c>
      <c r="I1090" s="289">
        <v>0</v>
      </c>
      <c r="J1090" s="214" t="s">
        <v>132</v>
      </c>
      <c r="K1090" s="214"/>
      <c r="L1090" s="214"/>
      <c r="M1090"/>
    </row>
    <row r="1091" spans="1:13" x14ac:dyDescent="0.2">
      <c r="A1091" s="284">
        <v>44971</v>
      </c>
      <c r="B1091" s="285">
        <v>16</v>
      </c>
      <c r="C1091" s="286">
        <v>3043.3337099999999</v>
      </c>
      <c r="D1091" s="287">
        <v>118.70118070000021</v>
      </c>
      <c r="E1091" s="288">
        <v>5845.5154078123005</v>
      </c>
      <c r="F1091" s="288">
        <v>294.86232781230046</v>
      </c>
      <c r="G1091" s="289">
        <v>61</v>
      </c>
      <c r="H1091" s="290">
        <v>9363.4126263245998</v>
      </c>
      <c r="I1091" s="289">
        <v>0</v>
      </c>
      <c r="J1091" s="214" t="s">
        <v>132</v>
      </c>
      <c r="K1091" s="214"/>
      <c r="L1091" s="214"/>
      <c r="M1091"/>
    </row>
    <row r="1092" spans="1:13" x14ac:dyDescent="0.2">
      <c r="A1092" s="284">
        <v>44971</v>
      </c>
      <c r="B1092" s="285">
        <v>17</v>
      </c>
      <c r="C1092" s="286">
        <v>3262.7637500000001</v>
      </c>
      <c r="D1092" s="287">
        <v>167.27914960000012</v>
      </c>
      <c r="E1092" s="288">
        <v>6235.3235377602996</v>
      </c>
      <c r="F1092" s="288">
        <v>328.90765776030003</v>
      </c>
      <c r="G1092" s="289">
        <v>62</v>
      </c>
      <c r="H1092" s="290">
        <v>10056.2740951206</v>
      </c>
      <c r="I1092" s="289">
        <v>0</v>
      </c>
      <c r="J1092" s="214" t="s">
        <v>132</v>
      </c>
      <c r="K1092" s="214"/>
      <c r="L1092" s="214"/>
      <c r="M1092"/>
    </row>
    <row r="1093" spans="1:13" x14ac:dyDescent="0.2">
      <c r="A1093" s="284">
        <v>44971</v>
      </c>
      <c r="B1093" s="285">
        <v>18</v>
      </c>
      <c r="C1093" s="286">
        <v>3718.7257100000002</v>
      </c>
      <c r="D1093" s="287">
        <v>217.65759030000012</v>
      </c>
      <c r="E1093" s="288">
        <v>6714.4921324014995</v>
      </c>
      <c r="F1093" s="288">
        <v>385.93200240149872</v>
      </c>
      <c r="G1093" s="289">
        <v>62</v>
      </c>
      <c r="H1093" s="290">
        <v>11098.807435102997</v>
      </c>
      <c r="I1093" s="289">
        <v>0</v>
      </c>
      <c r="J1093" s="214" t="s">
        <v>132</v>
      </c>
      <c r="K1093" s="214"/>
      <c r="L1093" s="214"/>
      <c r="M1093"/>
    </row>
    <row r="1094" spans="1:13" x14ac:dyDescent="0.2">
      <c r="A1094" s="284">
        <v>44971</v>
      </c>
      <c r="B1094" s="285">
        <v>19</v>
      </c>
      <c r="C1094" s="286">
        <v>3983.6263900000004</v>
      </c>
      <c r="D1094" s="287">
        <v>243.1767832999997</v>
      </c>
      <c r="E1094" s="288">
        <v>7158.9562266521007</v>
      </c>
      <c r="F1094" s="288">
        <v>427.23629665210046</v>
      </c>
      <c r="G1094" s="289">
        <v>63</v>
      </c>
      <c r="H1094" s="290">
        <v>11875.995696604201</v>
      </c>
      <c r="I1094" s="289">
        <v>0</v>
      </c>
      <c r="J1094" s="214" t="s">
        <v>132</v>
      </c>
      <c r="K1094" s="214"/>
      <c r="L1094" s="214"/>
      <c r="M1094"/>
    </row>
    <row r="1095" spans="1:13" x14ac:dyDescent="0.2">
      <c r="A1095" s="284">
        <v>44971</v>
      </c>
      <c r="B1095" s="285">
        <v>20</v>
      </c>
      <c r="C1095" s="286">
        <v>3960.3001300000001</v>
      </c>
      <c r="D1095" s="287">
        <v>240.46549289999987</v>
      </c>
      <c r="E1095" s="288">
        <v>7072.7188705590006</v>
      </c>
      <c r="F1095" s="288">
        <v>420.17177055899992</v>
      </c>
      <c r="G1095" s="289">
        <v>65</v>
      </c>
      <c r="H1095" s="290">
        <v>11758.656264018</v>
      </c>
      <c r="I1095" s="289">
        <v>0</v>
      </c>
      <c r="J1095" s="214" t="s">
        <v>132</v>
      </c>
      <c r="K1095" s="214"/>
      <c r="L1095" s="214"/>
      <c r="M1095"/>
    </row>
    <row r="1096" spans="1:13" x14ac:dyDescent="0.2">
      <c r="A1096" s="284">
        <v>44971</v>
      </c>
      <c r="B1096" s="285">
        <v>21</v>
      </c>
      <c r="C1096" s="286">
        <v>3887.8188800000003</v>
      </c>
      <c r="D1096" s="287">
        <v>234.17985659999977</v>
      </c>
      <c r="E1096" s="288">
        <v>6901.4333405053994</v>
      </c>
      <c r="F1096" s="288">
        <v>406.44159050539929</v>
      </c>
      <c r="G1096" s="289">
        <v>52</v>
      </c>
      <c r="H1096" s="290">
        <v>11481.8736676108</v>
      </c>
      <c r="I1096" s="289">
        <v>0</v>
      </c>
      <c r="J1096" s="214" t="s">
        <v>132</v>
      </c>
      <c r="K1096" s="214"/>
      <c r="L1096" s="214"/>
      <c r="M1096"/>
    </row>
    <row r="1097" spans="1:13" x14ac:dyDescent="0.2">
      <c r="A1097" s="284">
        <v>44971</v>
      </c>
      <c r="B1097" s="285">
        <v>22</v>
      </c>
      <c r="C1097" s="286">
        <v>3755.26872</v>
      </c>
      <c r="D1097" s="287">
        <v>221.05198740000017</v>
      </c>
      <c r="E1097" s="288">
        <v>6663.4480540589002</v>
      </c>
      <c r="F1097" s="288">
        <v>383.11119405890076</v>
      </c>
      <c r="G1097" s="289">
        <v>43</v>
      </c>
      <c r="H1097" s="290">
        <v>11065.879955517801</v>
      </c>
      <c r="I1097" s="289">
        <v>0</v>
      </c>
      <c r="J1097" s="214" t="s">
        <v>132</v>
      </c>
      <c r="K1097" s="214"/>
      <c r="L1097" s="214"/>
      <c r="M1097"/>
    </row>
    <row r="1098" spans="1:13" x14ac:dyDescent="0.2">
      <c r="A1098" s="284">
        <v>44971</v>
      </c>
      <c r="B1098" s="285">
        <v>23</v>
      </c>
      <c r="C1098" s="286">
        <v>3525.5606199999997</v>
      </c>
      <c r="D1098" s="287">
        <v>199.22202680000009</v>
      </c>
      <c r="E1098" s="288">
        <v>6170.3076023034</v>
      </c>
      <c r="F1098" s="288">
        <v>343.0764323034</v>
      </c>
      <c r="G1098" s="289">
        <v>38</v>
      </c>
      <c r="H1098" s="290">
        <v>10276.166681406799</v>
      </c>
      <c r="I1098" s="289">
        <v>0</v>
      </c>
      <c r="J1098" s="214" t="s">
        <v>132</v>
      </c>
      <c r="K1098" s="214"/>
      <c r="L1098" s="214"/>
      <c r="M1098"/>
    </row>
    <row r="1099" spans="1:13" x14ac:dyDescent="0.2">
      <c r="A1099" s="284">
        <v>44971</v>
      </c>
      <c r="B1099" s="285">
        <v>24</v>
      </c>
      <c r="C1099" s="286">
        <v>3320.2635599999999</v>
      </c>
      <c r="D1099" s="287">
        <v>180.79816310000015</v>
      </c>
      <c r="E1099" s="288">
        <v>5724.1006483179999</v>
      </c>
      <c r="F1099" s="288">
        <v>307.1242783179996</v>
      </c>
      <c r="G1099" s="289">
        <v>34</v>
      </c>
      <c r="H1099" s="290">
        <v>9566.286649736001</v>
      </c>
      <c r="I1099" s="289">
        <v>0</v>
      </c>
      <c r="J1099" s="214" t="s">
        <v>132</v>
      </c>
      <c r="K1099" s="214"/>
      <c r="L1099" s="214"/>
      <c r="M1099"/>
    </row>
    <row r="1100" spans="1:13" x14ac:dyDescent="0.2">
      <c r="A1100" s="284">
        <v>44972</v>
      </c>
      <c r="B1100" s="285">
        <v>1</v>
      </c>
      <c r="C1100" s="286">
        <v>3225.4228399999997</v>
      </c>
      <c r="D1100" s="287">
        <v>171.8193566000003</v>
      </c>
      <c r="E1100" s="288">
        <v>5520.9645813468005</v>
      </c>
      <c r="F1100" s="288">
        <v>290.31608134680027</v>
      </c>
      <c r="G1100" s="289">
        <v>29</v>
      </c>
      <c r="H1100" s="290">
        <v>9237.5228592936019</v>
      </c>
      <c r="I1100" s="289">
        <v>0</v>
      </c>
      <c r="J1100" s="214" t="s">
        <v>132</v>
      </c>
      <c r="K1100" s="214"/>
      <c r="L1100" s="214"/>
      <c r="M1100"/>
    </row>
    <row r="1101" spans="1:13" x14ac:dyDescent="0.2">
      <c r="A1101" s="284">
        <v>44972</v>
      </c>
      <c r="B1101" s="285">
        <v>2</v>
      </c>
      <c r="C1101" s="286">
        <v>3159.9440499999996</v>
      </c>
      <c r="D1101" s="287">
        <v>166.21482270000013</v>
      </c>
      <c r="E1101" s="288">
        <v>5341.3823323597999</v>
      </c>
      <c r="F1101" s="288">
        <v>276.6183823597994</v>
      </c>
      <c r="G1101" s="289">
        <v>19</v>
      </c>
      <c r="H1101" s="290">
        <v>8963.1595874195991</v>
      </c>
      <c r="I1101" s="289">
        <v>0</v>
      </c>
      <c r="J1101" s="214" t="s">
        <v>132</v>
      </c>
      <c r="K1101" s="214"/>
      <c r="L1101" s="214"/>
      <c r="M1101"/>
    </row>
    <row r="1102" spans="1:13" x14ac:dyDescent="0.2">
      <c r="A1102" s="284">
        <v>44972</v>
      </c>
      <c r="B1102" s="285">
        <v>3</v>
      </c>
      <c r="C1102" s="286">
        <v>3126.6073999999999</v>
      </c>
      <c r="D1102" s="287">
        <v>163.72123150000024</v>
      </c>
      <c r="E1102" s="288">
        <v>5213.9646882717007</v>
      </c>
      <c r="F1102" s="288">
        <v>268.74617827170096</v>
      </c>
      <c r="G1102" s="289">
        <v>15</v>
      </c>
      <c r="H1102" s="290">
        <v>8788.039498043403</v>
      </c>
      <c r="I1102" s="289">
        <v>0</v>
      </c>
      <c r="J1102" s="214" t="s">
        <v>132</v>
      </c>
      <c r="K1102" s="214"/>
      <c r="L1102" s="214"/>
      <c r="M1102"/>
    </row>
    <row r="1103" spans="1:13" x14ac:dyDescent="0.2">
      <c r="A1103" s="284">
        <v>44972</v>
      </c>
      <c r="B1103" s="285">
        <v>4</v>
      </c>
      <c r="C1103" s="286">
        <v>3148.16228</v>
      </c>
      <c r="D1103" s="287">
        <v>164.94832430000031</v>
      </c>
      <c r="E1103" s="288">
        <v>5180.2850447741002</v>
      </c>
      <c r="F1103" s="288">
        <v>267.76882477410072</v>
      </c>
      <c r="G1103" s="289">
        <v>16</v>
      </c>
      <c r="H1103" s="290">
        <v>8777.1644738482009</v>
      </c>
      <c r="I1103" s="289">
        <v>0</v>
      </c>
      <c r="J1103" s="214" t="s">
        <v>132</v>
      </c>
      <c r="K1103" s="214"/>
      <c r="L1103" s="214"/>
      <c r="M1103"/>
    </row>
    <row r="1104" spans="1:13" x14ac:dyDescent="0.2">
      <c r="A1104" s="284">
        <v>44972</v>
      </c>
      <c r="B1104" s="285">
        <v>5</v>
      </c>
      <c r="C1104" s="286">
        <v>3257.0043600000004</v>
      </c>
      <c r="D1104" s="287">
        <v>173.18914169999994</v>
      </c>
      <c r="E1104" s="288">
        <v>5332.6233968799006</v>
      </c>
      <c r="F1104" s="288">
        <v>277.86918687990055</v>
      </c>
      <c r="G1104" s="289">
        <v>30</v>
      </c>
      <c r="H1104" s="290">
        <v>9070.6860854598017</v>
      </c>
      <c r="I1104" s="289">
        <v>0</v>
      </c>
      <c r="J1104" s="214" t="s">
        <v>132</v>
      </c>
      <c r="K1104" s="214"/>
      <c r="L1104" s="214"/>
      <c r="M1104"/>
    </row>
    <row r="1105" spans="1:13" x14ac:dyDescent="0.2">
      <c r="A1105" s="284">
        <v>44972</v>
      </c>
      <c r="B1105" s="285">
        <v>6</v>
      </c>
      <c r="C1105" s="286">
        <v>3517.7619800000002</v>
      </c>
      <c r="D1105" s="287">
        <v>193.50408999999979</v>
      </c>
      <c r="E1105" s="288">
        <v>5720.7220956208002</v>
      </c>
      <c r="F1105" s="288">
        <v>307.11026562080133</v>
      </c>
      <c r="G1105" s="289">
        <v>53</v>
      </c>
      <c r="H1105" s="290">
        <v>9792.0984312416003</v>
      </c>
      <c r="I1105" s="289">
        <v>0</v>
      </c>
      <c r="J1105" s="214" t="s">
        <v>132</v>
      </c>
      <c r="K1105" s="214"/>
      <c r="L1105" s="214"/>
      <c r="M1105"/>
    </row>
    <row r="1106" spans="1:13" x14ac:dyDescent="0.2">
      <c r="A1106" s="284">
        <v>44972</v>
      </c>
      <c r="B1106" s="285">
        <v>7</v>
      </c>
      <c r="C1106" s="286">
        <v>3911.82314</v>
      </c>
      <c r="D1106" s="287">
        <v>226.42030330000057</v>
      </c>
      <c r="E1106" s="288">
        <v>6410.2809853192994</v>
      </c>
      <c r="F1106" s="288">
        <v>361.12398531929921</v>
      </c>
      <c r="G1106" s="289">
        <v>69</v>
      </c>
      <c r="H1106" s="290">
        <v>10978.648413938601</v>
      </c>
      <c r="I1106" s="289">
        <v>0</v>
      </c>
      <c r="J1106" s="214" t="s">
        <v>132</v>
      </c>
      <c r="K1106" s="214"/>
      <c r="L1106" s="214"/>
      <c r="M1106"/>
    </row>
    <row r="1107" spans="1:13" x14ac:dyDescent="0.2">
      <c r="A1107" s="284">
        <v>44972</v>
      </c>
      <c r="B1107" s="285">
        <v>8</v>
      </c>
      <c r="C1107" s="286">
        <v>3918.4900400000001</v>
      </c>
      <c r="D1107" s="287">
        <v>227.18805399999994</v>
      </c>
      <c r="E1107" s="288">
        <v>6838.1214310779997</v>
      </c>
      <c r="F1107" s="288">
        <v>395.78407107800012</v>
      </c>
      <c r="G1107" s="289">
        <v>71</v>
      </c>
      <c r="H1107" s="290">
        <v>11450.583596156001</v>
      </c>
      <c r="I1107" s="289">
        <v>0</v>
      </c>
      <c r="J1107" s="214" t="s">
        <v>132</v>
      </c>
      <c r="K1107" s="214"/>
      <c r="L1107" s="214"/>
      <c r="M1107"/>
    </row>
    <row r="1108" spans="1:13" x14ac:dyDescent="0.2">
      <c r="A1108" s="284">
        <v>44972</v>
      </c>
      <c r="B1108" s="285">
        <v>9</v>
      </c>
      <c r="C1108" s="286">
        <v>3586.8250900000003</v>
      </c>
      <c r="D1108" s="287">
        <v>165.60074599999984</v>
      </c>
      <c r="E1108" s="288">
        <v>6526.7927163241002</v>
      </c>
      <c r="F1108" s="288">
        <v>361.16922632410024</v>
      </c>
      <c r="G1108" s="289">
        <v>68</v>
      </c>
      <c r="H1108" s="290">
        <v>10708.387778648201</v>
      </c>
      <c r="I1108" s="289">
        <v>0</v>
      </c>
      <c r="J1108" s="214" t="s">
        <v>132</v>
      </c>
      <c r="K1108" s="214"/>
      <c r="L1108" s="214"/>
      <c r="M1108"/>
    </row>
    <row r="1109" spans="1:13" x14ac:dyDescent="0.2">
      <c r="A1109" s="284">
        <v>44972</v>
      </c>
      <c r="B1109" s="285">
        <v>10</v>
      </c>
      <c r="C1109" s="286">
        <v>3378.8315899999998</v>
      </c>
      <c r="D1109" s="287">
        <v>108.70144440000036</v>
      </c>
      <c r="E1109" s="288">
        <v>6284.3793349685002</v>
      </c>
      <c r="F1109" s="288">
        <v>318.76336496850035</v>
      </c>
      <c r="G1109" s="289">
        <v>67</v>
      </c>
      <c r="H1109" s="290">
        <v>10157.675734337001</v>
      </c>
      <c r="I1109" s="289">
        <v>0</v>
      </c>
      <c r="J1109" s="214" t="s">
        <v>132</v>
      </c>
      <c r="K1109" s="214"/>
      <c r="L1109" s="214"/>
      <c r="M1109"/>
    </row>
    <row r="1110" spans="1:13" x14ac:dyDescent="0.2">
      <c r="A1110" s="284">
        <v>44972</v>
      </c>
      <c r="B1110" s="285">
        <v>11</v>
      </c>
      <c r="C1110" s="286">
        <v>3272.1441399999999</v>
      </c>
      <c r="D1110" s="287">
        <v>68.524112000000216</v>
      </c>
      <c r="E1110" s="288">
        <v>5855.5882286553006</v>
      </c>
      <c r="F1110" s="288">
        <v>282.44995865530109</v>
      </c>
      <c r="G1110" s="289">
        <v>67</v>
      </c>
      <c r="H1110" s="290">
        <v>9545.7064393106011</v>
      </c>
      <c r="I1110" s="289">
        <v>0</v>
      </c>
      <c r="J1110" s="214" t="s">
        <v>132</v>
      </c>
      <c r="K1110" s="214"/>
      <c r="L1110" s="214"/>
      <c r="M1110"/>
    </row>
    <row r="1111" spans="1:13" x14ac:dyDescent="0.2">
      <c r="A1111" s="284">
        <v>44972</v>
      </c>
      <c r="B1111" s="285">
        <v>12</v>
      </c>
      <c r="C1111" s="286">
        <v>3184.7946400000001</v>
      </c>
      <c r="D1111" s="287">
        <v>44.298412899999803</v>
      </c>
      <c r="E1111" s="288">
        <v>5377.9680935481001</v>
      </c>
      <c r="F1111" s="288">
        <v>256.88546354810023</v>
      </c>
      <c r="G1111" s="289">
        <v>67</v>
      </c>
      <c r="H1111" s="290">
        <v>8930.946609996201</v>
      </c>
      <c r="I1111" s="289">
        <v>0</v>
      </c>
      <c r="J1111" s="214" t="s">
        <v>132</v>
      </c>
      <c r="K1111" s="214"/>
      <c r="L1111" s="214"/>
      <c r="M1111"/>
    </row>
    <row r="1112" spans="1:13" x14ac:dyDescent="0.2">
      <c r="A1112" s="284">
        <v>44972</v>
      </c>
      <c r="B1112" s="285">
        <v>13</v>
      </c>
      <c r="C1112" s="286">
        <v>3122.19049</v>
      </c>
      <c r="D1112" s="287">
        <v>34.00325509999999</v>
      </c>
      <c r="E1112" s="288">
        <v>5338.6377562449998</v>
      </c>
      <c r="F1112" s="288">
        <v>242.20368624500043</v>
      </c>
      <c r="G1112" s="289">
        <v>65</v>
      </c>
      <c r="H1112" s="290">
        <v>8802.0351875899996</v>
      </c>
      <c r="I1112" s="289">
        <v>0</v>
      </c>
      <c r="J1112" s="214" t="s">
        <v>132</v>
      </c>
      <c r="K1112" s="214"/>
      <c r="L1112" s="214"/>
      <c r="M1112"/>
    </row>
    <row r="1113" spans="1:13" x14ac:dyDescent="0.2">
      <c r="A1113" s="284">
        <v>44972</v>
      </c>
      <c r="B1113" s="285">
        <v>14</v>
      </c>
      <c r="C1113" s="286">
        <v>3089.4524799999999</v>
      </c>
      <c r="D1113" s="287">
        <v>37.114639300000213</v>
      </c>
      <c r="E1113" s="288">
        <v>5132.2585505116003</v>
      </c>
      <c r="F1113" s="288">
        <v>237.12285051160052</v>
      </c>
      <c r="G1113" s="289">
        <v>67</v>
      </c>
      <c r="H1113" s="290">
        <v>8562.9485203231998</v>
      </c>
      <c r="I1113" s="289">
        <v>0</v>
      </c>
      <c r="J1113" s="214" t="s">
        <v>132</v>
      </c>
      <c r="K1113" s="214"/>
      <c r="L1113" s="214"/>
      <c r="M1113"/>
    </row>
    <row r="1114" spans="1:13" x14ac:dyDescent="0.2">
      <c r="A1114" s="284">
        <v>44972</v>
      </c>
      <c r="B1114" s="285">
        <v>15</v>
      </c>
      <c r="C1114" s="286">
        <v>3027.3926500000002</v>
      </c>
      <c r="D1114" s="287">
        <v>54.884346199999641</v>
      </c>
      <c r="E1114" s="288">
        <v>5345.2239785172997</v>
      </c>
      <c r="F1114" s="288">
        <v>245.03914851729951</v>
      </c>
      <c r="G1114" s="289">
        <v>69</v>
      </c>
      <c r="H1114" s="290">
        <v>8741.5401232345976</v>
      </c>
      <c r="I1114" s="289">
        <v>0</v>
      </c>
      <c r="J1114" s="214" t="s">
        <v>132</v>
      </c>
      <c r="K1114" s="214"/>
      <c r="L1114" s="214"/>
      <c r="M1114"/>
    </row>
    <row r="1115" spans="1:13" x14ac:dyDescent="0.2">
      <c r="A1115" s="284">
        <v>44972</v>
      </c>
      <c r="B1115" s="285">
        <v>16</v>
      </c>
      <c r="C1115" s="286">
        <v>2986.35475</v>
      </c>
      <c r="D1115" s="287">
        <v>88.713413600000024</v>
      </c>
      <c r="E1115" s="288">
        <v>5539.3106590460002</v>
      </c>
      <c r="F1115" s="288">
        <v>266.94546904599974</v>
      </c>
      <c r="G1115" s="289">
        <v>68</v>
      </c>
      <c r="H1115" s="290">
        <v>8949.324291691999</v>
      </c>
      <c r="I1115" s="289">
        <v>0</v>
      </c>
      <c r="J1115" s="214" t="s">
        <v>132</v>
      </c>
      <c r="K1115" s="214"/>
      <c r="L1115" s="214"/>
      <c r="M1115"/>
    </row>
    <row r="1116" spans="1:13" x14ac:dyDescent="0.2">
      <c r="A1116" s="284">
        <v>44972</v>
      </c>
      <c r="B1116" s="285">
        <v>17</v>
      </c>
      <c r="C1116" s="286">
        <v>3104.02171</v>
      </c>
      <c r="D1116" s="287">
        <v>143.74283050000008</v>
      </c>
      <c r="E1116" s="288">
        <v>5925.5765349898002</v>
      </c>
      <c r="F1116" s="288">
        <v>307.49098498980038</v>
      </c>
      <c r="G1116" s="289">
        <v>67</v>
      </c>
      <c r="H1116" s="290">
        <v>9547.832060479599</v>
      </c>
      <c r="I1116" s="289">
        <v>0</v>
      </c>
      <c r="J1116" s="214" t="s">
        <v>132</v>
      </c>
      <c r="K1116" s="214"/>
      <c r="L1116" s="214"/>
      <c r="M1116"/>
    </row>
    <row r="1117" spans="1:13" x14ac:dyDescent="0.2">
      <c r="A1117" s="284">
        <v>44972</v>
      </c>
      <c r="B1117" s="285">
        <v>18</v>
      </c>
      <c r="C1117" s="286">
        <v>3587.33185</v>
      </c>
      <c r="D1117" s="287">
        <v>206.5788848</v>
      </c>
      <c r="E1117" s="288">
        <v>6539.7019372495997</v>
      </c>
      <c r="F1117" s="288">
        <v>365.61963724959969</v>
      </c>
      <c r="G1117" s="289">
        <v>66</v>
      </c>
      <c r="H1117" s="290">
        <v>10765.232309299199</v>
      </c>
      <c r="I1117" s="289">
        <v>0</v>
      </c>
      <c r="J1117" s="214" t="s">
        <v>132</v>
      </c>
      <c r="K1117" s="214"/>
      <c r="L1117" s="214"/>
      <c r="M1117"/>
    </row>
    <row r="1118" spans="1:13" x14ac:dyDescent="0.2">
      <c r="A1118" s="284">
        <v>44972</v>
      </c>
      <c r="B1118" s="285">
        <v>19</v>
      </c>
      <c r="C1118" s="286">
        <v>3913.0366900000004</v>
      </c>
      <c r="D1118" s="287">
        <v>238.99348019999996</v>
      </c>
      <c r="E1118" s="288">
        <v>7004.9297593660003</v>
      </c>
      <c r="F1118" s="288">
        <v>410.70123936599975</v>
      </c>
      <c r="G1118" s="289">
        <v>69</v>
      </c>
      <c r="H1118" s="290">
        <v>11636.661168932002</v>
      </c>
      <c r="I1118" s="289">
        <v>0</v>
      </c>
      <c r="J1118" s="214" t="s">
        <v>132</v>
      </c>
      <c r="K1118" s="214"/>
      <c r="L1118" s="214"/>
      <c r="M1118"/>
    </row>
    <row r="1119" spans="1:13" x14ac:dyDescent="0.2">
      <c r="A1119" s="284">
        <v>44972</v>
      </c>
      <c r="B1119" s="285">
        <v>20</v>
      </c>
      <c r="C1119" s="286">
        <v>3858.15807</v>
      </c>
      <c r="D1119" s="287">
        <v>239.63056820000028</v>
      </c>
      <c r="E1119" s="288">
        <v>6969.0841384270998</v>
      </c>
      <c r="F1119" s="288">
        <v>408.8689884271007</v>
      </c>
      <c r="G1119" s="289">
        <v>65</v>
      </c>
      <c r="H1119" s="290">
        <v>11540.741765054201</v>
      </c>
      <c r="I1119" s="289">
        <v>0</v>
      </c>
      <c r="J1119" s="214" t="s">
        <v>132</v>
      </c>
      <c r="K1119" s="214"/>
      <c r="L1119" s="214"/>
      <c r="M1119"/>
    </row>
    <row r="1120" spans="1:13" x14ac:dyDescent="0.2">
      <c r="A1120" s="284">
        <v>44972</v>
      </c>
      <c r="B1120" s="285">
        <v>21</v>
      </c>
      <c r="C1120" s="286">
        <v>3807.3027700000002</v>
      </c>
      <c r="D1120" s="287">
        <v>235.56640879999983</v>
      </c>
      <c r="E1120" s="288">
        <v>6825.3853552513001</v>
      </c>
      <c r="F1120" s="288">
        <v>398.38195525129959</v>
      </c>
      <c r="G1120" s="289">
        <v>54</v>
      </c>
      <c r="H1120" s="290">
        <v>11320.6364893026</v>
      </c>
      <c r="I1120" s="289">
        <v>0</v>
      </c>
      <c r="J1120" s="214" t="s">
        <v>132</v>
      </c>
      <c r="K1120" s="214"/>
      <c r="L1120" s="214"/>
      <c r="M1120"/>
    </row>
    <row r="1121" spans="1:13" x14ac:dyDescent="0.2">
      <c r="A1121" s="284">
        <v>44972</v>
      </c>
      <c r="B1121" s="285">
        <v>22</v>
      </c>
      <c r="C1121" s="286">
        <v>3680.7843499999999</v>
      </c>
      <c r="D1121" s="287">
        <v>223.56191079999994</v>
      </c>
      <c r="E1121" s="288">
        <v>6584.4463307079996</v>
      </c>
      <c r="F1121" s="288">
        <v>377.35804070799986</v>
      </c>
      <c r="G1121" s="289">
        <v>40</v>
      </c>
      <c r="H1121" s="290">
        <v>10906.150632215998</v>
      </c>
      <c r="I1121" s="289">
        <v>0</v>
      </c>
      <c r="J1121" s="214" t="s">
        <v>132</v>
      </c>
      <c r="K1121" s="214"/>
      <c r="L1121" s="214"/>
      <c r="M1121"/>
    </row>
    <row r="1122" spans="1:13" x14ac:dyDescent="0.2">
      <c r="A1122" s="284">
        <v>44972</v>
      </c>
      <c r="B1122" s="285">
        <v>23</v>
      </c>
      <c r="C1122" s="286">
        <v>3453.1320300000002</v>
      </c>
      <c r="D1122" s="287">
        <v>202.33886989999971</v>
      </c>
      <c r="E1122" s="288">
        <v>6122.8327258793988</v>
      </c>
      <c r="F1122" s="288">
        <v>338.5677458793989</v>
      </c>
      <c r="G1122" s="289">
        <v>36</v>
      </c>
      <c r="H1122" s="290">
        <v>10152.871371658799</v>
      </c>
      <c r="I1122" s="289">
        <v>0</v>
      </c>
      <c r="J1122" s="214" t="s">
        <v>132</v>
      </c>
      <c r="K1122" s="214"/>
      <c r="L1122" s="214"/>
      <c r="M1122"/>
    </row>
    <row r="1123" spans="1:13" x14ac:dyDescent="0.2">
      <c r="A1123" s="284">
        <v>44972</v>
      </c>
      <c r="B1123" s="285">
        <v>24</v>
      </c>
      <c r="C1123" s="286">
        <v>3261.5559499999999</v>
      </c>
      <c r="D1123" s="287">
        <v>185.40108879999983</v>
      </c>
      <c r="E1123" s="288">
        <v>5681.9909991169998</v>
      </c>
      <c r="F1123" s="288">
        <v>304.35176911699909</v>
      </c>
      <c r="G1123" s="289">
        <v>33</v>
      </c>
      <c r="H1123" s="290">
        <v>9466.299807034</v>
      </c>
      <c r="I1123" s="289">
        <v>0</v>
      </c>
      <c r="J1123" s="214" t="s">
        <v>132</v>
      </c>
      <c r="K1123" s="214"/>
      <c r="L1123" s="214"/>
      <c r="M1123"/>
    </row>
    <row r="1124" spans="1:13" x14ac:dyDescent="0.2">
      <c r="A1124" s="284">
        <v>44973</v>
      </c>
      <c r="B1124" s="285">
        <v>1</v>
      </c>
      <c r="C1124" s="286">
        <v>3175.8094299999998</v>
      </c>
      <c r="D1124" s="287">
        <v>178.99320409999996</v>
      </c>
      <c r="E1124" s="288">
        <v>5516.0997129180996</v>
      </c>
      <c r="F1124" s="288">
        <v>291.31815291810017</v>
      </c>
      <c r="G1124" s="289">
        <v>28</v>
      </c>
      <c r="H1124" s="290">
        <v>9190.2204999361984</v>
      </c>
      <c r="I1124" s="289">
        <v>0</v>
      </c>
      <c r="J1124" s="214" t="s">
        <v>132</v>
      </c>
      <c r="K1124" s="214"/>
      <c r="L1124" s="214"/>
      <c r="M1124"/>
    </row>
    <row r="1125" spans="1:13" x14ac:dyDescent="0.2">
      <c r="A1125" s="284">
        <v>44973</v>
      </c>
      <c r="B1125" s="285">
        <v>2</v>
      </c>
      <c r="C1125" s="286">
        <v>3123.8302199999998</v>
      </c>
      <c r="D1125" s="287">
        <v>173.70917520000012</v>
      </c>
      <c r="E1125" s="288">
        <v>5359.5115953467002</v>
      </c>
      <c r="F1125" s="288">
        <v>278.44563534670033</v>
      </c>
      <c r="G1125" s="289">
        <v>18</v>
      </c>
      <c r="H1125" s="290">
        <v>8953.4966258934001</v>
      </c>
      <c r="I1125" s="289">
        <v>0</v>
      </c>
      <c r="J1125" s="214" t="s">
        <v>132</v>
      </c>
      <c r="K1125" s="214"/>
      <c r="L1125" s="214"/>
      <c r="M1125"/>
    </row>
    <row r="1126" spans="1:13" x14ac:dyDescent="0.2">
      <c r="A1126" s="284">
        <v>44973</v>
      </c>
      <c r="B1126" s="285">
        <v>3</v>
      </c>
      <c r="C1126" s="286">
        <v>3109.7929100000001</v>
      </c>
      <c r="D1126" s="287">
        <v>171.6144069000002</v>
      </c>
      <c r="E1126" s="288">
        <v>5263.4948293366006</v>
      </c>
      <c r="F1126" s="288">
        <v>271.69856933660049</v>
      </c>
      <c r="G1126" s="289">
        <v>15</v>
      </c>
      <c r="H1126" s="290">
        <v>8831.6007155732004</v>
      </c>
      <c r="I1126" s="289">
        <v>0</v>
      </c>
      <c r="J1126" s="214" t="s">
        <v>132</v>
      </c>
      <c r="K1126" s="214"/>
      <c r="L1126" s="214"/>
      <c r="M1126"/>
    </row>
    <row r="1127" spans="1:13" x14ac:dyDescent="0.2">
      <c r="A1127" s="284">
        <v>44973</v>
      </c>
      <c r="B1127" s="285">
        <v>4</v>
      </c>
      <c r="C1127" s="286">
        <v>3131.7540800000002</v>
      </c>
      <c r="D1127" s="287">
        <v>172.91561719999984</v>
      </c>
      <c r="E1127" s="288">
        <v>5256.7454716099992</v>
      </c>
      <c r="F1127" s="288">
        <v>271.65849160999915</v>
      </c>
      <c r="G1127" s="289">
        <v>15</v>
      </c>
      <c r="H1127" s="290">
        <v>8848.0736604199992</v>
      </c>
      <c r="I1127" s="289">
        <v>0</v>
      </c>
      <c r="J1127" s="214" t="s">
        <v>132</v>
      </c>
      <c r="K1127" s="214"/>
      <c r="L1127" s="214"/>
      <c r="M1127"/>
    </row>
    <row r="1128" spans="1:13" x14ac:dyDescent="0.2">
      <c r="A1128" s="284">
        <v>44973</v>
      </c>
      <c r="B1128" s="285">
        <v>5</v>
      </c>
      <c r="C1128" s="286">
        <v>3256.2643999999996</v>
      </c>
      <c r="D1128" s="287">
        <v>181.93773890000003</v>
      </c>
      <c r="E1128" s="288">
        <v>5393.1797423885</v>
      </c>
      <c r="F1128" s="288">
        <v>282.64276238850016</v>
      </c>
      <c r="G1128" s="289">
        <v>31</v>
      </c>
      <c r="H1128" s="290">
        <v>9145.0246436769994</v>
      </c>
      <c r="I1128" s="289">
        <v>0</v>
      </c>
      <c r="J1128" s="214" t="s">
        <v>132</v>
      </c>
      <c r="K1128" s="214"/>
      <c r="L1128" s="214"/>
      <c r="M1128"/>
    </row>
    <row r="1129" spans="1:13" x14ac:dyDescent="0.2">
      <c r="A1129" s="284">
        <v>44973</v>
      </c>
      <c r="B1129" s="285">
        <v>6</v>
      </c>
      <c r="C1129" s="286">
        <v>3523.9770900000003</v>
      </c>
      <c r="D1129" s="287">
        <v>202.8006220999996</v>
      </c>
      <c r="E1129" s="288">
        <v>5832.7730336945997</v>
      </c>
      <c r="F1129" s="288">
        <v>312.39521369459999</v>
      </c>
      <c r="G1129" s="289">
        <v>50</v>
      </c>
      <c r="H1129" s="290">
        <v>9921.9459594891996</v>
      </c>
      <c r="I1129" s="289">
        <v>0</v>
      </c>
      <c r="J1129" s="214" t="s">
        <v>132</v>
      </c>
      <c r="K1129" s="214"/>
      <c r="L1129" s="214"/>
      <c r="M1129"/>
    </row>
    <row r="1130" spans="1:13" x14ac:dyDescent="0.2">
      <c r="A1130" s="284">
        <v>44973</v>
      </c>
      <c r="B1130" s="285">
        <v>7</v>
      </c>
      <c r="C1130" s="286">
        <v>3908.0216500000001</v>
      </c>
      <c r="D1130" s="287">
        <v>236.60134639999944</v>
      </c>
      <c r="E1130" s="288">
        <v>6471.8554458046001</v>
      </c>
      <c r="F1130" s="288">
        <v>368.18772580459972</v>
      </c>
      <c r="G1130" s="289">
        <v>68</v>
      </c>
      <c r="H1130" s="290">
        <v>11052.6661680092</v>
      </c>
      <c r="I1130" s="289">
        <v>0</v>
      </c>
      <c r="J1130" s="214" t="s">
        <v>132</v>
      </c>
      <c r="K1130" s="214"/>
      <c r="L1130" s="214"/>
      <c r="M1130"/>
    </row>
    <row r="1131" spans="1:13" x14ac:dyDescent="0.2">
      <c r="A1131" s="284">
        <v>44973</v>
      </c>
      <c r="B1131" s="285">
        <v>8</v>
      </c>
      <c r="C1131" s="286">
        <v>3897.1185500000001</v>
      </c>
      <c r="D1131" s="287">
        <v>238.27854290000013</v>
      </c>
      <c r="E1131" s="288">
        <v>7008.338174955401</v>
      </c>
      <c r="F1131" s="288">
        <v>408.64922495540122</v>
      </c>
      <c r="G1131" s="289">
        <v>70</v>
      </c>
      <c r="H1131" s="290">
        <v>11622.384492810803</v>
      </c>
      <c r="I1131" s="289">
        <v>0</v>
      </c>
      <c r="J1131" s="214" t="s">
        <v>132</v>
      </c>
      <c r="K1131" s="214"/>
      <c r="L1131" s="214"/>
      <c r="M1131"/>
    </row>
    <row r="1132" spans="1:13" x14ac:dyDescent="0.2">
      <c r="A1132" s="284">
        <v>44973</v>
      </c>
      <c r="B1132" s="285">
        <v>9</v>
      </c>
      <c r="C1132" s="286">
        <v>3593.9295099999999</v>
      </c>
      <c r="D1132" s="287">
        <v>191.28523670000018</v>
      </c>
      <c r="E1132" s="288">
        <v>6851.3504896446993</v>
      </c>
      <c r="F1132" s="288">
        <v>388.03386964469883</v>
      </c>
      <c r="G1132" s="289">
        <v>68</v>
      </c>
      <c r="H1132" s="290">
        <v>11092.599105989397</v>
      </c>
      <c r="I1132" s="289">
        <v>0</v>
      </c>
      <c r="J1132" s="214" t="s">
        <v>132</v>
      </c>
      <c r="K1132" s="214"/>
      <c r="L1132" s="214"/>
      <c r="M1132"/>
    </row>
    <row r="1133" spans="1:13" x14ac:dyDescent="0.2">
      <c r="A1133" s="284">
        <v>44973</v>
      </c>
      <c r="B1133" s="285">
        <v>10</v>
      </c>
      <c r="C1133" s="286">
        <v>3381.4064100000001</v>
      </c>
      <c r="D1133" s="287">
        <v>140.09934739999974</v>
      </c>
      <c r="E1133" s="288">
        <v>6606.3111883968004</v>
      </c>
      <c r="F1133" s="288">
        <v>355.54855839680022</v>
      </c>
      <c r="G1133" s="289">
        <v>67</v>
      </c>
      <c r="H1133" s="290">
        <v>10550.3655041936</v>
      </c>
      <c r="I1133" s="289">
        <v>0</v>
      </c>
      <c r="J1133" s="214" t="s">
        <v>132</v>
      </c>
      <c r="K1133" s="214"/>
      <c r="L1133" s="214"/>
      <c r="M1133"/>
    </row>
    <row r="1134" spans="1:13" x14ac:dyDescent="0.2">
      <c r="A1134" s="284">
        <v>44973</v>
      </c>
      <c r="B1134" s="285">
        <v>11</v>
      </c>
      <c r="C1134" s="286">
        <v>3234.1249899999998</v>
      </c>
      <c r="D1134" s="287">
        <v>95.801571000000266</v>
      </c>
      <c r="E1134" s="288">
        <v>6335.0560846608005</v>
      </c>
      <c r="F1134" s="288">
        <v>320.10888466079996</v>
      </c>
      <c r="G1134" s="289">
        <v>67</v>
      </c>
      <c r="H1134" s="290">
        <v>10052.091530321601</v>
      </c>
      <c r="I1134" s="289">
        <v>0</v>
      </c>
      <c r="J1134" s="214" t="s">
        <v>132</v>
      </c>
      <c r="K1134" s="214"/>
      <c r="L1134" s="214"/>
      <c r="M1134"/>
    </row>
    <row r="1135" spans="1:13" x14ac:dyDescent="0.2">
      <c r="A1135" s="284">
        <v>44973</v>
      </c>
      <c r="B1135" s="285">
        <v>12</v>
      </c>
      <c r="C1135" s="286">
        <v>3135.9793299999997</v>
      </c>
      <c r="D1135" s="287">
        <v>78.03802330000039</v>
      </c>
      <c r="E1135" s="288">
        <v>6288.6547530655998</v>
      </c>
      <c r="F1135" s="288">
        <v>300.07415306560051</v>
      </c>
      <c r="G1135" s="289">
        <v>64</v>
      </c>
      <c r="H1135" s="290">
        <v>9866.7462594312019</v>
      </c>
      <c r="I1135" s="289">
        <v>0</v>
      </c>
      <c r="J1135" s="214" t="s">
        <v>132</v>
      </c>
      <c r="K1135" s="214"/>
      <c r="L1135" s="214"/>
      <c r="M1135"/>
    </row>
    <row r="1136" spans="1:13" x14ac:dyDescent="0.2">
      <c r="A1136" s="284">
        <v>44973</v>
      </c>
      <c r="B1136" s="285">
        <v>13</v>
      </c>
      <c r="C1136" s="286">
        <v>3073.9529300000004</v>
      </c>
      <c r="D1136" s="287">
        <v>77.833136699999869</v>
      </c>
      <c r="E1136" s="288">
        <v>6257.6280623126004</v>
      </c>
      <c r="F1136" s="288">
        <v>293.59131231260017</v>
      </c>
      <c r="G1136" s="289">
        <v>67</v>
      </c>
      <c r="H1136" s="290">
        <v>9770.0054413252001</v>
      </c>
      <c r="I1136" s="289">
        <v>0</v>
      </c>
      <c r="J1136" s="214" t="s">
        <v>132</v>
      </c>
      <c r="K1136" s="214"/>
      <c r="L1136" s="214"/>
      <c r="M1136"/>
    </row>
    <row r="1137" spans="1:13" x14ac:dyDescent="0.2">
      <c r="A1137" s="284">
        <v>44973</v>
      </c>
      <c r="B1137" s="285">
        <v>14</v>
      </c>
      <c r="C1137" s="286">
        <v>3012.6045799999997</v>
      </c>
      <c r="D1137" s="287">
        <v>82.014168300000108</v>
      </c>
      <c r="E1137" s="288">
        <v>6039.0529247516997</v>
      </c>
      <c r="F1137" s="288">
        <v>282.16417475169965</v>
      </c>
      <c r="G1137" s="289">
        <v>67</v>
      </c>
      <c r="H1137" s="290">
        <v>9482.8358478033988</v>
      </c>
      <c r="I1137" s="289">
        <v>0</v>
      </c>
      <c r="J1137" s="214" t="s">
        <v>132</v>
      </c>
      <c r="K1137" s="214"/>
      <c r="L1137" s="214"/>
      <c r="M1137"/>
    </row>
    <row r="1138" spans="1:13" x14ac:dyDescent="0.2">
      <c r="A1138" s="284">
        <v>44973</v>
      </c>
      <c r="B1138" s="285">
        <v>15</v>
      </c>
      <c r="C1138" s="286">
        <v>2935.1266799999999</v>
      </c>
      <c r="D1138" s="287">
        <v>95.557510600000072</v>
      </c>
      <c r="E1138" s="288">
        <v>5954.3511321144997</v>
      </c>
      <c r="F1138" s="288">
        <v>282.05980211449969</v>
      </c>
      <c r="G1138" s="289">
        <v>66</v>
      </c>
      <c r="H1138" s="290">
        <v>9333.0951248289985</v>
      </c>
      <c r="I1138" s="289">
        <v>0</v>
      </c>
      <c r="J1138" s="214" t="s">
        <v>132</v>
      </c>
      <c r="K1138" s="214"/>
      <c r="L1138" s="214"/>
      <c r="M1138"/>
    </row>
    <row r="1139" spans="1:13" x14ac:dyDescent="0.2">
      <c r="A1139" s="284">
        <v>44973</v>
      </c>
      <c r="B1139" s="285">
        <v>16</v>
      </c>
      <c r="C1139" s="286">
        <v>2923.7565500000001</v>
      </c>
      <c r="D1139" s="287">
        <v>123.42909190000022</v>
      </c>
      <c r="E1139" s="288">
        <v>5842.3401086069998</v>
      </c>
      <c r="F1139" s="288">
        <v>296.12509860699902</v>
      </c>
      <c r="G1139" s="289">
        <v>66</v>
      </c>
      <c r="H1139" s="290">
        <v>9251.6508491139994</v>
      </c>
      <c r="I1139" s="289">
        <v>0</v>
      </c>
      <c r="J1139" s="214" t="s">
        <v>132</v>
      </c>
      <c r="K1139" s="214"/>
      <c r="L1139" s="214"/>
      <c r="M1139"/>
    </row>
    <row r="1140" spans="1:13" x14ac:dyDescent="0.2">
      <c r="A1140" s="284">
        <v>44973</v>
      </c>
      <c r="B1140" s="285">
        <v>17</v>
      </c>
      <c r="C1140" s="286">
        <v>3077.1628799999999</v>
      </c>
      <c r="D1140" s="287">
        <v>162.97336750000019</v>
      </c>
      <c r="E1140" s="288">
        <v>6072.4030589962995</v>
      </c>
      <c r="F1140" s="288">
        <v>324.80761899630033</v>
      </c>
      <c r="G1140" s="289">
        <v>68</v>
      </c>
      <c r="H1140" s="290">
        <v>9705.3469254925985</v>
      </c>
      <c r="I1140" s="289">
        <v>0</v>
      </c>
      <c r="J1140" s="214" t="s">
        <v>132</v>
      </c>
      <c r="K1140" s="214"/>
      <c r="L1140" s="214"/>
      <c r="M1140"/>
    </row>
    <row r="1141" spans="1:13" x14ac:dyDescent="0.2">
      <c r="A1141" s="284">
        <v>44973</v>
      </c>
      <c r="B1141" s="285">
        <v>18</v>
      </c>
      <c r="C1141" s="286">
        <v>3517.0701300000001</v>
      </c>
      <c r="D1141" s="287">
        <v>209.86829799999981</v>
      </c>
      <c r="E1141" s="288">
        <v>6614.4140502101</v>
      </c>
      <c r="F1141" s="288">
        <v>376.79222021009991</v>
      </c>
      <c r="G1141" s="289">
        <v>69</v>
      </c>
      <c r="H1141" s="290">
        <v>10787.144698420199</v>
      </c>
      <c r="I1141" s="289">
        <v>0</v>
      </c>
      <c r="J1141" s="214" t="s">
        <v>132</v>
      </c>
      <c r="K1141" s="214"/>
      <c r="L1141" s="214"/>
      <c r="M1141"/>
    </row>
    <row r="1142" spans="1:13" x14ac:dyDescent="0.2">
      <c r="A1142" s="284">
        <v>44973</v>
      </c>
      <c r="B1142" s="285">
        <v>19</v>
      </c>
      <c r="C1142" s="286">
        <v>3796.6016599999998</v>
      </c>
      <c r="D1142" s="287">
        <v>235.45691400000001</v>
      </c>
      <c r="E1142" s="288">
        <v>7172.1365934006999</v>
      </c>
      <c r="F1142" s="288">
        <v>416.77181340070092</v>
      </c>
      <c r="G1142" s="289">
        <v>68</v>
      </c>
      <c r="H1142" s="290">
        <v>11688.9669808014</v>
      </c>
      <c r="I1142" s="289">
        <v>0</v>
      </c>
      <c r="J1142" s="214" t="s">
        <v>132</v>
      </c>
      <c r="K1142" s="214"/>
      <c r="L1142" s="214"/>
      <c r="M1142"/>
    </row>
    <row r="1143" spans="1:13" x14ac:dyDescent="0.2">
      <c r="A1143" s="284">
        <v>44973</v>
      </c>
      <c r="B1143" s="285">
        <v>20</v>
      </c>
      <c r="C1143" s="286">
        <v>3772.94326</v>
      </c>
      <c r="D1143" s="287">
        <v>233.99744179999996</v>
      </c>
      <c r="E1143" s="288">
        <v>6994.3780202123999</v>
      </c>
      <c r="F1143" s="288">
        <v>412.21071021240004</v>
      </c>
      <c r="G1143" s="289">
        <v>64</v>
      </c>
      <c r="H1143" s="290">
        <v>11477.529432224801</v>
      </c>
      <c r="I1143" s="289">
        <v>0</v>
      </c>
      <c r="J1143" s="214" t="s">
        <v>132</v>
      </c>
      <c r="K1143" s="214"/>
      <c r="L1143" s="214"/>
      <c r="M1143"/>
    </row>
    <row r="1144" spans="1:13" x14ac:dyDescent="0.2">
      <c r="A1144" s="284">
        <v>44973</v>
      </c>
      <c r="B1144" s="285">
        <v>21</v>
      </c>
      <c r="C1144" s="286">
        <v>3694.9575100000002</v>
      </c>
      <c r="D1144" s="287">
        <v>227.70582149999996</v>
      </c>
      <c r="E1144" s="288">
        <v>6821.3730812336998</v>
      </c>
      <c r="F1144" s="288">
        <v>398.70218123369978</v>
      </c>
      <c r="G1144" s="289">
        <v>52</v>
      </c>
      <c r="H1144" s="290">
        <v>11194.738593967399</v>
      </c>
      <c r="I1144" s="289">
        <v>0</v>
      </c>
      <c r="J1144" s="214" t="s">
        <v>132</v>
      </c>
      <c r="K1144" s="214"/>
      <c r="L1144" s="214"/>
      <c r="M1144"/>
    </row>
    <row r="1145" spans="1:13" x14ac:dyDescent="0.2">
      <c r="A1145" s="284">
        <v>44973</v>
      </c>
      <c r="B1145" s="285">
        <v>22</v>
      </c>
      <c r="C1145" s="286">
        <v>3563.9294800000002</v>
      </c>
      <c r="D1145" s="287">
        <v>214.76698029999972</v>
      </c>
      <c r="E1145" s="288">
        <v>6558.2472871914997</v>
      </c>
      <c r="F1145" s="288">
        <v>375.30604719150051</v>
      </c>
      <c r="G1145" s="289">
        <v>37</v>
      </c>
      <c r="H1145" s="290">
        <v>10749.249794683001</v>
      </c>
      <c r="I1145" s="289">
        <v>0</v>
      </c>
      <c r="J1145" s="214" t="s">
        <v>132</v>
      </c>
      <c r="K1145" s="214"/>
      <c r="L1145" s="214"/>
      <c r="M1145"/>
    </row>
    <row r="1146" spans="1:13" x14ac:dyDescent="0.2">
      <c r="A1146" s="284">
        <v>44973</v>
      </c>
      <c r="B1146" s="285">
        <v>23</v>
      </c>
      <c r="C1146" s="286">
        <v>3328.6004200000002</v>
      </c>
      <c r="D1146" s="287">
        <v>193.39767789999976</v>
      </c>
      <c r="E1146" s="288">
        <v>6080.9187339640002</v>
      </c>
      <c r="F1146" s="288">
        <v>335.77714396400006</v>
      </c>
      <c r="G1146" s="289">
        <v>34</v>
      </c>
      <c r="H1146" s="290">
        <v>9972.6939758280005</v>
      </c>
      <c r="I1146" s="289">
        <v>0</v>
      </c>
      <c r="J1146" s="214" t="s">
        <v>132</v>
      </c>
      <c r="K1146" s="214"/>
      <c r="L1146" s="214"/>
      <c r="M1146"/>
    </row>
    <row r="1147" spans="1:13" x14ac:dyDescent="0.2">
      <c r="A1147" s="284">
        <v>44973</v>
      </c>
      <c r="B1147" s="285">
        <v>24</v>
      </c>
      <c r="C1147" s="286">
        <v>3111.9591999999998</v>
      </c>
      <c r="D1147" s="287">
        <v>174.67787450000023</v>
      </c>
      <c r="E1147" s="288">
        <v>5651.4304592988992</v>
      </c>
      <c r="F1147" s="288">
        <v>300.94468929889899</v>
      </c>
      <c r="G1147" s="289">
        <v>34</v>
      </c>
      <c r="H1147" s="290">
        <v>9273.0122230977977</v>
      </c>
      <c r="I1147" s="289">
        <v>0</v>
      </c>
      <c r="J1147" s="214" t="s">
        <v>132</v>
      </c>
      <c r="K1147" s="214"/>
      <c r="L1147" s="214"/>
      <c r="M1147"/>
    </row>
    <row r="1148" spans="1:13" x14ac:dyDescent="0.2">
      <c r="A1148" s="284">
        <v>44974</v>
      </c>
      <c r="B1148" s="285">
        <v>1</v>
      </c>
      <c r="C1148" s="286">
        <v>2999.9515500000002</v>
      </c>
      <c r="D1148" s="287">
        <v>165.72837059999989</v>
      </c>
      <c r="E1148" s="288">
        <v>5473.0821260241</v>
      </c>
      <c r="F1148" s="288">
        <v>286.48288602409957</v>
      </c>
      <c r="G1148" s="289">
        <v>28</v>
      </c>
      <c r="H1148" s="290">
        <v>8953.2449326482001</v>
      </c>
      <c r="I1148" s="289">
        <v>0</v>
      </c>
      <c r="J1148" s="214" t="s">
        <v>132</v>
      </c>
      <c r="K1148" s="214"/>
      <c r="L1148" s="214"/>
      <c r="M1148"/>
    </row>
    <row r="1149" spans="1:13" x14ac:dyDescent="0.2">
      <c r="A1149" s="284">
        <v>44974</v>
      </c>
      <c r="B1149" s="285">
        <v>2</v>
      </c>
      <c r="C1149" s="286">
        <v>2929.0580199999999</v>
      </c>
      <c r="D1149" s="287">
        <v>159.47736209999994</v>
      </c>
      <c r="E1149" s="288">
        <v>5277.3076504434002</v>
      </c>
      <c r="F1149" s="288">
        <v>272.83669044340058</v>
      </c>
      <c r="G1149" s="289">
        <v>19</v>
      </c>
      <c r="H1149" s="290">
        <v>8657.6797229868007</v>
      </c>
      <c r="I1149" s="289">
        <v>0</v>
      </c>
      <c r="J1149" s="214" t="s">
        <v>132</v>
      </c>
      <c r="K1149" s="214"/>
      <c r="L1149" s="214"/>
      <c r="M1149"/>
    </row>
    <row r="1150" spans="1:13" x14ac:dyDescent="0.2">
      <c r="A1150" s="284">
        <v>44974</v>
      </c>
      <c r="B1150" s="285">
        <v>3</v>
      </c>
      <c r="C1150" s="286">
        <v>2885.6412799999998</v>
      </c>
      <c r="D1150" s="287">
        <v>156.53959130000024</v>
      </c>
      <c r="E1150" s="288">
        <v>5209.0034433578994</v>
      </c>
      <c r="F1150" s="288">
        <v>265.50784335790013</v>
      </c>
      <c r="G1150" s="289">
        <v>15</v>
      </c>
      <c r="H1150" s="290">
        <v>8531.6921580157996</v>
      </c>
      <c r="I1150" s="289">
        <v>0</v>
      </c>
      <c r="J1150" s="214" t="s">
        <v>132</v>
      </c>
      <c r="K1150" s="214"/>
      <c r="L1150" s="214"/>
      <c r="M1150"/>
    </row>
    <row r="1151" spans="1:13" x14ac:dyDescent="0.2">
      <c r="A1151" s="284">
        <v>44974</v>
      </c>
      <c r="B1151" s="285">
        <v>4</v>
      </c>
      <c r="C1151" s="286">
        <v>2894.8999699999999</v>
      </c>
      <c r="D1151" s="287">
        <v>157.21450319999997</v>
      </c>
      <c r="E1151" s="288">
        <v>5139.8666927714003</v>
      </c>
      <c r="F1151" s="288">
        <v>264.36772277140062</v>
      </c>
      <c r="G1151" s="289">
        <v>16</v>
      </c>
      <c r="H1151" s="290">
        <v>8472.3488887427993</v>
      </c>
      <c r="I1151" s="289">
        <v>0</v>
      </c>
      <c r="J1151" s="214" t="s">
        <v>132</v>
      </c>
      <c r="K1151" s="214"/>
      <c r="L1151" s="214"/>
      <c r="M1151"/>
    </row>
    <row r="1152" spans="1:13" x14ac:dyDescent="0.2">
      <c r="A1152" s="284">
        <v>44974</v>
      </c>
      <c r="B1152" s="285">
        <v>5</v>
      </c>
      <c r="C1152" s="286">
        <v>2996.7087699999997</v>
      </c>
      <c r="D1152" s="287">
        <v>164.69683179999998</v>
      </c>
      <c r="E1152" s="288">
        <v>5283.4637111288994</v>
      </c>
      <c r="F1152" s="288">
        <v>273.87797112889893</v>
      </c>
      <c r="G1152" s="289">
        <v>28</v>
      </c>
      <c r="H1152" s="290">
        <v>8746.7472840577975</v>
      </c>
      <c r="I1152" s="289">
        <v>0</v>
      </c>
      <c r="J1152" s="214" t="s">
        <v>132</v>
      </c>
      <c r="K1152" s="214"/>
      <c r="L1152" s="214"/>
      <c r="M1152"/>
    </row>
    <row r="1153" spans="1:13" x14ac:dyDescent="0.2">
      <c r="A1153" s="284">
        <v>44974</v>
      </c>
      <c r="B1153" s="285">
        <v>6</v>
      </c>
      <c r="C1153" s="286">
        <v>3252.8802000000001</v>
      </c>
      <c r="D1153" s="287">
        <v>184.27907430000002</v>
      </c>
      <c r="E1153" s="288">
        <v>5640.7648816710007</v>
      </c>
      <c r="F1153" s="288">
        <v>301.72004167100113</v>
      </c>
      <c r="G1153" s="289">
        <v>54</v>
      </c>
      <c r="H1153" s="290">
        <v>9433.6441976420028</v>
      </c>
      <c r="I1153" s="289">
        <v>0</v>
      </c>
      <c r="J1153" s="214" t="s">
        <v>132</v>
      </c>
      <c r="K1153" s="214"/>
      <c r="L1153" s="214"/>
      <c r="M1153"/>
    </row>
    <row r="1154" spans="1:13" x14ac:dyDescent="0.2">
      <c r="A1154" s="284">
        <v>44974</v>
      </c>
      <c r="B1154" s="285">
        <v>7</v>
      </c>
      <c r="C1154" s="286">
        <v>3620.2182299999999</v>
      </c>
      <c r="D1154" s="287">
        <v>215.17963279999981</v>
      </c>
      <c r="E1154" s="288">
        <v>6287.8904629601993</v>
      </c>
      <c r="F1154" s="288">
        <v>351.69130296019921</v>
      </c>
      <c r="G1154" s="289">
        <v>65</v>
      </c>
      <c r="H1154" s="290">
        <v>10539.979628720397</v>
      </c>
      <c r="I1154" s="289">
        <v>0</v>
      </c>
      <c r="J1154" s="214" t="s">
        <v>132</v>
      </c>
      <c r="K1154" s="214"/>
      <c r="L1154" s="214"/>
      <c r="M1154"/>
    </row>
    <row r="1155" spans="1:13" x14ac:dyDescent="0.2">
      <c r="A1155" s="284">
        <v>44974</v>
      </c>
      <c r="B1155" s="285">
        <v>8</v>
      </c>
      <c r="C1155" s="286">
        <v>3666.2505299999998</v>
      </c>
      <c r="D1155" s="287">
        <v>219.2619820000003</v>
      </c>
      <c r="E1155" s="288">
        <v>6675.1690974676003</v>
      </c>
      <c r="F1155" s="288">
        <v>383.34578746759962</v>
      </c>
      <c r="G1155" s="289">
        <v>70</v>
      </c>
      <c r="H1155" s="290">
        <v>11014.027396935198</v>
      </c>
      <c r="I1155" s="289">
        <v>0</v>
      </c>
      <c r="J1155" s="214" t="s">
        <v>132</v>
      </c>
      <c r="K1155" s="214"/>
      <c r="L1155" s="214"/>
      <c r="M1155"/>
    </row>
    <row r="1156" spans="1:13" x14ac:dyDescent="0.2">
      <c r="A1156" s="284">
        <v>44974</v>
      </c>
      <c r="B1156" s="285">
        <v>9</v>
      </c>
      <c r="C1156" s="286">
        <v>3399.6078299999999</v>
      </c>
      <c r="D1156" s="287">
        <v>174.94817570000021</v>
      </c>
      <c r="E1156" s="288">
        <v>6499.5530401449996</v>
      </c>
      <c r="F1156" s="288">
        <v>360.68663014499907</v>
      </c>
      <c r="G1156" s="289">
        <v>67</v>
      </c>
      <c r="H1156" s="290">
        <v>10501.795675989999</v>
      </c>
      <c r="I1156" s="289">
        <v>0</v>
      </c>
      <c r="J1156" s="214" t="s">
        <v>132</v>
      </c>
      <c r="K1156" s="214"/>
      <c r="L1156" s="214"/>
      <c r="M1156"/>
    </row>
    <row r="1157" spans="1:13" x14ac:dyDescent="0.2">
      <c r="A1157" s="284">
        <v>44974</v>
      </c>
      <c r="B1157" s="285">
        <v>10</v>
      </c>
      <c r="C1157" s="286">
        <v>3221.6110900000003</v>
      </c>
      <c r="D1157" s="287">
        <v>121.60078359999989</v>
      </c>
      <c r="E1157" s="288">
        <v>6104.0883808212993</v>
      </c>
      <c r="F1157" s="288">
        <v>323.8567108212992</v>
      </c>
      <c r="G1157" s="289">
        <v>66</v>
      </c>
      <c r="H1157" s="290">
        <v>9837.1569652425987</v>
      </c>
      <c r="I1157" s="289">
        <v>0</v>
      </c>
      <c r="J1157" s="214" t="s">
        <v>132</v>
      </c>
      <c r="K1157" s="214"/>
      <c r="L1157" s="214"/>
      <c r="M1157"/>
    </row>
    <row r="1158" spans="1:13" x14ac:dyDescent="0.2">
      <c r="A1158" s="284">
        <v>44974</v>
      </c>
      <c r="B1158" s="285">
        <v>11</v>
      </c>
      <c r="C1158" s="286">
        <v>3101.7592099999997</v>
      </c>
      <c r="D1158" s="287">
        <v>78.694778399999947</v>
      </c>
      <c r="E1158" s="288">
        <v>5852.7312863903999</v>
      </c>
      <c r="F1158" s="288">
        <v>289.59232639039965</v>
      </c>
      <c r="G1158" s="289">
        <v>64</v>
      </c>
      <c r="H1158" s="290">
        <v>9386.7776011807982</v>
      </c>
      <c r="I1158" s="289">
        <v>0</v>
      </c>
      <c r="J1158" s="214" t="s">
        <v>132</v>
      </c>
      <c r="K1158" s="214"/>
      <c r="L1158" s="214"/>
      <c r="M1158"/>
    </row>
    <row r="1159" spans="1:13" x14ac:dyDescent="0.2">
      <c r="A1159" s="284">
        <v>44974</v>
      </c>
      <c r="B1159" s="285">
        <v>12</v>
      </c>
      <c r="C1159" s="286">
        <v>3009.65978</v>
      </c>
      <c r="D1159" s="287">
        <v>51.493439299999771</v>
      </c>
      <c r="E1159" s="288">
        <v>5624.9920922012006</v>
      </c>
      <c r="F1159" s="288">
        <v>262.85187220120042</v>
      </c>
      <c r="G1159" s="289">
        <v>61</v>
      </c>
      <c r="H1159" s="290">
        <v>9009.9971837024023</v>
      </c>
      <c r="I1159" s="289">
        <v>0</v>
      </c>
      <c r="J1159" s="214" t="s">
        <v>132</v>
      </c>
      <c r="K1159" s="214"/>
      <c r="L1159" s="214"/>
      <c r="M1159"/>
    </row>
    <row r="1160" spans="1:13" x14ac:dyDescent="0.2">
      <c r="A1160" s="284">
        <v>44974</v>
      </c>
      <c r="B1160" s="285">
        <v>13</v>
      </c>
      <c r="C1160" s="286">
        <v>2928.7383</v>
      </c>
      <c r="D1160" s="287">
        <v>45.931624199999973</v>
      </c>
      <c r="E1160" s="288">
        <v>5361.7747178601003</v>
      </c>
      <c r="F1160" s="288">
        <v>246.01727786010088</v>
      </c>
      <c r="G1160" s="289">
        <v>63</v>
      </c>
      <c r="H1160" s="290">
        <v>8645.4619199202007</v>
      </c>
      <c r="I1160" s="289">
        <v>0</v>
      </c>
      <c r="J1160" s="214" t="s">
        <v>132</v>
      </c>
      <c r="K1160" s="214"/>
      <c r="L1160" s="214"/>
      <c r="M1160"/>
    </row>
    <row r="1161" spans="1:13" x14ac:dyDescent="0.2">
      <c r="A1161" s="284">
        <v>44974</v>
      </c>
      <c r="B1161" s="285">
        <v>14</v>
      </c>
      <c r="C1161" s="286">
        <v>2865.36825</v>
      </c>
      <c r="D1161" s="287">
        <v>45.975744799999738</v>
      </c>
      <c r="E1161" s="288">
        <v>5299.2970204155999</v>
      </c>
      <c r="F1161" s="288">
        <v>240.88119041560003</v>
      </c>
      <c r="G1161" s="289">
        <v>66</v>
      </c>
      <c r="H1161" s="290">
        <v>8517.5222056311977</v>
      </c>
      <c r="I1161" s="289">
        <v>0</v>
      </c>
      <c r="J1161" s="214" t="s">
        <v>132</v>
      </c>
      <c r="K1161" s="214"/>
      <c r="L1161" s="214"/>
      <c r="M1161"/>
    </row>
    <row r="1162" spans="1:13" x14ac:dyDescent="0.2">
      <c r="A1162" s="284">
        <v>44974</v>
      </c>
      <c r="B1162" s="285">
        <v>15</v>
      </c>
      <c r="C1162" s="286">
        <v>2787.4239100000004</v>
      </c>
      <c r="D1162" s="287">
        <v>59.963744099999666</v>
      </c>
      <c r="E1162" s="288">
        <v>5333.5749564006001</v>
      </c>
      <c r="F1162" s="288">
        <v>248.44643640060076</v>
      </c>
      <c r="G1162" s="289">
        <v>67</v>
      </c>
      <c r="H1162" s="290">
        <v>8496.4090469012008</v>
      </c>
      <c r="I1162" s="289">
        <v>0</v>
      </c>
      <c r="J1162" s="214" t="s">
        <v>132</v>
      </c>
      <c r="K1162" s="214"/>
      <c r="L1162" s="214"/>
      <c r="M1162"/>
    </row>
    <row r="1163" spans="1:13" x14ac:dyDescent="0.2">
      <c r="A1163" s="284">
        <v>44974</v>
      </c>
      <c r="B1163" s="285">
        <v>16</v>
      </c>
      <c r="C1163" s="286">
        <v>2732.0920300000002</v>
      </c>
      <c r="D1163" s="287">
        <v>89.256662699999936</v>
      </c>
      <c r="E1163" s="288">
        <v>5295.4859923950007</v>
      </c>
      <c r="F1163" s="288">
        <v>268.81810239500101</v>
      </c>
      <c r="G1163" s="289">
        <v>68</v>
      </c>
      <c r="H1163" s="290">
        <v>8453.6527874900021</v>
      </c>
      <c r="I1163" s="289">
        <v>0</v>
      </c>
      <c r="J1163" s="214" t="s">
        <v>132</v>
      </c>
      <c r="K1163" s="214"/>
      <c r="L1163" s="214"/>
      <c r="M1163"/>
    </row>
    <row r="1164" spans="1:13" x14ac:dyDescent="0.2">
      <c r="A1164" s="284">
        <v>44974</v>
      </c>
      <c r="B1164" s="285">
        <v>17</v>
      </c>
      <c r="C1164" s="286">
        <v>2846.5235400000001</v>
      </c>
      <c r="D1164" s="287">
        <v>138.67442339999977</v>
      </c>
      <c r="E1164" s="288">
        <v>5724.0890879567005</v>
      </c>
      <c r="F1164" s="288">
        <v>303.97611795670036</v>
      </c>
      <c r="G1164" s="289">
        <v>68</v>
      </c>
      <c r="H1164" s="290">
        <v>9081.263169313399</v>
      </c>
      <c r="I1164" s="289">
        <v>0</v>
      </c>
      <c r="J1164" s="214" t="s">
        <v>132</v>
      </c>
      <c r="K1164" s="214"/>
      <c r="L1164" s="214"/>
      <c r="M1164"/>
    </row>
    <row r="1165" spans="1:13" x14ac:dyDescent="0.2">
      <c r="A1165" s="284">
        <v>44974</v>
      </c>
      <c r="B1165" s="285">
        <v>18</v>
      </c>
      <c r="C1165" s="286">
        <v>3296.4229100000002</v>
      </c>
      <c r="D1165" s="287">
        <v>193.1194659999997</v>
      </c>
      <c r="E1165" s="288">
        <v>6285.1446032389003</v>
      </c>
      <c r="F1165" s="288">
        <v>351.271593238901</v>
      </c>
      <c r="G1165" s="289">
        <v>66</v>
      </c>
      <c r="H1165" s="290">
        <v>10191.958572477801</v>
      </c>
      <c r="I1165" s="289">
        <v>0</v>
      </c>
      <c r="J1165" s="214" t="s">
        <v>132</v>
      </c>
      <c r="K1165" s="214"/>
      <c r="L1165" s="214"/>
      <c r="M1165"/>
    </row>
    <row r="1166" spans="1:13" x14ac:dyDescent="0.2">
      <c r="A1166" s="284">
        <v>44974</v>
      </c>
      <c r="B1166" s="285">
        <v>19</v>
      </c>
      <c r="C1166" s="286">
        <v>3586.1203500000001</v>
      </c>
      <c r="D1166" s="287">
        <v>217.8633741000001</v>
      </c>
      <c r="E1166" s="288">
        <v>6673.9934904071997</v>
      </c>
      <c r="F1166" s="288">
        <v>384.80784040720027</v>
      </c>
      <c r="G1166" s="289">
        <v>66</v>
      </c>
      <c r="H1166" s="290">
        <v>10928.7850549144</v>
      </c>
      <c r="I1166" s="289">
        <v>0</v>
      </c>
      <c r="J1166" s="214" t="s">
        <v>132</v>
      </c>
      <c r="K1166" s="214"/>
      <c r="L1166" s="214"/>
      <c r="M1166"/>
    </row>
    <row r="1167" spans="1:13" x14ac:dyDescent="0.2">
      <c r="A1167" s="284">
        <v>44974</v>
      </c>
      <c r="B1167" s="285">
        <v>20</v>
      </c>
      <c r="C1167" s="286">
        <v>3588.0188399999997</v>
      </c>
      <c r="D1167" s="287">
        <v>216.26824500000001</v>
      </c>
      <c r="E1167" s="288">
        <v>6592.0074030254991</v>
      </c>
      <c r="F1167" s="288">
        <v>379.66317302549942</v>
      </c>
      <c r="G1167" s="289">
        <v>63</v>
      </c>
      <c r="H1167" s="290">
        <v>10838.957661050998</v>
      </c>
      <c r="I1167" s="289">
        <v>0</v>
      </c>
      <c r="J1167" s="214" t="s">
        <v>132</v>
      </c>
      <c r="K1167" s="214"/>
      <c r="L1167" s="214"/>
      <c r="M1167"/>
    </row>
    <row r="1168" spans="1:13" x14ac:dyDescent="0.2">
      <c r="A1168" s="284">
        <v>44974</v>
      </c>
      <c r="B1168" s="285">
        <v>21</v>
      </c>
      <c r="C1168" s="286">
        <v>3539.9058</v>
      </c>
      <c r="D1168" s="287">
        <v>211.07432610000041</v>
      </c>
      <c r="E1168" s="288">
        <v>6456.7576731810004</v>
      </c>
      <c r="F1168" s="288">
        <v>367.1237531809993</v>
      </c>
      <c r="G1168" s="289">
        <v>51</v>
      </c>
      <c r="H1168" s="290">
        <v>10625.861552462</v>
      </c>
      <c r="I1168" s="289">
        <v>0</v>
      </c>
      <c r="J1168" s="214" t="s">
        <v>132</v>
      </c>
      <c r="K1168" s="214"/>
      <c r="L1168" s="214"/>
      <c r="M1168"/>
    </row>
    <row r="1169" spans="1:13" x14ac:dyDescent="0.2">
      <c r="A1169" s="284">
        <v>44974</v>
      </c>
      <c r="B1169" s="285">
        <v>22</v>
      </c>
      <c r="C1169" s="286">
        <v>3455.4629</v>
      </c>
      <c r="D1169" s="287">
        <v>202.88256040000005</v>
      </c>
      <c r="E1169" s="288">
        <v>6285.3551275215996</v>
      </c>
      <c r="F1169" s="288">
        <v>352.08434752159974</v>
      </c>
      <c r="G1169" s="289">
        <v>39</v>
      </c>
      <c r="H1169" s="290">
        <v>10334.7849354432</v>
      </c>
      <c r="I1169" s="289">
        <v>0</v>
      </c>
      <c r="J1169" s="214" t="s">
        <v>132</v>
      </c>
      <c r="K1169" s="214"/>
      <c r="L1169" s="214"/>
      <c r="M1169"/>
    </row>
    <row r="1170" spans="1:13" x14ac:dyDescent="0.2">
      <c r="A1170" s="284">
        <v>44974</v>
      </c>
      <c r="B1170" s="285">
        <v>23</v>
      </c>
      <c r="C1170" s="286">
        <v>3279.41192</v>
      </c>
      <c r="D1170" s="287">
        <v>188.01053819999979</v>
      </c>
      <c r="E1170" s="288">
        <v>5937.3502428090997</v>
      </c>
      <c r="F1170" s="288">
        <v>324.84378280910005</v>
      </c>
      <c r="G1170" s="289">
        <v>34</v>
      </c>
      <c r="H1170" s="290">
        <v>9763.6164838182012</v>
      </c>
      <c r="I1170" s="289">
        <v>0</v>
      </c>
      <c r="J1170" s="214" t="s">
        <v>132</v>
      </c>
      <c r="K1170" s="214"/>
      <c r="L1170" s="214"/>
      <c r="M1170"/>
    </row>
    <row r="1171" spans="1:13" x14ac:dyDescent="0.2">
      <c r="A1171" s="284">
        <v>44974</v>
      </c>
      <c r="B1171" s="285">
        <v>24</v>
      </c>
      <c r="C1171" s="286">
        <v>3104.9048600000001</v>
      </c>
      <c r="D1171" s="287">
        <v>172.82775650000005</v>
      </c>
      <c r="E1171" s="288">
        <v>5581.2615791483004</v>
      </c>
      <c r="F1171" s="288">
        <v>296.54561914830083</v>
      </c>
      <c r="G1171" s="289">
        <v>33</v>
      </c>
      <c r="H1171" s="290">
        <v>9188.5398147966007</v>
      </c>
      <c r="I1171" s="289">
        <v>0</v>
      </c>
      <c r="J1171" s="214" t="s">
        <v>132</v>
      </c>
      <c r="K1171" s="214"/>
      <c r="L1171" s="214"/>
      <c r="M1171"/>
    </row>
    <row r="1172" spans="1:13" x14ac:dyDescent="0.2">
      <c r="A1172" s="284">
        <v>44975</v>
      </c>
      <c r="B1172" s="285">
        <v>1</v>
      </c>
      <c r="C1172" s="286">
        <v>3002.2710400000001</v>
      </c>
      <c r="D1172" s="287">
        <v>165.37001089999987</v>
      </c>
      <c r="E1172" s="288">
        <v>5530.5470940838004</v>
      </c>
      <c r="F1172" s="288">
        <v>284.80496408380077</v>
      </c>
      <c r="G1172" s="289">
        <v>30</v>
      </c>
      <c r="H1172" s="290">
        <v>9012.9931090676</v>
      </c>
      <c r="I1172" s="289">
        <v>0</v>
      </c>
      <c r="J1172" s="214" t="s">
        <v>132</v>
      </c>
      <c r="K1172" s="214"/>
      <c r="L1172" s="214"/>
      <c r="M1172"/>
    </row>
    <row r="1173" spans="1:13" x14ac:dyDescent="0.2">
      <c r="A1173" s="284">
        <v>44975</v>
      </c>
      <c r="B1173" s="285">
        <v>2</v>
      </c>
      <c r="C1173" s="286">
        <v>2924.8906999999999</v>
      </c>
      <c r="D1173" s="287">
        <v>159.09042079999998</v>
      </c>
      <c r="E1173" s="288">
        <v>5320.0022047084994</v>
      </c>
      <c r="F1173" s="288">
        <v>271.02210470849968</v>
      </c>
      <c r="G1173" s="289">
        <v>20</v>
      </c>
      <c r="H1173" s="290">
        <v>8695.0054302169992</v>
      </c>
      <c r="I1173" s="289">
        <v>0</v>
      </c>
      <c r="J1173" s="214" t="s">
        <v>132</v>
      </c>
      <c r="K1173" s="214"/>
      <c r="L1173" s="214"/>
      <c r="M1173"/>
    </row>
    <row r="1174" spans="1:13" x14ac:dyDescent="0.2">
      <c r="A1174" s="284">
        <v>44975</v>
      </c>
      <c r="B1174" s="285">
        <v>3</v>
      </c>
      <c r="C1174" s="286">
        <v>2881.9187900000002</v>
      </c>
      <c r="D1174" s="287">
        <v>156.33991920000008</v>
      </c>
      <c r="E1174" s="288">
        <v>5189.4794579955005</v>
      </c>
      <c r="F1174" s="288">
        <v>262.29631799550043</v>
      </c>
      <c r="G1174" s="289">
        <v>14</v>
      </c>
      <c r="H1174" s="290">
        <v>8504.0344851910013</v>
      </c>
      <c r="I1174" s="289">
        <v>0</v>
      </c>
      <c r="J1174" s="214" t="s">
        <v>132</v>
      </c>
      <c r="K1174" s="214"/>
      <c r="L1174" s="214"/>
      <c r="M1174"/>
    </row>
    <row r="1175" spans="1:13" x14ac:dyDescent="0.2">
      <c r="A1175" s="284">
        <v>44975</v>
      </c>
      <c r="B1175" s="285">
        <v>4</v>
      </c>
      <c r="C1175" s="286">
        <v>2883.2187100000001</v>
      </c>
      <c r="D1175" s="287">
        <v>156.33645019999997</v>
      </c>
      <c r="E1175" s="288">
        <v>5142.0478413679002</v>
      </c>
      <c r="F1175" s="288">
        <v>258.83529136789912</v>
      </c>
      <c r="G1175" s="289">
        <v>14</v>
      </c>
      <c r="H1175" s="290">
        <v>8454.4382929357998</v>
      </c>
      <c r="I1175" s="289">
        <v>0</v>
      </c>
      <c r="J1175" s="214" t="s">
        <v>132</v>
      </c>
      <c r="K1175" s="214"/>
      <c r="L1175" s="214"/>
      <c r="M1175"/>
    </row>
    <row r="1176" spans="1:13" x14ac:dyDescent="0.2">
      <c r="A1176" s="284">
        <v>44975</v>
      </c>
      <c r="B1176" s="285">
        <v>5</v>
      </c>
      <c r="C1176" s="286">
        <v>2940.5078600000002</v>
      </c>
      <c r="D1176" s="287">
        <v>160.65155570000007</v>
      </c>
      <c r="E1176" s="288">
        <v>5191.5963864740997</v>
      </c>
      <c r="F1176" s="288">
        <v>261.77957647409949</v>
      </c>
      <c r="G1176" s="289">
        <v>15</v>
      </c>
      <c r="H1176" s="290">
        <v>8569.535378648201</v>
      </c>
      <c r="I1176" s="289">
        <v>0</v>
      </c>
      <c r="J1176" s="214" t="s">
        <v>132</v>
      </c>
      <c r="K1176" s="214"/>
      <c r="L1176" s="214"/>
      <c r="M1176"/>
    </row>
    <row r="1177" spans="1:13" x14ac:dyDescent="0.2">
      <c r="A1177" s="284">
        <v>44975</v>
      </c>
      <c r="B1177" s="285">
        <v>6</v>
      </c>
      <c r="C1177" s="286">
        <v>3071.64093</v>
      </c>
      <c r="D1177" s="287">
        <v>170.88849689999995</v>
      </c>
      <c r="E1177" s="288">
        <v>5335.2040504868</v>
      </c>
      <c r="F1177" s="288">
        <v>274.48119048680019</v>
      </c>
      <c r="G1177" s="289">
        <v>31</v>
      </c>
      <c r="H1177" s="290">
        <v>8883.2146678736008</v>
      </c>
      <c r="I1177" s="289">
        <v>0</v>
      </c>
      <c r="J1177" s="214" t="s">
        <v>132</v>
      </c>
      <c r="K1177" s="214"/>
      <c r="L1177" s="214"/>
      <c r="M1177"/>
    </row>
    <row r="1178" spans="1:13" x14ac:dyDescent="0.2">
      <c r="A1178" s="284">
        <v>44975</v>
      </c>
      <c r="B1178" s="285">
        <v>7</v>
      </c>
      <c r="C1178" s="286">
        <v>3251.45199</v>
      </c>
      <c r="D1178" s="287">
        <v>186.22510279999995</v>
      </c>
      <c r="E1178" s="288">
        <v>5645.5521914117999</v>
      </c>
      <c r="F1178" s="288">
        <v>298.01584141180047</v>
      </c>
      <c r="G1178" s="289">
        <v>46</v>
      </c>
      <c r="H1178" s="290">
        <v>9427.2451256236018</v>
      </c>
      <c r="I1178" s="289">
        <v>0</v>
      </c>
      <c r="J1178" s="214" t="s">
        <v>132</v>
      </c>
      <c r="K1178" s="214"/>
      <c r="L1178" s="214"/>
      <c r="M1178"/>
    </row>
    <row r="1179" spans="1:13" x14ac:dyDescent="0.2">
      <c r="A1179" s="284">
        <v>44975</v>
      </c>
      <c r="B1179" s="285">
        <v>8</v>
      </c>
      <c r="C1179" s="286">
        <v>3189.43968</v>
      </c>
      <c r="D1179" s="287">
        <v>178.51719909999991</v>
      </c>
      <c r="E1179" s="288">
        <v>6044.1644735994996</v>
      </c>
      <c r="F1179" s="288">
        <v>311.17546359950029</v>
      </c>
      <c r="G1179" s="289">
        <v>46</v>
      </c>
      <c r="H1179" s="290">
        <v>9769.2968162990001</v>
      </c>
      <c r="I1179" s="289">
        <v>0</v>
      </c>
      <c r="J1179" s="214" t="s">
        <v>132</v>
      </c>
      <c r="K1179" s="214"/>
      <c r="L1179" s="214"/>
      <c r="M1179"/>
    </row>
    <row r="1180" spans="1:13" x14ac:dyDescent="0.2">
      <c r="A1180" s="284">
        <v>44975</v>
      </c>
      <c r="B1180" s="285">
        <v>9</v>
      </c>
      <c r="C1180" s="286">
        <v>3012.6188400000001</v>
      </c>
      <c r="D1180" s="287">
        <v>131.16993889999969</v>
      </c>
      <c r="E1180" s="288">
        <v>5810.4446904972001</v>
      </c>
      <c r="F1180" s="288">
        <v>291.87499049720009</v>
      </c>
      <c r="G1180" s="289">
        <v>46</v>
      </c>
      <c r="H1180" s="290">
        <v>9292.1084598943999</v>
      </c>
      <c r="I1180" s="289">
        <v>0</v>
      </c>
      <c r="J1180" s="214" t="s">
        <v>132</v>
      </c>
      <c r="K1180" s="214"/>
      <c r="L1180" s="214"/>
      <c r="M1180"/>
    </row>
    <row r="1181" spans="1:13" x14ac:dyDescent="0.2">
      <c r="A1181" s="284">
        <v>44975</v>
      </c>
      <c r="B1181" s="285">
        <v>10</v>
      </c>
      <c r="C1181" s="286">
        <v>2901.6457700000001</v>
      </c>
      <c r="D1181" s="287">
        <v>84.19532699999985</v>
      </c>
      <c r="E1181" s="288">
        <v>5430.4791171454999</v>
      </c>
      <c r="F1181" s="288">
        <v>261.37947714550046</v>
      </c>
      <c r="G1181" s="289">
        <v>46</v>
      </c>
      <c r="H1181" s="290">
        <v>8723.6996912909999</v>
      </c>
      <c r="I1181" s="289">
        <v>0</v>
      </c>
      <c r="J1181" s="214" t="s">
        <v>132</v>
      </c>
      <c r="K1181" s="214"/>
      <c r="L1181" s="214"/>
      <c r="M1181"/>
    </row>
    <row r="1182" spans="1:13" x14ac:dyDescent="0.2">
      <c r="A1182" s="284">
        <v>44975</v>
      </c>
      <c r="B1182" s="285">
        <v>11</v>
      </c>
      <c r="C1182" s="286">
        <v>2805.7192400000004</v>
      </c>
      <c r="D1182" s="287">
        <v>48.694059799999842</v>
      </c>
      <c r="E1182" s="288">
        <v>4945.1619302743002</v>
      </c>
      <c r="F1182" s="288">
        <v>233.35762027429973</v>
      </c>
      <c r="G1182" s="289">
        <v>45</v>
      </c>
      <c r="H1182" s="290">
        <v>8077.9328503486004</v>
      </c>
      <c r="I1182" s="289">
        <v>0</v>
      </c>
      <c r="J1182" s="214" t="s">
        <v>132</v>
      </c>
      <c r="K1182" s="214"/>
      <c r="L1182" s="214"/>
      <c r="M1182"/>
    </row>
    <row r="1183" spans="1:13" x14ac:dyDescent="0.2">
      <c r="A1183" s="284">
        <v>44975</v>
      </c>
      <c r="B1183" s="285">
        <v>12</v>
      </c>
      <c r="C1183" s="286">
        <v>2740.0639200000001</v>
      </c>
      <c r="D1183" s="287">
        <v>27.519406999999912</v>
      </c>
      <c r="E1183" s="288">
        <v>4954.8595736253001</v>
      </c>
      <c r="F1183" s="288">
        <v>212.84106362529928</v>
      </c>
      <c r="G1183" s="289">
        <v>45</v>
      </c>
      <c r="H1183" s="290">
        <v>7980.2839642505987</v>
      </c>
      <c r="I1183" s="289">
        <v>0</v>
      </c>
      <c r="J1183" s="214" t="s">
        <v>132</v>
      </c>
      <c r="K1183" s="214"/>
      <c r="L1183" s="214"/>
      <c r="M1183"/>
    </row>
    <row r="1184" spans="1:13" x14ac:dyDescent="0.2">
      <c r="A1184" s="284">
        <v>44975</v>
      </c>
      <c r="B1184" s="285">
        <v>13</v>
      </c>
      <c r="C1184" s="286">
        <v>2671.0787700000001</v>
      </c>
      <c r="D1184" s="287">
        <v>21.369420999999821</v>
      </c>
      <c r="E1184" s="288">
        <v>4728.4258614686996</v>
      </c>
      <c r="F1184" s="288">
        <v>202.94826146870037</v>
      </c>
      <c r="G1184" s="289">
        <v>46</v>
      </c>
      <c r="H1184" s="290">
        <v>7669.8223139374004</v>
      </c>
      <c r="I1184" s="289">
        <v>0</v>
      </c>
      <c r="J1184" s="214" t="s">
        <v>132</v>
      </c>
      <c r="K1184" s="214"/>
      <c r="L1184" s="214"/>
      <c r="M1184"/>
    </row>
    <row r="1185" spans="1:13" x14ac:dyDescent="0.2">
      <c r="A1185" s="284">
        <v>44975</v>
      </c>
      <c r="B1185" s="285">
        <v>14</v>
      </c>
      <c r="C1185" s="286">
        <v>2599.9646400000001</v>
      </c>
      <c r="D1185" s="287">
        <v>28.812855000000283</v>
      </c>
      <c r="E1185" s="288">
        <v>4862.9533555370999</v>
      </c>
      <c r="F1185" s="288">
        <v>206.70574553709957</v>
      </c>
      <c r="G1185" s="289">
        <v>46</v>
      </c>
      <c r="H1185" s="290">
        <v>7744.4365960741998</v>
      </c>
      <c r="I1185" s="289">
        <v>0</v>
      </c>
      <c r="J1185" s="214" t="s">
        <v>132</v>
      </c>
      <c r="K1185" s="214"/>
      <c r="L1185" s="214"/>
      <c r="M1185"/>
    </row>
    <row r="1186" spans="1:13" x14ac:dyDescent="0.2">
      <c r="A1186" s="284">
        <v>44975</v>
      </c>
      <c r="B1186" s="285">
        <v>15</v>
      </c>
      <c r="C1186" s="286">
        <v>2553.02666</v>
      </c>
      <c r="D1186" s="287">
        <v>51.020337900000115</v>
      </c>
      <c r="E1186" s="288">
        <v>4965.3547042558002</v>
      </c>
      <c r="F1186" s="288">
        <v>220.51503425579995</v>
      </c>
      <c r="G1186" s="289">
        <v>47</v>
      </c>
      <c r="H1186" s="290">
        <v>7836.9167364116001</v>
      </c>
      <c r="I1186" s="289">
        <v>0</v>
      </c>
      <c r="J1186" s="214" t="s">
        <v>132</v>
      </c>
      <c r="K1186" s="214"/>
      <c r="L1186" s="214"/>
      <c r="M1186"/>
    </row>
    <row r="1187" spans="1:13" x14ac:dyDescent="0.2">
      <c r="A1187" s="284">
        <v>44975</v>
      </c>
      <c r="B1187" s="285">
        <v>16</v>
      </c>
      <c r="C1187" s="286">
        <v>2555.9097700000002</v>
      </c>
      <c r="D1187" s="287">
        <v>82.580063999999965</v>
      </c>
      <c r="E1187" s="288">
        <v>5106.0374239124003</v>
      </c>
      <c r="F1187" s="288">
        <v>243.27240391239957</v>
      </c>
      <c r="G1187" s="289">
        <v>46</v>
      </c>
      <c r="H1187" s="290">
        <v>8033.7996618247998</v>
      </c>
      <c r="I1187" s="289">
        <v>0</v>
      </c>
      <c r="J1187" s="214" t="s">
        <v>132</v>
      </c>
      <c r="K1187" s="214"/>
      <c r="L1187" s="214"/>
      <c r="M1187"/>
    </row>
    <row r="1188" spans="1:13" x14ac:dyDescent="0.2">
      <c r="A1188" s="284">
        <v>44975</v>
      </c>
      <c r="B1188" s="285">
        <v>17</v>
      </c>
      <c r="C1188" s="286">
        <v>2692.8596499999999</v>
      </c>
      <c r="D1188" s="287">
        <v>127.28700910000009</v>
      </c>
      <c r="E1188" s="288">
        <v>5461.9513875226994</v>
      </c>
      <c r="F1188" s="288">
        <v>274.32231752269945</v>
      </c>
      <c r="G1188" s="289">
        <v>45</v>
      </c>
      <c r="H1188" s="290">
        <v>8601.4203641453987</v>
      </c>
      <c r="I1188" s="289">
        <v>0</v>
      </c>
      <c r="J1188" s="214" t="s">
        <v>132</v>
      </c>
      <c r="K1188" s="214"/>
      <c r="L1188" s="214"/>
      <c r="M1188"/>
    </row>
    <row r="1189" spans="1:13" x14ac:dyDescent="0.2">
      <c r="A1189" s="284">
        <v>44975</v>
      </c>
      <c r="B1189" s="285">
        <v>18</v>
      </c>
      <c r="C1189" s="286">
        <v>3089.9115099999999</v>
      </c>
      <c r="D1189" s="287">
        <v>174.94178120000018</v>
      </c>
      <c r="E1189" s="288">
        <v>5984.0920225445998</v>
      </c>
      <c r="F1189" s="288">
        <v>317.03302254459959</v>
      </c>
      <c r="G1189" s="289">
        <v>45</v>
      </c>
      <c r="H1189" s="290">
        <v>9610.9783362891994</v>
      </c>
      <c r="I1189" s="289">
        <v>0</v>
      </c>
      <c r="J1189" s="214" t="s">
        <v>132</v>
      </c>
      <c r="K1189" s="214"/>
      <c r="L1189" s="214"/>
      <c r="M1189"/>
    </row>
    <row r="1190" spans="1:13" x14ac:dyDescent="0.2">
      <c r="A1190" s="284">
        <v>44975</v>
      </c>
      <c r="B1190" s="285">
        <v>19</v>
      </c>
      <c r="C1190" s="286">
        <v>3354.5820099999996</v>
      </c>
      <c r="D1190" s="287">
        <v>197.6303870000001</v>
      </c>
      <c r="E1190" s="288">
        <v>6372.3023816196001</v>
      </c>
      <c r="F1190" s="288">
        <v>349.71644161960103</v>
      </c>
      <c r="G1190" s="289">
        <v>47</v>
      </c>
      <c r="H1190" s="290">
        <v>10321.2312202392</v>
      </c>
      <c r="I1190" s="289">
        <v>0</v>
      </c>
      <c r="J1190" s="214" t="s">
        <v>132</v>
      </c>
      <c r="K1190" s="214"/>
      <c r="L1190" s="214"/>
      <c r="M1190"/>
    </row>
    <row r="1191" spans="1:13" x14ac:dyDescent="0.2">
      <c r="A1191" s="284">
        <v>44975</v>
      </c>
      <c r="B1191" s="285">
        <v>20</v>
      </c>
      <c r="C1191" s="286">
        <v>3336.5099100000002</v>
      </c>
      <c r="D1191" s="287">
        <v>195.96169310000008</v>
      </c>
      <c r="E1191" s="288">
        <v>6306.2618081915007</v>
      </c>
      <c r="F1191" s="288">
        <v>345.67948819150024</v>
      </c>
      <c r="G1191" s="289">
        <v>43</v>
      </c>
      <c r="H1191" s="290">
        <v>10227.412899483003</v>
      </c>
      <c r="I1191" s="289">
        <v>0</v>
      </c>
      <c r="J1191" s="214" t="s">
        <v>132</v>
      </c>
      <c r="K1191" s="214"/>
      <c r="L1191" s="214"/>
      <c r="M1191"/>
    </row>
    <row r="1192" spans="1:13" x14ac:dyDescent="0.2">
      <c r="A1192" s="284">
        <v>44975</v>
      </c>
      <c r="B1192" s="285">
        <v>21</v>
      </c>
      <c r="C1192" s="286">
        <v>3293.5288</v>
      </c>
      <c r="D1192" s="287">
        <v>192.32369739999984</v>
      </c>
      <c r="E1192" s="288">
        <v>6191.6216211837</v>
      </c>
      <c r="F1192" s="288">
        <v>336.51858118370001</v>
      </c>
      <c r="G1192" s="289">
        <v>37</v>
      </c>
      <c r="H1192" s="290">
        <v>10050.992699767399</v>
      </c>
      <c r="I1192" s="289">
        <v>0</v>
      </c>
      <c r="J1192" s="214" t="s">
        <v>132</v>
      </c>
      <c r="K1192" s="214"/>
      <c r="L1192" s="214"/>
      <c r="M1192"/>
    </row>
    <row r="1193" spans="1:13" x14ac:dyDescent="0.2">
      <c r="A1193" s="284">
        <v>44975</v>
      </c>
      <c r="B1193" s="285">
        <v>22</v>
      </c>
      <c r="C1193" s="286">
        <v>3222.9642400000002</v>
      </c>
      <c r="D1193" s="287">
        <v>185.72752059999974</v>
      </c>
      <c r="E1193" s="288">
        <v>6049.4174912803001</v>
      </c>
      <c r="F1193" s="288">
        <v>325.07767128029991</v>
      </c>
      <c r="G1193" s="289">
        <v>35</v>
      </c>
      <c r="H1193" s="290">
        <v>9818.1869231605997</v>
      </c>
      <c r="I1193" s="289">
        <v>0</v>
      </c>
      <c r="J1193" s="214" t="s">
        <v>132</v>
      </c>
      <c r="K1193" s="214"/>
      <c r="L1193" s="214"/>
      <c r="M1193"/>
    </row>
    <row r="1194" spans="1:13" x14ac:dyDescent="0.2">
      <c r="A1194" s="284">
        <v>44975</v>
      </c>
      <c r="B1194" s="285">
        <v>23</v>
      </c>
      <c r="C1194" s="286">
        <v>3077.9207799999999</v>
      </c>
      <c r="D1194" s="287">
        <v>173.72175370000014</v>
      </c>
      <c r="E1194" s="288">
        <v>5746.8871567445003</v>
      </c>
      <c r="F1194" s="288">
        <v>302.82180674449955</v>
      </c>
      <c r="G1194" s="289">
        <v>33</v>
      </c>
      <c r="H1194" s="290">
        <v>9334.3514971889999</v>
      </c>
      <c r="I1194" s="289">
        <v>0</v>
      </c>
      <c r="J1194" s="214" t="s">
        <v>132</v>
      </c>
      <c r="K1194" s="214"/>
      <c r="L1194" s="214"/>
      <c r="M1194"/>
    </row>
    <row r="1195" spans="1:13" x14ac:dyDescent="0.2">
      <c r="A1195" s="284">
        <v>44975</v>
      </c>
      <c r="B1195" s="285">
        <v>24</v>
      </c>
      <c r="C1195" s="286">
        <v>2918.09276</v>
      </c>
      <c r="D1195" s="287">
        <v>160.55046970000001</v>
      </c>
      <c r="E1195" s="288">
        <v>5417.7512139055007</v>
      </c>
      <c r="F1195" s="288">
        <v>279.44729390550037</v>
      </c>
      <c r="G1195" s="289">
        <v>31</v>
      </c>
      <c r="H1195" s="290">
        <v>8806.8417375110002</v>
      </c>
      <c r="I1195" s="289">
        <v>0</v>
      </c>
      <c r="J1195" s="214" t="s">
        <v>132</v>
      </c>
      <c r="K1195" s="214"/>
      <c r="L1195" s="214"/>
      <c r="M1195"/>
    </row>
    <row r="1196" spans="1:13" x14ac:dyDescent="0.2">
      <c r="A1196" s="284">
        <v>44976</v>
      </c>
      <c r="B1196" s="285">
        <v>1</v>
      </c>
      <c r="C1196" s="286">
        <v>2828.8133200000002</v>
      </c>
      <c r="D1196" s="287">
        <v>152.8296954999999</v>
      </c>
      <c r="E1196" s="288">
        <v>5251.1822773473996</v>
      </c>
      <c r="F1196" s="288">
        <v>267.46192734739907</v>
      </c>
      <c r="G1196" s="289">
        <v>29</v>
      </c>
      <c r="H1196" s="290">
        <v>8529.2872201947976</v>
      </c>
      <c r="I1196" s="289">
        <v>0</v>
      </c>
      <c r="J1196" s="214" t="s">
        <v>132</v>
      </c>
      <c r="K1196" s="214"/>
      <c r="L1196" s="214"/>
      <c r="M1196"/>
    </row>
    <row r="1197" spans="1:13" x14ac:dyDescent="0.2">
      <c r="A1197" s="284">
        <v>44976</v>
      </c>
      <c r="B1197" s="285">
        <v>2</v>
      </c>
      <c r="C1197" s="286">
        <v>2755.5590999999999</v>
      </c>
      <c r="D1197" s="287">
        <v>147.16288920000014</v>
      </c>
      <c r="E1197" s="288">
        <v>5071.8321307315</v>
      </c>
      <c r="F1197" s="288">
        <v>254.97026073150028</v>
      </c>
      <c r="G1197" s="289">
        <v>21</v>
      </c>
      <c r="H1197" s="290">
        <v>8250.5243806630006</v>
      </c>
      <c r="I1197" s="289">
        <v>0</v>
      </c>
      <c r="J1197" s="214" t="s">
        <v>132</v>
      </c>
      <c r="K1197" s="214"/>
      <c r="L1197" s="214"/>
      <c r="M1197"/>
    </row>
    <row r="1198" spans="1:13" x14ac:dyDescent="0.2">
      <c r="A1198" s="284">
        <v>44976</v>
      </c>
      <c r="B1198" s="285">
        <v>3</v>
      </c>
      <c r="C1198" s="286">
        <v>2707.4621900000002</v>
      </c>
      <c r="D1198" s="287">
        <v>144.11474819999987</v>
      </c>
      <c r="E1198" s="288">
        <v>4961.9261770601997</v>
      </c>
      <c r="F1198" s="288">
        <v>247.27981706019909</v>
      </c>
      <c r="G1198" s="289">
        <v>13</v>
      </c>
      <c r="H1198" s="290">
        <v>8073.7829323203987</v>
      </c>
      <c r="I1198" s="289">
        <v>0</v>
      </c>
      <c r="J1198" s="214" t="s">
        <v>132</v>
      </c>
      <c r="K1198" s="214"/>
      <c r="L1198" s="214"/>
      <c r="M1198"/>
    </row>
    <row r="1199" spans="1:13" x14ac:dyDescent="0.2">
      <c r="A1199" s="284">
        <v>44976</v>
      </c>
      <c r="B1199" s="285">
        <v>4</v>
      </c>
      <c r="C1199" s="286">
        <v>2695.1487999999999</v>
      </c>
      <c r="D1199" s="287">
        <v>143.35630230000001</v>
      </c>
      <c r="E1199" s="288">
        <v>4915.1188855114005</v>
      </c>
      <c r="F1199" s="288">
        <v>244.03609551140016</v>
      </c>
      <c r="G1199" s="289">
        <v>11</v>
      </c>
      <c r="H1199" s="290">
        <v>8008.6600833228013</v>
      </c>
      <c r="I1199" s="289">
        <v>0</v>
      </c>
      <c r="J1199" s="214" t="s">
        <v>132</v>
      </c>
      <c r="K1199" s="214"/>
      <c r="L1199" s="214"/>
      <c r="M1199"/>
    </row>
    <row r="1200" spans="1:13" x14ac:dyDescent="0.2">
      <c r="A1200" s="284">
        <v>44976</v>
      </c>
      <c r="B1200" s="285">
        <v>5</v>
      </c>
      <c r="C1200" s="286">
        <v>2735.3630800000001</v>
      </c>
      <c r="D1200" s="287">
        <v>146.1755334999998</v>
      </c>
      <c r="E1200" s="288">
        <v>4945.8408703919004</v>
      </c>
      <c r="F1200" s="288">
        <v>246.11516039190064</v>
      </c>
      <c r="G1200" s="289">
        <v>12</v>
      </c>
      <c r="H1200" s="290">
        <v>8085.4946442838009</v>
      </c>
      <c r="I1200" s="289">
        <v>0</v>
      </c>
      <c r="J1200" s="214" t="s">
        <v>132</v>
      </c>
      <c r="K1200" s="214"/>
      <c r="L1200" s="214"/>
      <c r="M1200"/>
    </row>
    <row r="1201" spans="1:13" x14ac:dyDescent="0.2">
      <c r="A1201" s="284">
        <v>44976</v>
      </c>
      <c r="B1201" s="285">
        <v>6</v>
      </c>
      <c r="C1201" s="286">
        <v>2843.21416</v>
      </c>
      <c r="D1201" s="287">
        <v>154.11714219999988</v>
      </c>
      <c r="E1201" s="288">
        <v>5068.6308031799999</v>
      </c>
      <c r="F1201" s="288">
        <v>255.77632317999996</v>
      </c>
      <c r="G1201" s="289">
        <v>12</v>
      </c>
      <c r="H1201" s="290">
        <v>8333.7384285600001</v>
      </c>
      <c r="I1201" s="289">
        <v>0</v>
      </c>
      <c r="J1201" s="214" t="s">
        <v>132</v>
      </c>
      <c r="K1201" s="214"/>
      <c r="L1201" s="214"/>
      <c r="M1201"/>
    </row>
    <row r="1202" spans="1:13" x14ac:dyDescent="0.2">
      <c r="A1202" s="284">
        <v>44976</v>
      </c>
      <c r="B1202" s="285">
        <v>7</v>
      </c>
      <c r="C1202" s="286">
        <v>2995.0960299999997</v>
      </c>
      <c r="D1202" s="287">
        <v>166.40039990000037</v>
      </c>
      <c r="E1202" s="288">
        <v>5319.096634863201</v>
      </c>
      <c r="F1202" s="288">
        <v>274.79255486320108</v>
      </c>
      <c r="G1202" s="289">
        <v>18</v>
      </c>
      <c r="H1202" s="290">
        <v>8773.3856196264023</v>
      </c>
      <c r="I1202" s="289">
        <v>0</v>
      </c>
      <c r="J1202" s="214" t="s">
        <v>132</v>
      </c>
      <c r="K1202" s="214"/>
      <c r="L1202" s="214"/>
      <c r="M1202"/>
    </row>
    <row r="1203" spans="1:13" x14ac:dyDescent="0.2">
      <c r="A1203" s="284">
        <v>44976</v>
      </c>
      <c r="B1203" s="285">
        <v>8</v>
      </c>
      <c r="C1203" s="286">
        <v>2907.0683300000001</v>
      </c>
      <c r="D1203" s="287">
        <v>156.35035040000008</v>
      </c>
      <c r="E1203" s="288">
        <v>5632.9640900858003</v>
      </c>
      <c r="F1203" s="288">
        <v>283.35934008579989</v>
      </c>
      <c r="G1203" s="289">
        <v>33</v>
      </c>
      <c r="H1203" s="290">
        <v>9012.7421105716021</v>
      </c>
      <c r="I1203" s="289">
        <v>0</v>
      </c>
      <c r="J1203" s="214" t="s">
        <v>132</v>
      </c>
      <c r="K1203" s="214"/>
      <c r="L1203" s="214"/>
      <c r="M1203"/>
    </row>
    <row r="1204" spans="1:13" x14ac:dyDescent="0.2">
      <c r="A1204" s="284">
        <v>44976</v>
      </c>
      <c r="B1204" s="285">
        <v>9</v>
      </c>
      <c r="C1204" s="286">
        <v>2768.4832699999997</v>
      </c>
      <c r="D1204" s="287">
        <v>111.67253590000036</v>
      </c>
      <c r="E1204" s="288">
        <v>5466.9696170854995</v>
      </c>
      <c r="F1204" s="288">
        <v>263.47659708549872</v>
      </c>
      <c r="G1204" s="289">
        <v>39</v>
      </c>
      <c r="H1204" s="290">
        <v>8649.6020200709991</v>
      </c>
      <c r="I1204" s="289">
        <v>0</v>
      </c>
      <c r="J1204" s="214" t="s">
        <v>132</v>
      </c>
      <c r="K1204" s="214"/>
      <c r="L1204" s="214"/>
      <c r="M1204"/>
    </row>
    <row r="1205" spans="1:13" x14ac:dyDescent="0.2">
      <c r="A1205" s="284">
        <v>44976</v>
      </c>
      <c r="B1205" s="285">
        <v>10</v>
      </c>
      <c r="C1205" s="286">
        <v>2683.6894100000004</v>
      </c>
      <c r="D1205" s="287">
        <v>69.629451599999641</v>
      </c>
      <c r="E1205" s="288">
        <v>5209.8912611448995</v>
      </c>
      <c r="F1205" s="288">
        <v>237.32976114489975</v>
      </c>
      <c r="G1205" s="289">
        <v>42</v>
      </c>
      <c r="H1205" s="290">
        <v>8242.5398838898</v>
      </c>
      <c r="I1205" s="289">
        <v>0</v>
      </c>
      <c r="J1205" s="214" t="s">
        <v>132</v>
      </c>
      <c r="K1205" s="214"/>
      <c r="L1205" s="214"/>
      <c r="M1205"/>
    </row>
    <row r="1206" spans="1:13" x14ac:dyDescent="0.2">
      <c r="A1206" s="284">
        <v>44976</v>
      </c>
      <c r="B1206" s="285">
        <v>11</v>
      </c>
      <c r="C1206" s="286">
        <v>2620.5813699999999</v>
      </c>
      <c r="D1206" s="287">
        <v>35.758424800000043</v>
      </c>
      <c r="E1206" s="288">
        <v>4872.1366485652998</v>
      </c>
      <c r="F1206" s="288">
        <v>214.25299856529909</v>
      </c>
      <c r="G1206" s="289">
        <v>40</v>
      </c>
      <c r="H1206" s="290">
        <v>7782.729441930599</v>
      </c>
      <c r="I1206" s="289">
        <v>0</v>
      </c>
      <c r="J1206" s="214" t="s">
        <v>132</v>
      </c>
      <c r="K1206" s="214"/>
      <c r="L1206" s="214"/>
      <c r="M1206"/>
    </row>
    <row r="1207" spans="1:13" x14ac:dyDescent="0.2">
      <c r="A1207" s="284">
        <v>44976</v>
      </c>
      <c r="B1207" s="285">
        <v>12</v>
      </c>
      <c r="C1207" s="286">
        <v>2555.2376600000002</v>
      </c>
      <c r="D1207" s="287">
        <v>13.71788819999998</v>
      </c>
      <c r="E1207" s="288">
        <v>4617.3271048918996</v>
      </c>
      <c r="F1207" s="288">
        <v>196.97728489189922</v>
      </c>
      <c r="G1207" s="289">
        <v>40</v>
      </c>
      <c r="H1207" s="290">
        <v>7423.2599379837984</v>
      </c>
      <c r="I1207" s="289">
        <v>0</v>
      </c>
      <c r="J1207" s="214" t="s">
        <v>132</v>
      </c>
      <c r="K1207" s="214"/>
      <c r="L1207" s="214"/>
      <c r="M1207"/>
    </row>
    <row r="1208" spans="1:13" x14ac:dyDescent="0.2">
      <c r="A1208" s="284">
        <v>44976</v>
      </c>
      <c r="B1208" s="285">
        <v>13</v>
      </c>
      <c r="C1208" s="286">
        <v>2497.9029299999997</v>
      </c>
      <c r="D1208" s="287">
        <v>6.6237339000000794</v>
      </c>
      <c r="E1208" s="288">
        <v>4388.8250535425004</v>
      </c>
      <c r="F1208" s="288">
        <v>187.01132354249967</v>
      </c>
      <c r="G1208" s="289">
        <v>42</v>
      </c>
      <c r="H1208" s="290">
        <v>7122.3630409849993</v>
      </c>
      <c r="I1208" s="289">
        <v>0</v>
      </c>
      <c r="J1208" s="214" t="s">
        <v>132</v>
      </c>
      <c r="K1208" s="214"/>
      <c r="L1208" s="214"/>
      <c r="M1208"/>
    </row>
    <row r="1209" spans="1:13" x14ac:dyDescent="0.2">
      <c r="A1209" s="284">
        <v>44976</v>
      </c>
      <c r="B1209" s="285">
        <v>14</v>
      </c>
      <c r="C1209" s="286">
        <v>2445.2203100000002</v>
      </c>
      <c r="D1209" s="287">
        <v>13.58116849999996</v>
      </c>
      <c r="E1209" s="288">
        <v>4288.2834731905004</v>
      </c>
      <c r="F1209" s="288">
        <v>187.59036319050028</v>
      </c>
      <c r="G1209" s="289">
        <v>40</v>
      </c>
      <c r="H1209" s="290">
        <v>6974.6753148810003</v>
      </c>
      <c r="I1209" s="289">
        <v>0</v>
      </c>
      <c r="J1209" s="214" t="s">
        <v>132</v>
      </c>
      <c r="K1209" s="214"/>
      <c r="L1209" s="214"/>
      <c r="M1209"/>
    </row>
    <row r="1210" spans="1:13" x14ac:dyDescent="0.2">
      <c r="A1210" s="284">
        <v>44976</v>
      </c>
      <c r="B1210" s="285">
        <v>15</v>
      </c>
      <c r="C1210" s="286">
        <v>2401.04126</v>
      </c>
      <c r="D1210" s="287">
        <v>30.724238400000342</v>
      </c>
      <c r="E1210" s="288">
        <v>4354.0112706049003</v>
      </c>
      <c r="F1210" s="288">
        <v>201.52067060490026</v>
      </c>
      <c r="G1210" s="289">
        <v>43</v>
      </c>
      <c r="H1210" s="290">
        <v>7030.2974396098007</v>
      </c>
      <c r="I1210" s="289">
        <v>0</v>
      </c>
      <c r="J1210" s="214" t="s">
        <v>132</v>
      </c>
      <c r="K1210" s="214"/>
      <c r="L1210" s="214"/>
      <c r="M1210"/>
    </row>
    <row r="1211" spans="1:13" x14ac:dyDescent="0.2">
      <c r="A1211" s="284">
        <v>44976</v>
      </c>
      <c r="B1211" s="285">
        <v>16</v>
      </c>
      <c r="C1211" s="286">
        <v>2402.7876099999999</v>
      </c>
      <c r="D1211" s="287">
        <v>62.748409900000233</v>
      </c>
      <c r="E1211" s="288">
        <v>4705.5182206512</v>
      </c>
      <c r="F1211" s="288">
        <v>218.65279065120012</v>
      </c>
      <c r="G1211" s="289">
        <v>42</v>
      </c>
      <c r="H1211" s="290">
        <v>7431.7070312024007</v>
      </c>
      <c r="I1211" s="289">
        <v>0</v>
      </c>
      <c r="J1211" s="214" t="s">
        <v>132</v>
      </c>
      <c r="K1211" s="214"/>
      <c r="L1211" s="214"/>
      <c r="M1211"/>
    </row>
    <row r="1212" spans="1:13" x14ac:dyDescent="0.2">
      <c r="A1212" s="284">
        <v>44976</v>
      </c>
      <c r="B1212" s="285">
        <v>17</v>
      </c>
      <c r="C1212" s="286">
        <v>2536.5376299999998</v>
      </c>
      <c r="D1212" s="287">
        <v>111.51474570000005</v>
      </c>
      <c r="E1212" s="288">
        <v>5162.6831798008998</v>
      </c>
      <c r="F1212" s="288">
        <v>252.03567980089974</v>
      </c>
      <c r="G1212" s="289">
        <v>43</v>
      </c>
      <c r="H1212" s="290">
        <v>8105.7712353017996</v>
      </c>
      <c r="I1212" s="289">
        <v>0</v>
      </c>
      <c r="J1212" s="214" t="s">
        <v>132</v>
      </c>
      <c r="K1212" s="214"/>
      <c r="L1212" s="214"/>
      <c r="M1212"/>
    </row>
    <row r="1213" spans="1:13" x14ac:dyDescent="0.2">
      <c r="A1213" s="284">
        <v>44976</v>
      </c>
      <c r="B1213" s="285">
        <v>18</v>
      </c>
      <c r="C1213" s="286">
        <v>2965.9367900000002</v>
      </c>
      <c r="D1213" s="287">
        <v>164.288962</v>
      </c>
      <c r="E1213" s="288">
        <v>5699.0582850178998</v>
      </c>
      <c r="F1213" s="288">
        <v>297.52388501789937</v>
      </c>
      <c r="G1213" s="289">
        <v>41</v>
      </c>
      <c r="H1213" s="290">
        <v>9167.8079220357995</v>
      </c>
      <c r="I1213" s="289">
        <v>0</v>
      </c>
      <c r="J1213" s="214" t="s">
        <v>132</v>
      </c>
      <c r="K1213" s="214"/>
      <c r="L1213" s="214"/>
      <c r="M1213"/>
    </row>
    <row r="1214" spans="1:13" x14ac:dyDescent="0.2">
      <c r="A1214" s="284">
        <v>44976</v>
      </c>
      <c r="B1214" s="285">
        <v>19</v>
      </c>
      <c r="C1214" s="286">
        <v>3283.0034900000001</v>
      </c>
      <c r="D1214" s="287">
        <v>191.70497539999971</v>
      </c>
      <c r="E1214" s="288">
        <v>6209.7160779288997</v>
      </c>
      <c r="F1214" s="288">
        <v>339.12543792890028</v>
      </c>
      <c r="G1214" s="289">
        <v>43</v>
      </c>
      <c r="H1214" s="290">
        <v>10066.5499812578</v>
      </c>
      <c r="I1214" s="289">
        <v>0</v>
      </c>
      <c r="J1214" s="214" t="s">
        <v>132</v>
      </c>
      <c r="K1214" s="214"/>
      <c r="L1214" s="214"/>
      <c r="M1214"/>
    </row>
    <row r="1215" spans="1:13" x14ac:dyDescent="0.2">
      <c r="A1215" s="284">
        <v>44976</v>
      </c>
      <c r="B1215" s="285">
        <v>20</v>
      </c>
      <c r="C1215" s="286">
        <v>3272.1580899999999</v>
      </c>
      <c r="D1215" s="287">
        <v>190.78816160000019</v>
      </c>
      <c r="E1215" s="288">
        <v>6176.3986032030998</v>
      </c>
      <c r="F1215" s="288">
        <v>337.00409320309973</v>
      </c>
      <c r="G1215" s="289">
        <v>40</v>
      </c>
      <c r="H1215" s="290">
        <v>10016.348948006202</v>
      </c>
      <c r="I1215" s="289">
        <v>0</v>
      </c>
      <c r="J1215" s="214" t="s">
        <v>132</v>
      </c>
      <c r="K1215" s="214"/>
      <c r="L1215" s="214"/>
      <c r="M1215"/>
    </row>
    <row r="1216" spans="1:13" x14ac:dyDescent="0.2">
      <c r="A1216" s="284">
        <v>44976</v>
      </c>
      <c r="B1216" s="285">
        <v>21</v>
      </c>
      <c r="C1216" s="286">
        <v>3212.0425099999998</v>
      </c>
      <c r="D1216" s="287">
        <v>185.73339580000015</v>
      </c>
      <c r="E1216" s="288">
        <v>6068.0165280440997</v>
      </c>
      <c r="F1216" s="288">
        <v>327.81136804409925</v>
      </c>
      <c r="G1216" s="289">
        <v>36</v>
      </c>
      <c r="H1216" s="290">
        <v>9829.6038018881991</v>
      </c>
      <c r="I1216" s="289">
        <v>0</v>
      </c>
      <c r="J1216" s="214" t="s">
        <v>132</v>
      </c>
      <c r="K1216" s="214"/>
      <c r="L1216" s="214"/>
      <c r="M1216"/>
    </row>
    <row r="1217" spans="1:13" x14ac:dyDescent="0.2">
      <c r="A1217" s="284">
        <v>44976</v>
      </c>
      <c r="B1217" s="285">
        <v>22</v>
      </c>
      <c r="C1217" s="286">
        <v>3124.9794900000002</v>
      </c>
      <c r="D1217" s="287">
        <v>176.95110819999965</v>
      </c>
      <c r="E1217" s="288">
        <v>5907.6515691117002</v>
      </c>
      <c r="F1217" s="288">
        <v>312.98880911169999</v>
      </c>
      <c r="G1217" s="289">
        <v>33</v>
      </c>
      <c r="H1217" s="290">
        <v>9555.570976423398</v>
      </c>
      <c r="I1217" s="289">
        <v>0</v>
      </c>
      <c r="J1217" s="214" t="s">
        <v>132</v>
      </c>
      <c r="K1217" s="214"/>
      <c r="L1217" s="214"/>
      <c r="M1217"/>
    </row>
    <row r="1218" spans="1:13" x14ac:dyDescent="0.2">
      <c r="A1218" s="284">
        <v>44976</v>
      </c>
      <c r="B1218" s="285">
        <v>23</v>
      </c>
      <c r="C1218" s="286">
        <v>2963.1899200000003</v>
      </c>
      <c r="D1218" s="287">
        <v>163.45183490000005</v>
      </c>
      <c r="E1218" s="288">
        <v>5601.8016028952006</v>
      </c>
      <c r="F1218" s="288">
        <v>289.29881289520017</v>
      </c>
      <c r="G1218" s="289">
        <v>33</v>
      </c>
      <c r="H1218" s="290">
        <v>9050.7421706904006</v>
      </c>
      <c r="I1218" s="289">
        <v>0</v>
      </c>
      <c r="J1218" s="214" t="s">
        <v>132</v>
      </c>
      <c r="K1218" s="214"/>
      <c r="L1218" s="214"/>
      <c r="M1218"/>
    </row>
    <row r="1219" spans="1:13" x14ac:dyDescent="0.2">
      <c r="A1219" s="284">
        <v>44976</v>
      </c>
      <c r="B1219" s="285">
        <v>24</v>
      </c>
      <c r="C1219" s="286">
        <v>2775.0802100000001</v>
      </c>
      <c r="D1219" s="287">
        <v>149.88891769999995</v>
      </c>
      <c r="E1219" s="288">
        <v>5249.7222573102999</v>
      </c>
      <c r="F1219" s="288">
        <v>265.5086773103003</v>
      </c>
      <c r="G1219" s="289">
        <v>33</v>
      </c>
      <c r="H1219" s="290">
        <v>8473.2000623206004</v>
      </c>
      <c r="I1219" s="289">
        <v>0</v>
      </c>
      <c r="J1219" s="214" t="s">
        <v>132</v>
      </c>
      <c r="K1219" s="214"/>
      <c r="L1219" s="214"/>
      <c r="M1219"/>
    </row>
    <row r="1220" spans="1:13" x14ac:dyDescent="0.2">
      <c r="A1220" s="284">
        <v>44977</v>
      </c>
      <c r="B1220" s="285">
        <v>1</v>
      </c>
      <c r="C1220" s="286">
        <v>2675.0653600000001</v>
      </c>
      <c r="D1220" s="287">
        <v>142.07827199999991</v>
      </c>
      <c r="E1220" s="288">
        <v>5121.9827330010003</v>
      </c>
      <c r="F1220" s="288">
        <v>254.30565300100079</v>
      </c>
      <c r="G1220" s="289">
        <v>28</v>
      </c>
      <c r="H1220" s="290">
        <v>8221.4320180020004</v>
      </c>
      <c r="I1220" s="289">
        <v>0</v>
      </c>
      <c r="J1220" s="214" t="s">
        <v>132</v>
      </c>
      <c r="K1220" s="214"/>
      <c r="L1220" s="214"/>
      <c r="M1220"/>
    </row>
    <row r="1221" spans="1:13" x14ac:dyDescent="0.2">
      <c r="A1221" s="284">
        <v>44977</v>
      </c>
      <c r="B1221" s="285">
        <v>2</v>
      </c>
      <c r="C1221" s="286">
        <v>2602.1494499999999</v>
      </c>
      <c r="D1221" s="287">
        <v>136.61993560000002</v>
      </c>
      <c r="E1221" s="288">
        <v>4922.8487940394007</v>
      </c>
      <c r="F1221" s="288">
        <v>242.44403403940123</v>
      </c>
      <c r="G1221" s="289">
        <v>19</v>
      </c>
      <c r="H1221" s="290">
        <v>7923.0622136788024</v>
      </c>
      <c r="I1221" s="289">
        <v>0</v>
      </c>
      <c r="J1221" s="214" t="s">
        <v>132</v>
      </c>
      <c r="K1221" s="214"/>
      <c r="L1221" s="214"/>
      <c r="M1221"/>
    </row>
    <row r="1222" spans="1:13" x14ac:dyDescent="0.2">
      <c r="A1222" s="284">
        <v>44977</v>
      </c>
      <c r="B1222" s="285">
        <v>3</v>
      </c>
      <c r="C1222" s="286">
        <v>2565.42328</v>
      </c>
      <c r="D1222" s="287">
        <v>133.86553249999997</v>
      </c>
      <c r="E1222" s="288">
        <v>4830.6428476698011</v>
      </c>
      <c r="F1222" s="288">
        <v>236.05576766980084</v>
      </c>
      <c r="G1222" s="289">
        <v>13</v>
      </c>
      <c r="H1222" s="290">
        <v>7778.9874278396019</v>
      </c>
      <c r="I1222" s="289">
        <v>0</v>
      </c>
      <c r="J1222" s="214" t="s">
        <v>132</v>
      </c>
      <c r="K1222" s="214"/>
      <c r="L1222" s="214"/>
      <c r="M1222"/>
    </row>
    <row r="1223" spans="1:13" x14ac:dyDescent="0.2">
      <c r="A1223" s="284">
        <v>44977</v>
      </c>
      <c r="B1223" s="285">
        <v>4</v>
      </c>
      <c r="C1223" s="286">
        <v>2577.04835</v>
      </c>
      <c r="D1223" s="287">
        <v>133.86729750000012</v>
      </c>
      <c r="E1223" s="288">
        <v>4823.5459535068003</v>
      </c>
      <c r="F1223" s="288">
        <v>234.60366350680033</v>
      </c>
      <c r="G1223" s="289">
        <v>12</v>
      </c>
      <c r="H1223" s="290">
        <v>7781.0652645136006</v>
      </c>
      <c r="I1223" s="289">
        <v>0</v>
      </c>
      <c r="J1223" s="214" t="s">
        <v>132</v>
      </c>
      <c r="K1223" s="214"/>
      <c r="L1223" s="214"/>
      <c r="M1223"/>
    </row>
    <row r="1224" spans="1:13" x14ac:dyDescent="0.2">
      <c r="A1224" s="284">
        <v>44977</v>
      </c>
      <c r="B1224" s="285">
        <v>5</v>
      </c>
      <c r="C1224" s="286">
        <v>2660.5824400000001</v>
      </c>
      <c r="D1224" s="287">
        <v>139.02150249999991</v>
      </c>
      <c r="E1224" s="288">
        <v>4941.4427020228004</v>
      </c>
      <c r="F1224" s="288">
        <v>240.62170202280049</v>
      </c>
      <c r="G1224" s="289">
        <v>14</v>
      </c>
      <c r="H1224" s="290">
        <v>7995.6683465456008</v>
      </c>
      <c r="I1224" s="289">
        <v>0</v>
      </c>
      <c r="J1224" s="214" t="s">
        <v>132</v>
      </c>
      <c r="K1224" s="214"/>
      <c r="L1224" s="214"/>
      <c r="M1224"/>
    </row>
    <row r="1225" spans="1:13" x14ac:dyDescent="0.2">
      <c r="A1225" s="284">
        <v>44977</v>
      </c>
      <c r="B1225" s="285">
        <v>6</v>
      </c>
      <c r="C1225" s="286">
        <v>2843.0000400000004</v>
      </c>
      <c r="D1225" s="287">
        <v>150.84096469999957</v>
      </c>
      <c r="E1225" s="288">
        <v>5189.8174059058001</v>
      </c>
      <c r="F1225" s="288">
        <v>257.01183590579967</v>
      </c>
      <c r="G1225" s="289">
        <v>29</v>
      </c>
      <c r="H1225" s="290">
        <v>8469.6702465115995</v>
      </c>
      <c r="I1225" s="289">
        <v>0</v>
      </c>
      <c r="J1225" s="214" t="s">
        <v>132</v>
      </c>
      <c r="K1225" s="214"/>
      <c r="L1225" s="214"/>
      <c r="M1225"/>
    </row>
    <row r="1226" spans="1:13" x14ac:dyDescent="0.2">
      <c r="A1226" s="284">
        <v>44977</v>
      </c>
      <c r="B1226" s="285">
        <v>7</v>
      </c>
      <c r="C1226" s="286">
        <v>3087.72903</v>
      </c>
      <c r="D1226" s="287">
        <v>168.09793839999989</v>
      </c>
      <c r="E1226" s="288">
        <v>5602.2276409954002</v>
      </c>
      <c r="F1226" s="288">
        <v>284.09075099540041</v>
      </c>
      <c r="G1226" s="289">
        <v>46</v>
      </c>
      <c r="H1226" s="290">
        <v>9188.1453603908012</v>
      </c>
      <c r="I1226" s="289">
        <v>0</v>
      </c>
      <c r="J1226" s="214" t="s">
        <v>132</v>
      </c>
      <c r="K1226" s="214"/>
      <c r="L1226" s="214"/>
      <c r="M1226"/>
    </row>
    <row r="1227" spans="1:13" x14ac:dyDescent="0.2">
      <c r="A1227" s="284">
        <v>44977</v>
      </c>
      <c r="B1227" s="285">
        <v>8</v>
      </c>
      <c r="C1227" s="286">
        <v>3109.76476</v>
      </c>
      <c r="D1227" s="287">
        <v>166.19191299999957</v>
      </c>
      <c r="E1227" s="288">
        <v>5842.8362494477005</v>
      </c>
      <c r="F1227" s="288">
        <v>297.84809944770041</v>
      </c>
      <c r="G1227" s="289">
        <v>45</v>
      </c>
      <c r="H1227" s="290">
        <v>9461.6410218954006</v>
      </c>
      <c r="I1227" s="289">
        <v>0</v>
      </c>
      <c r="J1227" s="214" t="s">
        <v>132</v>
      </c>
      <c r="K1227" s="214"/>
      <c r="L1227" s="214"/>
      <c r="M1227"/>
    </row>
    <row r="1228" spans="1:13" x14ac:dyDescent="0.2">
      <c r="A1228" s="284">
        <v>44977</v>
      </c>
      <c r="B1228" s="285">
        <v>9</v>
      </c>
      <c r="C1228" s="286">
        <v>3023.95046</v>
      </c>
      <c r="D1228" s="287">
        <v>132.00753180000004</v>
      </c>
      <c r="E1228" s="288">
        <v>5826.7588681089001</v>
      </c>
      <c r="F1228" s="288">
        <v>285.47965810890037</v>
      </c>
      <c r="G1228" s="289">
        <v>46</v>
      </c>
      <c r="H1228" s="290">
        <v>9314.1965180178013</v>
      </c>
      <c r="I1228" s="289">
        <v>0</v>
      </c>
      <c r="J1228" s="214" t="s">
        <v>132</v>
      </c>
      <c r="K1228" s="214"/>
      <c r="L1228" s="214"/>
      <c r="M1228"/>
    </row>
    <row r="1229" spans="1:13" x14ac:dyDescent="0.2">
      <c r="A1229" s="284">
        <v>44977</v>
      </c>
      <c r="B1229" s="285">
        <v>10</v>
      </c>
      <c r="C1229" s="286">
        <v>2973.0234500000001</v>
      </c>
      <c r="D1229" s="287">
        <v>98.601723099999887</v>
      </c>
      <c r="E1229" s="288">
        <v>5539.4567282825001</v>
      </c>
      <c r="F1229" s="288">
        <v>262.13235828250072</v>
      </c>
      <c r="G1229" s="289">
        <v>42</v>
      </c>
      <c r="H1229" s="290">
        <v>8915.214259665001</v>
      </c>
      <c r="I1229" s="289">
        <v>0</v>
      </c>
      <c r="J1229" s="214" t="s">
        <v>132</v>
      </c>
      <c r="K1229" s="214"/>
      <c r="L1229" s="214"/>
      <c r="M1229"/>
    </row>
    <row r="1230" spans="1:13" x14ac:dyDescent="0.2">
      <c r="A1230" s="284">
        <v>44977</v>
      </c>
      <c r="B1230" s="285">
        <v>11</v>
      </c>
      <c r="C1230" s="286">
        <v>2930.3917299999998</v>
      </c>
      <c r="D1230" s="287">
        <v>66.052934900000011</v>
      </c>
      <c r="E1230" s="288">
        <v>5226.754959598401</v>
      </c>
      <c r="F1230" s="288">
        <v>244.39238959840077</v>
      </c>
      <c r="G1230" s="289">
        <v>42</v>
      </c>
      <c r="H1230" s="290">
        <v>8509.592014096801</v>
      </c>
      <c r="I1230" s="289">
        <v>0</v>
      </c>
      <c r="J1230" s="214" t="s">
        <v>132</v>
      </c>
      <c r="K1230" s="214"/>
      <c r="L1230" s="214"/>
      <c r="M1230"/>
    </row>
    <row r="1231" spans="1:13" x14ac:dyDescent="0.2">
      <c r="A1231" s="284">
        <v>44977</v>
      </c>
      <c r="B1231" s="285">
        <v>12</v>
      </c>
      <c r="C1231" s="286">
        <v>2887.2838300000003</v>
      </c>
      <c r="D1231" s="287">
        <v>45.935367899999974</v>
      </c>
      <c r="E1231" s="288">
        <v>5301.5268824386994</v>
      </c>
      <c r="F1231" s="288">
        <v>235.72103243869878</v>
      </c>
      <c r="G1231" s="289">
        <v>44</v>
      </c>
      <c r="H1231" s="290">
        <v>8514.4671127773981</v>
      </c>
      <c r="I1231" s="289">
        <v>0</v>
      </c>
      <c r="J1231" s="214" t="s">
        <v>132</v>
      </c>
      <c r="K1231" s="214"/>
      <c r="L1231" s="214"/>
      <c r="M1231"/>
    </row>
    <row r="1232" spans="1:13" x14ac:dyDescent="0.2">
      <c r="A1232" s="284">
        <v>44977</v>
      </c>
      <c r="B1232" s="285">
        <v>13</v>
      </c>
      <c r="C1232" s="286">
        <v>2844.6803800000002</v>
      </c>
      <c r="D1232" s="287">
        <v>40.161238699999686</v>
      </c>
      <c r="E1232" s="288">
        <v>5271.1253303476997</v>
      </c>
      <c r="F1232" s="288">
        <v>227.97892034769939</v>
      </c>
      <c r="G1232" s="289">
        <v>44</v>
      </c>
      <c r="H1232" s="290">
        <v>8427.9458693953984</v>
      </c>
      <c r="I1232" s="289">
        <v>0</v>
      </c>
      <c r="J1232" s="214" t="s">
        <v>132</v>
      </c>
      <c r="K1232" s="214"/>
      <c r="L1232" s="214"/>
      <c r="M1232"/>
    </row>
    <row r="1233" spans="1:13" x14ac:dyDescent="0.2">
      <c r="A1233" s="284">
        <v>44977</v>
      </c>
      <c r="B1233" s="285">
        <v>14</v>
      </c>
      <c r="C1233" s="286">
        <v>2803.9765199999997</v>
      </c>
      <c r="D1233" s="287">
        <v>41.056418600000427</v>
      </c>
      <c r="E1233" s="288">
        <v>5203.4423149921995</v>
      </c>
      <c r="F1233" s="288">
        <v>223.15360499219969</v>
      </c>
      <c r="G1233" s="289">
        <v>43</v>
      </c>
      <c r="H1233" s="290">
        <v>8314.6288585843995</v>
      </c>
      <c r="I1233" s="289">
        <v>0</v>
      </c>
      <c r="J1233" s="214" t="s">
        <v>132</v>
      </c>
      <c r="K1233" s="214"/>
      <c r="L1233" s="214"/>
      <c r="M1233"/>
    </row>
    <row r="1234" spans="1:13" x14ac:dyDescent="0.2">
      <c r="A1234" s="284">
        <v>44977</v>
      </c>
      <c r="B1234" s="285">
        <v>15</v>
      </c>
      <c r="C1234" s="286">
        <v>2735.4966399999998</v>
      </c>
      <c r="D1234" s="287">
        <v>58.315822499999982</v>
      </c>
      <c r="E1234" s="288">
        <v>5126.2029898001001</v>
      </c>
      <c r="F1234" s="288">
        <v>226.97525980009959</v>
      </c>
      <c r="G1234" s="289">
        <v>43</v>
      </c>
      <c r="H1234" s="290">
        <v>8189.9907121001997</v>
      </c>
      <c r="I1234" s="289">
        <v>0</v>
      </c>
      <c r="J1234" s="214" t="s">
        <v>132</v>
      </c>
      <c r="K1234" s="214"/>
      <c r="L1234" s="214"/>
      <c r="M1234"/>
    </row>
    <row r="1235" spans="1:13" x14ac:dyDescent="0.2">
      <c r="A1235" s="284">
        <v>44977</v>
      </c>
      <c r="B1235" s="285">
        <v>16</v>
      </c>
      <c r="C1235" s="286">
        <v>2707.2426300000002</v>
      </c>
      <c r="D1235" s="287">
        <v>87.127383800000032</v>
      </c>
      <c r="E1235" s="288">
        <v>5326.2281393408002</v>
      </c>
      <c r="F1235" s="288">
        <v>245.69169934080037</v>
      </c>
      <c r="G1235" s="289">
        <v>43</v>
      </c>
      <c r="H1235" s="290">
        <v>8409.289852481601</v>
      </c>
      <c r="I1235" s="289">
        <v>0</v>
      </c>
      <c r="J1235" s="214" t="s">
        <v>132</v>
      </c>
      <c r="K1235" s="214"/>
      <c r="L1235" s="214"/>
      <c r="M1235"/>
    </row>
    <row r="1236" spans="1:13" x14ac:dyDescent="0.2">
      <c r="A1236" s="284">
        <v>44977</v>
      </c>
      <c r="B1236" s="285">
        <v>17</v>
      </c>
      <c r="C1236" s="286">
        <v>2818.4536499999999</v>
      </c>
      <c r="D1236" s="287">
        <v>132.1332790000001</v>
      </c>
      <c r="E1236" s="288">
        <v>5693.3959874092006</v>
      </c>
      <c r="F1236" s="288">
        <v>282.04960740920069</v>
      </c>
      <c r="G1236" s="289">
        <v>44</v>
      </c>
      <c r="H1236" s="290">
        <v>8970.0325238184014</v>
      </c>
      <c r="I1236" s="289">
        <v>0</v>
      </c>
      <c r="J1236" s="214" t="s">
        <v>132</v>
      </c>
      <c r="K1236" s="214"/>
      <c r="L1236" s="214"/>
      <c r="M1236"/>
    </row>
    <row r="1237" spans="1:13" x14ac:dyDescent="0.2">
      <c r="A1237" s="284">
        <v>44977</v>
      </c>
      <c r="B1237" s="285">
        <v>18</v>
      </c>
      <c r="C1237" s="286">
        <v>3240.9573599999999</v>
      </c>
      <c r="D1237" s="287">
        <v>182.6693460000001</v>
      </c>
      <c r="E1237" s="288">
        <v>6247.5989825848001</v>
      </c>
      <c r="F1237" s="288">
        <v>328.29119258480023</v>
      </c>
      <c r="G1237" s="289">
        <v>46</v>
      </c>
      <c r="H1237" s="290">
        <v>10045.5168811696</v>
      </c>
      <c r="I1237" s="289">
        <v>0</v>
      </c>
      <c r="J1237" s="214" t="s">
        <v>132</v>
      </c>
      <c r="K1237" s="214"/>
      <c r="L1237" s="214"/>
      <c r="M1237"/>
    </row>
    <row r="1238" spans="1:13" x14ac:dyDescent="0.2">
      <c r="A1238" s="284">
        <v>44977</v>
      </c>
      <c r="B1238" s="285">
        <v>19</v>
      </c>
      <c r="C1238" s="286">
        <v>3538.4582</v>
      </c>
      <c r="D1238" s="287">
        <v>207.36097780000014</v>
      </c>
      <c r="E1238" s="288">
        <v>6631.0440362303998</v>
      </c>
      <c r="F1238" s="288">
        <v>361.28833623039918</v>
      </c>
      <c r="G1238" s="289">
        <v>47</v>
      </c>
      <c r="H1238" s="290">
        <v>10785.151550260798</v>
      </c>
      <c r="I1238" s="289">
        <v>0</v>
      </c>
      <c r="J1238" s="214" t="s">
        <v>132</v>
      </c>
      <c r="K1238" s="214"/>
      <c r="L1238" s="214"/>
      <c r="M1238"/>
    </row>
    <row r="1239" spans="1:13" x14ac:dyDescent="0.2">
      <c r="A1239" s="284">
        <v>44977</v>
      </c>
      <c r="B1239" s="285">
        <v>20</v>
      </c>
      <c r="C1239" s="286">
        <v>3496.3890899999997</v>
      </c>
      <c r="D1239" s="287">
        <v>204.32893220000011</v>
      </c>
      <c r="E1239" s="288">
        <v>6518.2411495425995</v>
      </c>
      <c r="F1239" s="288">
        <v>355.0638095425993</v>
      </c>
      <c r="G1239" s="289">
        <v>42</v>
      </c>
      <c r="H1239" s="290">
        <v>10616.022981285198</v>
      </c>
      <c r="I1239" s="289">
        <v>0</v>
      </c>
      <c r="J1239" s="214" t="s">
        <v>132</v>
      </c>
      <c r="K1239" s="214"/>
      <c r="L1239" s="214"/>
      <c r="M1239"/>
    </row>
    <row r="1240" spans="1:13" x14ac:dyDescent="0.2">
      <c r="A1240" s="284">
        <v>44977</v>
      </c>
      <c r="B1240" s="285">
        <v>21</v>
      </c>
      <c r="C1240" s="286">
        <v>3399.2914800000003</v>
      </c>
      <c r="D1240" s="287">
        <v>196.7372462999997</v>
      </c>
      <c r="E1240" s="288">
        <v>6315.3425537492003</v>
      </c>
      <c r="F1240" s="288">
        <v>340.36823374920004</v>
      </c>
      <c r="G1240" s="289">
        <v>38</v>
      </c>
      <c r="H1240" s="290">
        <v>10289.739513798399</v>
      </c>
      <c r="I1240" s="289">
        <v>0</v>
      </c>
      <c r="J1240" s="214" t="s">
        <v>132</v>
      </c>
      <c r="K1240" s="214"/>
      <c r="L1240" s="214"/>
      <c r="M1240"/>
    </row>
    <row r="1241" spans="1:13" x14ac:dyDescent="0.2">
      <c r="A1241" s="284">
        <v>44977</v>
      </c>
      <c r="B1241" s="285">
        <v>22</v>
      </c>
      <c r="C1241" s="286">
        <v>3261.6727099999998</v>
      </c>
      <c r="D1241" s="287">
        <v>183.95112390000034</v>
      </c>
      <c r="E1241" s="288">
        <v>6067.6362772204002</v>
      </c>
      <c r="F1241" s="288">
        <v>319.36977722040047</v>
      </c>
      <c r="G1241" s="289">
        <v>34</v>
      </c>
      <c r="H1241" s="290">
        <v>9866.6298883408017</v>
      </c>
      <c r="I1241" s="289">
        <v>0</v>
      </c>
      <c r="J1241" s="214" t="s">
        <v>132</v>
      </c>
      <c r="K1241" s="214"/>
      <c r="L1241" s="214"/>
      <c r="M1241"/>
    </row>
    <row r="1242" spans="1:13" x14ac:dyDescent="0.2">
      <c r="A1242" s="284">
        <v>44977</v>
      </c>
      <c r="B1242" s="285">
        <v>23</v>
      </c>
      <c r="C1242" s="286">
        <v>3033.9797000000003</v>
      </c>
      <c r="D1242" s="287">
        <v>165.9825649999996</v>
      </c>
      <c r="E1242" s="288">
        <v>5646.9329416277997</v>
      </c>
      <c r="F1242" s="288">
        <v>289.35771162779929</v>
      </c>
      <c r="G1242" s="289">
        <v>34</v>
      </c>
      <c r="H1242" s="290">
        <v>9170.2529182555991</v>
      </c>
      <c r="I1242" s="289">
        <v>0</v>
      </c>
      <c r="J1242" s="214" t="s">
        <v>132</v>
      </c>
      <c r="K1242" s="214"/>
      <c r="L1242" s="214"/>
      <c r="M1242"/>
    </row>
    <row r="1243" spans="1:13" x14ac:dyDescent="0.2">
      <c r="A1243" s="284">
        <v>44977</v>
      </c>
      <c r="B1243" s="285">
        <v>24</v>
      </c>
      <c r="C1243" s="286">
        <v>2828.4248600000001</v>
      </c>
      <c r="D1243" s="287">
        <v>150.55815020000028</v>
      </c>
      <c r="E1243" s="288">
        <v>5280.7450525533995</v>
      </c>
      <c r="F1243" s="288">
        <v>262.23012255340018</v>
      </c>
      <c r="G1243" s="289">
        <v>32</v>
      </c>
      <c r="H1243" s="290">
        <v>8553.9581853068012</v>
      </c>
      <c r="I1243" s="289">
        <v>0</v>
      </c>
      <c r="J1243" s="214" t="s">
        <v>132</v>
      </c>
      <c r="K1243" s="214"/>
      <c r="L1243" s="214"/>
      <c r="M1243"/>
    </row>
    <row r="1244" spans="1:13" x14ac:dyDescent="0.2">
      <c r="A1244" s="284">
        <v>44978</v>
      </c>
      <c r="B1244" s="285">
        <v>1</v>
      </c>
      <c r="C1244" s="286">
        <v>2718.66678</v>
      </c>
      <c r="D1244" s="287">
        <v>141.79079519999991</v>
      </c>
      <c r="E1244" s="288">
        <v>5094.4504700733005</v>
      </c>
      <c r="F1244" s="288">
        <v>249.41128007330008</v>
      </c>
      <c r="G1244" s="289">
        <v>27</v>
      </c>
      <c r="H1244" s="290">
        <v>8231.3193253466015</v>
      </c>
      <c r="I1244" s="289">
        <v>0</v>
      </c>
      <c r="J1244" s="214" t="s">
        <v>132</v>
      </c>
      <c r="K1244" s="214"/>
      <c r="L1244" s="214"/>
      <c r="M1244"/>
    </row>
    <row r="1245" spans="1:13" x14ac:dyDescent="0.2">
      <c r="A1245" s="284">
        <v>44978</v>
      </c>
      <c r="B1245" s="285">
        <v>2</v>
      </c>
      <c r="C1245" s="286">
        <v>2634.57159</v>
      </c>
      <c r="D1245" s="287">
        <v>135.99817269999988</v>
      </c>
      <c r="E1245" s="288">
        <v>4941.5457534152001</v>
      </c>
      <c r="F1245" s="288">
        <v>237.94795341520057</v>
      </c>
      <c r="G1245" s="289">
        <v>22</v>
      </c>
      <c r="H1245" s="290">
        <v>7972.0634695304007</v>
      </c>
      <c r="I1245" s="289">
        <v>0</v>
      </c>
      <c r="J1245" s="214" t="s">
        <v>132</v>
      </c>
      <c r="K1245" s="214"/>
      <c r="L1245" s="214"/>
      <c r="M1245"/>
    </row>
    <row r="1246" spans="1:13" x14ac:dyDescent="0.2">
      <c r="A1246" s="284">
        <v>44978</v>
      </c>
      <c r="B1246" s="285">
        <v>3</v>
      </c>
      <c r="C1246" s="286">
        <v>2592.05008</v>
      </c>
      <c r="D1246" s="287">
        <v>133.40633990000035</v>
      </c>
      <c r="E1246" s="288">
        <v>4869.264545284499</v>
      </c>
      <c r="F1246" s="288">
        <v>231.83581528449849</v>
      </c>
      <c r="G1246" s="289">
        <v>16</v>
      </c>
      <c r="H1246" s="290">
        <v>7842.5567804689972</v>
      </c>
      <c r="I1246" s="289">
        <v>0</v>
      </c>
      <c r="J1246" s="214" t="s">
        <v>132</v>
      </c>
      <c r="K1246" s="214"/>
      <c r="L1246" s="214"/>
      <c r="M1246"/>
    </row>
    <row r="1247" spans="1:13" x14ac:dyDescent="0.2">
      <c r="A1247" s="284">
        <v>44978</v>
      </c>
      <c r="B1247" s="285">
        <v>4</v>
      </c>
      <c r="C1247" s="286">
        <v>2606.9351499999998</v>
      </c>
      <c r="D1247" s="287">
        <v>133.84815740000008</v>
      </c>
      <c r="E1247" s="288">
        <v>4897.757479805</v>
      </c>
      <c r="F1247" s="288">
        <v>230.85461980500077</v>
      </c>
      <c r="G1247" s="289">
        <v>16</v>
      </c>
      <c r="H1247" s="290">
        <v>7885.3954070100008</v>
      </c>
      <c r="I1247" s="289">
        <v>0</v>
      </c>
      <c r="J1247" s="214" t="s">
        <v>132</v>
      </c>
      <c r="K1247" s="214"/>
      <c r="L1247" s="214"/>
      <c r="M1247"/>
    </row>
    <row r="1248" spans="1:13" x14ac:dyDescent="0.2">
      <c r="A1248" s="284">
        <v>44978</v>
      </c>
      <c r="B1248" s="285">
        <v>5</v>
      </c>
      <c r="C1248" s="286">
        <v>2711.0136600000001</v>
      </c>
      <c r="D1248" s="287">
        <v>140.7245843999996</v>
      </c>
      <c r="E1248" s="288">
        <v>4982.5229716191998</v>
      </c>
      <c r="F1248" s="288">
        <v>239.99168161919988</v>
      </c>
      <c r="G1248" s="289">
        <v>33</v>
      </c>
      <c r="H1248" s="290">
        <v>8107.2528976383992</v>
      </c>
      <c r="I1248" s="289">
        <v>0</v>
      </c>
      <c r="J1248" s="214" t="s">
        <v>132</v>
      </c>
      <c r="K1248" s="214"/>
      <c r="L1248" s="214"/>
      <c r="M1248"/>
    </row>
    <row r="1249" spans="1:13" x14ac:dyDescent="0.2">
      <c r="A1249" s="284">
        <v>44978</v>
      </c>
      <c r="B1249" s="285">
        <v>6</v>
      </c>
      <c r="C1249" s="286">
        <v>2952.1612399999999</v>
      </c>
      <c r="D1249" s="287">
        <v>157.84087669999997</v>
      </c>
      <c r="E1249" s="288">
        <v>5338.7251780467004</v>
      </c>
      <c r="F1249" s="288">
        <v>265.07782804670114</v>
      </c>
      <c r="G1249" s="289">
        <v>58</v>
      </c>
      <c r="H1249" s="290">
        <v>8771.8051227934011</v>
      </c>
      <c r="I1249" s="289">
        <v>0</v>
      </c>
      <c r="J1249" s="214" t="s">
        <v>132</v>
      </c>
      <c r="K1249" s="214"/>
      <c r="L1249" s="214"/>
      <c r="M1249"/>
    </row>
    <row r="1250" spans="1:13" x14ac:dyDescent="0.2">
      <c r="A1250" s="284">
        <v>44978</v>
      </c>
      <c r="B1250" s="285">
        <v>7</v>
      </c>
      <c r="C1250" s="286">
        <v>3301.9363400000002</v>
      </c>
      <c r="D1250" s="287">
        <v>185.25581750000018</v>
      </c>
      <c r="E1250" s="288">
        <v>5917.1578863738005</v>
      </c>
      <c r="F1250" s="288">
        <v>308.89688637380004</v>
      </c>
      <c r="G1250" s="289">
        <v>69</v>
      </c>
      <c r="H1250" s="290">
        <v>9782.246930247602</v>
      </c>
      <c r="I1250" s="289">
        <v>0</v>
      </c>
      <c r="J1250" s="214" t="s">
        <v>132</v>
      </c>
      <c r="K1250" s="214"/>
      <c r="L1250" s="214"/>
      <c r="M1250"/>
    </row>
    <row r="1251" spans="1:13" x14ac:dyDescent="0.2">
      <c r="A1251" s="284">
        <v>44978</v>
      </c>
      <c r="B1251" s="285">
        <v>8</v>
      </c>
      <c r="C1251" s="286">
        <v>3361.1108199999999</v>
      </c>
      <c r="D1251" s="287">
        <v>189.70944540000042</v>
      </c>
      <c r="E1251" s="288">
        <v>6369.4932104126001</v>
      </c>
      <c r="F1251" s="288">
        <v>339.20707041260084</v>
      </c>
      <c r="G1251" s="289">
        <v>71</v>
      </c>
      <c r="H1251" s="290">
        <v>10330.520546225202</v>
      </c>
      <c r="I1251" s="289">
        <v>0</v>
      </c>
      <c r="J1251" s="214" t="s">
        <v>132</v>
      </c>
      <c r="K1251" s="214"/>
      <c r="L1251" s="214"/>
      <c r="M1251"/>
    </row>
    <row r="1252" spans="1:13" x14ac:dyDescent="0.2">
      <c r="A1252" s="284">
        <v>44978</v>
      </c>
      <c r="B1252" s="285">
        <v>9</v>
      </c>
      <c r="C1252" s="286">
        <v>3216.1937300000004</v>
      </c>
      <c r="D1252" s="287">
        <v>157.75231769999999</v>
      </c>
      <c r="E1252" s="288">
        <v>6455.4467583904998</v>
      </c>
      <c r="F1252" s="288">
        <v>328.35943839049924</v>
      </c>
      <c r="G1252" s="289">
        <v>71</v>
      </c>
      <c r="H1252" s="290">
        <v>10228.752244480998</v>
      </c>
      <c r="I1252" s="289">
        <v>0</v>
      </c>
      <c r="J1252" s="214" t="s">
        <v>132</v>
      </c>
      <c r="K1252" s="214"/>
      <c r="L1252" s="214"/>
      <c r="M1252"/>
    </row>
    <row r="1253" spans="1:13" x14ac:dyDescent="0.2">
      <c r="A1253" s="284">
        <v>44978</v>
      </c>
      <c r="B1253" s="285">
        <v>10</v>
      </c>
      <c r="C1253" s="286">
        <v>3097.4949499999998</v>
      </c>
      <c r="D1253" s="287">
        <v>116.17333260000017</v>
      </c>
      <c r="E1253" s="288">
        <v>6271.2128114769002</v>
      </c>
      <c r="F1253" s="288">
        <v>298.09439147690046</v>
      </c>
      <c r="G1253" s="289">
        <v>69</v>
      </c>
      <c r="H1253" s="290">
        <v>9851.9754855538013</v>
      </c>
      <c r="I1253" s="289">
        <v>0</v>
      </c>
      <c r="J1253" s="214" t="s">
        <v>132</v>
      </c>
      <c r="K1253" s="214"/>
      <c r="L1253" s="214"/>
      <c r="M1253"/>
    </row>
    <row r="1254" spans="1:13" x14ac:dyDescent="0.2">
      <c r="A1254" s="284">
        <v>44978</v>
      </c>
      <c r="B1254" s="285">
        <v>11</v>
      </c>
      <c r="C1254" s="286">
        <v>3017.8007500000003</v>
      </c>
      <c r="D1254" s="287">
        <v>76.225793899999843</v>
      </c>
      <c r="E1254" s="288">
        <v>5881.4420031768004</v>
      </c>
      <c r="F1254" s="288">
        <v>271.2400631768005</v>
      </c>
      <c r="G1254" s="289">
        <v>71</v>
      </c>
      <c r="H1254" s="290">
        <v>9317.7086102536014</v>
      </c>
      <c r="I1254" s="289">
        <v>0</v>
      </c>
      <c r="J1254" s="214" t="s">
        <v>132</v>
      </c>
      <c r="K1254" s="214"/>
      <c r="L1254" s="214"/>
      <c r="M1254"/>
    </row>
    <row r="1255" spans="1:13" x14ac:dyDescent="0.2">
      <c r="A1255" s="284">
        <v>44978</v>
      </c>
      <c r="B1255" s="285">
        <v>12</v>
      </c>
      <c r="C1255" s="286">
        <v>2986.6300799999999</v>
      </c>
      <c r="D1255" s="287">
        <v>56.017117900000059</v>
      </c>
      <c r="E1255" s="288">
        <v>5690.4529801985</v>
      </c>
      <c r="F1255" s="288">
        <v>255.42098019849982</v>
      </c>
      <c r="G1255" s="289">
        <v>68</v>
      </c>
      <c r="H1255" s="290">
        <v>9056.5211582969987</v>
      </c>
      <c r="I1255" s="289">
        <v>0</v>
      </c>
      <c r="J1255" s="214" t="s">
        <v>132</v>
      </c>
      <c r="K1255" s="214"/>
      <c r="L1255" s="214"/>
      <c r="M1255"/>
    </row>
    <row r="1256" spans="1:13" x14ac:dyDescent="0.2">
      <c r="A1256" s="284">
        <v>44978</v>
      </c>
      <c r="B1256" s="285">
        <v>13</v>
      </c>
      <c r="C1256" s="286">
        <v>2945.7189800000001</v>
      </c>
      <c r="D1256" s="287">
        <v>52.863201300000163</v>
      </c>
      <c r="E1256" s="288">
        <v>5707.7448351188004</v>
      </c>
      <c r="F1256" s="288">
        <v>248.52516511880094</v>
      </c>
      <c r="G1256" s="289">
        <v>71</v>
      </c>
      <c r="H1256" s="290">
        <v>9025.8521815376007</v>
      </c>
      <c r="I1256" s="289">
        <v>0</v>
      </c>
      <c r="J1256" s="214" t="s">
        <v>132</v>
      </c>
      <c r="K1256" s="214"/>
      <c r="L1256" s="214"/>
      <c r="M1256"/>
    </row>
    <row r="1257" spans="1:13" x14ac:dyDescent="0.2">
      <c r="A1257" s="284">
        <v>44978</v>
      </c>
      <c r="B1257" s="285">
        <v>14</v>
      </c>
      <c r="C1257" s="286">
        <v>2917.4281500000002</v>
      </c>
      <c r="D1257" s="287">
        <v>61.393036099999705</v>
      </c>
      <c r="E1257" s="288">
        <v>5426.1200945647006</v>
      </c>
      <c r="F1257" s="288">
        <v>243.91175456470046</v>
      </c>
      <c r="G1257" s="289">
        <v>69</v>
      </c>
      <c r="H1257" s="290">
        <v>8717.8530352294019</v>
      </c>
      <c r="I1257" s="289">
        <v>0</v>
      </c>
      <c r="J1257" s="214" t="s">
        <v>132</v>
      </c>
      <c r="K1257" s="214"/>
      <c r="L1257" s="214"/>
      <c r="M1257"/>
    </row>
    <row r="1258" spans="1:13" x14ac:dyDescent="0.2">
      <c r="A1258" s="284">
        <v>44978</v>
      </c>
      <c r="B1258" s="285">
        <v>15</v>
      </c>
      <c r="C1258" s="286">
        <v>2856.92155</v>
      </c>
      <c r="D1258" s="287">
        <v>76.401518299999722</v>
      </c>
      <c r="E1258" s="288">
        <v>5384.1472041433999</v>
      </c>
      <c r="F1258" s="288">
        <v>251.06269414340022</v>
      </c>
      <c r="G1258" s="289">
        <v>72</v>
      </c>
      <c r="H1258" s="290">
        <v>8640.5329665867994</v>
      </c>
      <c r="I1258" s="289">
        <v>0</v>
      </c>
      <c r="J1258" s="214" t="s">
        <v>132</v>
      </c>
      <c r="K1258" s="214"/>
      <c r="L1258" s="214"/>
      <c r="M1258"/>
    </row>
    <row r="1259" spans="1:13" x14ac:dyDescent="0.2">
      <c r="A1259" s="284">
        <v>44978</v>
      </c>
      <c r="B1259" s="285">
        <v>16</v>
      </c>
      <c r="C1259" s="286">
        <v>2827.5942</v>
      </c>
      <c r="D1259" s="287">
        <v>104.31708909999989</v>
      </c>
      <c r="E1259" s="288">
        <v>5541.9863852839999</v>
      </c>
      <c r="F1259" s="288">
        <v>268.92369528399922</v>
      </c>
      <c r="G1259" s="289">
        <v>70</v>
      </c>
      <c r="H1259" s="290">
        <v>8812.8213696679995</v>
      </c>
      <c r="I1259" s="289">
        <v>0</v>
      </c>
      <c r="J1259" s="214" t="s">
        <v>132</v>
      </c>
      <c r="K1259" s="214"/>
      <c r="L1259" s="214"/>
      <c r="M1259"/>
    </row>
    <row r="1260" spans="1:13" x14ac:dyDescent="0.2">
      <c r="A1260" s="284">
        <v>44978</v>
      </c>
      <c r="B1260" s="285">
        <v>17</v>
      </c>
      <c r="C1260" s="286">
        <v>2939.6167999999998</v>
      </c>
      <c r="D1260" s="287">
        <v>145.81211460000029</v>
      </c>
      <c r="E1260" s="288">
        <v>5971.9258289310001</v>
      </c>
      <c r="F1260" s="288">
        <v>306.5716689310002</v>
      </c>
      <c r="G1260" s="289">
        <v>69</v>
      </c>
      <c r="H1260" s="290">
        <v>9432.9264124619986</v>
      </c>
      <c r="I1260" s="289">
        <v>0</v>
      </c>
      <c r="J1260" s="214" t="s">
        <v>132</v>
      </c>
      <c r="K1260" s="214"/>
      <c r="L1260" s="214"/>
      <c r="M1260"/>
    </row>
    <row r="1261" spans="1:13" x14ac:dyDescent="0.2">
      <c r="A1261" s="284">
        <v>44978</v>
      </c>
      <c r="B1261" s="285">
        <v>18</v>
      </c>
      <c r="C1261" s="286">
        <v>3330.57177</v>
      </c>
      <c r="D1261" s="287">
        <v>196.44969520000001</v>
      </c>
      <c r="E1261" s="288">
        <v>6511.2959170813001</v>
      </c>
      <c r="F1261" s="288">
        <v>359.33063708129976</v>
      </c>
      <c r="G1261" s="289">
        <v>71</v>
      </c>
      <c r="H1261" s="290">
        <v>10468.648019362601</v>
      </c>
      <c r="I1261" s="289">
        <v>0</v>
      </c>
      <c r="J1261" s="214" t="s">
        <v>132</v>
      </c>
      <c r="K1261" s="214"/>
      <c r="L1261" s="214"/>
      <c r="M1261"/>
    </row>
    <row r="1262" spans="1:13" x14ac:dyDescent="0.2">
      <c r="A1262" s="284">
        <v>44978</v>
      </c>
      <c r="B1262" s="285">
        <v>19</v>
      </c>
      <c r="C1262" s="286">
        <v>3666.5549599999999</v>
      </c>
      <c r="D1262" s="287">
        <v>225.53913300000039</v>
      </c>
      <c r="E1262" s="288">
        <v>7001.6965663996007</v>
      </c>
      <c r="F1262" s="288">
        <v>399.11158639960013</v>
      </c>
      <c r="G1262" s="289">
        <v>70</v>
      </c>
      <c r="H1262" s="290">
        <v>11362.902245799201</v>
      </c>
      <c r="I1262" s="289">
        <v>0</v>
      </c>
      <c r="J1262" s="214" t="s">
        <v>132</v>
      </c>
      <c r="K1262" s="214"/>
      <c r="L1262" s="214"/>
      <c r="M1262"/>
    </row>
    <row r="1263" spans="1:13" x14ac:dyDescent="0.2">
      <c r="A1263" s="284">
        <v>44978</v>
      </c>
      <c r="B1263" s="285">
        <v>20</v>
      </c>
      <c r="C1263" s="286">
        <v>3623.7748900000001</v>
      </c>
      <c r="D1263" s="287">
        <v>222.58515209999987</v>
      </c>
      <c r="E1263" s="288">
        <v>6927.8060250250001</v>
      </c>
      <c r="F1263" s="288">
        <v>394.0204850250002</v>
      </c>
      <c r="G1263" s="289">
        <v>69</v>
      </c>
      <c r="H1263" s="290">
        <v>11237.18655215</v>
      </c>
      <c r="I1263" s="289">
        <v>0</v>
      </c>
      <c r="J1263" s="214" t="s">
        <v>132</v>
      </c>
      <c r="K1263" s="214"/>
      <c r="L1263" s="214"/>
      <c r="M1263"/>
    </row>
    <row r="1264" spans="1:13" x14ac:dyDescent="0.2">
      <c r="A1264" s="284">
        <v>44978</v>
      </c>
      <c r="B1264" s="285">
        <v>21</v>
      </c>
      <c r="C1264" s="286">
        <v>3538.1</v>
      </c>
      <c r="D1264" s="287">
        <v>215.23318150000011</v>
      </c>
      <c r="E1264" s="288">
        <v>6757.0148170576995</v>
      </c>
      <c r="F1264" s="288">
        <v>380.39429705769999</v>
      </c>
      <c r="G1264" s="289">
        <v>56</v>
      </c>
      <c r="H1264" s="290">
        <v>10946.742295615401</v>
      </c>
      <c r="I1264" s="289">
        <v>0</v>
      </c>
      <c r="J1264" s="214" t="s">
        <v>132</v>
      </c>
      <c r="K1264" s="214"/>
      <c r="L1264" s="214"/>
      <c r="M1264"/>
    </row>
    <row r="1265" spans="1:13" x14ac:dyDescent="0.2">
      <c r="A1265" s="284">
        <v>44978</v>
      </c>
      <c r="B1265" s="285">
        <v>22</v>
      </c>
      <c r="C1265" s="286">
        <v>3397.4142500000003</v>
      </c>
      <c r="D1265" s="287">
        <v>201.74536860000003</v>
      </c>
      <c r="E1265" s="288">
        <v>6489.3590174811998</v>
      </c>
      <c r="F1265" s="288">
        <v>356.95688748119937</v>
      </c>
      <c r="G1265" s="289">
        <v>44</v>
      </c>
      <c r="H1265" s="290">
        <v>10489.4755235624</v>
      </c>
      <c r="I1265" s="289">
        <v>0</v>
      </c>
      <c r="J1265" s="214" t="s">
        <v>132</v>
      </c>
      <c r="K1265" s="214"/>
      <c r="L1265" s="214"/>
      <c r="M1265"/>
    </row>
    <row r="1266" spans="1:13" x14ac:dyDescent="0.2">
      <c r="A1266" s="284">
        <v>44978</v>
      </c>
      <c r="B1266" s="285">
        <v>23</v>
      </c>
      <c r="C1266" s="286">
        <v>3169.17065</v>
      </c>
      <c r="D1266" s="287">
        <v>181.79659440000006</v>
      </c>
      <c r="E1266" s="288">
        <v>6036.7746702247005</v>
      </c>
      <c r="F1266" s="288">
        <v>321.14203022470065</v>
      </c>
      <c r="G1266" s="289">
        <v>38</v>
      </c>
      <c r="H1266" s="290">
        <v>9746.8839448494018</v>
      </c>
      <c r="I1266" s="289">
        <v>0</v>
      </c>
      <c r="J1266" s="214" t="s">
        <v>132</v>
      </c>
      <c r="K1266" s="214"/>
      <c r="L1266" s="214"/>
      <c r="M1266"/>
    </row>
    <row r="1267" spans="1:13" x14ac:dyDescent="0.2">
      <c r="A1267" s="284">
        <v>44978</v>
      </c>
      <c r="B1267" s="285">
        <v>24</v>
      </c>
      <c r="C1267" s="286">
        <v>2963.9770100000001</v>
      </c>
      <c r="D1267" s="287">
        <v>165.04979629999977</v>
      </c>
      <c r="E1267" s="288">
        <v>5663.2737727916001</v>
      </c>
      <c r="F1267" s="288">
        <v>288.94403279159997</v>
      </c>
      <c r="G1267" s="289">
        <v>35</v>
      </c>
      <c r="H1267" s="290">
        <v>9116.2446118831995</v>
      </c>
      <c r="I1267" s="289">
        <v>0</v>
      </c>
      <c r="J1267" s="214" t="s">
        <v>132</v>
      </c>
      <c r="K1267" s="214"/>
      <c r="L1267" s="214"/>
      <c r="M1267"/>
    </row>
    <row r="1268" spans="1:13" x14ac:dyDescent="0.2">
      <c r="A1268" s="284">
        <v>44979</v>
      </c>
      <c r="B1268" s="285">
        <v>1</v>
      </c>
      <c r="C1268" s="286">
        <v>2874.1518100000003</v>
      </c>
      <c r="D1268" s="287">
        <v>157.58554329999961</v>
      </c>
      <c r="E1268" s="288">
        <v>5437.3672040055008</v>
      </c>
      <c r="F1268" s="288">
        <v>275.35560400550094</v>
      </c>
      <c r="G1268" s="289">
        <v>30</v>
      </c>
      <c r="H1268" s="290">
        <v>8774.4601613110026</v>
      </c>
      <c r="I1268" s="289">
        <v>0</v>
      </c>
      <c r="J1268" s="214" t="s">
        <v>132</v>
      </c>
      <c r="K1268" s="214"/>
      <c r="L1268" s="214"/>
      <c r="M1268"/>
    </row>
    <row r="1269" spans="1:13" x14ac:dyDescent="0.2">
      <c r="A1269" s="284">
        <v>44979</v>
      </c>
      <c r="B1269" s="285">
        <v>2</v>
      </c>
      <c r="C1269" s="286">
        <v>2809.8132099999998</v>
      </c>
      <c r="D1269" s="287">
        <v>151.31862379999978</v>
      </c>
      <c r="E1269" s="288">
        <v>5245.1165219395998</v>
      </c>
      <c r="F1269" s="288">
        <v>262.05632193959991</v>
      </c>
      <c r="G1269" s="289">
        <v>20</v>
      </c>
      <c r="H1269" s="290">
        <v>8488.3046776791998</v>
      </c>
      <c r="I1269" s="289">
        <v>0</v>
      </c>
      <c r="J1269" s="214" t="s">
        <v>132</v>
      </c>
      <c r="K1269" s="214"/>
      <c r="L1269" s="214"/>
      <c r="M1269"/>
    </row>
    <row r="1270" spans="1:13" x14ac:dyDescent="0.2">
      <c r="A1270" s="284">
        <v>44979</v>
      </c>
      <c r="B1270" s="285">
        <v>3</v>
      </c>
      <c r="C1270" s="286">
        <v>2779.1199799999999</v>
      </c>
      <c r="D1270" s="287">
        <v>148.39766639999971</v>
      </c>
      <c r="E1270" s="288">
        <v>5134.8001180474002</v>
      </c>
      <c r="F1270" s="288">
        <v>254.72167804740093</v>
      </c>
      <c r="G1270" s="289">
        <v>16</v>
      </c>
      <c r="H1270" s="290">
        <v>8333.0394424948008</v>
      </c>
      <c r="I1270" s="289">
        <v>0</v>
      </c>
      <c r="J1270" s="214" t="s">
        <v>132</v>
      </c>
      <c r="K1270" s="214"/>
      <c r="L1270" s="214"/>
      <c r="M1270"/>
    </row>
    <row r="1271" spans="1:13" x14ac:dyDescent="0.2">
      <c r="A1271" s="284">
        <v>44979</v>
      </c>
      <c r="B1271" s="285">
        <v>4</v>
      </c>
      <c r="C1271" s="286">
        <v>2796.30006</v>
      </c>
      <c r="D1271" s="287">
        <v>149.4386940000002</v>
      </c>
      <c r="E1271" s="288">
        <v>5142.4103233208998</v>
      </c>
      <c r="F1271" s="288">
        <v>254.98539332089877</v>
      </c>
      <c r="G1271" s="289">
        <v>16</v>
      </c>
      <c r="H1271" s="290">
        <v>8359.1344706417985</v>
      </c>
      <c r="I1271" s="289">
        <v>0</v>
      </c>
      <c r="J1271" s="214" t="s">
        <v>132</v>
      </c>
      <c r="K1271" s="214"/>
      <c r="L1271" s="214"/>
      <c r="M1271"/>
    </row>
    <row r="1272" spans="1:13" x14ac:dyDescent="0.2">
      <c r="A1272" s="284">
        <v>44979</v>
      </c>
      <c r="B1272" s="285">
        <v>5</v>
      </c>
      <c r="C1272" s="286">
        <v>2923.7412800000002</v>
      </c>
      <c r="D1272" s="287">
        <v>157.94972459999968</v>
      </c>
      <c r="E1272" s="288">
        <v>5271.4976697609</v>
      </c>
      <c r="F1272" s="288">
        <v>265.45821976089974</v>
      </c>
      <c r="G1272" s="289">
        <v>34</v>
      </c>
      <c r="H1272" s="290">
        <v>8652.6468941217991</v>
      </c>
      <c r="I1272" s="289">
        <v>0</v>
      </c>
      <c r="J1272" s="214" t="s">
        <v>132</v>
      </c>
      <c r="K1272" s="214"/>
      <c r="L1272" s="214"/>
      <c r="M1272"/>
    </row>
    <row r="1273" spans="1:13" x14ac:dyDescent="0.2">
      <c r="A1273" s="284">
        <v>44979</v>
      </c>
      <c r="B1273" s="285">
        <v>6</v>
      </c>
      <c r="C1273" s="286">
        <v>3184.9685899999999</v>
      </c>
      <c r="D1273" s="287">
        <v>178.60583609999983</v>
      </c>
      <c r="E1273" s="288">
        <v>5637.9189625395993</v>
      </c>
      <c r="F1273" s="288">
        <v>293.61499253959937</v>
      </c>
      <c r="G1273" s="289">
        <v>60</v>
      </c>
      <c r="H1273" s="290">
        <v>9355.1083811791977</v>
      </c>
      <c r="I1273" s="289">
        <v>0</v>
      </c>
      <c r="J1273" s="214" t="s">
        <v>132</v>
      </c>
      <c r="K1273" s="214"/>
      <c r="L1273" s="214"/>
      <c r="M1273"/>
    </row>
    <row r="1274" spans="1:13" x14ac:dyDescent="0.2">
      <c r="A1274" s="284">
        <v>44979</v>
      </c>
      <c r="B1274" s="285">
        <v>7</v>
      </c>
      <c r="C1274" s="286">
        <v>3556.0511699999997</v>
      </c>
      <c r="D1274" s="287">
        <v>211.71664819999987</v>
      </c>
      <c r="E1274" s="288">
        <v>6261.3450342558999</v>
      </c>
      <c r="F1274" s="288">
        <v>343.56482425590002</v>
      </c>
      <c r="G1274" s="289">
        <v>72</v>
      </c>
      <c r="H1274" s="290">
        <v>10444.677676711799</v>
      </c>
      <c r="I1274" s="289">
        <v>0</v>
      </c>
      <c r="J1274" s="214" t="s">
        <v>132</v>
      </c>
      <c r="K1274" s="214"/>
      <c r="L1274" s="214"/>
      <c r="M1274"/>
    </row>
    <row r="1275" spans="1:13" x14ac:dyDescent="0.2">
      <c r="A1275" s="284">
        <v>44979</v>
      </c>
      <c r="B1275" s="285">
        <v>8</v>
      </c>
      <c r="C1275" s="286">
        <v>3555.2930200000001</v>
      </c>
      <c r="D1275" s="287">
        <v>211.86199209999995</v>
      </c>
      <c r="E1275" s="288">
        <v>6773.5595362510994</v>
      </c>
      <c r="F1275" s="288">
        <v>374.90510625109982</v>
      </c>
      <c r="G1275" s="289">
        <v>75</v>
      </c>
      <c r="H1275" s="290">
        <v>10990.6196546022</v>
      </c>
      <c r="I1275" s="289">
        <v>0</v>
      </c>
      <c r="J1275" s="214" t="s">
        <v>132</v>
      </c>
      <c r="K1275" s="214"/>
      <c r="L1275" s="214"/>
      <c r="M1275"/>
    </row>
    <row r="1276" spans="1:13" x14ac:dyDescent="0.2">
      <c r="A1276" s="284">
        <v>44979</v>
      </c>
      <c r="B1276" s="285">
        <v>9</v>
      </c>
      <c r="C1276" s="286">
        <v>3305.7488199999998</v>
      </c>
      <c r="D1276" s="287">
        <v>155.08588659999998</v>
      </c>
      <c r="E1276" s="288">
        <v>6549.5894235599999</v>
      </c>
      <c r="F1276" s="288">
        <v>350.61617355999988</v>
      </c>
      <c r="G1276" s="289">
        <v>72</v>
      </c>
      <c r="H1276" s="290">
        <v>10433.040303719999</v>
      </c>
      <c r="I1276" s="289">
        <v>0</v>
      </c>
      <c r="J1276" s="214" t="s">
        <v>132</v>
      </c>
      <c r="K1276" s="214"/>
      <c r="L1276" s="214"/>
      <c r="M1276"/>
    </row>
    <row r="1277" spans="1:13" x14ac:dyDescent="0.2">
      <c r="A1277" s="284">
        <v>44979</v>
      </c>
      <c r="B1277" s="285">
        <v>10</v>
      </c>
      <c r="C1277" s="286">
        <v>3177.9919500000001</v>
      </c>
      <c r="D1277" s="287">
        <v>107.43090650000018</v>
      </c>
      <c r="E1277" s="288">
        <v>6366.3345135965001</v>
      </c>
      <c r="F1277" s="288">
        <v>315.58946359650054</v>
      </c>
      <c r="G1277" s="289">
        <v>70</v>
      </c>
      <c r="H1277" s="290">
        <v>10037.346833693002</v>
      </c>
      <c r="I1277" s="289">
        <v>0</v>
      </c>
      <c r="J1277" s="214" t="s">
        <v>132</v>
      </c>
      <c r="K1277" s="214"/>
      <c r="L1277" s="214"/>
      <c r="M1277"/>
    </row>
    <row r="1278" spans="1:13" x14ac:dyDescent="0.2">
      <c r="A1278" s="284">
        <v>44979</v>
      </c>
      <c r="B1278" s="285">
        <v>11</v>
      </c>
      <c r="C1278" s="286">
        <v>3121.0873200000001</v>
      </c>
      <c r="D1278" s="287">
        <v>81.262769600000155</v>
      </c>
      <c r="E1278" s="288">
        <v>6087.3780839233996</v>
      </c>
      <c r="F1278" s="288">
        <v>284.89235392340015</v>
      </c>
      <c r="G1278" s="289">
        <v>70</v>
      </c>
      <c r="H1278" s="290">
        <v>9644.6205274467993</v>
      </c>
      <c r="I1278" s="289">
        <v>0</v>
      </c>
      <c r="J1278" s="214" t="s">
        <v>132</v>
      </c>
      <c r="K1278" s="214"/>
      <c r="L1278" s="214"/>
      <c r="M1278"/>
    </row>
    <row r="1279" spans="1:13" x14ac:dyDescent="0.2">
      <c r="A1279" s="284">
        <v>44979</v>
      </c>
      <c r="B1279" s="285">
        <v>12</v>
      </c>
      <c r="C1279" s="286">
        <v>3085.4427500000002</v>
      </c>
      <c r="D1279" s="287">
        <v>74.464831699999976</v>
      </c>
      <c r="E1279" s="288">
        <v>5780.4300614002996</v>
      </c>
      <c r="F1279" s="288">
        <v>269.59847140029979</v>
      </c>
      <c r="G1279" s="289">
        <v>69</v>
      </c>
      <c r="H1279" s="290">
        <v>9278.9361145006005</v>
      </c>
      <c r="I1279" s="289">
        <v>0</v>
      </c>
      <c r="J1279" s="214" t="s">
        <v>132</v>
      </c>
      <c r="K1279" s="214"/>
      <c r="L1279" s="214"/>
      <c r="M1279"/>
    </row>
    <row r="1280" spans="1:13" x14ac:dyDescent="0.2">
      <c r="A1280" s="284">
        <v>44979</v>
      </c>
      <c r="B1280" s="285">
        <v>13</v>
      </c>
      <c r="C1280" s="286">
        <v>3059.1776100000002</v>
      </c>
      <c r="D1280" s="287">
        <v>72.730707099999847</v>
      </c>
      <c r="E1280" s="288">
        <v>5970.0483716632007</v>
      </c>
      <c r="F1280" s="288">
        <v>267.13271166320101</v>
      </c>
      <c r="G1280" s="289">
        <v>70</v>
      </c>
      <c r="H1280" s="290">
        <v>9439.089400426401</v>
      </c>
      <c r="I1280" s="289">
        <v>0</v>
      </c>
      <c r="J1280" s="214" t="s">
        <v>132</v>
      </c>
      <c r="K1280" s="214"/>
      <c r="L1280" s="214"/>
      <c r="M1280"/>
    </row>
    <row r="1281" spans="1:13" x14ac:dyDescent="0.2">
      <c r="A1281" s="284">
        <v>44979</v>
      </c>
      <c r="B1281" s="285">
        <v>14</v>
      </c>
      <c r="C1281" s="286">
        <v>3015.9030500000003</v>
      </c>
      <c r="D1281" s="287">
        <v>74.367912300000015</v>
      </c>
      <c r="E1281" s="288">
        <v>5752.8938194852999</v>
      </c>
      <c r="F1281" s="288">
        <v>263.55962948529941</v>
      </c>
      <c r="G1281" s="289">
        <v>70</v>
      </c>
      <c r="H1281" s="290">
        <v>9176.7244112705994</v>
      </c>
      <c r="I1281" s="289">
        <v>0</v>
      </c>
      <c r="J1281" s="214" t="s">
        <v>132</v>
      </c>
      <c r="K1281" s="214"/>
      <c r="L1281" s="214"/>
      <c r="M1281"/>
    </row>
    <row r="1282" spans="1:13" x14ac:dyDescent="0.2">
      <c r="A1282" s="284">
        <v>44979</v>
      </c>
      <c r="B1282" s="285">
        <v>15</v>
      </c>
      <c r="C1282" s="286">
        <v>3026.1166800000001</v>
      </c>
      <c r="D1282" s="287">
        <v>107.66361440000004</v>
      </c>
      <c r="E1282" s="288">
        <v>5610.8623594324999</v>
      </c>
      <c r="F1282" s="288">
        <v>268.84535943250012</v>
      </c>
      <c r="G1282" s="289">
        <v>72</v>
      </c>
      <c r="H1282" s="290">
        <v>9085.4880132649996</v>
      </c>
      <c r="I1282" s="289">
        <v>0</v>
      </c>
      <c r="J1282" s="214" t="s">
        <v>132</v>
      </c>
      <c r="K1282" s="214"/>
      <c r="L1282" s="214"/>
      <c r="M1282"/>
    </row>
    <row r="1283" spans="1:13" x14ac:dyDescent="0.2">
      <c r="A1283" s="284">
        <v>44979</v>
      </c>
      <c r="B1283" s="285">
        <v>16</v>
      </c>
      <c r="C1283" s="286">
        <v>3011.9611599999998</v>
      </c>
      <c r="D1283" s="287">
        <v>122.24768750000018</v>
      </c>
      <c r="E1283" s="288">
        <v>5729.8324376178998</v>
      </c>
      <c r="F1283" s="288">
        <v>289.23395761789925</v>
      </c>
      <c r="G1283" s="289">
        <v>72</v>
      </c>
      <c r="H1283" s="290">
        <v>9225.2752427357991</v>
      </c>
      <c r="I1283" s="289">
        <v>0</v>
      </c>
      <c r="J1283" s="214" t="s">
        <v>132</v>
      </c>
      <c r="K1283" s="214"/>
      <c r="L1283" s="214"/>
      <c r="M1283"/>
    </row>
    <row r="1284" spans="1:13" x14ac:dyDescent="0.2">
      <c r="A1284" s="284">
        <v>44979</v>
      </c>
      <c r="B1284" s="285">
        <v>17</v>
      </c>
      <c r="C1284" s="286">
        <v>3186.8818100000003</v>
      </c>
      <c r="D1284" s="287">
        <v>167.32211149999989</v>
      </c>
      <c r="E1284" s="288">
        <v>6245.5658128811001</v>
      </c>
      <c r="F1284" s="288">
        <v>332.51111288109951</v>
      </c>
      <c r="G1284" s="289">
        <v>72</v>
      </c>
      <c r="H1284" s="290">
        <v>10004.280847262202</v>
      </c>
      <c r="I1284" s="289">
        <v>0</v>
      </c>
      <c r="J1284" s="214" t="s">
        <v>132</v>
      </c>
      <c r="K1284" s="214"/>
      <c r="L1284" s="214"/>
      <c r="M1284"/>
    </row>
    <row r="1285" spans="1:13" x14ac:dyDescent="0.2">
      <c r="A1285" s="284">
        <v>44979</v>
      </c>
      <c r="B1285" s="285">
        <v>18</v>
      </c>
      <c r="C1285" s="286">
        <v>3596.8309899999999</v>
      </c>
      <c r="D1285" s="287">
        <v>219.91497699999994</v>
      </c>
      <c r="E1285" s="288">
        <v>6837.0561021241992</v>
      </c>
      <c r="F1285" s="288">
        <v>390.22656212419952</v>
      </c>
      <c r="G1285" s="289">
        <v>72</v>
      </c>
      <c r="H1285" s="290">
        <v>11116.028631248399</v>
      </c>
      <c r="I1285" s="289">
        <v>0</v>
      </c>
      <c r="J1285" s="214" t="s">
        <v>132</v>
      </c>
      <c r="K1285" s="214"/>
      <c r="L1285" s="214"/>
      <c r="M1285"/>
    </row>
    <row r="1286" spans="1:13" x14ac:dyDescent="0.2">
      <c r="A1286" s="284">
        <v>44979</v>
      </c>
      <c r="B1286" s="285">
        <v>19</v>
      </c>
      <c r="C1286" s="286">
        <v>3904.85509</v>
      </c>
      <c r="D1286" s="287">
        <v>250.08485050000007</v>
      </c>
      <c r="E1286" s="288">
        <v>7341.0821256152003</v>
      </c>
      <c r="F1286" s="288">
        <v>436.08503561520047</v>
      </c>
      <c r="G1286" s="289">
        <v>71</v>
      </c>
      <c r="H1286" s="290">
        <v>12003.107101730402</v>
      </c>
      <c r="I1286" s="289">
        <v>0</v>
      </c>
      <c r="J1286" s="214" t="s">
        <v>132</v>
      </c>
      <c r="K1286" s="214"/>
      <c r="L1286" s="214"/>
      <c r="M1286"/>
    </row>
    <row r="1287" spans="1:13" x14ac:dyDescent="0.2">
      <c r="A1287" s="284">
        <v>44979</v>
      </c>
      <c r="B1287" s="285">
        <v>20</v>
      </c>
      <c r="C1287" s="286">
        <v>3889.3891599999997</v>
      </c>
      <c r="D1287" s="287">
        <v>246.91631550000034</v>
      </c>
      <c r="E1287" s="288">
        <v>7283.7305280398004</v>
      </c>
      <c r="F1287" s="288">
        <v>430.04441803979989</v>
      </c>
      <c r="G1287" s="289">
        <v>66</v>
      </c>
      <c r="H1287" s="290">
        <v>11916.080421579602</v>
      </c>
      <c r="I1287" s="289">
        <v>0</v>
      </c>
      <c r="J1287" s="214" t="s">
        <v>132</v>
      </c>
      <c r="K1287" s="214"/>
      <c r="L1287" s="214"/>
      <c r="M1287"/>
    </row>
    <row r="1288" spans="1:13" x14ac:dyDescent="0.2">
      <c r="A1288" s="284">
        <v>44979</v>
      </c>
      <c r="B1288" s="285">
        <v>21</v>
      </c>
      <c r="C1288" s="286">
        <v>3811.6927299999998</v>
      </c>
      <c r="D1288" s="287">
        <v>239.63154969999999</v>
      </c>
      <c r="E1288" s="288">
        <v>7107.3792104588001</v>
      </c>
      <c r="F1288" s="288">
        <v>415.91224045880062</v>
      </c>
      <c r="G1288" s="289">
        <v>55</v>
      </c>
      <c r="H1288" s="290">
        <v>11629.615730617599</v>
      </c>
      <c r="I1288" s="289">
        <v>0</v>
      </c>
      <c r="J1288" s="214" t="s">
        <v>132</v>
      </c>
      <c r="K1288" s="214"/>
      <c r="L1288" s="214"/>
      <c r="M1288"/>
    </row>
    <row r="1289" spans="1:13" x14ac:dyDescent="0.2">
      <c r="A1289" s="284">
        <v>44979</v>
      </c>
      <c r="B1289" s="285">
        <v>22</v>
      </c>
      <c r="C1289" s="286">
        <v>3659.6843399999998</v>
      </c>
      <c r="D1289" s="287">
        <v>224.91039879999983</v>
      </c>
      <c r="E1289" s="288">
        <v>6834.9755700989999</v>
      </c>
      <c r="F1289" s="288">
        <v>391.84305009899981</v>
      </c>
      <c r="G1289" s="289">
        <v>43</v>
      </c>
      <c r="H1289" s="290">
        <v>11154.413358997999</v>
      </c>
      <c r="I1289" s="289">
        <v>0</v>
      </c>
      <c r="J1289" s="214" t="s">
        <v>132</v>
      </c>
      <c r="K1289" s="214"/>
      <c r="L1289" s="214"/>
      <c r="M1289"/>
    </row>
    <row r="1290" spans="1:13" x14ac:dyDescent="0.2">
      <c r="A1290" s="284">
        <v>44979</v>
      </c>
      <c r="B1290" s="285">
        <v>23</v>
      </c>
      <c r="C1290" s="286">
        <v>3420.5488800000003</v>
      </c>
      <c r="D1290" s="287">
        <v>201.75020620000012</v>
      </c>
      <c r="E1290" s="288">
        <v>6344.287099470801</v>
      </c>
      <c r="F1290" s="288">
        <v>348.93334947080075</v>
      </c>
      <c r="G1290" s="289">
        <v>37</v>
      </c>
      <c r="H1290" s="290">
        <v>10352.519535141602</v>
      </c>
      <c r="I1290" s="289">
        <v>0</v>
      </c>
      <c r="J1290" s="214" t="s">
        <v>132</v>
      </c>
      <c r="K1290" s="214"/>
      <c r="L1290" s="214"/>
      <c r="M1290"/>
    </row>
    <row r="1291" spans="1:13" x14ac:dyDescent="0.2">
      <c r="A1291" s="284">
        <v>44979</v>
      </c>
      <c r="B1291" s="285">
        <v>24</v>
      </c>
      <c r="C1291" s="286">
        <v>3207.0191100000002</v>
      </c>
      <c r="D1291" s="287">
        <v>182.06789229999964</v>
      </c>
      <c r="E1291" s="288">
        <v>5928.9515011144995</v>
      </c>
      <c r="F1291" s="288">
        <v>311.4042211144988</v>
      </c>
      <c r="G1291" s="289">
        <v>34</v>
      </c>
      <c r="H1291" s="290">
        <v>9663.442724528999</v>
      </c>
      <c r="I1291" s="289">
        <v>0</v>
      </c>
      <c r="J1291" s="214" t="s">
        <v>132</v>
      </c>
      <c r="K1291" s="214"/>
      <c r="L1291" s="214"/>
      <c r="M1291"/>
    </row>
    <row r="1292" spans="1:13" x14ac:dyDescent="0.2">
      <c r="A1292" s="284">
        <v>44980</v>
      </c>
      <c r="B1292" s="285">
        <v>1</v>
      </c>
      <c r="C1292" s="286">
        <v>3083.5589999999997</v>
      </c>
      <c r="D1292" s="287">
        <v>172.67257300000006</v>
      </c>
      <c r="E1292" s="288">
        <v>5770.0389405799006</v>
      </c>
      <c r="F1292" s="288">
        <v>294.99631057989973</v>
      </c>
      <c r="G1292" s="289">
        <v>30</v>
      </c>
      <c r="H1292" s="290">
        <v>9351.2668241598003</v>
      </c>
      <c r="I1292" s="289">
        <v>0</v>
      </c>
      <c r="J1292" s="214" t="s">
        <v>132</v>
      </c>
      <c r="K1292" s="214"/>
      <c r="L1292" s="214"/>
      <c r="M1292"/>
    </row>
    <row r="1293" spans="1:13" x14ac:dyDescent="0.2">
      <c r="A1293" s="284">
        <v>44980</v>
      </c>
      <c r="B1293" s="285">
        <v>2</v>
      </c>
      <c r="C1293" s="286">
        <v>3005.18228</v>
      </c>
      <c r="D1293" s="287">
        <v>166.11515150000017</v>
      </c>
      <c r="E1293" s="288">
        <v>5710.3553380513004</v>
      </c>
      <c r="F1293" s="288">
        <v>280.6637880513008</v>
      </c>
      <c r="G1293" s="289">
        <v>19</v>
      </c>
      <c r="H1293" s="290">
        <v>9181.3165576026004</v>
      </c>
      <c r="I1293" s="289">
        <v>0</v>
      </c>
      <c r="J1293" s="214" t="s">
        <v>132</v>
      </c>
      <c r="K1293" s="214"/>
      <c r="L1293" s="214"/>
      <c r="M1293"/>
    </row>
    <row r="1294" spans="1:13" x14ac:dyDescent="0.2">
      <c r="A1294" s="284">
        <v>44980</v>
      </c>
      <c r="B1294" s="285">
        <v>3</v>
      </c>
      <c r="C1294" s="286">
        <v>2965.5483899999999</v>
      </c>
      <c r="D1294" s="287">
        <v>162.92174449999979</v>
      </c>
      <c r="E1294" s="288">
        <v>5554.5141736607002</v>
      </c>
      <c r="F1294" s="288">
        <v>272.53298366070067</v>
      </c>
      <c r="G1294" s="289">
        <v>19</v>
      </c>
      <c r="H1294" s="290">
        <v>8974.5172918214012</v>
      </c>
      <c r="I1294" s="289">
        <v>0</v>
      </c>
      <c r="J1294" s="214" t="s">
        <v>132</v>
      </c>
      <c r="K1294" s="214"/>
      <c r="L1294" s="214"/>
      <c r="M1294"/>
    </row>
    <row r="1295" spans="1:13" x14ac:dyDescent="0.2">
      <c r="A1295" s="284">
        <v>44980</v>
      </c>
      <c r="B1295" s="285">
        <v>4</v>
      </c>
      <c r="C1295" s="286">
        <v>2970.9728999999998</v>
      </c>
      <c r="D1295" s="287">
        <v>163.42977950000028</v>
      </c>
      <c r="E1295" s="288">
        <v>5482.1801203671002</v>
      </c>
      <c r="F1295" s="288">
        <v>271.42500036710135</v>
      </c>
      <c r="G1295" s="289">
        <v>16</v>
      </c>
      <c r="H1295" s="290">
        <v>8904.0078002342016</v>
      </c>
      <c r="I1295" s="289">
        <v>0</v>
      </c>
      <c r="J1295" s="214" t="s">
        <v>132</v>
      </c>
      <c r="K1295" s="214"/>
      <c r="L1295" s="214"/>
      <c r="M1295"/>
    </row>
    <row r="1296" spans="1:13" x14ac:dyDescent="0.2">
      <c r="A1296" s="284">
        <v>44980</v>
      </c>
      <c r="B1296" s="285">
        <v>5</v>
      </c>
      <c r="C1296" s="286">
        <v>3071.8153499999999</v>
      </c>
      <c r="D1296" s="287">
        <v>170.89949669999996</v>
      </c>
      <c r="E1296" s="288">
        <v>5452.6892566299994</v>
      </c>
      <c r="F1296" s="288">
        <v>281.23774662999949</v>
      </c>
      <c r="G1296" s="289">
        <v>32</v>
      </c>
      <c r="H1296" s="290">
        <v>9008.6418499599968</v>
      </c>
      <c r="I1296" s="289">
        <v>0</v>
      </c>
      <c r="J1296" s="214" t="s">
        <v>132</v>
      </c>
      <c r="K1296" s="214"/>
      <c r="L1296" s="214"/>
      <c r="M1296"/>
    </row>
    <row r="1297" spans="1:13" x14ac:dyDescent="0.2">
      <c r="A1297" s="284">
        <v>44980</v>
      </c>
      <c r="B1297" s="285">
        <v>6</v>
      </c>
      <c r="C1297" s="286">
        <v>3305.4565400000001</v>
      </c>
      <c r="D1297" s="287">
        <v>189.70244320000015</v>
      </c>
      <c r="E1297" s="288">
        <v>5823.9820410963994</v>
      </c>
      <c r="F1297" s="288">
        <v>308.61531109639964</v>
      </c>
      <c r="G1297" s="289">
        <v>58</v>
      </c>
      <c r="H1297" s="290">
        <v>9685.7563353927981</v>
      </c>
      <c r="I1297" s="289">
        <v>0</v>
      </c>
      <c r="J1297" s="214" t="s">
        <v>132</v>
      </c>
      <c r="K1297" s="214"/>
      <c r="L1297" s="214"/>
      <c r="M1297"/>
    </row>
    <row r="1298" spans="1:13" x14ac:dyDescent="0.2">
      <c r="A1298" s="284">
        <v>44980</v>
      </c>
      <c r="B1298" s="285">
        <v>7</v>
      </c>
      <c r="C1298" s="286">
        <v>3663.6760099999997</v>
      </c>
      <c r="D1298" s="287">
        <v>220.24571250000011</v>
      </c>
      <c r="E1298" s="288">
        <v>6470.1340492626996</v>
      </c>
      <c r="F1298" s="288">
        <v>358.49885926270053</v>
      </c>
      <c r="G1298" s="289">
        <v>68</v>
      </c>
      <c r="H1298" s="290">
        <v>10780.554631025399</v>
      </c>
      <c r="I1298" s="289">
        <v>0</v>
      </c>
      <c r="J1298" s="214" t="s">
        <v>132</v>
      </c>
      <c r="K1298" s="214"/>
      <c r="L1298" s="214"/>
      <c r="M1298"/>
    </row>
    <row r="1299" spans="1:13" x14ac:dyDescent="0.2">
      <c r="A1299" s="284">
        <v>44980</v>
      </c>
      <c r="B1299" s="285">
        <v>8</v>
      </c>
      <c r="C1299" s="286">
        <v>3708.26368</v>
      </c>
      <c r="D1299" s="287">
        <v>223.76284569999999</v>
      </c>
      <c r="E1299" s="288">
        <v>6881.7709179747999</v>
      </c>
      <c r="F1299" s="288">
        <v>390.09106797480035</v>
      </c>
      <c r="G1299" s="289">
        <v>71</v>
      </c>
      <c r="H1299" s="290">
        <v>11274.888511649602</v>
      </c>
      <c r="I1299" s="289">
        <v>0</v>
      </c>
      <c r="J1299" s="214" t="s">
        <v>132</v>
      </c>
      <c r="K1299" s="214"/>
      <c r="L1299" s="214"/>
      <c r="M1299"/>
    </row>
    <row r="1300" spans="1:13" x14ac:dyDescent="0.2">
      <c r="A1300" s="284">
        <v>44980</v>
      </c>
      <c r="B1300" s="285">
        <v>9</v>
      </c>
      <c r="C1300" s="286">
        <v>3478.2679499999999</v>
      </c>
      <c r="D1300" s="287">
        <v>183.01836419999989</v>
      </c>
      <c r="E1300" s="288">
        <v>6983.9184234333998</v>
      </c>
      <c r="F1300" s="288">
        <v>375.4716734333997</v>
      </c>
      <c r="G1300" s="289">
        <v>69</v>
      </c>
      <c r="H1300" s="290">
        <v>11089.676411066799</v>
      </c>
      <c r="I1300" s="289">
        <v>0</v>
      </c>
      <c r="J1300" s="214" t="s">
        <v>132</v>
      </c>
      <c r="K1300" s="214"/>
      <c r="L1300" s="214"/>
      <c r="M1300"/>
    </row>
    <row r="1301" spans="1:13" x14ac:dyDescent="0.2">
      <c r="A1301" s="284">
        <v>44980</v>
      </c>
      <c r="B1301" s="285">
        <v>10</v>
      </c>
      <c r="C1301" s="286">
        <v>3341.93111</v>
      </c>
      <c r="D1301" s="287">
        <v>145.38518069999989</v>
      </c>
      <c r="E1301" s="288">
        <v>6917.2537527513005</v>
      </c>
      <c r="F1301" s="288">
        <v>351.30083275130073</v>
      </c>
      <c r="G1301" s="289">
        <v>67</v>
      </c>
      <c r="H1301" s="290">
        <v>10822.8708762026</v>
      </c>
      <c r="I1301" s="289">
        <v>0</v>
      </c>
      <c r="J1301" s="214" t="s">
        <v>132</v>
      </c>
      <c r="K1301" s="214"/>
      <c r="L1301" s="214"/>
      <c r="M1301"/>
    </row>
    <row r="1302" spans="1:13" x14ac:dyDescent="0.2">
      <c r="A1302" s="284">
        <v>44980</v>
      </c>
      <c r="B1302" s="285">
        <v>11</v>
      </c>
      <c r="C1302" s="286">
        <v>3264.7040400000001</v>
      </c>
      <c r="D1302" s="287">
        <v>113.71019209999982</v>
      </c>
      <c r="E1302" s="288">
        <v>6740.6490381042995</v>
      </c>
      <c r="F1302" s="288">
        <v>329.63502810429964</v>
      </c>
      <c r="G1302" s="289">
        <v>67</v>
      </c>
      <c r="H1302" s="290">
        <v>10515.6982983086</v>
      </c>
      <c r="I1302" s="289">
        <v>0</v>
      </c>
      <c r="J1302" s="214" t="s">
        <v>132</v>
      </c>
      <c r="K1302" s="214"/>
      <c r="L1302" s="214"/>
      <c r="M1302"/>
    </row>
    <row r="1303" spans="1:13" x14ac:dyDescent="0.2">
      <c r="A1303" s="284">
        <v>44980</v>
      </c>
      <c r="B1303" s="285">
        <v>12</v>
      </c>
      <c r="C1303" s="286">
        <v>3208.9217600000002</v>
      </c>
      <c r="D1303" s="287">
        <v>100.48890059999977</v>
      </c>
      <c r="E1303" s="288">
        <v>6756.3051964794004</v>
      </c>
      <c r="F1303" s="288">
        <v>322.95120647939984</v>
      </c>
      <c r="G1303" s="289">
        <v>65</v>
      </c>
      <c r="H1303" s="290">
        <v>10453.6670635588</v>
      </c>
      <c r="I1303" s="289">
        <v>0</v>
      </c>
      <c r="J1303" s="214" t="s">
        <v>132</v>
      </c>
      <c r="K1303" s="214"/>
      <c r="L1303" s="214"/>
      <c r="M1303"/>
    </row>
    <row r="1304" spans="1:13" x14ac:dyDescent="0.2">
      <c r="A1304" s="284">
        <v>44980</v>
      </c>
      <c r="B1304" s="285">
        <v>13</v>
      </c>
      <c r="C1304" s="286">
        <v>3160.9602100000002</v>
      </c>
      <c r="D1304" s="287">
        <v>94.886301700000104</v>
      </c>
      <c r="E1304" s="288">
        <v>6510.384220332</v>
      </c>
      <c r="F1304" s="288">
        <v>308.70581033200051</v>
      </c>
      <c r="G1304" s="289">
        <v>67</v>
      </c>
      <c r="H1304" s="290">
        <v>10141.936542364001</v>
      </c>
      <c r="I1304" s="289">
        <v>0</v>
      </c>
      <c r="J1304" s="214" t="s">
        <v>132</v>
      </c>
      <c r="K1304" s="214"/>
      <c r="L1304" s="214"/>
      <c r="M1304"/>
    </row>
    <row r="1305" spans="1:13" x14ac:dyDescent="0.2">
      <c r="A1305" s="284">
        <v>44980</v>
      </c>
      <c r="B1305" s="285">
        <v>14</v>
      </c>
      <c r="C1305" s="286">
        <v>3140.7048599999998</v>
      </c>
      <c r="D1305" s="287">
        <v>107.73582789999986</v>
      </c>
      <c r="E1305" s="288">
        <v>6060.3746364754998</v>
      </c>
      <c r="F1305" s="288">
        <v>294.98982647549929</v>
      </c>
      <c r="G1305" s="289">
        <v>67</v>
      </c>
      <c r="H1305" s="290">
        <v>9670.8051508509998</v>
      </c>
      <c r="I1305" s="289">
        <v>0</v>
      </c>
      <c r="J1305" s="214" t="s">
        <v>132</v>
      </c>
      <c r="K1305" s="214"/>
      <c r="L1305" s="214"/>
      <c r="M1305"/>
    </row>
    <row r="1306" spans="1:13" x14ac:dyDescent="0.2">
      <c r="A1306" s="284">
        <v>44980</v>
      </c>
      <c r="B1306" s="285">
        <v>15</v>
      </c>
      <c r="C1306" s="286">
        <v>3112.59204</v>
      </c>
      <c r="D1306" s="287">
        <v>124.51806400000017</v>
      </c>
      <c r="E1306" s="288">
        <v>6005.1161609807996</v>
      </c>
      <c r="F1306" s="288">
        <v>293.79579098079921</v>
      </c>
      <c r="G1306" s="289">
        <v>66</v>
      </c>
      <c r="H1306" s="290">
        <v>9602.0220559615991</v>
      </c>
      <c r="I1306" s="289">
        <v>0</v>
      </c>
      <c r="J1306" s="214" t="s">
        <v>132</v>
      </c>
      <c r="K1306" s="214"/>
      <c r="L1306" s="214"/>
      <c r="M1306"/>
    </row>
    <row r="1307" spans="1:13" x14ac:dyDescent="0.2">
      <c r="A1307" s="284">
        <v>44980</v>
      </c>
      <c r="B1307" s="285">
        <v>16</v>
      </c>
      <c r="C1307" s="286">
        <v>3087.1410599999999</v>
      </c>
      <c r="D1307" s="287">
        <v>137.03182649999994</v>
      </c>
      <c r="E1307" s="288">
        <v>6053.5526520089998</v>
      </c>
      <c r="F1307" s="288">
        <v>307.62078200899941</v>
      </c>
      <c r="G1307" s="289">
        <v>65</v>
      </c>
      <c r="H1307" s="290">
        <v>9650.3463205179978</v>
      </c>
      <c r="I1307" s="289">
        <v>0</v>
      </c>
      <c r="J1307" s="214" t="s">
        <v>132</v>
      </c>
      <c r="K1307" s="214"/>
      <c r="L1307" s="214"/>
      <c r="M1307"/>
    </row>
    <row r="1308" spans="1:13" x14ac:dyDescent="0.2">
      <c r="A1308" s="284">
        <v>44980</v>
      </c>
      <c r="B1308" s="285">
        <v>17</v>
      </c>
      <c r="C1308" s="286">
        <v>3218.7834800000001</v>
      </c>
      <c r="D1308" s="287">
        <v>175.29136830000004</v>
      </c>
      <c r="E1308" s="288">
        <v>6418.7528763189994</v>
      </c>
      <c r="F1308" s="288">
        <v>345.85740631899989</v>
      </c>
      <c r="G1308" s="289">
        <v>68</v>
      </c>
      <c r="H1308" s="290">
        <v>10226.685130938</v>
      </c>
      <c r="I1308" s="289">
        <v>0</v>
      </c>
      <c r="J1308" s="214" t="s">
        <v>132</v>
      </c>
      <c r="K1308" s="214"/>
      <c r="L1308" s="214"/>
      <c r="M1308"/>
    </row>
    <row r="1309" spans="1:13" x14ac:dyDescent="0.2">
      <c r="A1309" s="284">
        <v>44980</v>
      </c>
      <c r="B1309" s="285">
        <v>18</v>
      </c>
      <c r="C1309" s="286">
        <v>3635.23254</v>
      </c>
      <c r="D1309" s="287">
        <v>225.83818079999986</v>
      </c>
      <c r="E1309" s="288">
        <v>7052.9103978084004</v>
      </c>
      <c r="F1309" s="288">
        <v>403.7112878083999</v>
      </c>
      <c r="G1309" s="289">
        <v>65</v>
      </c>
      <c r="H1309" s="290">
        <v>11382.692406416802</v>
      </c>
      <c r="I1309" s="289">
        <v>0</v>
      </c>
      <c r="J1309" s="214" t="s">
        <v>132</v>
      </c>
      <c r="K1309" s="214"/>
      <c r="L1309" s="214"/>
      <c r="M1309"/>
    </row>
    <row r="1310" spans="1:13" x14ac:dyDescent="0.2">
      <c r="A1310" s="284">
        <v>44980</v>
      </c>
      <c r="B1310" s="285">
        <v>19</v>
      </c>
      <c r="C1310" s="286">
        <v>3910.67731</v>
      </c>
      <c r="D1310" s="287">
        <v>250.3898046999997</v>
      </c>
      <c r="E1310" s="288">
        <v>7456.5052073077995</v>
      </c>
      <c r="F1310" s="288">
        <v>440.09221730779973</v>
      </c>
      <c r="G1310" s="289">
        <v>67</v>
      </c>
      <c r="H1310" s="290">
        <v>12124.6645393156</v>
      </c>
      <c r="I1310" s="289">
        <v>0</v>
      </c>
      <c r="J1310" s="214" t="s">
        <v>132</v>
      </c>
      <c r="K1310" s="214"/>
      <c r="L1310" s="214"/>
      <c r="M1310"/>
    </row>
    <row r="1311" spans="1:13" x14ac:dyDescent="0.2">
      <c r="A1311" s="284">
        <v>44980</v>
      </c>
      <c r="B1311" s="285">
        <v>20</v>
      </c>
      <c r="C1311" s="286">
        <v>3883.4768899999999</v>
      </c>
      <c r="D1311" s="287">
        <v>247.27468869999976</v>
      </c>
      <c r="E1311" s="288">
        <v>7368.7172490195999</v>
      </c>
      <c r="F1311" s="288">
        <v>433.80640901960032</v>
      </c>
      <c r="G1311" s="289">
        <v>64</v>
      </c>
      <c r="H1311" s="290">
        <v>11997.2752367392</v>
      </c>
      <c r="I1311" s="289">
        <v>0</v>
      </c>
      <c r="J1311" s="214" t="s">
        <v>132</v>
      </c>
      <c r="K1311" s="214"/>
      <c r="L1311" s="214"/>
      <c r="M1311"/>
    </row>
    <row r="1312" spans="1:13" x14ac:dyDescent="0.2">
      <c r="A1312" s="284">
        <v>44980</v>
      </c>
      <c r="B1312" s="285">
        <v>21</v>
      </c>
      <c r="C1312" s="286">
        <v>3791.7624599999999</v>
      </c>
      <c r="D1312" s="287">
        <v>239.40688350000013</v>
      </c>
      <c r="E1312" s="288">
        <v>7189.7808681146998</v>
      </c>
      <c r="F1312" s="288">
        <v>420.08265811470028</v>
      </c>
      <c r="G1312" s="289">
        <v>56</v>
      </c>
      <c r="H1312" s="290">
        <v>11697.032869729399</v>
      </c>
      <c r="I1312" s="289">
        <v>0</v>
      </c>
      <c r="J1312" s="214" t="s">
        <v>132</v>
      </c>
      <c r="K1312" s="214"/>
      <c r="L1312" s="214"/>
      <c r="M1312"/>
    </row>
    <row r="1313" spans="1:13" x14ac:dyDescent="0.2">
      <c r="A1313" s="284">
        <v>44980</v>
      </c>
      <c r="B1313" s="285">
        <v>22</v>
      </c>
      <c r="C1313" s="286">
        <v>3640.2251499999998</v>
      </c>
      <c r="D1313" s="287">
        <v>225.21040640000032</v>
      </c>
      <c r="E1313" s="288">
        <v>6908.4648549603999</v>
      </c>
      <c r="F1313" s="288">
        <v>396.6737349604</v>
      </c>
      <c r="G1313" s="289">
        <v>43</v>
      </c>
      <c r="H1313" s="290">
        <v>11213.5741463208</v>
      </c>
      <c r="I1313" s="289">
        <v>0</v>
      </c>
      <c r="J1313" s="214" t="s">
        <v>132</v>
      </c>
      <c r="K1313" s="214"/>
      <c r="L1313" s="214"/>
      <c r="M1313"/>
    </row>
    <row r="1314" spans="1:13" x14ac:dyDescent="0.2">
      <c r="A1314" s="284">
        <v>44980</v>
      </c>
      <c r="B1314" s="285">
        <v>23</v>
      </c>
      <c r="C1314" s="286">
        <v>3375.5880299999999</v>
      </c>
      <c r="D1314" s="287">
        <v>201.2374562</v>
      </c>
      <c r="E1314" s="288">
        <v>6427.6100737244997</v>
      </c>
      <c r="F1314" s="288">
        <v>355.36830372450004</v>
      </c>
      <c r="G1314" s="289">
        <v>37</v>
      </c>
      <c r="H1314" s="290">
        <v>10396.803863648998</v>
      </c>
      <c r="I1314" s="289">
        <v>0</v>
      </c>
      <c r="J1314" s="214" t="s">
        <v>132</v>
      </c>
      <c r="K1314" s="214"/>
      <c r="L1314" s="214"/>
      <c r="M1314"/>
    </row>
    <row r="1315" spans="1:13" x14ac:dyDescent="0.2">
      <c r="A1315" s="284">
        <v>44980</v>
      </c>
      <c r="B1315" s="285">
        <v>24</v>
      </c>
      <c r="C1315" s="286">
        <v>3145.32647</v>
      </c>
      <c r="D1315" s="287">
        <v>180.62536090000003</v>
      </c>
      <c r="E1315" s="288">
        <v>6039.3555182094005</v>
      </c>
      <c r="F1315" s="288">
        <v>318.08291820940121</v>
      </c>
      <c r="G1315" s="289">
        <v>34</v>
      </c>
      <c r="H1315" s="290">
        <v>9717.3902673188022</v>
      </c>
      <c r="I1315" s="289">
        <v>0</v>
      </c>
      <c r="J1315" s="214" t="s">
        <v>132</v>
      </c>
      <c r="K1315" s="214"/>
      <c r="L1315" s="214"/>
      <c r="M1315"/>
    </row>
    <row r="1316" spans="1:13" x14ac:dyDescent="0.2">
      <c r="A1316" s="284">
        <v>44981</v>
      </c>
      <c r="B1316" s="285">
        <v>1</v>
      </c>
      <c r="C1316" s="286">
        <v>3045.1566499999999</v>
      </c>
      <c r="D1316" s="287">
        <v>169.06701199999989</v>
      </c>
      <c r="E1316" s="288">
        <v>5723.9981434050005</v>
      </c>
      <c r="F1316" s="288">
        <v>299.77942340499976</v>
      </c>
      <c r="G1316" s="289">
        <v>30</v>
      </c>
      <c r="H1316" s="290">
        <v>9268.0012288100006</v>
      </c>
      <c r="I1316" s="289">
        <v>0</v>
      </c>
      <c r="J1316" s="214" t="s">
        <v>132</v>
      </c>
      <c r="K1316" s="214"/>
      <c r="L1316" s="214"/>
      <c r="M1316"/>
    </row>
    <row r="1317" spans="1:13" x14ac:dyDescent="0.2">
      <c r="A1317" s="284">
        <v>44981</v>
      </c>
      <c r="B1317" s="285">
        <v>2</v>
      </c>
      <c r="C1317" s="286">
        <v>2937.8896399999999</v>
      </c>
      <c r="D1317" s="287">
        <v>160.65311800000006</v>
      </c>
      <c r="E1317" s="288">
        <v>5489.2254813558002</v>
      </c>
      <c r="F1317" s="288">
        <v>284.00945135580059</v>
      </c>
      <c r="G1317" s="289">
        <v>23</v>
      </c>
      <c r="H1317" s="290">
        <v>8894.7776907116022</v>
      </c>
      <c r="I1317" s="289">
        <v>0</v>
      </c>
      <c r="J1317" s="214" t="s">
        <v>132</v>
      </c>
      <c r="K1317" s="214"/>
      <c r="L1317" s="214"/>
      <c r="M1317"/>
    </row>
    <row r="1318" spans="1:13" x14ac:dyDescent="0.2">
      <c r="A1318" s="284">
        <v>44981</v>
      </c>
      <c r="B1318" s="285">
        <v>3</v>
      </c>
      <c r="C1318" s="286">
        <v>2867.3921799999998</v>
      </c>
      <c r="D1318" s="287">
        <v>155.71260129999996</v>
      </c>
      <c r="E1318" s="288">
        <v>5367.8589908851</v>
      </c>
      <c r="F1318" s="288">
        <v>274.2617108851</v>
      </c>
      <c r="G1318" s="289">
        <v>15</v>
      </c>
      <c r="H1318" s="290">
        <v>8680.2254830702004</v>
      </c>
      <c r="I1318" s="289">
        <v>0</v>
      </c>
      <c r="J1318" s="214" t="s">
        <v>132</v>
      </c>
      <c r="K1318" s="214"/>
      <c r="L1318" s="214"/>
      <c r="M1318"/>
    </row>
    <row r="1319" spans="1:13" x14ac:dyDescent="0.2">
      <c r="A1319" s="284">
        <v>44981</v>
      </c>
      <c r="B1319" s="285">
        <v>4</v>
      </c>
      <c r="C1319" s="286">
        <v>2850.0053699999999</v>
      </c>
      <c r="D1319" s="287">
        <v>154.7055154999999</v>
      </c>
      <c r="E1319" s="288">
        <v>5317.8539234447007</v>
      </c>
      <c r="F1319" s="288">
        <v>272.04169344470029</v>
      </c>
      <c r="G1319" s="289">
        <v>14</v>
      </c>
      <c r="H1319" s="290">
        <v>8608.6065023894007</v>
      </c>
      <c r="I1319" s="289">
        <v>0</v>
      </c>
      <c r="J1319" s="214" t="s">
        <v>132</v>
      </c>
      <c r="K1319" s="214"/>
      <c r="L1319" s="214"/>
      <c r="M1319"/>
    </row>
    <row r="1320" spans="1:13" x14ac:dyDescent="0.2">
      <c r="A1320" s="284">
        <v>44981</v>
      </c>
      <c r="B1320" s="285">
        <v>5</v>
      </c>
      <c r="C1320" s="286">
        <v>2902.5588399999997</v>
      </c>
      <c r="D1320" s="287">
        <v>160.37378820000009</v>
      </c>
      <c r="E1320" s="288">
        <v>5418.8828245681007</v>
      </c>
      <c r="F1320" s="288">
        <v>280.12984456810045</v>
      </c>
      <c r="G1320" s="289">
        <v>32</v>
      </c>
      <c r="H1320" s="290">
        <v>8793.9452973362004</v>
      </c>
      <c r="I1320" s="289">
        <v>0</v>
      </c>
      <c r="J1320" s="214" t="s">
        <v>132</v>
      </c>
      <c r="K1320" s="214"/>
      <c r="L1320" s="214"/>
      <c r="M1320"/>
    </row>
    <row r="1321" spans="1:13" x14ac:dyDescent="0.2">
      <c r="A1321" s="284">
        <v>44981</v>
      </c>
      <c r="B1321" s="285">
        <v>6</v>
      </c>
      <c r="C1321" s="286">
        <v>3088.2649500000002</v>
      </c>
      <c r="D1321" s="287">
        <v>175.69436459999963</v>
      </c>
      <c r="E1321" s="288">
        <v>5735.220783539</v>
      </c>
      <c r="F1321" s="288">
        <v>303.88749353899948</v>
      </c>
      <c r="G1321" s="289">
        <v>56</v>
      </c>
      <c r="H1321" s="290">
        <v>9359.0675916780001</v>
      </c>
      <c r="I1321" s="289">
        <v>0</v>
      </c>
      <c r="J1321" s="214" t="s">
        <v>132</v>
      </c>
      <c r="K1321" s="214"/>
      <c r="L1321" s="214"/>
      <c r="M1321"/>
    </row>
    <row r="1322" spans="1:13" x14ac:dyDescent="0.2">
      <c r="A1322" s="284">
        <v>44981</v>
      </c>
      <c r="B1322" s="285">
        <v>7</v>
      </c>
      <c r="C1322" s="286">
        <v>3380.0349099999999</v>
      </c>
      <c r="D1322" s="287">
        <v>200.24823519999998</v>
      </c>
      <c r="E1322" s="288">
        <v>6303.7122754749007</v>
      </c>
      <c r="F1322" s="288">
        <v>346.90142547489995</v>
      </c>
      <c r="G1322" s="289">
        <v>65</v>
      </c>
      <c r="H1322" s="290">
        <v>10295.896846149801</v>
      </c>
      <c r="I1322" s="289">
        <v>0</v>
      </c>
      <c r="J1322" s="214" t="s">
        <v>132</v>
      </c>
      <c r="K1322" s="214"/>
      <c r="L1322" s="214"/>
      <c r="M1322"/>
    </row>
    <row r="1323" spans="1:13" x14ac:dyDescent="0.2">
      <c r="A1323" s="284">
        <v>44981</v>
      </c>
      <c r="B1323" s="285">
        <v>8</v>
      </c>
      <c r="C1323" s="286">
        <v>3557.5008500000004</v>
      </c>
      <c r="D1323" s="287">
        <v>215.40127729999986</v>
      </c>
      <c r="E1323" s="288">
        <v>6872.7001100117004</v>
      </c>
      <c r="F1323" s="288">
        <v>386.5951200117006</v>
      </c>
      <c r="G1323" s="289">
        <v>67</v>
      </c>
      <c r="H1323" s="290">
        <v>11099.197357323403</v>
      </c>
      <c r="I1323" s="289">
        <v>0</v>
      </c>
      <c r="J1323" s="214" t="s">
        <v>132</v>
      </c>
      <c r="K1323" s="214"/>
      <c r="L1323" s="214"/>
      <c r="M1323"/>
    </row>
    <row r="1324" spans="1:13" x14ac:dyDescent="0.2">
      <c r="A1324" s="284">
        <v>44981</v>
      </c>
      <c r="B1324" s="285">
        <v>9</v>
      </c>
      <c r="C1324" s="286">
        <v>3469.68615</v>
      </c>
      <c r="D1324" s="287">
        <v>199.45117900000011</v>
      </c>
      <c r="E1324" s="288">
        <v>7101.9828077327002</v>
      </c>
      <c r="F1324" s="288">
        <v>393.12212773269948</v>
      </c>
      <c r="G1324" s="289">
        <v>65</v>
      </c>
      <c r="H1324" s="290">
        <v>11229.2422644654</v>
      </c>
      <c r="I1324" s="289">
        <v>0</v>
      </c>
      <c r="J1324" s="214" t="s">
        <v>132</v>
      </c>
      <c r="K1324" s="214"/>
      <c r="L1324" s="214"/>
      <c r="M1324"/>
    </row>
    <row r="1325" spans="1:13" x14ac:dyDescent="0.2">
      <c r="A1325" s="284">
        <v>44981</v>
      </c>
      <c r="B1325" s="285">
        <v>10</v>
      </c>
      <c r="C1325" s="286">
        <v>3418.62815</v>
      </c>
      <c r="D1325" s="287">
        <v>188.20133999999985</v>
      </c>
      <c r="E1325" s="288">
        <v>7106.2388803876001</v>
      </c>
      <c r="F1325" s="288">
        <v>389.03128038759951</v>
      </c>
      <c r="G1325" s="289">
        <v>69</v>
      </c>
      <c r="H1325" s="290">
        <v>11171.099650775199</v>
      </c>
      <c r="I1325" s="289">
        <v>0</v>
      </c>
      <c r="J1325" s="214" t="s">
        <v>132</v>
      </c>
      <c r="K1325" s="214"/>
      <c r="L1325" s="214"/>
      <c r="M1325"/>
    </row>
    <row r="1326" spans="1:13" x14ac:dyDescent="0.2">
      <c r="A1326" s="284">
        <v>44981</v>
      </c>
      <c r="B1326" s="285">
        <v>11</v>
      </c>
      <c r="C1326" s="286">
        <v>3462.9432200000001</v>
      </c>
      <c r="D1326" s="287">
        <v>187.81545959999983</v>
      </c>
      <c r="E1326" s="288">
        <v>7113.5095654960005</v>
      </c>
      <c r="F1326" s="288">
        <v>384.59364549600014</v>
      </c>
      <c r="G1326" s="289">
        <v>67</v>
      </c>
      <c r="H1326" s="290">
        <v>11215.861890592001</v>
      </c>
      <c r="I1326" s="289">
        <v>0</v>
      </c>
      <c r="J1326" s="214" t="s">
        <v>132</v>
      </c>
      <c r="K1326" s="214"/>
      <c r="L1326" s="214"/>
      <c r="M1326"/>
    </row>
    <row r="1327" spans="1:13" x14ac:dyDescent="0.2">
      <c r="A1327" s="284">
        <v>44981</v>
      </c>
      <c r="B1327" s="285">
        <v>12</v>
      </c>
      <c r="C1327" s="286">
        <v>3407.6518999999998</v>
      </c>
      <c r="D1327" s="287">
        <v>178.49009620000012</v>
      </c>
      <c r="E1327" s="288">
        <v>6885.2789988102004</v>
      </c>
      <c r="F1327" s="288">
        <v>366.07399881020046</v>
      </c>
      <c r="G1327" s="289">
        <v>64</v>
      </c>
      <c r="H1327" s="290">
        <v>10901.494993820401</v>
      </c>
      <c r="I1327" s="289">
        <v>0</v>
      </c>
      <c r="J1327" s="214" t="s">
        <v>132</v>
      </c>
      <c r="K1327" s="214"/>
      <c r="L1327" s="214"/>
      <c r="M1327"/>
    </row>
    <row r="1328" spans="1:13" x14ac:dyDescent="0.2">
      <c r="A1328" s="284">
        <v>44981</v>
      </c>
      <c r="B1328" s="285">
        <v>13</v>
      </c>
      <c r="C1328" s="286">
        <v>3368.7296799999999</v>
      </c>
      <c r="D1328" s="287">
        <v>172.3319818999999</v>
      </c>
      <c r="E1328" s="288">
        <v>6563.4041726685</v>
      </c>
      <c r="F1328" s="288">
        <v>344.03369266850041</v>
      </c>
      <c r="G1328" s="289">
        <v>65</v>
      </c>
      <c r="H1328" s="290">
        <v>10513.499527237</v>
      </c>
      <c r="I1328" s="289">
        <v>0</v>
      </c>
      <c r="J1328" s="214" t="s">
        <v>132</v>
      </c>
      <c r="K1328" s="214"/>
      <c r="L1328" s="214"/>
      <c r="M1328"/>
    </row>
    <row r="1329" spans="1:13" x14ac:dyDescent="0.2">
      <c r="A1329" s="284">
        <v>44981</v>
      </c>
      <c r="B1329" s="285">
        <v>14</v>
      </c>
      <c r="C1329" s="286">
        <v>3305.9299099999998</v>
      </c>
      <c r="D1329" s="287">
        <v>168.94302330000039</v>
      </c>
      <c r="E1329" s="288">
        <v>6456.4821514972</v>
      </c>
      <c r="F1329" s="288">
        <v>335.52341149720087</v>
      </c>
      <c r="G1329" s="289">
        <v>63</v>
      </c>
      <c r="H1329" s="290">
        <v>10329.878496294401</v>
      </c>
      <c r="I1329" s="289">
        <v>0</v>
      </c>
      <c r="J1329" s="214" t="s">
        <v>132</v>
      </c>
      <c r="K1329" s="214"/>
      <c r="L1329" s="214"/>
      <c r="M1329"/>
    </row>
    <row r="1330" spans="1:13" x14ac:dyDescent="0.2">
      <c r="A1330" s="284">
        <v>44981</v>
      </c>
      <c r="B1330" s="285">
        <v>15</v>
      </c>
      <c r="C1330" s="286">
        <v>3243.4465699999996</v>
      </c>
      <c r="D1330" s="287">
        <v>167.172889</v>
      </c>
      <c r="E1330" s="288">
        <v>6193.5428933564008</v>
      </c>
      <c r="F1330" s="288">
        <v>322.30994335640116</v>
      </c>
      <c r="G1330" s="289">
        <v>65</v>
      </c>
      <c r="H1330" s="290">
        <v>9991.4722957128033</v>
      </c>
      <c r="I1330" s="289">
        <v>0</v>
      </c>
      <c r="J1330" s="214" t="s">
        <v>132</v>
      </c>
      <c r="K1330" s="214"/>
      <c r="L1330" s="214"/>
      <c r="M1330"/>
    </row>
    <row r="1331" spans="1:13" x14ac:dyDescent="0.2">
      <c r="A1331" s="284">
        <v>44981</v>
      </c>
      <c r="B1331" s="285">
        <v>16</v>
      </c>
      <c r="C1331" s="286">
        <v>3308.8517200000001</v>
      </c>
      <c r="D1331" s="287">
        <v>181.04432940000004</v>
      </c>
      <c r="E1331" s="288">
        <v>6280.5366678464006</v>
      </c>
      <c r="F1331" s="288">
        <v>320.12501784640062</v>
      </c>
      <c r="G1331" s="289">
        <v>65</v>
      </c>
      <c r="H1331" s="290">
        <v>10155.5577350928</v>
      </c>
      <c r="I1331" s="289">
        <v>0</v>
      </c>
      <c r="J1331" s="214" t="s">
        <v>132</v>
      </c>
      <c r="K1331" s="214"/>
      <c r="L1331" s="214"/>
      <c r="M1331"/>
    </row>
    <row r="1332" spans="1:13" x14ac:dyDescent="0.2">
      <c r="A1332" s="284">
        <v>44981</v>
      </c>
      <c r="B1332" s="285">
        <v>17</v>
      </c>
      <c r="C1332" s="286">
        <v>3391.2100299999997</v>
      </c>
      <c r="D1332" s="287">
        <v>196.34671430000023</v>
      </c>
      <c r="E1332" s="288">
        <v>6441.5172333544997</v>
      </c>
      <c r="F1332" s="288">
        <v>341.68300335449931</v>
      </c>
      <c r="G1332" s="289">
        <v>65</v>
      </c>
      <c r="H1332" s="290">
        <v>10435.756981008999</v>
      </c>
      <c r="I1332" s="289">
        <v>0</v>
      </c>
      <c r="J1332" s="214" t="s">
        <v>132</v>
      </c>
      <c r="K1332" s="214"/>
      <c r="L1332" s="214"/>
      <c r="M1332"/>
    </row>
    <row r="1333" spans="1:13" x14ac:dyDescent="0.2">
      <c r="A1333" s="284">
        <v>44981</v>
      </c>
      <c r="B1333" s="285">
        <v>18</v>
      </c>
      <c r="C1333" s="286">
        <v>3570.0640899999999</v>
      </c>
      <c r="D1333" s="287">
        <v>220.13841680000016</v>
      </c>
      <c r="E1333" s="288">
        <v>6802.2788142619002</v>
      </c>
      <c r="F1333" s="288">
        <v>383.52495426189944</v>
      </c>
      <c r="G1333" s="289">
        <v>64</v>
      </c>
      <c r="H1333" s="290">
        <v>11040.006275323798</v>
      </c>
      <c r="I1333" s="289">
        <v>0</v>
      </c>
      <c r="J1333" s="214" t="s">
        <v>132</v>
      </c>
      <c r="K1333" s="214"/>
      <c r="L1333" s="214"/>
      <c r="M1333"/>
    </row>
    <row r="1334" spans="1:13" x14ac:dyDescent="0.2">
      <c r="A1334" s="284">
        <v>44981</v>
      </c>
      <c r="B1334" s="285">
        <v>19</v>
      </c>
      <c r="C1334" s="286">
        <v>3692.1282700000002</v>
      </c>
      <c r="D1334" s="287">
        <v>233.85773059999991</v>
      </c>
      <c r="E1334" s="288">
        <v>7233.6797078547997</v>
      </c>
      <c r="F1334" s="288">
        <v>420.01037785480003</v>
      </c>
      <c r="G1334" s="289">
        <v>66</v>
      </c>
      <c r="H1334" s="290">
        <v>11645.676086309599</v>
      </c>
      <c r="I1334" s="289">
        <v>0</v>
      </c>
      <c r="J1334" s="214" t="s">
        <v>132</v>
      </c>
      <c r="K1334" s="214"/>
      <c r="L1334" s="214"/>
      <c r="M1334"/>
    </row>
    <row r="1335" spans="1:13" x14ac:dyDescent="0.2">
      <c r="A1335" s="284">
        <v>44981</v>
      </c>
      <c r="B1335" s="285">
        <v>20</v>
      </c>
      <c r="C1335" s="286">
        <v>3643.1684300000002</v>
      </c>
      <c r="D1335" s="287">
        <v>229.37220199999993</v>
      </c>
      <c r="E1335" s="288">
        <v>7151.4682452618999</v>
      </c>
      <c r="F1335" s="288">
        <v>414.66070526190015</v>
      </c>
      <c r="G1335" s="289">
        <v>62</v>
      </c>
      <c r="H1335" s="290">
        <v>11500.6695825238</v>
      </c>
      <c r="I1335" s="289">
        <v>0</v>
      </c>
      <c r="J1335" s="214" t="s">
        <v>132</v>
      </c>
      <c r="K1335" s="214"/>
      <c r="L1335" s="214"/>
      <c r="M1335"/>
    </row>
    <row r="1336" spans="1:13" x14ac:dyDescent="0.2">
      <c r="A1336" s="284">
        <v>44981</v>
      </c>
      <c r="B1336" s="285">
        <v>21</v>
      </c>
      <c r="C1336" s="286">
        <v>3560.5513800000003</v>
      </c>
      <c r="D1336" s="287">
        <v>222.19958919999991</v>
      </c>
      <c r="E1336" s="288">
        <v>6978.8663917812</v>
      </c>
      <c r="F1336" s="288">
        <v>401.90662178120056</v>
      </c>
      <c r="G1336" s="289">
        <v>57</v>
      </c>
      <c r="H1336" s="290">
        <v>11220.523982762399</v>
      </c>
      <c r="I1336" s="289">
        <v>0</v>
      </c>
      <c r="J1336" s="214" t="s">
        <v>132</v>
      </c>
      <c r="K1336" s="214"/>
      <c r="L1336" s="214"/>
      <c r="M1336"/>
    </row>
    <row r="1337" spans="1:13" x14ac:dyDescent="0.2">
      <c r="A1337" s="284">
        <v>44981</v>
      </c>
      <c r="B1337" s="285">
        <v>22</v>
      </c>
      <c r="C1337" s="286">
        <v>3432.2762200000002</v>
      </c>
      <c r="D1337" s="287">
        <v>211.14905199999987</v>
      </c>
      <c r="E1337" s="288">
        <v>6777.1303413497008</v>
      </c>
      <c r="F1337" s="288">
        <v>385.47766134970061</v>
      </c>
      <c r="G1337" s="289">
        <v>44</v>
      </c>
      <c r="H1337" s="290">
        <v>10850.033274699403</v>
      </c>
      <c r="I1337" s="289">
        <v>0</v>
      </c>
      <c r="J1337" s="214" t="s">
        <v>132</v>
      </c>
      <c r="K1337" s="214"/>
      <c r="L1337" s="214"/>
      <c r="M1337"/>
    </row>
    <row r="1338" spans="1:13" x14ac:dyDescent="0.2">
      <c r="A1338" s="284">
        <v>44981</v>
      </c>
      <c r="B1338" s="285">
        <v>23</v>
      </c>
      <c r="C1338" s="286">
        <v>3225.96659</v>
      </c>
      <c r="D1338" s="287">
        <v>192.89954429999977</v>
      </c>
      <c r="E1338" s="288">
        <v>6354.3658233943006</v>
      </c>
      <c r="F1338" s="288">
        <v>352.6700233943011</v>
      </c>
      <c r="G1338" s="289">
        <v>38</v>
      </c>
      <c r="H1338" s="290">
        <v>10163.901981088602</v>
      </c>
      <c r="I1338" s="289">
        <v>0</v>
      </c>
      <c r="J1338" s="214" t="s">
        <v>132</v>
      </c>
      <c r="K1338" s="214"/>
      <c r="L1338" s="214"/>
      <c r="M1338"/>
    </row>
    <row r="1339" spans="1:13" x14ac:dyDescent="0.2">
      <c r="A1339" s="284">
        <v>44981</v>
      </c>
      <c r="B1339" s="285">
        <v>24</v>
      </c>
      <c r="C1339" s="286">
        <v>3020.5658800000001</v>
      </c>
      <c r="D1339" s="287">
        <v>174.55442819999996</v>
      </c>
      <c r="E1339" s="288">
        <v>5922.3050130393995</v>
      </c>
      <c r="F1339" s="288">
        <v>319.06960303939923</v>
      </c>
      <c r="G1339" s="289">
        <v>34</v>
      </c>
      <c r="H1339" s="290">
        <v>9470.4949242787989</v>
      </c>
      <c r="I1339" s="289">
        <v>0</v>
      </c>
      <c r="J1339" s="214" t="s">
        <v>132</v>
      </c>
      <c r="K1339" s="214"/>
      <c r="L1339" s="214"/>
      <c r="M1339"/>
    </row>
    <row r="1340" spans="1:13" x14ac:dyDescent="0.2">
      <c r="A1340" s="284">
        <v>44982</v>
      </c>
      <c r="B1340" s="285">
        <v>1</v>
      </c>
      <c r="C1340" s="286">
        <v>2896.2028500000001</v>
      </c>
      <c r="D1340" s="287">
        <v>163.83245860000022</v>
      </c>
      <c r="E1340" s="288">
        <v>5692.8596053114998</v>
      </c>
      <c r="F1340" s="288">
        <v>302.27521531149978</v>
      </c>
      <c r="G1340" s="289">
        <v>29</v>
      </c>
      <c r="H1340" s="290">
        <v>9084.1701292229991</v>
      </c>
      <c r="I1340" s="289">
        <v>0</v>
      </c>
      <c r="J1340" s="214" t="s">
        <v>132</v>
      </c>
      <c r="K1340" s="214"/>
      <c r="L1340" s="214"/>
      <c r="M1340"/>
    </row>
    <row r="1341" spans="1:13" x14ac:dyDescent="0.2">
      <c r="A1341" s="284">
        <v>44982</v>
      </c>
      <c r="B1341" s="285">
        <v>2</v>
      </c>
      <c r="C1341" s="286">
        <v>2789.7457100000001</v>
      </c>
      <c r="D1341" s="287">
        <v>155.34596229999994</v>
      </c>
      <c r="E1341" s="288">
        <v>5450.7917520786996</v>
      </c>
      <c r="F1341" s="288">
        <v>284.58635207869975</v>
      </c>
      <c r="G1341" s="289">
        <v>20</v>
      </c>
      <c r="H1341" s="290">
        <v>8700.4697764573975</v>
      </c>
      <c r="I1341" s="289">
        <v>0</v>
      </c>
      <c r="J1341" s="214" t="s">
        <v>132</v>
      </c>
      <c r="K1341" s="214"/>
      <c r="L1341" s="214"/>
      <c r="M1341"/>
    </row>
    <row r="1342" spans="1:13" x14ac:dyDescent="0.2">
      <c r="A1342" s="284">
        <v>44982</v>
      </c>
      <c r="B1342" s="285">
        <v>3</v>
      </c>
      <c r="C1342" s="286">
        <v>2725.2745400000003</v>
      </c>
      <c r="D1342" s="287">
        <v>149.78020339999998</v>
      </c>
      <c r="E1342" s="288">
        <v>5284.2369562896993</v>
      </c>
      <c r="F1342" s="288">
        <v>272.41145628969934</v>
      </c>
      <c r="G1342" s="289">
        <v>14</v>
      </c>
      <c r="H1342" s="290">
        <v>8445.7031559793995</v>
      </c>
      <c r="I1342" s="289">
        <v>0</v>
      </c>
      <c r="J1342" s="214" t="s">
        <v>132</v>
      </c>
      <c r="K1342" s="214"/>
      <c r="L1342" s="214"/>
      <c r="M1342"/>
    </row>
    <row r="1343" spans="1:13" x14ac:dyDescent="0.2">
      <c r="A1343" s="284">
        <v>44982</v>
      </c>
      <c r="B1343" s="285">
        <v>4</v>
      </c>
      <c r="C1343" s="286">
        <v>2696.8678399999999</v>
      </c>
      <c r="D1343" s="287">
        <v>147.06615979999984</v>
      </c>
      <c r="E1343" s="288">
        <v>5194.2941828541998</v>
      </c>
      <c r="F1343" s="288">
        <v>265.8582428542004</v>
      </c>
      <c r="G1343" s="289">
        <v>13</v>
      </c>
      <c r="H1343" s="290">
        <v>8317.0864255083998</v>
      </c>
      <c r="I1343" s="289">
        <v>0</v>
      </c>
      <c r="J1343" s="214" t="s">
        <v>132</v>
      </c>
      <c r="K1343" s="214"/>
      <c r="L1343" s="214"/>
      <c r="M1343"/>
    </row>
    <row r="1344" spans="1:13" x14ac:dyDescent="0.2">
      <c r="A1344" s="284">
        <v>44982</v>
      </c>
      <c r="B1344" s="285">
        <v>5</v>
      </c>
      <c r="C1344" s="286">
        <v>2709.9223099999999</v>
      </c>
      <c r="D1344" s="287">
        <v>149.0497551000002</v>
      </c>
      <c r="E1344" s="288">
        <v>5190.6977065379006</v>
      </c>
      <c r="F1344" s="288">
        <v>266.59789653790085</v>
      </c>
      <c r="G1344" s="289">
        <v>15</v>
      </c>
      <c r="H1344" s="290">
        <v>8331.2676681758021</v>
      </c>
      <c r="I1344" s="289">
        <v>0</v>
      </c>
      <c r="J1344" s="214" t="s">
        <v>132</v>
      </c>
      <c r="K1344" s="214"/>
      <c r="L1344" s="214"/>
      <c r="M1344"/>
    </row>
    <row r="1345" spans="1:13" x14ac:dyDescent="0.2">
      <c r="A1345" s="284">
        <v>44982</v>
      </c>
      <c r="B1345" s="285">
        <v>6</v>
      </c>
      <c r="C1345" s="286">
        <v>2794.4717500000002</v>
      </c>
      <c r="D1345" s="287">
        <v>155.82664219999961</v>
      </c>
      <c r="E1345" s="288">
        <v>5306.0291334037993</v>
      </c>
      <c r="F1345" s="288">
        <v>275.605613403799</v>
      </c>
      <c r="G1345" s="289">
        <v>30</v>
      </c>
      <c r="H1345" s="290">
        <v>8561.9331390075986</v>
      </c>
      <c r="I1345" s="289">
        <v>0</v>
      </c>
      <c r="J1345" s="214" t="s">
        <v>132</v>
      </c>
      <c r="K1345" s="214"/>
      <c r="L1345" s="214"/>
      <c r="M1345"/>
    </row>
    <row r="1346" spans="1:13" x14ac:dyDescent="0.2">
      <c r="A1346" s="284">
        <v>44982</v>
      </c>
      <c r="B1346" s="285">
        <v>7</v>
      </c>
      <c r="C1346" s="286">
        <v>2943.0164</v>
      </c>
      <c r="D1346" s="287">
        <v>167.84507909999974</v>
      </c>
      <c r="E1346" s="288">
        <v>5558.2616579701998</v>
      </c>
      <c r="F1346" s="288">
        <v>294.77909797019947</v>
      </c>
      <c r="G1346" s="289">
        <v>51</v>
      </c>
      <c r="H1346" s="290">
        <v>9014.9022350403975</v>
      </c>
      <c r="I1346" s="289">
        <v>0</v>
      </c>
      <c r="J1346" s="214" t="s">
        <v>132</v>
      </c>
      <c r="K1346" s="214"/>
      <c r="L1346" s="214"/>
      <c r="M1346"/>
    </row>
    <row r="1347" spans="1:13" x14ac:dyDescent="0.2">
      <c r="A1347" s="284">
        <v>44982</v>
      </c>
      <c r="B1347" s="285">
        <v>8</v>
      </c>
      <c r="C1347" s="286">
        <v>3057.7207100000001</v>
      </c>
      <c r="D1347" s="287">
        <v>177.17240809999996</v>
      </c>
      <c r="E1347" s="288">
        <v>5814.6314843976998</v>
      </c>
      <c r="F1347" s="288">
        <v>312.23423439769977</v>
      </c>
      <c r="G1347" s="289">
        <v>53</v>
      </c>
      <c r="H1347" s="290">
        <v>9414.7588368953984</v>
      </c>
      <c r="I1347" s="289">
        <v>0</v>
      </c>
      <c r="J1347" s="214" t="s">
        <v>132</v>
      </c>
      <c r="K1347" s="214"/>
      <c r="L1347" s="214"/>
      <c r="M1347"/>
    </row>
    <row r="1348" spans="1:13" x14ac:dyDescent="0.2">
      <c r="A1348" s="284">
        <v>44982</v>
      </c>
      <c r="B1348" s="285">
        <v>9</v>
      </c>
      <c r="C1348" s="286">
        <v>3110.2537300000004</v>
      </c>
      <c r="D1348" s="287">
        <v>175.47367370000003</v>
      </c>
      <c r="E1348" s="288">
        <v>5972.3477385443002</v>
      </c>
      <c r="F1348" s="288">
        <v>317.7033985443004</v>
      </c>
      <c r="G1348" s="289">
        <v>53</v>
      </c>
      <c r="H1348" s="290">
        <v>9628.7785407886004</v>
      </c>
      <c r="I1348" s="289">
        <v>0</v>
      </c>
      <c r="J1348" s="214" t="s">
        <v>132</v>
      </c>
      <c r="K1348" s="214"/>
      <c r="L1348" s="214"/>
      <c r="M1348"/>
    </row>
    <row r="1349" spans="1:13" x14ac:dyDescent="0.2">
      <c r="A1349" s="284">
        <v>44982</v>
      </c>
      <c r="B1349" s="285">
        <v>10</v>
      </c>
      <c r="C1349" s="286">
        <v>3124.3328500000002</v>
      </c>
      <c r="D1349" s="287">
        <v>167.81286549999993</v>
      </c>
      <c r="E1349" s="288">
        <v>5969.9484953394003</v>
      </c>
      <c r="F1349" s="288">
        <v>313.51569533940074</v>
      </c>
      <c r="G1349" s="289">
        <v>52</v>
      </c>
      <c r="H1349" s="290">
        <v>9627.6099061788009</v>
      </c>
      <c r="I1349" s="289">
        <v>0</v>
      </c>
      <c r="J1349" s="214" t="s">
        <v>132</v>
      </c>
      <c r="K1349" s="214"/>
      <c r="L1349" s="214"/>
      <c r="M1349"/>
    </row>
    <row r="1350" spans="1:13" x14ac:dyDescent="0.2">
      <c r="A1350" s="284">
        <v>44982</v>
      </c>
      <c r="B1350" s="285">
        <v>11</v>
      </c>
      <c r="C1350" s="286">
        <v>3059.4215199999999</v>
      </c>
      <c r="D1350" s="287">
        <v>151.24456759999975</v>
      </c>
      <c r="E1350" s="288">
        <v>5725.2903448129009</v>
      </c>
      <c r="F1350" s="288">
        <v>296.41616481290112</v>
      </c>
      <c r="G1350" s="289">
        <v>50</v>
      </c>
      <c r="H1350" s="290">
        <v>9282.3725972258017</v>
      </c>
      <c r="I1350" s="289">
        <v>0</v>
      </c>
      <c r="J1350" s="214" t="s">
        <v>132</v>
      </c>
      <c r="K1350" s="214"/>
      <c r="L1350" s="214"/>
      <c r="M1350"/>
    </row>
    <row r="1351" spans="1:13" x14ac:dyDescent="0.2">
      <c r="A1351" s="284">
        <v>44982</v>
      </c>
      <c r="B1351" s="285">
        <v>12</v>
      </c>
      <c r="C1351" s="286">
        <v>2990.4152899999999</v>
      </c>
      <c r="D1351" s="287">
        <v>137.26073760000011</v>
      </c>
      <c r="E1351" s="288">
        <v>5465.8982928169999</v>
      </c>
      <c r="F1351" s="288">
        <v>275.90283281699976</v>
      </c>
      <c r="G1351" s="289">
        <v>49</v>
      </c>
      <c r="H1351" s="290">
        <v>8918.4771532339983</v>
      </c>
      <c r="I1351" s="289">
        <v>0</v>
      </c>
      <c r="J1351" s="214" t="s">
        <v>132</v>
      </c>
      <c r="K1351" s="214"/>
      <c r="L1351" s="214"/>
      <c r="M1351"/>
    </row>
    <row r="1352" spans="1:13" x14ac:dyDescent="0.2">
      <c r="A1352" s="284">
        <v>44982</v>
      </c>
      <c r="B1352" s="285">
        <v>13</v>
      </c>
      <c r="C1352" s="286">
        <v>2979.8105700000001</v>
      </c>
      <c r="D1352" s="287">
        <v>134.06956199999979</v>
      </c>
      <c r="E1352" s="288">
        <v>5383.6596458756994</v>
      </c>
      <c r="F1352" s="288">
        <v>261.69327587570024</v>
      </c>
      <c r="G1352" s="289">
        <v>50</v>
      </c>
      <c r="H1352" s="290">
        <v>8809.233053751399</v>
      </c>
      <c r="I1352" s="289">
        <v>0</v>
      </c>
      <c r="J1352" s="214" t="s">
        <v>132</v>
      </c>
      <c r="K1352" s="214"/>
      <c r="L1352" s="214"/>
      <c r="M1352"/>
    </row>
    <row r="1353" spans="1:13" x14ac:dyDescent="0.2">
      <c r="A1353" s="284">
        <v>44982</v>
      </c>
      <c r="B1353" s="285">
        <v>14</v>
      </c>
      <c r="C1353" s="286">
        <v>2938.71063</v>
      </c>
      <c r="D1353" s="287">
        <v>127.86583309999992</v>
      </c>
      <c r="E1353" s="288">
        <v>5298.6933343290011</v>
      </c>
      <c r="F1353" s="288">
        <v>255.58434432900049</v>
      </c>
      <c r="G1353" s="289">
        <v>50</v>
      </c>
      <c r="H1353" s="290">
        <v>8670.8541417580018</v>
      </c>
      <c r="I1353" s="289">
        <v>0</v>
      </c>
      <c r="J1353" s="214" t="s">
        <v>132</v>
      </c>
      <c r="K1353" s="214"/>
      <c r="L1353" s="214"/>
      <c r="M1353"/>
    </row>
    <row r="1354" spans="1:13" x14ac:dyDescent="0.2">
      <c r="A1354" s="284">
        <v>44982</v>
      </c>
      <c r="B1354" s="285">
        <v>15</v>
      </c>
      <c r="C1354" s="286">
        <v>2902.6702799999998</v>
      </c>
      <c r="D1354" s="287">
        <v>134.16135539999985</v>
      </c>
      <c r="E1354" s="288">
        <v>5646.5709031684</v>
      </c>
      <c r="F1354" s="288">
        <v>276.40864316839907</v>
      </c>
      <c r="G1354" s="289">
        <v>51</v>
      </c>
      <c r="H1354" s="290">
        <v>9010.811181736799</v>
      </c>
      <c r="I1354" s="289">
        <v>0</v>
      </c>
      <c r="J1354" s="214" t="s">
        <v>132</v>
      </c>
      <c r="K1354" s="214"/>
      <c r="L1354" s="214"/>
      <c r="M1354"/>
    </row>
    <row r="1355" spans="1:13" x14ac:dyDescent="0.2">
      <c r="A1355" s="284">
        <v>44982</v>
      </c>
      <c r="B1355" s="285">
        <v>16</v>
      </c>
      <c r="C1355" s="286">
        <v>2897.7735699999998</v>
      </c>
      <c r="D1355" s="287">
        <v>142.20456300000026</v>
      </c>
      <c r="E1355" s="288">
        <v>5663.1472211617993</v>
      </c>
      <c r="F1355" s="288">
        <v>290.33060116179877</v>
      </c>
      <c r="G1355" s="289">
        <v>52</v>
      </c>
      <c r="H1355" s="290">
        <v>9045.4559553235977</v>
      </c>
      <c r="I1355" s="289">
        <v>0</v>
      </c>
      <c r="J1355" s="214" t="s">
        <v>132</v>
      </c>
      <c r="K1355" s="214"/>
      <c r="L1355" s="214"/>
      <c r="M1355"/>
    </row>
    <row r="1356" spans="1:13" x14ac:dyDescent="0.2">
      <c r="A1356" s="284">
        <v>44982</v>
      </c>
      <c r="B1356" s="285">
        <v>17</v>
      </c>
      <c r="C1356" s="286">
        <v>3015.36852</v>
      </c>
      <c r="D1356" s="287">
        <v>164.5150110999999</v>
      </c>
      <c r="E1356" s="288">
        <v>5953.7909725842001</v>
      </c>
      <c r="F1356" s="288">
        <v>314.79298258420022</v>
      </c>
      <c r="G1356" s="289">
        <v>50</v>
      </c>
      <c r="H1356" s="290">
        <v>9498.4674862684005</v>
      </c>
      <c r="I1356" s="289">
        <v>0</v>
      </c>
      <c r="J1356" s="214" t="s">
        <v>132</v>
      </c>
      <c r="K1356" s="214"/>
      <c r="L1356" s="214"/>
      <c r="M1356"/>
    </row>
    <row r="1357" spans="1:13" x14ac:dyDescent="0.2">
      <c r="A1357" s="284">
        <v>44982</v>
      </c>
      <c r="B1357" s="285">
        <v>18</v>
      </c>
      <c r="C1357" s="286">
        <v>3310.3136999999997</v>
      </c>
      <c r="D1357" s="287">
        <v>197.22009410000018</v>
      </c>
      <c r="E1357" s="288">
        <v>6365.6373551054003</v>
      </c>
      <c r="F1357" s="288">
        <v>351.12718510540071</v>
      </c>
      <c r="G1357" s="289">
        <v>50</v>
      </c>
      <c r="H1357" s="290">
        <v>10274.298334310801</v>
      </c>
      <c r="I1357" s="289">
        <v>0</v>
      </c>
      <c r="J1357" s="214" t="s">
        <v>132</v>
      </c>
      <c r="K1357" s="214"/>
      <c r="L1357" s="214"/>
      <c r="M1357"/>
    </row>
    <row r="1358" spans="1:13" x14ac:dyDescent="0.2">
      <c r="A1358" s="284">
        <v>44982</v>
      </c>
      <c r="B1358" s="285">
        <v>19</v>
      </c>
      <c r="C1358" s="286">
        <v>3548.5975399999998</v>
      </c>
      <c r="D1358" s="287">
        <v>216.67157840000021</v>
      </c>
      <c r="E1358" s="288">
        <v>6699.9287727317005</v>
      </c>
      <c r="F1358" s="288">
        <v>382.17595273169991</v>
      </c>
      <c r="G1358" s="289">
        <v>51</v>
      </c>
      <c r="H1358" s="290">
        <v>10898.373843863399</v>
      </c>
      <c r="I1358" s="289">
        <v>0</v>
      </c>
      <c r="J1358" s="214" t="s">
        <v>132</v>
      </c>
      <c r="K1358" s="214"/>
      <c r="L1358" s="214"/>
      <c r="M1358"/>
    </row>
    <row r="1359" spans="1:13" x14ac:dyDescent="0.2">
      <c r="A1359" s="284">
        <v>44982</v>
      </c>
      <c r="B1359" s="285">
        <v>20</v>
      </c>
      <c r="C1359" s="286">
        <v>3502.7867000000001</v>
      </c>
      <c r="D1359" s="287">
        <v>214.16775329999996</v>
      </c>
      <c r="E1359" s="288">
        <v>6668.8760412106994</v>
      </c>
      <c r="F1359" s="288">
        <v>379.60165121069986</v>
      </c>
      <c r="G1359" s="289">
        <v>48</v>
      </c>
      <c r="H1359" s="290">
        <v>10813.432145721399</v>
      </c>
      <c r="I1359" s="289">
        <v>0</v>
      </c>
      <c r="J1359" s="214" t="s">
        <v>132</v>
      </c>
      <c r="K1359" s="214"/>
      <c r="L1359" s="214"/>
      <c r="M1359"/>
    </row>
    <row r="1360" spans="1:13" x14ac:dyDescent="0.2">
      <c r="A1360" s="284">
        <v>44982</v>
      </c>
      <c r="B1360" s="285">
        <v>21</v>
      </c>
      <c r="C1360" s="286">
        <v>3426.1843800000001</v>
      </c>
      <c r="D1360" s="287">
        <v>208.85516380000018</v>
      </c>
      <c r="E1360" s="288">
        <v>6547.6311742650005</v>
      </c>
      <c r="F1360" s="288">
        <v>370.71076426500076</v>
      </c>
      <c r="G1360" s="289">
        <v>43</v>
      </c>
      <c r="H1360" s="290">
        <v>10596.381482330002</v>
      </c>
      <c r="I1360" s="289">
        <v>0</v>
      </c>
      <c r="J1360" s="214" t="s">
        <v>132</v>
      </c>
      <c r="K1360" s="214"/>
      <c r="L1360" s="214"/>
      <c r="M1360"/>
    </row>
    <row r="1361" spans="1:13" x14ac:dyDescent="0.2">
      <c r="A1361" s="284">
        <v>44982</v>
      </c>
      <c r="B1361" s="285">
        <v>22</v>
      </c>
      <c r="C1361" s="286">
        <v>3318.3491800000002</v>
      </c>
      <c r="D1361" s="287">
        <v>200.25509300000007</v>
      </c>
      <c r="E1361" s="288">
        <v>6372.5335758539004</v>
      </c>
      <c r="F1361" s="288">
        <v>357.13011585390086</v>
      </c>
      <c r="G1361" s="289">
        <v>37</v>
      </c>
      <c r="H1361" s="290">
        <v>10285.267964707802</v>
      </c>
      <c r="I1361" s="289">
        <v>0</v>
      </c>
      <c r="J1361" s="214" t="s">
        <v>132</v>
      </c>
      <c r="K1361" s="214"/>
      <c r="L1361" s="214"/>
      <c r="M1361"/>
    </row>
    <row r="1362" spans="1:13" x14ac:dyDescent="0.2">
      <c r="A1362" s="284">
        <v>44982</v>
      </c>
      <c r="B1362" s="285">
        <v>23</v>
      </c>
      <c r="C1362" s="286">
        <v>3136.4733900000001</v>
      </c>
      <c r="D1362" s="287">
        <v>184.28293009999993</v>
      </c>
      <c r="E1362" s="288">
        <v>6015.5024814813996</v>
      </c>
      <c r="F1362" s="288">
        <v>329.69551148139999</v>
      </c>
      <c r="G1362" s="289">
        <v>35</v>
      </c>
      <c r="H1362" s="290">
        <v>9700.9543130628008</v>
      </c>
      <c r="I1362" s="289">
        <v>0</v>
      </c>
      <c r="J1362" s="214" t="s">
        <v>132</v>
      </c>
      <c r="K1362" s="214"/>
      <c r="L1362" s="214"/>
      <c r="M1362"/>
    </row>
    <row r="1363" spans="1:13" x14ac:dyDescent="0.2">
      <c r="A1363" s="284">
        <v>44982</v>
      </c>
      <c r="B1363" s="285">
        <v>24</v>
      </c>
      <c r="C1363" s="286">
        <v>2947.20273</v>
      </c>
      <c r="D1363" s="287">
        <v>168.3504843000004</v>
      </c>
      <c r="E1363" s="288">
        <v>5627.4904059929004</v>
      </c>
      <c r="F1363" s="288">
        <v>300.63581599289955</v>
      </c>
      <c r="G1363" s="289">
        <v>35</v>
      </c>
      <c r="H1363" s="290">
        <v>9078.6794362858018</v>
      </c>
      <c r="I1363" s="289">
        <v>0</v>
      </c>
      <c r="J1363" s="214" t="s">
        <v>132</v>
      </c>
      <c r="K1363" s="214"/>
      <c r="L1363" s="214"/>
      <c r="M1363"/>
    </row>
    <row r="1364" spans="1:13" x14ac:dyDescent="0.2">
      <c r="A1364" s="284">
        <v>44983</v>
      </c>
      <c r="B1364" s="285">
        <v>1</v>
      </c>
      <c r="C1364" s="286">
        <v>2812.2122900000004</v>
      </c>
      <c r="D1364" s="287">
        <v>157.90147469999962</v>
      </c>
      <c r="E1364" s="288">
        <v>5426.7904058009999</v>
      </c>
      <c r="F1364" s="288">
        <v>285.14446580100048</v>
      </c>
      <c r="G1364" s="289">
        <v>29</v>
      </c>
      <c r="H1364" s="290">
        <v>8711.0486363020009</v>
      </c>
      <c r="I1364" s="289">
        <v>0</v>
      </c>
      <c r="J1364" s="214" t="s">
        <v>132</v>
      </c>
      <c r="K1364" s="214"/>
      <c r="L1364" s="214"/>
      <c r="M1364"/>
    </row>
    <row r="1365" spans="1:13" x14ac:dyDescent="0.2">
      <c r="A1365" s="284">
        <v>44983</v>
      </c>
      <c r="B1365" s="285">
        <v>2</v>
      </c>
      <c r="C1365" s="286">
        <v>2709.31945</v>
      </c>
      <c r="D1365" s="287">
        <v>149.11104379999995</v>
      </c>
      <c r="E1365" s="288">
        <v>5196.6935584196999</v>
      </c>
      <c r="F1365" s="288">
        <v>267.73490841969942</v>
      </c>
      <c r="G1365" s="289">
        <v>20</v>
      </c>
      <c r="H1365" s="290">
        <v>8342.8589606393998</v>
      </c>
      <c r="I1365" s="289">
        <v>0</v>
      </c>
      <c r="J1365" s="214" t="s">
        <v>132</v>
      </c>
      <c r="K1365" s="214"/>
      <c r="L1365" s="214"/>
      <c r="M1365"/>
    </row>
    <row r="1366" spans="1:13" x14ac:dyDescent="0.2">
      <c r="A1366" s="284">
        <v>44983</v>
      </c>
      <c r="B1366" s="285">
        <v>3</v>
      </c>
      <c r="C1366" s="286">
        <v>2645.6617000000001</v>
      </c>
      <c r="D1366" s="287">
        <v>143.52231360000007</v>
      </c>
      <c r="E1366" s="288">
        <v>5033.4823928554997</v>
      </c>
      <c r="F1366" s="288">
        <v>256.19351285549965</v>
      </c>
      <c r="G1366" s="289">
        <v>13</v>
      </c>
      <c r="H1366" s="290">
        <v>8091.8599193109994</v>
      </c>
      <c r="I1366" s="289">
        <v>0</v>
      </c>
      <c r="J1366" s="214" t="s">
        <v>132</v>
      </c>
      <c r="K1366" s="214"/>
      <c r="L1366" s="214"/>
      <c r="M1366"/>
    </row>
    <row r="1367" spans="1:13" x14ac:dyDescent="0.2">
      <c r="A1367" s="284">
        <v>44983</v>
      </c>
      <c r="B1367" s="285">
        <v>4</v>
      </c>
      <c r="C1367" s="286">
        <v>2610.87599</v>
      </c>
      <c r="D1367" s="287">
        <v>140.79155389999994</v>
      </c>
      <c r="E1367" s="288">
        <v>4944.0322626202997</v>
      </c>
      <c r="F1367" s="288">
        <v>250.18978262029941</v>
      </c>
      <c r="G1367" s="289">
        <v>11</v>
      </c>
      <c r="H1367" s="290">
        <v>7956.8895891405991</v>
      </c>
      <c r="I1367" s="289">
        <v>0</v>
      </c>
      <c r="J1367" s="214" t="s">
        <v>132</v>
      </c>
      <c r="K1367" s="214"/>
      <c r="L1367" s="214"/>
      <c r="M1367"/>
    </row>
    <row r="1368" spans="1:13" x14ac:dyDescent="0.2">
      <c r="A1368" s="284">
        <v>44983</v>
      </c>
      <c r="B1368" s="285">
        <v>5</v>
      </c>
      <c r="C1368" s="286">
        <v>2623.1887999999999</v>
      </c>
      <c r="D1368" s="287">
        <v>141.62785909999994</v>
      </c>
      <c r="E1368" s="288">
        <v>4924.9176978181004</v>
      </c>
      <c r="F1368" s="288">
        <v>249.32993781810092</v>
      </c>
      <c r="G1368" s="289">
        <v>12</v>
      </c>
      <c r="H1368" s="290">
        <v>7951.0642947362012</v>
      </c>
      <c r="I1368" s="289">
        <v>0</v>
      </c>
      <c r="J1368" s="214" t="s">
        <v>132</v>
      </c>
      <c r="K1368" s="214"/>
      <c r="L1368" s="214"/>
      <c r="M1368"/>
    </row>
    <row r="1369" spans="1:13" x14ac:dyDescent="0.2">
      <c r="A1369" s="284">
        <v>44983</v>
      </c>
      <c r="B1369" s="285">
        <v>6</v>
      </c>
      <c r="C1369" s="286">
        <v>2699.8317099999999</v>
      </c>
      <c r="D1369" s="287">
        <v>147.07294799999985</v>
      </c>
      <c r="E1369" s="288">
        <v>5016.9221193682997</v>
      </c>
      <c r="F1369" s="288">
        <v>256.07355936829936</v>
      </c>
      <c r="G1369" s="289">
        <v>13</v>
      </c>
      <c r="H1369" s="290">
        <v>8132.9003367365995</v>
      </c>
      <c r="I1369" s="289">
        <v>0</v>
      </c>
      <c r="J1369" s="214" t="s">
        <v>132</v>
      </c>
      <c r="K1369" s="214"/>
      <c r="L1369" s="214"/>
      <c r="M1369"/>
    </row>
    <row r="1370" spans="1:13" x14ac:dyDescent="0.2">
      <c r="A1370" s="284">
        <v>44983</v>
      </c>
      <c r="B1370" s="285">
        <v>7</v>
      </c>
      <c r="C1370" s="286">
        <v>2824.5304500000002</v>
      </c>
      <c r="D1370" s="287">
        <v>156.21059129999972</v>
      </c>
      <c r="E1370" s="288">
        <v>5208.8222544496002</v>
      </c>
      <c r="F1370" s="288">
        <v>269.8456844495995</v>
      </c>
      <c r="G1370" s="289">
        <v>16</v>
      </c>
      <c r="H1370" s="290">
        <v>8475.4089801991995</v>
      </c>
      <c r="I1370" s="289">
        <v>0</v>
      </c>
      <c r="J1370" s="214" t="s">
        <v>132</v>
      </c>
      <c r="K1370" s="214"/>
      <c r="L1370" s="214"/>
      <c r="M1370"/>
    </row>
    <row r="1371" spans="1:13" x14ac:dyDescent="0.2">
      <c r="A1371" s="284">
        <v>44983</v>
      </c>
      <c r="B1371" s="285">
        <v>8</v>
      </c>
      <c r="C1371" s="286">
        <v>2852.7247700000003</v>
      </c>
      <c r="D1371" s="287">
        <v>158.23494060000016</v>
      </c>
      <c r="E1371" s="288">
        <v>5469.0469551604992</v>
      </c>
      <c r="F1371" s="288">
        <v>286.52757516049951</v>
      </c>
      <c r="G1371" s="289">
        <v>31</v>
      </c>
      <c r="H1371" s="290">
        <v>8797.5342409209989</v>
      </c>
      <c r="I1371" s="289">
        <v>0</v>
      </c>
      <c r="J1371" s="214" t="s">
        <v>132</v>
      </c>
      <c r="K1371" s="214"/>
      <c r="L1371" s="214"/>
      <c r="M1371"/>
    </row>
    <row r="1372" spans="1:13" x14ac:dyDescent="0.2">
      <c r="A1372" s="284">
        <v>44983</v>
      </c>
      <c r="B1372" s="285">
        <v>9</v>
      </c>
      <c r="C1372" s="286">
        <v>2829.2245699999999</v>
      </c>
      <c r="D1372" s="287">
        <v>139.06494069999994</v>
      </c>
      <c r="E1372" s="288">
        <v>5705.9818824532003</v>
      </c>
      <c r="F1372" s="288">
        <v>298.66920245319943</v>
      </c>
      <c r="G1372" s="289">
        <v>41</v>
      </c>
      <c r="H1372" s="290">
        <v>9013.9405956064002</v>
      </c>
      <c r="I1372" s="289">
        <v>0</v>
      </c>
      <c r="J1372" s="214" t="s">
        <v>132</v>
      </c>
      <c r="K1372" s="214"/>
      <c r="L1372" s="214"/>
      <c r="M1372"/>
    </row>
    <row r="1373" spans="1:13" x14ac:dyDescent="0.2">
      <c r="A1373" s="284">
        <v>44983</v>
      </c>
      <c r="B1373" s="285">
        <v>10</v>
      </c>
      <c r="C1373" s="286">
        <v>2859.2087700000002</v>
      </c>
      <c r="D1373" s="287">
        <v>118.32437780000005</v>
      </c>
      <c r="E1373" s="288">
        <v>5814.6761843695995</v>
      </c>
      <c r="F1373" s="288">
        <v>303.43814436959929</v>
      </c>
      <c r="G1373" s="289">
        <v>43</v>
      </c>
      <c r="H1373" s="290">
        <v>9138.6474765391977</v>
      </c>
      <c r="I1373" s="289">
        <v>0</v>
      </c>
      <c r="J1373" s="214" t="s">
        <v>132</v>
      </c>
      <c r="K1373" s="214"/>
      <c r="L1373" s="214"/>
      <c r="M1373"/>
    </row>
    <row r="1374" spans="1:13" x14ac:dyDescent="0.2">
      <c r="A1374" s="284">
        <v>44983</v>
      </c>
      <c r="B1374" s="285">
        <v>11</v>
      </c>
      <c r="C1374" s="286">
        <v>2857.0601200000001</v>
      </c>
      <c r="D1374" s="287">
        <v>105.13687819999984</v>
      </c>
      <c r="E1374" s="288">
        <v>5848.7302627068002</v>
      </c>
      <c r="F1374" s="288">
        <v>304.46037270680063</v>
      </c>
      <c r="G1374" s="289">
        <v>42</v>
      </c>
      <c r="H1374" s="290">
        <v>9157.3876336136</v>
      </c>
      <c r="I1374" s="289">
        <v>0</v>
      </c>
      <c r="J1374" s="214" t="s">
        <v>132</v>
      </c>
      <c r="K1374" s="214"/>
      <c r="L1374" s="214"/>
      <c r="M1374"/>
    </row>
    <row r="1375" spans="1:13" x14ac:dyDescent="0.2">
      <c r="A1375" s="284">
        <v>44983</v>
      </c>
      <c r="B1375" s="285">
        <v>12</v>
      </c>
      <c r="C1375" s="286">
        <v>2843.8884800000001</v>
      </c>
      <c r="D1375" s="287">
        <v>100.94524030000009</v>
      </c>
      <c r="E1375" s="288">
        <v>5902.7989718761009</v>
      </c>
      <c r="F1375" s="288">
        <v>306.68894187610204</v>
      </c>
      <c r="G1375" s="289">
        <v>43</v>
      </c>
      <c r="H1375" s="290">
        <v>9197.3216340522031</v>
      </c>
      <c r="I1375" s="289">
        <v>0</v>
      </c>
      <c r="J1375" s="214" t="s">
        <v>132</v>
      </c>
      <c r="K1375" s="214"/>
      <c r="L1375" s="214"/>
      <c r="M1375"/>
    </row>
    <row r="1376" spans="1:13" x14ac:dyDescent="0.2">
      <c r="A1376" s="284">
        <v>44983</v>
      </c>
      <c r="B1376" s="285">
        <v>13</v>
      </c>
      <c r="C1376" s="286">
        <v>2849.15949</v>
      </c>
      <c r="D1376" s="287">
        <v>107.33331660000006</v>
      </c>
      <c r="E1376" s="288">
        <v>5989.6896292037991</v>
      </c>
      <c r="F1376" s="288">
        <v>309.62574920379939</v>
      </c>
      <c r="G1376" s="289">
        <v>43</v>
      </c>
      <c r="H1376" s="290">
        <v>9298.8081850075978</v>
      </c>
      <c r="I1376" s="289">
        <v>0</v>
      </c>
      <c r="J1376" s="214" t="s">
        <v>132</v>
      </c>
      <c r="K1376" s="214"/>
      <c r="L1376" s="214"/>
      <c r="M1376"/>
    </row>
    <row r="1377" spans="1:13" x14ac:dyDescent="0.2">
      <c r="A1377" s="284">
        <v>44983</v>
      </c>
      <c r="B1377" s="285">
        <v>14</v>
      </c>
      <c r="C1377" s="286">
        <v>2865.4371299999998</v>
      </c>
      <c r="D1377" s="287">
        <v>122.21765789999998</v>
      </c>
      <c r="E1377" s="288">
        <v>6040.6315751719003</v>
      </c>
      <c r="F1377" s="288">
        <v>314.7653751718999</v>
      </c>
      <c r="G1377" s="289">
        <v>42</v>
      </c>
      <c r="H1377" s="290">
        <v>9385.0517382438011</v>
      </c>
      <c r="I1377" s="289">
        <v>0</v>
      </c>
      <c r="J1377" s="214" t="s">
        <v>132</v>
      </c>
      <c r="K1377" s="214"/>
      <c r="L1377" s="214"/>
      <c r="M1377"/>
    </row>
    <row r="1378" spans="1:13" x14ac:dyDescent="0.2">
      <c r="A1378" s="284">
        <v>44983</v>
      </c>
      <c r="B1378" s="285">
        <v>15</v>
      </c>
      <c r="C1378" s="286">
        <v>2916.3016699999998</v>
      </c>
      <c r="D1378" s="287">
        <v>138.81554110000008</v>
      </c>
      <c r="E1378" s="288">
        <v>6147.0164315507</v>
      </c>
      <c r="F1378" s="288">
        <v>323.2316715506995</v>
      </c>
      <c r="G1378" s="289">
        <v>42</v>
      </c>
      <c r="H1378" s="290">
        <v>9567.3653142014009</v>
      </c>
      <c r="I1378" s="289">
        <v>0</v>
      </c>
      <c r="J1378" s="214" t="s">
        <v>132</v>
      </c>
      <c r="K1378" s="214"/>
      <c r="L1378" s="214"/>
      <c r="M1378"/>
    </row>
    <row r="1379" spans="1:13" x14ac:dyDescent="0.2">
      <c r="A1379" s="284">
        <v>44983</v>
      </c>
      <c r="B1379" s="285">
        <v>16</v>
      </c>
      <c r="C1379" s="286">
        <v>2980.7686899999999</v>
      </c>
      <c r="D1379" s="287">
        <v>155.9788235999998</v>
      </c>
      <c r="E1379" s="288">
        <v>6362.6289319392999</v>
      </c>
      <c r="F1379" s="288">
        <v>331.28416193930025</v>
      </c>
      <c r="G1379" s="289">
        <v>45</v>
      </c>
      <c r="H1379" s="290">
        <v>9875.6606074785996</v>
      </c>
      <c r="I1379" s="289">
        <v>0</v>
      </c>
      <c r="J1379" s="214" t="s">
        <v>132</v>
      </c>
      <c r="K1379" s="214"/>
      <c r="L1379" s="214"/>
      <c r="M1379"/>
    </row>
    <row r="1380" spans="1:13" x14ac:dyDescent="0.2">
      <c r="A1380" s="284">
        <v>44983</v>
      </c>
      <c r="B1380" s="285">
        <v>17</v>
      </c>
      <c r="C1380" s="286">
        <v>3139.3873000000003</v>
      </c>
      <c r="D1380" s="287">
        <v>179.55918269999998</v>
      </c>
      <c r="E1380" s="288">
        <v>6497.2439307680997</v>
      </c>
      <c r="F1380" s="288">
        <v>347.7471007680997</v>
      </c>
      <c r="G1380" s="289">
        <v>42</v>
      </c>
      <c r="H1380" s="290">
        <v>10205.937514236199</v>
      </c>
      <c r="I1380" s="289">
        <v>0</v>
      </c>
      <c r="J1380" s="214" t="s">
        <v>132</v>
      </c>
      <c r="K1380" s="214"/>
      <c r="L1380" s="214"/>
      <c r="M1380"/>
    </row>
    <row r="1381" spans="1:13" x14ac:dyDescent="0.2">
      <c r="A1381" s="284">
        <v>44983</v>
      </c>
      <c r="B1381" s="285">
        <v>18</v>
      </c>
      <c r="C1381" s="286">
        <v>3426.8306899999998</v>
      </c>
      <c r="D1381" s="287">
        <v>207.73572250000009</v>
      </c>
      <c r="E1381" s="288">
        <v>6800.6211011047999</v>
      </c>
      <c r="F1381" s="288">
        <v>379.01711110479937</v>
      </c>
      <c r="G1381" s="289">
        <v>44</v>
      </c>
      <c r="H1381" s="290">
        <v>10858.2046247096</v>
      </c>
      <c r="I1381" s="289">
        <v>0</v>
      </c>
      <c r="J1381" s="214" t="s">
        <v>132</v>
      </c>
      <c r="K1381" s="214"/>
      <c r="L1381" s="214"/>
      <c r="M1381"/>
    </row>
    <row r="1382" spans="1:13" x14ac:dyDescent="0.2">
      <c r="A1382" s="284">
        <v>44983</v>
      </c>
      <c r="B1382" s="285">
        <v>19</v>
      </c>
      <c r="C1382" s="286">
        <v>3625.6240399999997</v>
      </c>
      <c r="D1382" s="287">
        <v>223.72965110000041</v>
      </c>
      <c r="E1382" s="288">
        <v>7120.5699504992999</v>
      </c>
      <c r="F1382" s="288">
        <v>403.81282049929996</v>
      </c>
      <c r="G1382" s="289">
        <v>47</v>
      </c>
      <c r="H1382" s="290">
        <v>11420.736462098601</v>
      </c>
      <c r="I1382" s="289">
        <v>0</v>
      </c>
      <c r="J1382" s="214" t="s">
        <v>132</v>
      </c>
      <c r="K1382" s="214"/>
      <c r="L1382" s="214"/>
      <c r="M1382"/>
    </row>
    <row r="1383" spans="1:13" x14ac:dyDescent="0.2">
      <c r="A1383" s="284">
        <v>44983</v>
      </c>
      <c r="B1383" s="285">
        <v>20</v>
      </c>
      <c r="C1383" s="286">
        <v>3588.0196799999999</v>
      </c>
      <c r="D1383" s="287">
        <v>221.18820270000018</v>
      </c>
      <c r="E1383" s="288">
        <v>7023.8571948643003</v>
      </c>
      <c r="F1383" s="288">
        <v>399.11155486430016</v>
      </c>
      <c r="G1383" s="289">
        <v>42</v>
      </c>
      <c r="H1383" s="290">
        <v>11274.1766324286</v>
      </c>
      <c r="I1383" s="289">
        <v>0</v>
      </c>
      <c r="J1383" s="214" t="s">
        <v>132</v>
      </c>
      <c r="K1383" s="214"/>
      <c r="L1383" s="214"/>
      <c r="M1383"/>
    </row>
    <row r="1384" spans="1:13" x14ac:dyDescent="0.2">
      <c r="A1384" s="284">
        <v>44983</v>
      </c>
      <c r="B1384" s="285">
        <v>21</v>
      </c>
      <c r="C1384" s="286">
        <v>3493.9312300000001</v>
      </c>
      <c r="D1384" s="287">
        <v>214.41362149999983</v>
      </c>
      <c r="E1384" s="288">
        <v>6766.2238368149001</v>
      </c>
      <c r="F1384" s="288">
        <v>387.64360681489961</v>
      </c>
      <c r="G1384" s="289">
        <v>39</v>
      </c>
      <c r="H1384" s="290">
        <v>10901.212295129799</v>
      </c>
      <c r="I1384" s="289">
        <v>0</v>
      </c>
      <c r="J1384" s="214" t="s">
        <v>132</v>
      </c>
      <c r="K1384" s="214"/>
      <c r="L1384" s="214"/>
      <c r="M1384"/>
    </row>
    <row r="1385" spans="1:13" x14ac:dyDescent="0.2">
      <c r="A1385" s="284">
        <v>44983</v>
      </c>
      <c r="B1385" s="285">
        <v>22</v>
      </c>
      <c r="C1385" s="286">
        <v>3337.4769799999999</v>
      </c>
      <c r="D1385" s="287">
        <v>201.32094049999995</v>
      </c>
      <c r="E1385" s="288">
        <v>6518.5958588402</v>
      </c>
      <c r="F1385" s="288">
        <v>367.72329884019928</v>
      </c>
      <c r="G1385" s="289">
        <v>37</v>
      </c>
      <c r="H1385" s="290">
        <v>10462.117078180399</v>
      </c>
      <c r="I1385" s="289">
        <v>0</v>
      </c>
      <c r="J1385" s="214" t="s">
        <v>132</v>
      </c>
      <c r="K1385" s="214"/>
      <c r="L1385" s="214"/>
      <c r="M1385"/>
    </row>
    <row r="1386" spans="1:13" x14ac:dyDescent="0.2">
      <c r="A1386" s="284">
        <v>44983</v>
      </c>
      <c r="B1386" s="285">
        <v>23</v>
      </c>
      <c r="C1386" s="286">
        <v>3089.8781100000001</v>
      </c>
      <c r="D1386" s="287">
        <v>180.35458539999965</v>
      </c>
      <c r="E1386" s="288">
        <v>6060.7636274748011</v>
      </c>
      <c r="F1386" s="288">
        <v>331.469707474801</v>
      </c>
      <c r="G1386" s="289">
        <v>37</v>
      </c>
      <c r="H1386" s="290">
        <v>9699.4660303496021</v>
      </c>
      <c r="I1386" s="289">
        <v>0</v>
      </c>
      <c r="J1386" s="214" t="s">
        <v>132</v>
      </c>
      <c r="K1386" s="214"/>
      <c r="L1386" s="214"/>
      <c r="M1386"/>
    </row>
    <row r="1387" spans="1:13" x14ac:dyDescent="0.2">
      <c r="A1387" s="284">
        <v>44983</v>
      </c>
      <c r="B1387" s="285">
        <v>24</v>
      </c>
      <c r="C1387" s="286">
        <v>2865.4043499999998</v>
      </c>
      <c r="D1387" s="287">
        <v>161.66751830000021</v>
      </c>
      <c r="E1387" s="288">
        <v>5712.3611162829993</v>
      </c>
      <c r="F1387" s="288">
        <v>297.92496628299887</v>
      </c>
      <c r="G1387" s="289">
        <v>35</v>
      </c>
      <c r="H1387" s="290">
        <v>9072.3579508659986</v>
      </c>
      <c r="I1387" s="289">
        <v>0</v>
      </c>
      <c r="J1387" s="214" t="s">
        <v>132</v>
      </c>
      <c r="K1387" s="214"/>
      <c r="L1387" s="214"/>
      <c r="M1387"/>
    </row>
    <row r="1388" spans="1:13" x14ac:dyDescent="0.2">
      <c r="A1388" s="284">
        <v>44984</v>
      </c>
      <c r="B1388" s="285">
        <v>1</v>
      </c>
      <c r="C1388" s="286">
        <v>2738.38897</v>
      </c>
      <c r="D1388" s="287">
        <v>149.53845599999994</v>
      </c>
      <c r="E1388" s="288">
        <v>5416.6658119330996</v>
      </c>
      <c r="F1388" s="288">
        <v>278.6505419330997</v>
      </c>
      <c r="G1388" s="289">
        <v>30</v>
      </c>
      <c r="H1388" s="290">
        <v>8613.2437798661995</v>
      </c>
      <c r="I1388" s="289">
        <v>0</v>
      </c>
      <c r="J1388" s="214" t="s">
        <v>132</v>
      </c>
      <c r="K1388" s="214"/>
      <c r="L1388" s="214"/>
      <c r="M1388"/>
    </row>
    <row r="1389" spans="1:13" x14ac:dyDescent="0.2">
      <c r="A1389" s="284">
        <v>44984</v>
      </c>
      <c r="B1389" s="285">
        <v>2</v>
      </c>
      <c r="C1389" s="286">
        <v>2648.9212400000001</v>
      </c>
      <c r="D1389" s="287">
        <v>142.73465129999974</v>
      </c>
      <c r="E1389" s="288">
        <v>5230.9249197976005</v>
      </c>
      <c r="F1389" s="288">
        <v>265.50313979760085</v>
      </c>
      <c r="G1389" s="289">
        <v>20</v>
      </c>
      <c r="H1389" s="290">
        <v>8308.0839508952013</v>
      </c>
      <c r="I1389" s="289">
        <v>0</v>
      </c>
      <c r="J1389" s="214" t="s">
        <v>132</v>
      </c>
      <c r="K1389" s="214"/>
      <c r="L1389" s="214"/>
      <c r="M1389"/>
    </row>
    <row r="1390" spans="1:13" x14ac:dyDescent="0.2">
      <c r="A1390" s="284">
        <v>44984</v>
      </c>
      <c r="B1390" s="285">
        <v>3</v>
      </c>
      <c r="C1390" s="286">
        <v>2611.9863999999998</v>
      </c>
      <c r="D1390" s="287">
        <v>139.8593003000002</v>
      </c>
      <c r="E1390" s="288">
        <v>5137.4948138938989</v>
      </c>
      <c r="F1390" s="288">
        <v>259.02675389389969</v>
      </c>
      <c r="G1390" s="289">
        <v>13</v>
      </c>
      <c r="H1390" s="290">
        <v>8161.367268087798</v>
      </c>
      <c r="I1390" s="289">
        <v>0</v>
      </c>
      <c r="J1390" s="214" t="s">
        <v>132</v>
      </c>
      <c r="K1390" s="214"/>
      <c r="L1390" s="214"/>
      <c r="M1390"/>
    </row>
    <row r="1391" spans="1:13" x14ac:dyDescent="0.2">
      <c r="A1391" s="284">
        <v>44984</v>
      </c>
      <c r="B1391" s="285">
        <v>4</v>
      </c>
      <c r="C1391" s="286">
        <v>2627.21594</v>
      </c>
      <c r="D1391" s="287">
        <v>140.24853920000004</v>
      </c>
      <c r="E1391" s="288">
        <v>5136.1139671743003</v>
      </c>
      <c r="F1391" s="288">
        <v>258.55678717430055</v>
      </c>
      <c r="G1391" s="289">
        <v>11</v>
      </c>
      <c r="H1391" s="290">
        <v>8173.1352335486008</v>
      </c>
      <c r="I1391" s="289">
        <v>0</v>
      </c>
      <c r="J1391" s="214" t="s">
        <v>132</v>
      </c>
      <c r="K1391" s="214"/>
      <c r="L1391" s="214"/>
      <c r="M1391"/>
    </row>
    <row r="1392" spans="1:13" x14ac:dyDescent="0.2">
      <c r="A1392" s="284">
        <v>44984</v>
      </c>
      <c r="B1392" s="285">
        <v>5</v>
      </c>
      <c r="C1392" s="286">
        <v>2727.0376299999998</v>
      </c>
      <c r="D1392" s="287">
        <v>146.83518769999992</v>
      </c>
      <c r="E1392" s="288">
        <v>5297.8361113765995</v>
      </c>
      <c r="F1392" s="288">
        <v>267.99748137659935</v>
      </c>
      <c r="G1392" s="289">
        <v>30</v>
      </c>
      <c r="H1392" s="290">
        <v>8469.7064104532001</v>
      </c>
      <c r="I1392" s="289">
        <v>0</v>
      </c>
      <c r="J1392" s="214" t="s">
        <v>132</v>
      </c>
      <c r="K1392" s="214"/>
      <c r="L1392" s="214"/>
      <c r="M1392"/>
    </row>
    <row r="1393" spans="1:13" x14ac:dyDescent="0.2">
      <c r="A1393" s="284">
        <v>44984</v>
      </c>
      <c r="B1393" s="285">
        <v>6</v>
      </c>
      <c r="C1393" s="286">
        <v>2961.8201600000002</v>
      </c>
      <c r="D1393" s="287">
        <v>163.34760879999962</v>
      </c>
      <c r="E1393" s="288">
        <v>5665.9703881345995</v>
      </c>
      <c r="F1393" s="288">
        <v>293.15084813459907</v>
      </c>
      <c r="G1393" s="289">
        <v>55</v>
      </c>
      <c r="H1393" s="290">
        <v>9139.2890050691985</v>
      </c>
      <c r="I1393" s="289">
        <v>0</v>
      </c>
      <c r="J1393" s="214" t="s">
        <v>132</v>
      </c>
      <c r="K1393" s="214"/>
      <c r="L1393" s="214"/>
      <c r="M1393"/>
    </row>
    <row r="1394" spans="1:13" x14ac:dyDescent="0.2">
      <c r="A1394" s="284">
        <v>44984</v>
      </c>
      <c r="B1394" s="285">
        <v>7</v>
      </c>
      <c r="C1394" s="286">
        <v>3324.6730000000002</v>
      </c>
      <c r="D1394" s="287">
        <v>190.92280460000012</v>
      </c>
      <c r="E1394" s="288">
        <v>6336.7526674723003</v>
      </c>
      <c r="F1394" s="288">
        <v>339.87623747230009</v>
      </c>
      <c r="G1394" s="289">
        <v>71</v>
      </c>
      <c r="H1394" s="290">
        <v>10263.2247095446</v>
      </c>
      <c r="I1394" s="289">
        <v>0</v>
      </c>
      <c r="J1394" s="214" t="s">
        <v>132</v>
      </c>
      <c r="K1394" s="214"/>
      <c r="L1394" s="214"/>
      <c r="M1394"/>
    </row>
    <row r="1395" spans="1:13" x14ac:dyDescent="0.2">
      <c r="A1395" s="284">
        <v>44984</v>
      </c>
      <c r="B1395" s="285">
        <v>8</v>
      </c>
      <c r="C1395" s="286">
        <v>3499.9599199999998</v>
      </c>
      <c r="D1395" s="287">
        <v>206.27109320000011</v>
      </c>
      <c r="E1395" s="288">
        <v>6944.0626957300001</v>
      </c>
      <c r="F1395" s="288">
        <v>381.28331573000014</v>
      </c>
      <c r="G1395" s="289">
        <v>67</v>
      </c>
      <c r="H1395" s="290">
        <v>11098.57702466</v>
      </c>
      <c r="I1395" s="289">
        <v>0</v>
      </c>
      <c r="J1395" s="214" t="s">
        <v>132</v>
      </c>
      <c r="K1395" s="214"/>
      <c r="L1395" s="214"/>
      <c r="M1395"/>
    </row>
    <row r="1396" spans="1:13" x14ac:dyDescent="0.2">
      <c r="A1396" s="284">
        <v>44984</v>
      </c>
      <c r="B1396" s="285">
        <v>9</v>
      </c>
      <c r="C1396" s="286">
        <v>3452.2346299999999</v>
      </c>
      <c r="D1396" s="287">
        <v>197.80452489999982</v>
      </c>
      <c r="E1396" s="288">
        <v>7195.8570875651994</v>
      </c>
      <c r="F1396" s="288">
        <v>390.56678756519977</v>
      </c>
      <c r="G1396" s="289">
        <v>64</v>
      </c>
      <c r="H1396" s="290">
        <v>11300.463030030398</v>
      </c>
      <c r="I1396" s="289">
        <v>0</v>
      </c>
      <c r="J1396" s="214" t="s">
        <v>132</v>
      </c>
      <c r="K1396" s="214"/>
      <c r="L1396" s="214"/>
      <c r="M1396"/>
    </row>
    <row r="1397" spans="1:13" x14ac:dyDescent="0.2">
      <c r="A1397" s="284">
        <v>44984</v>
      </c>
      <c r="B1397" s="285">
        <v>10</v>
      </c>
      <c r="C1397" s="286">
        <v>3463.8774700000004</v>
      </c>
      <c r="D1397" s="287">
        <v>185.15973379999994</v>
      </c>
      <c r="E1397" s="288">
        <v>7399.7484593694999</v>
      </c>
      <c r="F1397" s="288">
        <v>404.97683936949943</v>
      </c>
      <c r="G1397" s="289">
        <v>65</v>
      </c>
      <c r="H1397" s="290">
        <v>11518.762502538999</v>
      </c>
      <c r="I1397" s="289">
        <v>0</v>
      </c>
      <c r="J1397" s="214" t="s">
        <v>132</v>
      </c>
      <c r="K1397" s="214"/>
      <c r="L1397" s="214"/>
      <c r="M1397"/>
    </row>
    <row r="1398" spans="1:13" x14ac:dyDescent="0.2">
      <c r="A1398" s="284">
        <v>44984</v>
      </c>
      <c r="B1398" s="285">
        <v>11</v>
      </c>
      <c r="C1398" s="286">
        <v>3438.05836</v>
      </c>
      <c r="D1398" s="287">
        <v>167.80499449999996</v>
      </c>
      <c r="E1398" s="288">
        <v>7582.6198595931</v>
      </c>
      <c r="F1398" s="288">
        <v>412.46551959309909</v>
      </c>
      <c r="G1398" s="289">
        <v>65</v>
      </c>
      <c r="H1398" s="290">
        <v>11665.948733686198</v>
      </c>
      <c r="I1398" s="289">
        <v>0</v>
      </c>
      <c r="J1398" s="214" t="s">
        <v>132</v>
      </c>
      <c r="K1398" s="214"/>
      <c r="L1398" s="214"/>
      <c r="M1398"/>
    </row>
    <row r="1399" spans="1:13" x14ac:dyDescent="0.2">
      <c r="A1399" s="284">
        <v>44984</v>
      </c>
      <c r="B1399" s="285">
        <v>12</v>
      </c>
      <c r="C1399" s="286">
        <v>3420.1522499999996</v>
      </c>
      <c r="D1399" s="287">
        <v>165.68622600000018</v>
      </c>
      <c r="E1399" s="288">
        <v>7684.8634514133</v>
      </c>
      <c r="F1399" s="288">
        <v>415.45120141329971</v>
      </c>
      <c r="G1399" s="289">
        <v>66</v>
      </c>
      <c r="H1399" s="290">
        <v>11752.1531288266</v>
      </c>
      <c r="I1399" s="289">
        <v>0</v>
      </c>
      <c r="J1399" s="214" t="s">
        <v>132</v>
      </c>
      <c r="K1399" s="214"/>
      <c r="L1399" s="214"/>
      <c r="M1399"/>
    </row>
    <row r="1400" spans="1:13" x14ac:dyDescent="0.2">
      <c r="A1400" s="284">
        <v>44984</v>
      </c>
      <c r="B1400" s="285">
        <v>13</v>
      </c>
      <c r="C1400" s="286">
        <v>3375.7719200000001</v>
      </c>
      <c r="D1400" s="287">
        <v>158.54531549999996</v>
      </c>
      <c r="E1400" s="288">
        <v>7518.7929363858993</v>
      </c>
      <c r="F1400" s="288">
        <v>405.21381638589901</v>
      </c>
      <c r="G1400" s="289">
        <v>64</v>
      </c>
      <c r="H1400" s="290">
        <v>11522.323988271797</v>
      </c>
      <c r="I1400" s="289">
        <v>0</v>
      </c>
      <c r="J1400" s="214" t="s">
        <v>132</v>
      </c>
      <c r="K1400" s="214"/>
      <c r="L1400" s="214"/>
      <c r="M1400"/>
    </row>
    <row r="1401" spans="1:13" x14ac:dyDescent="0.2">
      <c r="A1401" s="284">
        <v>44984</v>
      </c>
      <c r="B1401" s="285">
        <v>14</v>
      </c>
      <c r="C1401" s="286">
        <v>3311.6516899999997</v>
      </c>
      <c r="D1401" s="287">
        <v>158.5806288000002</v>
      </c>
      <c r="E1401" s="288">
        <v>7055.3074576939998</v>
      </c>
      <c r="F1401" s="288">
        <v>372.7007876939997</v>
      </c>
      <c r="G1401" s="289">
        <v>66</v>
      </c>
      <c r="H1401" s="290">
        <v>10964.240564188</v>
      </c>
      <c r="I1401" s="289">
        <v>0</v>
      </c>
      <c r="J1401" s="214" t="s">
        <v>132</v>
      </c>
      <c r="K1401" s="214"/>
      <c r="L1401" s="214"/>
      <c r="M1401"/>
    </row>
    <row r="1402" spans="1:13" x14ac:dyDescent="0.2">
      <c r="A1402" s="284">
        <v>44984</v>
      </c>
      <c r="B1402" s="285">
        <v>15</v>
      </c>
      <c r="C1402" s="286">
        <v>3188.9992500000003</v>
      </c>
      <c r="D1402" s="287">
        <v>148.40863809999968</v>
      </c>
      <c r="E1402" s="288">
        <v>6776.1338219386998</v>
      </c>
      <c r="F1402" s="288">
        <v>350.44690193869974</v>
      </c>
      <c r="G1402" s="289">
        <v>64</v>
      </c>
      <c r="H1402" s="290">
        <v>10527.9886119774</v>
      </c>
      <c r="I1402" s="289">
        <v>0</v>
      </c>
      <c r="J1402" s="214" t="s">
        <v>132</v>
      </c>
      <c r="K1402" s="214"/>
      <c r="L1402" s="214"/>
      <c r="M1402"/>
    </row>
    <row r="1403" spans="1:13" x14ac:dyDescent="0.2">
      <c r="A1403" s="284">
        <v>44984</v>
      </c>
      <c r="B1403" s="285">
        <v>16</v>
      </c>
      <c r="C1403" s="286">
        <v>3179.8148900000001</v>
      </c>
      <c r="D1403" s="287">
        <v>158.44473289999999</v>
      </c>
      <c r="E1403" s="288">
        <v>6694.4124115920995</v>
      </c>
      <c r="F1403" s="288">
        <v>350.18062159209967</v>
      </c>
      <c r="G1403" s="289">
        <v>64</v>
      </c>
      <c r="H1403" s="290">
        <v>10446.8526560842</v>
      </c>
      <c r="I1403" s="289">
        <v>0</v>
      </c>
      <c r="J1403" s="214" t="s">
        <v>132</v>
      </c>
      <c r="K1403" s="214"/>
      <c r="L1403" s="214"/>
      <c r="M1403"/>
    </row>
    <row r="1404" spans="1:13" x14ac:dyDescent="0.2">
      <c r="A1404" s="284">
        <v>44984</v>
      </c>
      <c r="B1404" s="285">
        <v>17</v>
      </c>
      <c r="C1404" s="286">
        <v>3256.7903999999999</v>
      </c>
      <c r="D1404" s="287">
        <v>180.71338940000012</v>
      </c>
      <c r="E1404" s="288">
        <v>6746.9613017631</v>
      </c>
      <c r="F1404" s="288">
        <v>369.56274176310035</v>
      </c>
      <c r="G1404" s="289">
        <v>64</v>
      </c>
      <c r="H1404" s="290">
        <v>10618.0278329262</v>
      </c>
      <c r="I1404" s="289">
        <v>0</v>
      </c>
      <c r="J1404" s="214" t="s">
        <v>132</v>
      </c>
      <c r="K1404" s="214"/>
      <c r="L1404" s="214"/>
      <c r="M1404"/>
    </row>
    <row r="1405" spans="1:13" x14ac:dyDescent="0.2">
      <c r="A1405" s="284">
        <v>44984</v>
      </c>
      <c r="B1405" s="285">
        <v>18</v>
      </c>
      <c r="C1405" s="286">
        <v>3622.0522700000001</v>
      </c>
      <c r="D1405" s="287">
        <v>220.09088969999976</v>
      </c>
      <c r="E1405" s="288">
        <v>7241.5044256870997</v>
      </c>
      <c r="F1405" s="288">
        <v>411.59476568709943</v>
      </c>
      <c r="G1405" s="289">
        <v>64</v>
      </c>
      <c r="H1405" s="290">
        <v>11559.242351074199</v>
      </c>
      <c r="I1405" s="289">
        <v>0</v>
      </c>
      <c r="J1405" s="214" t="s">
        <v>132</v>
      </c>
      <c r="K1405" s="214"/>
      <c r="L1405" s="214"/>
      <c r="M1405"/>
    </row>
    <row r="1406" spans="1:13" x14ac:dyDescent="0.2">
      <c r="A1406" s="284">
        <v>44984</v>
      </c>
      <c r="B1406" s="285">
        <v>19</v>
      </c>
      <c r="C1406" s="286">
        <v>3867.4740899999997</v>
      </c>
      <c r="D1406" s="287">
        <v>242.62610600000028</v>
      </c>
      <c r="E1406" s="288">
        <v>7657.4910379392004</v>
      </c>
      <c r="F1406" s="288">
        <v>447.78538793919961</v>
      </c>
      <c r="G1406" s="289">
        <v>64</v>
      </c>
      <c r="H1406" s="290">
        <v>12279.3766218784</v>
      </c>
      <c r="I1406" s="289">
        <v>0</v>
      </c>
      <c r="J1406" s="214" t="s">
        <v>132</v>
      </c>
      <c r="K1406" s="214"/>
      <c r="L1406" s="214"/>
      <c r="M1406"/>
    </row>
    <row r="1407" spans="1:13" x14ac:dyDescent="0.2">
      <c r="A1407" s="284">
        <v>44984</v>
      </c>
      <c r="B1407" s="285">
        <v>20</v>
      </c>
      <c r="C1407" s="286">
        <v>3826.8125099999997</v>
      </c>
      <c r="D1407" s="287">
        <v>238.54107720000019</v>
      </c>
      <c r="E1407" s="288">
        <v>7552.6056970764002</v>
      </c>
      <c r="F1407" s="288">
        <v>440.14126707639934</v>
      </c>
      <c r="G1407" s="289">
        <v>65</v>
      </c>
      <c r="H1407" s="290">
        <v>12123.1005513528</v>
      </c>
      <c r="I1407" s="289">
        <v>0</v>
      </c>
      <c r="J1407" s="214" t="s">
        <v>132</v>
      </c>
      <c r="K1407" s="214"/>
      <c r="L1407" s="214"/>
      <c r="M1407"/>
    </row>
    <row r="1408" spans="1:13" x14ac:dyDescent="0.2">
      <c r="A1408" s="284">
        <v>44984</v>
      </c>
      <c r="B1408" s="285">
        <v>21</v>
      </c>
      <c r="C1408" s="286">
        <v>3718.4141100000002</v>
      </c>
      <c r="D1408" s="287">
        <v>230.04911690000012</v>
      </c>
      <c r="E1408" s="288">
        <v>7327.9039234081001</v>
      </c>
      <c r="F1408" s="288">
        <v>423.66321340810009</v>
      </c>
      <c r="G1408" s="289">
        <v>52</v>
      </c>
      <c r="H1408" s="290">
        <v>11752.0303637162</v>
      </c>
      <c r="I1408" s="289">
        <v>0</v>
      </c>
      <c r="J1408" s="214" t="s">
        <v>132</v>
      </c>
      <c r="K1408" s="214"/>
      <c r="L1408" s="214"/>
      <c r="M1408"/>
    </row>
    <row r="1409" spans="1:13" x14ac:dyDescent="0.2">
      <c r="A1409" s="284">
        <v>44984</v>
      </c>
      <c r="B1409" s="285">
        <v>22</v>
      </c>
      <c r="C1409" s="286">
        <v>3547.5961700000003</v>
      </c>
      <c r="D1409" s="287">
        <v>214.67307049999974</v>
      </c>
      <c r="E1409" s="288">
        <v>6999.3135664080992</v>
      </c>
      <c r="F1409" s="288">
        <v>397.17729640809921</v>
      </c>
      <c r="G1409" s="289">
        <v>41</v>
      </c>
      <c r="H1409" s="290">
        <v>11199.760103316199</v>
      </c>
      <c r="I1409" s="289">
        <v>0</v>
      </c>
      <c r="J1409" s="214" t="s">
        <v>132</v>
      </c>
      <c r="K1409" s="214"/>
      <c r="L1409" s="214"/>
      <c r="M1409"/>
    </row>
    <row r="1410" spans="1:13" x14ac:dyDescent="0.2">
      <c r="A1410" s="284">
        <v>44984</v>
      </c>
      <c r="B1410" s="285">
        <v>23</v>
      </c>
      <c r="C1410" s="286">
        <v>3288.93381</v>
      </c>
      <c r="D1410" s="287">
        <v>191.11944810000011</v>
      </c>
      <c r="E1410" s="288">
        <v>6452.4954857246003</v>
      </c>
      <c r="F1410" s="288">
        <v>352.23586572460135</v>
      </c>
      <c r="G1410" s="289">
        <v>35</v>
      </c>
      <c r="H1410" s="290">
        <v>10319.784609549202</v>
      </c>
      <c r="I1410" s="289">
        <v>0</v>
      </c>
      <c r="J1410" s="214" t="s">
        <v>132</v>
      </c>
      <c r="K1410" s="214"/>
      <c r="L1410" s="214"/>
      <c r="M1410"/>
    </row>
    <row r="1411" spans="1:13" x14ac:dyDescent="0.2">
      <c r="A1411" s="284">
        <v>44984</v>
      </c>
      <c r="B1411" s="285">
        <v>24</v>
      </c>
      <c r="C1411" s="286">
        <v>3038.5280499999999</v>
      </c>
      <c r="D1411" s="287">
        <v>171.17249999999996</v>
      </c>
      <c r="E1411" s="288">
        <v>5936.1834950193997</v>
      </c>
      <c r="F1411" s="288">
        <v>313.37433501940086</v>
      </c>
      <c r="G1411" s="289">
        <v>33</v>
      </c>
      <c r="H1411" s="290">
        <v>9492.258380038802</v>
      </c>
      <c r="I1411" s="289">
        <v>0</v>
      </c>
      <c r="J1411" s="214" t="s">
        <v>132</v>
      </c>
      <c r="K1411" s="214"/>
      <c r="L1411" s="214"/>
      <c r="M1411"/>
    </row>
    <row r="1412" spans="1:13" x14ac:dyDescent="0.2">
      <c r="A1412" s="284">
        <v>44985</v>
      </c>
      <c r="B1412" s="285">
        <v>1</v>
      </c>
      <c r="C1412" s="286">
        <v>2906.7294099999999</v>
      </c>
      <c r="D1412" s="287">
        <v>161.91466949999963</v>
      </c>
      <c r="E1412" s="288">
        <v>5700.9814941181994</v>
      </c>
      <c r="F1412" s="288">
        <v>297.71599411819898</v>
      </c>
      <c r="G1412" s="289">
        <v>29</v>
      </c>
      <c r="H1412" s="290">
        <v>9096.3415677363992</v>
      </c>
      <c r="I1412" s="289">
        <v>0</v>
      </c>
      <c r="J1412" s="214" t="s">
        <v>132</v>
      </c>
      <c r="K1412" s="214"/>
      <c r="L1412" s="214"/>
      <c r="M1412"/>
    </row>
    <row r="1413" spans="1:13" x14ac:dyDescent="0.2">
      <c r="A1413" s="284">
        <v>44985</v>
      </c>
      <c r="B1413" s="285">
        <v>2</v>
      </c>
      <c r="C1413" s="286">
        <v>2818.5956999999999</v>
      </c>
      <c r="D1413" s="287">
        <v>154.29437549999986</v>
      </c>
      <c r="E1413" s="288">
        <v>5492.0112392757001</v>
      </c>
      <c r="F1413" s="288">
        <v>281.87280927570009</v>
      </c>
      <c r="G1413" s="289">
        <v>22</v>
      </c>
      <c r="H1413" s="290">
        <v>8768.7741240514006</v>
      </c>
      <c r="I1413" s="289">
        <v>0</v>
      </c>
      <c r="J1413" s="214" t="s">
        <v>132</v>
      </c>
      <c r="K1413" s="214"/>
      <c r="L1413" s="214"/>
      <c r="M1413"/>
    </row>
    <row r="1414" spans="1:13" x14ac:dyDescent="0.2">
      <c r="A1414" s="284">
        <v>44985</v>
      </c>
      <c r="B1414" s="285">
        <v>3</v>
      </c>
      <c r="C1414" s="286">
        <v>2771.5874800000001</v>
      </c>
      <c r="D1414" s="287">
        <v>150.22638909999998</v>
      </c>
      <c r="E1414" s="288">
        <v>5351.4203380933996</v>
      </c>
      <c r="F1414" s="288">
        <v>272.49758809339983</v>
      </c>
      <c r="G1414" s="289">
        <v>16</v>
      </c>
      <c r="H1414" s="290">
        <v>8561.7317952867998</v>
      </c>
      <c r="I1414" s="289">
        <v>0</v>
      </c>
      <c r="J1414" s="214" t="s">
        <v>132</v>
      </c>
      <c r="K1414" s="214"/>
      <c r="L1414" s="214"/>
      <c r="M1414"/>
    </row>
    <row r="1415" spans="1:13" x14ac:dyDescent="0.2">
      <c r="A1415" s="284">
        <v>44985</v>
      </c>
      <c r="B1415" s="285">
        <v>4</v>
      </c>
      <c r="C1415" s="286">
        <v>2770.7527700000001</v>
      </c>
      <c r="D1415" s="287">
        <v>149.58269340000012</v>
      </c>
      <c r="E1415" s="288">
        <v>5308.5346600213998</v>
      </c>
      <c r="F1415" s="288">
        <v>269.79432002139947</v>
      </c>
      <c r="G1415" s="289">
        <v>14</v>
      </c>
      <c r="H1415" s="290">
        <v>8512.6644434427999</v>
      </c>
      <c r="I1415" s="289">
        <v>0</v>
      </c>
      <c r="J1415" s="214" t="s">
        <v>132</v>
      </c>
      <c r="K1415" s="214"/>
      <c r="L1415" s="214"/>
      <c r="M1415"/>
    </row>
    <row r="1416" spans="1:13" x14ac:dyDescent="0.2">
      <c r="A1416" s="284">
        <v>44985</v>
      </c>
      <c r="B1416" s="285">
        <v>5</v>
      </c>
      <c r="C1416" s="286">
        <v>2855.3301000000001</v>
      </c>
      <c r="D1416" s="287">
        <v>155.50506399999998</v>
      </c>
      <c r="E1416" s="288">
        <v>5425.5276732107995</v>
      </c>
      <c r="F1416" s="288">
        <v>277.47664321079901</v>
      </c>
      <c r="G1416" s="289">
        <v>29</v>
      </c>
      <c r="H1416" s="290">
        <v>8742.8394804215986</v>
      </c>
      <c r="I1416" s="289">
        <v>0</v>
      </c>
      <c r="J1416" s="214" t="s">
        <v>132</v>
      </c>
      <c r="K1416" s="214"/>
      <c r="L1416" s="214"/>
      <c r="M1416"/>
    </row>
    <row r="1417" spans="1:13" x14ac:dyDescent="0.2">
      <c r="A1417" s="284">
        <v>44985</v>
      </c>
      <c r="B1417" s="285">
        <v>6</v>
      </c>
      <c r="C1417" s="286">
        <v>3069.4515999999999</v>
      </c>
      <c r="D1417" s="287">
        <v>172.00700220000004</v>
      </c>
      <c r="E1417" s="288">
        <v>5772.7101075298006</v>
      </c>
      <c r="F1417" s="288">
        <v>302.72822752980028</v>
      </c>
      <c r="G1417" s="289">
        <v>53</v>
      </c>
      <c r="H1417" s="290">
        <v>9369.8969372596002</v>
      </c>
      <c r="I1417" s="289">
        <v>0</v>
      </c>
      <c r="J1417" s="214" t="s">
        <v>132</v>
      </c>
      <c r="K1417" s="214"/>
      <c r="L1417" s="214"/>
      <c r="M1417"/>
    </row>
    <row r="1418" spans="1:13" x14ac:dyDescent="0.2">
      <c r="A1418" s="284">
        <v>44985</v>
      </c>
      <c r="B1418" s="285">
        <v>7</v>
      </c>
      <c r="C1418" s="286">
        <v>3402.5483800000002</v>
      </c>
      <c r="D1418" s="287">
        <v>199.65074899999988</v>
      </c>
      <c r="E1418" s="288">
        <v>6433.4081335985011</v>
      </c>
      <c r="F1418" s="288">
        <v>351.39604359850091</v>
      </c>
      <c r="G1418" s="289">
        <v>64</v>
      </c>
      <c r="H1418" s="290">
        <v>10451.003306197003</v>
      </c>
      <c r="I1418" s="289">
        <v>0</v>
      </c>
      <c r="J1418" s="214" t="s">
        <v>132</v>
      </c>
      <c r="K1418" s="214"/>
      <c r="L1418" s="214"/>
      <c r="M1418"/>
    </row>
    <row r="1419" spans="1:13" x14ac:dyDescent="0.2">
      <c r="A1419" s="284">
        <v>44985</v>
      </c>
      <c r="B1419" s="285">
        <v>8</v>
      </c>
      <c r="C1419" s="286">
        <v>3517.56621</v>
      </c>
      <c r="D1419" s="287">
        <v>211.27814700000008</v>
      </c>
      <c r="E1419" s="288">
        <v>7085.5109973998997</v>
      </c>
      <c r="F1419" s="288">
        <v>396.33804739989955</v>
      </c>
      <c r="G1419" s="289">
        <v>66</v>
      </c>
      <c r="H1419" s="290">
        <v>11276.693401799799</v>
      </c>
      <c r="I1419" s="289">
        <v>0</v>
      </c>
      <c r="J1419" s="214" t="s">
        <v>132</v>
      </c>
      <c r="K1419" s="214"/>
      <c r="L1419" s="214"/>
      <c r="M1419"/>
    </row>
    <row r="1420" spans="1:13" x14ac:dyDescent="0.2">
      <c r="A1420" s="284">
        <v>44985</v>
      </c>
      <c r="B1420" s="285">
        <v>9</v>
      </c>
      <c r="C1420" s="286">
        <v>3425.02232</v>
      </c>
      <c r="D1420" s="287">
        <v>189.96901179999998</v>
      </c>
      <c r="E1420" s="288">
        <v>7391.2668244113001</v>
      </c>
      <c r="F1420" s="288">
        <v>405.13244441130064</v>
      </c>
      <c r="G1420" s="289">
        <v>66</v>
      </c>
      <c r="H1420" s="290">
        <v>11477.390600622603</v>
      </c>
      <c r="I1420" s="289">
        <v>0</v>
      </c>
      <c r="J1420" s="214" t="s">
        <v>132</v>
      </c>
      <c r="K1420" s="214"/>
      <c r="L1420" s="214"/>
      <c r="M1420"/>
    </row>
    <row r="1421" spans="1:13" x14ac:dyDescent="0.2">
      <c r="A1421" s="284">
        <v>44985</v>
      </c>
      <c r="B1421" s="285">
        <v>10</v>
      </c>
      <c r="C1421" s="286">
        <v>3371.3006599999999</v>
      </c>
      <c r="D1421" s="287">
        <v>162.19123900000014</v>
      </c>
      <c r="E1421" s="288">
        <v>7327.3408762111003</v>
      </c>
      <c r="F1421" s="288">
        <v>403.55300621110018</v>
      </c>
      <c r="G1421" s="289">
        <v>65</v>
      </c>
      <c r="H1421" s="290">
        <v>11329.385781422199</v>
      </c>
      <c r="I1421" s="289">
        <v>0</v>
      </c>
      <c r="J1421" s="214" t="s">
        <v>132</v>
      </c>
      <c r="K1421" s="214"/>
      <c r="L1421" s="214"/>
      <c r="M1421"/>
    </row>
    <row r="1422" spans="1:13" x14ac:dyDescent="0.2">
      <c r="A1422" s="284">
        <v>44985</v>
      </c>
      <c r="B1422" s="285">
        <v>11</v>
      </c>
      <c r="C1422" s="286">
        <v>3342.0199499999999</v>
      </c>
      <c r="D1422" s="287">
        <v>152.65660480000008</v>
      </c>
      <c r="E1422" s="288">
        <v>7245.4651356926997</v>
      </c>
      <c r="F1422" s="288">
        <v>392.35313569269965</v>
      </c>
      <c r="G1422" s="289">
        <v>66</v>
      </c>
      <c r="H1422" s="290">
        <v>11198.494826185399</v>
      </c>
      <c r="I1422" s="289">
        <v>0</v>
      </c>
      <c r="J1422" s="214" t="s">
        <v>132</v>
      </c>
      <c r="K1422" s="214"/>
      <c r="L1422" s="214"/>
      <c r="M1422"/>
    </row>
    <row r="1423" spans="1:13" x14ac:dyDescent="0.2">
      <c r="A1423" s="284">
        <v>44985</v>
      </c>
      <c r="B1423" s="285">
        <v>12</v>
      </c>
      <c r="C1423" s="286">
        <v>3296.7395799999999</v>
      </c>
      <c r="D1423" s="287">
        <v>147.68355200000002</v>
      </c>
      <c r="E1423" s="288">
        <v>7007.3697011084996</v>
      </c>
      <c r="F1423" s="288">
        <v>372.61219110850016</v>
      </c>
      <c r="G1423" s="289">
        <v>63</v>
      </c>
      <c r="H1423" s="290">
        <v>10887.405024216998</v>
      </c>
      <c r="I1423" s="289">
        <v>0</v>
      </c>
      <c r="J1423" s="214" t="s">
        <v>132</v>
      </c>
      <c r="K1423" s="214"/>
      <c r="L1423" s="214"/>
      <c r="M1423"/>
    </row>
    <row r="1424" spans="1:13" x14ac:dyDescent="0.2">
      <c r="A1424" s="284">
        <v>44985</v>
      </c>
      <c r="B1424" s="285">
        <v>13</v>
      </c>
      <c r="C1424" s="286">
        <v>3225.9594400000001</v>
      </c>
      <c r="D1424" s="287">
        <v>139.23759029999985</v>
      </c>
      <c r="E1424" s="288">
        <v>6756.3942101312005</v>
      </c>
      <c r="F1424" s="288">
        <v>351.28961013120079</v>
      </c>
      <c r="G1424" s="289">
        <v>62</v>
      </c>
      <c r="H1424" s="290">
        <v>10534.8808505624</v>
      </c>
      <c r="I1424" s="289">
        <v>0</v>
      </c>
      <c r="J1424" s="214" t="s">
        <v>132</v>
      </c>
      <c r="K1424" s="214"/>
      <c r="L1424" s="214"/>
      <c r="M1424"/>
    </row>
    <row r="1425" spans="1:13" x14ac:dyDescent="0.2">
      <c r="A1425" s="284">
        <v>44985</v>
      </c>
      <c r="B1425" s="285">
        <v>14</v>
      </c>
      <c r="C1425" s="286">
        <v>3168.3528200000001</v>
      </c>
      <c r="D1425" s="287">
        <v>134.99894909999986</v>
      </c>
      <c r="E1425" s="288">
        <v>6635.6199641065996</v>
      </c>
      <c r="F1425" s="288">
        <v>335.55260410659957</v>
      </c>
      <c r="G1425" s="289">
        <v>64</v>
      </c>
      <c r="H1425" s="290">
        <v>10338.5243373132</v>
      </c>
      <c r="I1425" s="289">
        <v>0</v>
      </c>
      <c r="J1425" s="214" t="s">
        <v>132</v>
      </c>
      <c r="K1425" s="214"/>
      <c r="L1425" s="214"/>
      <c r="M1425"/>
    </row>
    <row r="1426" spans="1:13" x14ac:dyDescent="0.2">
      <c r="A1426" s="284">
        <v>44985</v>
      </c>
      <c r="B1426" s="285">
        <v>15</v>
      </c>
      <c r="C1426" s="286">
        <v>3166.07141</v>
      </c>
      <c r="D1426" s="287">
        <v>151.35727220000015</v>
      </c>
      <c r="E1426" s="288">
        <v>6595.2803924687005</v>
      </c>
      <c r="F1426" s="288">
        <v>336.46143246870088</v>
      </c>
      <c r="G1426" s="289">
        <v>62</v>
      </c>
      <c r="H1426" s="290">
        <v>10311.170507137402</v>
      </c>
      <c r="I1426" s="289">
        <v>0</v>
      </c>
      <c r="J1426" s="214" t="s">
        <v>132</v>
      </c>
      <c r="K1426" s="214"/>
      <c r="L1426" s="214"/>
      <c r="M1426"/>
    </row>
    <row r="1427" spans="1:13" x14ac:dyDescent="0.2">
      <c r="A1427" s="284">
        <v>44985</v>
      </c>
      <c r="B1427" s="285">
        <v>16</v>
      </c>
      <c r="C1427" s="286">
        <v>3219.8300999999997</v>
      </c>
      <c r="D1427" s="287">
        <v>170.6718430999999</v>
      </c>
      <c r="E1427" s="288">
        <v>6693.4503441901006</v>
      </c>
      <c r="F1427" s="288">
        <v>349.17309419010053</v>
      </c>
      <c r="G1427" s="289">
        <v>64</v>
      </c>
      <c r="H1427" s="290">
        <v>10497.1253814802</v>
      </c>
      <c r="I1427" s="289">
        <v>0</v>
      </c>
      <c r="J1427" s="214" t="s">
        <v>132</v>
      </c>
      <c r="K1427" s="214"/>
      <c r="L1427" s="214"/>
      <c r="M1427"/>
    </row>
    <row r="1428" spans="1:13" x14ac:dyDescent="0.2">
      <c r="A1428" s="284">
        <v>44985</v>
      </c>
      <c r="B1428" s="285">
        <v>17</v>
      </c>
      <c r="C1428" s="286">
        <v>3389.8171299999999</v>
      </c>
      <c r="D1428" s="287">
        <v>194.05412010000001</v>
      </c>
      <c r="E1428" s="288">
        <v>6919.1757006549997</v>
      </c>
      <c r="F1428" s="288">
        <v>374.70192065500032</v>
      </c>
      <c r="G1428" s="289">
        <v>65</v>
      </c>
      <c r="H1428" s="290">
        <v>10942.74887141</v>
      </c>
      <c r="I1428" s="289">
        <v>0</v>
      </c>
      <c r="J1428" s="214" t="s">
        <v>132</v>
      </c>
      <c r="K1428" s="214"/>
      <c r="L1428" s="214"/>
      <c r="M1428"/>
    </row>
    <row r="1429" spans="1:13" x14ac:dyDescent="0.2">
      <c r="A1429" s="284">
        <v>44985</v>
      </c>
      <c r="B1429" s="285">
        <v>18</v>
      </c>
      <c r="C1429" s="286">
        <v>3652.0365000000002</v>
      </c>
      <c r="D1429" s="287">
        <v>223.4001625999997</v>
      </c>
      <c r="E1429" s="288">
        <v>7242.5560117997993</v>
      </c>
      <c r="F1429" s="288">
        <v>412.94704179979999</v>
      </c>
      <c r="G1429" s="289">
        <v>64</v>
      </c>
      <c r="H1429" s="290">
        <v>11594.9397161996</v>
      </c>
      <c r="I1429" s="289">
        <v>0</v>
      </c>
      <c r="J1429" s="214" t="s">
        <v>132</v>
      </c>
      <c r="K1429" s="214"/>
      <c r="L1429" s="214"/>
      <c r="M1429"/>
    </row>
    <row r="1430" spans="1:13" x14ac:dyDescent="0.2">
      <c r="A1430" s="284">
        <v>44985</v>
      </c>
      <c r="B1430" s="285">
        <v>19</v>
      </c>
      <c r="C1430" s="286">
        <v>3842.4596700000002</v>
      </c>
      <c r="D1430" s="287">
        <v>241.98155449999996</v>
      </c>
      <c r="E1430" s="288">
        <v>7543.9867383384008</v>
      </c>
      <c r="F1430" s="288">
        <v>442.2935483384008</v>
      </c>
      <c r="G1430" s="289">
        <v>63</v>
      </c>
      <c r="H1430" s="290">
        <v>12133.721511176802</v>
      </c>
      <c r="I1430" s="289">
        <v>0</v>
      </c>
      <c r="J1430" s="214" t="s">
        <v>132</v>
      </c>
      <c r="K1430" s="214"/>
      <c r="L1430" s="214"/>
      <c r="M1430"/>
    </row>
    <row r="1431" spans="1:13" x14ac:dyDescent="0.2">
      <c r="A1431" s="284">
        <v>44985</v>
      </c>
      <c r="B1431" s="285">
        <v>20</v>
      </c>
      <c r="C1431" s="286">
        <v>3795.8654200000001</v>
      </c>
      <c r="D1431" s="287">
        <v>238.43213299999996</v>
      </c>
      <c r="E1431" s="288">
        <v>7433.3597001541002</v>
      </c>
      <c r="F1431" s="288">
        <v>435.61331015410087</v>
      </c>
      <c r="G1431" s="289">
        <v>64</v>
      </c>
      <c r="H1431" s="290">
        <v>11967.270563308201</v>
      </c>
      <c r="I1431" s="289">
        <v>0</v>
      </c>
      <c r="J1431" s="214" t="s">
        <v>132</v>
      </c>
      <c r="K1431" s="214"/>
      <c r="L1431" s="214"/>
      <c r="M1431"/>
    </row>
    <row r="1432" spans="1:13" x14ac:dyDescent="0.2">
      <c r="A1432" s="284">
        <v>44985</v>
      </c>
      <c r="B1432" s="285">
        <v>21</v>
      </c>
      <c r="C1432" s="286">
        <v>3695.46668</v>
      </c>
      <c r="D1432" s="287">
        <v>230.72976730000025</v>
      </c>
      <c r="E1432" s="288">
        <v>7234.1776948849001</v>
      </c>
      <c r="F1432" s="288">
        <v>421.24500488489957</v>
      </c>
      <c r="G1432" s="289">
        <v>54</v>
      </c>
      <c r="H1432" s="290">
        <v>11635.6191470698</v>
      </c>
      <c r="I1432" s="289">
        <v>0</v>
      </c>
      <c r="J1432" s="214" t="s">
        <v>132</v>
      </c>
      <c r="K1432" s="214"/>
      <c r="L1432" s="214"/>
      <c r="M1432"/>
    </row>
    <row r="1433" spans="1:13" x14ac:dyDescent="0.2">
      <c r="A1433" s="284">
        <v>44985</v>
      </c>
      <c r="B1433" s="285">
        <v>22</v>
      </c>
      <c r="C1433" s="286">
        <v>3531.4310399999999</v>
      </c>
      <c r="D1433" s="287">
        <v>215.84558219999994</v>
      </c>
      <c r="E1433" s="288">
        <v>6897.7973379890009</v>
      </c>
      <c r="F1433" s="288">
        <v>394.09992798900112</v>
      </c>
      <c r="G1433" s="289">
        <v>42</v>
      </c>
      <c r="H1433" s="290">
        <v>11081.173888178004</v>
      </c>
      <c r="I1433" s="289">
        <v>0</v>
      </c>
      <c r="J1433" s="214" t="s">
        <v>132</v>
      </c>
      <c r="K1433" s="214"/>
      <c r="L1433" s="214"/>
      <c r="M1433"/>
    </row>
    <row r="1434" spans="1:13" x14ac:dyDescent="0.2">
      <c r="A1434" s="284">
        <v>44985</v>
      </c>
      <c r="B1434" s="285">
        <v>23</v>
      </c>
      <c r="C1434" s="286">
        <v>3283.59393</v>
      </c>
      <c r="D1434" s="287">
        <v>192.79488319999999</v>
      </c>
      <c r="E1434" s="288">
        <v>6381.9774525505009</v>
      </c>
      <c r="F1434" s="288">
        <v>350.95783255050083</v>
      </c>
      <c r="G1434" s="289">
        <v>35</v>
      </c>
      <c r="H1434" s="290">
        <v>10244.324098301002</v>
      </c>
      <c r="I1434" s="289">
        <v>0</v>
      </c>
      <c r="J1434" s="214" t="s">
        <v>132</v>
      </c>
      <c r="K1434" s="214"/>
      <c r="L1434" s="214"/>
      <c r="M1434"/>
    </row>
    <row r="1435" spans="1:13" x14ac:dyDescent="0.2">
      <c r="A1435" s="284">
        <v>44985</v>
      </c>
      <c r="B1435" s="285">
        <v>24</v>
      </c>
      <c r="C1435" s="286">
        <v>3067.7558599999998</v>
      </c>
      <c r="D1435" s="287">
        <v>173.06035710000018</v>
      </c>
      <c r="E1435" s="288">
        <v>5920.2156404728003</v>
      </c>
      <c r="F1435" s="288">
        <v>312.85849047279953</v>
      </c>
      <c r="G1435" s="289">
        <v>33</v>
      </c>
      <c r="H1435" s="290">
        <v>9506.8903480455992</v>
      </c>
      <c r="I1435" s="289">
        <v>0</v>
      </c>
      <c r="J1435" s="214" t="s">
        <v>132</v>
      </c>
      <c r="K1435" s="214"/>
      <c r="L1435" s="214"/>
      <c r="M1435"/>
    </row>
    <row r="1436" spans="1:13" x14ac:dyDescent="0.2">
      <c r="A1436" s="284">
        <v>44986</v>
      </c>
      <c r="B1436" s="285">
        <v>1</v>
      </c>
      <c r="C1436" s="286">
        <v>2947.70291</v>
      </c>
      <c r="D1436" s="287">
        <v>164.19131810000039</v>
      </c>
      <c r="E1436" s="288">
        <v>5683.0824586014005</v>
      </c>
      <c r="F1436" s="288">
        <v>297.71594860140067</v>
      </c>
      <c r="G1436" s="289">
        <v>27</v>
      </c>
      <c r="H1436" s="290">
        <v>9119.6926353028011</v>
      </c>
      <c r="I1436" s="289">
        <v>0</v>
      </c>
      <c r="J1436" s="214" t="s">
        <v>132</v>
      </c>
      <c r="K1436" s="214"/>
      <c r="L1436" s="214"/>
      <c r="M1436"/>
    </row>
    <row r="1437" spans="1:13" x14ac:dyDescent="0.2">
      <c r="A1437" s="284">
        <v>44986</v>
      </c>
      <c r="B1437" s="285">
        <v>2</v>
      </c>
      <c r="C1437" s="286">
        <v>2880.5698700000003</v>
      </c>
      <c r="D1437" s="287">
        <v>158.01980229999992</v>
      </c>
      <c r="E1437" s="288">
        <v>5529.0053721243003</v>
      </c>
      <c r="F1437" s="288">
        <v>282.95477212430069</v>
      </c>
      <c r="G1437" s="289">
        <v>22</v>
      </c>
      <c r="H1437" s="290">
        <v>8872.5498165486024</v>
      </c>
      <c r="I1437" s="289">
        <v>0</v>
      </c>
      <c r="J1437" s="214" t="s">
        <v>132</v>
      </c>
      <c r="K1437" s="214"/>
      <c r="L1437" s="214"/>
      <c r="M1437"/>
    </row>
    <row r="1438" spans="1:13" x14ac:dyDescent="0.2">
      <c r="A1438" s="284">
        <v>44986</v>
      </c>
      <c r="B1438" s="285">
        <v>3</v>
      </c>
      <c r="C1438" s="286">
        <v>2833.4214500000003</v>
      </c>
      <c r="D1438" s="287">
        <v>154.63539929999959</v>
      </c>
      <c r="E1438" s="288">
        <v>5456.0809757446004</v>
      </c>
      <c r="F1438" s="288">
        <v>274.82461574460103</v>
      </c>
      <c r="G1438" s="289">
        <v>16</v>
      </c>
      <c r="H1438" s="290">
        <v>8734.9624407892006</v>
      </c>
      <c r="I1438" s="289">
        <v>0</v>
      </c>
      <c r="J1438" s="214" t="s">
        <v>132</v>
      </c>
      <c r="K1438" s="214"/>
      <c r="L1438" s="214"/>
      <c r="M1438"/>
    </row>
    <row r="1439" spans="1:13" x14ac:dyDescent="0.2">
      <c r="A1439" s="284">
        <v>44986</v>
      </c>
      <c r="B1439" s="285">
        <v>4</v>
      </c>
      <c r="C1439" s="286">
        <v>2842.1831999999999</v>
      </c>
      <c r="D1439" s="287">
        <v>155.30518310000011</v>
      </c>
      <c r="E1439" s="288">
        <v>5451.7975836318992</v>
      </c>
      <c r="F1439" s="288">
        <v>274.2594936318992</v>
      </c>
      <c r="G1439" s="289">
        <v>12</v>
      </c>
      <c r="H1439" s="290">
        <v>8735.5454603637991</v>
      </c>
      <c r="I1439" s="289">
        <v>0</v>
      </c>
      <c r="J1439" s="214" t="s">
        <v>132</v>
      </c>
      <c r="K1439" s="214"/>
      <c r="L1439" s="214"/>
      <c r="M1439"/>
    </row>
    <row r="1440" spans="1:13" x14ac:dyDescent="0.2">
      <c r="A1440" s="284">
        <v>44986</v>
      </c>
      <c r="B1440" s="285">
        <v>5</v>
      </c>
      <c r="C1440" s="286">
        <v>2940.6771199999998</v>
      </c>
      <c r="D1440" s="287">
        <v>162.91611710000004</v>
      </c>
      <c r="E1440" s="288">
        <v>5523.0208485336007</v>
      </c>
      <c r="F1440" s="288">
        <v>284.80315853360025</v>
      </c>
      <c r="G1440" s="289">
        <v>31</v>
      </c>
      <c r="H1440" s="290">
        <v>8942.4172441672017</v>
      </c>
      <c r="I1440" s="289">
        <v>0</v>
      </c>
      <c r="J1440" s="214" t="s">
        <v>132</v>
      </c>
      <c r="K1440" s="214"/>
      <c r="L1440" s="214"/>
      <c r="M1440"/>
    </row>
    <row r="1441" spans="1:13" x14ac:dyDescent="0.2">
      <c r="A1441" s="284">
        <v>44986</v>
      </c>
      <c r="B1441" s="285">
        <v>6</v>
      </c>
      <c r="C1441" s="286">
        <v>3178.5557399999998</v>
      </c>
      <c r="D1441" s="287">
        <v>181.71580840000018</v>
      </c>
      <c r="E1441" s="288">
        <v>5917.7286687716005</v>
      </c>
      <c r="F1441" s="288">
        <v>313.63734877160005</v>
      </c>
      <c r="G1441" s="289">
        <v>55</v>
      </c>
      <c r="H1441" s="290">
        <v>9646.6375659432015</v>
      </c>
      <c r="I1441" s="289">
        <v>0</v>
      </c>
      <c r="J1441" s="214" t="s">
        <v>132</v>
      </c>
      <c r="K1441" s="214"/>
      <c r="L1441" s="214"/>
      <c r="M1441"/>
    </row>
    <row r="1442" spans="1:13" x14ac:dyDescent="0.2">
      <c r="A1442" s="284">
        <v>44986</v>
      </c>
      <c r="B1442" s="285">
        <v>7</v>
      </c>
      <c r="C1442" s="286">
        <v>3526.3752500000001</v>
      </c>
      <c r="D1442" s="287">
        <v>211.67368779999981</v>
      </c>
      <c r="E1442" s="288">
        <v>6604.8034681911004</v>
      </c>
      <c r="F1442" s="288">
        <v>366.39662819109981</v>
      </c>
      <c r="G1442" s="289">
        <v>71</v>
      </c>
      <c r="H1442" s="290">
        <v>10780.249034182199</v>
      </c>
      <c r="I1442" s="289">
        <v>0</v>
      </c>
      <c r="J1442" s="214" t="s">
        <v>132</v>
      </c>
      <c r="K1442" s="214"/>
      <c r="L1442" s="214"/>
      <c r="M1442"/>
    </row>
    <row r="1443" spans="1:13" x14ac:dyDescent="0.2">
      <c r="A1443" s="284">
        <v>44986</v>
      </c>
      <c r="B1443" s="285">
        <v>8</v>
      </c>
      <c r="C1443" s="286">
        <v>3475.7571000000003</v>
      </c>
      <c r="D1443" s="287">
        <v>206.50473399999967</v>
      </c>
      <c r="E1443" s="288">
        <v>7001.3418996027995</v>
      </c>
      <c r="F1443" s="288">
        <v>394.4979796027983</v>
      </c>
      <c r="G1443" s="289">
        <v>67</v>
      </c>
      <c r="H1443" s="290">
        <v>11145.101713205597</v>
      </c>
      <c r="I1443" s="289">
        <v>0</v>
      </c>
      <c r="J1443" s="214" t="s">
        <v>132</v>
      </c>
      <c r="K1443" s="214"/>
      <c r="L1443" s="214"/>
      <c r="M1443"/>
    </row>
    <row r="1444" spans="1:13" x14ac:dyDescent="0.2">
      <c r="A1444" s="284">
        <v>44986</v>
      </c>
      <c r="B1444" s="285">
        <v>9</v>
      </c>
      <c r="C1444" s="286">
        <v>3197.5752299999999</v>
      </c>
      <c r="D1444" s="287">
        <v>151.03862040000024</v>
      </c>
      <c r="E1444" s="288">
        <v>6723.8144344815992</v>
      </c>
      <c r="F1444" s="288">
        <v>361.98148448160009</v>
      </c>
      <c r="G1444" s="289">
        <v>65</v>
      </c>
      <c r="H1444" s="290">
        <v>10499.409769363199</v>
      </c>
      <c r="I1444" s="289">
        <v>0</v>
      </c>
      <c r="J1444" s="214" t="s">
        <v>132</v>
      </c>
      <c r="K1444" s="214"/>
      <c r="L1444" s="214"/>
      <c r="M1444"/>
    </row>
    <row r="1445" spans="1:13" x14ac:dyDescent="0.2">
      <c r="A1445" s="284">
        <v>44986</v>
      </c>
      <c r="B1445" s="285">
        <v>10</v>
      </c>
      <c r="C1445" s="286">
        <v>3097.39329</v>
      </c>
      <c r="D1445" s="287">
        <v>109.64412120000006</v>
      </c>
      <c r="E1445" s="288">
        <v>6285.7802097502999</v>
      </c>
      <c r="F1445" s="288">
        <v>319.99686975029999</v>
      </c>
      <c r="G1445" s="289">
        <v>65</v>
      </c>
      <c r="H1445" s="290">
        <v>9877.814490700599</v>
      </c>
      <c r="I1445" s="289">
        <v>0</v>
      </c>
      <c r="J1445" s="214" t="s">
        <v>132</v>
      </c>
      <c r="K1445" s="214"/>
      <c r="L1445" s="214"/>
      <c r="M1445"/>
    </row>
    <row r="1446" spans="1:13" x14ac:dyDescent="0.2">
      <c r="A1446" s="284">
        <v>44986</v>
      </c>
      <c r="B1446" s="285">
        <v>11</v>
      </c>
      <c r="C1446" s="286">
        <v>3038.0541600000001</v>
      </c>
      <c r="D1446" s="287">
        <v>80.060000899999977</v>
      </c>
      <c r="E1446" s="288">
        <v>5921.2708397040005</v>
      </c>
      <c r="F1446" s="288">
        <v>282.85730970400073</v>
      </c>
      <c r="G1446" s="289">
        <v>63</v>
      </c>
      <c r="H1446" s="290">
        <v>9385.2423103080018</v>
      </c>
      <c r="I1446" s="289">
        <v>0</v>
      </c>
      <c r="J1446" s="214" t="s">
        <v>132</v>
      </c>
      <c r="K1446" s="214"/>
      <c r="L1446" s="214"/>
      <c r="M1446"/>
    </row>
    <row r="1447" spans="1:13" x14ac:dyDescent="0.2">
      <c r="A1447" s="284">
        <v>44986</v>
      </c>
      <c r="B1447" s="285">
        <v>12</v>
      </c>
      <c r="C1447" s="286">
        <v>2981.3772300000001</v>
      </c>
      <c r="D1447" s="287">
        <v>55.310434599999979</v>
      </c>
      <c r="E1447" s="288">
        <v>5648.9563608921999</v>
      </c>
      <c r="F1447" s="288">
        <v>258.47724089220083</v>
      </c>
      <c r="G1447" s="289">
        <v>65</v>
      </c>
      <c r="H1447" s="290">
        <v>9009.1212663844017</v>
      </c>
      <c r="I1447" s="289">
        <v>0</v>
      </c>
      <c r="J1447" s="214" t="s">
        <v>132</v>
      </c>
      <c r="K1447" s="214"/>
      <c r="L1447" s="214"/>
      <c r="M1447"/>
    </row>
    <row r="1448" spans="1:13" x14ac:dyDescent="0.2">
      <c r="A1448" s="284">
        <v>44986</v>
      </c>
      <c r="B1448" s="285">
        <v>13</v>
      </c>
      <c r="C1448" s="286">
        <v>2927.4543400000002</v>
      </c>
      <c r="D1448" s="287">
        <v>43.960891400000172</v>
      </c>
      <c r="E1448" s="288">
        <v>5415.7580899392997</v>
      </c>
      <c r="F1448" s="288">
        <v>243.81217993930022</v>
      </c>
      <c r="G1448" s="289">
        <v>65</v>
      </c>
      <c r="H1448" s="290">
        <v>8695.9855012785993</v>
      </c>
      <c r="I1448" s="289">
        <v>0</v>
      </c>
      <c r="J1448" s="214" t="s">
        <v>132</v>
      </c>
      <c r="K1448" s="214"/>
      <c r="L1448" s="214"/>
      <c r="M1448"/>
    </row>
    <row r="1449" spans="1:13" x14ac:dyDescent="0.2">
      <c r="A1449" s="284">
        <v>44986</v>
      </c>
      <c r="B1449" s="285">
        <v>14</v>
      </c>
      <c r="C1449" s="286">
        <v>2882.47028</v>
      </c>
      <c r="D1449" s="287">
        <v>43.450426499999701</v>
      </c>
      <c r="E1449" s="288">
        <v>5116.4714085587002</v>
      </c>
      <c r="F1449" s="288">
        <v>239.5920685587007</v>
      </c>
      <c r="G1449" s="289">
        <v>65</v>
      </c>
      <c r="H1449" s="290">
        <v>8346.9841836174</v>
      </c>
      <c r="I1449" s="289">
        <v>0</v>
      </c>
      <c r="J1449" s="214" t="s">
        <v>132</v>
      </c>
      <c r="K1449" s="214"/>
      <c r="L1449" s="214"/>
      <c r="M1449"/>
    </row>
    <row r="1450" spans="1:13" x14ac:dyDescent="0.2">
      <c r="A1450" s="284">
        <v>44986</v>
      </c>
      <c r="B1450" s="285">
        <v>15</v>
      </c>
      <c r="C1450" s="286">
        <v>2833.2116899999996</v>
      </c>
      <c r="D1450" s="287">
        <v>59.617183400000123</v>
      </c>
      <c r="E1450" s="288">
        <v>5201.0384859379001</v>
      </c>
      <c r="F1450" s="288">
        <v>246.8970359379</v>
      </c>
      <c r="G1450" s="289">
        <v>67</v>
      </c>
      <c r="H1450" s="290">
        <v>8407.7643952758008</v>
      </c>
      <c r="I1450" s="289">
        <v>0</v>
      </c>
      <c r="J1450" s="214" t="s">
        <v>132</v>
      </c>
      <c r="K1450" s="214"/>
      <c r="L1450" s="214"/>
      <c r="M1450"/>
    </row>
    <row r="1451" spans="1:13" x14ac:dyDescent="0.2">
      <c r="A1451" s="284">
        <v>44986</v>
      </c>
      <c r="B1451" s="285">
        <v>16</v>
      </c>
      <c r="C1451" s="286">
        <v>2805.7275999999997</v>
      </c>
      <c r="D1451" s="287">
        <v>87.6692290000002</v>
      </c>
      <c r="E1451" s="288">
        <v>5645.8736311120992</v>
      </c>
      <c r="F1451" s="288">
        <v>268.06948111210022</v>
      </c>
      <c r="G1451" s="289">
        <v>67</v>
      </c>
      <c r="H1451" s="290">
        <v>8874.3399412241997</v>
      </c>
      <c r="I1451" s="289">
        <v>0</v>
      </c>
      <c r="J1451" s="214" t="s">
        <v>132</v>
      </c>
      <c r="K1451" s="214"/>
      <c r="L1451" s="214"/>
      <c r="M1451"/>
    </row>
    <row r="1452" spans="1:13" x14ac:dyDescent="0.2">
      <c r="A1452" s="284">
        <v>44986</v>
      </c>
      <c r="B1452" s="285">
        <v>17</v>
      </c>
      <c r="C1452" s="286">
        <v>2930.3518300000001</v>
      </c>
      <c r="D1452" s="287">
        <v>139.15416849999983</v>
      </c>
      <c r="E1452" s="288">
        <v>6080.0036488204005</v>
      </c>
      <c r="F1452" s="288">
        <v>310.83293882039925</v>
      </c>
      <c r="G1452" s="289">
        <v>67</v>
      </c>
      <c r="H1452" s="290">
        <v>9527.3425861407995</v>
      </c>
      <c r="I1452" s="289">
        <v>0</v>
      </c>
      <c r="J1452" s="214" t="s">
        <v>132</v>
      </c>
      <c r="K1452" s="214"/>
      <c r="L1452" s="214"/>
      <c r="M1452"/>
    </row>
    <row r="1453" spans="1:13" x14ac:dyDescent="0.2">
      <c r="A1453" s="284">
        <v>44986</v>
      </c>
      <c r="B1453" s="285">
        <v>18</v>
      </c>
      <c r="C1453" s="286">
        <v>3403.8665300000002</v>
      </c>
      <c r="D1453" s="287">
        <v>203.82723680000015</v>
      </c>
      <c r="E1453" s="288">
        <v>6800.2980998225012</v>
      </c>
      <c r="F1453" s="288">
        <v>372.10935982250066</v>
      </c>
      <c r="G1453" s="289">
        <v>68</v>
      </c>
      <c r="H1453" s="290">
        <v>10848.101226445004</v>
      </c>
      <c r="I1453" s="289">
        <v>0</v>
      </c>
      <c r="J1453" s="214" t="s">
        <v>132</v>
      </c>
      <c r="K1453" s="214"/>
      <c r="L1453" s="214"/>
      <c r="M1453"/>
    </row>
    <row r="1454" spans="1:13" x14ac:dyDescent="0.2">
      <c r="A1454" s="284">
        <v>44986</v>
      </c>
      <c r="B1454" s="285">
        <v>19</v>
      </c>
      <c r="C1454" s="286">
        <v>3808.1572699999997</v>
      </c>
      <c r="D1454" s="287">
        <v>241.5717807000002</v>
      </c>
      <c r="E1454" s="288">
        <v>7276.5356635797998</v>
      </c>
      <c r="F1454" s="288">
        <v>423.55880357979913</v>
      </c>
      <c r="G1454" s="289">
        <v>66</v>
      </c>
      <c r="H1454" s="290">
        <v>11815.823517859599</v>
      </c>
      <c r="I1454" s="289">
        <v>0</v>
      </c>
      <c r="J1454" s="214" t="s">
        <v>132</v>
      </c>
      <c r="K1454" s="214"/>
      <c r="L1454" s="214"/>
      <c r="M1454"/>
    </row>
    <row r="1455" spans="1:13" x14ac:dyDescent="0.2">
      <c r="A1455" s="284">
        <v>44986</v>
      </c>
      <c r="B1455" s="285">
        <v>20</v>
      </c>
      <c r="C1455" s="286">
        <v>3835.5487200000002</v>
      </c>
      <c r="D1455" s="287">
        <v>242.87681299999983</v>
      </c>
      <c r="E1455" s="288">
        <v>7266.1643827109001</v>
      </c>
      <c r="F1455" s="288">
        <v>424.02638271090018</v>
      </c>
      <c r="G1455" s="289">
        <v>65</v>
      </c>
      <c r="H1455" s="290">
        <v>11833.616298421799</v>
      </c>
      <c r="I1455" s="289">
        <v>0</v>
      </c>
      <c r="J1455" s="214" t="s">
        <v>132</v>
      </c>
      <c r="K1455" s="214"/>
      <c r="L1455" s="214"/>
      <c r="M1455"/>
    </row>
    <row r="1456" spans="1:13" x14ac:dyDescent="0.2">
      <c r="A1456" s="284">
        <v>44986</v>
      </c>
      <c r="B1456" s="285">
        <v>21</v>
      </c>
      <c r="C1456" s="286">
        <v>3766.4825100000003</v>
      </c>
      <c r="D1456" s="287">
        <v>237.00193129999963</v>
      </c>
      <c r="E1456" s="288">
        <v>7108.4160008478002</v>
      </c>
      <c r="F1456" s="288">
        <v>411.95871084779992</v>
      </c>
      <c r="G1456" s="289">
        <v>54</v>
      </c>
      <c r="H1456" s="290">
        <v>11577.859152995599</v>
      </c>
      <c r="I1456" s="289">
        <v>0</v>
      </c>
      <c r="J1456" s="214" t="s">
        <v>132</v>
      </c>
      <c r="K1456" s="214"/>
      <c r="L1456" s="214"/>
      <c r="M1456"/>
    </row>
    <row r="1457" spans="1:13" x14ac:dyDescent="0.2">
      <c r="A1457" s="284">
        <v>44986</v>
      </c>
      <c r="B1457" s="285">
        <v>22</v>
      </c>
      <c r="C1457" s="286">
        <v>3631.9175</v>
      </c>
      <c r="D1457" s="287">
        <v>223.81479459999994</v>
      </c>
      <c r="E1457" s="288">
        <v>6844.1754062138998</v>
      </c>
      <c r="F1457" s="288">
        <v>389.28219621389962</v>
      </c>
      <c r="G1457" s="289">
        <v>42</v>
      </c>
      <c r="H1457" s="290">
        <v>11131.189897027798</v>
      </c>
      <c r="I1457" s="289">
        <v>0</v>
      </c>
      <c r="J1457" s="214" t="s">
        <v>132</v>
      </c>
      <c r="K1457" s="214"/>
      <c r="L1457" s="214"/>
      <c r="M1457"/>
    </row>
    <row r="1458" spans="1:13" x14ac:dyDescent="0.2">
      <c r="A1458" s="284">
        <v>44986</v>
      </c>
      <c r="B1458" s="285">
        <v>23</v>
      </c>
      <c r="C1458" s="286">
        <v>3386.3788800000002</v>
      </c>
      <c r="D1458" s="287">
        <v>200.64858180000002</v>
      </c>
      <c r="E1458" s="288">
        <v>6367.4853802772996</v>
      </c>
      <c r="F1458" s="288">
        <v>347.70287027729955</v>
      </c>
      <c r="G1458" s="289">
        <v>34</v>
      </c>
      <c r="H1458" s="290">
        <v>10336.215712354599</v>
      </c>
      <c r="I1458" s="289">
        <v>0</v>
      </c>
      <c r="J1458" s="214" t="s">
        <v>132</v>
      </c>
      <c r="K1458" s="214"/>
      <c r="L1458" s="214"/>
      <c r="M1458"/>
    </row>
    <row r="1459" spans="1:13" x14ac:dyDescent="0.2">
      <c r="A1459" s="284">
        <v>44986</v>
      </c>
      <c r="B1459" s="285">
        <v>24</v>
      </c>
      <c r="C1459" s="286">
        <v>3178.97291</v>
      </c>
      <c r="D1459" s="287">
        <v>181.64696989999987</v>
      </c>
      <c r="E1459" s="288">
        <v>6012.5599450614</v>
      </c>
      <c r="F1459" s="288">
        <v>310.70892506140081</v>
      </c>
      <c r="G1459" s="289">
        <v>33</v>
      </c>
      <c r="H1459" s="290">
        <v>9716.8887500228011</v>
      </c>
      <c r="I1459" s="289">
        <v>0</v>
      </c>
      <c r="J1459" s="214" t="s">
        <v>132</v>
      </c>
      <c r="K1459" s="214"/>
      <c r="L1459" s="214"/>
      <c r="M1459"/>
    </row>
    <row r="1460" spans="1:13" x14ac:dyDescent="0.2">
      <c r="A1460" s="284">
        <v>44987</v>
      </c>
      <c r="B1460" s="285">
        <v>1</v>
      </c>
      <c r="C1460" s="286">
        <v>3083.0213199999998</v>
      </c>
      <c r="D1460" s="287">
        <v>175.25575360000013</v>
      </c>
      <c r="E1460" s="288">
        <v>5825.0347492153005</v>
      </c>
      <c r="F1460" s="288">
        <v>298.75871921530052</v>
      </c>
      <c r="G1460" s="289">
        <v>31</v>
      </c>
      <c r="H1460" s="290">
        <v>9413.0705420306003</v>
      </c>
      <c r="I1460" s="289">
        <v>0</v>
      </c>
      <c r="J1460" s="214" t="s">
        <v>132</v>
      </c>
      <c r="K1460" s="214"/>
      <c r="L1460" s="214"/>
      <c r="M1460"/>
    </row>
    <row r="1461" spans="1:13" x14ac:dyDescent="0.2">
      <c r="A1461" s="284">
        <v>44987</v>
      </c>
      <c r="B1461" s="285">
        <v>2</v>
      </c>
      <c r="C1461" s="286">
        <v>3024.9613400000003</v>
      </c>
      <c r="D1461" s="287">
        <v>169.64432219999969</v>
      </c>
      <c r="E1461" s="288">
        <v>5732.9296091614997</v>
      </c>
      <c r="F1461" s="288">
        <v>284.13842916150043</v>
      </c>
      <c r="G1461" s="289">
        <v>20</v>
      </c>
      <c r="H1461" s="290">
        <v>9231.6737005229988</v>
      </c>
      <c r="I1461" s="289">
        <v>0</v>
      </c>
      <c r="J1461" s="214" t="s">
        <v>132</v>
      </c>
      <c r="K1461" s="214"/>
      <c r="L1461" s="214"/>
      <c r="M1461"/>
    </row>
    <row r="1462" spans="1:13" x14ac:dyDescent="0.2">
      <c r="A1462" s="284">
        <v>44987</v>
      </c>
      <c r="B1462" s="285">
        <v>3</v>
      </c>
      <c r="C1462" s="286">
        <v>3004.9344000000001</v>
      </c>
      <c r="D1462" s="287">
        <v>167.38086179999979</v>
      </c>
      <c r="E1462" s="288">
        <v>5572.9811249731001</v>
      </c>
      <c r="F1462" s="288">
        <v>275.77147497309943</v>
      </c>
      <c r="G1462" s="289">
        <v>14</v>
      </c>
      <c r="H1462" s="290">
        <v>9035.0678617461999</v>
      </c>
      <c r="I1462" s="289">
        <v>0</v>
      </c>
      <c r="J1462" s="214" t="s">
        <v>132</v>
      </c>
      <c r="K1462" s="214"/>
      <c r="L1462" s="214"/>
      <c r="M1462"/>
    </row>
    <row r="1463" spans="1:13" x14ac:dyDescent="0.2">
      <c r="A1463" s="284">
        <v>44987</v>
      </c>
      <c r="B1463" s="285">
        <v>4</v>
      </c>
      <c r="C1463" s="286">
        <v>3035.2912200000001</v>
      </c>
      <c r="D1463" s="287">
        <v>169.2998118000001</v>
      </c>
      <c r="E1463" s="288">
        <v>5449.5219194542997</v>
      </c>
      <c r="F1463" s="288">
        <v>275.01824945429962</v>
      </c>
      <c r="G1463" s="289">
        <v>11</v>
      </c>
      <c r="H1463" s="290">
        <v>8940.131200708598</v>
      </c>
      <c r="I1463" s="289">
        <v>0</v>
      </c>
      <c r="J1463" s="214" t="s">
        <v>132</v>
      </c>
      <c r="K1463" s="214"/>
      <c r="L1463" s="214"/>
      <c r="M1463"/>
    </row>
    <row r="1464" spans="1:13" x14ac:dyDescent="0.2">
      <c r="A1464" s="284">
        <v>44987</v>
      </c>
      <c r="B1464" s="285">
        <v>5</v>
      </c>
      <c r="C1464" s="286">
        <v>3153.7772500000001</v>
      </c>
      <c r="D1464" s="287">
        <v>178.62883180000003</v>
      </c>
      <c r="E1464" s="288">
        <v>5498.5507056005999</v>
      </c>
      <c r="F1464" s="288">
        <v>286.19560560060017</v>
      </c>
      <c r="G1464" s="289">
        <v>28</v>
      </c>
      <c r="H1464" s="290">
        <v>9145.1523930012008</v>
      </c>
      <c r="I1464" s="289">
        <v>0</v>
      </c>
      <c r="J1464" s="214" t="s">
        <v>132</v>
      </c>
      <c r="K1464" s="214"/>
      <c r="L1464" s="214"/>
      <c r="M1464"/>
    </row>
    <row r="1465" spans="1:13" x14ac:dyDescent="0.2">
      <c r="A1465" s="284">
        <v>44987</v>
      </c>
      <c r="B1465" s="285">
        <v>6</v>
      </c>
      <c r="C1465" s="286">
        <v>3417.7057799999998</v>
      </c>
      <c r="D1465" s="287">
        <v>200.42158470000041</v>
      </c>
      <c r="E1465" s="288">
        <v>5907.1744870196007</v>
      </c>
      <c r="F1465" s="288">
        <v>318.11141701960059</v>
      </c>
      <c r="G1465" s="289">
        <v>54</v>
      </c>
      <c r="H1465" s="290">
        <v>9897.4132687392012</v>
      </c>
      <c r="I1465" s="289">
        <v>0</v>
      </c>
      <c r="J1465" s="214" t="s">
        <v>132</v>
      </c>
      <c r="K1465" s="214"/>
      <c r="L1465" s="214"/>
      <c r="M1465"/>
    </row>
    <row r="1466" spans="1:13" x14ac:dyDescent="0.2">
      <c r="A1466" s="284">
        <v>44987</v>
      </c>
      <c r="B1466" s="285">
        <v>7</v>
      </c>
      <c r="C1466" s="286">
        <v>3744.9746</v>
      </c>
      <c r="D1466" s="287">
        <v>232.47810629999998</v>
      </c>
      <c r="E1466" s="288">
        <v>6586.0371478631005</v>
      </c>
      <c r="F1466" s="288">
        <v>374.69355786310098</v>
      </c>
      <c r="G1466" s="289">
        <v>64</v>
      </c>
      <c r="H1466" s="290">
        <v>11002.183412026203</v>
      </c>
      <c r="I1466" s="289">
        <v>0</v>
      </c>
      <c r="J1466" s="214" t="s">
        <v>132</v>
      </c>
      <c r="K1466" s="214"/>
      <c r="L1466" s="214"/>
      <c r="M1466"/>
    </row>
    <row r="1467" spans="1:13" x14ac:dyDescent="0.2">
      <c r="A1467" s="284">
        <v>44987</v>
      </c>
      <c r="B1467" s="285">
        <v>8</v>
      </c>
      <c r="C1467" s="286">
        <v>3587.5092999999997</v>
      </c>
      <c r="D1467" s="287">
        <v>213.6900333000001</v>
      </c>
      <c r="E1467" s="288">
        <v>7003.3729292949001</v>
      </c>
      <c r="F1467" s="288">
        <v>399.89021929489991</v>
      </c>
      <c r="G1467" s="289">
        <v>64</v>
      </c>
      <c r="H1467" s="290">
        <v>11268.462481889801</v>
      </c>
      <c r="I1467" s="289">
        <v>0</v>
      </c>
      <c r="J1467" s="214" t="s">
        <v>132</v>
      </c>
      <c r="K1467" s="214"/>
      <c r="L1467" s="214"/>
      <c r="M1467"/>
    </row>
    <row r="1468" spans="1:13" x14ac:dyDescent="0.2">
      <c r="A1468" s="284">
        <v>44987</v>
      </c>
      <c r="B1468" s="285">
        <v>9</v>
      </c>
      <c r="C1468" s="286">
        <v>3239.6760900000004</v>
      </c>
      <c r="D1468" s="287">
        <v>143.21850899999981</v>
      </c>
      <c r="E1468" s="288">
        <v>6835.4862995953999</v>
      </c>
      <c r="F1468" s="288">
        <v>360.96701959539951</v>
      </c>
      <c r="G1468" s="289">
        <v>63</v>
      </c>
      <c r="H1468" s="290">
        <v>10642.347918190801</v>
      </c>
      <c r="I1468" s="289">
        <v>0</v>
      </c>
      <c r="J1468" s="214" t="s">
        <v>132</v>
      </c>
      <c r="K1468" s="214"/>
      <c r="L1468" s="214"/>
      <c r="M1468"/>
    </row>
    <row r="1469" spans="1:13" x14ac:dyDescent="0.2">
      <c r="A1469" s="284">
        <v>44987</v>
      </c>
      <c r="B1469" s="285">
        <v>10</v>
      </c>
      <c r="C1469" s="286">
        <v>3065.6065699999999</v>
      </c>
      <c r="D1469" s="287">
        <v>85.824119500000307</v>
      </c>
      <c r="E1469" s="288">
        <v>6123.0162555852003</v>
      </c>
      <c r="F1469" s="288">
        <v>314.32796558520022</v>
      </c>
      <c r="G1469" s="289">
        <v>64</v>
      </c>
      <c r="H1469" s="290">
        <v>9652.7749106704014</v>
      </c>
      <c r="I1469" s="289">
        <v>0</v>
      </c>
      <c r="J1469" s="214" t="s">
        <v>132</v>
      </c>
      <c r="K1469" s="214"/>
      <c r="L1469" s="214"/>
      <c r="M1469"/>
    </row>
    <row r="1470" spans="1:13" x14ac:dyDescent="0.2">
      <c r="A1470" s="284">
        <v>44987</v>
      </c>
      <c r="B1470" s="285">
        <v>11</v>
      </c>
      <c r="C1470" s="286">
        <v>2959.0000500000001</v>
      </c>
      <c r="D1470" s="287">
        <v>45.557298399999716</v>
      </c>
      <c r="E1470" s="288">
        <v>5663.3209840116997</v>
      </c>
      <c r="F1470" s="288">
        <v>274.70142401170051</v>
      </c>
      <c r="G1470" s="289">
        <v>62</v>
      </c>
      <c r="H1470" s="290">
        <v>9004.5797564233999</v>
      </c>
      <c r="I1470" s="289">
        <v>0</v>
      </c>
      <c r="J1470" s="214" t="s">
        <v>132</v>
      </c>
      <c r="K1470" s="214"/>
      <c r="L1470" s="214"/>
      <c r="M1470"/>
    </row>
    <row r="1471" spans="1:13" x14ac:dyDescent="0.2">
      <c r="A1471" s="284">
        <v>44987</v>
      </c>
      <c r="B1471" s="285">
        <v>12</v>
      </c>
      <c r="C1471" s="286">
        <v>2886.6122699999996</v>
      </c>
      <c r="D1471" s="287">
        <v>23.346866700000238</v>
      </c>
      <c r="E1471" s="288">
        <v>5380.4517921893002</v>
      </c>
      <c r="F1471" s="288">
        <v>249.16158218930013</v>
      </c>
      <c r="G1471" s="289">
        <v>64</v>
      </c>
      <c r="H1471" s="290">
        <v>8603.5725110786007</v>
      </c>
      <c r="I1471" s="289">
        <v>0</v>
      </c>
      <c r="J1471" s="214" t="s">
        <v>132</v>
      </c>
      <c r="K1471" s="214"/>
      <c r="L1471" s="214"/>
      <c r="M1471"/>
    </row>
    <row r="1472" spans="1:13" x14ac:dyDescent="0.2">
      <c r="A1472" s="284">
        <v>44987</v>
      </c>
      <c r="B1472" s="285">
        <v>13</v>
      </c>
      <c r="C1472" s="286">
        <v>2813.9364599999999</v>
      </c>
      <c r="D1472" s="287">
        <v>14.661658799999989</v>
      </c>
      <c r="E1472" s="288">
        <v>5336.2458931786996</v>
      </c>
      <c r="F1472" s="288">
        <v>234.97580317869961</v>
      </c>
      <c r="G1472" s="289">
        <v>62</v>
      </c>
      <c r="H1472" s="290">
        <v>8461.8198151573997</v>
      </c>
      <c r="I1472" s="289">
        <v>0</v>
      </c>
      <c r="J1472" s="214" t="s">
        <v>132</v>
      </c>
      <c r="K1472" s="214"/>
      <c r="L1472" s="214"/>
      <c r="M1472"/>
    </row>
    <row r="1473" spans="1:13" x14ac:dyDescent="0.2">
      <c r="A1473" s="284">
        <v>44987</v>
      </c>
      <c r="B1473" s="285">
        <v>14</v>
      </c>
      <c r="C1473" s="286">
        <v>2750.5285699999999</v>
      </c>
      <c r="D1473" s="287">
        <v>18.677220400000063</v>
      </c>
      <c r="E1473" s="288">
        <v>5228.8216879718993</v>
      </c>
      <c r="F1473" s="288">
        <v>230.52918797189977</v>
      </c>
      <c r="G1473" s="289">
        <v>65</v>
      </c>
      <c r="H1473" s="290">
        <v>8293.5566663438003</v>
      </c>
      <c r="I1473" s="289">
        <v>0</v>
      </c>
      <c r="J1473" s="214" t="s">
        <v>132</v>
      </c>
      <c r="K1473" s="214"/>
      <c r="L1473" s="214"/>
      <c r="M1473"/>
    </row>
    <row r="1474" spans="1:13" x14ac:dyDescent="0.2">
      <c r="A1474" s="284">
        <v>44987</v>
      </c>
      <c r="B1474" s="285">
        <v>15</v>
      </c>
      <c r="C1474" s="286">
        <v>2695.53307</v>
      </c>
      <c r="D1474" s="287">
        <v>31.930485499999715</v>
      </c>
      <c r="E1474" s="288">
        <v>5003.8126717231007</v>
      </c>
      <c r="F1474" s="288">
        <v>237.40222172310041</v>
      </c>
      <c r="G1474" s="289">
        <v>65</v>
      </c>
      <c r="H1474" s="290">
        <v>8033.6784489462007</v>
      </c>
      <c r="I1474" s="289">
        <v>0</v>
      </c>
      <c r="J1474" s="214" t="s">
        <v>132</v>
      </c>
      <c r="K1474" s="214"/>
      <c r="L1474" s="214"/>
      <c r="M1474"/>
    </row>
    <row r="1475" spans="1:13" x14ac:dyDescent="0.2">
      <c r="A1475" s="284">
        <v>44987</v>
      </c>
      <c r="B1475" s="285">
        <v>16</v>
      </c>
      <c r="C1475" s="286">
        <v>2639.55762</v>
      </c>
      <c r="D1475" s="287">
        <v>65.00431829999998</v>
      </c>
      <c r="E1475" s="288">
        <v>5317.9864978113001</v>
      </c>
      <c r="F1475" s="288">
        <v>259.19887781130001</v>
      </c>
      <c r="G1475" s="289">
        <v>65</v>
      </c>
      <c r="H1475" s="290">
        <v>8346.7473139225986</v>
      </c>
      <c r="I1475" s="289">
        <v>0</v>
      </c>
      <c r="J1475" s="214" t="s">
        <v>132</v>
      </c>
      <c r="K1475" s="214"/>
      <c r="L1475" s="214"/>
      <c r="M1475"/>
    </row>
    <row r="1476" spans="1:13" x14ac:dyDescent="0.2">
      <c r="A1476" s="284">
        <v>44987</v>
      </c>
      <c r="B1476" s="285">
        <v>17</v>
      </c>
      <c r="C1476" s="286">
        <v>2737.5837299999998</v>
      </c>
      <c r="D1476" s="287">
        <v>119.69753200000019</v>
      </c>
      <c r="E1476" s="288">
        <v>5854.9711528787011</v>
      </c>
      <c r="F1476" s="288">
        <v>299.30247287870043</v>
      </c>
      <c r="G1476" s="289">
        <v>66</v>
      </c>
      <c r="H1476" s="290">
        <v>9077.554887757402</v>
      </c>
      <c r="I1476" s="289">
        <v>0</v>
      </c>
      <c r="J1476" s="214" t="s">
        <v>132</v>
      </c>
      <c r="K1476" s="214"/>
      <c r="L1476" s="214"/>
      <c r="M1476"/>
    </row>
    <row r="1477" spans="1:13" x14ac:dyDescent="0.2">
      <c r="A1477" s="284">
        <v>44987</v>
      </c>
      <c r="B1477" s="285">
        <v>18</v>
      </c>
      <c r="C1477" s="286">
        <v>3139.6521299999999</v>
      </c>
      <c r="D1477" s="287">
        <v>182.9789891999998</v>
      </c>
      <c r="E1477" s="288">
        <v>6447.2525426805005</v>
      </c>
      <c r="F1477" s="288">
        <v>354.5173626804999</v>
      </c>
      <c r="G1477" s="289">
        <v>63</v>
      </c>
      <c r="H1477" s="290">
        <v>10187.401024561001</v>
      </c>
      <c r="I1477" s="289">
        <v>0</v>
      </c>
      <c r="J1477" s="214" t="s">
        <v>132</v>
      </c>
      <c r="K1477" s="214"/>
      <c r="L1477" s="214"/>
      <c r="M1477"/>
    </row>
    <row r="1478" spans="1:13" x14ac:dyDescent="0.2">
      <c r="A1478" s="284">
        <v>44987</v>
      </c>
      <c r="B1478" s="285">
        <v>19</v>
      </c>
      <c r="C1478" s="286">
        <v>3563.6909999999998</v>
      </c>
      <c r="D1478" s="287">
        <v>222.60415969999994</v>
      </c>
      <c r="E1478" s="288">
        <v>6990.5302909290995</v>
      </c>
      <c r="F1478" s="288">
        <v>405.27250092909981</v>
      </c>
      <c r="G1478" s="289">
        <v>65</v>
      </c>
      <c r="H1478" s="290">
        <v>11247.0979515582</v>
      </c>
      <c r="I1478" s="289">
        <v>0</v>
      </c>
      <c r="J1478" s="214" t="s">
        <v>132</v>
      </c>
      <c r="K1478" s="214"/>
      <c r="L1478" s="214"/>
      <c r="M1478"/>
    </row>
    <row r="1479" spans="1:13" x14ac:dyDescent="0.2">
      <c r="A1479" s="284">
        <v>44987</v>
      </c>
      <c r="B1479" s="285">
        <v>20</v>
      </c>
      <c r="C1479" s="286">
        <v>3611.47091</v>
      </c>
      <c r="D1479" s="287">
        <v>226.64220400000025</v>
      </c>
      <c r="E1479" s="288">
        <v>7005.2771738972997</v>
      </c>
      <c r="F1479" s="288">
        <v>409.41593389729951</v>
      </c>
      <c r="G1479" s="289">
        <v>61</v>
      </c>
      <c r="H1479" s="290">
        <v>11313.806221794599</v>
      </c>
      <c r="I1479" s="289">
        <v>0</v>
      </c>
      <c r="J1479" s="214" t="s">
        <v>132</v>
      </c>
      <c r="K1479" s="214"/>
      <c r="L1479" s="214"/>
      <c r="M1479"/>
    </row>
    <row r="1480" spans="1:13" x14ac:dyDescent="0.2">
      <c r="A1480" s="284">
        <v>44987</v>
      </c>
      <c r="B1480" s="285">
        <v>21</v>
      </c>
      <c r="C1480" s="286">
        <v>3558.1623300000001</v>
      </c>
      <c r="D1480" s="287">
        <v>222.13277730000024</v>
      </c>
      <c r="E1480" s="288">
        <v>6856.0975608286999</v>
      </c>
      <c r="F1480" s="288">
        <v>398.12564082869994</v>
      </c>
      <c r="G1480" s="289">
        <v>50</v>
      </c>
      <c r="H1480" s="290">
        <v>11084.518308957402</v>
      </c>
      <c r="I1480" s="289">
        <v>0</v>
      </c>
      <c r="J1480" s="214" t="s">
        <v>132</v>
      </c>
      <c r="K1480" s="214"/>
      <c r="L1480" s="214"/>
      <c r="M1480"/>
    </row>
    <row r="1481" spans="1:13" x14ac:dyDescent="0.2">
      <c r="A1481" s="284">
        <v>44987</v>
      </c>
      <c r="B1481" s="285">
        <v>22</v>
      </c>
      <c r="C1481" s="286">
        <v>3437.2929599999998</v>
      </c>
      <c r="D1481" s="287">
        <v>209.89686629999991</v>
      </c>
      <c r="E1481" s="288">
        <v>6630.1657349512006</v>
      </c>
      <c r="F1481" s="288">
        <v>376.40669495120073</v>
      </c>
      <c r="G1481" s="289">
        <v>39</v>
      </c>
      <c r="H1481" s="290">
        <v>10692.762256202401</v>
      </c>
      <c r="I1481" s="289">
        <v>0</v>
      </c>
      <c r="J1481" s="214" t="s">
        <v>132</v>
      </c>
      <c r="K1481" s="214"/>
      <c r="L1481" s="214"/>
      <c r="M1481"/>
    </row>
    <row r="1482" spans="1:13" x14ac:dyDescent="0.2">
      <c r="A1482" s="284">
        <v>44987</v>
      </c>
      <c r="B1482" s="285">
        <v>23</v>
      </c>
      <c r="C1482" s="286">
        <v>3217.5446400000001</v>
      </c>
      <c r="D1482" s="287">
        <v>188.62386459999993</v>
      </c>
      <c r="E1482" s="288">
        <v>6154.4419140933005</v>
      </c>
      <c r="F1482" s="288">
        <v>336.75069409330081</v>
      </c>
      <c r="G1482" s="289">
        <v>35</v>
      </c>
      <c r="H1482" s="290">
        <v>9932.3611127866025</v>
      </c>
      <c r="I1482" s="289">
        <v>0</v>
      </c>
      <c r="J1482" s="214" t="s">
        <v>132</v>
      </c>
      <c r="K1482" s="214"/>
      <c r="L1482" s="214"/>
      <c r="M1482"/>
    </row>
    <row r="1483" spans="1:13" x14ac:dyDescent="0.2">
      <c r="A1483" s="284">
        <v>44987</v>
      </c>
      <c r="B1483" s="285">
        <v>24</v>
      </c>
      <c r="C1483" s="286">
        <v>3011.4527899999998</v>
      </c>
      <c r="D1483" s="287">
        <v>170.00445690000009</v>
      </c>
      <c r="E1483" s="288">
        <v>5710.8549985316995</v>
      </c>
      <c r="F1483" s="288">
        <v>301.40310853170013</v>
      </c>
      <c r="G1483" s="289">
        <v>33</v>
      </c>
      <c r="H1483" s="290">
        <v>9226.7153539634</v>
      </c>
      <c r="I1483" s="289">
        <v>0</v>
      </c>
      <c r="J1483" s="214" t="s">
        <v>132</v>
      </c>
      <c r="K1483" s="214"/>
      <c r="L1483" s="214"/>
      <c r="M1483"/>
    </row>
    <row r="1484" spans="1:13" x14ac:dyDescent="0.2">
      <c r="A1484" s="284">
        <v>44988</v>
      </c>
      <c r="B1484" s="285">
        <v>1</v>
      </c>
      <c r="C1484" s="286">
        <v>2906.8321999999998</v>
      </c>
      <c r="D1484" s="287">
        <v>159.34013110000006</v>
      </c>
      <c r="E1484" s="288">
        <v>5526.6794958136998</v>
      </c>
      <c r="F1484" s="288">
        <v>283.42535581369975</v>
      </c>
      <c r="G1484" s="289">
        <v>28</v>
      </c>
      <c r="H1484" s="290">
        <v>8904.2771827274009</v>
      </c>
      <c r="I1484" s="289">
        <v>0</v>
      </c>
      <c r="J1484" s="214" t="s">
        <v>132</v>
      </c>
      <c r="K1484" s="214"/>
      <c r="L1484" s="214"/>
      <c r="M1484"/>
    </row>
    <row r="1485" spans="1:13" x14ac:dyDescent="0.2">
      <c r="A1485" s="284">
        <v>44988</v>
      </c>
      <c r="B1485" s="285">
        <v>2</v>
      </c>
      <c r="C1485" s="286">
        <v>2833.3038699999997</v>
      </c>
      <c r="D1485" s="287">
        <v>153.09597490000019</v>
      </c>
      <c r="E1485" s="288">
        <v>5324.9050391118999</v>
      </c>
      <c r="F1485" s="288">
        <v>269.64032911189952</v>
      </c>
      <c r="G1485" s="289">
        <v>19</v>
      </c>
      <c r="H1485" s="290">
        <v>8599.9452131237995</v>
      </c>
      <c r="I1485" s="289">
        <v>0</v>
      </c>
      <c r="J1485" s="214" t="s">
        <v>132</v>
      </c>
      <c r="K1485" s="214"/>
      <c r="L1485" s="214"/>
      <c r="M1485"/>
    </row>
    <row r="1486" spans="1:13" x14ac:dyDescent="0.2">
      <c r="A1486" s="284">
        <v>44988</v>
      </c>
      <c r="B1486" s="285">
        <v>3</v>
      </c>
      <c r="C1486" s="286">
        <v>2785.9500199999998</v>
      </c>
      <c r="D1486" s="287">
        <v>149.85826109999996</v>
      </c>
      <c r="E1486" s="288">
        <v>5506.7098483283999</v>
      </c>
      <c r="F1486" s="288">
        <v>261.26776832840005</v>
      </c>
      <c r="G1486" s="289">
        <v>14</v>
      </c>
      <c r="H1486" s="290">
        <v>8717.7858977567994</v>
      </c>
      <c r="I1486" s="289">
        <v>0</v>
      </c>
      <c r="J1486" s="214" t="s">
        <v>132</v>
      </c>
      <c r="K1486" s="214"/>
      <c r="L1486" s="214"/>
      <c r="M1486"/>
    </row>
    <row r="1487" spans="1:13" x14ac:dyDescent="0.2">
      <c r="A1487" s="284">
        <v>44988</v>
      </c>
      <c r="B1487" s="285">
        <v>4</v>
      </c>
      <c r="C1487" s="286">
        <v>2794.36994</v>
      </c>
      <c r="D1487" s="287">
        <v>150.64549650000021</v>
      </c>
      <c r="E1487" s="288">
        <v>5519.3363600724997</v>
      </c>
      <c r="F1487" s="288">
        <v>260.0224200724997</v>
      </c>
      <c r="G1487" s="289">
        <v>12</v>
      </c>
      <c r="H1487" s="290">
        <v>8736.3742166449993</v>
      </c>
      <c r="I1487" s="289">
        <v>0</v>
      </c>
      <c r="J1487" s="214" t="s">
        <v>132</v>
      </c>
      <c r="K1487" s="214"/>
      <c r="L1487" s="214"/>
      <c r="M1487"/>
    </row>
    <row r="1488" spans="1:13" x14ac:dyDescent="0.2">
      <c r="A1488" s="284">
        <v>44988</v>
      </c>
      <c r="B1488" s="285">
        <v>5</v>
      </c>
      <c r="C1488" s="286">
        <v>2905.96218</v>
      </c>
      <c r="D1488" s="287">
        <v>158.56506289999987</v>
      </c>
      <c r="E1488" s="288">
        <v>5309.9921188342996</v>
      </c>
      <c r="F1488" s="288">
        <v>269.2630688342997</v>
      </c>
      <c r="G1488" s="289">
        <v>28</v>
      </c>
      <c r="H1488" s="290">
        <v>8671.782430568599</v>
      </c>
      <c r="I1488" s="289">
        <v>0</v>
      </c>
      <c r="J1488" s="214" t="s">
        <v>132</v>
      </c>
      <c r="K1488" s="214"/>
      <c r="L1488" s="214"/>
      <c r="M1488"/>
    </row>
    <row r="1489" spans="1:13" x14ac:dyDescent="0.2">
      <c r="A1489" s="284">
        <v>44988</v>
      </c>
      <c r="B1489" s="285">
        <v>6</v>
      </c>
      <c r="C1489" s="286">
        <v>3151.3468200000002</v>
      </c>
      <c r="D1489" s="287">
        <v>177.46472409999978</v>
      </c>
      <c r="E1489" s="288">
        <v>5657.3252615256997</v>
      </c>
      <c r="F1489" s="288">
        <v>295.95779152569958</v>
      </c>
      <c r="G1489" s="289">
        <v>54</v>
      </c>
      <c r="H1489" s="290">
        <v>9336.0945971513993</v>
      </c>
      <c r="I1489" s="289">
        <v>0</v>
      </c>
      <c r="J1489" s="214" t="s">
        <v>132</v>
      </c>
      <c r="K1489" s="214"/>
      <c r="L1489" s="214"/>
      <c r="M1489"/>
    </row>
    <row r="1490" spans="1:13" x14ac:dyDescent="0.2">
      <c r="A1490" s="284">
        <v>44988</v>
      </c>
      <c r="B1490" s="285">
        <v>7</v>
      </c>
      <c r="C1490" s="286">
        <v>3467.8349499999999</v>
      </c>
      <c r="D1490" s="287">
        <v>204.29784930000025</v>
      </c>
      <c r="E1490" s="288">
        <v>6152.4437253877995</v>
      </c>
      <c r="F1490" s="288">
        <v>342.61100538780011</v>
      </c>
      <c r="G1490" s="289">
        <v>65</v>
      </c>
      <c r="H1490" s="290">
        <v>10232.1875300756</v>
      </c>
      <c r="I1490" s="289">
        <v>0</v>
      </c>
      <c r="J1490" s="214" t="s">
        <v>132</v>
      </c>
      <c r="K1490" s="214"/>
      <c r="L1490" s="214"/>
      <c r="M1490"/>
    </row>
    <row r="1491" spans="1:13" x14ac:dyDescent="0.2">
      <c r="A1491" s="284">
        <v>44988</v>
      </c>
      <c r="B1491" s="285">
        <v>8</v>
      </c>
      <c r="C1491" s="286">
        <v>3363.4685499999996</v>
      </c>
      <c r="D1491" s="287">
        <v>188.37157460000029</v>
      </c>
      <c r="E1491" s="288">
        <v>6845.3614288920999</v>
      </c>
      <c r="F1491" s="288">
        <v>367.26396889209991</v>
      </c>
      <c r="G1491" s="289">
        <v>64</v>
      </c>
      <c r="H1491" s="290">
        <v>10828.465522384198</v>
      </c>
      <c r="I1491" s="289">
        <v>0</v>
      </c>
      <c r="J1491" s="214" t="s">
        <v>132</v>
      </c>
      <c r="K1491" s="214"/>
      <c r="L1491" s="214"/>
      <c r="M1491"/>
    </row>
    <row r="1492" spans="1:13" x14ac:dyDescent="0.2">
      <c r="A1492" s="284">
        <v>44988</v>
      </c>
      <c r="B1492" s="285">
        <v>9</v>
      </c>
      <c r="C1492" s="286">
        <v>3097.3533500000003</v>
      </c>
      <c r="D1492" s="287">
        <v>129.45145409999981</v>
      </c>
      <c r="E1492" s="288">
        <v>6739.5726008814991</v>
      </c>
      <c r="F1492" s="288">
        <v>344.20035088149871</v>
      </c>
      <c r="G1492" s="289">
        <v>65</v>
      </c>
      <c r="H1492" s="290">
        <v>10375.577755863</v>
      </c>
      <c r="I1492" s="289">
        <v>0</v>
      </c>
      <c r="J1492" s="214" t="s">
        <v>132</v>
      </c>
      <c r="K1492" s="214"/>
      <c r="L1492" s="214"/>
      <c r="M1492"/>
    </row>
    <row r="1493" spans="1:13" x14ac:dyDescent="0.2">
      <c r="A1493" s="284">
        <v>44988</v>
      </c>
      <c r="B1493" s="285">
        <v>10</v>
      </c>
      <c r="C1493" s="286">
        <v>2959.4230000000002</v>
      </c>
      <c r="D1493" s="287">
        <v>79.767106000000013</v>
      </c>
      <c r="E1493" s="288">
        <v>6212.5691786276002</v>
      </c>
      <c r="F1493" s="288">
        <v>314.99923862759988</v>
      </c>
      <c r="G1493" s="289">
        <v>63</v>
      </c>
      <c r="H1493" s="290">
        <v>9629.758523255201</v>
      </c>
      <c r="I1493" s="289">
        <v>0</v>
      </c>
      <c r="J1493" s="214" t="s">
        <v>132</v>
      </c>
      <c r="K1493" s="214"/>
      <c r="L1493" s="214"/>
      <c r="M1493"/>
    </row>
    <row r="1494" spans="1:13" x14ac:dyDescent="0.2">
      <c r="A1494" s="284">
        <v>44988</v>
      </c>
      <c r="B1494" s="285">
        <v>11</v>
      </c>
      <c r="C1494" s="286">
        <v>2874.1201499999997</v>
      </c>
      <c r="D1494" s="287">
        <v>41.080204100000309</v>
      </c>
      <c r="E1494" s="288">
        <v>5718.3198871813993</v>
      </c>
      <c r="F1494" s="288">
        <v>279.15406718139911</v>
      </c>
      <c r="G1494" s="289">
        <v>63</v>
      </c>
      <c r="H1494" s="290">
        <v>8975.6743084627997</v>
      </c>
      <c r="I1494" s="289">
        <v>0</v>
      </c>
      <c r="J1494" s="214" t="s">
        <v>132</v>
      </c>
      <c r="K1494" s="214"/>
      <c r="L1494" s="214"/>
      <c r="M1494"/>
    </row>
    <row r="1495" spans="1:13" x14ac:dyDescent="0.2">
      <c r="A1495" s="284">
        <v>44988</v>
      </c>
      <c r="B1495" s="285">
        <v>12</v>
      </c>
      <c r="C1495" s="286">
        <v>2791.5939800000001</v>
      </c>
      <c r="D1495" s="287">
        <v>17.606794099999849</v>
      </c>
      <c r="E1495" s="288">
        <v>5244.5925819401009</v>
      </c>
      <c r="F1495" s="288">
        <v>245.97877194010107</v>
      </c>
      <c r="G1495" s="289">
        <v>63</v>
      </c>
      <c r="H1495" s="290">
        <v>8362.7721279802026</v>
      </c>
      <c r="I1495" s="289">
        <v>0</v>
      </c>
      <c r="J1495" s="214" t="s">
        <v>132</v>
      </c>
      <c r="K1495" s="214"/>
      <c r="L1495" s="214"/>
      <c r="M1495"/>
    </row>
    <row r="1496" spans="1:13" x14ac:dyDescent="0.2">
      <c r="A1496" s="284">
        <v>44988</v>
      </c>
      <c r="B1496" s="285">
        <v>13</v>
      </c>
      <c r="C1496" s="286">
        <v>2729.5559900000003</v>
      </c>
      <c r="D1496" s="287">
        <v>10.343549899999928</v>
      </c>
      <c r="E1496" s="288">
        <v>4942.2924852264005</v>
      </c>
      <c r="F1496" s="288">
        <v>230.91271522640091</v>
      </c>
      <c r="G1496" s="289">
        <v>63</v>
      </c>
      <c r="H1496" s="290">
        <v>7976.1047403528009</v>
      </c>
      <c r="I1496" s="289">
        <v>0</v>
      </c>
      <c r="J1496" s="214" t="s">
        <v>132</v>
      </c>
      <c r="K1496" s="214"/>
      <c r="L1496" s="214"/>
      <c r="M1496"/>
    </row>
    <row r="1497" spans="1:13" x14ac:dyDescent="0.2">
      <c r="A1497" s="284">
        <v>44988</v>
      </c>
      <c r="B1497" s="285">
        <v>14</v>
      </c>
      <c r="C1497" s="286">
        <v>2669.8144399999996</v>
      </c>
      <c r="D1497" s="287">
        <v>14.640390700000207</v>
      </c>
      <c r="E1497" s="288">
        <v>4782.4561820997997</v>
      </c>
      <c r="F1497" s="288">
        <v>226.73996209979941</v>
      </c>
      <c r="G1497" s="289">
        <v>63</v>
      </c>
      <c r="H1497" s="290">
        <v>7756.6509748995986</v>
      </c>
      <c r="I1497" s="289">
        <v>0</v>
      </c>
      <c r="J1497" s="214" t="s">
        <v>132</v>
      </c>
      <c r="K1497" s="214"/>
      <c r="L1497" s="214"/>
      <c r="M1497"/>
    </row>
    <row r="1498" spans="1:13" x14ac:dyDescent="0.2">
      <c r="A1498" s="284">
        <v>44988</v>
      </c>
      <c r="B1498" s="285">
        <v>15</v>
      </c>
      <c r="C1498" s="286">
        <v>2599.4111000000003</v>
      </c>
      <c r="D1498" s="287">
        <v>35.267797699999804</v>
      </c>
      <c r="E1498" s="288">
        <v>4851.0751057285997</v>
      </c>
      <c r="F1498" s="288">
        <v>235.3991157285991</v>
      </c>
      <c r="G1498" s="289">
        <v>62</v>
      </c>
      <c r="H1498" s="290">
        <v>7783.1531191571985</v>
      </c>
      <c r="I1498" s="289">
        <v>0</v>
      </c>
      <c r="J1498" s="214" t="s">
        <v>132</v>
      </c>
      <c r="K1498" s="214"/>
      <c r="L1498" s="214"/>
      <c r="M1498"/>
    </row>
    <row r="1499" spans="1:13" x14ac:dyDescent="0.2">
      <c r="A1499" s="284">
        <v>44988</v>
      </c>
      <c r="B1499" s="285">
        <v>16</v>
      </c>
      <c r="C1499" s="286">
        <v>2554.4282500000004</v>
      </c>
      <c r="D1499" s="287">
        <v>70.075567199999952</v>
      </c>
      <c r="E1499" s="288">
        <v>5203.7028111392992</v>
      </c>
      <c r="F1499" s="288">
        <v>257.19771113929983</v>
      </c>
      <c r="G1499" s="289">
        <v>64</v>
      </c>
      <c r="H1499" s="290">
        <v>8149.4043394785995</v>
      </c>
      <c r="I1499" s="289">
        <v>0</v>
      </c>
      <c r="J1499" s="214" t="s">
        <v>132</v>
      </c>
      <c r="K1499" s="214"/>
      <c r="L1499" s="214"/>
      <c r="M1499"/>
    </row>
    <row r="1500" spans="1:13" x14ac:dyDescent="0.2">
      <c r="A1500" s="284">
        <v>44988</v>
      </c>
      <c r="B1500" s="285">
        <v>17</v>
      </c>
      <c r="C1500" s="286">
        <v>2657.7469100000003</v>
      </c>
      <c r="D1500" s="287">
        <v>120.82506609999984</v>
      </c>
      <c r="E1500" s="288">
        <v>5693.7597354042991</v>
      </c>
      <c r="F1500" s="288">
        <v>294.19596540429939</v>
      </c>
      <c r="G1500" s="289">
        <v>64</v>
      </c>
      <c r="H1500" s="290">
        <v>8830.5276769085976</v>
      </c>
      <c r="I1500" s="289">
        <v>0</v>
      </c>
      <c r="J1500" s="214" t="s">
        <v>132</v>
      </c>
      <c r="K1500" s="214"/>
      <c r="L1500" s="214"/>
      <c r="M1500"/>
    </row>
    <row r="1501" spans="1:13" x14ac:dyDescent="0.2">
      <c r="A1501" s="284">
        <v>44988</v>
      </c>
      <c r="B1501" s="285">
        <v>18</v>
      </c>
      <c r="C1501" s="286">
        <v>3063.8434400000001</v>
      </c>
      <c r="D1501" s="287">
        <v>173.18174589999975</v>
      </c>
      <c r="E1501" s="288">
        <v>6209.0648701777</v>
      </c>
      <c r="F1501" s="288">
        <v>338.10820017770038</v>
      </c>
      <c r="G1501" s="289">
        <v>64</v>
      </c>
      <c r="H1501" s="290">
        <v>9848.1982562554003</v>
      </c>
      <c r="I1501" s="289">
        <v>0</v>
      </c>
      <c r="J1501" s="214" t="s">
        <v>132</v>
      </c>
      <c r="K1501" s="214"/>
      <c r="L1501" s="214"/>
      <c r="M1501"/>
    </row>
    <row r="1502" spans="1:13" x14ac:dyDescent="0.2">
      <c r="A1502" s="284">
        <v>44988</v>
      </c>
      <c r="B1502" s="285">
        <v>19</v>
      </c>
      <c r="C1502" s="286">
        <v>3381.7782000000002</v>
      </c>
      <c r="D1502" s="287">
        <v>201.41255790000002</v>
      </c>
      <c r="E1502" s="288">
        <v>6638.8869079354999</v>
      </c>
      <c r="F1502" s="288">
        <v>377.40125793550033</v>
      </c>
      <c r="G1502" s="289">
        <v>65</v>
      </c>
      <c r="H1502" s="290">
        <v>10664.478923771001</v>
      </c>
      <c r="I1502" s="289">
        <v>0</v>
      </c>
      <c r="J1502" s="214" t="s">
        <v>132</v>
      </c>
      <c r="K1502" s="214"/>
      <c r="L1502" s="214"/>
      <c r="M1502"/>
    </row>
    <row r="1503" spans="1:13" x14ac:dyDescent="0.2">
      <c r="A1503" s="284">
        <v>44988</v>
      </c>
      <c r="B1503" s="285">
        <v>20</v>
      </c>
      <c r="C1503" s="286">
        <v>3386.1519800000001</v>
      </c>
      <c r="D1503" s="287">
        <v>202.17325799999975</v>
      </c>
      <c r="E1503" s="288">
        <v>6617.1992347694004</v>
      </c>
      <c r="F1503" s="288">
        <v>377.65021476940001</v>
      </c>
      <c r="G1503" s="289">
        <v>62</v>
      </c>
      <c r="H1503" s="290">
        <v>10645.174687538802</v>
      </c>
      <c r="I1503" s="289">
        <v>0</v>
      </c>
      <c r="J1503" s="214" t="s">
        <v>132</v>
      </c>
      <c r="K1503" s="214"/>
      <c r="L1503" s="214"/>
      <c r="M1503"/>
    </row>
    <row r="1504" spans="1:13" x14ac:dyDescent="0.2">
      <c r="A1504" s="284">
        <v>44988</v>
      </c>
      <c r="B1504" s="285">
        <v>21</v>
      </c>
      <c r="C1504" s="286">
        <v>3329.2271599999999</v>
      </c>
      <c r="D1504" s="287">
        <v>197.36054189999979</v>
      </c>
      <c r="E1504" s="288">
        <v>6484.895490371101</v>
      </c>
      <c r="F1504" s="288">
        <v>367.4257403711008</v>
      </c>
      <c r="G1504" s="289">
        <v>52</v>
      </c>
      <c r="H1504" s="290">
        <v>10430.9089326422</v>
      </c>
      <c r="I1504" s="289">
        <v>0</v>
      </c>
      <c r="J1504" s="214" t="s">
        <v>132</v>
      </c>
      <c r="K1504" s="214"/>
      <c r="L1504" s="214"/>
      <c r="M1504"/>
    </row>
    <row r="1505" spans="1:13" x14ac:dyDescent="0.2">
      <c r="A1505" s="284">
        <v>44988</v>
      </c>
      <c r="B1505" s="285">
        <v>22</v>
      </c>
      <c r="C1505" s="286">
        <v>3238.42047</v>
      </c>
      <c r="D1505" s="287">
        <v>188.96288560000002</v>
      </c>
      <c r="E1505" s="288">
        <v>6307.1086222426002</v>
      </c>
      <c r="F1505" s="288">
        <v>352.07734224260093</v>
      </c>
      <c r="G1505" s="289">
        <v>39</v>
      </c>
      <c r="H1505" s="290">
        <v>10125.569320085202</v>
      </c>
      <c r="I1505" s="289">
        <v>0</v>
      </c>
      <c r="J1505" s="214" t="s">
        <v>132</v>
      </c>
      <c r="K1505" s="214"/>
      <c r="L1505" s="214"/>
      <c r="M1505"/>
    </row>
    <row r="1506" spans="1:13" x14ac:dyDescent="0.2">
      <c r="A1506" s="284">
        <v>44988</v>
      </c>
      <c r="B1506" s="285">
        <v>23</v>
      </c>
      <c r="C1506" s="286">
        <v>3059.0300999999999</v>
      </c>
      <c r="D1506" s="287">
        <v>173.88064259999985</v>
      </c>
      <c r="E1506" s="288">
        <v>6008.7912598533994</v>
      </c>
      <c r="F1506" s="288">
        <v>323.68997985339956</v>
      </c>
      <c r="G1506" s="289">
        <v>33</v>
      </c>
      <c r="H1506" s="290">
        <v>9598.391982306799</v>
      </c>
      <c r="I1506" s="289">
        <v>0</v>
      </c>
      <c r="J1506" s="214" t="s">
        <v>132</v>
      </c>
      <c r="K1506" s="214"/>
      <c r="L1506" s="214"/>
      <c r="M1506"/>
    </row>
    <row r="1507" spans="1:13" x14ac:dyDescent="0.2">
      <c r="A1507" s="284">
        <v>44988</v>
      </c>
      <c r="B1507" s="285">
        <v>24</v>
      </c>
      <c r="C1507" s="286">
        <v>2877.08907</v>
      </c>
      <c r="D1507" s="287">
        <v>158.65385449999968</v>
      </c>
      <c r="E1507" s="288">
        <v>5626.3332228499994</v>
      </c>
      <c r="F1507" s="288">
        <v>295.12185285000032</v>
      </c>
      <c r="G1507" s="289">
        <v>31</v>
      </c>
      <c r="H1507" s="290">
        <v>8988.1980001999982</v>
      </c>
      <c r="I1507" s="289">
        <v>0</v>
      </c>
      <c r="J1507" s="214" t="s">
        <v>132</v>
      </c>
      <c r="K1507" s="214"/>
      <c r="L1507" s="214"/>
      <c r="M1507"/>
    </row>
    <row r="1508" spans="1:13" x14ac:dyDescent="0.2">
      <c r="A1508" s="284">
        <v>44989</v>
      </c>
      <c r="B1508" s="285">
        <v>1</v>
      </c>
      <c r="C1508" s="286">
        <v>2764.1063399999998</v>
      </c>
      <c r="D1508" s="287">
        <v>150.29028600000021</v>
      </c>
      <c r="E1508" s="288">
        <v>5419.7381330882999</v>
      </c>
      <c r="F1508" s="288">
        <v>282.35558308829968</v>
      </c>
      <c r="G1508" s="289">
        <v>28</v>
      </c>
      <c r="H1508" s="290">
        <v>8644.4903421765994</v>
      </c>
      <c r="I1508" s="289">
        <v>0</v>
      </c>
      <c r="J1508" s="214" t="s">
        <v>132</v>
      </c>
      <c r="K1508" s="214"/>
      <c r="L1508" s="214"/>
      <c r="M1508"/>
    </row>
    <row r="1509" spans="1:13" x14ac:dyDescent="0.2">
      <c r="A1509" s="284">
        <v>44989</v>
      </c>
      <c r="B1509" s="285">
        <v>2</v>
      </c>
      <c r="C1509" s="286">
        <v>2660.8552599999998</v>
      </c>
      <c r="D1509" s="287">
        <v>142.75009110000008</v>
      </c>
      <c r="E1509" s="288">
        <v>5183.5343834423002</v>
      </c>
      <c r="F1509" s="288">
        <v>266.19805344230008</v>
      </c>
      <c r="G1509" s="289">
        <v>21</v>
      </c>
      <c r="H1509" s="290">
        <v>8274.3377879846012</v>
      </c>
      <c r="I1509" s="289">
        <v>0</v>
      </c>
      <c r="J1509" s="214" t="s">
        <v>132</v>
      </c>
      <c r="K1509" s="214"/>
      <c r="L1509" s="214"/>
      <c r="M1509"/>
    </row>
    <row r="1510" spans="1:13" x14ac:dyDescent="0.2">
      <c r="A1510" s="284">
        <v>44989</v>
      </c>
      <c r="B1510" s="285">
        <v>3</v>
      </c>
      <c r="C1510" s="286">
        <v>2597.2452099999996</v>
      </c>
      <c r="D1510" s="287">
        <v>138.14973020000011</v>
      </c>
      <c r="E1510" s="288">
        <v>5053.4439630258994</v>
      </c>
      <c r="F1510" s="288">
        <v>255.41957302589981</v>
      </c>
      <c r="G1510" s="289">
        <v>14</v>
      </c>
      <c r="H1510" s="290">
        <v>8058.258476251799</v>
      </c>
      <c r="I1510" s="289">
        <v>0</v>
      </c>
      <c r="J1510" s="214" t="s">
        <v>132</v>
      </c>
      <c r="K1510" s="214"/>
      <c r="L1510" s="214"/>
      <c r="M1510"/>
    </row>
    <row r="1511" spans="1:13" x14ac:dyDescent="0.2">
      <c r="A1511" s="284">
        <v>44989</v>
      </c>
      <c r="B1511" s="285">
        <v>4</v>
      </c>
      <c r="C1511" s="286">
        <v>2568.0239500000002</v>
      </c>
      <c r="D1511" s="287">
        <v>136.40365390000002</v>
      </c>
      <c r="E1511" s="288">
        <v>4960.6046299015998</v>
      </c>
      <c r="F1511" s="288">
        <v>250.41605990159951</v>
      </c>
      <c r="G1511" s="289">
        <v>13</v>
      </c>
      <c r="H1511" s="290">
        <v>7928.4482937031989</v>
      </c>
      <c r="I1511" s="289">
        <v>0</v>
      </c>
      <c r="J1511" s="214" t="s">
        <v>132</v>
      </c>
      <c r="K1511" s="214"/>
      <c r="L1511" s="214"/>
      <c r="M1511"/>
    </row>
    <row r="1512" spans="1:13" x14ac:dyDescent="0.2">
      <c r="A1512" s="284">
        <v>44989</v>
      </c>
      <c r="B1512" s="285">
        <v>5</v>
      </c>
      <c r="C1512" s="286">
        <v>2596.5527999999999</v>
      </c>
      <c r="D1512" s="287">
        <v>138.88721599999985</v>
      </c>
      <c r="E1512" s="288">
        <v>4977.2002875389999</v>
      </c>
      <c r="F1512" s="288">
        <v>251.34203753899965</v>
      </c>
      <c r="G1512" s="289">
        <v>15</v>
      </c>
      <c r="H1512" s="290">
        <v>7978.9823410779991</v>
      </c>
      <c r="I1512" s="289">
        <v>0</v>
      </c>
      <c r="J1512" s="214" t="s">
        <v>132</v>
      </c>
      <c r="K1512" s="214"/>
      <c r="L1512" s="214"/>
      <c r="M1512"/>
    </row>
    <row r="1513" spans="1:13" x14ac:dyDescent="0.2">
      <c r="A1513" s="284">
        <v>44989</v>
      </c>
      <c r="B1513" s="285">
        <v>6</v>
      </c>
      <c r="C1513" s="286">
        <v>2694.94841</v>
      </c>
      <c r="D1513" s="287">
        <v>146.59348450000019</v>
      </c>
      <c r="E1513" s="288">
        <v>5031.6353927600994</v>
      </c>
      <c r="F1513" s="288">
        <v>261.0578727600996</v>
      </c>
      <c r="G1513" s="289">
        <v>27</v>
      </c>
      <c r="H1513" s="290">
        <v>8161.2351600201991</v>
      </c>
      <c r="I1513" s="289">
        <v>0</v>
      </c>
      <c r="J1513" s="214" t="s">
        <v>132</v>
      </c>
      <c r="K1513" s="214"/>
      <c r="L1513" s="214"/>
      <c r="M1513"/>
    </row>
    <row r="1514" spans="1:13" x14ac:dyDescent="0.2">
      <c r="A1514" s="284">
        <v>44989</v>
      </c>
      <c r="B1514" s="285">
        <v>7</v>
      </c>
      <c r="C1514" s="286">
        <v>2826.8544300000003</v>
      </c>
      <c r="D1514" s="287">
        <v>157.54550449999996</v>
      </c>
      <c r="E1514" s="288">
        <v>5262.1780602719</v>
      </c>
      <c r="F1514" s="288">
        <v>279.25318027190042</v>
      </c>
      <c r="G1514" s="289">
        <v>50</v>
      </c>
      <c r="H1514" s="290">
        <v>8575.8311750438006</v>
      </c>
      <c r="I1514" s="289">
        <v>0</v>
      </c>
      <c r="J1514" s="214" t="s">
        <v>132</v>
      </c>
      <c r="K1514" s="214"/>
      <c r="L1514" s="214"/>
      <c r="M1514"/>
    </row>
    <row r="1515" spans="1:13" x14ac:dyDescent="0.2">
      <c r="A1515" s="284">
        <v>44989</v>
      </c>
      <c r="B1515" s="285">
        <v>8</v>
      </c>
      <c r="C1515" s="286">
        <v>2873.1076599999997</v>
      </c>
      <c r="D1515" s="287">
        <v>158.3794474000002</v>
      </c>
      <c r="E1515" s="288">
        <v>5671.9922733043004</v>
      </c>
      <c r="F1515" s="288">
        <v>290.97819330430048</v>
      </c>
      <c r="G1515" s="289">
        <v>54</v>
      </c>
      <c r="H1515" s="290">
        <v>9048.4575740086002</v>
      </c>
      <c r="I1515" s="289">
        <v>0</v>
      </c>
      <c r="J1515" s="214" t="s">
        <v>132</v>
      </c>
      <c r="K1515" s="214"/>
      <c r="L1515" s="214"/>
      <c r="M1515"/>
    </row>
    <row r="1516" spans="1:13" x14ac:dyDescent="0.2">
      <c r="A1516" s="284">
        <v>44989</v>
      </c>
      <c r="B1516" s="285">
        <v>9</v>
      </c>
      <c r="C1516" s="286">
        <v>2843.7328299999999</v>
      </c>
      <c r="D1516" s="287">
        <v>141.63200719999978</v>
      </c>
      <c r="E1516" s="288">
        <v>5747.1483531762997</v>
      </c>
      <c r="F1516" s="288">
        <v>284.61679317629932</v>
      </c>
      <c r="G1516" s="289">
        <v>49</v>
      </c>
      <c r="H1516" s="290">
        <v>9066.1299835525988</v>
      </c>
      <c r="I1516" s="289">
        <v>0</v>
      </c>
      <c r="J1516" s="214" t="s">
        <v>132</v>
      </c>
      <c r="K1516" s="214"/>
      <c r="L1516" s="214"/>
      <c r="M1516"/>
    </row>
    <row r="1517" spans="1:13" x14ac:dyDescent="0.2">
      <c r="A1517" s="284">
        <v>44989</v>
      </c>
      <c r="B1517" s="285">
        <v>10</v>
      </c>
      <c r="C1517" s="286">
        <v>2837.8482100000001</v>
      </c>
      <c r="D1517" s="287">
        <v>115.29051009999995</v>
      </c>
      <c r="E1517" s="288">
        <v>5556.3501652467003</v>
      </c>
      <c r="F1517" s="288">
        <v>278.35898524670029</v>
      </c>
      <c r="G1517" s="289">
        <v>48</v>
      </c>
      <c r="H1517" s="290">
        <v>8835.8478705933994</v>
      </c>
      <c r="I1517" s="289">
        <v>0</v>
      </c>
      <c r="J1517" s="214" t="s">
        <v>132</v>
      </c>
      <c r="K1517" s="214"/>
      <c r="L1517" s="214"/>
      <c r="M1517"/>
    </row>
    <row r="1518" spans="1:13" x14ac:dyDescent="0.2">
      <c r="A1518" s="284">
        <v>44989</v>
      </c>
      <c r="B1518" s="285">
        <v>11</v>
      </c>
      <c r="C1518" s="286">
        <v>2869.47541</v>
      </c>
      <c r="D1518" s="287">
        <v>92.313225300000084</v>
      </c>
      <c r="E1518" s="288">
        <v>6048.8791725776</v>
      </c>
      <c r="F1518" s="288">
        <v>289.78449257759894</v>
      </c>
      <c r="G1518" s="289">
        <v>47</v>
      </c>
      <c r="H1518" s="290">
        <v>9347.4523004551993</v>
      </c>
      <c r="I1518" s="289">
        <v>0</v>
      </c>
      <c r="J1518" s="214" t="s">
        <v>132</v>
      </c>
      <c r="K1518" s="214"/>
      <c r="L1518" s="214"/>
      <c r="M1518"/>
    </row>
    <row r="1519" spans="1:13" x14ac:dyDescent="0.2">
      <c r="A1519" s="284">
        <v>44989</v>
      </c>
      <c r="B1519" s="285">
        <v>12</v>
      </c>
      <c r="C1519" s="286">
        <v>2904.0518000000002</v>
      </c>
      <c r="D1519" s="287">
        <v>95.62166289999972</v>
      </c>
      <c r="E1519" s="288">
        <v>6209.2124449764005</v>
      </c>
      <c r="F1519" s="288">
        <v>303.89392497640074</v>
      </c>
      <c r="G1519" s="289">
        <v>46</v>
      </c>
      <c r="H1519" s="290">
        <v>9558.7798328528006</v>
      </c>
      <c r="I1519" s="289">
        <v>0</v>
      </c>
      <c r="J1519" s="214" t="s">
        <v>132</v>
      </c>
      <c r="K1519" s="214"/>
      <c r="L1519" s="214"/>
      <c r="M1519"/>
    </row>
    <row r="1520" spans="1:13" x14ac:dyDescent="0.2">
      <c r="A1520" s="284">
        <v>44989</v>
      </c>
      <c r="B1520" s="285">
        <v>13</v>
      </c>
      <c r="C1520" s="286">
        <v>2821.7854000000002</v>
      </c>
      <c r="D1520" s="287">
        <v>87.756413699999641</v>
      </c>
      <c r="E1520" s="288">
        <v>5754.1708487582</v>
      </c>
      <c r="F1520" s="288">
        <v>287.14457875820062</v>
      </c>
      <c r="G1520" s="289">
        <v>49</v>
      </c>
      <c r="H1520" s="290">
        <v>8999.8572412163994</v>
      </c>
      <c r="I1520" s="289">
        <v>0</v>
      </c>
      <c r="J1520" s="214" t="s">
        <v>132</v>
      </c>
      <c r="K1520" s="214"/>
      <c r="L1520" s="214"/>
      <c r="M1520"/>
    </row>
    <row r="1521" spans="1:13" x14ac:dyDescent="0.2">
      <c r="A1521" s="284">
        <v>44989</v>
      </c>
      <c r="B1521" s="285">
        <v>14</v>
      </c>
      <c r="C1521" s="286">
        <v>2712.6788200000001</v>
      </c>
      <c r="D1521" s="287">
        <v>76.56563240000014</v>
      </c>
      <c r="E1521" s="288">
        <v>5307.6351969667003</v>
      </c>
      <c r="F1521" s="288">
        <v>262.06435696670087</v>
      </c>
      <c r="G1521" s="289">
        <v>48</v>
      </c>
      <c r="H1521" s="290">
        <v>8406.9440063334005</v>
      </c>
      <c r="I1521" s="289">
        <v>0</v>
      </c>
      <c r="J1521" s="214" t="s">
        <v>132</v>
      </c>
      <c r="K1521" s="214"/>
      <c r="L1521" s="214"/>
      <c r="M1521"/>
    </row>
    <row r="1522" spans="1:13" x14ac:dyDescent="0.2">
      <c r="A1522" s="284">
        <v>44989</v>
      </c>
      <c r="B1522" s="285">
        <v>15</v>
      </c>
      <c r="C1522" s="286">
        <v>2628.8107399999999</v>
      </c>
      <c r="D1522" s="287">
        <v>75.79496610000011</v>
      </c>
      <c r="E1522" s="288">
        <v>5014.6035008412</v>
      </c>
      <c r="F1522" s="288">
        <v>250.17770084120002</v>
      </c>
      <c r="G1522" s="289">
        <v>47</v>
      </c>
      <c r="H1522" s="290">
        <v>8016.3869077824002</v>
      </c>
      <c r="I1522" s="289">
        <v>0</v>
      </c>
      <c r="J1522" s="214" t="s">
        <v>132</v>
      </c>
      <c r="K1522" s="214"/>
      <c r="L1522" s="214"/>
      <c r="M1522"/>
    </row>
    <row r="1523" spans="1:13" x14ac:dyDescent="0.2">
      <c r="A1523" s="284">
        <v>44989</v>
      </c>
      <c r="B1523" s="285">
        <v>16</v>
      </c>
      <c r="C1523" s="286">
        <v>2629.37248</v>
      </c>
      <c r="D1523" s="287">
        <v>103.16458179999999</v>
      </c>
      <c r="E1523" s="288">
        <v>5026.0710238422989</v>
      </c>
      <c r="F1523" s="288">
        <v>257.04993384229874</v>
      </c>
      <c r="G1523" s="289">
        <v>47</v>
      </c>
      <c r="H1523" s="290">
        <v>8062.6580194845983</v>
      </c>
      <c r="I1523" s="289">
        <v>0</v>
      </c>
      <c r="J1523" s="214" t="s">
        <v>132</v>
      </c>
      <c r="K1523" s="214"/>
      <c r="L1523" s="214"/>
      <c r="M1523"/>
    </row>
    <row r="1524" spans="1:13" x14ac:dyDescent="0.2">
      <c r="A1524" s="284">
        <v>44989</v>
      </c>
      <c r="B1524" s="285">
        <v>17</v>
      </c>
      <c r="C1524" s="286">
        <v>2779.4890100000002</v>
      </c>
      <c r="D1524" s="287">
        <v>140.54815529999959</v>
      </c>
      <c r="E1524" s="288">
        <v>5444.3340982298996</v>
      </c>
      <c r="F1524" s="288">
        <v>284.29024822989959</v>
      </c>
      <c r="G1524" s="289">
        <v>47</v>
      </c>
      <c r="H1524" s="290">
        <v>8695.6615117597994</v>
      </c>
      <c r="I1524" s="289">
        <v>0</v>
      </c>
      <c r="J1524" s="214" t="s">
        <v>132</v>
      </c>
      <c r="K1524" s="214"/>
      <c r="L1524" s="214"/>
      <c r="M1524"/>
    </row>
    <row r="1525" spans="1:13" x14ac:dyDescent="0.2">
      <c r="A1525" s="284">
        <v>44989</v>
      </c>
      <c r="B1525" s="285">
        <v>18</v>
      </c>
      <c r="C1525" s="286">
        <v>3108.9605699999997</v>
      </c>
      <c r="D1525" s="287">
        <v>179.40000070000028</v>
      </c>
      <c r="E1525" s="288">
        <v>6024.9841204569002</v>
      </c>
      <c r="F1525" s="288">
        <v>330.88668045689974</v>
      </c>
      <c r="G1525" s="289">
        <v>48</v>
      </c>
      <c r="H1525" s="290">
        <v>9692.2313716138015</v>
      </c>
      <c r="I1525" s="289">
        <v>0</v>
      </c>
      <c r="J1525" s="214" t="s">
        <v>132</v>
      </c>
      <c r="K1525" s="214"/>
      <c r="L1525" s="214"/>
      <c r="M1525"/>
    </row>
    <row r="1526" spans="1:13" x14ac:dyDescent="0.2">
      <c r="A1526" s="284">
        <v>44989</v>
      </c>
      <c r="B1526" s="285">
        <v>19</v>
      </c>
      <c r="C1526" s="286">
        <v>3389.83547</v>
      </c>
      <c r="D1526" s="287">
        <v>203.73010199999979</v>
      </c>
      <c r="E1526" s="288">
        <v>6508.0637759346</v>
      </c>
      <c r="F1526" s="288">
        <v>371.34555593459936</v>
      </c>
      <c r="G1526" s="289">
        <v>49</v>
      </c>
      <c r="H1526" s="290">
        <v>10521.974903869199</v>
      </c>
      <c r="I1526" s="289">
        <v>0</v>
      </c>
      <c r="J1526" s="214" t="s">
        <v>132</v>
      </c>
      <c r="K1526" s="214"/>
      <c r="L1526" s="214"/>
      <c r="M1526"/>
    </row>
    <row r="1527" spans="1:13" x14ac:dyDescent="0.2">
      <c r="A1527" s="284">
        <v>44989</v>
      </c>
      <c r="B1527" s="285">
        <v>20</v>
      </c>
      <c r="C1527" s="286">
        <v>3380.5070499999997</v>
      </c>
      <c r="D1527" s="287">
        <v>203.09681430000023</v>
      </c>
      <c r="E1527" s="288">
        <v>6517.363175465699</v>
      </c>
      <c r="F1527" s="288">
        <v>372.67226546569873</v>
      </c>
      <c r="G1527" s="289">
        <v>46</v>
      </c>
      <c r="H1527" s="290">
        <v>10519.639305231398</v>
      </c>
      <c r="I1527" s="289">
        <v>0</v>
      </c>
      <c r="J1527" s="214" t="s">
        <v>132</v>
      </c>
      <c r="K1527" s="214"/>
      <c r="L1527" s="214"/>
      <c r="M1527"/>
    </row>
    <row r="1528" spans="1:13" x14ac:dyDescent="0.2">
      <c r="A1528" s="284">
        <v>44989</v>
      </c>
      <c r="B1528" s="285">
        <v>21</v>
      </c>
      <c r="C1528" s="286">
        <v>3316.8724000000002</v>
      </c>
      <c r="D1528" s="287">
        <v>197.67212119999979</v>
      </c>
      <c r="E1528" s="288">
        <v>6418.3120617466002</v>
      </c>
      <c r="F1528" s="288">
        <v>363.00067174660035</v>
      </c>
      <c r="G1528" s="289">
        <v>38</v>
      </c>
      <c r="H1528" s="290">
        <v>10333.857254693201</v>
      </c>
      <c r="I1528" s="289">
        <v>0</v>
      </c>
      <c r="J1528" s="214" t="s">
        <v>132</v>
      </c>
      <c r="K1528" s="214"/>
      <c r="L1528" s="214"/>
      <c r="M1528"/>
    </row>
    <row r="1529" spans="1:13" x14ac:dyDescent="0.2">
      <c r="A1529" s="284">
        <v>44989</v>
      </c>
      <c r="B1529" s="285">
        <v>22</v>
      </c>
      <c r="C1529" s="286">
        <v>3226.0734299999999</v>
      </c>
      <c r="D1529" s="287">
        <v>189.72562369999983</v>
      </c>
      <c r="E1529" s="288">
        <v>6236.2756451211999</v>
      </c>
      <c r="F1529" s="288">
        <v>349.19407512120051</v>
      </c>
      <c r="G1529" s="289">
        <v>36</v>
      </c>
      <c r="H1529" s="290">
        <v>10037.2687739424</v>
      </c>
      <c r="I1529" s="289">
        <v>0</v>
      </c>
      <c r="J1529" s="214" t="s">
        <v>132</v>
      </c>
      <c r="K1529" s="214"/>
      <c r="L1529" s="214"/>
      <c r="M1529"/>
    </row>
    <row r="1530" spans="1:13" x14ac:dyDescent="0.2">
      <c r="A1530" s="284">
        <v>44989</v>
      </c>
      <c r="B1530" s="285">
        <v>23</v>
      </c>
      <c r="C1530" s="286">
        <v>3062.72183</v>
      </c>
      <c r="D1530" s="287">
        <v>175.58260909999987</v>
      </c>
      <c r="E1530" s="288">
        <v>5991.4569838146999</v>
      </c>
      <c r="F1530" s="288">
        <v>323.83650381469943</v>
      </c>
      <c r="G1530" s="289">
        <v>37</v>
      </c>
      <c r="H1530" s="290">
        <v>9590.5979267293988</v>
      </c>
      <c r="I1530" s="289">
        <v>0</v>
      </c>
      <c r="J1530" s="214" t="s">
        <v>132</v>
      </c>
      <c r="K1530" s="214"/>
      <c r="L1530" s="214"/>
      <c r="M1530"/>
    </row>
    <row r="1531" spans="1:13" x14ac:dyDescent="0.2">
      <c r="A1531" s="284">
        <v>44989</v>
      </c>
      <c r="B1531" s="285">
        <v>24</v>
      </c>
      <c r="C1531" s="286">
        <v>2888.7569899999999</v>
      </c>
      <c r="D1531" s="287">
        <v>161.30338310000022</v>
      </c>
      <c r="E1531" s="288">
        <v>5640.3616860179</v>
      </c>
      <c r="F1531" s="288">
        <v>297.16642601790045</v>
      </c>
      <c r="G1531" s="289">
        <v>32</v>
      </c>
      <c r="H1531" s="290">
        <v>9019.5884851358005</v>
      </c>
      <c r="I1531" s="289">
        <v>0</v>
      </c>
      <c r="J1531" s="214" t="s">
        <v>132</v>
      </c>
      <c r="K1531" s="214"/>
      <c r="L1531" s="214"/>
      <c r="M1531"/>
    </row>
    <row r="1532" spans="1:13" x14ac:dyDescent="0.2">
      <c r="A1532" s="284">
        <v>44990</v>
      </c>
      <c r="B1532" s="285">
        <v>1</v>
      </c>
      <c r="C1532" s="286">
        <v>2770.63931</v>
      </c>
      <c r="D1532" s="287">
        <v>151.14532800000001</v>
      </c>
      <c r="E1532" s="288">
        <v>5407.6494205743002</v>
      </c>
      <c r="F1532" s="288">
        <v>280.26007057429979</v>
      </c>
      <c r="G1532" s="289">
        <v>27</v>
      </c>
      <c r="H1532" s="290">
        <v>8636.6941291486</v>
      </c>
      <c r="I1532" s="289">
        <v>0</v>
      </c>
      <c r="J1532" s="214" t="s">
        <v>132</v>
      </c>
      <c r="K1532" s="214"/>
      <c r="L1532" s="214"/>
      <c r="M1532"/>
    </row>
    <row r="1533" spans="1:13" x14ac:dyDescent="0.2">
      <c r="A1533" s="284">
        <v>44990</v>
      </c>
      <c r="B1533" s="285">
        <v>2</v>
      </c>
      <c r="C1533" s="286">
        <v>2680.0387599999999</v>
      </c>
      <c r="D1533" s="287">
        <v>144.02839120000019</v>
      </c>
      <c r="E1533" s="288">
        <v>5215.8597973490996</v>
      </c>
      <c r="F1533" s="288">
        <v>264.94787734909914</v>
      </c>
      <c r="G1533" s="289">
        <v>21</v>
      </c>
      <c r="H1533" s="290">
        <v>8325.8748258981977</v>
      </c>
      <c r="I1533" s="289">
        <v>0</v>
      </c>
      <c r="J1533" s="214" t="s">
        <v>132</v>
      </c>
      <c r="K1533" s="214"/>
      <c r="L1533" s="214"/>
      <c r="M1533"/>
    </row>
    <row r="1534" spans="1:13" x14ac:dyDescent="0.2">
      <c r="A1534" s="284">
        <v>44990</v>
      </c>
      <c r="B1534" s="285">
        <v>3</v>
      </c>
      <c r="C1534" s="286">
        <v>2620.1540199999999</v>
      </c>
      <c r="D1534" s="287">
        <v>139.56644359999979</v>
      </c>
      <c r="E1534" s="288">
        <v>5104.5393799661997</v>
      </c>
      <c r="F1534" s="288">
        <v>254.5680699661998</v>
      </c>
      <c r="G1534" s="289">
        <v>14</v>
      </c>
      <c r="H1534" s="290">
        <v>8132.8279135323992</v>
      </c>
      <c r="I1534" s="289">
        <v>0</v>
      </c>
      <c r="J1534" s="214" t="s">
        <v>132</v>
      </c>
      <c r="K1534" s="214"/>
      <c r="L1534" s="214"/>
      <c r="M1534"/>
    </row>
    <row r="1535" spans="1:13" x14ac:dyDescent="0.2">
      <c r="A1535" s="284">
        <v>44990</v>
      </c>
      <c r="B1535" s="285">
        <v>4</v>
      </c>
      <c r="C1535" s="286">
        <v>2589.8484899999999</v>
      </c>
      <c r="D1535" s="287">
        <v>137.44692230000015</v>
      </c>
      <c r="E1535" s="288">
        <v>4945.0098301109001</v>
      </c>
      <c r="F1535" s="288">
        <v>249.0921801109007</v>
      </c>
      <c r="G1535" s="289">
        <v>11</v>
      </c>
      <c r="H1535" s="290">
        <v>7932.3974225218008</v>
      </c>
      <c r="I1535" s="289">
        <v>0</v>
      </c>
      <c r="J1535" s="214" t="s">
        <v>132</v>
      </c>
      <c r="K1535" s="214"/>
      <c r="L1535" s="214"/>
      <c r="M1535"/>
    </row>
    <row r="1536" spans="1:13" x14ac:dyDescent="0.2">
      <c r="A1536" s="284">
        <v>44990</v>
      </c>
      <c r="B1536" s="285">
        <v>5</v>
      </c>
      <c r="C1536" s="286">
        <v>2606.2785800000001</v>
      </c>
      <c r="D1536" s="287">
        <v>138.79353969999974</v>
      </c>
      <c r="E1536" s="288">
        <v>4913.7034639725007</v>
      </c>
      <c r="F1536" s="288">
        <v>248.65804397250031</v>
      </c>
      <c r="G1536" s="289">
        <v>11</v>
      </c>
      <c r="H1536" s="290">
        <v>7918.4336276450013</v>
      </c>
      <c r="I1536" s="289">
        <v>0</v>
      </c>
      <c r="J1536" s="214" t="s">
        <v>132</v>
      </c>
      <c r="K1536" s="214"/>
      <c r="L1536" s="214"/>
      <c r="M1536"/>
    </row>
    <row r="1537" spans="1:13" x14ac:dyDescent="0.2">
      <c r="A1537" s="284">
        <v>44990</v>
      </c>
      <c r="B1537" s="285">
        <v>6</v>
      </c>
      <c r="C1537" s="286">
        <v>2682.4225100000003</v>
      </c>
      <c r="D1537" s="287">
        <v>144.40986399999969</v>
      </c>
      <c r="E1537" s="288">
        <v>4973.1260913381993</v>
      </c>
      <c r="F1537" s="288">
        <v>255.44061133819923</v>
      </c>
      <c r="G1537" s="289">
        <v>11</v>
      </c>
      <c r="H1537" s="290">
        <v>8066.3990766763982</v>
      </c>
      <c r="I1537" s="289">
        <v>0</v>
      </c>
      <c r="J1537" s="214" t="s">
        <v>132</v>
      </c>
      <c r="K1537" s="214"/>
      <c r="L1537" s="214"/>
      <c r="M1537"/>
    </row>
    <row r="1538" spans="1:13" x14ac:dyDescent="0.2">
      <c r="A1538" s="284">
        <v>44990</v>
      </c>
      <c r="B1538" s="285">
        <v>7</v>
      </c>
      <c r="C1538" s="286">
        <v>2789.1682000000001</v>
      </c>
      <c r="D1538" s="287">
        <v>152.84814689999979</v>
      </c>
      <c r="E1538" s="288">
        <v>5168.9955272511006</v>
      </c>
      <c r="F1538" s="288">
        <v>269.31675725110017</v>
      </c>
      <c r="G1538" s="289">
        <v>14</v>
      </c>
      <c r="H1538" s="290">
        <v>8394.3286314022007</v>
      </c>
      <c r="I1538" s="289">
        <v>0</v>
      </c>
      <c r="J1538" s="214" t="s">
        <v>132</v>
      </c>
      <c r="K1538" s="214"/>
      <c r="L1538" s="214"/>
      <c r="M1538"/>
    </row>
    <row r="1539" spans="1:13" x14ac:dyDescent="0.2">
      <c r="A1539" s="284">
        <v>44990</v>
      </c>
      <c r="B1539" s="285">
        <v>8</v>
      </c>
      <c r="C1539" s="286">
        <v>2787.67722</v>
      </c>
      <c r="D1539" s="287">
        <v>151.53253440000034</v>
      </c>
      <c r="E1539" s="288">
        <v>5626.1551027717996</v>
      </c>
      <c r="F1539" s="288">
        <v>278.54872277179857</v>
      </c>
      <c r="G1539" s="289">
        <v>30</v>
      </c>
      <c r="H1539" s="290">
        <v>8873.913579943599</v>
      </c>
      <c r="I1539" s="289">
        <v>0</v>
      </c>
      <c r="J1539" s="214" t="s">
        <v>132</v>
      </c>
      <c r="K1539" s="214"/>
      <c r="L1539" s="214"/>
      <c r="M1539"/>
    </row>
    <row r="1540" spans="1:13" x14ac:dyDescent="0.2">
      <c r="A1540" s="284">
        <v>44990</v>
      </c>
      <c r="B1540" s="285">
        <v>9</v>
      </c>
      <c r="C1540" s="286">
        <v>2762.3048800000001</v>
      </c>
      <c r="D1540" s="287">
        <v>132.89234539999987</v>
      </c>
      <c r="E1540" s="288">
        <v>5324.7703315824992</v>
      </c>
      <c r="F1540" s="288">
        <v>269.59011158249814</v>
      </c>
      <c r="G1540" s="289">
        <v>39</v>
      </c>
      <c r="H1540" s="290">
        <v>8528.5576685649976</v>
      </c>
      <c r="I1540" s="289">
        <v>0</v>
      </c>
      <c r="J1540" s="214" t="s">
        <v>132</v>
      </c>
      <c r="K1540" s="214"/>
      <c r="L1540" s="214"/>
      <c r="M1540"/>
    </row>
    <row r="1541" spans="1:13" x14ac:dyDescent="0.2">
      <c r="A1541" s="284">
        <v>44990</v>
      </c>
      <c r="B1541" s="285">
        <v>10</v>
      </c>
      <c r="C1541" s="286">
        <v>2746.4150100000002</v>
      </c>
      <c r="D1541" s="287">
        <v>103.25294129999999</v>
      </c>
      <c r="E1541" s="288">
        <v>5268.3915767588005</v>
      </c>
      <c r="F1541" s="288">
        <v>256.62678675880034</v>
      </c>
      <c r="G1541" s="289">
        <v>42</v>
      </c>
      <c r="H1541" s="290">
        <v>8416.6863148176017</v>
      </c>
      <c r="I1541" s="289">
        <v>0</v>
      </c>
      <c r="J1541" s="214" t="s">
        <v>132</v>
      </c>
      <c r="K1541" s="214"/>
      <c r="L1541" s="214"/>
      <c r="M1541"/>
    </row>
    <row r="1542" spans="1:13" x14ac:dyDescent="0.2">
      <c r="A1542" s="284">
        <v>44990</v>
      </c>
      <c r="B1542" s="285">
        <v>11</v>
      </c>
      <c r="C1542" s="286">
        <v>2724.0860400000001</v>
      </c>
      <c r="D1542" s="287">
        <v>79.131385899999984</v>
      </c>
      <c r="E1542" s="288">
        <v>5092.5509049622005</v>
      </c>
      <c r="F1542" s="288">
        <v>243.9286549622002</v>
      </c>
      <c r="G1542" s="289">
        <v>40</v>
      </c>
      <c r="H1542" s="290">
        <v>8179.6969858244011</v>
      </c>
      <c r="I1542" s="289">
        <v>0</v>
      </c>
      <c r="J1542" s="214" t="s">
        <v>132</v>
      </c>
      <c r="K1542" s="214"/>
      <c r="L1542" s="214"/>
      <c r="M1542"/>
    </row>
    <row r="1543" spans="1:13" x14ac:dyDescent="0.2">
      <c r="A1543" s="284">
        <v>44990</v>
      </c>
      <c r="B1543" s="285">
        <v>12</v>
      </c>
      <c r="C1543" s="286">
        <v>2718.69688</v>
      </c>
      <c r="D1543" s="287">
        <v>74.000231499999984</v>
      </c>
      <c r="E1543" s="288">
        <v>4847.7467629671</v>
      </c>
      <c r="F1543" s="288">
        <v>228.77149296710013</v>
      </c>
      <c r="G1543" s="289">
        <v>41</v>
      </c>
      <c r="H1543" s="290">
        <v>7910.2153674342007</v>
      </c>
      <c r="I1543" s="289">
        <v>0</v>
      </c>
      <c r="J1543" s="214" t="s">
        <v>132</v>
      </c>
      <c r="K1543" s="214"/>
      <c r="L1543" s="214"/>
      <c r="M1543"/>
    </row>
    <row r="1544" spans="1:13" x14ac:dyDescent="0.2">
      <c r="A1544" s="284">
        <v>44990</v>
      </c>
      <c r="B1544" s="285">
        <v>13</v>
      </c>
      <c r="C1544" s="286">
        <v>2693.76946</v>
      </c>
      <c r="D1544" s="287">
        <v>71.281115000000128</v>
      </c>
      <c r="E1544" s="288">
        <v>4746.2293214573001</v>
      </c>
      <c r="F1544" s="288">
        <v>220.12299145729958</v>
      </c>
      <c r="G1544" s="289">
        <v>41</v>
      </c>
      <c r="H1544" s="290">
        <v>7772.4028879145999</v>
      </c>
      <c r="I1544" s="289">
        <v>0</v>
      </c>
      <c r="J1544" s="214" t="s">
        <v>132</v>
      </c>
      <c r="K1544" s="214"/>
      <c r="L1544" s="214"/>
      <c r="M1544"/>
    </row>
    <row r="1545" spans="1:13" x14ac:dyDescent="0.2">
      <c r="A1545" s="284">
        <v>44990</v>
      </c>
      <c r="B1545" s="285">
        <v>14</v>
      </c>
      <c r="C1545" s="286">
        <v>2625.3960400000001</v>
      </c>
      <c r="D1545" s="287">
        <v>68.834152999999958</v>
      </c>
      <c r="E1545" s="288">
        <v>4620.9064523328998</v>
      </c>
      <c r="F1545" s="288">
        <v>222.69727233289996</v>
      </c>
      <c r="G1545" s="289">
        <v>41</v>
      </c>
      <c r="H1545" s="290">
        <v>7578.8339176657992</v>
      </c>
      <c r="I1545" s="289">
        <v>0</v>
      </c>
      <c r="J1545" s="214" t="s">
        <v>132</v>
      </c>
      <c r="K1545" s="214"/>
      <c r="L1545" s="214"/>
      <c r="M1545"/>
    </row>
    <row r="1546" spans="1:13" x14ac:dyDescent="0.2">
      <c r="A1546" s="284">
        <v>44990</v>
      </c>
      <c r="B1546" s="285">
        <v>15</v>
      </c>
      <c r="C1546" s="286">
        <v>2602.3610200000003</v>
      </c>
      <c r="D1546" s="287">
        <v>78.315633899999938</v>
      </c>
      <c r="E1546" s="288">
        <v>4630.6695233196997</v>
      </c>
      <c r="F1546" s="288">
        <v>228.77342331969976</v>
      </c>
      <c r="G1546" s="289">
        <v>40</v>
      </c>
      <c r="H1546" s="290">
        <v>7580.1196005393995</v>
      </c>
      <c r="I1546" s="289">
        <v>0</v>
      </c>
      <c r="J1546" s="214" t="s">
        <v>132</v>
      </c>
      <c r="K1546" s="214"/>
      <c r="L1546" s="214"/>
      <c r="M1546"/>
    </row>
    <row r="1547" spans="1:13" x14ac:dyDescent="0.2">
      <c r="A1547" s="284">
        <v>44990</v>
      </c>
      <c r="B1547" s="285">
        <v>16</v>
      </c>
      <c r="C1547" s="286">
        <v>2650.6418600000002</v>
      </c>
      <c r="D1547" s="287">
        <v>106.29378979999996</v>
      </c>
      <c r="E1547" s="288">
        <v>4913.9219186964001</v>
      </c>
      <c r="F1547" s="288">
        <v>244.63815869640075</v>
      </c>
      <c r="G1547" s="289">
        <v>41</v>
      </c>
      <c r="H1547" s="290">
        <v>7956.4957271928006</v>
      </c>
      <c r="I1547" s="289">
        <v>0</v>
      </c>
      <c r="J1547" s="214" t="s">
        <v>132</v>
      </c>
      <c r="K1547" s="214"/>
      <c r="L1547" s="214"/>
      <c r="M1547"/>
    </row>
    <row r="1548" spans="1:13" x14ac:dyDescent="0.2">
      <c r="A1548" s="284">
        <v>44990</v>
      </c>
      <c r="B1548" s="285">
        <v>17</v>
      </c>
      <c r="C1548" s="286">
        <v>2759.1626000000001</v>
      </c>
      <c r="D1548" s="287">
        <v>134.02818379999977</v>
      </c>
      <c r="E1548" s="288">
        <v>5328.7679513178</v>
      </c>
      <c r="F1548" s="288">
        <v>276.70598131779934</v>
      </c>
      <c r="G1548" s="289">
        <v>42</v>
      </c>
      <c r="H1548" s="290">
        <v>8540.6647164356</v>
      </c>
      <c r="I1548" s="289">
        <v>0</v>
      </c>
      <c r="J1548" s="214" t="s">
        <v>132</v>
      </c>
      <c r="K1548" s="214"/>
      <c r="L1548" s="214"/>
      <c r="M1548"/>
    </row>
    <row r="1549" spans="1:13" x14ac:dyDescent="0.2">
      <c r="A1549" s="284">
        <v>44990</v>
      </c>
      <c r="B1549" s="285">
        <v>18</v>
      </c>
      <c r="C1549" s="286">
        <v>3137.5743599999996</v>
      </c>
      <c r="D1549" s="287">
        <v>180.95014890000024</v>
      </c>
      <c r="E1549" s="288">
        <v>6010.0583010840992</v>
      </c>
      <c r="F1549" s="288">
        <v>330.41318108409905</v>
      </c>
      <c r="G1549" s="289">
        <v>42</v>
      </c>
      <c r="H1549" s="290">
        <v>9700.9959910681973</v>
      </c>
      <c r="I1549" s="289">
        <v>0</v>
      </c>
      <c r="J1549" s="214" t="s">
        <v>132</v>
      </c>
      <c r="K1549" s="214"/>
      <c r="L1549" s="214"/>
      <c r="M1549"/>
    </row>
    <row r="1550" spans="1:13" x14ac:dyDescent="0.2">
      <c r="A1550" s="284">
        <v>44990</v>
      </c>
      <c r="B1550" s="285">
        <v>19</v>
      </c>
      <c r="C1550" s="286">
        <v>3502.0276200000003</v>
      </c>
      <c r="D1550" s="287">
        <v>212.83393629999966</v>
      </c>
      <c r="E1550" s="288">
        <v>6593.8145865301994</v>
      </c>
      <c r="F1550" s="288">
        <v>378.99649653019969</v>
      </c>
      <c r="G1550" s="289">
        <v>42</v>
      </c>
      <c r="H1550" s="290">
        <v>10729.6726393604</v>
      </c>
      <c r="I1550" s="289">
        <v>0</v>
      </c>
      <c r="J1550" s="214" t="s">
        <v>132</v>
      </c>
      <c r="K1550" s="214"/>
      <c r="L1550" s="214"/>
      <c r="M1550"/>
    </row>
    <row r="1551" spans="1:13" x14ac:dyDescent="0.2">
      <c r="A1551" s="284">
        <v>44990</v>
      </c>
      <c r="B1551" s="285">
        <v>20</v>
      </c>
      <c r="C1551" s="286">
        <v>3536.2363499999997</v>
      </c>
      <c r="D1551" s="287">
        <v>215.81816070000008</v>
      </c>
      <c r="E1551" s="288">
        <v>6657.5909403948999</v>
      </c>
      <c r="F1551" s="288">
        <v>384.94323039489973</v>
      </c>
      <c r="G1551" s="289">
        <v>41</v>
      </c>
      <c r="H1551" s="290">
        <v>10835.5886814898</v>
      </c>
      <c r="I1551" s="289">
        <v>0</v>
      </c>
      <c r="J1551" s="214" t="s">
        <v>132</v>
      </c>
      <c r="K1551" s="214"/>
      <c r="L1551" s="214"/>
      <c r="M1551"/>
    </row>
    <row r="1552" spans="1:13" x14ac:dyDescent="0.2">
      <c r="A1552" s="284">
        <v>44990</v>
      </c>
      <c r="B1552" s="285">
        <v>21</v>
      </c>
      <c r="C1552" s="286">
        <v>3469.4482800000001</v>
      </c>
      <c r="D1552" s="287">
        <v>210.15904619999992</v>
      </c>
      <c r="E1552" s="288">
        <v>6557.5142882538003</v>
      </c>
      <c r="F1552" s="288">
        <v>376.30982825380033</v>
      </c>
      <c r="G1552" s="289">
        <v>36</v>
      </c>
      <c r="H1552" s="290">
        <v>10649.431442707602</v>
      </c>
      <c r="I1552" s="289">
        <v>0</v>
      </c>
      <c r="J1552" s="214" t="s">
        <v>132</v>
      </c>
      <c r="K1552" s="214"/>
      <c r="L1552" s="214"/>
      <c r="M1552"/>
    </row>
    <row r="1553" spans="1:13" x14ac:dyDescent="0.2">
      <c r="A1553" s="284">
        <v>44990</v>
      </c>
      <c r="B1553" s="285">
        <v>22</v>
      </c>
      <c r="C1553" s="286">
        <v>3333.0036399999999</v>
      </c>
      <c r="D1553" s="287">
        <v>198.38957250000001</v>
      </c>
      <c r="E1553" s="288">
        <v>6369.6758451774003</v>
      </c>
      <c r="F1553" s="288">
        <v>359.3115551773999</v>
      </c>
      <c r="G1553" s="289">
        <v>36</v>
      </c>
      <c r="H1553" s="290">
        <v>10296.380612854799</v>
      </c>
      <c r="I1553" s="289">
        <v>0</v>
      </c>
      <c r="J1553" s="214" t="s">
        <v>132</v>
      </c>
      <c r="K1553" s="214"/>
      <c r="L1553" s="214"/>
      <c r="M1553"/>
    </row>
    <row r="1554" spans="1:13" x14ac:dyDescent="0.2">
      <c r="A1554" s="284">
        <v>44990</v>
      </c>
      <c r="B1554" s="285">
        <v>23</v>
      </c>
      <c r="C1554" s="286">
        <v>3103.0910000000003</v>
      </c>
      <c r="D1554" s="287">
        <v>178.28278999999992</v>
      </c>
      <c r="E1554" s="288">
        <v>5931.6165391216991</v>
      </c>
      <c r="F1554" s="288">
        <v>325.0002291216997</v>
      </c>
      <c r="G1554" s="289">
        <v>36</v>
      </c>
      <c r="H1554" s="290">
        <v>9573.9905582434003</v>
      </c>
      <c r="I1554" s="289">
        <v>0</v>
      </c>
      <c r="J1554" s="214" t="s">
        <v>132</v>
      </c>
      <c r="K1554" s="214"/>
      <c r="L1554" s="214"/>
      <c r="M1554"/>
    </row>
    <row r="1555" spans="1:13" x14ac:dyDescent="0.2">
      <c r="A1555" s="284">
        <v>44990</v>
      </c>
      <c r="B1555" s="285">
        <v>24</v>
      </c>
      <c r="C1555" s="286">
        <v>2892.9820999999997</v>
      </c>
      <c r="D1555" s="287">
        <v>160.34111390000018</v>
      </c>
      <c r="E1555" s="288">
        <v>5539.9713539161003</v>
      </c>
      <c r="F1555" s="288">
        <v>292.5520739161002</v>
      </c>
      <c r="G1555" s="289">
        <v>32</v>
      </c>
      <c r="H1555" s="290">
        <v>8917.8466417321997</v>
      </c>
      <c r="I1555" s="289">
        <v>0</v>
      </c>
      <c r="J1555" s="214" t="s">
        <v>132</v>
      </c>
      <c r="K1555" s="214"/>
      <c r="L1555" s="214"/>
      <c r="M1555"/>
    </row>
    <row r="1556" spans="1:13" x14ac:dyDescent="0.2">
      <c r="A1556" s="284">
        <v>44991</v>
      </c>
      <c r="B1556" s="285">
        <v>1</v>
      </c>
      <c r="C1556" s="286">
        <v>2778.93676</v>
      </c>
      <c r="D1556" s="287">
        <v>151.14200239999997</v>
      </c>
      <c r="E1556" s="288">
        <v>5585.7912803386007</v>
      </c>
      <c r="F1556" s="288">
        <v>278.2315203386006</v>
      </c>
      <c r="G1556" s="289">
        <v>30</v>
      </c>
      <c r="H1556" s="290">
        <v>8824.1015630772017</v>
      </c>
      <c r="I1556" s="289">
        <v>0</v>
      </c>
      <c r="J1556" s="214" t="s">
        <v>132</v>
      </c>
      <c r="K1556" s="214"/>
      <c r="L1556" s="214"/>
      <c r="M1556"/>
    </row>
    <row r="1557" spans="1:13" x14ac:dyDescent="0.2">
      <c r="A1557" s="284">
        <v>44991</v>
      </c>
      <c r="B1557" s="285">
        <v>2</v>
      </c>
      <c r="C1557" s="286">
        <v>2698.44767</v>
      </c>
      <c r="D1557" s="287">
        <v>145.03312890000018</v>
      </c>
      <c r="E1557" s="288">
        <v>5480.2894888188002</v>
      </c>
      <c r="F1557" s="288">
        <v>265.1125788188001</v>
      </c>
      <c r="G1557" s="289">
        <v>22</v>
      </c>
      <c r="H1557" s="290">
        <v>8610.8828665376004</v>
      </c>
      <c r="I1557" s="289">
        <v>0</v>
      </c>
      <c r="J1557" s="214" t="s">
        <v>132</v>
      </c>
      <c r="K1557" s="214"/>
      <c r="L1557" s="214"/>
      <c r="M1557"/>
    </row>
    <row r="1558" spans="1:13" x14ac:dyDescent="0.2">
      <c r="A1558" s="284">
        <v>44991</v>
      </c>
      <c r="B1558" s="285">
        <v>3</v>
      </c>
      <c r="C1558" s="286">
        <v>2668.1314500000003</v>
      </c>
      <c r="D1558" s="287">
        <v>142.42825059999961</v>
      </c>
      <c r="E1558" s="288">
        <v>5237.768641547601</v>
      </c>
      <c r="F1558" s="288">
        <v>258.71280154760098</v>
      </c>
      <c r="G1558" s="289">
        <v>15</v>
      </c>
      <c r="H1558" s="290">
        <v>8322.0411436952018</v>
      </c>
      <c r="I1558" s="289">
        <v>0</v>
      </c>
      <c r="J1558" s="214" t="s">
        <v>132</v>
      </c>
      <c r="K1558" s="214"/>
      <c r="L1558" s="214"/>
      <c r="M1558"/>
    </row>
    <row r="1559" spans="1:13" x14ac:dyDescent="0.2">
      <c r="A1559" s="284">
        <v>44991</v>
      </c>
      <c r="B1559" s="285">
        <v>4</v>
      </c>
      <c r="C1559" s="286">
        <v>2677.9838499999996</v>
      </c>
      <c r="D1559" s="287">
        <v>143.10339770000036</v>
      </c>
      <c r="E1559" s="288">
        <v>5150.9888688909004</v>
      </c>
      <c r="F1559" s="288">
        <v>258.40905889090118</v>
      </c>
      <c r="G1559" s="289">
        <v>14</v>
      </c>
      <c r="H1559" s="290">
        <v>8244.485175481801</v>
      </c>
      <c r="I1559" s="289">
        <v>0</v>
      </c>
      <c r="J1559" s="214" t="s">
        <v>132</v>
      </c>
      <c r="K1559" s="214"/>
      <c r="L1559" s="214"/>
      <c r="M1559"/>
    </row>
    <row r="1560" spans="1:13" x14ac:dyDescent="0.2">
      <c r="A1560" s="284">
        <v>44991</v>
      </c>
      <c r="B1560" s="285">
        <v>5</v>
      </c>
      <c r="C1560" s="286">
        <v>2789.5427400000003</v>
      </c>
      <c r="D1560" s="287">
        <v>150.43442759999996</v>
      </c>
      <c r="E1560" s="288">
        <v>5229.6938821378008</v>
      </c>
      <c r="F1560" s="288">
        <v>268.51014213780036</v>
      </c>
      <c r="G1560" s="289">
        <v>27</v>
      </c>
      <c r="H1560" s="290">
        <v>8465.1811918756011</v>
      </c>
      <c r="I1560" s="289">
        <v>0</v>
      </c>
      <c r="J1560" s="214" t="s">
        <v>132</v>
      </c>
      <c r="K1560" s="214"/>
      <c r="L1560" s="214"/>
      <c r="M1560"/>
    </row>
    <row r="1561" spans="1:13" x14ac:dyDescent="0.2">
      <c r="A1561" s="284">
        <v>44991</v>
      </c>
      <c r="B1561" s="285">
        <v>6</v>
      </c>
      <c r="C1561" s="286">
        <v>3033.3216600000001</v>
      </c>
      <c r="D1561" s="287">
        <v>168.62396420000019</v>
      </c>
      <c r="E1561" s="288">
        <v>5604.7796432578007</v>
      </c>
      <c r="F1561" s="288">
        <v>296.03817325780074</v>
      </c>
      <c r="G1561" s="289">
        <v>54</v>
      </c>
      <c r="H1561" s="290">
        <v>9156.763440715602</v>
      </c>
      <c r="I1561" s="289">
        <v>0</v>
      </c>
      <c r="J1561" s="214" t="s">
        <v>132</v>
      </c>
      <c r="K1561" s="214"/>
      <c r="L1561" s="214"/>
      <c r="M1561"/>
    </row>
    <row r="1562" spans="1:13" x14ac:dyDescent="0.2">
      <c r="A1562" s="284">
        <v>44991</v>
      </c>
      <c r="B1562" s="285">
        <v>7</v>
      </c>
      <c r="C1562" s="286">
        <v>3364.6580100000001</v>
      </c>
      <c r="D1562" s="287">
        <v>195.27864129999972</v>
      </c>
      <c r="E1562" s="288">
        <v>6226.5480700809003</v>
      </c>
      <c r="F1562" s="288">
        <v>343.10151008089997</v>
      </c>
      <c r="G1562" s="289">
        <v>64</v>
      </c>
      <c r="H1562" s="290">
        <v>10193.586231461801</v>
      </c>
      <c r="I1562" s="289">
        <v>0</v>
      </c>
      <c r="J1562" s="214" t="s">
        <v>132</v>
      </c>
      <c r="K1562" s="214"/>
      <c r="L1562" s="214"/>
      <c r="M1562"/>
    </row>
    <row r="1563" spans="1:13" x14ac:dyDescent="0.2">
      <c r="A1563" s="284">
        <v>44991</v>
      </c>
      <c r="B1563" s="285">
        <v>8</v>
      </c>
      <c r="C1563" s="286">
        <v>3378.9415999999997</v>
      </c>
      <c r="D1563" s="287">
        <v>189.11531880000001</v>
      </c>
      <c r="E1563" s="288">
        <v>6819.1274033581003</v>
      </c>
      <c r="F1563" s="288">
        <v>374.95274335809972</v>
      </c>
      <c r="G1563" s="289">
        <v>64</v>
      </c>
      <c r="H1563" s="290">
        <v>10826.137065516199</v>
      </c>
      <c r="I1563" s="289">
        <v>0</v>
      </c>
      <c r="J1563" s="214" t="s">
        <v>132</v>
      </c>
      <c r="K1563" s="214"/>
      <c r="L1563" s="214"/>
      <c r="M1563"/>
    </row>
    <row r="1564" spans="1:13" x14ac:dyDescent="0.2">
      <c r="A1564" s="284">
        <v>44991</v>
      </c>
      <c r="B1564" s="285">
        <v>9</v>
      </c>
      <c r="C1564" s="286">
        <v>3259.3786999999998</v>
      </c>
      <c r="D1564" s="287">
        <v>146.82552080000005</v>
      </c>
      <c r="E1564" s="288">
        <v>6591.939988442</v>
      </c>
      <c r="F1564" s="288">
        <v>360.9955984420003</v>
      </c>
      <c r="G1564" s="289">
        <v>64</v>
      </c>
      <c r="H1564" s="290">
        <v>10423.139807684001</v>
      </c>
      <c r="I1564" s="289">
        <v>0</v>
      </c>
      <c r="J1564" s="214" t="s">
        <v>132</v>
      </c>
      <c r="K1564" s="214"/>
      <c r="L1564" s="214"/>
      <c r="M1564"/>
    </row>
    <row r="1565" spans="1:13" x14ac:dyDescent="0.2">
      <c r="A1565" s="284">
        <v>44991</v>
      </c>
      <c r="B1565" s="285">
        <v>10</v>
      </c>
      <c r="C1565" s="286">
        <v>3163.20451</v>
      </c>
      <c r="D1565" s="287">
        <v>109.09076810000002</v>
      </c>
      <c r="E1565" s="288">
        <v>6289.6035153978</v>
      </c>
      <c r="F1565" s="288">
        <v>334.94156539779942</v>
      </c>
      <c r="G1565" s="289">
        <v>63</v>
      </c>
      <c r="H1565" s="290">
        <v>9959.8403588955989</v>
      </c>
      <c r="I1565" s="289">
        <v>0</v>
      </c>
      <c r="J1565" s="214" t="s">
        <v>132</v>
      </c>
      <c r="K1565" s="214"/>
      <c r="L1565" s="214"/>
      <c r="M1565"/>
    </row>
    <row r="1566" spans="1:13" x14ac:dyDescent="0.2">
      <c r="A1566" s="284">
        <v>44991</v>
      </c>
      <c r="B1566" s="285">
        <v>11</v>
      </c>
      <c r="C1566" s="286">
        <v>3080.2223100000001</v>
      </c>
      <c r="D1566" s="287">
        <v>79.409007999999986</v>
      </c>
      <c r="E1566" s="288">
        <v>5963.3471686252997</v>
      </c>
      <c r="F1566" s="288">
        <v>309.81891862529937</v>
      </c>
      <c r="G1566" s="289">
        <v>62</v>
      </c>
      <c r="H1566" s="290">
        <v>9494.7974052505997</v>
      </c>
      <c r="I1566" s="289">
        <v>0</v>
      </c>
      <c r="J1566" s="214" t="s">
        <v>132</v>
      </c>
      <c r="K1566" s="214"/>
      <c r="L1566" s="214"/>
      <c r="M1566"/>
    </row>
    <row r="1567" spans="1:13" x14ac:dyDescent="0.2">
      <c r="A1567" s="284">
        <v>44991</v>
      </c>
      <c r="B1567" s="285">
        <v>12</v>
      </c>
      <c r="C1567" s="286">
        <v>3028.7323999999999</v>
      </c>
      <c r="D1567" s="287">
        <v>63.009912600000199</v>
      </c>
      <c r="E1567" s="288">
        <v>5939.9317462833005</v>
      </c>
      <c r="F1567" s="288">
        <v>302.11812628330063</v>
      </c>
      <c r="G1567" s="289">
        <v>65</v>
      </c>
      <c r="H1567" s="290">
        <v>9398.7921851665997</v>
      </c>
      <c r="I1567" s="289">
        <v>0</v>
      </c>
      <c r="J1567" s="214" t="s">
        <v>132</v>
      </c>
      <c r="K1567" s="214"/>
      <c r="L1567" s="214"/>
      <c r="M1567"/>
    </row>
    <row r="1568" spans="1:13" x14ac:dyDescent="0.2">
      <c r="A1568" s="284">
        <v>44991</v>
      </c>
      <c r="B1568" s="285">
        <v>13</v>
      </c>
      <c r="C1568" s="286">
        <v>2985.2261799999997</v>
      </c>
      <c r="D1568" s="287">
        <v>61.271969200000221</v>
      </c>
      <c r="E1568" s="288">
        <v>5830.3298323441995</v>
      </c>
      <c r="F1568" s="288">
        <v>291.78956234420002</v>
      </c>
      <c r="G1568" s="289">
        <v>63</v>
      </c>
      <c r="H1568" s="290">
        <v>9231.6175438884002</v>
      </c>
      <c r="I1568" s="289">
        <v>0</v>
      </c>
      <c r="J1568" s="214" t="s">
        <v>132</v>
      </c>
      <c r="K1568" s="214"/>
      <c r="L1568" s="214"/>
      <c r="M1568"/>
    </row>
    <row r="1569" spans="1:13" x14ac:dyDescent="0.2">
      <c r="A1569" s="284">
        <v>44991</v>
      </c>
      <c r="B1569" s="285">
        <v>14</v>
      </c>
      <c r="C1569" s="286">
        <v>2936.9423099999999</v>
      </c>
      <c r="D1569" s="287">
        <v>65.815164699999983</v>
      </c>
      <c r="E1569" s="288">
        <v>5694.0309647384993</v>
      </c>
      <c r="F1569" s="288">
        <v>276.58565473850012</v>
      </c>
      <c r="G1569" s="289">
        <v>64</v>
      </c>
      <c r="H1569" s="290">
        <v>9037.3740941770011</v>
      </c>
      <c r="I1569" s="289">
        <v>0</v>
      </c>
      <c r="J1569" s="214" t="s">
        <v>132</v>
      </c>
      <c r="K1569" s="214"/>
      <c r="L1569" s="214"/>
      <c r="M1569"/>
    </row>
    <row r="1570" spans="1:13" x14ac:dyDescent="0.2">
      <c r="A1570" s="284">
        <v>44991</v>
      </c>
      <c r="B1570" s="285">
        <v>15</v>
      </c>
      <c r="C1570" s="286">
        <v>2894.99838</v>
      </c>
      <c r="D1570" s="287">
        <v>80.443610499999934</v>
      </c>
      <c r="E1570" s="288">
        <v>5584.4981185980005</v>
      </c>
      <c r="F1570" s="288">
        <v>271.83018859800086</v>
      </c>
      <c r="G1570" s="289">
        <v>62</v>
      </c>
      <c r="H1570" s="290">
        <v>8893.7702976960027</v>
      </c>
      <c r="I1570" s="289">
        <v>0</v>
      </c>
      <c r="J1570" s="214" t="s">
        <v>132</v>
      </c>
      <c r="K1570" s="214"/>
      <c r="L1570" s="214"/>
      <c r="M1570"/>
    </row>
    <row r="1571" spans="1:13" x14ac:dyDescent="0.2">
      <c r="A1571" s="284">
        <v>44991</v>
      </c>
      <c r="B1571" s="285">
        <v>16</v>
      </c>
      <c r="C1571" s="286">
        <v>2884.7180499999999</v>
      </c>
      <c r="D1571" s="287">
        <v>111.62114900000013</v>
      </c>
      <c r="E1571" s="288">
        <v>5706.1237543909992</v>
      </c>
      <c r="F1571" s="288">
        <v>283.45946439099953</v>
      </c>
      <c r="G1571" s="289">
        <v>63</v>
      </c>
      <c r="H1571" s="290">
        <v>9048.9224177819997</v>
      </c>
      <c r="I1571" s="289">
        <v>0</v>
      </c>
      <c r="J1571" s="214" t="s">
        <v>132</v>
      </c>
      <c r="K1571" s="214"/>
      <c r="L1571" s="214"/>
      <c r="M1571"/>
    </row>
    <row r="1572" spans="1:13" x14ac:dyDescent="0.2">
      <c r="A1572" s="284">
        <v>44991</v>
      </c>
      <c r="B1572" s="285">
        <v>17</v>
      </c>
      <c r="C1572" s="286">
        <v>3022.1201499999997</v>
      </c>
      <c r="D1572" s="287">
        <v>154.37027530000006</v>
      </c>
      <c r="E1572" s="288">
        <v>6163.1413243807001</v>
      </c>
      <c r="F1572" s="288">
        <v>317.9479643807008</v>
      </c>
      <c r="G1572" s="289">
        <v>63</v>
      </c>
      <c r="H1572" s="290">
        <v>9720.5797140614013</v>
      </c>
      <c r="I1572" s="289">
        <v>0</v>
      </c>
      <c r="J1572" s="214" t="s">
        <v>132</v>
      </c>
      <c r="K1572" s="214"/>
      <c r="L1572" s="214"/>
      <c r="M1572"/>
    </row>
    <row r="1573" spans="1:13" x14ac:dyDescent="0.2">
      <c r="A1573" s="284">
        <v>44991</v>
      </c>
      <c r="B1573" s="285">
        <v>18</v>
      </c>
      <c r="C1573" s="286">
        <v>3358.0190300000004</v>
      </c>
      <c r="D1573" s="287">
        <v>197.46288559999971</v>
      </c>
      <c r="E1573" s="288">
        <v>6579.0636963006009</v>
      </c>
      <c r="F1573" s="288">
        <v>369.25056630060135</v>
      </c>
      <c r="G1573" s="289">
        <v>65</v>
      </c>
      <c r="H1573" s="290">
        <v>10568.796178201203</v>
      </c>
      <c r="I1573" s="289">
        <v>0</v>
      </c>
      <c r="J1573" s="214" t="s">
        <v>132</v>
      </c>
      <c r="K1573" s="214"/>
      <c r="L1573" s="214"/>
      <c r="M1573"/>
    </row>
    <row r="1574" spans="1:13" x14ac:dyDescent="0.2">
      <c r="A1574" s="284">
        <v>44991</v>
      </c>
      <c r="B1574" s="285">
        <v>19</v>
      </c>
      <c r="C1574" s="286">
        <v>3688.5060400000002</v>
      </c>
      <c r="D1574" s="287">
        <v>228.92238790000005</v>
      </c>
      <c r="E1574" s="288">
        <v>7082.4785716696997</v>
      </c>
      <c r="F1574" s="288">
        <v>416.39381166969997</v>
      </c>
      <c r="G1574" s="289">
        <v>65</v>
      </c>
      <c r="H1574" s="290">
        <v>11481.300811239398</v>
      </c>
      <c r="I1574" s="289">
        <v>0</v>
      </c>
      <c r="J1574" s="214" t="s">
        <v>132</v>
      </c>
      <c r="K1574" s="214"/>
      <c r="L1574" s="214"/>
      <c r="M1574"/>
    </row>
    <row r="1575" spans="1:13" x14ac:dyDescent="0.2">
      <c r="A1575" s="284">
        <v>44991</v>
      </c>
      <c r="B1575" s="285">
        <v>20</v>
      </c>
      <c r="C1575" s="286">
        <v>3694.04684</v>
      </c>
      <c r="D1575" s="287">
        <v>230.32629109999993</v>
      </c>
      <c r="E1575" s="288">
        <v>7063.2465211199997</v>
      </c>
      <c r="F1575" s="288">
        <v>418.15187112000058</v>
      </c>
      <c r="G1575" s="289">
        <v>65</v>
      </c>
      <c r="H1575" s="290">
        <v>11470.771523340001</v>
      </c>
      <c r="I1575" s="289">
        <v>0</v>
      </c>
      <c r="J1575" s="214" t="s">
        <v>132</v>
      </c>
      <c r="K1575" s="214"/>
      <c r="L1575" s="214"/>
      <c r="M1575"/>
    </row>
    <row r="1576" spans="1:13" x14ac:dyDescent="0.2">
      <c r="A1576" s="284">
        <v>44991</v>
      </c>
      <c r="B1576" s="285">
        <v>21</v>
      </c>
      <c r="C1576" s="286">
        <v>3598.9653000000003</v>
      </c>
      <c r="D1576" s="287">
        <v>223.19620539999974</v>
      </c>
      <c r="E1576" s="288">
        <v>6886.1544318738006</v>
      </c>
      <c r="F1576" s="288">
        <v>404.45756187380084</v>
      </c>
      <c r="G1576" s="289">
        <v>52</v>
      </c>
      <c r="H1576" s="290">
        <v>11164.773499147603</v>
      </c>
      <c r="I1576" s="289">
        <v>0</v>
      </c>
      <c r="J1576" s="214" t="s">
        <v>132</v>
      </c>
      <c r="K1576" s="214"/>
      <c r="L1576" s="214"/>
      <c r="M1576"/>
    </row>
    <row r="1577" spans="1:13" x14ac:dyDescent="0.2">
      <c r="A1577" s="284">
        <v>44991</v>
      </c>
      <c r="B1577" s="285">
        <v>22</v>
      </c>
      <c r="C1577" s="286">
        <v>3442.0110500000001</v>
      </c>
      <c r="D1577" s="287">
        <v>208.85294699999974</v>
      </c>
      <c r="E1577" s="288">
        <v>6613.8201836803</v>
      </c>
      <c r="F1577" s="288">
        <v>380.72627368029953</v>
      </c>
      <c r="G1577" s="289">
        <v>38</v>
      </c>
      <c r="H1577" s="290">
        <v>10683.410454360601</v>
      </c>
      <c r="I1577" s="289">
        <v>0</v>
      </c>
      <c r="J1577" s="214" t="s">
        <v>132</v>
      </c>
      <c r="K1577" s="214"/>
      <c r="L1577" s="214"/>
      <c r="M1577"/>
    </row>
    <row r="1578" spans="1:13" x14ac:dyDescent="0.2">
      <c r="A1578" s="284">
        <v>44991</v>
      </c>
      <c r="B1578" s="285">
        <v>23</v>
      </c>
      <c r="C1578" s="286">
        <v>3194.0661300000002</v>
      </c>
      <c r="D1578" s="287">
        <v>185.93034829999991</v>
      </c>
      <c r="E1578" s="288">
        <v>6146.8306957734003</v>
      </c>
      <c r="F1578" s="288">
        <v>338.46892577339986</v>
      </c>
      <c r="G1578" s="289">
        <v>34</v>
      </c>
      <c r="H1578" s="290">
        <v>9899.2960998468006</v>
      </c>
      <c r="I1578" s="289">
        <v>0</v>
      </c>
      <c r="J1578" s="214" t="s">
        <v>132</v>
      </c>
      <c r="K1578" s="214"/>
      <c r="L1578" s="214"/>
      <c r="M1578"/>
    </row>
    <row r="1579" spans="1:13" x14ac:dyDescent="0.2">
      <c r="A1579" s="284">
        <v>44991</v>
      </c>
      <c r="B1579" s="285">
        <v>24</v>
      </c>
      <c r="C1579" s="286">
        <v>2973.3342899999998</v>
      </c>
      <c r="D1579" s="287">
        <v>166.58737580000013</v>
      </c>
      <c r="E1579" s="288">
        <v>5698.1532950584005</v>
      </c>
      <c r="F1579" s="288">
        <v>301.76903505840073</v>
      </c>
      <c r="G1579" s="289">
        <v>32</v>
      </c>
      <c r="H1579" s="290">
        <v>9171.8439959168027</v>
      </c>
      <c r="I1579" s="289">
        <v>0</v>
      </c>
      <c r="J1579" s="214" t="s">
        <v>132</v>
      </c>
      <c r="K1579" s="214"/>
      <c r="L1579" s="214"/>
      <c r="M1579"/>
    </row>
    <row r="1580" spans="1:13" x14ac:dyDescent="0.2">
      <c r="A1580" s="284">
        <v>44992</v>
      </c>
      <c r="B1580" s="285">
        <v>1</v>
      </c>
      <c r="C1580" s="286">
        <v>2854.5502899999997</v>
      </c>
      <c r="D1580" s="287">
        <v>157.27334360000026</v>
      </c>
      <c r="E1580" s="288">
        <v>5452.6677504616</v>
      </c>
      <c r="F1580" s="288">
        <v>286.21675046159999</v>
      </c>
      <c r="G1580" s="289">
        <v>28</v>
      </c>
      <c r="H1580" s="290">
        <v>8778.7081345232</v>
      </c>
      <c r="I1580" s="289">
        <v>0</v>
      </c>
      <c r="J1580" s="214" t="s">
        <v>132</v>
      </c>
      <c r="K1580" s="214"/>
      <c r="L1580" s="214"/>
      <c r="M1580"/>
    </row>
    <row r="1581" spans="1:13" x14ac:dyDescent="0.2">
      <c r="A1581" s="284">
        <v>44992</v>
      </c>
      <c r="B1581" s="285">
        <v>2</v>
      </c>
      <c r="C1581" s="286">
        <v>2768.8672799999999</v>
      </c>
      <c r="D1581" s="287">
        <v>150.23800200000011</v>
      </c>
      <c r="E1581" s="288">
        <v>5555.1441773665001</v>
      </c>
      <c r="F1581" s="288">
        <v>271.43347736649957</v>
      </c>
      <c r="G1581" s="289">
        <v>21</v>
      </c>
      <c r="H1581" s="290">
        <v>8766.6829367329992</v>
      </c>
      <c r="I1581" s="289">
        <v>0</v>
      </c>
      <c r="J1581" s="214" t="s">
        <v>132</v>
      </c>
      <c r="K1581" s="214"/>
      <c r="L1581" s="214"/>
      <c r="M1581"/>
    </row>
    <row r="1582" spans="1:13" x14ac:dyDescent="0.2">
      <c r="A1582" s="284">
        <v>44992</v>
      </c>
      <c r="B1582" s="285">
        <v>3</v>
      </c>
      <c r="C1582" s="286">
        <v>2723.49143</v>
      </c>
      <c r="D1582" s="287">
        <v>146.6626841000004</v>
      </c>
      <c r="E1582" s="288">
        <v>5399.0357192989004</v>
      </c>
      <c r="F1582" s="288">
        <v>263.38397929890016</v>
      </c>
      <c r="G1582" s="289">
        <v>15</v>
      </c>
      <c r="H1582" s="290">
        <v>8547.5738126978013</v>
      </c>
      <c r="I1582" s="289">
        <v>0</v>
      </c>
      <c r="J1582" s="214" t="s">
        <v>132</v>
      </c>
      <c r="K1582" s="214"/>
      <c r="L1582" s="214"/>
      <c r="M1582"/>
    </row>
    <row r="1583" spans="1:13" x14ac:dyDescent="0.2">
      <c r="A1583" s="284">
        <v>44992</v>
      </c>
      <c r="B1583" s="285">
        <v>4</v>
      </c>
      <c r="C1583" s="286">
        <v>2735.5646500000003</v>
      </c>
      <c r="D1583" s="287">
        <v>146.90326069999983</v>
      </c>
      <c r="E1583" s="288">
        <v>5304.8602047009999</v>
      </c>
      <c r="F1583" s="288">
        <v>261.88790470100048</v>
      </c>
      <c r="G1583" s="289">
        <v>12</v>
      </c>
      <c r="H1583" s="290">
        <v>8461.2160201020015</v>
      </c>
      <c r="I1583" s="289">
        <v>0</v>
      </c>
      <c r="J1583" s="214" t="s">
        <v>132</v>
      </c>
      <c r="K1583" s="214"/>
      <c r="L1583" s="214"/>
      <c r="M1583"/>
    </row>
    <row r="1584" spans="1:13" x14ac:dyDescent="0.2">
      <c r="A1584" s="284">
        <v>44992</v>
      </c>
      <c r="B1584" s="285">
        <v>5</v>
      </c>
      <c r="C1584" s="286">
        <v>2845.0375599999998</v>
      </c>
      <c r="D1584" s="287">
        <v>154.55536089999987</v>
      </c>
      <c r="E1584" s="288">
        <v>5249.4793086807003</v>
      </c>
      <c r="F1584" s="288">
        <v>271.84640868070073</v>
      </c>
      <c r="G1584" s="289">
        <v>26</v>
      </c>
      <c r="H1584" s="290">
        <v>8546.9186382613989</v>
      </c>
      <c r="I1584" s="289">
        <v>0</v>
      </c>
      <c r="J1584" s="214" t="s">
        <v>132</v>
      </c>
      <c r="K1584" s="214"/>
      <c r="L1584" s="214"/>
      <c r="M1584"/>
    </row>
    <row r="1585" spans="1:13" x14ac:dyDescent="0.2">
      <c r="A1585" s="284">
        <v>44992</v>
      </c>
      <c r="B1585" s="285">
        <v>6</v>
      </c>
      <c r="C1585" s="286">
        <v>3097.3220799999999</v>
      </c>
      <c r="D1585" s="287">
        <v>173.33091780000007</v>
      </c>
      <c r="E1585" s="288">
        <v>5619.3269612269996</v>
      </c>
      <c r="F1585" s="288">
        <v>299.9056712269994</v>
      </c>
      <c r="G1585" s="289">
        <v>55</v>
      </c>
      <c r="H1585" s="290">
        <v>9244.8856302539989</v>
      </c>
      <c r="I1585" s="289">
        <v>0</v>
      </c>
      <c r="J1585" s="214" t="s">
        <v>132</v>
      </c>
      <c r="K1585" s="214"/>
      <c r="L1585" s="214"/>
      <c r="M1585"/>
    </row>
    <row r="1586" spans="1:13" x14ac:dyDescent="0.2">
      <c r="A1586" s="284">
        <v>44992</v>
      </c>
      <c r="B1586" s="285">
        <v>7</v>
      </c>
      <c r="C1586" s="286">
        <v>3425.3268200000002</v>
      </c>
      <c r="D1586" s="287">
        <v>200.53598299999967</v>
      </c>
      <c r="E1586" s="288">
        <v>6261.3519480330006</v>
      </c>
      <c r="F1586" s="288">
        <v>348.9099980330011</v>
      </c>
      <c r="G1586" s="289">
        <v>65</v>
      </c>
      <c r="H1586" s="290">
        <v>10301.124749066001</v>
      </c>
      <c r="I1586" s="289">
        <v>0</v>
      </c>
      <c r="J1586" s="214" t="s">
        <v>132</v>
      </c>
      <c r="K1586" s="214"/>
      <c r="L1586" s="214"/>
      <c r="M1586"/>
    </row>
    <row r="1587" spans="1:13" x14ac:dyDescent="0.2">
      <c r="A1587" s="284">
        <v>44992</v>
      </c>
      <c r="B1587" s="285">
        <v>8</v>
      </c>
      <c r="C1587" s="286">
        <v>3366.6369</v>
      </c>
      <c r="D1587" s="287">
        <v>187.27370740000021</v>
      </c>
      <c r="E1587" s="288">
        <v>6757.4465960389998</v>
      </c>
      <c r="F1587" s="288">
        <v>372.40243603899944</v>
      </c>
      <c r="G1587" s="289">
        <v>66</v>
      </c>
      <c r="H1587" s="290">
        <v>10749.759639477999</v>
      </c>
      <c r="I1587" s="289">
        <v>0</v>
      </c>
      <c r="J1587" s="214" t="s">
        <v>132</v>
      </c>
      <c r="K1587" s="214"/>
      <c r="L1587" s="214"/>
      <c r="M1587"/>
    </row>
    <row r="1588" spans="1:13" x14ac:dyDescent="0.2">
      <c r="A1588" s="284">
        <v>44992</v>
      </c>
      <c r="B1588" s="285">
        <v>9</v>
      </c>
      <c r="C1588" s="286">
        <v>3159.9157399999999</v>
      </c>
      <c r="D1588" s="287">
        <v>132.12792870000024</v>
      </c>
      <c r="E1588" s="288">
        <v>6337.9290181198003</v>
      </c>
      <c r="F1588" s="288">
        <v>340.17633811979977</v>
      </c>
      <c r="G1588" s="289">
        <v>63</v>
      </c>
      <c r="H1588" s="290">
        <v>10033.149024939601</v>
      </c>
      <c r="I1588" s="289">
        <v>0</v>
      </c>
      <c r="J1588" s="214" t="s">
        <v>132</v>
      </c>
      <c r="K1588" s="214"/>
      <c r="L1588" s="214"/>
      <c r="M1588"/>
    </row>
    <row r="1589" spans="1:13" x14ac:dyDescent="0.2">
      <c r="A1589" s="284">
        <v>44992</v>
      </c>
      <c r="B1589" s="285">
        <v>10</v>
      </c>
      <c r="C1589" s="286">
        <v>3049.3003399999998</v>
      </c>
      <c r="D1589" s="287">
        <v>85.417151799999942</v>
      </c>
      <c r="E1589" s="288">
        <v>5888.1683399899002</v>
      </c>
      <c r="F1589" s="288">
        <v>309.78232998990006</v>
      </c>
      <c r="G1589" s="289">
        <v>63</v>
      </c>
      <c r="H1589" s="290">
        <v>9395.6681617797985</v>
      </c>
      <c r="I1589" s="289">
        <v>0</v>
      </c>
      <c r="J1589" s="214" t="s">
        <v>132</v>
      </c>
      <c r="K1589" s="214"/>
      <c r="L1589" s="214"/>
      <c r="M1589"/>
    </row>
    <row r="1590" spans="1:13" x14ac:dyDescent="0.2">
      <c r="A1590" s="284">
        <v>44992</v>
      </c>
      <c r="B1590" s="285">
        <v>11</v>
      </c>
      <c r="C1590" s="286">
        <v>2984.9132399999999</v>
      </c>
      <c r="D1590" s="287">
        <v>54.438317199999979</v>
      </c>
      <c r="E1590" s="288">
        <v>5600.3030553489998</v>
      </c>
      <c r="F1590" s="288">
        <v>286.38580534899938</v>
      </c>
      <c r="G1590" s="289">
        <v>62</v>
      </c>
      <c r="H1590" s="290">
        <v>8988.0404178979989</v>
      </c>
      <c r="I1590" s="289">
        <v>0</v>
      </c>
      <c r="J1590" s="214" t="s">
        <v>132</v>
      </c>
      <c r="K1590" s="214"/>
      <c r="L1590" s="214"/>
      <c r="M1590"/>
    </row>
    <row r="1591" spans="1:13" x14ac:dyDescent="0.2">
      <c r="A1591" s="284">
        <v>44992</v>
      </c>
      <c r="B1591" s="285">
        <v>12</v>
      </c>
      <c r="C1591" s="286">
        <v>2924.1281299999996</v>
      </c>
      <c r="D1591" s="287">
        <v>42.103146100000096</v>
      </c>
      <c r="E1591" s="288">
        <v>5351.0494382032011</v>
      </c>
      <c r="F1591" s="288">
        <v>269.28132820320116</v>
      </c>
      <c r="G1591" s="289">
        <v>61</v>
      </c>
      <c r="H1591" s="290">
        <v>8647.5620425064008</v>
      </c>
      <c r="I1591" s="289">
        <v>0</v>
      </c>
      <c r="J1591" s="214" t="s">
        <v>132</v>
      </c>
      <c r="K1591" s="214"/>
      <c r="L1591" s="214"/>
      <c r="M1591"/>
    </row>
    <row r="1592" spans="1:13" x14ac:dyDescent="0.2">
      <c r="A1592" s="284">
        <v>44992</v>
      </c>
      <c r="B1592" s="285">
        <v>13</v>
      </c>
      <c r="C1592" s="286">
        <v>2875.4284500000003</v>
      </c>
      <c r="D1592" s="287">
        <v>44.396800999999911</v>
      </c>
      <c r="E1592" s="288">
        <v>5175.4559105775998</v>
      </c>
      <c r="F1592" s="288">
        <v>257.41621057759949</v>
      </c>
      <c r="G1592" s="289">
        <v>64</v>
      </c>
      <c r="H1592" s="290">
        <v>8416.6973721551985</v>
      </c>
      <c r="I1592" s="289">
        <v>0</v>
      </c>
      <c r="J1592" s="214" t="s">
        <v>132</v>
      </c>
      <c r="K1592" s="214"/>
      <c r="L1592" s="214"/>
      <c r="M1592"/>
    </row>
    <row r="1593" spans="1:13" x14ac:dyDescent="0.2">
      <c r="A1593" s="284">
        <v>44992</v>
      </c>
      <c r="B1593" s="285">
        <v>14</v>
      </c>
      <c r="C1593" s="286">
        <v>2845.5185099999999</v>
      </c>
      <c r="D1593" s="287">
        <v>52.248115300000229</v>
      </c>
      <c r="E1593" s="288">
        <v>5143.2362924180998</v>
      </c>
      <c r="F1593" s="288">
        <v>253.02252241810038</v>
      </c>
      <c r="G1593" s="289">
        <v>68</v>
      </c>
      <c r="H1593" s="290">
        <v>8362.0254401361999</v>
      </c>
      <c r="I1593" s="289">
        <v>0</v>
      </c>
      <c r="J1593" s="214" t="s">
        <v>132</v>
      </c>
      <c r="K1593" s="214"/>
      <c r="L1593" s="214"/>
      <c r="M1593"/>
    </row>
    <row r="1594" spans="1:13" x14ac:dyDescent="0.2">
      <c r="A1594" s="284">
        <v>44992</v>
      </c>
      <c r="B1594" s="285">
        <v>15</v>
      </c>
      <c r="C1594" s="286">
        <v>2802.5492400000003</v>
      </c>
      <c r="D1594" s="287">
        <v>66.738057599999649</v>
      </c>
      <c r="E1594" s="288">
        <v>5252.4722581823999</v>
      </c>
      <c r="F1594" s="288">
        <v>257.48900818239963</v>
      </c>
      <c r="G1594" s="289">
        <v>67</v>
      </c>
      <c r="H1594" s="290">
        <v>8446.2485639648003</v>
      </c>
      <c r="I1594" s="289">
        <v>0</v>
      </c>
      <c r="J1594" s="214" t="s">
        <v>132</v>
      </c>
      <c r="K1594" s="214"/>
      <c r="L1594" s="214"/>
      <c r="M1594"/>
    </row>
    <row r="1595" spans="1:13" x14ac:dyDescent="0.2">
      <c r="A1595" s="284">
        <v>44992</v>
      </c>
      <c r="B1595" s="285">
        <v>16</v>
      </c>
      <c r="C1595" s="286">
        <v>2772.6095999999998</v>
      </c>
      <c r="D1595" s="287">
        <v>93.365632800000114</v>
      </c>
      <c r="E1595" s="288">
        <v>5754.3079410493001</v>
      </c>
      <c r="F1595" s="288">
        <v>275.4969410493004</v>
      </c>
      <c r="G1595" s="289">
        <v>68</v>
      </c>
      <c r="H1595" s="290">
        <v>8963.7801148986</v>
      </c>
      <c r="I1595" s="289">
        <v>0</v>
      </c>
      <c r="J1595" s="214" t="s">
        <v>132</v>
      </c>
      <c r="K1595" s="214"/>
      <c r="L1595" s="214"/>
      <c r="M1595"/>
    </row>
    <row r="1596" spans="1:13" x14ac:dyDescent="0.2">
      <c r="A1596" s="284">
        <v>44992</v>
      </c>
      <c r="B1596" s="285">
        <v>17</v>
      </c>
      <c r="C1596" s="286">
        <v>2874.43622</v>
      </c>
      <c r="D1596" s="287">
        <v>134.72162930000005</v>
      </c>
      <c r="E1596" s="288">
        <v>5944.1365026869998</v>
      </c>
      <c r="F1596" s="288">
        <v>308.60233268699994</v>
      </c>
      <c r="G1596" s="289">
        <v>68</v>
      </c>
      <c r="H1596" s="290">
        <v>9329.8966846740004</v>
      </c>
      <c r="I1596" s="289">
        <v>0</v>
      </c>
      <c r="J1596" s="214" t="s">
        <v>132</v>
      </c>
      <c r="K1596" s="214"/>
      <c r="L1596" s="214"/>
      <c r="M1596"/>
    </row>
    <row r="1597" spans="1:13" x14ac:dyDescent="0.2">
      <c r="A1597" s="284">
        <v>44992</v>
      </c>
      <c r="B1597" s="285">
        <v>18</v>
      </c>
      <c r="C1597" s="286">
        <v>3230.7227600000001</v>
      </c>
      <c r="D1597" s="287">
        <v>186.67101439999999</v>
      </c>
      <c r="E1597" s="288">
        <v>6452.7860012544998</v>
      </c>
      <c r="F1597" s="288">
        <v>358.10924125449947</v>
      </c>
      <c r="G1597" s="289">
        <v>68</v>
      </c>
      <c r="H1597" s="290">
        <v>10296.289016908999</v>
      </c>
      <c r="I1597" s="289">
        <v>0</v>
      </c>
      <c r="J1597" s="214" t="s">
        <v>132</v>
      </c>
      <c r="K1597" s="214"/>
      <c r="L1597" s="214"/>
      <c r="M1597"/>
    </row>
    <row r="1598" spans="1:13" x14ac:dyDescent="0.2">
      <c r="A1598" s="284">
        <v>44992</v>
      </c>
      <c r="B1598" s="285">
        <v>19</v>
      </c>
      <c r="C1598" s="286">
        <v>3626.30782</v>
      </c>
      <c r="D1598" s="287">
        <v>223.75423550000033</v>
      </c>
      <c r="E1598" s="288">
        <v>6954.2953240866</v>
      </c>
      <c r="F1598" s="288">
        <v>408.80137408659994</v>
      </c>
      <c r="G1598" s="289">
        <v>68</v>
      </c>
      <c r="H1598" s="290">
        <v>11281.1587536732</v>
      </c>
      <c r="I1598" s="289">
        <v>0</v>
      </c>
      <c r="J1598" s="214" t="s">
        <v>132</v>
      </c>
      <c r="K1598" s="214"/>
      <c r="L1598" s="214"/>
      <c r="M1598"/>
    </row>
    <row r="1599" spans="1:13" x14ac:dyDescent="0.2">
      <c r="A1599" s="284">
        <v>44992</v>
      </c>
      <c r="B1599" s="285">
        <v>20</v>
      </c>
      <c r="C1599" s="286">
        <v>3651.4875999999999</v>
      </c>
      <c r="D1599" s="287">
        <v>226.57619979999996</v>
      </c>
      <c r="E1599" s="288">
        <v>6987.8174780337004</v>
      </c>
      <c r="F1599" s="288">
        <v>413.55371803370053</v>
      </c>
      <c r="G1599" s="289">
        <v>64</v>
      </c>
      <c r="H1599" s="290">
        <v>11343.434995867399</v>
      </c>
      <c r="I1599" s="289">
        <v>0</v>
      </c>
      <c r="J1599" s="214" t="s">
        <v>132</v>
      </c>
      <c r="K1599" s="214"/>
      <c r="L1599" s="214"/>
      <c r="M1599"/>
    </row>
    <row r="1600" spans="1:13" x14ac:dyDescent="0.2">
      <c r="A1600" s="284">
        <v>44992</v>
      </c>
      <c r="B1600" s="285">
        <v>21</v>
      </c>
      <c r="C1600" s="286">
        <v>3571.7504199999998</v>
      </c>
      <c r="D1600" s="287">
        <v>220.6285659000003</v>
      </c>
      <c r="E1600" s="288">
        <v>6839.3094547740993</v>
      </c>
      <c r="F1600" s="288">
        <v>402.10534477409874</v>
      </c>
      <c r="G1600" s="289">
        <v>54</v>
      </c>
      <c r="H1600" s="290">
        <v>11087.793785448197</v>
      </c>
      <c r="I1600" s="289">
        <v>0</v>
      </c>
      <c r="J1600" s="214" t="s">
        <v>132</v>
      </c>
      <c r="K1600" s="214"/>
      <c r="L1600" s="214"/>
      <c r="M1600"/>
    </row>
    <row r="1601" spans="1:13" x14ac:dyDescent="0.2">
      <c r="A1601" s="284">
        <v>44992</v>
      </c>
      <c r="B1601" s="285">
        <v>22</v>
      </c>
      <c r="C1601" s="286">
        <v>3428.6540199999999</v>
      </c>
      <c r="D1601" s="287">
        <v>207.44773929999994</v>
      </c>
      <c r="E1601" s="288">
        <v>6588.3646461773997</v>
      </c>
      <c r="F1601" s="288">
        <v>379.89680617739941</v>
      </c>
      <c r="G1601" s="289">
        <v>39</v>
      </c>
      <c r="H1601" s="290">
        <v>10643.3632116548</v>
      </c>
      <c r="I1601" s="289">
        <v>0</v>
      </c>
      <c r="J1601" s="214" t="s">
        <v>132</v>
      </c>
      <c r="K1601" s="214"/>
      <c r="L1601" s="214"/>
      <c r="M1601"/>
    </row>
    <row r="1602" spans="1:13" x14ac:dyDescent="0.2">
      <c r="A1602" s="284">
        <v>44992</v>
      </c>
      <c r="B1602" s="285">
        <v>23</v>
      </c>
      <c r="C1602" s="286">
        <v>3192.8418799999999</v>
      </c>
      <c r="D1602" s="287">
        <v>185.45175400000011</v>
      </c>
      <c r="E1602" s="288">
        <v>6106.2373310311996</v>
      </c>
      <c r="F1602" s="288">
        <v>339.22273103119915</v>
      </c>
      <c r="G1602" s="289">
        <v>35</v>
      </c>
      <c r="H1602" s="290">
        <v>9858.7536960623984</v>
      </c>
      <c r="I1602" s="289">
        <v>0</v>
      </c>
      <c r="J1602" s="214" t="s">
        <v>132</v>
      </c>
      <c r="K1602" s="214"/>
      <c r="L1602" s="214"/>
      <c r="M1602"/>
    </row>
    <row r="1603" spans="1:13" x14ac:dyDescent="0.2">
      <c r="A1603" s="284">
        <v>44992</v>
      </c>
      <c r="B1603" s="285">
        <v>24</v>
      </c>
      <c r="C1603" s="286">
        <v>2966.84546</v>
      </c>
      <c r="D1603" s="287">
        <v>166.03476459999987</v>
      </c>
      <c r="E1603" s="288">
        <v>5695.5006971041994</v>
      </c>
      <c r="F1603" s="288">
        <v>303.04830710419901</v>
      </c>
      <c r="G1603" s="289">
        <v>34</v>
      </c>
      <c r="H1603" s="290">
        <v>9165.4292288083998</v>
      </c>
      <c r="I1603" s="289">
        <v>0</v>
      </c>
      <c r="J1603" s="214" t="s">
        <v>132</v>
      </c>
      <c r="K1603" s="214"/>
      <c r="L1603" s="214"/>
      <c r="M1603"/>
    </row>
    <row r="1604" spans="1:13" x14ac:dyDescent="0.2">
      <c r="A1604" s="284">
        <v>44993</v>
      </c>
      <c r="B1604" s="285">
        <v>1</v>
      </c>
      <c r="C1604" s="286">
        <v>2848.2214399999998</v>
      </c>
      <c r="D1604" s="287">
        <v>157.4569463</v>
      </c>
      <c r="E1604" s="288">
        <v>5499.8261493196997</v>
      </c>
      <c r="F1604" s="288">
        <v>289.08702931969947</v>
      </c>
      <c r="G1604" s="289">
        <v>29</v>
      </c>
      <c r="H1604" s="290">
        <v>8823.5915649393974</v>
      </c>
      <c r="I1604" s="289">
        <v>0</v>
      </c>
      <c r="J1604" s="214" t="s">
        <v>132</v>
      </c>
      <c r="K1604" s="214"/>
      <c r="L1604" s="214"/>
      <c r="M1604"/>
    </row>
    <row r="1605" spans="1:13" x14ac:dyDescent="0.2">
      <c r="A1605" s="284">
        <v>44993</v>
      </c>
      <c r="B1605" s="285">
        <v>2</v>
      </c>
      <c r="C1605" s="286">
        <v>2768.5451400000002</v>
      </c>
      <c r="D1605" s="287">
        <v>150.72373899999999</v>
      </c>
      <c r="E1605" s="288">
        <v>5456.7947283798003</v>
      </c>
      <c r="F1605" s="288">
        <v>274.5782383798005</v>
      </c>
      <c r="G1605" s="289">
        <v>21</v>
      </c>
      <c r="H1605" s="290">
        <v>8671.641845759601</v>
      </c>
      <c r="I1605" s="289">
        <v>0</v>
      </c>
      <c r="J1605" s="214" t="s">
        <v>132</v>
      </c>
      <c r="K1605" s="214"/>
      <c r="L1605" s="214"/>
      <c r="M1605"/>
    </row>
    <row r="1606" spans="1:13" x14ac:dyDescent="0.2">
      <c r="A1606" s="284">
        <v>44993</v>
      </c>
      <c r="B1606" s="285">
        <v>3</v>
      </c>
      <c r="C1606" s="286">
        <v>2722.5548400000002</v>
      </c>
      <c r="D1606" s="287">
        <v>147.23564419999997</v>
      </c>
      <c r="E1606" s="288">
        <v>5430.4130116297001</v>
      </c>
      <c r="F1606" s="288">
        <v>265.78239162970021</v>
      </c>
      <c r="G1606" s="289">
        <v>15</v>
      </c>
      <c r="H1606" s="290">
        <v>8580.9858874594011</v>
      </c>
      <c r="I1606" s="289">
        <v>0</v>
      </c>
      <c r="J1606" s="214" t="s">
        <v>132</v>
      </c>
      <c r="K1606" s="214"/>
      <c r="L1606" s="214"/>
      <c r="M1606"/>
    </row>
    <row r="1607" spans="1:13" x14ac:dyDescent="0.2">
      <c r="A1607" s="284">
        <v>44993</v>
      </c>
      <c r="B1607" s="285">
        <v>4</v>
      </c>
      <c r="C1607" s="286">
        <v>2731.7238200000002</v>
      </c>
      <c r="D1607" s="287">
        <v>147.46540549999992</v>
      </c>
      <c r="E1607" s="288">
        <v>5187.5641854824989</v>
      </c>
      <c r="F1607" s="288">
        <v>263.68829548249869</v>
      </c>
      <c r="G1607" s="289">
        <v>14</v>
      </c>
      <c r="H1607" s="290">
        <v>8344.441706464997</v>
      </c>
      <c r="I1607" s="289">
        <v>0</v>
      </c>
      <c r="J1607" s="214" t="s">
        <v>132</v>
      </c>
      <c r="K1607" s="214"/>
      <c r="L1607" s="214"/>
      <c r="M1607"/>
    </row>
    <row r="1608" spans="1:13" x14ac:dyDescent="0.2">
      <c r="A1608" s="284">
        <v>44993</v>
      </c>
      <c r="B1608" s="285">
        <v>5</v>
      </c>
      <c r="C1608" s="286">
        <v>2832.88537</v>
      </c>
      <c r="D1608" s="287">
        <v>154.73806619999982</v>
      </c>
      <c r="E1608" s="288">
        <v>5265.5939411954005</v>
      </c>
      <c r="F1608" s="288">
        <v>273.08181119540041</v>
      </c>
      <c r="G1608" s="289">
        <v>27</v>
      </c>
      <c r="H1608" s="290">
        <v>8553.2991885908014</v>
      </c>
      <c r="I1608" s="289">
        <v>0</v>
      </c>
      <c r="J1608" s="214" t="s">
        <v>132</v>
      </c>
      <c r="K1608" s="214"/>
      <c r="L1608" s="214"/>
      <c r="M1608"/>
    </row>
    <row r="1609" spans="1:13" x14ac:dyDescent="0.2">
      <c r="A1609" s="284">
        <v>44993</v>
      </c>
      <c r="B1609" s="285">
        <v>6</v>
      </c>
      <c r="C1609" s="286">
        <v>3078.60284</v>
      </c>
      <c r="D1609" s="287">
        <v>173.39859779999972</v>
      </c>
      <c r="E1609" s="288">
        <v>5611.3659562742005</v>
      </c>
      <c r="F1609" s="288">
        <v>300.89458627420026</v>
      </c>
      <c r="G1609" s="289">
        <v>55</v>
      </c>
      <c r="H1609" s="290">
        <v>9219.2619803484013</v>
      </c>
      <c r="I1609" s="289">
        <v>0</v>
      </c>
      <c r="J1609" s="214" t="s">
        <v>132</v>
      </c>
      <c r="K1609" s="214"/>
      <c r="L1609" s="214"/>
      <c r="M1609"/>
    </row>
    <row r="1610" spans="1:13" x14ac:dyDescent="0.2">
      <c r="A1610" s="284">
        <v>44993</v>
      </c>
      <c r="B1610" s="285">
        <v>7</v>
      </c>
      <c r="C1610" s="286">
        <v>3406.6344099999997</v>
      </c>
      <c r="D1610" s="287">
        <v>200.8452087000004</v>
      </c>
      <c r="E1610" s="288">
        <v>6205.3069848455998</v>
      </c>
      <c r="F1610" s="288">
        <v>348.14288484559893</v>
      </c>
      <c r="G1610" s="289">
        <v>66</v>
      </c>
      <c r="H1610" s="290">
        <v>10226.929488391197</v>
      </c>
      <c r="I1610" s="289">
        <v>0</v>
      </c>
      <c r="J1610" s="214" t="s">
        <v>132</v>
      </c>
      <c r="K1610" s="214"/>
      <c r="L1610" s="214"/>
      <c r="M1610"/>
    </row>
    <row r="1611" spans="1:13" x14ac:dyDescent="0.2">
      <c r="A1611" s="284">
        <v>44993</v>
      </c>
      <c r="B1611" s="285">
        <v>8</v>
      </c>
      <c r="C1611" s="286">
        <v>3436.6847400000001</v>
      </c>
      <c r="D1611" s="287">
        <v>198.51755399999996</v>
      </c>
      <c r="E1611" s="288">
        <v>6746.9204724383999</v>
      </c>
      <c r="F1611" s="288">
        <v>378.11102243840014</v>
      </c>
      <c r="G1611" s="289">
        <v>67</v>
      </c>
      <c r="H1611" s="290">
        <v>10827.233788876802</v>
      </c>
      <c r="I1611" s="289">
        <v>0</v>
      </c>
      <c r="J1611" s="214" t="s">
        <v>132</v>
      </c>
      <c r="K1611" s="214"/>
      <c r="L1611" s="214"/>
      <c r="M1611"/>
    </row>
    <row r="1612" spans="1:13" x14ac:dyDescent="0.2">
      <c r="A1612" s="284">
        <v>44993</v>
      </c>
      <c r="B1612" s="285">
        <v>9</v>
      </c>
      <c r="C1612" s="286">
        <v>3251.0639300000003</v>
      </c>
      <c r="D1612" s="287">
        <v>157.7950582999996</v>
      </c>
      <c r="E1612" s="288">
        <v>6746.0515209362002</v>
      </c>
      <c r="F1612" s="288">
        <v>359.21411093620009</v>
      </c>
      <c r="G1612" s="289">
        <v>66</v>
      </c>
      <c r="H1612" s="290">
        <v>10580.124620172401</v>
      </c>
      <c r="I1612" s="289">
        <v>0</v>
      </c>
      <c r="J1612" s="214" t="s">
        <v>132</v>
      </c>
      <c r="K1612" s="214"/>
      <c r="L1612" s="214"/>
      <c r="M1612"/>
    </row>
    <row r="1613" spans="1:13" x14ac:dyDescent="0.2">
      <c r="A1613" s="284">
        <v>44993</v>
      </c>
      <c r="B1613" s="285">
        <v>10</v>
      </c>
      <c r="C1613" s="286">
        <v>3100.7406599999999</v>
      </c>
      <c r="D1613" s="287">
        <v>106.34968839999999</v>
      </c>
      <c r="E1613" s="288">
        <v>6395.8163947662997</v>
      </c>
      <c r="F1613" s="288">
        <v>327.38302476629997</v>
      </c>
      <c r="G1613" s="289">
        <v>69</v>
      </c>
      <c r="H1613" s="290">
        <v>9999.2897679325979</v>
      </c>
      <c r="I1613" s="289">
        <v>0</v>
      </c>
      <c r="J1613" s="214" t="s">
        <v>132</v>
      </c>
      <c r="K1613" s="214"/>
      <c r="L1613" s="214"/>
      <c r="M1613"/>
    </row>
    <row r="1614" spans="1:13" x14ac:dyDescent="0.2">
      <c r="A1614" s="284">
        <v>44993</v>
      </c>
      <c r="B1614" s="285">
        <v>11</v>
      </c>
      <c r="C1614" s="286">
        <v>3022.0902300000002</v>
      </c>
      <c r="D1614" s="287">
        <v>71.513766899999851</v>
      </c>
      <c r="E1614" s="288">
        <v>5857.2888939826998</v>
      </c>
      <c r="F1614" s="288">
        <v>291.15188398270038</v>
      </c>
      <c r="G1614" s="289">
        <v>69</v>
      </c>
      <c r="H1614" s="290">
        <v>9311.0447748654005</v>
      </c>
      <c r="I1614" s="289">
        <v>0</v>
      </c>
      <c r="J1614" s="214" t="s">
        <v>132</v>
      </c>
      <c r="K1614" s="214"/>
      <c r="L1614" s="214"/>
      <c r="M1614"/>
    </row>
    <row r="1615" spans="1:13" x14ac:dyDescent="0.2">
      <c r="A1615" s="284">
        <v>44993</v>
      </c>
      <c r="B1615" s="285">
        <v>12</v>
      </c>
      <c r="C1615" s="286">
        <v>2954.9672700000001</v>
      </c>
      <c r="D1615" s="287">
        <v>51.43381980000018</v>
      </c>
      <c r="E1615" s="288">
        <v>5467.1203884424995</v>
      </c>
      <c r="F1615" s="288">
        <v>263.06600844249988</v>
      </c>
      <c r="G1615" s="289">
        <v>68</v>
      </c>
      <c r="H1615" s="290">
        <v>8804.587486684999</v>
      </c>
      <c r="I1615" s="289">
        <v>0</v>
      </c>
      <c r="J1615" s="214" t="s">
        <v>132</v>
      </c>
      <c r="K1615" s="214"/>
      <c r="L1615" s="214"/>
      <c r="M1615"/>
    </row>
    <row r="1616" spans="1:13" x14ac:dyDescent="0.2">
      <c r="A1616" s="284">
        <v>44993</v>
      </c>
      <c r="B1616" s="285">
        <v>13</v>
      </c>
      <c r="C1616" s="286">
        <v>2892.3313699999999</v>
      </c>
      <c r="D1616" s="287">
        <v>47.674894500000363</v>
      </c>
      <c r="E1616" s="288">
        <v>5257.3176376809997</v>
      </c>
      <c r="F1616" s="288">
        <v>246.20831768099924</v>
      </c>
      <c r="G1616" s="289">
        <v>68</v>
      </c>
      <c r="H1616" s="290">
        <v>8511.5322198619997</v>
      </c>
      <c r="I1616" s="289">
        <v>0</v>
      </c>
      <c r="J1616" s="214" t="s">
        <v>132</v>
      </c>
      <c r="K1616" s="214"/>
      <c r="L1616" s="214"/>
      <c r="M1616"/>
    </row>
    <row r="1617" spans="1:13" x14ac:dyDescent="0.2">
      <c r="A1617" s="284">
        <v>44993</v>
      </c>
      <c r="B1617" s="285">
        <v>14</v>
      </c>
      <c r="C1617" s="286">
        <v>2858.3048599999997</v>
      </c>
      <c r="D1617" s="287">
        <v>55.954668600000211</v>
      </c>
      <c r="E1617" s="288">
        <v>5259.5223377932998</v>
      </c>
      <c r="F1617" s="288">
        <v>237.74417779329997</v>
      </c>
      <c r="G1617" s="289">
        <v>72</v>
      </c>
      <c r="H1617" s="290">
        <v>8483.5260441865994</v>
      </c>
      <c r="I1617" s="289">
        <v>0</v>
      </c>
      <c r="J1617" s="214" t="s">
        <v>132</v>
      </c>
      <c r="K1617" s="214"/>
      <c r="L1617" s="214"/>
      <c r="M1617"/>
    </row>
    <row r="1618" spans="1:13" x14ac:dyDescent="0.2">
      <c r="A1618" s="284">
        <v>44993</v>
      </c>
      <c r="B1618" s="285">
        <v>15</v>
      </c>
      <c r="C1618" s="286">
        <v>2791.89185</v>
      </c>
      <c r="D1618" s="287">
        <v>59.16016850000004</v>
      </c>
      <c r="E1618" s="288">
        <v>5156.7617134333996</v>
      </c>
      <c r="F1618" s="288">
        <v>243.28481343339899</v>
      </c>
      <c r="G1618" s="289">
        <v>71</v>
      </c>
      <c r="H1618" s="290">
        <v>8322.0985453668</v>
      </c>
      <c r="I1618" s="289">
        <v>0</v>
      </c>
      <c r="J1618" s="214" t="s">
        <v>132</v>
      </c>
      <c r="K1618" s="214"/>
      <c r="L1618" s="214"/>
      <c r="M1618"/>
    </row>
    <row r="1619" spans="1:13" x14ac:dyDescent="0.2">
      <c r="A1619" s="284">
        <v>44993</v>
      </c>
      <c r="B1619" s="285">
        <v>16</v>
      </c>
      <c r="C1619" s="286">
        <v>2737.5455499999998</v>
      </c>
      <c r="D1619" s="287">
        <v>82.006607899999992</v>
      </c>
      <c r="E1619" s="288">
        <v>5338.6565267279993</v>
      </c>
      <c r="F1619" s="288">
        <v>261.67901672799871</v>
      </c>
      <c r="G1619" s="289">
        <v>71</v>
      </c>
      <c r="H1619" s="290">
        <v>8490.8877013559977</v>
      </c>
      <c r="I1619" s="289">
        <v>0</v>
      </c>
      <c r="J1619" s="214" t="s">
        <v>132</v>
      </c>
      <c r="K1619" s="214"/>
      <c r="L1619" s="214"/>
      <c r="M1619"/>
    </row>
    <row r="1620" spans="1:13" x14ac:dyDescent="0.2">
      <c r="A1620" s="284">
        <v>44993</v>
      </c>
      <c r="B1620" s="285">
        <v>17</v>
      </c>
      <c r="C1620" s="286">
        <v>2804.81052</v>
      </c>
      <c r="D1620" s="287">
        <v>125.05881879999957</v>
      </c>
      <c r="E1620" s="288">
        <v>5728.5688055556002</v>
      </c>
      <c r="F1620" s="288">
        <v>294.41237555560019</v>
      </c>
      <c r="G1620" s="289">
        <v>71</v>
      </c>
      <c r="H1620" s="290">
        <v>9023.8505199112005</v>
      </c>
      <c r="I1620" s="289">
        <v>0</v>
      </c>
      <c r="J1620" s="214" t="s">
        <v>132</v>
      </c>
      <c r="K1620" s="214"/>
      <c r="L1620" s="214"/>
      <c r="M1620"/>
    </row>
    <row r="1621" spans="1:13" x14ac:dyDescent="0.2">
      <c r="A1621" s="284">
        <v>44993</v>
      </c>
      <c r="B1621" s="285">
        <v>18</v>
      </c>
      <c r="C1621" s="286">
        <v>3146.7539500000003</v>
      </c>
      <c r="D1621" s="287">
        <v>180.1404219999998</v>
      </c>
      <c r="E1621" s="288">
        <v>6412.4758548111004</v>
      </c>
      <c r="F1621" s="288">
        <v>347.32661481109972</v>
      </c>
      <c r="G1621" s="289">
        <v>72</v>
      </c>
      <c r="H1621" s="290">
        <v>10158.696841622201</v>
      </c>
      <c r="I1621" s="289">
        <v>0</v>
      </c>
      <c r="J1621" s="214" t="s">
        <v>132</v>
      </c>
      <c r="K1621" s="214"/>
      <c r="L1621" s="214"/>
      <c r="M1621"/>
    </row>
    <row r="1622" spans="1:13" x14ac:dyDescent="0.2">
      <c r="A1622" s="284">
        <v>44993</v>
      </c>
      <c r="B1622" s="285">
        <v>19</v>
      </c>
      <c r="C1622" s="286">
        <v>3571.2426100000002</v>
      </c>
      <c r="D1622" s="287">
        <v>220.65301459999972</v>
      </c>
      <c r="E1622" s="288">
        <v>7007.3839311411002</v>
      </c>
      <c r="F1622" s="288">
        <v>401.42146114109983</v>
      </c>
      <c r="G1622" s="289">
        <v>69</v>
      </c>
      <c r="H1622" s="290">
        <v>11269.701016882202</v>
      </c>
      <c r="I1622" s="289">
        <v>0</v>
      </c>
      <c r="J1622" s="214" t="s">
        <v>132</v>
      </c>
      <c r="K1622" s="214"/>
      <c r="L1622" s="214"/>
      <c r="M1622"/>
    </row>
    <row r="1623" spans="1:13" x14ac:dyDescent="0.2">
      <c r="A1623" s="284">
        <v>44993</v>
      </c>
      <c r="B1623" s="285">
        <v>20</v>
      </c>
      <c r="C1623" s="286">
        <v>3618.9777400000003</v>
      </c>
      <c r="D1623" s="287">
        <v>224.84560269999963</v>
      </c>
      <c r="E1623" s="288">
        <v>7051.2122717474003</v>
      </c>
      <c r="F1623" s="288">
        <v>408.42196174740002</v>
      </c>
      <c r="G1623" s="289">
        <v>69</v>
      </c>
      <c r="H1623" s="290">
        <v>11372.4575761948</v>
      </c>
      <c r="I1623" s="289">
        <v>0</v>
      </c>
      <c r="J1623" s="214" t="s">
        <v>132</v>
      </c>
      <c r="K1623" s="214"/>
      <c r="L1623" s="214"/>
      <c r="M1623"/>
    </row>
    <row r="1624" spans="1:13" x14ac:dyDescent="0.2">
      <c r="A1624" s="284">
        <v>44993</v>
      </c>
      <c r="B1624" s="285">
        <v>21</v>
      </c>
      <c r="C1624" s="286">
        <v>3552.1950099999999</v>
      </c>
      <c r="D1624" s="287">
        <v>219.19451860000009</v>
      </c>
      <c r="E1624" s="288">
        <v>6910.3214499104997</v>
      </c>
      <c r="F1624" s="288">
        <v>397.37498991049961</v>
      </c>
      <c r="G1624" s="289">
        <v>58</v>
      </c>
      <c r="H1624" s="290">
        <v>11137.085968421001</v>
      </c>
      <c r="I1624" s="289">
        <v>0</v>
      </c>
      <c r="J1624" s="214" t="s">
        <v>132</v>
      </c>
      <c r="K1624" s="214"/>
      <c r="L1624" s="214"/>
      <c r="M1624"/>
    </row>
    <row r="1625" spans="1:13" x14ac:dyDescent="0.2">
      <c r="A1625" s="284">
        <v>44993</v>
      </c>
      <c r="B1625" s="285">
        <v>22</v>
      </c>
      <c r="C1625" s="286">
        <v>3423.5921700000004</v>
      </c>
      <c r="D1625" s="287">
        <v>206.94310699999969</v>
      </c>
      <c r="E1625" s="288">
        <v>6680.8751139619999</v>
      </c>
      <c r="F1625" s="288">
        <v>377.29400396200072</v>
      </c>
      <c r="G1625" s="289">
        <v>41</v>
      </c>
      <c r="H1625" s="290">
        <v>10729.704394924</v>
      </c>
      <c r="I1625" s="289">
        <v>0</v>
      </c>
      <c r="J1625" s="214" t="s">
        <v>132</v>
      </c>
      <c r="K1625" s="214"/>
      <c r="L1625" s="214"/>
      <c r="M1625"/>
    </row>
    <row r="1626" spans="1:13" x14ac:dyDescent="0.2">
      <c r="A1626" s="284">
        <v>44993</v>
      </c>
      <c r="B1626" s="285">
        <v>23</v>
      </c>
      <c r="C1626" s="286">
        <v>3190.8534199999999</v>
      </c>
      <c r="D1626" s="287">
        <v>185.40917690000009</v>
      </c>
      <c r="E1626" s="288">
        <v>6205.0193692514995</v>
      </c>
      <c r="F1626" s="288">
        <v>338.75194925149935</v>
      </c>
      <c r="G1626" s="289">
        <v>35</v>
      </c>
      <c r="H1626" s="290">
        <v>9955.0339154029971</v>
      </c>
      <c r="I1626" s="289">
        <v>0</v>
      </c>
      <c r="J1626" s="214" t="s">
        <v>132</v>
      </c>
      <c r="K1626" s="214"/>
      <c r="L1626" s="214"/>
      <c r="M1626"/>
    </row>
    <row r="1627" spans="1:13" x14ac:dyDescent="0.2">
      <c r="A1627" s="284">
        <v>44993</v>
      </c>
      <c r="B1627" s="285">
        <v>24</v>
      </c>
      <c r="C1627" s="286">
        <v>2978.7491</v>
      </c>
      <c r="D1627" s="287">
        <v>166.65680440000028</v>
      </c>
      <c r="E1627" s="288">
        <v>5799.3265288041994</v>
      </c>
      <c r="F1627" s="288">
        <v>303.63436880419886</v>
      </c>
      <c r="G1627" s="289">
        <v>34</v>
      </c>
      <c r="H1627" s="290">
        <v>9282.3668020084006</v>
      </c>
      <c r="I1627" s="289">
        <v>0</v>
      </c>
      <c r="J1627" s="214" t="s">
        <v>132</v>
      </c>
      <c r="K1627" s="214"/>
      <c r="L1627" s="214"/>
      <c r="M1627"/>
    </row>
    <row r="1628" spans="1:13" x14ac:dyDescent="0.2">
      <c r="A1628" s="284">
        <v>44994</v>
      </c>
      <c r="B1628" s="285">
        <v>1</v>
      </c>
      <c r="C1628" s="286">
        <v>2857.5180500000001</v>
      </c>
      <c r="D1628" s="287">
        <v>156.6659612</v>
      </c>
      <c r="E1628" s="288">
        <v>5716.1435781823002</v>
      </c>
      <c r="F1628" s="288">
        <v>287.43215818230055</v>
      </c>
      <c r="G1628" s="289">
        <v>30</v>
      </c>
      <c r="H1628" s="290">
        <v>9047.7597475646016</v>
      </c>
      <c r="I1628" s="289">
        <v>0</v>
      </c>
      <c r="J1628" s="214" t="s">
        <v>132</v>
      </c>
      <c r="K1628" s="214"/>
      <c r="L1628" s="214"/>
      <c r="M1628"/>
    </row>
    <row r="1629" spans="1:13" x14ac:dyDescent="0.2">
      <c r="A1629" s="284">
        <v>44994</v>
      </c>
      <c r="B1629" s="285">
        <v>2</v>
      </c>
      <c r="C1629" s="286">
        <v>2780.3415599999998</v>
      </c>
      <c r="D1629" s="287">
        <v>150.20859229999976</v>
      </c>
      <c r="E1629" s="288">
        <v>5707.9669755441009</v>
      </c>
      <c r="F1629" s="288">
        <v>273.77639554410052</v>
      </c>
      <c r="G1629" s="289">
        <v>20</v>
      </c>
      <c r="H1629" s="290">
        <v>8932.2935233882017</v>
      </c>
      <c r="I1629" s="289">
        <v>0</v>
      </c>
      <c r="J1629" s="214" t="s">
        <v>132</v>
      </c>
      <c r="K1629" s="214"/>
      <c r="L1629" s="214"/>
      <c r="M1629"/>
    </row>
    <row r="1630" spans="1:13" x14ac:dyDescent="0.2">
      <c r="A1630" s="284">
        <v>44994</v>
      </c>
      <c r="B1630" s="285">
        <v>3</v>
      </c>
      <c r="C1630" s="286">
        <v>2730.5148000000004</v>
      </c>
      <c r="D1630" s="287">
        <v>146.50419889999984</v>
      </c>
      <c r="E1630" s="288">
        <v>5640.3896573144002</v>
      </c>
      <c r="F1630" s="288">
        <v>264.90649731440135</v>
      </c>
      <c r="G1630" s="289">
        <v>14</v>
      </c>
      <c r="H1630" s="290">
        <v>8796.3151535288016</v>
      </c>
      <c r="I1630" s="289">
        <v>0</v>
      </c>
      <c r="J1630" s="214" t="s">
        <v>132</v>
      </c>
      <c r="K1630" s="214"/>
      <c r="L1630" s="214"/>
      <c r="M1630"/>
    </row>
    <row r="1631" spans="1:13" x14ac:dyDescent="0.2">
      <c r="A1631" s="284">
        <v>44994</v>
      </c>
      <c r="B1631" s="285">
        <v>4</v>
      </c>
      <c r="C1631" s="286">
        <v>2734.4147499999999</v>
      </c>
      <c r="D1631" s="287">
        <v>146.58962899999986</v>
      </c>
      <c r="E1631" s="288">
        <v>5484.4742441429999</v>
      </c>
      <c r="F1631" s="288">
        <v>262.76964414299891</v>
      </c>
      <c r="G1631" s="289">
        <v>13</v>
      </c>
      <c r="H1631" s="290">
        <v>8641.2482672859987</v>
      </c>
      <c r="I1631" s="289">
        <v>0</v>
      </c>
      <c r="J1631" s="214" t="s">
        <v>132</v>
      </c>
      <c r="K1631" s="214"/>
      <c r="L1631" s="214"/>
      <c r="M1631"/>
    </row>
    <row r="1632" spans="1:13" x14ac:dyDescent="0.2">
      <c r="A1632" s="284">
        <v>44994</v>
      </c>
      <c r="B1632" s="285">
        <v>5</v>
      </c>
      <c r="C1632" s="286">
        <v>2827.8832100000004</v>
      </c>
      <c r="D1632" s="287">
        <v>153.84025099999971</v>
      </c>
      <c r="E1632" s="288">
        <v>5337.2452368149998</v>
      </c>
      <c r="F1632" s="288">
        <v>272.08017681500041</v>
      </c>
      <c r="G1632" s="289">
        <v>27</v>
      </c>
      <c r="H1632" s="290">
        <v>8618.0488746299998</v>
      </c>
      <c r="I1632" s="289">
        <v>0</v>
      </c>
      <c r="J1632" s="214" t="s">
        <v>132</v>
      </c>
      <c r="K1632" s="214"/>
      <c r="L1632" s="214"/>
      <c r="M1632"/>
    </row>
    <row r="1633" spans="1:13" x14ac:dyDescent="0.2">
      <c r="A1633" s="284">
        <v>44994</v>
      </c>
      <c r="B1633" s="285">
        <v>6</v>
      </c>
      <c r="C1633" s="286">
        <v>3063.1330600000001</v>
      </c>
      <c r="D1633" s="287">
        <v>172.15630559999997</v>
      </c>
      <c r="E1633" s="288">
        <v>5717.6165443526006</v>
      </c>
      <c r="F1633" s="288">
        <v>299.11071435260146</v>
      </c>
      <c r="G1633" s="289">
        <v>57</v>
      </c>
      <c r="H1633" s="290">
        <v>9309.0166243052008</v>
      </c>
      <c r="I1633" s="289">
        <v>0</v>
      </c>
      <c r="J1633" s="214" t="s">
        <v>132</v>
      </c>
      <c r="K1633" s="214"/>
      <c r="L1633" s="214"/>
      <c r="M1633"/>
    </row>
    <row r="1634" spans="1:13" x14ac:dyDescent="0.2">
      <c r="A1634" s="284">
        <v>44994</v>
      </c>
      <c r="B1634" s="285">
        <v>7</v>
      </c>
      <c r="C1634" s="286">
        <v>3384.48702</v>
      </c>
      <c r="D1634" s="287">
        <v>199.22494529999977</v>
      </c>
      <c r="E1634" s="288">
        <v>6329.1414359674</v>
      </c>
      <c r="F1634" s="288">
        <v>346.90197596740018</v>
      </c>
      <c r="G1634" s="289">
        <v>68</v>
      </c>
      <c r="H1634" s="290">
        <v>10327.7553772348</v>
      </c>
      <c r="I1634" s="289">
        <v>0</v>
      </c>
      <c r="J1634" s="214" t="s">
        <v>132</v>
      </c>
      <c r="K1634" s="214"/>
      <c r="L1634" s="214"/>
      <c r="M1634"/>
    </row>
    <row r="1635" spans="1:13" x14ac:dyDescent="0.2">
      <c r="A1635" s="284">
        <v>44994</v>
      </c>
      <c r="B1635" s="285">
        <v>8</v>
      </c>
      <c r="C1635" s="286">
        <v>3371.9030600000001</v>
      </c>
      <c r="D1635" s="287">
        <v>192.58101190000016</v>
      </c>
      <c r="E1635" s="288">
        <v>6814.3009977862002</v>
      </c>
      <c r="F1635" s="288">
        <v>375.55037778620044</v>
      </c>
      <c r="G1635" s="289">
        <v>68</v>
      </c>
      <c r="H1635" s="290">
        <v>10822.3354474724</v>
      </c>
      <c r="I1635" s="289">
        <v>0</v>
      </c>
      <c r="J1635" s="214" t="s">
        <v>132</v>
      </c>
      <c r="K1635" s="214"/>
      <c r="L1635" s="214"/>
      <c r="M1635"/>
    </row>
    <row r="1636" spans="1:13" x14ac:dyDescent="0.2">
      <c r="A1636" s="284">
        <v>44994</v>
      </c>
      <c r="B1636" s="285">
        <v>9</v>
      </c>
      <c r="C1636" s="286">
        <v>3232.4426900000003</v>
      </c>
      <c r="D1636" s="287">
        <v>157.43016389999971</v>
      </c>
      <c r="E1636" s="288">
        <v>6947.558936811999</v>
      </c>
      <c r="F1636" s="288">
        <v>362.00517681199926</v>
      </c>
      <c r="G1636" s="289">
        <v>66</v>
      </c>
      <c r="H1636" s="290">
        <v>10765.436967523998</v>
      </c>
      <c r="I1636" s="289">
        <v>0</v>
      </c>
      <c r="J1636" s="214" t="s">
        <v>132</v>
      </c>
      <c r="K1636" s="214"/>
      <c r="L1636" s="214"/>
      <c r="M1636"/>
    </row>
    <row r="1637" spans="1:13" x14ac:dyDescent="0.2">
      <c r="A1637" s="284">
        <v>44994</v>
      </c>
      <c r="B1637" s="285">
        <v>10</v>
      </c>
      <c r="C1637" s="286">
        <v>3156.5176900000001</v>
      </c>
      <c r="D1637" s="287">
        <v>125.33313980000031</v>
      </c>
      <c r="E1637" s="288">
        <v>6904.3098540427</v>
      </c>
      <c r="F1637" s="288">
        <v>353.70791404270039</v>
      </c>
      <c r="G1637" s="289">
        <v>65</v>
      </c>
      <c r="H1637" s="290">
        <v>10604.868597885401</v>
      </c>
      <c r="I1637" s="289">
        <v>0</v>
      </c>
      <c r="J1637" s="214" t="s">
        <v>132</v>
      </c>
      <c r="K1637" s="214"/>
      <c r="L1637" s="214"/>
      <c r="M1637"/>
    </row>
    <row r="1638" spans="1:13" x14ac:dyDescent="0.2">
      <c r="A1638" s="284">
        <v>44994</v>
      </c>
      <c r="B1638" s="285">
        <v>11</v>
      </c>
      <c r="C1638" s="286">
        <v>3145.0643300000002</v>
      </c>
      <c r="D1638" s="287">
        <v>112.3827271000001</v>
      </c>
      <c r="E1638" s="288">
        <v>6873.2152363995001</v>
      </c>
      <c r="F1638" s="288">
        <v>350.61032639950008</v>
      </c>
      <c r="G1638" s="289">
        <v>66</v>
      </c>
      <c r="H1638" s="290">
        <v>10547.272619898999</v>
      </c>
      <c r="I1638" s="289">
        <v>0</v>
      </c>
      <c r="J1638" s="214" t="s">
        <v>132</v>
      </c>
      <c r="K1638" s="214"/>
      <c r="L1638" s="214"/>
      <c r="M1638"/>
    </row>
    <row r="1639" spans="1:13" x14ac:dyDescent="0.2">
      <c r="A1639" s="284">
        <v>44994</v>
      </c>
      <c r="B1639" s="285">
        <v>12</v>
      </c>
      <c r="C1639" s="286">
        <v>3158.3343099999997</v>
      </c>
      <c r="D1639" s="287">
        <v>112.12311580000008</v>
      </c>
      <c r="E1639" s="288">
        <v>6987.6748930705007</v>
      </c>
      <c r="F1639" s="288">
        <v>354.16960307050067</v>
      </c>
      <c r="G1639" s="289">
        <v>67</v>
      </c>
      <c r="H1639" s="290">
        <v>10679.301921941002</v>
      </c>
      <c r="I1639" s="289">
        <v>0</v>
      </c>
      <c r="J1639" s="214" t="s">
        <v>132</v>
      </c>
      <c r="K1639" s="214"/>
      <c r="L1639" s="214"/>
      <c r="M1639"/>
    </row>
    <row r="1640" spans="1:13" x14ac:dyDescent="0.2">
      <c r="A1640" s="284">
        <v>44994</v>
      </c>
      <c r="B1640" s="285">
        <v>13</v>
      </c>
      <c r="C1640" s="286">
        <v>3208.0757100000001</v>
      </c>
      <c r="D1640" s="287">
        <v>128.62487789999972</v>
      </c>
      <c r="E1640" s="288">
        <v>7089.0826274755</v>
      </c>
      <c r="F1640" s="288">
        <v>359.72109747549985</v>
      </c>
      <c r="G1640" s="289">
        <v>66</v>
      </c>
      <c r="H1640" s="290">
        <v>10851.504312851001</v>
      </c>
      <c r="I1640" s="289">
        <v>0</v>
      </c>
      <c r="J1640" s="214" t="s">
        <v>132</v>
      </c>
      <c r="K1640" s="214"/>
      <c r="L1640" s="214"/>
      <c r="M1640"/>
    </row>
    <row r="1641" spans="1:13" x14ac:dyDescent="0.2">
      <c r="A1641" s="284">
        <v>44994</v>
      </c>
      <c r="B1641" s="285">
        <v>14</v>
      </c>
      <c r="C1641" s="286">
        <v>3309.0684699999997</v>
      </c>
      <c r="D1641" s="287">
        <v>154.27537670000012</v>
      </c>
      <c r="E1641" s="288">
        <v>7141.7808300954002</v>
      </c>
      <c r="F1641" s="288">
        <v>364.33521009539982</v>
      </c>
      <c r="G1641" s="289">
        <v>68</v>
      </c>
      <c r="H1641" s="290">
        <v>11037.4598868908</v>
      </c>
      <c r="I1641" s="289">
        <v>0</v>
      </c>
      <c r="J1641" s="214" t="s">
        <v>132</v>
      </c>
      <c r="K1641" s="214"/>
      <c r="L1641" s="214"/>
      <c r="M1641"/>
    </row>
    <row r="1642" spans="1:13" x14ac:dyDescent="0.2">
      <c r="A1642" s="284">
        <v>44994</v>
      </c>
      <c r="B1642" s="285">
        <v>15</v>
      </c>
      <c r="C1642" s="286">
        <v>3361.5005700000002</v>
      </c>
      <c r="D1642" s="287">
        <v>173.64086550000005</v>
      </c>
      <c r="E1642" s="288">
        <v>7129.9543002588007</v>
      </c>
      <c r="F1642" s="288">
        <v>362.76919025880034</v>
      </c>
      <c r="G1642" s="289">
        <v>68</v>
      </c>
      <c r="H1642" s="290">
        <v>11095.864926017603</v>
      </c>
      <c r="I1642" s="289">
        <v>0</v>
      </c>
      <c r="J1642" s="214" t="s">
        <v>132</v>
      </c>
      <c r="K1642" s="214"/>
      <c r="L1642" s="214"/>
      <c r="M1642"/>
    </row>
    <row r="1643" spans="1:13" x14ac:dyDescent="0.2">
      <c r="A1643" s="284">
        <v>44994</v>
      </c>
      <c r="B1643" s="285">
        <v>16</v>
      </c>
      <c r="C1643" s="286">
        <v>3450.4912499999996</v>
      </c>
      <c r="D1643" s="287">
        <v>191.26315530000011</v>
      </c>
      <c r="E1643" s="288">
        <v>7152.1627093364996</v>
      </c>
      <c r="F1643" s="288">
        <v>372.81324933649921</v>
      </c>
      <c r="G1643" s="289">
        <v>67</v>
      </c>
      <c r="H1643" s="290">
        <v>11233.730363972998</v>
      </c>
      <c r="I1643" s="289">
        <v>0</v>
      </c>
      <c r="J1643" s="214" t="s">
        <v>132</v>
      </c>
      <c r="K1643" s="214"/>
      <c r="L1643" s="214"/>
      <c r="M1643"/>
    </row>
    <row r="1644" spans="1:13" x14ac:dyDescent="0.2">
      <c r="A1644" s="284">
        <v>44994</v>
      </c>
      <c r="B1644" s="285">
        <v>17</v>
      </c>
      <c r="C1644" s="286">
        <v>3574.3985000000002</v>
      </c>
      <c r="D1644" s="287">
        <v>207.69365839999975</v>
      </c>
      <c r="E1644" s="288">
        <v>7334.6034989397003</v>
      </c>
      <c r="F1644" s="288">
        <v>395.01515893970009</v>
      </c>
      <c r="G1644" s="289">
        <v>65</v>
      </c>
      <c r="H1644" s="290">
        <v>11576.710816279399</v>
      </c>
      <c r="I1644" s="289">
        <v>0</v>
      </c>
      <c r="J1644" s="214" t="s">
        <v>132</v>
      </c>
      <c r="K1644" s="214"/>
      <c r="L1644" s="214"/>
      <c r="M1644"/>
    </row>
    <row r="1645" spans="1:13" x14ac:dyDescent="0.2">
      <c r="A1645" s="284">
        <v>44994</v>
      </c>
      <c r="B1645" s="285">
        <v>18</v>
      </c>
      <c r="C1645" s="286">
        <v>3727.0703799999997</v>
      </c>
      <c r="D1645" s="287">
        <v>227.74554340000012</v>
      </c>
      <c r="E1645" s="288">
        <v>7582.1983781352001</v>
      </c>
      <c r="F1645" s="288">
        <v>424.50656813520072</v>
      </c>
      <c r="G1645" s="289">
        <v>67</v>
      </c>
      <c r="H1645" s="290">
        <v>12028.520869670401</v>
      </c>
      <c r="I1645" s="289">
        <v>0</v>
      </c>
      <c r="J1645" s="214" t="s">
        <v>132</v>
      </c>
      <c r="K1645" s="214"/>
      <c r="L1645" s="214"/>
      <c r="M1645"/>
    </row>
    <row r="1646" spans="1:13" x14ac:dyDescent="0.2">
      <c r="A1646" s="284">
        <v>44994</v>
      </c>
      <c r="B1646" s="285">
        <v>19</v>
      </c>
      <c r="C1646" s="286">
        <v>3832.0985599999999</v>
      </c>
      <c r="D1646" s="287">
        <v>241.50026240000022</v>
      </c>
      <c r="E1646" s="288">
        <v>7696.7531087514008</v>
      </c>
      <c r="F1646" s="288">
        <v>444.63747875140052</v>
      </c>
      <c r="G1646" s="289">
        <v>66</v>
      </c>
      <c r="H1646" s="290">
        <v>12280.989409902802</v>
      </c>
      <c r="I1646" s="289">
        <v>0</v>
      </c>
      <c r="J1646" s="214" t="s">
        <v>132</v>
      </c>
      <c r="K1646" s="214"/>
      <c r="L1646" s="214"/>
      <c r="M1646"/>
    </row>
    <row r="1647" spans="1:13" x14ac:dyDescent="0.2">
      <c r="A1647" s="284">
        <v>44994</v>
      </c>
      <c r="B1647" s="285">
        <v>20</v>
      </c>
      <c r="C1647" s="286">
        <v>3769.9292700000001</v>
      </c>
      <c r="D1647" s="287">
        <v>236.17711139999992</v>
      </c>
      <c r="E1647" s="288">
        <v>7427.1601527883995</v>
      </c>
      <c r="F1647" s="288">
        <v>432.39303278839998</v>
      </c>
      <c r="G1647" s="289">
        <v>63</v>
      </c>
      <c r="H1647" s="290">
        <v>11928.659566976799</v>
      </c>
      <c r="I1647" s="289">
        <v>0</v>
      </c>
      <c r="J1647" s="214" t="s">
        <v>132</v>
      </c>
      <c r="K1647" s="214"/>
      <c r="L1647" s="214"/>
      <c r="M1647"/>
    </row>
    <row r="1648" spans="1:13" x14ac:dyDescent="0.2">
      <c r="A1648" s="284">
        <v>44994</v>
      </c>
      <c r="B1648" s="285">
        <v>21</v>
      </c>
      <c r="C1648" s="286">
        <v>3636.5691800000004</v>
      </c>
      <c r="D1648" s="287">
        <v>224.30008769999961</v>
      </c>
      <c r="E1648" s="288">
        <v>7160.7714524271005</v>
      </c>
      <c r="F1648" s="288">
        <v>410.9116524270994</v>
      </c>
      <c r="G1648" s="289">
        <v>52</v>
      </c>
      <c r="H1648" s="290">
        <v>11484.552372554199</v>
      </c>
      <c r="I1648" s="289">
        <v>0</v>
      </c>
      <c r="J1648" s="214" t="s">
        <v>132</v>
      </c>
      <c r="K1648" s="214"/>
      <c r="L1648" s="214"/>
      <c r="M1648"/>
    </row>
    <row r="1649" spans="1:13" x14ac:dyDescent="0.2">
      <c r="A1649" s="284">
        <v>44994</v>
      </c>
      <c r="B1649" s="285">
        <v>22</v>
      </c>
      <c r="C1649" s="286">
        <v>3453.6123400000001</v>
      </c>
      <c r="D1649" s="287">
        <v>207.97480379999999</v>
      </c>
      <c r="E1649" s="288">
        <v>6830.1148003670996</v>
      </c>
      <c r="F1649" s="288">
        <v>380.68859036710001</v>
      </c>
      <c r="G1649" s="289">
        <v>40</v>
      </c>
      <c r="H1649" s="290">
        <v>10912.390534534199</v>
      </c>
      <c r="I1649" s="289">
        <v>0</v>
      </c>
      <c r="J1649" s="214" t="s">
        <v>132</v>
      </c>
      <c r="K1649" s="214"/>
      <c r="L1649" s="214"/>
      <c r="M1649"/>
    </row>
    <row r="1650" spans="1:13" x14ac:dyDescent="0.2">
      <c r="A1650" s="284">
        <v>44994</v>
      </c>
      <c r="B1650" s="285">
        <v>23</v>
      </c>
      <c r="C1650" s="286">
        <v>3189.6528999999996</v>
      </c>
      <c r="D1650" s="287">
        <v>184.18654110000008</v>
      </c>
      <c r="E1650" s="288">
        <v>6360.2179055860997</v>
      </c>
      <c r="F1650" s="288">
        <v>336.28608558609903</v>
      </c>
      <c r="G1650" s="289">
        <v>36</v>
      </c>
      <c r="H1650" s="290">
        <v>10106.343432272199</v>
      </c>
      <c r="I1650" s="289">
        <v>0</v>
      </c>
      <c r="J1650" s="214" t="s">
        <v>132</v>
      </c>
      <c r="K1650" s="214"/>
      <c r="L1650" s="214"/>
      <c r="M1650"/>
    </row>
    <row r="1651" spans="1:13" x14ac:dyDescent="0.2">
      <c r="A1651" s="284">
        <v>44994</v>
      </c>
      <c r="B1651" s="285">
        <v>24</v>
      </c>
      <c r="C1651" s="286">
        <v>2952.4987100000003</v>
      </c>
      <c r="D1651" s="287">
        <v>164.0704381000001</v>
      </c>
      <c r="E1651" s="288">
        <v>5879.4322837819</v>
      </c>
      <c r="F1651" s="288">
        <v>298.55525378189941</v>
      </c>
      <c r="G1651" s="289">
        <v>34</v>
      </c>
      <c r="H1651" s="290">
        <v>9328.5566856637997</v>
      </c>
      <c r="I1651" s="289">
        <v>0</v>
      </c>
      <c r="J1651" s="214" t="s">
        <v>132</v>
      </c>
      <c r="K1651" s="214"/>
      <c r="L1651" s="214"/>
      <c r="M1651"/>
    </row>
    <row r="1652" spans="1:13" x14ac:dyDescent="0.2">
      <c r="A1652" s="284">
        <v>44995</v>
      </c>
      <c r="B1652" s="285">
        <v>1</v>
      </c>
      <c r="C1652" s="286">
        <v>2812.77414</v>
      </c>
      <c r="D1652" s="287">
        <v>154.10699109999999</v>
      </c>
      <c r="E1652" s="288">
        <v>5553.9876579578004</v>
      </c>
      <c r="F1652" s="288">
        <v>282.74286795780063</v>
      </c>
      <c r="G1652" s="289">
        <v>28</v>
      </c>
      <c r="H1652" s="290">
        <v>8831.6116570156009</v>
      </c>
      <c r="I1652" s="289">
        <v>0</v>
      </c>
      <c r="J1652" s="214" t="s">
        <v>132</v>
      </c>
      <c r="K1652" s="214"/>
      <c r="L1652" s="214"/>
      <c r="M1652"/>
    </row>
    <row r="1653" spans="1:13" x14ac:dyDescent="0.2">
      <c r="A1653" s="284">
        <v>44995</v>
      </c>
      <c r="B1653" s="285">
        <v>2</v>
      </c>
      <c r="C1653" s="286">
        <v>2711.35392</v>
      </c>
      <c r="D1653" s="287">
        <v>145.87220330000002</v>
      </c>
      <c r="E1653" s="288">
        <v>5684.3143032717007</v>
      </c>
      <c r="F1653" s="288">
        <v>266.05967327170129</v>
      </c>
      <c r="G1653" s="289">
        <v>20</v>
      </c>
      <c r="H1653" s="290">
        <v>8827.6000998434029</v>
      </c>
      <c r="I1653" s="289">
        <v>0</v>
      </c>
      <c r="J1653" s="214" t="s">
        <v>132</v>
      </c>
      <c r="K1653" s="214"/>
      <c r="L1653" s="214"/>
      <c r="M1653"/>
    </row>
    <row r="1654" spans="1:13" x14ac:dyDescent="0.2">
      <c r="A1654" s="284">
        <v>44995</v>
      </c>
      <c r="B1654" s="285">
        <v>3</v>
      </c>
      <c r="C1654" s="286">
        <v>2650.4998600000004</v>
      </c>
      <c r="D1654" s="287">
        <v>140.81033129999958</v>
      </c>
      <c r="E1654" s="288">
        <v>5432.5284031893989</v>
      </c>
      <c r="F1654" s="288">
        <v>254.72994318939891</v>
      </c>
      <c r="G1654" s="289">
        <v>15</v>
      </c>
      <c r="H1654" s="290">
        <v>8493.5685376787987</v>
      </c>
      <c r="I1654" s="289">
        <v>0</v>
      </c>
      <c r="J1654" s="214" t="s">
        <v>132</v>
      </c>
      <c r="K1654" s="214"/>
      <c r="L1654" s="214"/>
      <c r="M1654"/>
    </row>
    <row r="1655" spans="1:13" x14ac:dyDescent="0.2">
      <c r="A1655" s="284">
        <v>44995</v>
      </c>
      <c r="B1655" s="285">
        <v>4</v>
      </c>
      <c r="C1655" s="286">
        <v>2623.5629000000004</v>
      </c>
      <c r="D1655" s="287">
        <v>139.04775799999982</v>
      </c>
      <c r="E1655" s="288">
        <v>5356.2359999883001</v>
      </c>
      <c r="F1655" s="288">
        <v>249.85907998830044</v>
      </c>
      <c r="G1655" s="289">
        <v>14</v>
      </c>
      <c r="H1655" s="290">
        <v>8382.7057379766011</v>
      </c>
      <c r="I1655" s="289">
        <v>0</v>
      </c>
      <c r="J1655" s="214" t="s">
        <v>132</v>
      </c>
      <c r="K1655" s="214"/>
      <c r="L1655" s="214"/>
      <c r="M1655"/>
    </row>
    <row r="1656" spans="1:13" x14ac:dyDescent="0.2">
      <c r="A1656" s="284">
        <v>44995</v>
      </c>
      <c r="B1656" s="285">
        <v>5</v>
      </c>
      <c r="C1656" s="286">
        <v>2679.0063300000002</v>
      </c>
      <c r="D1656" s="287">
        <v>142.97020820000009</v>
      </c>
      <c r="E1656" s="288">
        <v>5111.9598114398004</v>
      </c>
      <c r="F1656" s="288">
        <v>255.32090143979985</v>
      </c>
      <c r="G1656" s="289">
        <v>24</v>
      </c>
      <c r="H1656" s="290">
        <v>8213.2572510795999</v>
      </c>
      <c r="I1656" s="289">
        <v>0</v>
      </c>
      <c r="J1656" s="214" t="s">
        <v>132</v>
      </c>
      <c r="K1656" s="214"/>
      <c r="L1656" s="214"/>
      <c r="M1656"/>
    </row>
    <row r="1657" spans="1:13" x14ac:dyDescent="0.2">
      <c r="A1657" s="284">
        <v>44995</v>
      </c>
      <c r="B1657" s="285">
        <v>6</v>
      </c>
      <c r="C1657" s="286">
        <v>2859.6249500000004</v>
      </c>
      <c r="D1657" s="287">
        <v>156.82116659999963</v>
      </c>
      <c r="E1657" s="288">
        <v>5418.3376880187998</v>
      </c>
      <c r="F1657" s="288">
        <v>276.59519801880015</v>
      </c>
      <c r="G1657" s="289">
        <v>52</v>
      </c>
      <c r="H1657" s="290">
        <v>8763.3790026376009</v>
      </c>
      <c r="I1657" s="289">
        <v>0</v>
      </c>
      <c r="J1657" s="214" t="s">
        <v>132</v>
      </c>
      <c r="K1657" s="214"/>
      <c r="L1657" s="214"/>
      <c r="M1657"/>
    </row>
    <row r="1658" spans="1:13" x14ac:dyDescent="0.2">
      <c r="A1658" s="284">
        <v>44995</v>
      </c>
      <c r="B1658" s="285">
        <v>7</v>
      </c>
      <c r="C1658" s="286">
        <v>3157.10752</v>
      </c>
      <c r="D1658" s="287">
        <v>181.38022749999985</v>
      </c>
      <c r="E1658" s="288">
        <v>5925.3256833426003</v>
      </c>
      <c r="F1658" s="288">
        <v>316.49173334260013</v>
      </c>
      <c r="G1658" s="289">
        <v>63</v>
      </c>
      <c r="H1658" s="290">
        <v>9643.3051641851998</v>
      </c>
      <c r="I1658" s="289">
        <v>0</v>
      </c>
      <c r="J1658" s="214" t="s">
        <v>132</v>
      </c>
      <c r="K1658" s="214"/>
      <c r="L1658" s="214"/>
      <c r="M1658"/>
    </row>
    <row r="1659" spans="1:13" x14ac:dyDescent="0.2">
      <c r="A1659" s="284">
        <v>44995</v>
      </c>
      <c r="B1659" s="285">
        <v>8</v>
      </c>
      <c r="C1659" s="286">
        <v>3286.3167399999998</v>
      </c>
      <c r="D1659" s="287">
        <v>194.06502080000004</v>
      </c>
      <c r="E1659" s="288">
        <v>6411.3355384893002</v>
      </c>
      <c r="F1659" s="288">
        <v>349.76105848930092</v>
      </c>
      <c r="G1659" s="289">
        <v>63</v>
      </c>
      <c r="H1659" s="290">
        <v>10304.4783577786</v>
      </c>
      <c r="I1659" s="289">
        <v>0</v>
      </c>
      <c r="J1659" s="214" t="s">
        <v>132</v>
      </c>
      <c r="K1659" s="214"/>
      <c r="L1659" s="214"/>
      <c r="M1659"/>
    </row>
    <row r="1660" spans="1:13" x14ac:dyDescent="0.2">
      <c r="A1660" s="284">
        <v>44995</v>
      </c>
      <c r="B1660" s="285">
        <v>9</v>
      </c>
      <c r="C1660" s="286">
        <v>3221.5719899999999</v>
      </c>
      <c r="D1660" s="287">
        <v>183.76515930000025</v>
      </c>
      <c r="E1660" s="288">
        <v>6715.4712478480997</v>
      </c>
      <c r="F1660" s="288">
        <v>355.42421784809903</v>
      </c>
      <c r="G1660" s="289">
        <v>63</v>
      </c>
      <c r="H1660" s="290">
        <v>10539.232614996199</v>
      </c>
      <c r="I1660" s="289">
        <v>0</v>
      </c>
      <c r="J1660" s="214" t="s">
        <v>132</v>
      </c>
      <c r="K1660" s="214"/>
      <c r="L1660" s="214"/>
      <c r="M1660"/>
    </row>
    <row r="1661" spans="1:13" x14ac:dyDescent="0.2">
      <c r="A1661" s="284">
        <v>44995</v>
      </c>
      <c r="B1661" s="285">
        <v>10</v>
      </c>
      <c r="C1661" s="286">
        <v>3205.5918999999999</v>
      </c>
      <c r="D1661" s="287">
        <v>172.85257680000021</v>
      </c>
      <c r="E1661" s="288">
        <v>6766.8908565576003</v>
      </c>
      <c r="F1661" s="288">
        <v>361.86997655760024</v>
      </c>
      <c r="G1661" s="289">
        <v>61</v>
      </c>
      <c r="H1661" s="290">
        <v>10568.205309915202</v>
      </c>
      <c r="I1661" s="289">
        <v>0</v>
      </c>
      <c r="J1661" s="214" t="s">
        <v>132</v>
      </c>
      <c r="K1661" s="214"/>
      <c r="L1661" s="214"/>
      <c r="M1661"/>
    </row>
    <row r="1662" spans="1:13" x14ac:dyDescent="0.2">
      <c r="A1662" s="284">
        <v>44995</v>
      </c>
      <c r="B1662" s="285">
        <v>11</v>
      </c>
      <c r="C1662" s="286">
        <v>3184.7475199999999</v>
      </c>
      <c r="D1662" s="287">
        <v>162.23020839999975</v>
      </c>
      <c r="E1662" s="288">
        <v>6728.2846600029998</v>
      </c>
      <c r="F1662" s="288">
        <v>360.08334000299965</v>
      </c>
      <c r="G1662" s="289">
        <v>62</v>
      </c>
      <c r="H1662" s="290">
        <v>10497.345728405999</v>
      </c>
      <c r="I1662" s="289">
        <v>0</v>
      </c>
      <c r="J1662" s="214" t="s">
        <v>132</v>
      </c>
      <c r="K1662" s="214"/>
      <c r="L1662" s="214"/>
      <c r="M1662"/>
    </row>
    <row r="1663" spans="1:13" x14ac:dyDescent="0.2">
      <c r="A1663" s="284">
        <v>44995</v>
      </c>
      <c r="B1663" s="285">
        <v>12</v>
      </c>
      <c r="C1663" s="286">
        <v>3118.8206500000001</v>
      </c>
      <c r="D1663" s="287">
        <v>153.18663150000017</v>
      </c>
      <c r="E1663" s="288">
        <v>6599.3710357737</v>
      </c>
      <c r="F1663" s="288">
        <v>346.50075577369989</v>
      </c>
      <c r="G1663" s="289">
        <v>65</v>
      </c>
      <c r="H1663" s="290">
        <v>10282.879073047399</v>
      </c>
      <c r="I1663" s="289">
        <v>0</v>
      </c>
      <c r="J1663" s="214" t="s">
        <v>132</v>
      </c>
      <c r="K1663" s="214"/>
      <c r="L1663" s="214"/>
      <c r="M1663"/>
    </row>
    <row r="1664" spans="1:13" x14ac:dyDescent="0.2">
      <c r="A1664" s="284">
        <v>44995</v>
      </c>
      <c r="B1664" s="285">
        <v>13</v>
      </c>
      <c r="C1664" s="286">
        <v>3043.68451</v>
      </c>
      <c r="D1664" s="287">
        <v>137.70483279999991</v>
      </c>
      <c r="E1664" s="288">
        <v>6246.8447897178994</v>
      </c>
      <c r="F1664" s="288">
        <v>305.63543971790023</v>
      </c>
      <c r="G1664" s="289">
        <v>63</v>
      </c>
      <c r="H1664" s="290">
        <v>9796.8695722358007</v>
      </c>
      <c r="I1664" s="289">
        <v>0</v>
      </c>
      <c r="J1664" s="214" t="s">
        <v>132</v>
      </c>
      <c r="K1664" s="214"/>
      <c r="L1664" s="214"/>
      <c r="M1664"/>
    </row>
    <row r="1665" spans="1:13" x14ac:dyDescent="0.2">
      <c r="A1665" s="284">
        <v>44995</v>
      </c>
      <c r="B1665" s="285">
        <v>14</v>
      </c>
      <c r="C1665" s="286">
        <v>2865.02943</v>
      </c>
      <c r="D1665" s="287">
        <v>108.73615020000031</v>
      </c>
      <c r="E1665" s="288">
        <v>5961.0519978771999</v>
      </c>
      <c r="F1665" s="288">
        <v>285.13069787719905</v>
      </c>
      <c r="G1665" s="289">
        <v>63</v>
      </c>
      <c r="H1665" s="290">
        <v>9282.9482759543989</v>
      </c>
      <c r="I1665" s="289">
        <v>0</v>
      </c>
      <c r="J1665" s="214" t="s">
        <v>132</v>
      </c>
      <c r="K1665" s="214"/>
      <c r="L1665" s="214"/>
      <c r="M1665"/>
    </row>
    <row r="1666" spans="1:13" x14ac:dyDescent="0.2">
      <c r="A1666" s="284">
        <v>44995</v>
      </c>
      <c r="B1666" s="285">
        <v>15</v>
      </c>
      <c r="C1666" s="286">
        <v>2768.2359700000002</v>
      </c>
      <c r="D1666" s="287">
        <v>102.30460319999976</v>
      </c>
      <c r="E1666" s="288">
        <v>5531.2247693119998</v>
      </c>
      <c r="F1666" s="288">
        <v>280.63411931199971</v>
      </c>
      <c r="G1666" s="289">
        <v>63</v>
      </c>
      <c r="H1666" s="290">
        <v>8745.3994618239994</v>
      </c>
      <c r="I1666" s="289">
        <v>0</v>
      </c>
      <c r="J1666" s="214" t="s">
        <v>132</v>
      </c>
      <c r="K1666" s="214"/>
      <c r="L1666" s="214"/>
      <c r="M1666"/>
    </row>
    <row r="1667" spans="1:13" x14ac:dyDescent="0.2">
      <c r="A1667" s="284">
        <v>44995</v>
      </c>
      <c r="B1667" s="285">
        <v>16</v>
      </c>
      <c r="C1667" s="286">
        <v>2771.5555800000002</v>
      </c>
      <c r="D1667" s="287">
        <v>126.4163312999998</v>
      </c>
      <c r="E1667" s="288">
        <v>5682.0546931030995</v>
      </c>
      <c r="F1667" s="288">
        <v>291.83380310309985</v>
      </c>
      <c r="G1667" s="289">
        <v>64</v>
      </c>
      <c r="H1667" s="290">
        <v>8935.8604075061994</v>
      </c>
      <c r="I1667" s="289">
        <v>0</v>
      </c>
      <c r="J1667" s="214" t="s">
        <v>132</v>
      </c>
      <c r="K1667" s="214"/>
      <c r="L1667" s="214"/>
      <c r="M1667"/>
    </row>
    <row r="1668" spans="1:13" x14ac:dyDescent="0.2">
      <c r="A1668" s="284">
        <v>44995</v>
      </c>
      <c r="B1668" s="285">
        <v>17</v>
      </c>
      <c r="C1668" s="286">
        <v>2862.0596700000001</v>
      </c>
      <c r="D1668" s="287">
        <v>152.99280950000011</v>
      </c>
      <c r="E1668" s="288">
        <v>5980.0979303807999</v>
      </c>
      <c r="F1668" s="288">
        <v>320.05389038080011</v>
      </c>
      <c r="G1668" s="289">
        <v>65</v>
      </c>
      <c r="H1668" s="290">
        <v>9380.204300261601</v>
      </c>
      <c r="I1668" s="289">
        <v>0</v>
      </c>
      <c r="J1668" s="214" t="s">
        <v>132</v>
      </c>
      <c r="K1668" s="214"/>
      <c r="L1668" s="214"/>
      <c r="M1668"/>
    </row>
    <row r="1669" spans="1:13" x14ac:dyDescent="0.2">
      <c r="A1669" s="284">
        <v>44995</v>
      </c>
      <c r="B1669" s="285">
        <v>18</v>
      </c>
      <c r="C1669" s="286">
        <v>3086.1119800000001</v>
      </c>
      <c r="D1669" s="287">
        <v>185.45166990000004</v>
      </c>
      <c r="E1669" s="288">
        <v>6343.4142775683003</v>
      </c>
      <c r="F1669" s="288">
        <v>353.93130756830033</v>
      </c>
      <c r="G1669" s="289">
        <v>67</v>
      </c>
      <c r="H1669" s="290">
        <v>10035.909235036601</v>
      </c>
      <c r="I1669" s="289">
        <v>0</v>
      </c>
      <c r="J1669" s="214" t="s">
        <v>132</v>
      </c>
      <c r="K1669" s="214"/>
      <c r="L1669" s="214"/>
      <c r="M1669"/>
    </row>
    <row r="1670" spans="1:13" x14ac:dyDescent="0.2">
      <c r="A1670" s="284">
        <v>44995</v>
      </c>
      <c r="B1670" s="285">
        <v>19</v>
      </c>
      <c r="C1670" s="286">
        <v>3360.5013100000001</v>
      </c>
      <c r="D1670" s="287">
        <v>210.06647729999992</v>
      </c>
      <c r="E1670" s="288">
        <v>6716.5316066315991</v>
      </c>
      <c r="F1670" s="288">
        <v>385.86021663159863</v>
      </c>
      <c r="G1670" s="289">
        <v>66</v>
      </c>
      <c r="H1670" s="290">
        <v>10738.959610563197</v>
      </c>
      <c r="I1670" s="289">
        <v>0</v>
      </c>
      <c r="J1670" s="214" t="s">
        <v>132</v>
      </c>
      <c r="K1670" s="214"/>
      <c r="L1670" s="214"/>
      <c r="M1670"/>
    </row>
    <row r="1671" spans="1:13" x14ac:dyDescent="0.2">
      <c r="A1671" s="284">
        <v>44995</v>
      </c>
      <c r="B1671" s="285">
        <v>20</v>
      </c>
      <c r="C1671" s="286">
        <v>3349.6503499999999</v>
      </c>
      <c r="D1671" s="287">
        <v>207.59098369999973</v>
      </c>
      <c r="E1671" s="288">
        <v>6684.2737794972991</v>
      </c>
      <c r="F1671" s="288">
        <v>381.98407949729881</v>
      </c>
      <c r="G1671" s="289">
        <v>64</v>
      </c>
      <c r="H1671" s="290">
        <v>10687.499192694599</v>
      </c>
      <c r="I1671" s="289">
        <v>0</v>
      </c>
      <c r="J1671" s="214" t="s">
        <v>132</v>
      </c>
      <c r="K1671" s="214"/>
      <c r="L1671" s="214"/>
      <c r="M1671"/>
    </row>
    <row r="1672" spans="1:13" x14ac:dyDescent="0.2">
      <c r="A1672" s="284">
        <v>44995</v>
      </c>
      <c r="B1672" s="285">
        <v>21</v>
      </c>
      <c r="C1672" s="286">
        <v>3265.8921700000001</v>
      </c>
      <c r="D1672" s="287">
        <v>199.4932540999998</v>
      </c>
      <c r="E1672" s="288">
        <v>6516.5299423137003</v>
      </c>
      <c r="F1672" s="288">
        <v>366.58617231369954</v>
      </c>
      <c r="G1672" s="289">
        <v>51</v>
      </c>
      <c r="H1672" s="290">
        <v>10399.5015387274</v>
      </c>
      <c r="I1672" s="289">
        <v>0</v>
      </c>
      <c r="J1672" s="214" t="s">
        <v>132</v>
      </c>
      <c r="K1672" s="214"/>
      <c r="L1672" s="214"/>
      <c r="M1672"/>
    </row>
    <row r="1673" spans="1:13" x14ac:dyDescent="0.2">
      <c r="A1673" s="284">
        <v>44995</v>
      </c>
      <c r="B1673" s="285">
        <v>22</v>
      </c>
      <c r="C1673" s="286">
        <v>3153.4385400000001</v>
      </c>
      <c r="D1673" s="287">
        <v>188.90258649999996</v>
      </c>
      <c r="E1673" s="288">
        <v>6312.9038746584001</v>
      </c>
      <c r="F1673" s="288">
        <v>348.28236465839927</v>
      </c>
      <c r="G1673" s="289">
        <v>37</v>
      </c>
      <c r="H1673" s="290">
        <v>10040.527365816801</v>
      </c>
      <c r="I1673" s="289">
        <v>0</v>
      </c>
      <c r="J1673" s="214" t="s">
        <v>132</v>
      </c>
      <c r="K1673" s="214"/>
      <c r="L1673" s="214"/>
      <c r="M1673"/>
    </row>
    <row r="1674" spans="1:13" x14ac:dyDescent="0.2">
      <c r="A1674" s="284">
        <v>44995</v>
      </c>
      <c r="B1674" s="285">
        <v>23</v>
      </c>
      <c r="C1674" s="286">
        <v>2960.9110000000001</v>
      </c>
      <c r="D1674" s="287">
        <v>172.09666790000017</v>
      </c>
      <c r="E1674" s="288">
        <v>5931.0807444654001</v>
      </c>
      <c r="F1674" s="288">
        <v>318.20089446539987</v>
      </c>
      <c r="G1674" s="289">
        <v>35</v>
      </c>
      <c r="H1674" s="290">
        <v>9417.2893068308003</v>
      </c>
      <c r="I1674" s="289">
        <v>0</v>
      </c>
      <c r="J1674" s="214" t="s">
        <v>132</v>
      </c>
      <c r="K1674" s="214"/>
      <c r="L1674" s="214"/>
      <c r="M1674"/>
    </row>
    <row r="1675" spans="1:13" x14ac:dyDescent="0.2">
      <c r="A1675" s="284">
        <v>44995</v>
      </c>
      <c r="B1675" s="285">
        <v>24</v>
      </c>
      <c r="C1675" s="286">
        <v>2764.6882500000002</v>
      </c>
      <c r="D1675" s="287">
        <v>155.43460820000013</v>
      </c>
      <c r="E1675" s="288">
        <v>5579.4680375355993</v>
      </c>
      <c r="F1675" s="288">
        <v>288.29016753559881</v>
      </c>
      <c r="G1675" s="289">
        <v>33</v>
      </c>
      <c r="H1675" s="290">
        <v>8820.8810632711993</v>
      </c>
      <c r="I1675" s="289">
        <v>0</v>
      </c>
      <c r="J1675" s="214" t="s">
        <v>132</v>
      </c>
      <c r="K1675" s="214"/>
      <c r="L1675" s="214"/>
      <c r="M1675"/>
    </row>
    <row r="1676" spans="1:13" x14ac:dyDescent="0.2">
      <c r="A1676" s="284">
        <v>44996</v>
      </c>
      <c r="B1676" s="285">
        <v>1</v>
      </c>
      <c r="C1676" s="286">
        <v>2649.5989099999997</v>
      </c>
      <c r="D1676" s="287">
        <v>146.30576799999992</v>
      </c>
      <c r="E1676" s="288">
        <v>5336.3924063988006</v>
      </c>
      <c r="F1676" s="288">
        <v>274.57375639880047</v>
      </c>
      <c r="G1676" s="289">
        <v>28</v>
      </c>
      <c r="H1676" s="290">
        <v>8434.870840797601</v>
      </c>
      <c r="I1676" s="289">
        <v>0</v>
      </c>
      <c r="J1676" s="214" t="s">
        <v>132</v>
      </c>
      <c r="K1676" s="214"/>
      <c r="L1676" s="214"/>
      <c r="M1676"/>
    </row>
    <row r="1677" spans="1:13" x14ac:dyDescent="0.2">
      <c r="A1677" s="284">
        <v>44996</v>
      </c>
      <c r="B1677" s="285">
        <v>2</v>
      </c>
      <c r="C1677" s="286">
        <v>2551.77441</v>
      </c>
      <c r="D1677" s="287">
        <v>137.74740439999994</v>
      </c>
      <c r="E1677" s="288">
        <v>5087.9229339691992</v>
      </c>
      <c r="F1677" s="288">
        <v>257.58364396919933</v>
      </c>
      <c r="G1677" s="289">
        <v>20</v>
      </c>
      <c r="H1677" s="290">
        <v>8055.0283923383986</v>
      </c>
      <c r="I1677" s="289">
        <v>0</v>
      </c>
      <c r="J1677" s="214" t="s">
        <v>132</v>
      </c>
      <c r="K1677" s="214"/>
      <c r="L1677" s="214"/>
      <c r="M1677"/>
    </row>
    <row r="1678" spans="1:13" x14ac:dyDescent="0.2">
      <c r="A1678" s="284">
        <v>44996</v>
      </c>
      <c r="B1678" s="285">
        <v>3</v>
      </c>
      <c r="C1678" s="286">
        <v>2479.9815199999998</v>
      </c>
      <c r="D1678" s="287">
        <v>132.16116060000024</v>
      </c>
      <c r="E1678" s="288">
        <v>4929.9052867121</v>
      </c>
      <c r="F1678" s="288">
        <v>246.20059671209947</v>
      </c>
      <c r="G1678" s="289">
        <v>13</v>
      </c>
      <c r="H1678" s="290">
        <v>7801.2485640241994</v>
      </c>
      <c r="I1678" s="289">
        <v>0</v>
      </c>
      <c r="J1678" s="214" t="s">
        <v>132</v>
      </c>
      <c r="K1678" s="214"/>
      <c r="L1678" s="214"/>
      <c r="M1678"/>
    </row>
    <row r="1679" spans="1:13" x14ac:dyDescent="0.2">
      <c r="A1679" s="284">
        <v>44996</v>
      </c>
      <c r="B1679" s="285">
        <v>4</v>
      </c>
      <c r="C1679" s="286">
        <v>2448.5807100000002</v>
      </c>
      <c r="D1679" s="287">
        <v>129.46935410000017</v>
      </c>
      <c r="E1679" s="288">
        <v>4853.9302733296008</v>
      </c>
      <c r="F1679" s="288">
        <v>240.3130833296018</v>
      </c>
      <c r="G1679" s="289">
        <v>13</v>
      </c>
      <c r="H1679" s="290">
        <v>7685.2934207592025</v>
      </c>
      <c r="I1679" s="289">
        <v>0</v>
      </c>
      <c r="J1679" s="214" t="s">
        <v>132</v>
      </c>
      <c r="K1679" s="214"/>
      <c r="L1679" s="214"/>
      <c r="M1679"/>
    </row>
    <row r="1680" spans="1:13" x14ac:dyDescent="0.2">
      <c r="A1680" s="284">
        <v>44996</v>
      </c>
      <c r="B1680" s="285">
        <v>5</v>
      </c>
      <c r="C1680" s="286">
        <v>2464.0981700000002</v>
      </c>
      <c r="D1680" s="287">
        <v>130.7348157000001</v>
      </c>
      <c r="E1680" s="288">
        <v>4858.1122513572991</v>
      </c>
      <c r="F1680" s="288">
        <v>240.99759135729892</v>
      </c>
      <c r="G1680" s="289">
        <v>14</v>
      </c>
      <c r="H1680" s="290">
        <v>7707.9428284145988</v>
      </c>
      <c r="I1680" s="289">
        <v>0</v>
      </c>
      <c r="J1680" s="214" t="s">
        <v>132</v>
      </c>
      <c r="K1680" s="214"/>
      <c r="L1680" s="214"/>
      <c r="M1680"/>
    </row>
    <row r="1681" spans="1:13" x14ac:dyDescent="0.2">
      <c r="A1681" s="284">
        <v>44996</v>
      </c>
      <c r="B1681" s="285">
        <v>6</v>
      </c>
      <c r="C1681" s="286">
        <v>2545.2859000000003</v>
      </c>
      <c r="D1681" s="287">
        <v>136.81625469999977</v>
      </c>
      <c r="E1681" s="288">
        <v>4971.2465346216995</v>
      </c>
      <c r="F1681" s="288">
        <v>249.37075462170014</v>
      </c>
      <c r="G1681" s="289">
        <v>26</v>
      </c>
      <c r="H1681" s="290">
        <v>7928.7194439433997</v>
      </c>
      <c r="I1681" s="289">
        <v>0</v>
      </c>
      <c r="J1681" s="214" t="s">
        <v>132</v>
      </c>
      <c r="K1681" s="214"/>
      <c r="L1681" s="214"/>
      <c r="M1681"/>
    </row>
    <row r="1682" spans="1:13" x14ac:dyDescent="0.2">
      <c r="A1682" s="284">
        <v>44996</v>
      </c>
      <c r="B1682" s="285">
        <v>7</v>
      </c>
      <c r="C1682" s="286">
        <v>2644.0146600000003</v>
      </c>
      <c r="D1682" s="287">
        <v>145.41082379999969</v>
      </c>
      <c r="E1682" s="288">
        <v>5177.7549678386004</v>
      </c>
      <c r="F1682" s="288">
        <v>264.46023783859982</v>
      </c>
      <c r="G1682" s="289">
        <v>46</v>
      </c>
      <c r="H1682" s="290">
        <v>8277.6406894772008</v>
      </c>
      <c r="I1682" s="289">
        <v>0</v>
      </c>
      <c r="J1682" s="214" t="s">
        <v>132</v>
      </c>
      <c r="K1682" s="214"/>
      <c r="L1682" s="214"/>
      <c r="M1682"/>
    </row>
    <row r="1683" spans="1:13" x14ac:dyDescent="0.2">
      <c r="A1683" s="284">
        <v>44996</v>
      </c>
      <c r="B1683" s="285">
        <v>8</v>
      </c>
      <c r="C1683" s="286">
        <v>2649.8259900000003</v>
      </c>
      <c r="D1683" s="287">
        <v>145.53753059999983</v>
      </c>
      <c r="E1683" s="288">
        <v>5552.9806640456</v>
      </c>
      <c r="F1683" s="288">
        <v>278.70734404560062</v>
      </c>
      <c r="G1683" s="289">
        <v>51</v>
      </c>
      <c r="H1683" s="290">
        <v>8678.0515286912014</v>
      </c>
      <c r="I1683" s="289">
        <v>0</v>
      </c>
      <c r="J1683" s="214" t="s">
        <v>132</v>
      </c>
      <c r="K1683" s="214"/>
      <c r="L1683" s="214"/>
      <c r="M1683"/>
    </row>
    <row r="1684" spans="1:13" x14ac:dyDescent="0.2">
      <c r="A1684" s="284">
        <v>44996</v>
      </c>
      <c r="B1684" s="285">
        <v>9</v>
      </c>
      <c r="C1684" s="286">
        <v>2685.0209500000001</v>
      </c>
      <c r="D1684" s="287">
        <v>137.69875560000014</v>
      </c>
      <c r="E1684" s="288">
        <v>5631.1557476094004</v>
      </c>
      <c r="F1684" s="288">
        <v>282.2779776094012</v>
      </c>
      <c r="G1684" s="289">
        <v>50</v>
      </c>
      <c r="H1684" s="290">
        <v>8786.153430818802</v>
      </c>
      <c r="I1684" s="289">
        <v>0</v>
      </c>
      <c r="J1684" s="214" t="s">
        <v>132</v>
      </c>
      <c r="K1684" s="214"/>
      <c r="L1684" s="214"/>
      <c r="M1684"/>
    </row>
    <row r="1685" spans="1:13" x14ac:dyDescent="0.2">
      <c r="A1685" s="284">
        <v>44996</v>
      </c>
      <c r="B1685" s="285">
        <v>10</v>
      </c>
      <c r="C1685" s="286">
        <v>2708.64995</v>
      </c>
      <c r="D1685" s="287">
        <v>122.79623389999985</v>
      </c>
      <c r="E1685" s="288">
        <v>5599.4942028715004</v>
      </c>
      <c r="F1685" s="288">
        <v>277.97005287150023</v>
      </c>
      <c r="G1685" s="289">
        <v>48</v>
      </c>
      <c r="H1685" s="290">
        <v>8756.9104396430012</v>
      </c>
      <c r="I1685" s="289">
        <v>0</v>
      </c>
      <c r="J1685" s="214" t="s">
        <v>132</v>
      </c>
      <c r="K1685" s="214"/>
      <c r="L1685" s="214"/>
      <c r="M1685"/>
    </row>
    <row r="1686" spans="1:13" x14ac:dyDescent="0.2">
      <c r="A1686" s="284">
        <v>44996</v>
      </c>
      <c r="B1686" s="285">
        <v>11</v>
      </c>
      <c r="C1686" s="286">
        <v>2725.2232200000003</v>
      </c>
      <c r="D1686" s="287">
        <v>103.20887969999961</v>
      </c>
      <c r="E1686" s="288">
        <v>5886.9760401956</v>
      </c>
      <c r="F1686" s="288">
        <v>280.21216019559961</v>
      </c>
      <c r="G1686" s="289">
        <v>48</v>
      </c>
      <c r="H1686" s="290">
        <v>9043.6203000911992</v>
      </c>
      <c r="I1686" s="289">
        <v>0</v>
      </c>
      <c r="J1686" s="214" t="s">
        <v>132</v>
      </c>
      <c r="K1686" s="214"/>
      <c r="L1686" s="214"/>
      <c r="M1686"/>
    </row>
    <row r="1687" spans="1:13" x14ac:dyDescent="0.2">
      <c r="A1687" s="284">
        <v>44996</v>
      </c>
      <c r="B1687" s="285">
        <v>12</v>
      </c>
      <c r="C1687" s="286">
        <v>2707.4985499999998</v>
      </c>
      <c r="D1687" s="287">
        <v>79.126217200000028</v>
      </c>
      <c r="E1687" s="288">
        <v>5722.7741199799002</v>
      </c>
      <c r="F1687" s="288">
        <v>274.07321997989948</v>
      </c>
      <c r="G1687" s="289">
        <v>46</v>
      </c>
      <c r="H1687" s="290">
        <v>8829.4721071597996</v>
      </c>
      <c r="I1687" s="289">
        <v>0</v>
      </c>
      <c r="J1687" s="214" t="s">
        <v>132</v>
      </c>
      <c r="K1687" s="214"/>
      <c r="L1687" s="214"/>
      <c r="M1687"/>
    </row>
    <row r="1688" spans="1:13" x14ac:dyDescent="0.2">
      <c r="A1688" s="284">
        <v>44996</v>
      </c>
      <c r="B1688" s="285">
        <v>13</v>
      </c>
      <c r="C1688" s="286">
        <v>2678.5081300000002</v>
      </c>
      <c r="D1688" s="287">
        <v>74.081946300000013</v>
      </c>
      <c r="E1688" s="288">
        <v>5511.7658941473001</v>
      </c>
      <c r="F1688" s="288">
        <v>266.83581414729997</v>
      </c>
      <c r="G1688" s="289">
        <v>48</v>
      </c>
      <c r="H1688" s="290">
        <v>8579.1917845946009</v>
      </c>
      <c r="I1688" s="289">
        <v>0</v>
      </c>
      <c r="J1688" s="214" t="s">
        <v>132</v>
      </c>
      <c r="K1688" s="214"/>
      <c r="L1688" s="214"/>
      <c r="M1688"/>
    </row>
    <row r="1689" spans="1:13" x14ac:dyDescent="0.2">
      <c r="A1689" s="284">
        <v>44996</v>
      </c>
      <c r="B1689" s="285">
        <v>14</v>
      </c>
      <c r="C1689" s="286">
        <v>2619.3161399999999</v>
      </c>
      <c r="D1689" s="287">
        <v>64.784338399999982</v>
      </c>
      <c r="E1689" s="288">
        <v>5369.7365938127004</v>
      </c>
      <c r="F1689" s="288">
        <v>256.18081381269985</v>
      </c>
      <c r="G1689" s="289">
        <v>47</v>
      </c>
      <c r="H1689" s="290">
        <v>8357.0178860254</v>
      </c>
      <c r="I1689" s="289">
        <v>0</v>
      </c>
      <c r="J1689" s="214" t="s">
        <v>132</v>
      </c>
      <c r="K1689" s="214"/>
      <c r="L1689" s="214"/>
      <c r="M1689"/>
    </row>
    <row r="1690" spans="1:13" x14ac:dyDescent="0.2">
      <c r="A1690" s="284">
        <v>44996</v>
      </c>
      <c r="B1690" s="285">
        <v>15</v>
      </c>
      <c r="C1690" s="286">
        <v>2583.9019999999996</v>
      </c>
      <c r="D1690" s="287">
        <v>75.83484550000027</v>
      </c>
      <c r="E1690" s="288">
        <v>5391.8711215443</v>
      </c>
      <c r="F1690" s="288">
        <v>258.75900154430019</v>
      </c>
      <c r="G1690" s="289">
        <v>49</v>
      </c>
      <c r="H1690" s="290">
        <v>8359.3669685885998</v>
      </c>
      <c r="I1690" s="289">
        <v>0</v>
      </c>
      <c r="J1690" s="214" t="s">
        <v>132</v>
      </c>
      <c r="K1690" s="214"/>
      <c r="L1690" s="214"/>
      <c r="M1690"/>
    </row>
    <row r="1691" spans="1:13" x14ac:dyDescent="0.2">
      <c r="A1691" s="284">
        <v>44996</v>
      </c>
      <c r="B1691" s="285">
        <v>16</v>
      </c>
      <c r="C1691" s="286">
        <v>2603.4743500000004</v>
      </c>
      <c r="D1691" s="287">
        <v>99.603594399999693</v>
      </c>
      <c r="E1691" s="288">
        <v>5667.5657166275996</v>
      </c>
      <c r="F1691" s="288">
        <v>271.64521662759944</v>
      </c>
      <c r="G1691" s="289">
        <v>48</v>
      </c>
      <c r="H1691" s="290">
        <v>8690.288877655199</v>
      </c>
      <c r="I1691" s="289">
        <v>0</v>
      </c>
      <c r="J1691" s="214" t="s">
        <v>132</v>
      </c>
      <c r="K1691" s="214"/>
      <c r="L1691" s="214"/>
      <c r="M1691"/>
    </row>
    <row r="1692" spans="1:13" x14ac:dyDescent="0.2">
      <c r="A1692" s="284">
        <v>44996</v>
      </c>
      <c r="B1692" s="285">
        <v>17</v>
      </c>
      <c r="C1692" s="286">
        <v>2699.2366699999998</v>
      </c>
      <c r="D1692" s="287">
        <v>132.27195779999997</v>
      </c>
      <c r="E1692" s="288">
        <v>5849.2599460479005</v>
      </c>
      <c r="F1692" s="288">
        <v>295.25811604790033</v>
      </c>
      <c r="G1692" s="289">
        <v>48</v>
      </c>
      <c r="H1692" s="290">
        <v>9024.0266898958016</v>
      </c>
      <c r="I1692" s="289">
        <v>0</v>
      </c>
      <c r="J1692" s="214" t="s">
        <v>132</v>
      </c>
      <c r="K1692" s="214"/>
      <c r="L1692" s="214"/>
      <c r="M1692"/>
    </row>
    <row r="1693" spans="1:13" x14ac:dyDescent="0.2">
      <c r="A1693" s="284">
        <v>44996</v>
      </c>
      <c r="B1693" s="285">
        <v>18</v>
      </c>
      <c r="C1693" s="286">
        <v>2923.8535299999999</v>
      </c>
      <c r="D1693" s="287">
        <v>169.65014340000013</v>
      </c>
      <c r="E1693" s="288">
        <v>6106.1899939512004</v>
      </c>
      <c r="F1693" s="288">
        <v>330.84973395120051</v>
      </c>
      <c r="G1693" s="289">
        <v>48</v>
      </c>
      <c r="H1693" s="290">
        <v>9578.5434013024023</v>
      </c>
      <c r="I1693" s="289">
        <v>0</v>
      </c>
      <c r="J1693" s="214" t="s">
        <v>132</v>
      </c>
      <c r="K1693" s="214"/>
      <c r="L1693" s="214"/>
      <c r="M1693"/>
    </row>
    <row r="1694" spans="1:13" x14ac:dyDescent="0.2">
      <c r="A1694" s="284">
        <v>44996</v>
      </c>
      <c r="B1694" s="285">
        <v>19</v>
      </c>
      <c r="C1694" s="286">
        <v>3193.0473100000004</v>
      </c>
      <c r="D1694" s="287">
        <v>194.5692604999999</v>
      </c>
      <c r="E1694" s="288">
        <v>6400.3778539381001</v>
      </c>
      <c r="F1694" s="288">
        <v>359.29891393809976</v>
      </c>
      <c r="G1694" s="289">
        <v>51</v>
      </c>
      <c r="H1694" s="290">
        <v>10198.293338376199</v>
      </c>
      <c r="I1694" s="289">
        <v>0</v>
      </c>
      <c r="J1694" s="214" t="s">
        <v>132</v>
      </c>
      <c r="K1694" s="214"/>
      <c r="L1694" s="214"/>
      <c r="M1694"/>
    </row>
    <row r="1695" spans="1:13" x14ac:dyDescent="0.2">
      <c r="A1695" s="284">
        <v>44996</v>
      </c>
      <c r="B1695" s="285">
        <v>20</v>
      </c>
      <c r="C1695" s="286">
        <v>3172.8509800000002</v>
      </c>
      <c r="D1695" s="287">
        <v>192.11651380000021</v>
      </c>
      <c r="E1695" s="288">
        <v>6341.5997926549007</v>
      </c>
      <c r="F1695" s="288">
        <v>354.86279265490066</v>
      </c>
      <c r="G1695" s="289">
        <v>46</v>
      </c>
      <c r="H1695" s="290">
        <v>10107.430079109803</v>
      </c>
      <c r="I1695" s="289">
        <v>0</v>
      </c>
      <c r="J1695" s="214" t="s">
        <v>132</v>
      </c>
      <c r="K1695" s="214"/>
      <c r="L1695" s="214"/>
      <c r="M1695"/>
    </row>
    <row r="1696" spans="1:13" x14ac:dyDescent="0.2">
      <c r="A1696" s="284">
        <v>44996</v>
      </c>
      <c r="B1696" s="285">
        <v>21</v>
      </c>
      <c r="C1696" s="286">
        <v>3087.2558300000001</v>
      </c>
      <c r="D1696" s="287">
        <v>184.79295090000014</v>
      </c>
      <c r="E1696" s="288">
        <v>6174.3223236802005</v>
      </c>
      <c r="F1696" s="288">
        <v>341.4814736802</v>
      </c>
      <c r="G1696" s="289">
        <v>38</v>
      </c>
      <c r="H1696" s="290">
        <v>9825.8525782604011</v>
      </c>
      <c r="I1696" s="289">
        <v>0</v>
      </c>
      <c r="J1696" s="214" t="s">
        <v>132</v>
      </c>
      <c r="K1696" s="214"/>
      <c r="L1696" s="214"/>
      <c r="M1696"/>
    </row>
    <row r="1697" spans="1:13" x14ac:dyDescent="0.2">
      <c r="A1697" s="284">
        <v>44996</v>
      </c>
      <c r="B1697" s="285">
        <v>22</v>
      </c>
      <c r="C1697" s="286">
        <v>2996.2536</v>
      </c>
      <c r="D1697" s="287">
        <v>175.71837619999997</v>
      </c>
      <c r="E1697" s="288">
        <v>5971.8022130426998</v>
      </c>
      <c r="F1697" s="288">
        <v>326.20325304269954</v>
      </c>
      <c r="G1697" s="289">
        <v>35</v>
      </c>
      <c r="H1697" s="290">
        <v>9504.9774422853989</v>
      </c>
      <c r="I1697" s="289">
        <v>0</v>
      </c>
      <c r="J1697" s="214" t="s">
        <v>132</v>
      </c>
      <c r="K1697" s="214"/>
      <c r="L1697" s="214"/>
      <c r="M1697"/>
    </row>
    <row r="1698" spans="1:13" x14ac:dyDescent="0.2">
      <c r="A1698" s="284">
        <v>44996</v>
      </c>
      <c r="B1698" s="285">
        <v>23</v>
      </c>
      <c r="C1698" s="286">
        <v>2836.2365600000003</v>
      </c>
      <c r="D1698" s="287">
        <v>161.07570639999989</v>
      </c>
      <c r="E1698" s="288">
        <v>5644.0740378355003</v>
      </c>
      <c r="F1698" s="288">
        <v>300.18735783550073</v>
      </c>
      <c r="G1698" s="289">
        <v>35</v>
      </c>
      <c r="H1698" s="290">
        <v>8976.5736620710013</v>
      </c>
      <c r="I1698" s="289">
        <v>0</v>
      </c>
      <c r="J1698" s="214" t="s">
        <v>132</v>
      </c>
      <c r="K1698" s="214"/>
      <c r="L1698" s="214"/>
      <c r="M1698"/>
    </row>
    <row r="1699" spans="1:13" x14ac:dyDescent="0.2">
      <c r="A1699" s="284">
        <v>44996</v>
      </c>
      <c r="B1699" s="285">
        <v>24</v>
      </c>
      <c r="C1699" s="286">
        <v>2658.5511100000003</v>
      </c>
      <c r="D1699" s="287">
        <v>146.27340789999971</v>
      </c>
      <c r="E1699" s="288">
        <v>5319.0054317493996</v>
      </c>
      <c r="F1699" s="288">
        <v>273.40736174939957</v>
      </c>
      <c r="G1699" s="289">
        <v>35</v>
      </c>
      <c r="H1699" s="290">
        <v>8432.2373113987996</v>
      </c>
      <c r="I1699" s="289">
        <v>0</v>
      </c>
      <c r="J1699" s="214" t="s">
        <v>132</v>
      </c>
      <c r="K1699" s="214"/>
      <c r="L1699" s="214"/>
      <c r="M1699"/>
    </row>
    <row r="1700" spans="1:13" x14ac:dyDescent="0.2">
      <c r="A1700" s="284">
        <v>44997</v>
      </c>
      <c r="B1700" s="285">
        <v>1</v>
      </c>
      <c r="C1700" s="286">
        <v>2543.8964900000001</v>
      </c>
      <c r="D1700" s="287">
        <v>137.12060539999968</v>
      </c>
      <c r="E1700" s="288">
        <v>5107.8437265317998</v>
      </c>
      <c r="F1700" s="288">
        <v>259.66481653179926</v>
      </c>
      <c r="G1700" s="289">
        <v>29</v>
      </c>
      <c r="H1700" s="290">
        <v>8077.5256384635986</v>
      </c>
      <c r="I1700" s="289">
        <v>0</v>
      </c>
      <c r="J1700" s="214" t="s">
        <v>132</v>
      </c>
      <c r="K1700" s="214"/>
      <c r="L1700" s="214"/>
      <c r="M1700"/>
    </row>
    <row r="1701" spans="1:13" x14ac:dyDescent="0.2">
      <c r="A1701" s="284">
        <v>44997</v>
      </c>
      <c r="B1701" s="285">
        <v>2</v>
      </c>
      <c r="C1701" s="286">
        <v>2449.0813799999996</v>
      </c>
      <c r="D1701" s="287">
        <v>129.57717310000021</v>
      </c>
      <c r="E1701" s="288">
        <v>4912.0715526267995</v>
      </c>
      <c r="F1701" s="288">
        <v>244.39325262679995</v>
      </c>
      <c r="G1701" s="289">
        <v>19</v>
      </c>
      <c r="H1701" s="290">
        <v>7754.1233583535995</v>
      </c>
      <c r="I1701" s="289">
        <v>0</v>
      </c>
      <c r="J1701" s="214" t="s">
        <v>132</v>
      </c>
      <c r="K1701" s="214"/>
      <c r="L1701" s="214"/>
      <c r="M1701"/>
    </row>
    <row r="1702" spans="1:13" x14ac:dyDescent="0.2">
      <c r="A1702" s="284">
        <v>44997</v>
      </c>
      <c r="B1702" s="285">
        <v>3</v>
      </c>
      <c r="C1702" s="286">
        <v>2379.0700400000001</v>
      </c>
      <c r="D1702" s="287">
        <v>123.96451850000003</v>
      </c>
      <c r="E1702" s="288">
        <v>4725.6259074428999</v>
      </c>
      <c r="F1702" s="288">
        <v>232.23617744289913</v>
      </c>
      <c r="G1702" s="289">
        <v>15</v>
      </c>
      <c r="H1702" s="290">
        <v>7475.8966433857986</v>
      </c>
      <c r="I1702" s="289">
        <v>0</v>
      </c>
      <c r="J1702" s="214" t="s">
        <v>132</v>
      </c>
      <c r="K1702" s="214"/>
      <c r="L1702" s="214"/>
      <c r="M1702"/>
    </row>
    <row r="1703" spans="1:13" x14ac:dyDescent="0.2">
      <c r="A1703" s="284">
        <v>44997</v>
      </c>
      <c r="B1703" s="285">
        <v>4</v>
      </c>
      <c r="C1703" s="286">
        <v>2359.6247400000002</v>
      </c>
      <c r="D1703" s="287">
        <v>122.84426609999973</v>
      </c>
      <c r="E1703" s="288">
        <v>4900.7908718438002</v>
      </c>
      <c r="F1703" s="288">
        <v>228.75338184379962</v>
      </c>
      <c r="G1703" s="289">
        <v>11</v>
      </c>
      <c r="H1703" s="290">
        <v>7623.0132597876</v>
      </c>
      <c r="I1703" s="289">
        <v>0</v>
      </c>
      <c r="J1703" s="214" t="s">
        <v>132</v>
      </c>
      <c r="K1703" s="214"/>
      <c r="L1703" s="214"/>
      <c r="M1703"/>
    </row>
    <row r="1704" spans="1:13" x14ac:dyDescent="0.2">
      <c r="A1704" s="284">
        <v>44997</v>
      </c>
      <c r="B1704" s="285">
        <v>5</v>
      </c>
      <c r="C1704" s="286">
        <v>2389.32096</v>
      </c>
      <c r="D1704" s="287">
        <v>125.30878799999982</v>
      </c>
      <c r="E1704" s="288">
        <v>5045.8392989011008</v>
      </c>
      <c r="F1704" s="288">
        <v>230.5267489011012</v>
      </c>
      <c r="G1704" s="289">
        <v>12</v>
      </c>
      <c r="H1704" s="290">
        <v>7802.9957958022014</v>
      </c>
      <c r="I1704" s="289">
        <v>0</v>
      </c>
      <c r="J1704" s="214" t="s">
        <v>132</v>
      </c>
      <c r="K1704" s="214"/>
      <c r="L1704" s="214"/>
      <c r="M1704"/>
    </row>
    <row r="1705" spans="1:13" x14ac:dyDescent="0.2">
      <c r="A1705" s="284">
        <v>44997</v>
      </c>
      <c r="B1705" s="285">
        <v>6</v>
      </c>
      <c r="C1705" s="286">
        <v>2463.2607700000003</v>
      </c>
      <c r="D1705" s="287">
        <v>131.41653170000001</v>
      </c>
      <c r="E1705" s="288">
        <v>4789.6537842797006</v>
      </c>
      <c r="F1705" s="288">
        <v>238.1383242797001</v>
      </c>
      <c r="G1705" s="289">
        <v>15</v>
      </c>
      <c r="H1705" s="290">
        <v>7637.4694102594012</v>
      </c>
      <c r="I1705" s="289">
        <v>0</v>
      </c>
      <c r="J1705" s="214" t="s">
        <v>132</v>
      </c>
      <c r="K1705" s="214"/>
      <c r="L1705" s="214"/>
      <c r="M1705"/>
    </row>
    <row r="1706" spans="1:13" x14ac:dyDescent="0.2">
      <c r="A1706" s="284">
        <v>44997</v>
      </c>
      <c r="B1706" s="285">
        <v>7</v>
      </c>
      <c r="C1706" s="286">
        <v>2551.3890000000001</v>
      </c>
      <c r="D1706" s="287">
        <v>138.00359759999984</v>
      </c>
      <c r="E1706" s="288">
        <v>4977.3699029325007</v>
      </c>
      <c r="F1706" s="288">
        <v>251.79819293250057</v>
      </c>
      <c r="G1706" s="289">
        <v>25</v>
      </c>
      <c r="H1706" s="290">
        <v>7943.5606934650013</v>
      </c>
      <c r="I1706" s="289">
        <v>0</v>
      </c>
      <c r="J1706" s="214" t="s">
        <v>132</v>
      </c>
      <c r="K1706" s="214"/>
      <c r="L1706" s="214"/>
      <c r="M1706"/>
    </row>
    <row r="1707" spans="1:13" x14ac:dyDescent="0.2">
      <c r="A1707" s="284">
        <v>44997</v>
      </c>
      <c r="B1707" s="285">
        <v>8</v>
      </c>
      <c r="C1707" s="286">
        <v>2532.2099499999999</v>
      </c>
      <c r="D1707" s="287">
        <v>129.05212950000026</v>
      </c>
      <c r="E1707" s="288">
        <v>5320.1497042659012</v>
      </c>
      <c r="F1707" s="288">
        <v>260.8303742659009</v>
      </c>
      <c r="G1707" s="289">
        <v>35</v>
      </c>
      <c r="H1707" s="290">
        <v>8277.2421580318023</v>
      </c>
      <c r="I1707" s="289">
        <v>0</v>
      </c>
      <c r="J1707" s="214" t="s">
        <v>132</v>
      </c>
      <c r="K1707" s="214"/>
      <c r="L1707" s="214"/>
      <c r="M1707"/>
    </row>
    <row r="1708" spans="1:13" x14ac:dyDescent="0.2">
      <c r="A1708" s="284">
        <v>44997</v>
      </c>
      <c r="B1708" s="285">
        <v>9</v>
      </c>
      <c r="C1708" s="286">
        <v>2575.2160399999998</v>
      </c>
      <c r="D1708" s="287">
        <v>108.74831100000023</v>
      </c>
      <c r="E1708" s="288">
        <v>5346.6277422269004</v>
      </c>
      <c r="F1708" s="288">
        <v>269.07903222690038</v>
      </c>
      <c r="G1708" s="289">
        <v>40</v>
      </c>
      <c r="H1708" s="290">
        <v>8339.6711254538004</v>
      </c>
      <c r="I1708" s="289">
        <v>0</v>
      </c>
      <c r="J1708" s="214" t="s">
        <v>132</v>
      </c>
      <c r="K1708" s="214"/>
      <c r="L1708" s="214"/>
      <c r="M1708"/>
    </row>
    <row r="1709" spans="1:13" x14ac:dyDescent="0.2">
      <c r="A1709" s="284">
        <v>44997</v>
      </c>
      <c r="B1709" s="285">
        <v>10</v>
      </c>
      <c r="C1709" s="286">
        <v>2611.2094700000002</v>
      </c>
      <c r="D1709" s="287">
        <v>91.351287900000145</v>
      </c>
      <c r="E1709" s="288">
        <v>5328.4873165591998</v>
      </c>
      <c r="F1709" s="288">
        <v>266.74477655919964</v>
      </c>
      <c r="G1709" s="289">
        <v>42</v>
      </c>
      <c r="H1709" s="290">
        <v>8339.7928510183992</v>
      </c>
      <c r="I1709" s="289">
        <v>0</v>
      </c>
      <c r="J1709" s="214" t="s">
        <v>132</v>
      </c>
      <c r="K1709" s="214"/>
      <c r="L1709" s="214"/>
      <c r="M1709"/>
    </row>
    <row r="1710" spans="1:13" x14ac:dyDescent="0.2">
      <c r="A1710" s="284">
        <v>44997</v>
      </c>
      <c r="B1710" s="285">
        <v>11</v>
      </c>
      <c r="C1710" s="286">
        <v>2636.9904099999999</v>
      </c>
      <c r="D1710" s="287">
        <v>86.005269300000293</v>
      </c>
      <c r="E1710" s="288">
        <v>5393.5143511414008</v>
      </c>
      <c r="F1710" s="288">
        <v>265.04368114140107</v>
      </c>
      <c r="G1710" s="289">
        <v>41</v>
      </c>
      <c r="H1710" s="290">
        <v>8422.553711582801</v>
      </c>
      <c r="I1710" s="289">
        <v>0</v>
      </c>
      <c r="J1710" s="214" t="s">
        <v>132</v>
      </c>
      <c r="K1710" s="214"/>
      <c r="L1710" s="214"/>
      <c r="M1710"/>
    </row>
    <row r="1711" spans="1:13" x14ac:dyDescent="0.2">
      <c r="A1711" s="284">
        <v>44997</v>
      </c>
      <c r="B1711" s="285">
        <v>12</v>
      </c>
      <c r="C1711" s="286">
        <v>2649.58203</v>
      </c>
      <c r="D1711" s="287">
        <v>74.431629800000124</v>
      </c>
      <c r="E1711" s="288">
        <v>5389.1884077011</v>
      </c>
      <c r="F1711" s="288">
        <v>268.49261770110024</v>
      </c>
      <c r="G1711" s="289">
        <v>41</v>
      </c>
      <c r="H1711" s="290">
        <v>8422.6946852022011</v>
      </c>
      <c r="I1711" s="289">
        <v>0</v>
      </c>
      <c r="J1711" s="214" t="s">
        <v>132</v>
      </c>
      <c r="K1711" s="214"/>
      <c r="L1711" s="214"/>
      <c r="M1711"/>
    </row>
    <row r="1712" spans="1:13" x14ac:dyDescent="0.2">
      <c r="A1712" s="284">
        <v>44997</v>
      </c>
      <c r="B1712" s="285">
        <v>13</v>
      </c>
      <c r="C1712" s="286">
        <v>2632.53559</v>
      </c>
      <c r="D1712" s="287">
        <v>69.576330199999845</v>
      </c>
      <c r="E1712" s="288">
        <v>5498.5347457320004</v>
      </c>
      <c r="F1712" s="288">
        <v>269.7068157320009</v>
      </c>
      <c r="G1712" s="289">
        <v>41</v>
      </c>
      <c r="H1712" s="290">
        <v>8511.3534816640004</v>
      </c>
      <c r="I1712" s="289">
        <v>0</v>
      </c>
      <c r="J1712" s="214" t="s">
        <v>132</v>
      </c>
      <c r="K1712" s="214"/>
      <c r="L1712" s="214"/>
      <c r="M1712"/>
    </row>
    <row r="1713" spans="1:13" x14ac:dyDescent="0.2">
      <c r="A1713" s="284">
        <v>44997</v>
      </c>
      <c r="B1713" s="285">
        <v>14</v>
      </c>
      <c r="C1713" s="286">
        <v>2604.7891399999999</v>
      </c>
      <c r="D1713" s="287">
        <v>80.822649200000299</v>
      </c>
      <c r="E1713" s="288">
        <v>5376.3668039013</v>
      </c>
      <c r="F1713" s="288">
        <v>263.96045390130075</v>
      </c>
      <c r="G1713" s="289">
        <v>43</v>
      </c>
      <c r="H1713" s="290">
        <v>8368.939047002601</v>
      </c>
      <c r="I1713" s="289">
        <v>0</v>
      </c>
      <c r="J1713" s="214" t="s">
        <v>132</v>
      </c>
      <c r="K1713" s="214"/>
      <c r="L1713" s="214"/>
      <c r="M1713"/>
    </row>
    <row r="1714" spans="1:13" x14ac:dyDescent="0.2">
      <c r="A1714" s="284">
        <v>44997</v>
      </c>
      <c r="B1714" s="285">
        <v>15</v>
      </c>
      <c r="C1714" s="286">
        <v>2582.72066</v>
      </c>
      <c r="D1714" s="287">
        <v>98.609061800000305</v>
      </c>
      <c r="E1714" s="288">
        <v>5355.5257606087998</v>
      </c>
      <c r="F1714" s="288">
        <v>263.99393060879993</v>
      </c>
      <c r="G1714" s="289">
        <v>40</v>
      </c>
      <c r="H1714" s="290">
        <v>8340.8494130176005</v>
      </c>
      <c r="I1714" s="289">
        <v>0</v>
      </c>
      <c r="J1714" s="214" t="s">
        <v>132</v>
      </c>
      <c r="K1714" s="214"/>
      <c r="L1714" s="214"/>
      <c r="M1714"/>
    </row>
    <row r="1715" spans="1:13" x14ac:dyDescent="0.2">
      <c r="A1715" s="284">
        <v>44997</v>
      </c>
      <c r="B1715" s="285">
        <v>16</v>
      </c>
      <c r="C1715" s="286">
        <v>2634.8102199999998</v>
      </c>
      <c r="D1715" s="287">
        <v>118.48276320000021</v>
      </c>
      <c r="E1715" s="288">
        <v>5614.7764162663998</v>
      </c>
      <c r="F1715" s="288">
        <v>273.66764626639906</v>
      </c>
      <c r="G1715" s="289">
        <v>42</v>
      </c>
      <c r="H1715" s="290">
        <v>8683.7370457327997</v>
      </c>
      <c r="I1715" s="289">
        <v>0</v>
      </c>
      <c r="J1715" s="214" t="s">
        <v>132</v>
      </c>
      <c r="K1715" s="214"/>
      <c r="L1715" s="214"/>
      <c r="M1715"/>
    </row>
    <row r="1716" spans="1:13" x14ac:dyDescent="0.2">
      <c r="A1716" s="284">
        <v>44997</v>
      </c>
      <c r="B1716" s="285">
        <v>17</v>
      </c>
      <c r="C1716" s="286">
        <v>2780.9923200000003</v>
      </c>
      <c r="D1716" s="287">
        <v>143.20889179999972</v>
      </c>
      <c r="E1716" s="288">
        <v>6015.9833722489993</v>
      </c>
      <c r="F1716" s="288">
        <v>296.32414224899912</v>
      </c>
      <c r="G1716" s="289">
        <v>42</v>
      </c>
      <c r="H1716" s="290">
        <v>9278.5087262979978</v>
      </c>
      <c r="I1716" s="289">
        <v>0</v>
      </c>
      <c r="J1716" s="214" t="s">
        <v>132</v>
      </c>
      <c r="K1716" s="214"/>
      <c r="L1716" s="214"/>
      <c r="M1716"/>
    </row>
    <row r="1717" spans="1:13" x14ac:dyDescent="0.2">
      <c r="A1717" s="284">
        <v>44997</v>
      </c>
      <c r="B1717" s="285">
        <v>18</v>
      </c>
      <c r="C1717" s="286">
        <v>3017.0462499999999</v>
      </c>
      <c r="D1717" s="287">
        <v>175.67625640000026</v>
      </c>
      <c r="E1717" s="288">
        <v>6104.3553355463009</v>
      </c>
      <c r="F1717" s="288">
        <v>327.67069554630143</v>
      </c>
      <c r="G1717" s="289">
        <v>42</v>
      </c>
      <c r="H1717" s="290">
        <v>9666.7485374926018</v>
      </c>
      <c r="I1717" s="289">
        <v>0</v>
      </c>
      <c r="J1717" s="214" t="s">
        <v>132</v>
      </c>
      <c r="K1717" s="214"/>
      <c r="L1717" s="214"/>
      <c r="M1717"/>
    </row>
    <row r="1718" spans="1:13" x14ac:dyDescent="0.2">
      <c r="A1718" s="284">
        <v>44997</v>
      </c>
      <c r="B1718" s="285">
        <v>19</v>
      </c>
      <c r="C1718" s="286">
        <v>3230.1015400000001</v>
      </c>
      <c r="D1718" s="287">
        <v>194.65949129999993</v>
      </c>
      <c r="E1718" s="288">
        <v>6393.1800004340994</v>
      </c>
      <c r="F1718" s="288">
        <v>353.27951043409939</v>
      </c>
      <c r="G1718" s="289">
        <v>43</v>
      </c>
      <c r="H1718" s="290">
        <v>10214.220542168197</v>
      </c>
      <c r="I1718" s="289">
        <v>0</v>
      </c>
      <c r="J1718" s="214" t="s">
        <v>132</v>
      </c>
      <c r="K1718" s="214"/>
      <c r="L1718" s="214"/>
      <c r="M1718"/>
    </row>
    <row r="1719" spans="1:13" x14ac:dyDescent="0.2">
      <c r="A1719" s="284">
        <v>44997</v>
      </c>
      <c r="B1719" s="285">
        <v>20</v>
      </c>
      <c r="C1719" s="286">
        <v>3199.42868</v>
      </c>
      <c r="D1719" s="287">
        <v>194.62404509999996</v>
      </c>
      <c r="E1719" s="288">
        <v>6359.0569081423</v>
      </c>
      <c r="F1719" s="288">
        <v>353.2341081423001</v>
      </c>
      <c r="G1719" s="289">
        <v>37</v>
      </c>
      <c r="H1719" s="290">
        <v>10143.3437413846</v>
      </c>
      <c r="I1719" s="289">
        <v>0</v>
      </c>
      <c r="J1719" s="214" t="s">
        <v>132</v>
      </c>
      <c r="K1719" s="214"/>
      <c r="L1719" s="214"/>
      <c r="M1719"/>
    </row>
    <row r="1720" spans="1:13" x14ac:dyDescent="0.2">
      <c r="A1720" s="284">
        <v>44997</v>
      </c>
      <c r="B1720" s="285">
        <v>21</v>
      </c>
      <c r="C1720" s="286">
        <v>3090.3127099999997</v>
      </c>
      <c r="D1720" s="287">
        <v>182.85740590000032</v>
      </c>
      <c r="E1720" s="288">
        <v>6177.2902900811996</v>
      </c>
      <c r="F1720" s="288">
        <v>334.77271008119988</v>
      </c>
      <c r="G1720" s="289">
        <v>34</v>
      </c>
      <c r="H1720" s="290">
        <v>9819.233116062398</v>
      </c>
      <c r="I1720" s="289">
        <v>0</v>
      </c>
      <c r="J1720" s="214" t="s">
        <v>132</v>
      </c>
      <c r="K1720" s="214"/>
      <c r="L1720" s="214"/>
      <c r="M1720"/>
    </row>
    <row r="1721" spans="1:13" x14ac:dyDescent="0.2">
      <c r="A1721" s="284">
        <v>44997</v>
      </c>
      <c r="B1721" s="285">
        <v>22</v>
      </c>
      <c r="C1721" s="286">
        <v>2874.4252499999998</v>
      </c>
      <c r="D1721" s="287">
        <v>165.03553410000004</v>
      </c>
      <c r="E1721" s="288">
        <v>5771.2452754389005</v>
      </c>
      <c r="F1721" s="288">
        <v>304.27349543890159</v>
      </c>
      <c r="G1721" s="289">
        <v>33</v>
      </c>
      <c r="H1721" s="290">
        <v>9147.9795549778028</v>
      </c>
      <c r="I1721" s="289">
        <v>0</v>
      </c>
      <c r="J1721" s="214" t="s">
        <v>132</v>
      </c>
      <c r="K1721" s="214"/>
      <c r="L1721" s="214"/>
      <c r="M1721"/>
    </row>
    <row r="1722" spans="1:13" x14ac:dyDescent="0.2">
      <c r="A1722" s="284">
        <v>44997</v>
      </c>
      <c r="B1722" s="285">
        <v>23</v>
      </c>
      <c r="C1722" s="286">
        <v>2644.6343300000003</v>
      </c>
      <c r="D1722" s="287">
        <v>146.4810068999999</v>
      </c>
      <c r="E1722" s="288">
        <v>5572.2379771850001</v>
      </c>
      <c r="F1722" s="288">
        <v>271.88976718499998</v>
      </c>
      <c r="G1722" s="289">
        <v>32</v>
      </c>
      <c r="H1722" s="290">
        <v>8667.2430812700004</v>
      </c>
      <c r="I1722" s="289">
        <v>0</v>
      </c>
      <c r="J1722" s="214" t="s">
        <v>132</v>
      </c>
      <c r="K1722" s="214"/>
      <c r="L1722" s="214"/>
      <c r="M1722"/>
    </row>
    <row r="1723" spans="1:13" x14ac:dyDescent="0.2">
      <c r="A1723" s="284">
        <v>44997</v>
      </c>
      <c r="B1723" s="285">
        <v>24</v>
      </c>
      <c r="C1723" s="286">
        <v>2498.97696</v>
      </c>
      <c r="D1723" s="287">
        <v>134.75971560000011</v>
      </c>
      <c r="E1723" s="288">
        <v>5109.6180891284002</v>
      </c>
      <c r="F1723" s="288">
        <v>253.98434912840003</v>
      </c>
      <c r="G1723" s="289">
        <v>29</v>
      </c>
      <c r="H1723" s="290">
        <v>8026.3391138568004</v>
      </c>
      <c r="I1723" s="289">
        <v>0</v>
      </c>
      <c r="J1723" s="214" t="s">
        <v>132</v>
      </c>
      <c r="K1723" s="214"/>
      <c r="L1723" s="214"/>
      <c r="M1723"/>
    </row>
    <row r="1724" spans="1:13" x14ac:dyDescent="0.2">
      <c r="A1724" s="284">
        <v>44998</v>
      </c>
      <c r="B1724" s="285">
        <v>1</v>
      </c>
      <c r="C1724" s="286">
        <v>2389.4015899999999</v>
      </c>
      <c r="D1724" s="287">
        <v>126.91155460000034</v>
      </c>
      <c r="E1724" s="288">
        <v>4952.0338792062994</v>
      </c>
      <c r="F1724" s="288">
        <v>239.00416920629959</v>
      </c>
      <c r="G1724" s="289">
        <v>20</v>
      </c>
      <c r="H1724" s="290">
        <v>7727.3511930125997</v>
      </c>
      <c r="I1724" s="289">
        <v>0</v>
      </c>
      <c r="J1724" s="214" t="s">
        <v>132</v>
      </c>
      <c r="K1724" s="214"/>
      <c r="L1724" s="214"/>
      <c r="M1724"/>
    </row>
    <row r="1725" spans="1:13" x14ac:dyDescent="0.2">
      <c r="A1725" s="284">
        <v>44998</v>
      </c>
      <c r="B1725" s="285">
        <v>2</v>
      </c>
      <c r="C1725" s="286">
        <v>2332.1835599999999</v>
      </c>
      <c r="D1725" s="287">
        <v>122.62150119999987</v>
      </c>
      <c r="E1725" s="288">
        <v>5107.7094998164994</v>
      </c>
      <c r="F1725" s="288">
        <v>230.12789981649894</v>
      </c>
      <c r="G1725" s="289">
        <v>12</v>
      </c>
      <c r="H1725" s="290">
        <v>7804.642460832998</v>
      </c>
      <c r="I1725" s="289">
        <v>0</v>
      </c>
      <c r="J1725" s="214" t="s">
        <v>132</v>
      </c>
      <c r="K1725" s="214"/>
      <c r="L1725" s="214"/>
      <c r="M1725"/>
    </row>
    <row r="1726" spans="1:13" x14ac:dyDescent="0.2">
      <c r="A1726" s="284">
        <v>44998</v>
      </c>
      <c r="B1726" s="285">
        <v>3</v>
      </c>
      <c r="C1726" s="286">
        <v>2317.5377600000002</v>
      </c>
      <c r="D1726" s="287">
        <v>121.38129120000004</v>
      </c>
      <c r="E1726" s="288">
        <v>5053.7492493169002</v>
      </c>
      <c r="F1726" s="288">
        <v>227.48742931690049</v>
      </c>
      <c r="G1726" s="289">
        <v>12</v>
      </c>
      <c r="H1726" s="290">
        <v>7732.1557298338003</v>
      </c>
      <c r="I1726" s="289">
        <v>0</v>
      </c>
      <c r="J1726" s="214" t="s">
        <v>132</v>
      </c>
      <c r="K1726" s="214"/>
      <c r="L1726" s="214"/>
      <c r="M1726"/>
    </row>
    <row r="1727" spans="1:13" x14ac:dyDescent="0.2">
      <c r="A1727" s="284">
        <v>44998</v>
      </c>
      <c r="B1727" s="285">
        <v>4</v>
      </c>
      <c r="C1727" s="286">
        <v>2384.0435000000002</v>
      </c>
      <c r="D1727" s="287">
        <v>125.77484279999966</v>
      </c>
      <c r="E1727" s="288">
        <v>4805.4440757234997</v>
      </c>
      <c r="F1727" s="288">
        <v>233.27236572350012</v>
      </c>
      <c r="G1727" s="289">
        <v>21</v>
      </c>
      <c r="H1727" s="290">
        <v>7569.5347842470001</v>
      </c>
      <c r="I1727" s="289">
        <v>0</v>
      </c>
      <c r="J1727" s="214" t="s">
        <v>132</v>
      </c>
      <c r="K1727" s="214"/>
      <c r="L1727" s="214"/>
      <c r="M1727"/>
    </row>
    <row r="1728" spans="1:13" x14ac:dyDescent="0.2">
      <c r="A1728" s="284">
        <v>44998</v>
      </c>
      <c r="B1728" s="285">
        <v>5</v>
      </c>
      <c r="C1728" s="286">
        <v>2569.4217699999999</v>
      </c>
      <c r="D1728" s="287">
        <v>139.05245159999993</v>
      </c>
      <c r="E1728" s="288">
        <v>5070.5772866465995</v>
      </c>
      <c r="F1728" s="288">
        <v>253.22379664659911</v>
      </c>
      <c r="G1728" s="289">
        <v>47</v>
      </c>
      <c r="H1728" s="290">
        <v>8079.2753048931982</v>
      </c>
      <c r="I1728" s="289">
        <v>0</v>
      </c>
      <c r="J1728" s="214" t="s">
        <v>132</v>
      </c>
      <c r="K1728" s="214"/>
      <c r="L1728" s="214"/>
      <c r="M1728"/>
    </row>
    <row r="1729" spans="1:13" x14ac:dyDescent="0.2">
      <c r="A1729" s="284">
        <v>44998</v>
      </c>
      <c r="B1729" s="285">
        <v>6</v>
      </c>
      <c r="C1729" s="286">
        <v>2873.34267</v>
      </c>
      <c r="D1729" s="287">
        <v>163.38545220000015</v>
      </c>
      <c r="E1729" s="288">
        <v>5596.5191519847003</v>
      </c>
      <c r="F1729" s="288">
        <v>291.42760198469932</v>
      </c>
      <c r="G1729" s="289">
        <v>56</v>
      </c>
      <c r="H1729" s="290">
        <v>8980.6748761693998</v>
      </c>
      <c r="I1729" s="289">
        <v>0</v>
      </c>
      <c r="J1729" s="214" t="s">
        <v>132</v>
      </c>
      <c r="K1729" s="214"/>
      <c r="L1729" s="214"/>
      <c r="M1729"/>
    </row>
    <row r="1730" spans="1:13" x14ac:dyDescent="0.2">
      <c r="A1730" s="284">
        <v>44998</v>
      </c>
      <c r="B1730" s="285">
        <v>7</v>
      </c>
      <c r="C1730" s="286">
        <v>3098.2387100000001</v>
      </c>
      <c r="D1730" s="287">
        <v>181.66739769999995</v>
      </c>
      <c r="E1730" s="288">
        <v>6199.3948862816997</v>
      </c>
      <c r="F1730" s="288">
        <v>334.05836628169891</v>
      </c>
      <c r="G1730" s="289">
        <v>61</v>
      </c>
      <c r="H1730" s="290">
        <v>9874.3593602633991</v>
      </c>
      <c r="I1730" s="289">
        <v>0</v>
      </c>
      <c r="J1730" s="214" t="s">
        <v>132</v>
      </c>
      <c r="K1730" s="214"/>
      <c r="L1730" s="214"/>
      <c r="M1730"/>
    </row>
    <row r="1731" spans="1:13" x14ac:dyDescent="0.2">
      <c r="A1731" s="284">
        <v>44998</v>
      </c>
      <c r="B1731" s="285">
        <v>8</v>
      </c>
      <c r="C1731" s="286">
        <v>2934.3907599999998</v>
      </c>
      <c r="D1731" s="287">
        <v>156.63006660000008</v>
      </c>
      <c r="E1731" s="288">
        <v>6349.7352145781997</v>
      </c>
      <c r="F1731" s="288">
        <v>335.03271457819937</v>
      </c>
      <c r="G1731" s="289">
        <v>61</v>
      </c>
      <c r="H1731" s="290">
        <v>9836.788755756399</v>
      </c>
      <c r="I1731" s="289">
        <v>0</v>
      </c>
      <c r="J1731" s="214" t="s">
        <v>132</v>
      </c>
      <c r="K1731" s="214"/>
      <c r="L1731" s="214"/>
      <c r="M1731"/>
    </row>
    <row r="1732" spans="1:13" x14ac:dyDescent="0.2">
      <c r="A1732" s="284">
        <v>44998</v>
      </c>
      <c r="B1732" s="285">
        <v>9</v>
      </c>
      <c r="C1732" s="286">
        <v>2845.64561</v>
      </c>
      <c r="D1732" s="287">
        <v>116.6384853</v>
      </c>
      <c r="E1732" s="288">
        <v>6466.1119660261002</v>
      </c>
      <c r="F1732" s="288">
        <v>324.24963602610023</v>
      </c>
      <c r="G1732" s="289">
        <v>62</v>
      </c>
      <c r="H1732" s="290">
        <v>9814.6456973521999</v>
      </c>
      <c r="I1732" s="289">
        <v>0</v>
      </c>
      <c r="J1732" s="214" t="s">
        <v>132</v>
      </c>
      <c r="K1732" s="214"/>
      <c r="L1732" s="214"/>
      <c r="M1732"/>
    </row>
    <row r="1733" spans="1:13" x14ac:dyDescent="0.2">
      <c r="A1733" s="284">
        <v>44998</v>
      </c>
      <c r="B1733" s="285">
        <v>10</v>
      </c>
      <c r="C1733" s="286">
        <v>2799.3382699999997</v>
      </c>
      <c r="D1733" s="287">
        <v>82.160275700000241</v>
      </c>
      <c r="E1733" s="288">
        <v>6307.0119082975998</v>
      </c>
      <c r="F1733" s="288">
        <v>303.4752782976002</v>
      </c>
      <c r="G1733" s="289">
        <v>62</v>
      </c>
      <c r="H1733" s="290">
        <v>9553.9857322952012</v>
      </c>
      <c r="I1733" s="289">
        <v>0</v>
      </c>
      <c r="J1733" s="214" t="s">
        <v>132</v>
      </c>
      <c r="K1733" s="214"/>
      <c r="L1733" s="214"/>
      <c r="M1733"/>
    </row>
    <row r="1734" spans="1:13" x14ac:dyDescent="0.2">
      <c r="A1734" s="284">
        <v>44998</v>
      </c>
      <c r="B1734" s="285">
        <v>11</v>
      </c>
      <c r="C1734" s="286">
        <v>2767.49694</v>
      </c>
      <c r="D1734" s="287">
        <v>54.072658600000246</v>
      </c>
      <c r="E1734" s="288">
        <v>6042.8901138294004</v>
      </c>
      <c r="F1734" s="288">
        <v>286.73241382940068</v>
      </c>
      <c r="G1734" s="289">
        <v>62</v>
      </c>
      <c r="H1734" s="290">
        <v>9213.1921262588021</v>
      </c>
      <c r="I1734" s="289">
        <v>0</v>
      </c>
      <c r="J1734" s="214" t="s">
        <v>132</v>
      </c>
      <c r="K1734" s="214"/>
      <c r="L1734" s="214"/>
      <c r="M1734"/>
    </row>
    <row r="1735" spans="1:13" x14ac:dyDescent="0.2">
      <c r="A1735" s="284">
        <v>44998</v>
      </c>
      <c r="B1735" s="285">
        <v>12</v>
      </c>
      <c r="C1735" s="286">
        <v>2732.8359599999999</v>
      </c>
      <c r="D1735" s="287">
        <v>38.883245199999841</v>
      </c>
      <c r="E1735" s="288">
        <v>5901.3051137959992</v>
      </c>
      <c r="F1735" s="288">
        <v>273.85948379599904</v>
      </c>
      <c r="G1735" s="289">
        <v>64</v>
      </c>
      <c r="H1735" s="290">
        <v>9010.8838027919974</v>
      </c>
      <c r="I1735" s="289">
        <v>0</v>
      </c>
      <c r="J1735" s="214" t="s">
        <v>132</v>
      </c>
      <c r="K1735" s="214"/>
      <c r="L1735" s="214"/>
      <c r="M1735"/>
    </row>
    <row r="1736" spans="1:13" x14ac:dyDescent="0.2">
      <c r="A1736" s="284">
        <v>44998</v>
      </c>
      <c r="B1736" s="285">
        <v>13</v>
      </c>
      <c r="C1736" s="286">
        <v>2700.1174599999999</v>
      </c>
      <c r="D1736" s="287">
        <v>37.488289899999756</v>
      </c>
      <c r="E1736" s="288">
        <v>5514.1479688097006</v>
      </c>
      <c r="F1736" s="288">
        <v>261.3267288097004</v>
      </c>
      <c r="G1736" s="289">
        <v>66</v>
      </c>
      <c r="H1736" s="290">
        <v>8579.0804475194018</v>
      </c>
      <c r="I1736" s="289">
        <v>0</v>
      </c>
      <c r="J1736" s="214" t="s">
        <v>132</v>
      </c>
      <c r="K1736" s="214"/>
      <c r="L1736" s="214"/>
      <c r="M1736"/>
    </row>
    <row r="1737" spans="1:13" x14ac:dyDescent="0.2">
      <c r="A1737" s="284">
        <v>44998</v>
      </c>
      <c r="B1737" s="285">
        <v>14</v>
      </c>
      <c r="C1737" s="286">
        <v>2659.3273199999999</v>
      </c>
      <c r="D1737" s="287">
        <v>49.453250899999951</v>
      </c>
      <c r="E1737" s="288">
        <v>5323.2462926824001</v>
      </c>
      <c r="F1737" s="288">
        <v>252.0632826823994</v>
      </c>
      <c r="G1737" s="289">
        <v>70</v>
      </c>
      <c r="H1737" s="290">
        <v>8354.0901462647998</v>
      </c>
      <c r="I1737" s="289">
        <v>0</v>
      </c>
      <c r="J1737" s="214" t="s">
        <v>132</v>
      </c>
      <c r="K1737" s="214"/>
      <c r="L1737" s="214"/>
      <c r="M1737"/>
    </row>
    <row r="1738" spans="1:13" x14ac:dyDescent="0.2">
      <c r="A1738" s="284">
        <v>44998</v>
      </c>
      <c r="B1738" s="285">
        <v>15</v>
      </c>
      <c r="C1738" s="286">
        <v>2610.26748</v>
      </c>
      <c r="D1738" s="287">
        <v>57.891982399999854</v>
      </c>
      <c r="E1738" s="288">
        <v>5469.7839384366998</v>
      </c>
      <c r="F1738" s="288">
        <v>261.87334843670033</v>
      </c>
      <c r="G1738" s="289">
        <v>68</v>
      </c>
      <c r="H1738" s="290">
        <v>8467.8167492733992</v>
      </c>
      <c r="I1738" s="289">
        <v>0</v>
      </c>
      <c r="J1738" s="214" t="s">
        <v>132</v>
      </c>
      <c r="K1738" s="214"/>
      <c r="L1738" s="214"/>
      <c r="M1738"/>
    </row>
    <row r="1739" spans="1:13" x14ac:dyDescent="0.2">
      <c r="A1739" s="284">
        <v>44998</v>
      </c>
      <c r="B1739" s="285">
        <v>16</v>
      </c>
      <c r="C1739" s="286">
        <v>2612.42913</v>
      </c>
      <c r="D1739" s="287">
        <v>91.130213000000296</v>
      </c>
      <c r="E1739" s="288">
        <v>5734.5969100468001</v>
      </c>
      <c r="F1739" s="288">
        <v>287.13116004679978</v>
      </c>
      <c r="G1739" s="289">
        <v>68</v>
      </c>
      <c r="H1739" s="290">
        <v>8793.2874130935998</v>
      </c>
      <c r="I1739" s="289">
        <v>0</v>
      </c>
      <c r="J1739" s="214" t="s">
        <v>132</v>
      </c>
      <c r="K1739" s="214"/>
      <c r="L1739" s="214"/>
      <c r="M1739"/>
    </row>
    <row r="1740" spans="1:13" x14ac:dyDescent="0.2">
      <c r="A1740" s="284">
        <v>44998</v>
      </c>
      <c r="B1740" s="285">
        <v>17</v>
      </c>
      <c r="C1740" s="286">
        <v>2751.84121</v>
      </c>
      <c r="D1740" s="287">
        <v>140.29238179999979</v>
      </c>
      <c r="E1740" s="288">
        <v>6129.9779028813</v>
      </c>
      <c r="F1740" s="288">
        <v>317.67426288129991</v>
      </c>
      <c r="G1740" s="289">
        <v>69</v>
      </c>
      <c r="H1740" s="290">
        <v>9408.7857575626003</v>
      </c>
      <c r="I1740" s="289">
        <v>0</v>
      </c>
      <c r="J1740" s="214" t="s">
        <v>132</v>
      </c>
      <c r="K1740" s="214"/>
      <c r="L1740" s="214"/>
      <c r="M1740"/>
    </row>
    <row r="1741" spans="1:13" x14ac:dyDescent="0.2">
      <c r="A1741" s="284">
        <v>44998</v>
      </c>
      <c r="B1741" s="285">
        <v>18</v>
      </c>
      <c r="C1741" s="286">
        <v>3045.3726200000001</v>
      </c>
      <c r="D1741" s="287">
        <v>181.06252950000007</v>
      </c>
      <c r="E1741" s="288">
        <v>6415.3483553156002</v>
      </c>
      <c r="F1741" s="288">
        <v>352.9718953155998</v>
      </c>
      <c r="G1741" s="289">
        <v>68</v>
      </c>
      <c r="H1741" s="290">
        <v>10062.755400131202</v>
      </c>
      <c r="I1741" s="289">
        <v>0</v>
      </c>
      <c r="J1741" s="214" t="s">
        <v>132</v>
      </c>
      <c r="K1741" s="214"/>
      <c r="L1741" s="214"/>
      <c r="M1741"/>
    </row>
    <row r="1742" spans="1:13" x14ac:dyDescent="0.2">
      <c r="A1742" s="284">
        <v>44998</v>
      </c>
      <c r="B1742" s="285">
        <v>19</v>
      </c>
      <c r="C1742" s="286">
        <v>3293.9525799999997</v>
      </c>
      <c r="D1742" s="287">
        <v>203.81734020000027</v>
      </c>
      <c r="E1742" s="288">
        <v>6763.2496055852007</v>
      </c>
      <c r="F1742" s="288">
        <v>376.2535655852007</v>
      </c>
      <c r="G1742" s="289">
        <v>64</v>
      </c>
      <c r="H1742" s="290">
        <v>10701.273091370402</v>
      </c>
      <c r="I1742" s="289">
        <v>0</v>
      </c>
      <c r="J1742" s="214" t="s">
        <v>132</v>
      </c>
      <c r="K1742" s="214"/>
      <c r="L1742" s="214"/>
      <c r="M1742"/>
    </row>
    <row r="1743" spans="1:13" x14ac:dyDescent="0.2">
      <c r="A1743" s="284">
        <v>44998</v>
      </c>
      <c r="B1743" s="285">
        <v>20</v>
      </c>
      <c r="C1743" s="286">
        <v>3243.6714400000001</v>
      </c>
      <c r="D1743" s="287">
        <v>201.31628649999982</v>
      </c>
      <c r="E1743" s="288">
        <v>6503.6115143238994</v>
      </c>
      <c r="F1743" s="288">
        <v>368.93995432389966</v>
      </c>
      <c r="G1743" s="289">
        <v>49</v>
      </c>
      <c r="H1743" s="290">
        <v>10366.5391951478</v>
      </c>
      <c r="I1743" s="289">
        <v>0</v>
      </c>
      <c r="J1743" s="214" t="s">
        <v>132</v>
      </c>
      <c r="K1743" s="214"/>
      <c r="L1743" s="214"/>
      <c r="M1743"/>
    </row>
    <row r="1744" spans="1:13" x14ac:dyDescent="0.2">
      <c r="A1744" s="284">
        <v>44998</v>
      </c>
      <c r="B1744" s="285">
        <v>21</v>
      </c>
      <c r="C1744" s="286">
        <v>3107.2670899999998</v>
      </c>
      <c r="D1744" s="287">
        <v>186.06069290000022</v>
      </c>
      <c r="E1744" s="288">
        <v>6245.3840471998001</v>
      </c>
      <c r="F1744" s="288">
        <v>342.01289719980105</v>
      </c>
      <c r="G1744" s="289">
        <v>36</v>
      </c>
      <c r="H1744" s="290">
        <v>9916.7247272996028</v>
      </c>
      <c r="I1744" s="289">
        <v>0</v>
      </c>
      <c r="J1744" s="214" t="s">
        <v>132</v>
      </c>
      <c r="K1744" s="214"/>
      <c r="L1744" s="214"/>
      <c r="M1744"/>
    </row>
    <row r="1745" spans="1:13" x14ac:dyDescent="0.2">
      <c r="A1745" s="284">
        <v>44998</v>
      </c>
      <c r="B1745" s="285">
        <v>22</v>
      </c>
      <c r="C1745" s="286">
        <v>2879.1897600000002</v>
      </c>
      <c r="D1745" s="287">
        <v>165.69012220000013</v>
      </c>
      <c r="E1745" s="288">
        <v>5909.5470295443001</v>
      </c>
      <c r="F1745" s="288">
        <v>305.70973954429974</v>
      </c>
      <c r="G1745" s="289">
        <v>32</v>
      </c>
      <c r="H1745" s="290">
        <v>9292.1366512885998</v>
      </c>
      <c r="I1745" s="289">
        <v>0</v>
      </c>
      <c r="J1745" s="214" t="s">
        <v>132</v>
      </c>
      <c r="K1745" s="214"/>
      <c r="L1745" s="214"/>
      <c r="M1745"/>
    </row>
    <row r="1746" spans="1:13" x14ac:dyDescent="0.2">
      <c r="A1746" s="284">
        <v>44998</v>
      </c>
      <c r="B1746" s="285">
        <v>23</v>
      </c>
      <c r="C1746" s="286">
        <v>2653.8030899999999</v>
      </c>
      <c r="D1746" s="287">
        <v>147.09841659999992</v>
      </c>
      <c r="E1746" s="288">
        <v>5413.3047083705005</v>
      </c>
      <c r="F1746" s="288">
        <v>272.49628837050022</v>
      </c>
      <c r="G1746" s="289">
        <v>30</v>
      </c>
      <c r="H1746" s="290">
        <v>8516.7025033409991</v>
      </c>
      <c r="I1746" s="289">
        <v>0</v>
      </c>
      <c r="J1746" s="214" t="s">
        <v>132</v>
      </c>
      <c r="K1746" s="214"/>
      <c r="L1746" s="214"/>
      <c r="M1746"/>
    </row>
    <row r="1747" spans="1:13" x14ac:dyDescent="0.2">
      <c r="A1747" s="284">
        <v>44998</v>
      </c>
      <c r="B1747" s="285">
        <v>24</v>
      </c>
      <c r="C1747" s="286">
        <v>2511.8983399999997</v>
      </c>
      <c r="D1747" s="287">
        <v>136.69925220000036</v>
      </c>
      <c r="E1747" s="288">
        <v>5192.0638778609</v>
      </c>
      <c r="F1747" s="288">
        <v>256.74324786089983</v>
      </c>
      <c r="G1747" s="289">
        <v>27</v>
      </c>
      <c r="H1747" s="290">
        <v>8124.4047179218005</v>
      </c>
      <c r="I1747" s="289">
        <v>0</v>
      </c>
      <c r="J1747" s="214" t="s">
        <v>132</v>
      </c>
      <c r="K1747" s="214"/>
      <c r="L1747" s="214"/>
      <c r="M1747"/>
    </row>
    <row r="1748" spans="1:13" x14ac:dyDescent="0.2">
      <c r="A1748" s="284">
        <v>44999</v>
      </c>
      <c r="B1748" s="285">
        <v>1</v>
      </c>
      <c r="C1748" s="286">
        <v>2409.9108900000001</v>
      </c>
      <c r="D1748" s="287">
        <v>128.97780299999994</v>
      </c>
      <c r="E1748" s="288">
        <v>5006.8473643167999</v>
      </c>
      <c r="F1748" s="288">
        <v>241.827024316799</v>
      </c>
      <c r="G1748" s="289">
        <v>19</v>
      </c>
      <c r="H1748" s="290">
        <v>7806.5630816335988</v>
      </c>
      <c r="I1748" s="289">
        <v>0</v>
      </c>
      <c r="J1748" s="214" t="s">
        <v>132</v>
      </c>
      <c r="K1748" s="214"/>
      <c r="L1748" s="214"/>
      <c r="M1748"/>
    </row>
    <row r="1749" spans="1:13" x14ac:dyDescent="0.2">
      <c r="A1749" s="284">
        <v>44999</v>
      </c>
      <c r="B1749" s="285">
        <v>2</v>
      </c>
      <c r="C1749" s="286">
        <v>2356.3590000000004</v>
      </c>
      <c r="D1749" s="287">
        <v>124.62098219999987</v>
      </c>
      <c r="E1749" s="288">
        <v>5038.7910445906</v>
      </c>
      <c r="F1749" s="288">
        <v>232.69573459059939</v>
      </c>
      <c r="G1749" s="289">
        <v>14</v>
      </c>
      <c r="H1749" s="290">
        <v>7766.4667613811998</v>
      </c>
      <c r="I1749" s="289">
        <v>0</v>
      </c>
      <c r="J1749" s="214" t="s">
        <v>132</v>
      </c>
      <c r="K1749" s="214"/>
      <c r="L1749" s="214"/>
      <c r="M1749"/>
    </row>
    <row r="1750" spans="1:13" x14ac:dyDescent="0.2">
      <c r="A1750" s="284">
        <v>44999</v>
      </c>
      <c r="B1750" s="285">
        <v>3</v>
      </c>
      <c r="C1750" s="286">
        <v>2330.2305300000003</v>
      </c>
      <c r="D1750" s="287">
        <v>123.12207329999993</v>
      </c>
      <c r="E1750" s="288">
        <v>4929.6799171483999</v>
      </c>
      <c r="F1750" s="288">
        <v>229.44458714839948</v>
      </c>
      <c r="G1750" s="289">
        <v>11</v>
      </c>
      <c r="H1750" s="290">
        <v>7623.4771075967992</v>
      </c>
      <c r="I1750" s="289">
        <v>0</v>
      </c>
      <c r="J1750" s="214" t="s">
        <v>132</v>
      </c>
      <c r="K1750" s="214"/>
      <c r="L1750" s="214"/>
      <c r="M1750"/>
    </row>
    <row r="1751" spans="1:13" x14ac:dyDescent="0.2">
      <c r="A1751" s="284">
        <v>44999</v>
      </c>
      <c r="B1751" s="285">
        <v>4</v>
      </c>
      <c r="C1751" s="286">
        <v>2384.1008499999998</v>
      </c>
      <c r="D1751" s="287">
        <v>126.99016109999997</v>
      </c>
      <c r="E1751" s="288">
        <v>4851.6805693810993</v>
      </c>
      <c r="F1751" s="288">
        <v>235.22436938109968</v>
      </c>
      <c r="G1751" s="289">
        <v>23</v>
      </c>
      <c r="H1751" s="290">
        <v>7620.9959498621993</v>
      </c>
      <c r="I1751" s="289">
        <v>0</v>
      </c>
      <c r="J1751" s="214" t="s">
        <v>132</v>
      </c>
      <c r="K1751" s="214"/>
      <c r="L1751" s="214"/>
      <c r="M1751"/>
    </row>
    <row r="1752" spans="1:13" x14ac:dyDescent="0.2">
      <c r="A1752" s="284">
        <v>44999</v>
      </c>
      <c r="B1752" s="285">
        <v>5</v>
      </c>
      <c r="C1752" s="286">
        <v>2555.3520699999999</v>
      </c>
      <c r="D1752" s="287">
        <v>139.34176279999991</v>
      </c>
      <c r="E1752" s="288">
        <v>5050.2780554910005</v>
      </c>
      <c r="F1752" s="288">
        <v>254.09730549100004</v>
      </c>
      <c r="G1752" s="289">
        <v>50</v>
      </c>
      <c r="H1752" s="290">
        <v>8049.0691937820002</v>
      </c>
      <c r="I1752" s="289">
        <v>0</v>
      </c>
      <c r="J1752" s="214" t="s">
        <v>132</v>
      </c>
      <c r="K1752" s="214"/>
      <c r="L1752" s="214"/>
      <c r="M1752"/>
    </row>
    <row r="1753" spans="1:13" x14ac:dyDescent="0.2">
      <c r="A1753" s="284">
        <v>44999</v>
      </c>
      <c r="B1753" s="285">
        <v>6</v>
      </c>
      <c r="C1753" s="286">
        <v>2849.9765100000004</v>
      </c>
      <c r="D1753" s="287">
        <v>163.18336449999973</v>
      </c>
      <c r="E1753" s="288">
        <v>5571.6712951935997</v>
      </c>
      <c r="F1753" s="288">
        <v>292.97345519359988</v>
      </c>
      <c r="G1753" s="289">
        <v>58</v>
      </c>
      <c r="H1753" s="290">
        <v>8935.8046248871997</v>
      </c>
      <c r="I1753" s="289">
        <v>0</v>
      </c>
      <c r="J1753" s="214" t="s">
        <v>132</v>
      </c>
      <c r="K1753" s="214"/>
      <c r="L1753" s="214"/>
      <c r="M1753"/>
    </row>
    <row r="1754" spans="1:13" x14ac:dyDescent="0.2">
      <c r="A1754" s="284">
        <v>44999</v>
      </c>
      <c r="B1754" s="285">
        <v>7</v>
      </c>
      <c r="C1754" s="286">
        <v>3139.2189100000001</v>
      </c>
      <c r="D1754" s="287">
        <v>187.7393275999998</v>
      </c>
      <c r="E1754" s="288">
        <v>6235.4033157484</v>
      </c>
      <c r="F1754" s="288">
        <v>341.92059574840005</v>
      </c>
      <c r="G1754" s="289">
        <v>59</v>
      </c>
      <c r="H1754" s="290">
        <v>9963.2821490968017</v>
      </c>
      <c r="I1754" s="289">
        <v>0</v>
      </c>
      <c r="J1754" s="214" t="s">
        <v>132</v>
      </c>
      <c r="K1754" s="214"/>
      <c r="L1754" s="214"/>
      <c r="M1754"/>
    </row>
    <row r="1755" spans="1:13" x14ac:dyDescent="0.2">
      <c r="A1755" s="284">
        <v>44999</v>
      </c>
      <c r="B1755" s="285">
        <v>8</v>
      </c>
      <c r="C1755" s="286">
        <v>3242.3721100000002</v>
      </c>
      <c r="D1755" s="287">
        <v>194.53863239999998</v>
      </c>
      <c r="E1755" s="288">
        <v>6580.8282198445995</v>
      </c>
      <c r="F1755" s="288">
        <v>362.63003984460011</v>
      </c>
      <c r="G1755" s="289">
        <v>62</v>
      </c>
      <c r="H1755" s="290">
        <v>10442.369002089199</v>
      </c>
      <c r="I1755" s="289">
        <v>0</v>
      </c>
      <c r="J1755" s="214" t="s">
        <v>132</v>
      </c>
      <c r="K1755" s="214"/>
      <c r="L1755" s="214"/>
      <c r="M1755"/>
    </row>
    <row r="1756" spans="1:13" x14ac:dyDescent="0.2">
      <c r="A1756" s="284">
        <v>44999</v>
      </c>
      <c r="B1756" s="285">
        <v>9</v>
      </c>
      <c r="C1756" s="286">
        <v>3263.4639999999999</v>
      </c>
      <c r="D1756" s="287">
        <v>194.67010569999985</v>
      </c>
      <c r="E1756" s="288">
        <v>6807.6503444336004</v>
      </c>
      <c r="F1756" s="288">
        <v>369.52205443360072</v>
      </c>
      <c r="G1756" s="289">
        <v>67</v>
      </c>
      <c r="H1756" s="290">
        <v>10702.306504567201</v>
      </c>
      <c r="I1756" s="289">
        <v>0</v>
      </c>
      <c r="J1756" s="214" t="s">
        <v>132</v>
      </c>
      <c r="K1756" s="214"/>
      <c r="L1756" s="214"/>
      <c r="M1756"/>
    </row>
    <row r="1757" spans="1:13" x14ac:dyDescent="0.2">
      <c r="A1757" s="284">
        <v>44999</v>
      </c>
      <c r="B1757" s="285">
        <v>10</v>
      </c>
      <c r="C1757" s="286">
        <v>3233.2134099999998</v>
      </c>
      <c r="D1757" s="287">
        <v>188.78353440000018</v>
      </c>
      <c r="E1757" s="288">
        <v>6618.2601185440999</v>
      </c>
      <c r="F1757" s="288">
        <v>357.97814854409989</v>
      </c>
      <c r="G1757" s="289">
        <v>65</v>
      </c>
      <c r="H1757" s="290">
        <v>10463.2352114882</v>
      </c>
      <c r="I1757" s="289">
        <v>0</v>
      </c>
      <c r="J1757" s="214" t="s">
        <v>132</v>
      </c>
      <c r="K1757" s="214"/>
      <c r="L1757" s="214"/>
      <c r="M1757"/>
    </row>
    <row r="1758" spans="1:13" x14ac:dyDescent="0.2">
      <c r="A1758" s="284">
        <v>44999</v>
      </c>
      <c r="B1758" s="285">
        <v>11</v>
      </c>
      <c r="C1758" s="286">
        <v>3128.8035999999997</v>
      </c>
      <c r="D1758" s="287">
        <v>172.92171000000005</v>
      </c>
      <c r="E1758" s="288">
        <v>6340.2416413526998</v>
      </c>
      <c r="F1758" s="288">
        <v>328.63698135269988</v>
      </c>
      <c r="G1758" s="289">
        <v>65</v>
      </c>
      <c r="H1758" s="290">
        <v>10035.6039327054</v>
      </c>
      <c r="I1758" s="289">
        <v>0</v>
      </c>
      <c r="J1758" s="214" t="s">
        <v>132</v>
      </c>
      <c r="K1758" s="214"/>
      <c r="L1758" s="214"/>
      <c r="M1758"/>
    </row>
    <row r="1759" spans="1:13" x14ac:dyDescent="0.2">
      <c r="A1759" s="284">
        <v>44999</v>
      </c>
      <c r="B1759" s="285">
        <v>12</v>
      </c>
      <c r="C1759" s="286">
        <v>3005.1855500000001</v>
      </c>
      <c r="D1759" s="287">
        <v>152.19496040000004</v>
      </c>
      <c r="E1759" s="288">
        <v>6111.3430965768994</v>
      </c>
      <c r="F1759" s="288">
        <v>310.90412657689922</v>
      </c>
      <c r="G1759" s="289">
        <v>65</v>
      </c>
      <c r="H1759" s="290">
        <v>9644.627733553798</v>
      </c>
      <c r="I1759" s="289">
        <v>0</v>
      </c>
      <c r="J1759" s="214" t="s">
        <v>132</v>
      </c>
      <c r="K1759" s="214"/>
      <c r="L1759" s="214"/>
      <c r="M1759"/>
    </row>
    <row r="1760" spans="1:13" x14ac:dyDescent="0.2">
      <c r="A1760" s="284">
        <v>44999</v>
      </c>
      <c r="B1760" s="285">
        <v>13</v>
      </c>
      <c r="C1760" s="286">
        <v>2931.0459000000001</v>
      </c>
      <c r="D1760" s="287">
        <v>139.76890909999975</v>
      </c>
      <c r="E1760" s="288">
        <v>5840.2190155142998</v>
      </c>
      <c r="F1760" s="288">
        <v>297.39104551430046</v>
      </c>
      <c r="G1760" s="289">
        <v>62</v>
      </c>
      <c r="H1760" s="290">
        <v>9270.4248701286015</v>
      </c>
      <c r="I1760" s="289">
        <v>0</v>
      </c>
      <c r="J1760" s="214" t="s">
        <v>132</v>
      </c>
      <c r="K1760" s="214"/>
      <c r="L1760" s="214"/>
      <c r="M1760"/>
    </row>
    <row r="1761" spans="1:13" x14ac:dyDescent="0.2">
      <c r="A1761" s="284">
        <v>44999</v>
      </c>
      <c r="B1761" s="285">
        <v>14</v>
      </c>
      <c r="C1761" s="286">
        <v>2860.7065700000003</v>
      </c>
      <c r="D1761" s="287">
        <v>134.27350899999988</v>
      </c>
      <c r="E1761" s="288">
        <v>5613.7087729943005</v>
      </c>
      <c r="F1761" s="288">
        <v>287.86937299430065</v>
      </c>
      <c r="G1761" s="289">
        <v>59</v>
      </c>
      <c r="H1761" s="290">
        <v>8955.5582249886011</v>
      </c>
      <c r="I1761" s="289">
        <v>0</v>
      </c>
      <c r="J1761" s="214" t="s">
        <v>132</v>
      </c>
      <c r="K1761" s="214"/>
      <c r="L1761" s="214"/>
      <c r="M1761"/>
    </row>
    <row r="1762" spans="1:13" x14ac:dyDescent="0.2">
      <c r="A1762" s="284">
        <v>44999</v>
      </c>
      <c r="B1762" s="285">
        <v>15</v>
      </c>
      <c r="C1762" s="286">
        <v>2814.3166999999999</v>
      </c>
      <c r="D1762" s="287">
        <v>131.56144930000019</v>
      </c>
      <c r="E1762" s="288">
        <v>5738.3555422419995</v>
      </c>
      <c r="F1762" s="288">
        <v>290.56585224199989</v>
      </c>
      <c r="G1762" s="289">
        <v>59</v>
      </c>
      <c r="H1762" s="290">
        <v>9033.799543784</v>
      </c>
      <c r="I1762" s="289">
        <v>0</v>
      </c>
      <c r="J1762" s="214" t="s">
        <v>132</v>
      </c>
      <c r="K1762" s="214"/>
      <c r="L1762" s="214"/>
      <c r="M1762"/>
    </row>
    <row r="1763" spans="1:13" x14ac:dyDescent="0.2">
      <c r="A1763" s="284">
        <v>44999</v>
      </c>
      <c r="B1763" s="285">
        <v>16</v>
      </c>
      <c r="C1763" s="286">
        <v>2795.9392600000001</v>
      </c>
      <c r="D1763" s="287">
        <v>135.44318540000009</v>
      </c>
      <c r="E1763" s="288">
        <v>5889.1368061068997</v>
      </c>
      <c r="F1763" s="288">
        <v>305.34441610689919</v>
      </c>
      <c r="G1763" s="289">
        <v>58</v>
      </c>
      <c r="H1763" s="290">
        <v>9183.8636676137976</v>
      </c>
      <c r="I1763" s="289">
        <v>0</v>
      </c>
      <c r="J1763" s="214" t="s">
        <v>132</v>
      </c>
      <c r="K1763" s="214"/>
      <c r="L1763" s="214"/>
      <c r="M1763"/>
    </row>
    <row r="1764" spans="1:13" x14ac:dyDescent="0.2">
      <c r="A1764" s="284">
        <v>44999</v>
      </c>
      <c r="B1764" s="285">
        <v>17</v>
      </c>
      <c r="C1764" s="286">
        <v>2903.35185</v>
      </c>
      <c r="D1764" s="287">
        <v>162.51222239999976</v>
      </c>
      <c r="E1764" s="288">
        <v>6015.7490259366004</v>
      </c>
      <c r="F1764" s="288">
        <v>325.42047593660027</v>
      </c>
      <c r="G1764" s="289">
        <v>55</v>
      </c>
      <c r="H1764" s="290">
        <v>9462.0335742732004</v>
      </c>
      <c r="I1764" s="289">
        <v>0</v>
      </c>
      <c r="J1764" s="214" t="s">
        <v>132</v>
      </c>
      <c r="K1764" s="214"/>
      <c r="L1764" s="214"/>
      <c r="M1764"/>
    </row>
    <row r="1765" spans="1:13" x14ac:dyDescent="0.2">
      <c r="A1765" s="284">
        <v>44999</v>
      </c>
      <c r="B1765" s="285">
        <v>18</v>
      </c>
      <c r="C1765" s="286">
        <v>3119.3545999999997</v>
      </c>
      <c r="D1765" s="287">
        <v>190.75148299999998</v>
      </c>
      <c r="E1765" s="288">
        <v>6427.0859329934001</v>
      </c>
      <c r="F1765" s="288">
        <v>351.02816299340066</v>
      </c>
      <c r="G1765" s="289">
        <v>56</v>
      </c>
      <c r="H1765" s="290">
        <v>10144.220178986801</v>
      </c>
      <c r="I1765" s="289">
        <v>0</v>
      </c>
      <c r="J1765" s="214" t="s">
        <v>132</v>
      </c>
      <c r="K1765" s="214"/>
      <c r="L1765" s="214"/>
      <c r="M1765"/>
    </row>
    <row r="1766" spans="1:13" x14ac:dyDescent="0.2">
      <c r="A1766" s="284">
        <v>44999</v>
      </c>
      <c r="B1766" s="285">
        <v>19</v>
      </c>
      <c r="C1766" s="286">
        <v>3332.5120000000002</v>
      </c>
      <c r="D1766" s="287">
        <v>210.62347479999983</v>
      </c>
      <c r="E1766" s="288">
        <v>6422.0710214272995</v>
      </c>
      <c r="F1766" s="288">
        <v>371.59227142729924</v>
      </c>
      <c r="G1766" s="289">
        <v>55</v>
      </c>
      <c r="H1766" s="290">
        <v>10391.7987676546</v>
      </c>
      <c r="I1766" s="289">
        <v>0</v>
      </c>
      <c r="J1766" s="214" t="s">
        <v>132</v>
      </c>
      <c r="K1766" s="214"/>
      <c r="L1766" s="214"/>
      <c r="M1766"/>
    </row>
    <row r="1767" spans="1:13" x14ac:dyDescent="0.2">
      <c r="A1767" s="284">
        <v>44999</v>
      </c>
      <c r="B1767" s="285">
        <v>20</v>
      </c>
      <c r="C1767" s="286">
        <v>3304.2836399999997</v>
      </c>
      <c r="D1767" s="287">
        <v>208.52572370000016</v>
      </c>
      <c r="E1767" s="288">
        <v>6362.4631622326006</v>
      </c>
      <c r="F1767" s="288">
        <v>367.28997223260012</v>
      </c>
      <c r="G1767" s="289">
        <v>51</v>
      </c>
      <c r="H1767" s="290">
        <v>10293.5624981652</v>
      </c>
      <c r="I1767" s="289">
        <v>0</v>
      </c>
      <c r="J1767" s="214" t="s">
        <v>132</v>
      </c>
      <c r="K1767" s="214"/>
      <c r="L1767" s="214"/>
      <c r="M1767"/>
    </row>
    <row r="1768" spans="1:13" x14ac:dyDescent="0.2">
      <c r="A1768" s="284">
        <v>44999</v>
      </c>
      <c r="B1768" s="285">
        <v>21</v>
      </c>
      <c r="C1768" s="286">
        <v>3171.6696999999999</v>
      </c>
      <c r="D1768" s="287">
        <v>193.16341789999993</v>
      </c>
      <c r="E1768" s="288">
        <v>6275.7553672196</v>
      </c>
      <c r="F1768" s="288">
        <v>343.27453721959955</v>
      </c>
      <c r="G1768" s="289">
        <v>44</v>
      </c>
      <c r="H1768" s="290">
        <v>10027.863022339199</v>
      </c>
      <c r="I1768" s="289">
        <v>0</v>
      </c>
      <c r="J1768" s="214" t="s">
        <v>132</v>
      </c>
      <c r="K1768" s="214"/>
      <c r="L1768" s="214"/>
      <c r="M1768"/>
    </row>
    <row r="1769" spans="1:13" x14ac:dyDescent="0.2">
      <c r="A1769" s="284">
        <v>44999</v>
      </c>
      <c r="B1769" s="285">
        <v>22</v>
      </c>
      <c r="C1769" s="286">
        <v>2940.8052699999998</v>
      </c>
      <c r="D1769" s="287">
        <v>172.18761330000018</v>
      </c>
      <c r="E1769" s="288">
        <v>5742.3115593941002</v>
      </c>
      <c r="F1769" s="288">
        <v>308.53296939410029</v>
      </c>
      <c r="G1769" s="289">
        <v>37</v>
      </c>
      <c r="H1769" s="290">
        <v>9200.8374120881999</v>
      </c>
      <c r="I1769" s="289">
        <v>0</v>
      </c>
      <c r="J1769" s="214" t="s">
        <v>132</v>
      </c>
      <c r="K1769" s="214"/>
      <c r="L1769" s="214"/>
      <c r="M1769"/>
    </row>
    <row r="1770" spans="1:13" x14ac:dyDescent="0.2">
      <c r="A1770" s="284">
        <v>44999</v>
      </c>
      <c r="B1770" s="285">
        <v>23</v>
      </c>
      <c r="C1770" s="286">
        <v>2713.59906</v>
      </c>
      <c r="D1770" s="287">
        <v>152.80685350000022</v>
      </c>
      <c r="E1770" s="288">
        <v>5297.0099581028999</v>
      </c>
      <c r="F1770" s="288">
        <v>274.7186781028995</v>
      </c>
      <c r="G1770" s="289">
        <v>35</v>
      </c>
      <c r="H1770" s="290">
        <v>8473.1345497057991</v>
      </c>
      <c r="I1770" s="289">
        <v>0</v>
      </c>
      <c r="J1770" s="214" t="s">
        <v>132</v>
      </c>
      <c r="K1770" s="214"/>
      <c r="L1770" s="214"/>
      <c r="M1770"/>
    </row>
    <row r="1771" spans="1:13" x14ac:dyDescent="0.2">
      <c r="A1771" s="284">
        <v>44999</v>
      </c>
      <c r="B1771" s="285">
        <v>24</v>
      </c>
      <c r="C1771" s="286">
        <v>2576.67301</v>
      </c>
      <c r="D1771" s="287">
        <v>142.61052970000006</v>
      </c>
      <c r="E1771" s="288">
        <v>5149.7698921200999</v>
      </c>
      <c r="F1771" s="288">
        <v>259.50190212009966</v>
      </c>
      <c r="G1771" s="289">
        <v>30</v>
      </c>
      <c r="H1771" s="290">
        <v>8158.5553339401995</v>
      </c>
      <c r="I1771" s="289">
        <v>0</v>
      </c>
      <c r="J1771" s="214" t="s">
        <v>132</v>
      </c>
      <c r="K1771" s="214"/>
      <c r="L1771" s="214"/>
      <c r="M1771"/>
    </row>
    <row r="1772" spans="1:13" x14ac:dyDescent="0.2">
      <c r="A1772" s="284">
        <v>45000</v>
      </c>
      <c r="B1772" s="285">
        <v>1</v>
      </c>
      <c r="C1772" s="286">
        <v>2490.3855100000001</v>
      </c>
      <c r="D1772" s="287">
        <v>135.42197880000015</v>
      </c>
      <c r="E1772" s="288">
        <v>4960.7810091976999</v>
      </c>
      <c r="F1772" s="288">
        <v>245.34785919769911</v>
      </c>
      <c r="G1772" s="289">
        <v>21</v>
      </c>
      <c r="H1772" s="290">
        <v>7852.9363571953991</v>
      </c>
      <c r="I1772" s="289">
        <v>0</v>
      </c>
      <c r="J1772" s="214" t="s">
        <v>132</v>
      </c>
      <c r="K1772" s="214"/>
      <c r="L1772" s="214"/>
      <c r="M1772"/>
    </row>
    <row r="1773" spans="1:13" x14ac:dyDescent="0.2">
      <c r="A1773" s="284">
        <v>45000</v>
      </c>
      <c r="B1773" s="285">
        <v>2</v>
      </c>
      <c r="C1773" s="286">
        <v>2433.2984700000002</v>
      </c>
      <c r="D1773" s="287">
        <v>130.84723509999992</v>
      </c>
      <c r="E1773" s="288">
        <v>5011.4403041842006</v>
      </c>
      <c r="F1773" s="288">
        <v>236.91382418420108</v>
      </c>
      <c r="G1773" s="289">
        <v>14</v>
      </c>
      <c r="H1773" s="290">
        <v>7826.4998334684024</v>
      </c>
      <c r="I1773" s="289">
        <v>0</v>
      </c>
      <c r="J1773" s="214" t="s">
        <v>132</v>
      </c>
      <c r="K1773" s="214"/>
      <c r="L1773" s="214"/>
      <c r="M1773"/>
    </row>
    <row r="1774" spans="1:13" x14ac:dyDescent="0.2">
      <c r="A1774" s="284">
        <v>45000</v>
      </c>
      <c r="B1774" s="285">
        <v>3</v>
      </c>
      <c r="C1774" s="286">
        <v>2426.0225500000001</v>
      </c>
      <c r="D1774" s="287">
        <v>130.12429069999982</v>
      </c>
      <c r="E1774" s="288">
        <v>5103.7682701551003</v>
      </c>
      <c r="F1774" s="288">
        <v>235.56639015510063</v>
      </c>
      <c r="G1774" s="289">
        <v>12</v>
      </c>
      <c r="H1774" s="290">
        <v>7907.4815010102002</v>
      </c>
      <c r="I1774" s="289">
        <v>0</v>
      </c>
      <c r="J1774" s="214" t="s">
        <v>132</v>
      </c>
      <c r="K1774" s="214"/>
      <c r="L1774" s="214"/>
      <c r="M1774"/>
    </row>
    <row r="1775" spans="1:13" x14ac:dyDescent="0.2">
      <c r="A1775" s="284">
        <v>45000</v>
      </c>
      <c r="B1775" s="285">
        <v>4</v>
      </c>
      <c r="C1775" s="286">
        <v>2496.4143899999999</v>
      </c>
      <c r="D1775" s="287">
        <v>134.87671179999992</v>
      </c>
      <c r="E1775" s="288">
        <v>4907.6173905040005</v>
      </c>
      <c r="F1775" s="288">
        <v>243.12469050400068</v>
      </c>
      <c r="G1775" s="289">
        <v>26</v>
      </c>
      <c r="H1775" s="290">
        <v>7808.0331828080016</v>
      </c>
      <c r="I1775" s="289">
        <v>0</v>
      </c>
      <c r="J1775" s="214" t="s">
        <v>132</v>
      </c>
      <c r="K1775" s="214"/>
      <c r="L1775" s="214"/>
      <c r="M1775"/>
    </row>
    <row r="1776" spans="1:13" x14ac:dyDescent="0.2">
      <c r="A1776" s="284">
        <v>45000</v>
      </c>
      <c r="B1776" s="285">
        <v>5</v>
      </c>
      <c r="C1776" s="286">
        <v>2707.98902</v>
      </c>
      <c r="D1776" s="287">
        <v>149.48733659999979</v>
      </c>
      <c r="E1776" s="288">
        <v>5297.9790641147001</v>
      </c>
      <c r="F1776" s="288">
        <v>265.41042411470062</v>
      </c>
      <c r="G1776" s="289">
        <v>56</v>
      </c>
      <c r="H1776" s="290">
        <v>8476.8658448294009</v>
      </c>
      <c r="I1776" s="289">
        <v>0</v>
      </c>
      <c r="J1776" s="214" t="s">
        <v>132</v>
      </c>
      <c r="K1776" s="214"/>
      <c r="L1776" s="214"/>
      <c r="M1776"/>
    </row>
    <row r="1777" spans="1:13" x14ac:dyDescent="0.2">
      <c r="A1777" s="284">
        <v>45000</v>
      </c>
      <c r="B1777" s="285">
        <v>6</v>
      </c>
      <c r="C1777" s="286">
        <v>3032.8059799999996</v>
      </c>
      <c r="D1777" s="287">
        <v>175.51662960000036</v>
      </c>
      <c r="E1777" s="288">
        <v>5820.3582254024004</v>
      </c>
      <c r="F1777" s="288">
        <v>309.14449540240003</v>
      </c>
      <c r="G1777" s="289">
        <v>65</v>
      </c>
      <c r="H1777" s="290">
        <v>9402.8253304048012</v>
      </c>
      <c r="I1777" s="289">
        <v>0</v>
      </c>
      <c r="J1777" s="214" t="s">
        <v>132</v>
      </c>
      <c r="K1777" s="214"/>
      <c r="L1777" s="214"/>
      <c r="M1777"/>
    </row>
    <row r="1778" spans="1:13" x14ac:dyDescent="0.2">
      <c r="A1778" s="284">
        <v>45000</v>
      </c>
      <c r="B1778" s="285">
        <v>7</v>
      </c>
      <c r="C1778" s="286">
        <v>3259.4667800000002</v>
      </c>
      <c r="D1778" s="287">
        <v>195.34211120000003</v>
      </c>
      <c r="E1778" s="288">
        <v>6423.0342199134002</v>
      </c>
      <c r="F1778" s="288">
        <v>353.87937991340004</v>
      </c>
      <c r="G1778" s="289">
        <v>69</v>
      </c>
      <c r="H1778" s="290">
        <v>10300.722491026801</v>
      </c>
      <c r="I1778" s="289">
        <v>0</v>
      </c>
      <c r="J1778" s="214" t="s">
        <v>132</v>
      </c>
      <c r="K1778" s="214"/>
      <c r="L1778" s="214"/>
      <c r="M1778"/>
    </row>
    <row r="1779" spans="1:13" x14ac:dyDescent="0.2">
      <c r="A1779" s="284">
        <v>45000</v>
      </c>
      <c r="B1779" s="285">
        <v>8</v>
      </c>
      <c r="C1779" s="286">
        <v>3069.7046499999997</v>
      </c>
      <c r="D1779" s="287">
        <v>167.3502029000002</v>
      </c>
      <c r="E1779" s="288">
        <v>6469.8996419287005</v>
      </c>
      <c r="F1779" s="288">
        <v>345.28266192869978</v>
      </c>
      <c r="G1779" s="289">
        <v>69</v>
      </c>
      <c r="H1779" s="290">
        <v>10121.237156757401</v>
      </c>
      <c r="I1779" s="289">
        <v>0</v>
      </c>
      <c r="J1779" s="214" t="s">
        <v>132</v>
      </c>
      <c r="K1779" s="214"/>
      <c r="L1779" s="214"/>
      <c r="M1779"/>
    </row>
    <row r="1780" spans="1:13" x14ac:dyDescent="0.2">
      <c r="A1780" s="284">
        <v>45000</v>
      </c>
      <c r="B1780" s="285">
        <v>9</v>
      </c>
      <c r="C1780" s="286">
        <v>2906.9961600000001</v>
      </c>
      <c r="D1780" s="287">
        <v>124.54455440000005</v>
      </c>
      <c r="E1780" s="288">
        <v>6182.3439553450999</v>
      </c>
      <c r="F1780" s="288">
        <v>317.18813534509991</v>
      </c>
      <c r="G1780" s="289">
        <v>67</v>
      </c>
      <c r="H1780" s="290">
        <v>9598.0728050901998</v>
      </c>
      <c r="I1780" s="289">
        <v>0</v>
      </c>
      <c r="J1780" s="214" t="s">
        <v>132</v>
      </c>
      <c r="K1780" s="214"/>
      <c r="L1780" s="214"/>
      <c r="M1780"/>
    </row>
    <row r="1781" spans="1:13" x14ac:dyDescent="0.2">
      <c r="A1781" s="284">
        <v>45000</v>
      </c>
      <c r="B1781" s="285">
        <v>10</v>
      </c>
      <c r="C1781" s="286">
        <v>2828.1405599999998</v>
      </c>
      <c r="D1781" s="287">
        <v>87.040920199999789</v>
      </c>
      <c r="E1781" s="288">
        <v>5848.7923890985994</v>
      </c>
      <c r="F1781" s="288">
        <v>287.10121909859936</v>
      </c>
      <c r="G1781" s="289">
        <v>68</v>
      </c>
      <c r="H1781" s="290">
        <v>9119.0750883971996</v>
      </c>
      <c r="I1781" s="289">
        <v>0</v>
      </c>
      <c r="J1781" s="214" t="s">
        <v>132</v>
      </c>
      <c r="K1781" s="214"/>
      <c r="L1781" s="214"/>
      <c r="M1781"/>
    </row>
    <row r="1782" spans="1:13" x14ac:dyDescent="0.2">
      <c r="A1782" s="284">
        <v>45000</v>
      </c>
      <c r="B1782" s="285">
        <v>11</v>
      </c>
      <c r="C1782" s="286">
        <v>2753.97381</v>
      </c>
      <c r="D1782" s="287">
        <v>58.029249500000077</v>
      </c>
      <c r="E1782" s="288">
        <v>5377.4896939339005</v>
      </c>
      <c r="F1782" s="288">
        <v>257.24913393390034</v>
      </c>
      <c r="G1782" s="289">
        <v>68</v>
      </c>
      <c r="H1782" s="290">
        <v>8514.7418873677998</v>
      </c>
      <c r="I1782" s="289">
        <v>0</v>
      </c>
      <c r="J1782" s="214" t="s">
        <v>132</v>
      </c>
      <c r="K1782" s="214"/>
      <c r="L1782" s="214"/>
      <c r="M1782"/>
    </row>
    <row r="1783" spans="1:13" x14ac:dyDescent="0.2">
      <c r="A1783" s="284">
        <v>45000</v>
      </c>
      <c r="B1783" s="285">
        <v>12</v>
      </c>
      <c r="C1783" s="286">
        <v>2701.6183499999997</v>
      </c>
      <c r="D1783" s="287">
        <v>39.513165600000406</v>
      </c>
      <c r="E1783" s="288">
        <v>5108.7491265587005</v>
      </c>
      <c r="F1783" s="288">
        <v>232.81600655870079</v>
      </c>
      <c r="G1783" s="289">
        <v>67</v>
      </c>
      <c r="H1783" s="290">
        <v>8149.6966487174013</v>
      </c>
      <c r="I1783" s="289">
        <v>0</v>
      </c>
      <c r="J1783" s="214" t="s">
        <v>132</v>
      </c>
      <c r="K1783" s="214"/>
      <c r="L1783" s="214"/>
      <c r="M1783"/>
    </row>
    <row r="1784" spans="1:13" x14ac:dyDescent="0.2">
      <c r="A1784" s="284">
        <v>45000</v>
      </c>
      <c r="B1784" s="285">
        <v>13</v>
      </c>
      <c r="C1784" s="286">
        <v>2647.5013199999999</v>
      </c>
      <c r="D1784" s="287">
        <v>32.451863400000157</v>
      </c>
      <c r="E1784" s="288">
        <v>4777.3109633539007</v>
      </c>
      <c r="F1784" s="288">
        <v>217.18448335389985</v>
      </c>
      <c r="G1784" s="289">
        <v>64</v>
      </c>
      <c r="H1784" s="290">
        <v>7738.4486301078005</v>
      </c>
      <c r="I1784" s="289">
        <v>0</v>
      </c>
      <c r="J1784" s="214" t="s">
        <v>132</v>
      </c>
      <c r="K1784" s="214"/>
      <c r="L1784" s="214"/>
      <c r="M1784"/>
    </row>
    <row r="1785" spans="1:13" x14ac:dyDescent="0.2">
      <c r="A1785" s="284">
        <v>45000</v>
      </c>
      <c r="B1785" s="285">
        <v>14</v>
      </c>
      <c r="C1785" s="286">
        <v>2587.9675099999999</v>
      </c>
      <c r="D1785" s="287">
        <v>32.297602800000057</v>
      </c>
      <c r="E1785" s="288">
        <v>4626.8221746556001</v>
      </c>
      <c r="F1785" s="288">
        <v>211.57881465559967</v>
      </c>
      <c r="G1785" s="289">
        <v>70</v>
      </c>
      <c r="H1785" s="290">
        <v>7528.6661021112004</v>
      </c>
      <c r="I1785" s="289">
        <v>0</v>
      </c>
      <c r="J1785" s="214" t="s">
        <v>132</v>
      </c>
      <c r="K1785" s="214"/>
      <c r="L1785" s="214"/>
      <c r="M1785"/>
    </row>
    <row r="1786" spans="1:13" x14ac:dyDescent="0.2">
      <c r="A1786" s="284">
        <v>45000</v>
      </c>
      <c r="B1786" s="285">
        <v>15</v>
      </c>
      <c r="C1786" s="286">
        <v>2524.8087300000002</v>
      </c>
      <c r="D1786" s="287">
        <v>44.128895099999731</v>
      </c>
      <c r="E1786" s="288">
        <v>4595.7826434262997</v>
      </c>
      <c r="F1786" s="288">
        <v>217.66553342629959</v>
      </c>
      <c r="G1786" s="289">
        <v>72</v>
      </c>
      <c r="H1786" s="290">
        <v>7454.3858019525996</v>
      </c>
      <c r="I1786" s="289">
        <v>0</v>
      </c>
      <c r="J1786" s="214" t="s">
        <v>132</v>
      </c>
      <c r="K1786" s="214"/>
      <c r="L1786" s="214"/>
      <c r="M1786"/>
    </row>
    <row r="1787" spans="1:13" x14ac:dyDescent="0.2">
      <c r="A1787" s="284">
        <v>45000</v>
      </c>
      <c r="B1787" s="285">
        <v>16</v>
      </c>
      <c r="C1787" s="286">
        <v>2512.0460200000002</v>
      </c>
      <c r="D1787" s="287">
        <v>71.718242499999931</v>
      </c>
      <c r="E1787" s="288">
        <v>4905.8557156182997</v>
      </c>
      <c r="F1787" s="288">
        <v>240.76217561829981</v>
      </c>
      <c r="G1787" s="289">
        <v>69</v>
      </c>
      <c r="H1787" s="290">
        <v>7799.3821537366002</v>
      </c>
      <c r="I1787" s="289">
        <v>0</v>
      </c>
      <c r="J1787" s="214" t="s">
        <v>132</v>
      </c>
      <c r="K1787" s="214"/>
      <c r="L1787" s="214"/>
      <c r="M1787"/>
    </row>
    <row r="1788" spans="1:13" x14ac:dyDescent="0.2">
      <c r="A1788" s="284">
        <v>45000</v>
      </c>
      <c r="B1788" s="285">
        <v>17</v>
      </c>
      <c r="C1788" s="286">
        <v>2586.7218900000003</v>
      </c>
      <c r="D1788" s="287">
        <v>115.73844189999996</v>
      </c>
      <c r="E1788" s="288">
        <v>5400.1500667500995</v>
      </c>
      <c r="F1788" s="288">
        <v>281.17093675009983</v>
      </c>
      <c r="G1788" s="289">
        <v>69</v>
      </c>
      <c r="H1788" s="290">
        <v>8452.7813354001992</v>
      </c>
      <c r="I1788" s="289">
        <v>0</v>
      </c>
      <c r="J1788" s="214" t="s">
        <v>132</v>
      </c>
      <c r="K1788" s="214"/>
      <c r="L1788" s="214"/>
      <c r="M1788"/>
    </row>
    <row r="1789" spans="1:13" x14ac:dyDescent="0.2">
      <c r="A1789" s="284">
        <v>45000</v>
      </c>
      <c r="B1789" s="285">
        <v>18</v>
      </c>
      <c r="C1789" s="286">
        <v>2863.76883</v>
      </c>
      <c r="D1789" s="287">
        <v>168.28972039999985</v>
      </c>
      <c r="E1789" s="288">
        <v>5929.1328134878995</v>
      </c>
      <c r="F1789" s="288">
        <v>327.38337348789901</v>
      </c>
      <c r="G1789" s="289">
        <v>69</v>
      </c>
      <c r="H1789" s="290">
        <v>9357.5747373757986</v>
      </c>
      <c r="I1789" s="289">
        <v>0</v>
      </c>
      <c r="J1789" s="214" t="s">
        <v>132</v>
      </c>
      <c r="K1789" s="214"/>
      <c r="L1789" s="214"/>
      <c r="M1789"/>
    </row>
    <row r="1790" spans="1:13" x14ac:dyDescent="0.2">
      <c r="A1790" s="284">
        <v>45000</v>
      </c>
      <c r="B1790" s="285">
        <v>19</v>
      </c>
      <c r="C1790" s="286">
        <v>3238.58556</v>
      </c>
      <c r="D1790" s="287">
        <v>200.6412369999999</v>
      </c>
      <c r="E1790" s="288">
        <v>6416.6758218197001</v>
      </c>
      <c r="F1790" s="288">
        <v>364.06453181970028</v>
      </c>
      <c r="G1790" s="289">
        <v>67</v>
      </c>
      <c r="H1790" s="290">
        <v>10286.967150639401</v>
      </c>
      <c r="I1790" s="289">
        <v>0</v>
      </c>
      <c r="J1790" s="214" t="s">
        <v>132</v>
      </c>
      <c r="K1790" s="214"/>
      <c r="L1790" s="214"/>
      <c r="M1790"/>
    </row>
    <row r="1791" spans="1:13" x14ac:dyDescent="0.2">
      <c r="A1791" s="284">
        <v>45000</v>
      </c>
      <c r="B1791" s="285">
        <v>20</v>
      </c>
      <c r="C1791" s="286">
        <v>3276.1992100000002</v>
      </c>
      <c r="D1791" s="287">
        <v>202.39763339999976</v>
      </c>
      <c r="E1791" s="288">
        <v>6447.9993977998001</v>
      </c>
      <c r="F1791" s="288">
        <v>365.54630779980016</v>
      </c>
      <c r="G1791" s="289">
        <v>54</v>
      </c>
      <c r="H1791" s="290">
        <v>10346.1425489996</v>
      </c>
      <c r="I1791" s="289">
        <v>0</v>
      </c>
      <c r="J1791" s="214" t="s">
        <v>132</v>
      </c>
      <c r="K1791" s="214"/>
      <c r="L1791" s="214"/>
      <c r="M1791"/>
    </row>
    <row r="1792" spans="1:13" x14ac:dyDescent="0.2">
      <c r="A1792" s="284">
        <v>45000</v>
      </c>
      <c r="B1792" s="285">
        <v>21</v>
      </c>
      <c r="C1792" s="286">
        <v>3174.8860600000003</v>
      </c>
      <c r="D1792" s="287">
        <v>193.12779379999989</v>
      </c>
      <c r="E1792" s="288">
        <v>6276.7940902538003</v>
      </c>
      <c r="F1792" s="288">
        <v>351.04230025380002</v>
      </c>
      <c r="G1792" s="289">
        <v>40</v>
      </c>
      <c r="H1792" s="290">
        <v>10035.850244307599</v>
      </c>
      <c r="I1792" s="289">
        <v>0</v>
      </c>
      <c r="J1792" s="214" t="s">
        <v>132</v>
      </c>
      <c r="K1792" s="214"/>
      <c r="L1792" s="214"/>
      <c r="M1792"/>
    </row>
    <row r="1793" spans="1:13" x14ac:dyDescent="0.2">
      <c r="A1793" s="284">
        <v>45000</v>
      </c>
      <c r="B1793" s="285">
        <v>22</v>
      </c>
      <c r="C1793" s="286">
        <v>2965.2375099999999</v>
      </c>
      <c r="D1793" s="287">
        <v>173.61811260000007</v>
      </c>
      <c r="E1793" s="288">
        <v>5884.4657840734008</v>
      </c>
      <c r="F1793" s="288">
        <v>316.31439407340076</v>
      </c>
      <c r="G1793" s="289">
        <v>36</v>
      </c>
      <c r="H1793" s="290">
        <v>9375.6358007468007</v>
      </c>
      <c r="I1793" s="289">
        <v>0</v>
      </c>
      <c r="J1793" s="214" t="s">
        <v>132</v>
      </c>
      <c r="K1793" s="214"/>
      <c r="L1793" s="214"/>
      <c r="M1793"/>
    </row>
    <row r="1794" spans="1:13" x14ac:dyDescent="0.2">
      <c r="A1794" s="284">
        <v>45000</v>
      </c>
      <c r="B1794" s="285">
        <v>23</v>
      </c>
      <c r="C1794" s="286">
        <v>2748.34512</v>
      </c>
      <c r="D1794" s="287">
        <v>154.78792399999978</v>
      </c>
      <c r="E1794" s="288">
        <v>5458.2605630387998</v>
      </c>
      <c r="F1794" s="288">
        <v>282.83553303879944</v>
      </c>
      <c r="G1794" s="289">
        <v>34</v>
      </c>
      <c r="H1794" s="290">
        <v>8678.2291400775975</v>
      </c>
      <c r="I1794" s="289">
        <v>0</v>
      </c>
      <c r="J1794" s="214" t="s">
        <v>132</v>
      </c>
      <c r="K1794" s="214"/>
      <c r="L1794" s="214"/>
      <c r="M1794"/>
    </row>
    <row r="1795" spans="1:13" x14ac:dyDescent="0.2">
      <c r="A1795" s="284">
        <v>45000</v>
      </c>
      <c r="B1795" s="285">
        <v>24</v>
      </c>
      <c r="C1795" s="286">
        <v>2626.43028</v>
      </c>
      <c r="D1795" s="287">
        <v>143.66577800000036</v>
      </c>
      <c r="E1795" s="288">
        <v>5266.4864634059995</v>
      </c>
      <c r="F1795" s="288">
        <v>266.06960340599926</v>
      </c>
      <c r="G1795" s="289">
        <v>29</v>
      </c>
      <c r="H1795" s="290">
        <v>8331.6521248120007</v>
      </c>
      <c r="I1795" s="289">
        <v>0</v>
      </c>
      <c r="J1795" s="214" t="s">
        <v>132</v>
      </c>
      <c r="K1795" s="214"/>
      <c r="L1795" s="214"/>
      <c r="M1795"/>
    </row>
    <row r="1796" spans="1:13" x14ac:dyDescent="0.2">
      <c r="A1796" s="284">
        <v>45001</v>
      </c>
      <c r="B1796" s="285">
        <v>1</v>
      </c>
      <c r="C1796" s="286">
        <v>2532.3764499999997</v>
      </c>
      <c r="D1796" s="287">
        <v>137.18700540000003</v>
      </c>
      <c r="E1796" s="288">
        <v>5196.0779615049005</v>
      </c>
      <c r="F1796" s="288">
        <v>253.18318150489995</v>
      </c>
      <c r="G1796" s="289">
        <v>19</v>
      </c>
      <c r="H1796" s="290">
        <v>8137.8245984098003</v>
      </c>
      <c r="I1796" s="289">
        <v>0</v>
      </c>
      <c r="J1796" s="214" t="s">
        <v>132</v>
      </c>
      <c r="K1796" s="214"/>
      <c r="L1796" s="214"/>
      <c r="M1796"/>
    </row>
    <row r="1797" spans="1:13" x14ac:dyDescent="0.2">
      <c r="A1797" s="284">
        <v>45001</v>
      </c>
      <c r="B1797" s="285">
        <v>2</v>
      </c>
      <c r="C1797" s="286">
        <v>2484.2853099999998</v>
      </c>
      <c r="D1797" s="287">
        <v>133.68463850000018</v>
      </c>
      <c r="E1797" s="288">
        <v>5216.4988803167007</v>
      </c>
      <c r="F1797" s="288">
        <v>245.40448031670076</v>
      </c>
      <c r="G1797" s="289">
        <v>13</v>
      </c>
      <c r="H1797" s="290">
        <v>8092.8733091334016</v>
      </c>
      <c r="I1797" s="289">
        <v>0</v>
      </c>
      <c r="J1797" s="214" t="s">
        <v>132</v>
      </c>
      <c r="K1797" s="214"/>
      <c r="L1797" s="214"/>
      <c r="M1797"/>
    </row>
    <row r="1798" spans="1:13" x14ac:dyDescent="0.2">
      <c r="A1798" s="284">
        <v>45001</v>
      </c>
      <c r="B1798" s="285">
        <v>3</v>
      </c>
      <c r="C1798" s="286">
        <v>2482.1760399999998</v>
      </c>
      <c r="D1798" s="287">
        <v>133.31327460000003</v>
      </c>
      <c r="E1798" s="288">
        <v>5171.2190906807</v>
      </c>
      <c r="F1798" s="288">
        <v>243.90942068070035</v>
      </c>
      <c r="G1798" s="289">
        <v>12</v>
      </c>
      <c r="H1798" s="290">
        <v>8042.6178259614007</v>
      </c>
      <c r="I1798" s="289">
        <v>0</v>
      </c>
      <c r="J1798" s="214" t="s">
        <v>132</v>
      </c>
      <c r="K1798" s="214"/>
      <c r="L1798" s="214"/>
      <c r="M1798"/>
    </row>
    <row r="1799" spans="1:13" x14ac:dyDescent="0.2">
      <c r="A1799" s="284">
        <v>45001</v>
      </c>
      <c r="B1799" s="285">
        <v>4</v>
      </c>
      <c r="C1799" s="286">
        <v>2560.60374</v>
      </c>
      <c r="D1799" s="287">
        <v>138.63315580000008</v>
      </c>
      <c r="E1799" s="288">
        <v>5002.8051706888991</v>
      </c>
      <c r="F1799" s="288">
        <v>251.39037068889957</v>
      </c>
      <c r="G1799" s="289">
        <v>25</v>
      </c>
      <c r="H1799" s="290">
        <v>7978.4324371777984</v>
      </c>
      <c r="I1799" s="289">
        <v>0</v>
      </c>
      <c r="J1799" s="214" t="s">
        <v>132</v>
      </c>
      <c r="K1799" s="214"/>
      <c r="L1799" s="214"/>
      <c r="M1799"/>
    </row>
    <row r="1800" spans="1:13" x14ac:dyDescent="0.2">
      <c r="A1800" s="284">
        <v>45001</v>
      </c>
      <c r="B1800" s="285">
        <v>5</v>
      </c>
      <c r="C1800" s="286">
        <v>2776.61384</v>
      </c>
      <c r="D1800" s="287">
        <v>153.77551929999993</v>
      </c>
      <c r="E1800" s="288">
        <v>5347.9530754281004</v>
      </c>
      <c r="F1800" s="288">
        <v>273.85980542810103</v>
      </c>
      <c r="G1800" s="289">
        <v>56</v>
      </c>
      <c r="H1800" s="290">
        <v>8608.2022401562008</v>
      </c>
      <c r="I1800" s="289">
        <v>0</v>
      </c>
      <c r="J1800" s="214" t="s">
        <v>132</v>
      </c>
      <c r="K1800" s="214"/>
      <c r="L1800" s="214"/>
      <c r="M1800"/>
    </row>
    <row r="1801" spans="1:13" x14ac:dyDescent="0.2">
      <c r="A1801" s="284">
        <v>45001</v>
      </c>
      <c r="B1801" s="285">
        <v>6</v>
      </c>
      <c r="C1801" s="286">
        <v>3129.1052199999999</v>
      </c>
      <c r="D1801" s="287">
        <v>179.46886790000022</v>
      </c>
      <c r="E1801" s="288">
        <v>5975.0371143905995</v>
      </c>
      <c r="F1801" s="288">
        <v>315.76720439060045</v>
      </c>
      <c r="G1801" s="289">
        <v>65</v>
      </c>
      <c r="H1801" s="290">
        <v>9664.3784066812004</v>
      </c>
      <c r="I1801" s="289">
        <v>0</v>
      </c>
      <c r="J1801" s="214" t="s">
        <v>132</v>
      </c>
      <c r="K1801" s="214"/>
      <c r="L1801" s="214"/>
      <c r="M1801"/>
    </row>
    <row r="1802" spans="1:13" x14ac:dyDescent="0.2">
      <c r="A1802" s="284">
        <v>45001</v>
      </c>
      <c r="B1802" s="285">
        <v>7</v>
      </c>
      <c r="C1802" s="286">
        <v>3342.81421</v>
      </c>
      <c r="D1802" s="287">
        <v>195.21907890000043</v>
      </c>
      <c r="E1802" s="288">
        <v>6588.9696468374004</v>
      </c>
      <c r="F1802" s="288">
        <v>355.40524683740114</v>
      </c>
      <c r="G1802" s="289">
        <v>70</v>
      </c>
      <c r="H1802" s="290">
        <v>10552.408182574802</v>
      </c>
      <c r="I1802" s="289">
        <v>0</v>
      </c>
      <c r="J1802" s="214" t="s">
        <v>132</v>
      </c>
      <c r="K1802" s="214"/>
      <c r="L1802" s="214"/>
      <c r="M1802"/>
    </row>
    <row r="1803" spans="1:13" x14ac:dyDescent="0.2">
      <c r="A1803" s="284">
        <v>45001</v>
      </c>
      <c r="B1803" s="285">
        <v>8</v>
      </c>
      <c r="C1803" s="286">
        <v>3087.9723100000001</v>
      </c>
      <c r="D1803" s="287">
        <v>159.58824169999991</v>
      </c>
      <c r="E1803" s="288">
        <v>6580.8542651520002</v>
      </c>
      <c r="F1803" s="288">
        <v>342.20473515199956</v>
      </c>
      <c r="G1803" s="289">
        <v>69</v>
      </c>
      <c r="H1803" s="290">
        <v>10239.619552004</v>
      </c>
      <c r="I1803" s="289">
        <v>0</v>
      </c>
      <c r="J1803" s="214" t="s">
        <v>132</v>
      </c>
      <c r="K1803" s="214"/>
      <c r="L1803" s="214"/>
      <c r="M1803"/>
    </row>
    <row r="1804" spans="1:13" x14ac:dyDescent="0.2">
      <c r="A1804" s="284">
        <v>45001</v>
      </c>
      <c r="B1804" s="285">
        <v>9</v>
      </c>
      <c r="C1804" s="286">
        <v>2894.2598399999997</v>
      </c>
      <c r="D1804" s="287">
        <v>103.25654300000029</v>
      </c>
      <c r="E1804" s="288">
        <v>6314.1595773086001</v>
      </c>
      <c r="F1804" s="288">
        <v>308.33988730860074</v>
      </c>
      <c r="G1804" s="289">
        <v>68</v>
      </c>
      <c r="H1804" s="290">
        <v>9688.0158476172001</v>
      </c>
      <c r="I1804" s="289">
        <v>0</v>
      </c>
      <c r="J1804" s="214" t="s">
        <v>132</v>
      </c>
      <c r="K1804" s="214"/>
      <c r="L1804" s="214"/>
      <c r="M1804"/>
    </row>
    <row r="1805" spans="1:13" x14ac:dyDescent="0.2">
      <c r="A1805" s="284">
        <v>45001</v>
      </c>
      <c r="B1805" s="285">
        <v>10</v>
      </c>
      <c r="C1805" s="286">
        <v>2791.4361099999996</v>
      </c>
      <c r="D1805" s="287">
        <v>57.99142680000022</v>
      </c>
      <c r="E1805" s="288">
        <v>5754.5840880298992</v>
      </c>
      <c r="F1805" s="288">
        <v>268.77357802989809</v>
      </c>
      <c r="G1805" s="289">
        <v>67</v>
      </c>
      <c r="H1805" s="290">
        <v>8939.7852028597954</v>
      </c>
      <c r="I1805" s="289">
        <v>0</v>
      </c>
      <c r="J1805" s="214" t="s">
        <v>132</v>
      </c>
      <c r="K1805" s="214"/>
      <c r="L1805" s="214"/>
      <c r="M1805"/>
    </row>
    <row r="1806" spans="1:13" x14ac:dyDescent="0.2">
      <c r="A1806" s="284">
        <v>45001</v>
      </c>
      <c r="B1806" s="285">
        <v>11</v>
      </c>
      <c r="C1806" s="286">
        <v>2736.2973400000001</v>
      </c>
      <c r="D1806" s="287">
        <v>28.229014199999998</v>
      </c>
      <c r="E1806" s="288">
        <v>5197.8653113330001</v>
      </c>
      <c r="F1806" s="288">
        <v>238.11850133299959</v>
      </c>
      <c r="G1806" s="289">
        <v>68</v>
      </c>
      <c r="H1806" s="290">
        <v>8268.5101668659991</v>
      </c>
      <c r="I1806" s="289">
        <v>0</v>
      </c>
      <c r="J1806" s="214" t="s">
        <v>132</v>
      </c>
      <c r="K1806" s="214"/>
      <c r="L1806" s="214"/>
      <c r="M1806"/>
    </row>
    <row r="1807" spans="1:13" x14ac:dyDescent="0.2">
      <c r="A1807" s="284">
        <v>45001</v>
      </c>
      <c r="B1807" s="285">
        <v>12</v>
      </c>
      <c r="C1807" s="286">
        <v>2693.26377</v>
      </c>
      <c r="D1807" s="287">
        <v>12.202248199999802</v>
      </c>
      <c r="E1807" s="288">
        <v>4915.0665731288009</v>
      </c>
      <c r="F1807" s="288">
        <v>218.02309312880152</v>
      </c>
      <c r="G1807" s="289">
        <v>68</v>
      </c>
      <c r="H1807" s="290">
        <v>7906.5556844576022</v>
      </c>
      <c r="I1807" s="289">
        <v>0</v>
      </c>
      <c r="J1807" s="214" t="s">
        <v>132</v>
      </c>
      <c r="K1807" s="214"/>
      <c r="L1807" s="214"/>
      <c r="M1807"/>
    </row>
    <row r="1808" spans="1:13" x14ac:dyDescent="0.2">
      <c r="A1808" s="284">
        <v>45001</v>
      </c>
      <c r="B1808" s="285">
        <v>13</v>
      </c>
      <c r="C1808" s="286">
        <v>2651.22102</v>
      </c>
      <c r="D1808" s="287">
        <v>10.699397800000252</v>
      </c>
      <c r="E1808" s="288">
        <v>4975.7353094752007</v>
      </c>
      <c r="F1808" s="288">
        <v>207.83424947520143</v>
      </c>
      <c r="G1808" s="289">
        <v>69</v>
      </c>
      <c r="H1808" s="290">
        <v>7914.4899767504021</v>
      </c>
      <c r="I1808" s="289">
        <v>0</v>
      </c>
      <c r="J1808" s="214" t="s">
        <v>132</v>
      </c>
      <c r="K1808" s="214"/>
      <c r="L1808" s="214"/>
      <c r="M1808"/>
    </row>
    <row r="1809" spans="1:13" x14ac:dyDescent="0.2">
      <c r="A1809" s="284">
        <v>45001</v>
      </c>
      <c r="B1809" s="285">
        <v>14</v>
      </c>
      <c r="C1809" s="286">
        <v>2575.4256600000003</v>
      </c>
      <c r="D1809" s="287">
        <v>14.500360000000082</v>
      </c>
      <c r="E1809" s="288">
        <v>4986.5601798794996</v>
      </c>
      <c r="F1809" s="288">
        <v>205.6308298795002</v>
      </c>
      <c r="G1809" s="289">
        <v>69</v>
      </c>
      <c r="H1809" s="290">
        <v>7851.1170297590006</v>
      </c>
      <c r="I1809" s="289">
        <v>0</v>
      </c>
      <c r="J1809" s="214" t="s">
        <v>132</v>
      </c>
      <c r="K1809" s="214"/>
      <c r="L1809" s="214"/>
      <c r="M1809"/>
    </row>
    <row r="1810" spans="1:13" x14ac:dyDescent="0.2">
      <c r="A1810" s="284">
        <v>45001</v>
      </c>
      <c r="B1810" s="285">
        <v>15</v>
      </c>
      <c r="C1810" s="286">
        <v>2512.48972</v>
      </c>
      <c r="D1810" s="287">
        <v>29.033816099999683</v>
      </c>
      <c r="E1810" s="288">
        <v>4783.6924723304992</v>
      </c>
      <c r="F1810" s="288">
        <v>212.99617233049958</v>
      </c>
      <c r="G1810" s="289">
        <v>69</v>
      </c>
      <c r="H1810" s="290">
        <v>7607.2121807609983</v>
      </c>
      <c r="I1810" s="289">
        <v>0</v>
      </c>
      <c r="J1810" s="214" t="s">
        <v>132</v>
      </c>
      <c r="K1810" s="214"/>
      <c r="L1810" s="214"/>
      <c r="M1810"/>
    </row>
    <row r="1811" spans="1:13" x14ac:dyDescent="0.2">
      <c r="A1811" s="284">
        <v>45001</v>
      </c>
      <c r="B1811" s="285">
        <v>16</v>
      </c>
      <c r="C1811" s="286">
        <v>2480.4361600000002</v>
      </c>
      <c r="D1811" s="287">
        <v>56.321237199999644</v>
      </c>
      <c r="E1811" s="288">
        <v>4949.7615119762995</v>
      </c>
      <c r="F1811" s="288">
        <v>235.1541219763003</v>
      </c>
      <c r="G1811" s="289">
        <v>69</v>
      </c>
      <c r="H1811" s="290">
        <v>7790.6730311525998</v>
      </c>
      <c r="I1811" s="289">
        <v>0</v>
      </c>
      <c r="J1811" s="214" t="s">
        <v>132</v>
      </c>
      <c r="K1811" s="214"/>
      <c r="L1811" s="214"/>
      <c r="M1811"/>
    </row>
    <row r="1812" spans="1:13" x14ac:dyDescent="0.2">
      <c r="A1812" s="284">
        <v>45001</v>
      </c>
      <c r="B1812" s="285">
        <v>17</v>
      </c>
      <c r="C1812" s="286">
        <v>2539.9869100000001</v>
      </c>
      <c r="D1812" s="287">
        <v>103.39988309999977</v>
      </c>
      <c r="E1812" s="288">
        <v>5427.461646346901</v>
      </c>
      <c r="F1812" s="288">
        <v>273.84728634690055</v>
      </c>
      <c r="G1812" s="289">
        <v>70</v>
      </c>
      <c r="H1812" s="290">
        <v>8414.6957257938011</v>
      </c>
      <c r="I1812" s="289">
        <v>0</v>
      </c>
      <c r="J1812" s="214" t="s">
        <v>132</v>
      </c>
      <c r="K1812" s="214"/>
      <c r="L1812" s="214"/>
      <c r="M1812"/>
    </row>
    <row r="1813" spans="1:13" x14ac:dyDescent="0.2">
      <c r="A1813" s="284">
        <v>45001</v>
      </c>
      <c r="B1813" s="285">
        <v>18</v>
      </c>
      <c r="C1813" s="286">
        <v>2821.11976</v>
      </c>
      <c r="D1813" s="287">
        <v>157.37901599999964</v>
      </c>
      <c r="E1813" s="288">
        <v>5942.0662775921001</v>
      </c>
      <c r="F1813" s="288">
        <v>317.43280759210029</v>
      </c>
      <c r="G1813" s="289">
        <v>67</v>
      </c>
      <c r="H1813" s="290">
        <v>9304.9978611841998</v>
      </c>
      <c r="I1813" s="289">
        <v>0</v>
      </c>
      <c r="J1813" s="214" t="s">
        <v>132</v>
      </c>
      <c r="K1813" s="214"/>
      <c r="L1813" s="214"/>
      <c r="M1813"/>
    </row>
    <row r="1814" spans="1:13" x14ac:dyDescent="0.2">
      <c r="A1814" s="284">
        <v>45001</v>
      </c>
      <c r="B1814" s="285">
        <v>19</v>
      </c>
      <c r="C1814" s="286">
        <v>3208.8198299999999</v>
      </c>
      <c r="D1814" s="287">
        <v>191.47303620000019</v>
      </c>
      <c r="E1814" s="288">
        <v>6405.4698440070006</v>
      </c>
      <c r="F1814" s="288">
        <v>355.29074400700119</v>
      </c>
      <c r="G1814" s="289">
        <v>66</v>
      </c>
      <c r="H1814" s="290">
        <v>10227.053454214001</v>
      </c>
      <c r="I1814" s="289">
        <v>0</v>
      </c>
      <c r="J1814" s="214" t="s">
        <v>132</v>
      </c>
      <c r="K1814" s="214"/>
      <c r="L1814" s="214"/>
      <c r="M1814"/>
    </row>
    <row r="1815" spans="1:13" x14ac:dyDescent="0.2">
      <c r="A1815" s="284">
        <v>45001</v>
      </c>
      <c r="B1815" s="285">
        <v>20</v>
      </c>
      <c r="C1815" s="286">
        <v>3250.2784799999999</v>
      </c>
      <c r="D1815" s="287">
        <v>193.77479260000001</v>
      </c>
      <c r="E1815" s="288">
        <v>6456.2511976140004</v>
      </c>
      <c r="F1815" s="288">
        <v>356.98922761400081</v>
      </c>
      <c r="G1815" s="289">
        <v>53</v>
      </c>
      <c r="H1815" s="290">
        <v>10310.293697828001</v>
      </c>
      <c r="I1815" s="289">
        <v>0</v>
      </c>
      <c r="J1815" s="214" t="s">
        <v>132</v>
      </c>
      <c r="K1815" s="214"/>
      <c r="L1815" s="214"/>
      <c r="M1815"/>
    </row>
    <row r="1816" spans="1:13" x14ac:dyDescent="0.2">
      <c r="A1816" s="284">
        <v>45001</v>
      </c>
      <c r="B1816" s="285">
        <v>21</v>
      </c>
      <c r="C1816" s="286">
        <v>3145.65344</v>
      </c>
      <c r="D1816" s="287">
        <v>185.68764709999996</v>
      </c>
      <c r="E1816" s="288">
        <v>6291.9533422445002</v>
      </c>
      <c r="F1816" s="288">
        <v>343.35288224450051</v>
      </c>
      <c r="G1816" s="289">
        <v>40</v>
      </c>
      <c r="H1816" s="290">
        <v>10006.647311589</v>
      </c>
      <c r="I1816" s="289">
        <v>0</v>
      </c>
      <c r="J1816" s="214" t="s">
        <v>132</v>
      </c>
      <c r="K1816" s="214"/>
      <c r="L1816" s="214"/>
      <c r="M1816"/>
    </row>
    <row r="1817" spans="1:13" x14ac:dyDescent="0.2">
      <c r="A1817" s="284">
        <v>45001</v>
      </c>
      <c r="B1817" s="285">
        <v>22</v>
      </c>
      <c r="C1817" s="286">
        <v>2939.9117899999997</v>
      </c>
      <c r="D1817" s="287">
        <v>168.60938490000001</v>
      </c>
      <c r="E1817" s="288">
        <v>5919.1028325801999</v>
      </c>
      <c r="F1817" s="288">
        <v>312.91730258019925</v>
      </c>
      <c r="G1817" s="289">
        <v>34</v>
      </c>
      <c r="H1817" s="290">
        <v>9374.5413100603982</v>
      </c>
      <c r="I1817" s="289">
        <v>0</v>
      </c>
      <c r="J1817" s="214" t="s">
        <v>132</v>
      </c>
      <c r="K1817" s="214"/>
      <c r="L1817" s="214"/>
      <c r="M1817"/>
    </row>
    <row r="1818" spans="1:13" x14ac:dyDescent="0.2">
      <c r="A1818" s="284">
        <v>45001</v>
      </c>
      <c r="B1818" s="285">
        <v>23</v>
      </c>
      <c r="C1818" s="286">
        <v>2723.5385099999999</v>
      </c>
      <c r="D1818" s="287">
        <v>151.32273530000029</v>
      </c>
      <c r="E1818" s="288">
        <v>5474.8745115185002</v>
      </c>
      <c r="F1818" s="288">
        <v>282.254411518501</v>
      </c>
      <c r="G1818" s="289">
        <v>33</v>
      </c>
      <c r="H1818" s="290">
        <v>8664.9901683370008</v>
      </c>
      <c r="I1818" s="289">
        <v>0</v>
      </c>
      <c r="J1818" s="214" t="s">
        <v>132</v>
      </c>
      <c r="K1818" s="214"/>
      <c r="L1818" s="214"/>
      <c r="M1818"/>
    </row>
    <row r="1819" spans="1:13" x14ac:dyDescent="0.2">
      <c r="A1819" s="284">
        <v>45001</v>
      </c>
      <c r="B1819" s="285">
        <v>24</v>
      </c>
      <c r="C1819" s="286">
        <v>2598.4891299999999</v>
      </c>
      <c r="D1819" s="287">
        <v>140.99155649999997</v>
      </c>
      <c r="E1819" s="288">
        <v>5272.5128847714996</v>
      </c>
      <c r="F1819" s="288">
        <v>267.01887477150012</v>
      </c>
      <c r="G1819" s="289">
        <v>30</v>
      </c>
      <c r="H1819" s="290">
        <v>8309.0124460429997</v>
      </c>
      <c r="I1819" s="289">
        <v>0</v>
      </c>
      <c r="J1819" s="214" t="s">
        <v>132</v>
      </c>
      <c r="K1819" s="214"/>
      <c r="L1819" s="214"/>
      <c r="M1819"/>
    </row>
    <row r="1820" spans="1:13" x14ac:dyDescent="0.2">
      <c r="A1820" s="284">
        <v>45002</v>
      </c>
      <c r="B1820" s="285">
        <v>1</v>
      </c>
      <c r="C1820" s="286">
        <v>2509.4442899999999</v>
      </c>
      <c r="D1820" s="287">
        <v>134.03183620000013</v>
      </c>
      <c r="E1820" s="288">
        <v>5071.2021394276007</v>
      </c>
      <c r="F1820" s="288">
        <v>252.81687942760072</v>
      </c>
      <c r="G1820" s="289">
        <v>19</v>
      </c>
      <c r="H1820" s="290">
        <v>7986.4951450552016</v>
      </c>
      <c r="I1820" s="289">
        <v>0</v>
      </c>
      <c r="J1820" s="214" t="s">
        <v>132</v>
      </c>
      <c r="K1820" s="214"/>
      <c r="L1820" s="214"/>
      <c r="M1820"/>
    </row>
    <row r="1821" spans="1:13" x14ac:dyDescent="0.2">
      <c r="A1821" s="284">
        <v>45002</v>
      </c>
      <c r="B1821" s="285">
        <v>2</v>
      </c>
      <c r="C1821" s="286">
        <v>2455.0098699999999</v>
      </c>
      <c r="D1821" s="287">
        <v>130.20005320000021</v>
      </c>
      <c r="E1821" s="288">
        <v>4937.5824693846998</v>
      </c>
      <c r="F1821" s="288">
        <v>244.31684938469971</v>
      </c>
      <c r="G1821" s="289">
        <v>13</v>
      </c>
      <c r="H1821" s="290">
        <v>7780.1092419693996</v>
      </c>
      <c r="I1821" s="289">
        <v>0</v>
      </c>
      <c r="J1821" s="214" t="s">
        <v>132</v>
      </c>
      <c r="K1821" s="214"/>
      <c r="L1821" s="214"/>
      <c r="M1821"/>
    </row>
    <row r="1822" spans="1:13" x14ac:dyDescent="0.2">
      <c r="A1822" s="284">
        <v>45002</v>
      </c>
      <c r="B1822" s="285">
        <v>3</v>
      </c>
      <c r="C1822" s="286">
        <v>2453.93498</v>
      </c>
      <c r="D1822" s="287">
        <v>130.13186780000015</v>
      </c>
      <c r="E1822" s="288">
        <v>4905.9046397824995</v>
      </c>
      <c r="F1822" s="288">
        <v>242.96053978249893</v>
      </c>
      <c r="G1822" s="289">
        <v>11</v>
      </c>
      <c r="H1822" s="290">
        <v>7743.9320273649982</v>
      </c>
      <c r="I1822" s="289">
        <v>0</v>
      </c>
      <c r="J1822" s="214" t="s">
        <v>132</v>
      </c>
      <c r="K1822" s="214"/>
      <c r="L1822" s="214"/>
      <c r="M1822"/>
    </row>
    <row r="1823" spans="1:13" x14ac:dyDescent="0.2">
      <c r="A1823" s="284">
        <v>45002</v>
      </c>
      <c r="B1823" s="285">
        <v>4</v>
      </c>
      <c r="C1823" s="286">
        <v>2524.2858099999999</v>
      </c>
      <c r="D1823" s="287">
        <v>135.17606149999997</v>
      </c>
      <c r="E1823" s="288">
        <v>5012.8494894660998</v>
      </c>
      <c r="F1823" s="288">
        <v>249.88783946609965</v>
      </c>
      <c r="G1823" s="289">
        <v>24</v>
      </c>
      <c r="H1823" s="290">
        <v>7946.1992004321992</v>
      </c>
      <c r="I1823" s="289">
        <v>0</v>
      </c>
      <c r="J1823" s="214" t="s">
        <v>132</v>
      </c>
      <c r="K1823" s="214"/>
      <c r="L1823" s="214"/>
      <c r="M1823"/>
    </row>
    <row r="1824" spans="1:13" x14ac:dyDescent="0.2">
      <c r="A1824" s="284">
        <v>45002</v>
      </c>
      <c r="B1824" s="285">
        <v>5</v>
      </c>
      <c r="C1824" s="286">
        <v>2724.60842</v>
      </c>
      <c r="D1824" s="287">
        <v>149.31661730000025</v>
      </c>
      <c r="E1824" s="288">
        <v>5341.3394230580006</v>
      </c>
      <c r="F1824" s="288">
        <v>270.57446305800113</v>
      </c>
      <c r="G1824" s="289">
        <v>54</v>
      </c>
      <c r="H1824" s="290">
        <v>8539.8389234160022</v>
      </c>
      <c r="I1824" s="289">
        <v>0</v>
      </c>
      <c r="J1824" s="214" t="s">
        <v>132</v>
      </c>
      <c r="K1824" s="214"/>
      <c r="L1824" s="214"/>
      <c r="M1824"/>
    </row>
    <row r="1825" spans="1:13" x14ac:dyDescent="0.2">
      <c r="A1825" s="284">
        <v>45002</v>
      </c>
      <c r="B1825" s="285">
        <v>6</v>
      </c>
      <c r="C1825" s="286">
        <v>3058.9286299999999</v>
      </c>
      <c r="D1825" s="287">
        <v>174.53926600000008</v>
      </c>
      <c r="E1825" s="288">
        <v>5913.8239559973999</v>
      </c>
      <c r="F1825" s="288">
        <v>310.47846599740024</v>
      </c>
      <c r="G1825" s="289">
        <v>64</v>
      </c>
      <c r="H1825" s="290">
        <v>9521.7703179948003</v>
      </c>
      <c r="I1825" s="289">
        <v>0</v>
      </c>
      <c r="J1825" s="214" t="s">
        <v>132</v>
      </c>
      <c r="K1825" s="214"/>
      <c r="L1825" s="214"/>
      <c r="M1825"/>
    </row>
    <row r="1826" spans="1:13" x14ac:dyDescent="0.2">
      <c r="A1826" s="284">
        <v>45002</v>
      </c>
      <c r="B1826" s="285">
        <v>7</v>
      </c>
      <c r="C1826" s="286">
        <v>3257.6333600000003</v>
      </c>
      <c r="D1826" s="287">
        <v>190.88209699999999</v>
      </c>
      <c r="E1826" s="288">
        <v>6510.7156340943002</v>
      </c>
      <c r="F1826" s="288">
        <v>351.49507409429953</v>
      </c>
      <c r="G1826" s="289">
        <v>70</v>
      </c>
      <c r="H1826" s="290">
        <v>10380.7261651886</v>
      </c>
      <c r="I1826" s="289">
        <v>0</v>
      </c>
      <c r="J1826" s="214" t="s">
        <v>132</v>
      </c>
      <c r="K1826" s="214"/>
      <c r="L1826" s="214"/>
      <c r="M1826"/>
    </row>
    <row r="1827" spans="1:13" x14ac:dyDescent="0.2">
      <c r="A1827" s="284">
        <v>45002</v>
      </c>
      <c r="B1827" s="285">
        <v>8</v>
      </c>
      <c r="C1827" s="286">
        <v>3014.12482</v>
      </c>
      <c r="D1827" s="287">
        <v>155.24588670000009</v>
      </c>
      <c r="E1827" s="288">
        <v>6465.2581510270993</v>
      </c>
      <c r="F1827" s="288">
        <v>342.69504102709925</v>
      </c>
      <c r="G1827" s="289">
        <v>66</v>
      </c>
      <c r="H1827" s="290">
        <v>10043.323898754199</v>
      </c>
      <c r="I1827" s="289">
        <v>0</v>
      </c>
      <c r="J1827" s="214" t="s">
        <v>132</v>
      </c>
      <c r="K1827" s="214"/>
      <c r="L1827" s="214"/>
      <c r="M1827"/>
    </row>
    <row r="1828" spans="1:13" x14ac:dyDescent="0.2">
      <c r="A1828" s="284">
        <v>45002</v>
      </c>
      <c r="B1828" s="285">
        <v>9</v>
      </c>
      <c r="C1828" s="286">
        <v>2845.4877499999998</v>
      </c>
      <c r="D1828" s="287">
        <v>102.37259970000018</v>
      </c>
      <c r="E1828" s="288">
        <v>6098.8790112713996</v>
      </c>
      <c r="F1828" s="288">
        <v>315.09113127139972</v>
      </c>
      <c r="G1828" s="289">
        <v>66</v>
      </c>
      <c r="H1828" s="290">
        <v>9427.8304922427997</v>
      </c>
      <c r="I1828" s="289">
        <v>0</v>
      </c>
      <c r="J1828" s="214" t="s">
        <v>132</v>
      </c>
      <c r="K1828" s="214"/>
      <c r="L1828" s="214"/>
      <c r="M1828"/>
    </row>
    <row r="1829" spans="1:13" x14ac:dyDescent="0.2">
      <c r="A1829" s="284">
        <v>45002</v>
      </c>
      <c r="B1829" s="285">
        <v>10</v>
      </c>
      <c r="C1829" s="286">
        <v>2768.3139199999996</v>
      </c>
      <c r="D1829" s="287">
        <v>56.159215600000337</v>
      </c>
      <c r="E1829" s="288">
        <v>5652.3983609493998</v>
      </c>
      <c r="F1829" s="288">
        <v>279.49871094939954</v>
      </c>
      <c r="G1829" s="289">
        <v>67</v>
      </c>
      <c r="H1829" s="290">
        <v>8823.3702074987996</v>
      </c>
      <c r="I1829" s="289">
        <v>0</v>
      </c>
      <c r="J1829" s="214" t="s">
        <v>132</v>
      </c>
      <c r="K1829" s="214"/>
      <c r="L1829" s="214"/>
      <c r="M1829"/>
    </row>
    <row r="1830" spans="1:13" x14ac:dyDescent="0.2">
      <c r="A1830" s="284">
        <v>45002</v>
      </c>
      <c r="B1830" s="285">
        <v>11</v>
      </c>
      <c r="C1830" s="286">
        <v>2715.9604599999998</v>
      </c>
      <c r="D1830" s="287">
        <v>21.869614499999972</v>
      </c>
      <c r="E1830" s="288">
        <v>5208.8163460216001</v>
      </c>
      <c r="F1830" s="288">
        <v>247.34868602159986</v>
      </c>
      <c r="G1830" s="289">
        <v>67</v>
      </c>
      <c r="H1830" s="290">
        <v>8260.9951065431997</v>
      </c>
      <c r="I1830" s="289">
        <v>0</v>
      </c>
      <c r="J1830" s="214" t="s">
        <v>132</v>
      </c>
      <c r="K1830" s="214"/>
      <c r="L1830" s="214"/>
      <c r="M1830"/>
    </row>
    <row r="1831" spans="1:13" x14ac:dyDescent="0.2">
      <c r="A1831" s="284">
        <v>45002</v>
      </c>
      <c r="B1831" s="285">
        <v>12</v>
      </c>
      <c r="C1831" s="286">
        <v>2663.4220799999998</v>
      </c>
      <c r="D1831" s="287">
        <v>4.5238375000000186</v>
      </c>
      <c r="E1831" s="288">
        <v>4946.9527442005001</v>
      </c>
      <c r="F1831" s="288">
        <v>227.53713420050099</v>
      </c>
      <c r="G1831" s="289">
        <v>66</v>
      </c>
      <c r="H1831" s="290">
        <v>7908.4357959010003</v>
      </c>
      <c r="I1831" s="289">
        <v>0</v>
      </c>
      <c r="J1831" s="214" t="s">
        <v>132</v>
      </c>
      <c r="K1831" s="214"/>
      <c r="L1831" s="214"/>
      <c r="M1831"/>
    </row>
    <row r="1832" spans="1:13" x14ac:dyDescent="0.2">
      <c r="A1832" s="284">
        <v>45002</v>
      </c>
      <c r="B1832" s="285">
        <v>13</v>
      </c>
      <c r="C1832" s="286">
        <v>2622.0124800000003</v>
      </c>
      <c r="D1832" s="287">
        <v>1.2076032999998108</v>
      </c>
      <c r="E1832" s="288">
        <v>4724.9983447186996</v>
      </c>
      <c r="F1832" s="288">
        <v>220.58232471869906</v>
      </c>
      <c r="G1832" s="289">
        <v>69</v>
      </c>
      <c r="H1832" s="290">
        <v>7637.8007527373984</v>
      </c>
      <c r="I1832" s="289">
        <v>0</v>
      </c>
      <c r="J1832" s="214" t="s">
        <v>132</v>
      </c>
      <c r="K1832" s="214"/>
      <c r="L1832" s="214"/>
      <c r="M1832"/>
    </row>
    <row r="1833" spans="1:13" x14ac:dyDescent="0.2">
      <c r="A1833" s="284">
        <v>45002</v>
      </c>
      <c r="B1833" s="285">
        <v>14</v>
      </c>
      <c r="C1833" s="286">
        <v>2569.34476</v>
      </c>
      <c r="D1833" s="287">
        <v>8.2862026999997855</v>
      </c>
      <c r="E1833" s="288">
        <v>4749.407834906001</v>
      </c>
      <c r="F1833" s="288">
        <v>225.72797490600169</v>
      </c>
      <c r="G1833" s="289">
        <v>69</v>
      </c>
      <c r="H1833" s="290">
        <v>7621.7667725120027</v>
      </c>
      <c r="I1833" s="289">
        <v>0</v>
      </c>
      <c r="J1833" s="214" t="s">
        <v>132</v>
      </c>
      <c r="K1833" s="214"/>
      <c r="L1833" s="214"/>
      <c r="M1833"/>
    </row>
    <row r="1834" spans="1:13" x14ac:dyDescent="0.2">
      <c r="A1834" s="284">
        <v>45002</v>
      </c>
      <c r="B1834" s="285">
        <v>15</v>
      </c>
      <c r="C1834" s="286">
        <v>2518.76656</v>
      </c>
      <c r="D1834" s="287">
        <v>36.72576640000009</v>
      </c>
      <c r="E1834" s="288">
        <v>4893.1609203646003</v>
      </c>
      <c r="F1834" s="288">
        <v>237.39909036459994</v>
      </c>
      <c r="G1834" s="289">
        <v>68</v>
      </c>
      <c r="H1834" s="290">
        <v>7754.0523371292002</v>
      </c>
      <c r="I1834" s="289">
        <v>0</v>
      </c>
      <c r="J1834" s="214" t="s">
        <v>132</v>
      </c>
      <c r="K1834" s="214"/>
      <c r="L1834" s="214"/>
      <c r="M1834"/>
    </row>
    <row r="1835" spans="1:13" x14ac:dyDescent="0.2">
      <c r="A1835" s="284">
        <v>45002</v>
      </c>
      <c r="B1835" s="285">
        <v>16</v>
      </c>
      <c r="C1835" s="286">
        <v>2518.1228900000001</v>
      </c>
      <c r="D1835" s="287">
        <v>77.636693499999851</v>
      </c>
      <c r="E1835" s="288">
        <v>5199.9907546857003</v>
      </c>
      <c r="F1835" s="288">
        <v>258.09028468570068</v>
      </c>
      <c r="G1835" s="289">
        <v>70</v>
      </c>
      <c r="H1835" s="290">
        <v>8123.8406228714011</v>
      </c>
      <c r="I1835" s="289">
        <v>0</v>
      </c>
      <c r="J1835" s="214" t="s">
        <v>132</v>
      </c>
      <c r="K1835" s="214"/>
      <c r="L1835" s="214"/>
      <c r="M1835"/>
    </row>
    <row r="1836" spans="1:13" x14ac:dyDescent="0.2">
      <c r="A1836" s="284">
        <v>45002</v>
      </c>
      <c r="B1836" s="285">
        <v>17</v>
      </c>
      <c r="C1836" s="286">
        <v>2567.8964599999999</v>
      </c>
      <c r="D1836" s="287">
        <v>115.66014210000003</v>
      </c>
      <c r="E1836" s="288">
        <v>5565.2096177618996</v>
      </c>
      <c r="F1836" s="288">
        <v>288.92239776189854</v>
      </c>
      <c r="G1836" s="289">
        <v>71</v>
      </c>
      <c r="H1836" s="290">
        <v>8608.6886176237986</v>
      </c>
      <c r="I1836" s="289">
        <v>0</v>
      </c>
      <c r="J1836" s="214" t="s">
        <v>132</v>
      </c>
      <c r="K1836" s="214"/>
      <c r="L1836" s="214"/>
      <c r="M1836"/>
    </row>
    <row r="1837" spans="1:13" x14ac:dyDescent="0.2">
      <c r="A1837" s="284">
        <v>45002</v>
      </c>
      <c r="B1837" s="285">
        <v>18</v>
      </c>
      <c r="C1837" s="286">
        <v>2770.6662900000001</v>
      </c>
      <c r="D1837" s="287">
        <v>156.25021599999994</v>
      </c>
      <c r="E1837" s="288">
        <v>5860.9163642461999</v>
      </c>
      <c r="F1837" s="288">
        <v>317.49700424620096</v>
      </c>
      <c r="G1837" s="289">
        <v>66</v>
      </c>
      <c r="H1837" s="290">
        <v>9171.3298744924014</v>
      </c>
      <c r="I1837" s="289">
        <v>0</v>
      </c>
      <c r="J1837" s="214" t="s">
        <v>132</v>
      </c>
      <c r="K1837" s="214"/>
      <c r="L1837" s="214"/>
      <c r="M1837"/>
    </row>
    <row r="1838" spans="1:13" x14ac:dyDescent="0.2">
      <c r="A1838" s="284">
        <v>45002</v>
      </c>
      <c r="B1838" s="285">
        <v>19</v>
      </c>
      <c r="C1838" s="286">
        <v>3113.8081099999999</v>
      </c>
      <c r="D1838" s="287">
        <v>183.72750379999979</v>
      </c>
      <c r="E1838" s="288">
        <v>6192.4908213811004</v>
      </c>
      <c r="F1838" s="288">
        <v>341.07538138109976</v>
      </c>
      <c r="G1838" s="289">
        <v>65</v>
      </c>
      <c r="H1838" s="290">
        <v>9896.1018165622008</v>
      </c>
      <c r="I1838" s="289">
        <v>0</v>
      </c>
      <c r="J1838" s="214" t="s">
        <v>132</v>
      </c>
      <c r="K1838" s="214"/>
      <c r="L1838" s="214"/>
      <c r="M1838"/>
    </row>
    <row r="1839" spans="1:13" x14ac:dyDescent="0.2">
      <c r="A1839" s="284">
        <v>45002</v>
      </c>
      <c r="B1839" s="285">
        <v>20</v>
      </c>
      <c r="C1839" s="286">
        <v>3136.8938899999998</v>
      </c>
      <c r="D1839" s="287">
        <v>184.75628070000013</v>
      </c>
      <c r="E1839" s="288">
        <v>6208.4223938434006</v>
      </c>
      <c r="F1839" s="288">
        <v>340.16848384340028</v>
      </c>
      <c r="G1839" s="289">
        <v>53</v>
      </c>
      <c r="H1839" s="290">
        <v>9923.2410483868007</v>
      </c>
      <c r="I1839" s="289">
        <v>0</v>
      </c>
      <c r="J1839" s="214" t="s">
        <v>132</v>
      </c>
      <c r="K1839" s="214"/>
      <c r="L1839" s="214"/>
      <c r="M1839"/>
    </row>
    <row r="1840" spans="1:13" x14ac:dyDescent="0.2">
      <c r="A1840" s="284">
        <v>45002</v>
      </c>
      <c r="B1840" s="285">
        <v>21</v>
      </c>
      <c r="C1840" s="286">
        <v>3049.75153</v>
      </c>
      <c r="D1840" s="287">
        <v>177.50126309999999</v>
      </c>
      <c r="E1840" s="288">
        <v>6060.1169942943006</v>
      </c>
      <c r="F1840" s="288">
        <v>327.4691742943005</v>
      </c>
      <c r="G1840" s="289">
        <v>41</v>
      </c>
      <c r="H1840" s="290">
        <v>9655.8389616886016</v>
      </c>
      <c r="I1840" s="289">
        <v>0</v>
      </c>
      <c r="J1840" s="214" t="s">
        <v>132</v>
      </c>
      <c r="K1840" s="214"/>
      <c r="L1840" s="214"/>
      <c r="M1840"/>
    </row>
    <row r="1841" spans="1:13" x14ac:dyDescent="0.2">
      <c r="A1841" s="284">
        <v>45002</v>
      </c>
      <c r="B1841" s="285">
        <v>22</v>
      </c>
      <c r="C1841" s="286">
        <v>2887.8491300000001</v>
      </c>
      <c r="D1841" s="287">
        <v>163.63724189999999</v>
      </c>
      <c r="E1841" s="288">
        <v>5729.0959160408001</v>
      </c>
      <c r="F1841" s="288">
        <v>302.06446604079974</v>
      </c>
      <c r="G1841" s="289">
        <v>34</v>
      </c>
      <c r="H1841" s="290">
        <v>9116.6467539816003</v>
      </c>
      <c r="I1841" s="289">
        <v>0</v>
      </c>
      <c r="J1841" s="214" t="s">
        <v>132</v>
      </c>
      <c r="K1841" s="214"/>
      <c r="L1841" s="214"/>
      <c r="M1841"/>
    </row>
    <row r="1842" spans="1:13" x14ac:dyDescent="0.2">
      <c r="A1842" s="284">
        <v>45002</v>
      </c>
      <c r="B1842" s="285">
        <v>23</v>
      </c>
      <c r="C1842" s="286">
        <v>2722.3286800000001</v>
      </c>
      <c r="D1842" s="287">
        <v>148.31832759999998</v>
      </c>
      <c r="E1842" s="288">
        <v>5365.9924427982996</v>
      </c>
      <c r="F1842" s="288">
        <v>274.65366279829959</v>
      </c>
      <c r="G1842" s="289">
        <v>34</v>
      </c>
      <c r="H1842" s="290">
        <v>8545.2931131965997</v>
      </c>
      <c r="I1842" s="289">
        <v>0</v>
      </c>
      <c r="J1842" s="214" t="s">
        <v>132</v>
      </c>
      <c r="K1842" s="214"/>
      <c r="L1842" s="214"/>
      <c r="M1842"/>
    </row>
    <row r="1843" spans="1:13" x14ac:dyDescent="0.2">
      <c r="A1843" s="284">
        <v>45002</v>
      </c>
      <c r="B1843" s="285">
        <v>24</v>
      </c>
      <c r="C1843" s="286">
        <v>2619.70667</v>
      </c>
      <c r="D1843" s="287">
        <v>137.9193058999999</v>
      </c>
      <c r="E1843" s="288">
        <v>5206.9631197494991</v>
      </c>
      <c r="F1843" s="288">
        <v>259.66583974949936</v>
      </c>
      <c r="G1843" s="289">
        <v>30</v>
      </c>
      <c r="H1843" s="290">
        <v>8254.254935398998</v>
      </c>
      <c r="I1843" s="289">
        <v>0</v>
      </c>
      <c r="J1843" s="214" t="s">
        <v>132</v>
      </c>
      <c r="K1843" s="214"/>
      <c r="L1843" s="214"/>
      <c r="M1843"/>
    </row>
    <row r="1844" spans="1:13" x14ac:dyDescent="0.2">
      <c r="A1844" s="284">
        <v>45003</v>
      </c>
      <c r="B1844" s="285">
        <v>1</v>
      </c>
      <c r="C1844" s="286">
        <v>2522.08826</v>
      </c>
      <c r="D1844" s="287">
        <v>130.46710229999977</v>
      </c>
      <c r="E1844" s="288">
        <v>5015.0023211345997</v>
      </c>
      <c r="F1844" s="288">
        <v>244.79761113459972</v>
      </c>
      <c r="G1844" s="289">
        <v>19</v>
      </c>
      <c r="H1844" s="290">
        <v>7931.355294569199</v>
      </c>
      <c r="I1844" s="289">
        <v>0</v>
      </c>
      <c r="J1844" s="214" t="s">
        <v>132</v>
      </c>
      <c r="K1844" s="214"/>
      <c r="L1844" s="214"/>
      <c r="M1844"/>
    </row>
    <row r="1845" spans="1:13" x14ac:dyDescent="0.2">
      <c r="A1845" s="284">
        <v>45003</v>
      </c>
      <c r="B1845" s="285">
        <v>2</v>
      </c>
      <c r="C1845" s="286">
        <v>2454.6481200000003</v>
      </c>
      <c r="D1845" s="287">
        <v>125.74867060000003</v>
      </c>
      <c r="E1845" s="288">
        <v>4853.8579240332001</v>
      </c>
      <c r="F1845" s="288">
        <v>234.87225403320008</v>
      </c>
      <c r="G1845" s="289">
        <v>13</v>
      </c>
      <c r="H1845" s="290">
        <v>7682.1269686664</v>
      </c>
      <c r="I1845" s="289">
        <v>0</v>
      </c>
      <c r="J1845" s="214" t="s">
        <v>132</v>
      </c>
      <c r="K1845" s="214"/>
      <c r="L1845" s="214"/>
      <c r="M1845"/>
    </row>
    <row r="1846" spans="1:13" x14ac:dyDescent="0.2">
      <c r="A1846" s="284">
        <v>45003</v>
      </c>
      <c r="B1846" s="285">
        <v>3</v>
      </c>
      <c r="C1846" s="286">
        <v>2424.5878500000003</v>
      </c>
      <c r="D1846" s="287">
        <v>123.61901329999972</v>
      </c>
      <c r="E1846" s="288">
        <v>4740.1466671084991</v>
      </c>
      <c r="F1846" s="288">
        <v>229.77896710849927</v>
      </c>
      <c r="G1846" s="289">
        <v>11</v>
      </c>
      <c r="H1846" s="290">
        <v>7529.1324975169982</v>
      </c>
      <c r="I1846" s="289">
        <v>0</v>
      </c>
      <c r="J1846" s="214" t="s">
        <v>132</v>
      </c>
      <c r="K1846" s="214"/>
      <c r="L1846" s="214"/>
      <c r="M1846"/>
    </row>
    <row r="1847" spans="1:13" x14ac:dyDescent="0.2">
      <c r="A1847" s="284">
        <v>45003</v>
      </c>
      <c r="B1847" s="285">
        <v>4</v>
      </c>
      <c r="C1847" s="286">
        <v>2450.0127400000001</v>
      </c>
      <c r="D1847" s="287">
        <v>125.0779122</v>
      </c>
      <c r="E1847" s="288">
        <v>4759.3607584557994</v>
      </c>
      <c r="F1847" s="288">
        <v>230.27086845579925</v>
      </c>
      <c r="G1847" s="289">
        <v>13</v>
      </c>
      <c r="H1847" s="290">
        <v>7577.7222791115992</v>
      </c>
      <c r="I1847" s="289">
        <v>0</v>
      </c>
      <c r="J1847" s="214" t="s">
        <v>132</v>
      </c>
      <c r="K1847" s="214"/>
      <c r="L1847" s="214"/>
      <c r="M1847"/>
    </row>
    <row r="1848" spans="1:13" x14ac:dyDescent="0.2">
      <c r="A1848" s="284">
        <v>45003</v>
      </c>
      <c r="B1848" s="285">
        <v>5</v>
      </c>
      <c r="C1848" s="286">
        <v>2544.7954500000001</v>
      </c>
      <c r="D1848" s="287">
        <v>131.14972660000012</v>
      </c>
      <c r="E1848" s="288">
        <v>4854.1697482408999</v>
      </c>
      <c r="F1848" s="288">
        <v>237.6826782408998</v>
      </c>
      <c r="G1848" s="289">
        <v>26</v>
      </c>
      <c r="H1848" s="290">
        <v>7793.7976030817999</v>
      </c>
      <c r="I1848" s="289">
        <v>0</v>
      </c>
      <c r="J1848" s="214" t="s">
        <v>132</v>
      </c>
      <c r="K1848" s="214"/>
      <c r="L1848" s="214"/>
      <c r="M1848"/>
    </row>
    <row r="1849" spans="1:13" x14ac:dyDescent="0.2">
      <c r="A1849" s="284">
        <v>45003</v>
      </c>
      <c r="B1849" s="285">
        <v>6</v>
      </c>
      <c r="C1849" s="286">
        <v>2700.5790299999999</v>
      </c>
      <c r="D1849" s="287">
        <v>142.14729810000017</v>
      </c>
      <c r="E1849" s="288">
        <v>5078.3923745740003</v>
      </c>
      <c r="F1849" s="288">
        <v>254.06979457400121</v>
      </c>
      <c r="G1849" s="289">
        <v>46</v>
      </c>
      <c r="H1849" s="290">
        <v>8221.188497248002</v>
      </c>
      <c r="I1849" s="289">
        <v>0</v>
      </c>
      <c r="J1849" s="214" t="s">
        <v>132</v>
      </c>
      <c r="K1849" s="214"/>
      <c r="L1849" s="214"/>
      <c r="M1849"/>
    </row>
    <row r="1850" spans="1:13" x14ac:dyDescent="0.2">
      <c r="A1850" s="284">
        <v>45003</v>
      </c>
      <c r="B1850" s="285">
        <v>7</v>
      </c>
      <c r="C1850" s="286">
        <v>2795.7725599999999</v>
      </c>
      <c r="D1850" s="287">
        <v>148.62717690000014</v>
      </c>
      <c r="E1850" s="288">
        <v>5454.0621883694002</v>
      </c>
      <c r="F1850" s="288">
        <v>271.99700836940065</v>
      </c>
      <c r="G1850" s="289">
        <v>50</v>
      </c>
      <c r="H1850" s="290">
        <v>8720.4589336387999</v>
      </c>
      <c r="I1850" s="289">
        <v>0</v>
      </c>
      <c r="J1850" s="214" t="s">
        <v>132</v>
      </c>
      <c r="K1850" s="214"/>
      <c r="L1850" s="214"/>
      <c r="M1850"/>
    </row>
    <row r="1851" spans="1:13" x14ac:dyDescent="0.2">
      <c r="A1851" s="284">
        <v>45003</v>
      </c>
      <c r="B1851" s="285">
        <v>8</v>
      </c>
      <c r="C1851" s="286">
        <v>2658.2770799999998</v>
      </c>
      <c r="D1851" s="287">
        <v>117.59407699999983</v>
      </c>
      <c r="E1851" s="288">
        <v>5660.6103576774995</v>
      </c>
      <c r="F1851" s="288">
        <v>263.13867767749889</v>
      </c>
      <c r="G1851" s="289">
        <v>51</v>
      </c>
      <c r="H1851" s="290">
        <v>8750.6201923549997</v>
      </c>
      <c r="I1851" s="289">
        <v>0</v>
      </c>
      <c r="J1851" s="214" t="s">
        <v>132</v>
      </c>
      <c r="K1851" s="214"/>
      <c r="L1851" s="214"/>
      <c r="M1851"/>
    </row>
    <row r="1852" spans="1:13" x14ac:dyDescent="0.2">
      <c r="A1852" s="284">
        <v>45003</v>
      </c>
      <c r="B1852" s="285">
        <v>9</v>
      </c>
      <c r="C1852" s="286">
        <v>2601.9122499999999</v>
      </c>
      <c r="D1852" s="287">
        <v>73.637685400000052</v>
      </c>
      <c r="E1852" s="288">
        <v>5177.8981317348998</v>
      </c>
      <c r="F1852" s="288">
        <v>243.39177173489952</v>
      </c>
      <c r="G1852" s="289">
        <v>48</v>
      </c>
      <c r="H1852" s="290">
        <v>8144.8398388697988</v>
      </c>
      <c r="I1852" s="289">
        <v>0</v>
      </c>
      <c r="J1852" s="214" t="s">
        <v>132</v>
      </c>
      <c r="K1852" s="214"/>
      <c r="L1852" s="214"/>
      <c r="M1852"/>
    </row>
    <row r="1853" spans="1:13" x14ac:dyDescent="0.2">
      <c r="A1853" s="284">
        <v>45003</v>
      </c>
      <c r="B1853" s="285">
        <v>10</v>
      </c>
      <c r="C1853" s="286">
        <v>2589.0292300000001</v>
      </c>
      <c r="D1853" s="287">
        <v>41.102514899999996</v>
      </c>
      <c r="E1853" s="288">
        <v>5165.7902792219002</v>
      </c>
      <c r="F1853" s="288">
        <v>230.31100922190035</v>
      </c>
      <c r="G1853" s="289">
        <v>49</v>
      </c>
      <c r="H1853" s="290">
        <v>8075.2330333438013</v>
      </c>
      <c r="I1853" s="289">
        <v>0</v>
      </c>
      <c r="J1853" s="214" t="s">
        <v>132</v>
      </c>
      <c r="K1853" s="214"/>
      <c r="L1853" s="214"/>
      <c r="M1853"/>
    </row>
    <row r="1854" spans="1:13" x14ac:dyDescent="0.2">
      <c r="A1854" s="284">
        <v>45003</v>
      </c>
      <c r="B1854" s="285">
        <v>11</v>
      </c>
      <c r="C1854" s="286">
        <v>2569.9816900000001</v>
      </c>
      <c r="D1854" s="287">
        <v>23.021082900000216</v>
      </c>
      <c r="E1854" s="288">
        <v>4900.9420247013995</v>
      </c>
      <c r="F1854" s="288">
        <v>224.40610470139927</v>
      </c>
      <c r="G1854" s="289">
        <v>51</v>
      </c>
      <c r="H1854" s="290">
        <v>7769.3509023027991</v>
      </c>
      <c r="I1854" s="289">
        <v>0</v>
      </c>
      <c r="J1854" s="214" t="s">
        <v>132</v>
      </c>
      <c r="K1854" s="214"/>
      <c r="L1854" s="214"/>
      <c r="M1854"/>
    </row>
    <row r="1855" spans="1:13" x14ac:dyDescent="0.2">
      <c r="A1855" s="284">
        <v>45003</v>
      </c>
      <c r="B1855" s="285">
        <v>12</v>
      </c>
      <c r="C1855" s="286">
        <v>2548.2237599999999</v>
      </c>
      <c r="D1855" s="287">
        <v>17.358595000000157</v>
      </c>
      <c r="E1855" s="288">
        <v>5055.6491263315993</v>
      </c>
      <c r="F1855" s="288">
        <v>228.98324633159973</v>
      </c>
      <c r="G1855" s="289">
        <v>50</v>
      </c>
      <c r="H1855" s="290">
        <v>7900.2147276631986</v>
      </c>
      <c r="I1855" s="289">
        <v>0</v>
      </c>
      <c r="J1855" s="214" t="s">
        <v>132</v>
      </c>
      <c r="K1855" s="214"/>
      <c r="L1855" s="214"/>
      <c r="M1855"/>
    </row>
    <row r="1856" spans="1:13" x14ac:dyDescent="0.2">
      <c r="A1856" s="284">
        <v>45003</v>
      </c>
      <c r="B1856" s="285">
        <v>13</v>
      </c>
      <c r="C1856" s="286">
        <v>2537.1129700000001</v>
      </c>
      <c r="D1856" s="287">
        <v>29.960131799999864</v>
      </c>
      <c r="E1856" s="288">
        <v>5099.1860433166012</v>
      </c>
      <c r="F1856" s="288">
        <v>236.61052331660085</v>
      </c>
      <c r="G1856" s="289">
        <v>50</v>
      </c>
      <c r="H1856" s="290">
        <v>7952.8696684332017</v>
      </c>
      <c r="I1856" s="289">
        <v>0</v>
      </c>
      <c r="J1856" s="214" t="s">
        <v>132</v>
      </c>
      <c r="K1856" s="214"/>
      <c r="L1856" s="214"/>
      <c r="M1856"/>
    </row>
    <row r="1857" spans="1:13" x14ac:dyDescent="0.2">
      <c r="A1857" s="284">
        <v>45003</v>
      </c>
      <c r="B1857" s="285">
        <v>14</v>
      </c>
      <c r="C1857" s="286">
        <v>2505.9462000000003</v>
      </c>
      <c r="D1857" s="287">
        <v>59.829910599999955</v>
      </c>
      <c r="E1857" s="288">
        <v>4960.2331081360999</v>
      </c>
      <c r="F1857" s="288">
        <v>238.60702813609987</v>
      </c>
      <c r="G1857" s="289">
        <v>50</v>
      </c>
      <c r="H1857" s="290">
        <v>7814.6162468722005</v>
      </c>
      <c r="I1857" s="289">
        <v>0</v>
      </c>
      <c r="J1857" s="214" t="s">
        <v>132</v>
      </c>
      <c r="K1857" s="214"/>
      <c r="L1857" s="214"/>
      <c r="M1857"/>
    </row>
    <row r="1858" spans="1:13" x14ac:dyDescent="0.2">
      <c r="A1858" s="284">
        <v>45003</v>
      </c>
      <c r="B1858" s="285">
        <v>15</v>
      </c>
      <c r="C1858" s="286">
        <v>2485.7656099999999</v>
      </c>
      <c r="D1858" s="287">
        <v>83.899479199999661</v>
      </c>
      <c r="E1858" s="288">
        <v>5016.6693113077999</v>
      </c>
      <c r="F1858" s="288">
        <v>241.3630413077999</v>
      </c>
      <c r="G1858" s="289">
        <v>52</v>
      </c>
      <c r="H1858" s="290">
        <v>7879.6974418155996</v>
      </c>
      <c r="I1858" s="289">
        <v>0</v>
      </c>
      <c r="J1858" s="214" t="s">
        <v>132</v>
      </c>
      <c r="K1858" s="214"/>
      <c r="L1858" s="214"/>
      <c r="M1858"/>
    </row>
    <row r="1859" spans="1:13" x14ac:dyDescent="0.2">
      <c r="A1859" s="284">
        <v>45003</v>
      </c>
      <c r="B1859" s="285">
        <v>16</v>
      </c>
      <c r="C1859" s="286">
        <v>2526.57287</v>
      </c>
      <c r="D1859" s="287">
        <v>107.93430140000012</v>
      </c>
      <c r="E1859" s="288">
        <v>5143.7553108771999</v>
      </c>
      <c r="F1859" s="288">
        <v>250.25635087720002</v>
      </c>
      <c r="G1859" s="289">
        <v>52</v>
      </c>
      <c r="H1859" s="290">
        <v>8080.5188331543995</v>
      </c>
      <c r="I1859" s="289">
        <v>0</v>
      </c>
      <c r="J1859" s="214" t="s">
        <v>132</v>
      </c>
      <c r="K1859" s="214"/>
      <c r="L1859" s="214"/>
      <c r="M1859"/>
    </row>
    <row r="1860" spans="1:13" x14ac:dyDescent="0.2">
      <c r="A1860" s="284">
        <v>45003</v>
      </c>
      <c r="B1860" s="285">
        <v>17</v>
      </c>
      <c r="C1860" s="286">
        <v>2611.71549</v>
      </c>
      <c r="D1860" s="287">
        <v>126.99768639999982</v>
      </c>
      <c r="E1860" s="288">
        <v>5544.0012227400002</v>
      </c>
      <c r="F1860" s="288">
        <v>274.17403274000117</v>
      </c>
      <c r="G1860" s="289">
        <v>49</v>
      </c>
      <c r="H1860" s="290">
        <v>8605.888431880001</v>
      </c>
      <c r="I1860" s="289">
        <v>0</v>
      </c>
      <c r="J1860" s="214" t="s">
        <v>132</v>
      </c>
      <c r="K1860" s="214"/>
      <c r="L1860" s="214"/>
      <c r="M1860"/>
    </row>
    <row r="1861" spans="1:13" x14ac:dyDescent="0.2">
      <c r="A1861" s="284">
        <v>45003</v>
      </c>
      <c r="B1861" s="285">
        <v>18</v>
      </c>
      <c r="C1861" s="286">
        <v>2839.9419600000001</v>
      </c>
      <c r="D1861" s="287">
        <v>154.49838869999974</v>
      </c>
      <c r="E1861" s="288">
        <v>5793.4298919350995</v>
      </c>
      <c r="F1861" s="288">
        <v>303.71214193509968</v>
      </c>
      <c r="G1861" s="289">
        <v>48</v>
      </c>
      <c r="H1861" s="290">
        <v>9139.5823825701991</v>
      </c>
      <c r="I1861" s="289">
        <v>0</v>
      </c>
      <c r="J1861" s="214" t="s">
        <v>132</v>
      </c>
      <c r="K1861" s="214"/>
      <c r="L1861" s="214"/>
      <c r="M1861"/>
    </row>
    <row r="1862" spans="1:13" x14ac:dyDescent="0.2">
      <c r="A1862" s="284">
        <v>45003</v>
      </c>
      <c r="B1862" s="285">
        <v>19</v>
      </c>
      <c r="C1862" s="286">
        <v>3085.7110599999996</v>
      </c>
      <c r="D1862" s="287">
        <v>173.67446550000005</v>
      </c>
      <c r="E1862" s="288">
        <v>6033.3252369362008</v>
      </c>
      <c r="F1862" s="288">
        <v>323.69635693620057</v>
      </c>
      <c r="G1862" s="289">
        <v>47</v>
      </c>
      <c r="H1862" s="290">
        <v>9663.4071193724012</v>
      </c>
      <c r="I1862" s="289">
        <v>0</v>
      </c>
      <c r="J1862" s="214" t="s">
        <v>132</v>
      </c>
      <c r="K1862" s="214"/>
      <c r="L1862" s="214"/>
      <c r="M1862"/>
    </row>
    <row r="1863" spans="1:13" x14ac:dyDescent="0.2">
      <c r="A1863" s="284">
        <v>45003</v>
      </c>
      <c r="B1863" s="285">
        <v>20</v>
      </c>
      <c r="C1863" s="286">
        <v>3086.7669900000001</v>
      </c>
      <c r="D1863" s="287">
        <v>172.53360629999992</v>
      </c>
      <c r="E1863" s="288">
        <v>5977.5246218033008</v>
      </c>
      <c r="F1863" s="288">
        <v>318.76038180330033</v>
      </c>
      <c r="G1863" s="289">
        <v>36</v>
      </c>
      <c r="H1863" s="290">
        <v>9591.5855999066007</v>
      </c>
      <c r="I1863" s="289">
        <v>0</v>
      </c>
      <c r="J1863" s="214" t="s">
        <v>132</v>
      </c>
      <c r="K1863" s="214"/>
      <c r="L1863" s="214"/>
      <c r="M1863"/>
    </row>
    <row r="1864" spans="1:13" x14ac:dyDescent="0.2">
      <c r="A1864" s="284">
        <v>45003</v>
      </c>
      <c r="B1864" s="285">
        <v>21</v>
      </c>
      <c r="C1864" s="286">
        <v>2960.81801</v>
      </c>
      <c r="D1864" s="287">
        <v>166.16532560000036</v>
      </c>
      <c r="E1864" s="288">
        <v>5830.2415761767006</v>
      </c>
      <c r="F1864" s="288">
        <v>307.66558617670034</v>
      </c>
      <c r="G1864" s="289">
        <v>34</v>
      </c>
      <c r="H1864" s="290">
        <v>9298.8904979534018</v>
      </c>
      <c r="I1864" s="289">
        <v>0</v>
      </c>
      <c r="J1864" s="214" t="s">
        <v>132</v>
      </c>
      <c r="K1864" s="214"/>
      <c r="L1864" s="214"/>
      <c r="M1864"/>
    </row>
    <row r="1865" spans="1:13" x14ac:dyDescent="0.2">
      <c r="A1865" s="284">
        <v>45003</v>
      </c>
      <c r="B1865" s="285">
        <v>22</v>
      </c>
      <c r="C1865" s="286">
        <v>2812.5919400000002</v>
      </c>
      <c r="D1865" s="287">
        <v>153.62901569999994</v>
      </c>
      <c r="E1865" s="288">
        <v>5521.5828624959004</v>
      </c>
      <c r="F1865" s="288">
        <v>285.41082249589999</v>
      </c>
      <c r="G1865" s="289">
        <v>33</v>
      </c>
      <c r="H1865" s="290">
        <v>8806.2146406918</v>
      </c>
      <c r="I1865" s="289">
        <v>0</v>
      </c>
      <c r="J1865" s="214" t="s">
        <v>132</v>
      </c>
      <c r="K1865" s="214"/>
      <c r="L1865" s="214"/>
      <c r="M1865"/>
    </row>
    <row r="1866" spans="1:13" x14ac:dyDescent="0.2">
      <c r="A1866" s="284">
        <v>45003</v>
      </c>
      <c r="B1866" s="285">
        <v>23</v>
      </c>
      <c r="C1866" s="286">
        <v>2642.8746900000001</v>
      </c>
      <c r="D1866" s="287">
        <v>139.86678609999981</v>
      </c>
      <c r="E1866" s="288">
        <v>5200.3889756084</v>
      </c>
      <c r="F1866" s="288">
        <v>261.23535560839991</v>
      </c>
      <c r="G1866" s="289">
        <v>31</v>
      </c>
      <c r="H1866" s="290">
        <v>8275.3658073168008</v>
      </c>
      <c r="I1866" s="289">
        <v>0</v>
      </c>
      <c r="J1866" s="214" t="s">
        <v>132</v>
      </c>
      <c r="K1866" s="214"/>
      <c r="L1866" s="214"/>
      <c r="M1866"/>
    </row>
    <row r="1867" spans="1:13" x14ac:dyDescent="0.2">
      <c r="A1867" s="284">
        <v>45003</v>
      </c>
      <c r="B1867" s="285">
        <v>24</v>
      </c>
      <c r="C1867" s="286">
        <v>2537.5303999999996</v>
      </c>
      <c r="D1867" s="287">
        <v>130.83034860000035</v>
      </c>
      <c r="E1867" s="288">
        <v>5022.7033671976005</v>
      </c>
      <c r="F1867" s="288">
        <v>248.31380719760091</v>
      </c>
      <c r="G1867" s="289">
        <v>28</v>
      </c>
      <c r="H1867" s="290">
        <v>7967.3779229952015</v>
      </c>
      <c r="I1867" s="289">
        <v>0</v>
      </c>
      <c r="J1867" s="214" t="s">
        <v>132</v>
      </c>
      <c r="K1867" s="214"/>
      <c r="L1867" s="214"/>
      <c r="M1867"/>
    </row>
    <row r="1868" spans="1:13" x14ac:dyDescent="0.2">
      <c r="A1868" s="284">
        <v>45004</v>
      </c>
      <c r="B1868" s="285">
        <v>1</v>
      </c>
      <c r="C1868" s="286">
        <v>2440.0364500000001</v>
      </c>
      <c r="D1868" s="287">
        <v>123.36862160000017</v>
      </c>
      <c r="E1868" s="288">
        <v>4787.8252600651003</v>
      </c>
      <c r="F1868" s="288">
        <v>234.00716006510083</v>
      </c>
      <c r="G1868" s="289">
        <v>19</v>
      </c>
      <c r="H1868" s="290">
        <v>7604.2374917302013</v>
      </c>
      <c r="I1868" s="289">
        <v>0</v>
      </c>
      <c r="J1868" s="214" t="s">
        <v>132</v>
      </c>
      <c r="K1868" s="214"/>
      <c r="L1868" s="214"/>
      <c r="M1868"/>
    </row>
    <row r="1869" spans="1:13" x14ac:dyDescent="0.2">
      <c r="A1869" s="284">
        <v>45004</v>
      </c>
      <c r="B1869" s="285">
        <v>2</v>
      </c>
      <c r="C1869" s="286">
        <v>2388.53368</v>
      </c>
      <c r="D1869" s="287">
        <v>118.34203570000003</v>
      </c>
      <c r="E1869" s="288">
        <v>4638.7284261452996</v>
      </c>
      <c r="F1869" s="288">
        <v>224.02697614529916</v>
      </c>
      <c r="G1869" s="289">
        <v>14</v>
      </c>
      <c r="H1869" s="290">
        <v>7383.6311179905988</v>
      </c>
      <c r="I1869" s="289">
        <v>0</v>
      </c>
      <c r="J1869" s="214" t="s">
        <v>132</v>
      </c>
      <c r="K1869" s="214"/>
      <c r="L1869" s="214"/>
      <c r="M1869"/>
    </row>
    <row r="1870" spans="1:13" x14ac:dyDescent="0.2">
      <c r="A1870" s="284">
        <v>45004</v>
      </c>
      <c r="B1870" s="285">
        <v>3</v>
      </c>
      <c r="C1870" s="286">
        <v>2349.4811399999999</v>
      </c>
      <c r="D1870" s="287">
        <v>115.85798059999981</v>
      </c>
      <c r="E1870" s="288">
        <v>4595.5291412020997</v>
      </c>
      <c r="F1870" s="288">
        <v>218.70480120209959</v>
      </c>
      <c r="G1870" s="289">
        <v>12</v>
      </c>
      <c r="H1870" s="290">
        <v>7291.573063004199</v>
      </c>
      <c r="I1870" s="289">
        <v>0</v>
      </c>
      <c r="J1870" s="214" t="s">
        <v>132</v>
      </c>
      <c r="K1870" s="214"/>
      <c r="L1870" s="214"/>
      <c r="M1870"/>
    </row>
    <row r="1871" spans="1:13" x14ac:dyDescent="0.2">
      <c r="A1871" s="284">
        <v>45004</v>
      </c>
      <c r="B1871" s="285">
        <v>4</v>
      </c>
      <c r="C1871" s="286">
        <v>2347.6090399999998</v>
      </c>
      <c r="D1871" s="287">
        <v>115.90390250000003</v>
      </c>
      <c r="E1871" s="288">
        <v>4611.5314953130001</v>
      </c>
      <c r="F1871" s="288">
        <v>217.60033531299996</v>
      </c>
      <c r="G1871" s="289">
        <v>11</v>
      </c>
      <c r="H1871" s="290">
        <v>7303.6447731259996</v>
      </c>
      <c r="I1871" s="289">
        <v>0</v>
      </c>
      <c r="J1871" s="214" t="s">
        <v>132</v>
      </c>
      <c r="K1871" s="214"/>
      <c r="L1871" s="214"/>
      <c r="M1871"/>
    </row>
    <row r="1872" spans="1:13" x14ac:dyDescent="0.2">
      <c r="A1872" s="284">
        <v>45004</v>
      </c>
      <c r="B1872" s="285">
        <v>5</v>
      </c>
      <c r="C1872" s="286">
        <v>2401.7826700000001</v>
      </c>
      <c r="D1872" s="287">
        <v>119.21552679999992</v>
      </c>
      <c r="E1872" s="288">
        <v>4567.2825787760994</v>
      </c>
      <c r="F1872" s="288">
        <v>221.34761877609981</v>
      </c>
      <c r="G1872" s="289">
        <v>11</v>
      </c>
      <c r="H1872" s="290">
        <v>7320.6283943521994</v>
      </c>
      <c r="I1872" s="289">
        <v>0</v>
      </c>
      <c r="J1872" s="214" t="s">
        <v>132</v>
      </c>
      <c r="K1872" s="214"/>
      <c r="L1872" s="214"/>
      <c r="M1872"/>
    </row>
    <row r="1873" spans="1:13" x14ac:dyDescent="0.2">
      <c r="A1873" s="284">
        <v>45004</v>
      </c>
      <c r="B1873" s="285">
        <v>6</v>
      </c>
      <c r="C1873" s="286">
        <v>2509.6556</v>
      </c>
      <c r="D1873" s="287">
        <v>126.51480329999995</v>
      </c>
      <c r="E1873" s="288">
        <v>4718.7914202005004</v>
      </c>
      <c r="F1873" s="288">
        <v>231.32572020050156</v>
      </c>
      <c r="G1873" s="289">
        <v>17</v>
      </c>
      <c r="H1873" s="290">
        <v>7603.2875437010016</v>
      </c>
      <c r="I1873" s="289">
        <v>0</v>
      </c>
      <c r="J1873" s="214" t="s">
        <v>132</v>
      </c>
      <c r="K1873" s="214"/>
      <c r="L1873" s="214"/>
      <c r="M1873"/>
    </row>
    <row r="1874" spans="1:13" x14ac:dyDescent="0.2">
      <c r="A1874" s="284">
        <v>45004</v>
      </c>
      <c r="B1874" s="285">
        <v>7</v>
      </c>
      <c r="C1874" s="286">
        <v>2652.01811</v>
      </c>
      <c r="D1874" s="287">
        <v>136.68117350000006</v>
      </c>
      <c r="E1874" s="288">
        <v>4991.3962826951993</v>
      </c>
      <c r="F1874" s="288">
        <v>249.05437269519916</v>
      </c>
      <c r="G1874" s="289">
        <v>25</v>
      </c>
      <c r="H1874" s="290">
        <v>8054.1499388903985</v>
      </c>
      <c r="I1874" s="289">
        <v>0</v>
      </c>
      <c r="J1874" s="214" t="s">
        <v>132</v>
      </c>
      <c r="K1874" s="214"/>
      <c r="L1874" s="214"/>
      <c r="M1874"/>
    </row>
    <row r="1875" spans="1:13" x14ac:dyDescent="0.2">
      <c r="A1875" s="284">
        <v>45004</v>
      </c>
      <c r="B1875" s="285">
        <v>8</v>
      </c>
      <c r="C1875" s="286">
        <v>2718.0191100000002</v>
      </c>
      <c r="D1875" s="287">
        <v>140.44267229999969</v>
      </c>
      <c r="E1875" s="288">
        <v>5238.7729381644003</v>
      </c>
      <c r="F1875" s="288">
        <v>264.4475781643996</v>
      </c>
      <c r="G1875" s="289">
        <v>38</v>
      </c>
      <c r="H1875" s="290">
        <v>8399.6822986287989</v>
      </c>
      <c r="I1875" s="289">
        <v>0</v>
      </c>
      <c r="J1875" s="214" t="s">
        <v>132</v>
      </c>
      <c r="K1875" s="214"/>
      <c r="L1875" s="214"/>
      <c r="M1875"/>
    </row>
    <row r="1876" spans="1:13" x14ac:dyDescent="0.2">
      <c r="A1876" s="284">
        <v>45004</v>
      </c>
      <c r="B1876" s="285">
        <v>9</v>
      </c>
      <c r="C1876" s="286">
        <v>2774.7112999999999</v>
      </c>
      <c r="D1876" s="287">
        <v>141.14298020000007</v>
      </c>
      <c r="E1876" s="288">
        <v>5467.7317742756995</v>
      </c>
      <c r="F1876" s="288">
        <v>274.73340427569929</v>
      </c>
      <c r="G1876" s="289">
        <v>40</v>
      </c>
      <c r="H1876" s="290">
        <v>8698.319458751399</v>
      </c>
      <c r="I1876" s="289">
        <v>0</v>
      </c>
      <c r="J1876" s="214" t="s">
        <v>132</v>
      </c>
      <c r="K1876" s="214"/>
      <c r="L1876" s="214"/>
      <c r="M1876"/>
    </row>
    <row r="1877" spans="1:13" x14ac:dyDescent="0.2">
      <c r="A1877" s="284">
        <v>45004</v>
      </c>
      <c r="B1877" s="285">
        <v>10</v>
      </c>
      <c r="C1877" s="286">
        <v>2788.6435900000001</v>
      </c>
      <c r="D1877" s="287">
        <v>136.12027850000018</v>
      </c>
      <c r="E1877" s="288">
        <v>5476.0626731112998</v>
      </c>
      <c r="F1877" s="288">
        <v>277.36437311129885</v>
      </c>
      <c r="G1877" s="289">
        <v>40</v>
      </c>
      <c r="H1877" s="290">
        <v>8718.1909147225979</v>
      </c>
      <c r="I1877" s="289">
        <v>0</v>
      </c>
      <c r="J1877" s="214" t="s">
        <v>132</v>
      </c>
      <c r="K1877" s="214"/>
      <c r="L1877" s="214"/>
      <c r="M1877"/>
    </row>
    <row r="1878" spans="1:13" x14ac:dyDescent="0.2">
      <c r="A1878" s="284">
        <v>45004</v>
      </c>
      <c r="B1878" s="285">
        <v>11</v>
      </c>
      <c r="C1878" s="286">
        <v>2795.0784400000002</v>
      </c>
      <c r="D1878" s="287">
        <v>130.08027079999991</v>
      </c>
      <c r="E1878" s="288">
        <v>5418.9703491282007</v>
      </c>
      <c r="F1878" s="288">
        <v>273.25717912820073</v>
      </c>
      <c r="G1878" s="289">
        <v>42</v>
      </c>
      <c r="H1878" s="290">
        <v>8659.3862390564009</v>
      </c>
      <c r="I1878" s="289">
        <v>0</v>
      </c>
      <c r="J1878" s="214" t="s">
        <v>132</v>
      </c>
      <c r="K1878" s="214"/>
      <c r="L1878" s="214"/>
      <c r="M1878"/>
    </row>
    <row r="1879" spans="1:13" x14ac:dyDescent="0.2">
      <c r="A1879" s="284">
        <v>45004</v>
      </c>
      <c r="B1879" s="285">
        <v>12</v>
      </c>
      <c r="C1879" s="286">
        <v>2779.0113700000002</v>
      </c>
      <c r="D1879" s="287">
        <v>120.74540319999977</v>
      </c>
      <c r="E1879" s="288">
        <v>5401.6495445511009</v>
      </c>
      <c r="F1879" s="288">
        <v>270.88764455110049</v>
      </c>
      <c r="G1879" s="289">
        <v>40</v>
      </c>
      <c r="H1879" s="290">
        <v>8612.293962302203</v>
      </c>
      <c r="I1879" s="289">
        <v>0</v>
      </c>
      <c r="J1879" s="214" t="s">
        <v>132</v>
      </c>
      <c r="K1879" s="214"/>
      <c r="L1879" s="214"/>
      <c r="M1879"/>
    </row>
    <row r="1880" spans="1:13" x14ac:dyDescent="0.2">
      <c r="A1880" s="284">
        <v>45004</v>
      </c>
      <c r="B1880" s="285">
        <v>13</v>
      </c>
      <c r="C1880" s="286">
        <v>2755.84665</v>
      </c>
      <c r="D1880" s="287">
        <v>110.6337673999999</v>
      </c>
      <c r="E1880" s="288">
        <v>5303.6687961779007</v>
      </c>
      <c r="F1880" s="288">
        <v>263.71956617790056</v>
      </c>
      <c r="G1880" s="289">
        <v>39</v>
      </c>
      <c r="H1880" s="290">
        <v>8472.8687797558014</v>
      </c>
      <c r="I1880" s="289">
        <v>0</v>
      </c>
      <c r="J1880" s="214" t="s">
        <v>132</v>
      </c>
      <c r="K1880" s="214"/>
      <c r="L1880" s="214"/>
      <c r="M1880"/>
    </row>
    <row r="1881" spans="1:13" x14ac:dyDescent="0.2">
      <c r="A1881" s="284">
        <v>45004</v>
      </c>
      <c r="B1881" s="285">
        <v>14</v>
      </c>
      <c r="C1881" s="286">
        <v>2728.4685199999999</v>
      </c>
      <c r="D1881" s="287">
        <v>113.80704709999998</v>
      </c>
      <c r="E1881" s="288">
        <v>5292.6531988284996</v>
      </c>
      <c r="F1881" s="288">
        <v>264.79579882849976</v>
      </c>
      <c r="G1881" s="289">
        <v>39</v>
      </c>
      <c r="H1881" s="290">
        <v>8438.7245647569998</v>
      </c>
      <c r="I1881" s="289">
        <v>0</v>
      </c>
      <c r="J1881" s="214" t="s">
        <v>132</v>
      </c>
      <c r="K1881" s="214"/>
      <c r="L1881" s="214"/>
      <c r="M1881"/>
    </row>
    <row r="1882" spans="1:13" x14ac:dyDescent="0.2">
      <c r="A1882" s="284">
        <v>45004</v>
      </c>
      <c r="B1882" s="285">
        <v>15</v>
      </c>
      <c r="C1882" s="286">
        <v>2716.1063399999998</v>
      </c>
      <c r="D1882" s="287">
        <v>116.65273490000013</v>
      </c>
      <c r="E1882" s="288">
        <v>5338.1908933048999</v>
      </c>
      <c r="F1882" s="288">
        <v>266.36163330490035</v>
      </c>
      <c r="G1882" s="289">
        <v>38</v>
      </c>
      <c r="H1882" s="290">
        <v>8475.3116015098003</v>
      </c>
      <c r="I1882" s="289">
        <v>0</v>
      </c>
      <c r="J1882" s="214" t="s">
        <v>132</v>
      </c>
      <c r="K1882" s="214"/>
      <c r="L1882" s="214"/>
      <c r="M1882"/>
    </row>
    <row r="1883" spans="1:13" x14ac:dyDescent="0.2">
      <c r="A1883" s="284">
        <v>45004</v>
      </c>
      <c r="B1883" s="285">
        <v>16</v>
      </c>
      <c r="C1883" s="286">
        <v>2767.2824700000001</v>
      </c>
      <c r="D1883" s="287">
        <v>127.99700499999977</v>
      </c>
      <c r="E1883" s="288">
        <v>5672.821974840499</v>
      </c>
      <c r="F1883" s="288">
        <v>278.24918484049886</v>
      </c>
      <c r="G1883" s="289">
        <v>39</v>
      </c>
      <c r="H1883" s="290">
        <v>8885.3506346809972</v>
      </c>
      <c r="I1883" s="289">
        <v>0</v>
      </c>
      <c r="J1883" s="214" t="s">
        <v>132</v>
      </c>
      <c r="K1883" s="214"/>
      <c r="L1883" s="214"/>
      <c r="M1883"/>
    </row>
    <row r="1884" spans="1:13" x14ac:dyDescent="0.2">
      <c r="A1884" s="284">
        <v>45004</v>
      </c>
      <c r="B1884" s="285">
        <v>17</v>
      </c>
      <c r="C1884" s="286">
        <v>2917.34762</v>
      </c>
      <c r="D1884" s="287">
        <v>152.30646110000026</v>
      </c>
      <c r="E1884" s="288">
        <v>6038.6504237720001</v>
      </c>
      <c r="F1884" s="288">
        <v>302.27128377199915</v>
      </c>
      <c r="G1884" s="289">
        <v>42</v>
      </c>
      <c r="H1884" s="290">
        <v>9452.5757886440006</v>
      </c>
      <c r="I1884" s="289">
        <v>0</v>
      </c>
      <c r="J1884" s="214" t="s">
        <v>132</v>
      </c>
      <c r="K1884" s="214"/>
      <c r="L1884" s="214"/>
      <c r="M1884"/>
    </row>
    <row r="1885" spans="1:13" x14ac:dyDescent="0.2">
      <c r="A1885" s="284">
        <v>45004</v>
      </c>
      <c r="B1885" s="285">
        <v>18</v>
      </c>
      <c r="C1885" s="286">
        <v>3094.2191699999998</v>
      </c>
      <c r="D1885" s="287">
        <v>175.08494609999997</v>
      </c>
      <c r="E1885" s="288">
        <v>6130.1383724380003</v>
      </c>
      <c r="F1885" s="288">
        <v>327.6003724380007</v>
      </c>
      <c r="G1885" s="289">
        <v>41</v>
      </c>
      <c r="H1885" s="290">
        <v>9768.0428609760002</v>
      </c>
      <c r="I1885" s="289">
        <v>0</v>
      </c>
      <c r="J1885" s="214" t="s">
        <v>132</v>
      </c>
      <c r="K1885" s="214"/>
      <c r="L1885" s="214"/>
      <c r="M1885"/>
    </row>
    <row r="1886" spans="1:13" x14ac:dyDescent="0.2">
      <c r="A1886" s="284">
        <v>45004</v>
      </c>
      <c r="B1886" s="285">
        <v>19</v>
      </c>
      <c r="C1886" s="286">
        <v>3304.73173</v>
      </c>
      <c r="D1886" s="287">
        <v>192.30171409999986</v>
      </c>
      <c r="E1886" s="288">
        <v>6295.0181797503992</v>
      </c>
      <c r="F1886" s="288">
        <v>348.11039975039967</v>
      </c>
      <c r="G1886" s="289">
        <v>41</v>
      </c>
      <c r="H1886" s="290">
        <v>10181.162023600798</v>
      </c>
      <c r="I1886" s="289">
        <v>0</v>
      </c>
      <c r="J1886" s="214" t="s">
        <v>132</v>
      </c>
      <c r="K1886" s="214"/>
      <c r="L1886" s="214"/>
      <c r="M1886"/>
    </row>
    <row r="1887" spans="1:13" x14ac:dyDescent="0.2">
      <c r="A1887" s="284">
        <v>45004</v>
      </c>
      <c r="B1887" s="285">
        <v>20</v>
      </c>
      <c r="C1887" s="286">
        <v>3291.8599999999997</v>
      </c>
      <c r="D1887" s="287">
        <v>190.6350733000001</v>
      </c>
      <c r="E1887" s="288">
        <v>6264.7271183591001</v>
      </c>
      <c r="F1887" s="288">
        <v>343.99073835909985</v>
      </c>
      <c r="G1887" s="289">
        <v>37</v>
      </c>
      <c r="H1887" s="290">
        <v>10128.2129300182</v>
      </c>
      <c r="I1887" s="289">
        <v>0</v>
      </c>
      <c r="J1887" s="214" t="s">
        <v>132</v>
      </c>
      <c r="K1887" s="214"/>
      <c r="L1887" s="214"/>
      <c r="M1887"/>
    </row>
    <row r="1888" spans="1:13" x14ac:dyDescent="0.2">
      <c r="A1888" s="284">
        <v>45004</v>
      </c>
      <c r="B1888" s="285">
        <v>21</v>
      </c>
      <c r="C1888" s="286">
        <v>3161.8216400000001</v>
      </c>
      <c r="D1888" s="287">
        <v>179.15226110000006</v>
      </c>
      <c r="E1888" s="288">
        <v>6063.3650424875996</v>
      </c>
      <c r="F1888" s="288">
        <v>326.01118248760031</v>
      </c>
      <c r="G1888" s="289">
        <v>35</v>
      </c>
      <c r="H1888" s="290">
        <v>9765.3501260752</v>
      </c>
      <c r="I1888" s="289">
        <v>0</v>
      </c>
      <c r="J1888" s="214" t="s">
        <v>132</v>
      </c>
      <c r="K1888" s="214"/>
      <c r="L1888" s="214"/>
      <c r="M1888"/>
    </row>
    <row r="1889" spans="1:13" x14ac:dyDescent="0.2">
      <c r="A1889" s="284">
        <v>45004</v>
      </c>
      <c r="B1889" s="285">
        <v>22</v>
      </c>
      <c r="C1889" s="286">
        <v>2927.3150000000001</v>
      </c>
      <c r="D1889" s="287">
        <v>160.48188369999974</v>
      </c>
      <c r="E1889" s="288">
        <v>5682.8375247862004</v>
      </c>
      <c r="F1889" s="288">
        <v>295.12020478619979</v>
      </c>
      <c r="G1889" s="289">
        <v>34</v>
      </c>
      <c r="H1889" s="290">
        <v>9099.7546132723983</v>
      </c>
      <c r="I1889" s="289">
        <v>0</v>
      </c>
      <c r="J1889" s="214" t="s">
        <v>132</v>
      </c>
      <c r="K1889" s="214"/>
      <c r="L1889" s="214"/>
      <c r="M1889"/>
    </row>
    <row r="1890" spans="1:13" x14ac:dyDescent="0.2">
      <c r="A1890" s="284">
        <v>45004</v>
      </c>
      <c r="B1890" s="285">
        <v>23</v>
      </c>
      <c r="C1890" s="286">
        <v>2704.1973400000002</v>
      </c>
      <c r="D1890" s="287">
        <v>142.5386599</v>
      </c>
      <c r="E1890" s="288">
        <v>5305.2179233565003</v>
      </c>
      <c r="F1890" s="288">
        <v>264.42525335650043</v>
      </c>
      <c r="G1890" s="289">
        <v>32</v>
      </c>
      <c r="H1890" s="290">
        <v>8448.3791766130016</v>
      </c>
      <c r="I1890" s="289">
        <v>0</v>
      </c>
      <c r="J1890" s="214" t="s">
        <v>132</v>
      </c>
      <c r="K1890" s="214"/>
      <c r="L1890" s="214"/>
      <c r="M1890"/>
    </row>
    <row r="1891" spans="1:13" x14ac:dyDescent="0.2">
      <c r="A1891" s="284">
        <v>45004</v>
      </c>
      <c r="B1891" s="285">
        <v>24</v>
      </c>
      <c r="C1891" s="286">
        <v>2574.9933000000001</v>
      </c>
      <c r="D1891" s="287">
        <v>133.4294684999997</v>
      </c>
      <c r="E1891" s="288">
        <v>5063.2020889922997</v>
      </c>
      <c r="F1891" s="288">
        <v>251.52068899229926</v>
      </c>
      <c r="G1891" s="289">
        <v>29</v>
      </c>
      <c r="H1891" s="290">
        <v>8052.1455464845985</v>
      </c>
      <c r="I1891" s="289">
        <v>0</v>
      </c>
      <c r="J1891" s="214" t="s">
        <v>132</v>
      </c>
      <c r="K1891" s="214"/>
      <c r="L1891" s="214"/>
      <c r="M1891"/>
    </row>
    <row r="1892" spans="1:13" x14ac:dyDescent="0.2">
      <c r="A1892" s="284">
        <v>45005</v>
      </c>
      <c r="B1892" s="285">
        <v>1</v>
      </c>
      <c r="C1892" s="286">
        <v>2476.9245099999998</v>
      </c>
      <c r="D1892" s="287">
        <v>126.12724290000018</v>
      </c>
      <c r="E1892" s="288">
        <v>4885.2969332028006</v>
      </c>
      <c r="F1892" s="288">
        <v>237.39309320280063</v>
      </c>
      <c r="G1892" s="289">
        <v>21</v>
      </c>
      <c r="H1892" s="290">
        <v>7746.7417793056011</v>
      </c>
      <c r="I1892" s="289">
        <v>0</v>
      </c>
      <c r="J1892" s="214" t="s">
        <v>132</v>
      </c>
      <c r="K1892" s="214"/>
      <c r="L1892" s="214"/>
      <c r="M1892"/>
    </row>
    <row r="1893" spans="1:13" x14ac:dyDescent="0.2">
      <c r="A1893" s="284">
        <v>45005</v>
      </c>
      <c r="B1893" s="285">
        <v>2</v>
      </c>
      <c r="C1893" s="286">
        <v>2423.5431600000002</v>
      </c>
      <c r="D1893" s="287">
        <v>122.22185219999979</v>
      </c>
      <c r="E1893" s="288">
        <v>4790.5684884698003</v>
      </c>
      <c r="F1893" s="288">
        <v>229.48490846979985</v>
      </c>
      <c r="G1893" s="289">
        <v>14</v>
      </c>
      <c r="H1893" s="290">
        <v>7579.8184091395997</v>
      </c>
      <c r="I1893" s="289">
        <v>0</v>
      </c>
      <c r="J1893" s="214" t="s">
        <v>132</v>
      </c>
      <c r="K1893" s="214"/>
      <c r="L1893" s="214"/>
      <c r="M1893"/>
    </row>
    <row r="1894" spans="1:13" x14ac:dyDescent="0.2">
      <c r="A1894" s="284">
        <v>45005</v>
      </c>
      <c r="B1894" s="285">
        <v>3</v>
      </c>
      <c r="C1894" s="286">
        <v>2416.3609699999997</v>
      </c>
      <c r="D1894" s="287">
        <v>121.46997970000028</v>
      </c>
      <c r="E1894" s="288">
        <v>5100.7023900807008</v>
      </c>
      <c r="F1894" s="288">
        <v>227.64469008070137</v>
      </c>
      <c r="G1894" s="289">
        <v>12</v>
      </c>
      <c r="H1894" s="290">
        <v>7878.1780298614021</v>
      </c>
      <c r="I1894" s="289">
        <v>0</v>
      </c>
      <c r="J1894" s="214" t="s">
        <v>132</v>
      </c>
      <c r="K1894" s="214"/>
      <c r="L1894" s="214"/>
      <c r="M1894"/>
    </row>
    <row r="1895" spans="1:13" x14ac:dyDescent="0.2">
      <c r="A1895" s="284">
        <v>45005</v>
      </c>
      <c r="B1895" s="285">
        <v>4</v>
      </c>
      <c r="C1895" s="286">
        <v>2497.3194099999996</v>
      </c>
      <c r="D1895" s="287">
        <v>126.30553800000042</v>
      </c>
      <c r="E1895" s="288">
        <v>5061.7871312672996</v>
      </c>
      <c r="F1895" s="288">
        <v>234.46489126729921</v>
      </c>
      <c r="G1895" s="289">
        <v>21</v>
      </c>
      <c r="H1895" s="290">
        <v>7940.8769705345994</v>
      </c>
      <c r="I1895" s="289">
        <v>0</v>
      </c>
      <c r="J1895" s="214" t="s">
        <v>132</v>
      </c>
      <c r="K1895" s="214"/>
      <c r="L1895" s="214"/>
      <c r="M1895"/>
    </row>
    <row r="1896" spans="1:13" x14ac:dyDescent="0.2">
      <c r="A1896" s="284">
        <v>45005</v>
      </c>
      <c r="B1896" s="285">
        <v>5</v>
      </c>
      <c r="C1896" s="286">
        <v>2696.3768399999999</v>
      </c>
      <c r="D1896" s="287">
        <v>140.30095410000015</v>
      </c>
      <c r="E1896" s="288">
        <v>5215.2438921439998</v>
      </c>
      <c r="F1896" s="288">
        <v>255.51918214399939</v>
      </c>
      <c r="G1896" s="289">
        <v>48</v>
      </c>
      <c r="H1896" s="290">
        <v>8355.4408683879992</v>
      </c>
      <c r="I1896" s="289">
        <v>0</v>
      </c>
      <c r="J1896" s="214" t="s">
        <v>132</v>
      </c>
      <c r="K1896" s="214"/>
      <c r="L1896" s="214"/>
      <c r="M1896"/>
    </row>
    <row r="1897" spans="1:13" x14ac:dyDescent="0.2">
      <c r="A1897" s="284">
        <v>45005</v>
      </c>
      <c r="B1897" s="285">
        <v>6</v>
      </c>
      <c r="C1897" s="286">
        <v>3036.5545299999999</v>
      </c>
      <c r="D1897" s="287">
        <v>166.01211260000019</v>
      </c>
      <c r="E1897" s="288">
        <v>5724.6813522578004</v>
      </c>
      <c r="F1897" s="288">
        <v>297.25102225780029</v>
      </c>
      <c r="G1897" s="289">
        <v>58</v>
      </c>
      <c r="H1897" s="290">
        <v>9282.4990171156005</v>
      </c>
      <c r="I1897" s="289">
        <v>0</v>
      </c>
      <c r="J1897" s="214" t="s">
        <v>132</v>
      </c>
      <c r="K1897" s="214"/>
      <c r="L1897" s="214"/>
      <c r="M1897"/>
    </row>
    <row r="1898" spans="1:13" x14ac:dyDescent="0.2">
      <c r="A1898" s="284">
        <v>45005</v>
      </c>
      <c r="B1898" s="285">
        <v>7</v>
      </c>
      <c r="C1898" s="286">
        <v>3258.30924</v>
      </c>
      <c r="D1898" s="287">
        <v>185.27934580000002</v>
      </c>
      <c r="E1898" s="288">
        <v>6334.2300688324003</v>
      </c>
      <c r="F1898" s="288">
        <v>342.00729883240092</v>
      </c>
      <c r="G1898" s="289">
        <v>64</v>
      </c>
      <c r="H1898" s="290">
        <v>10183.8259534648</v>
      </c>
      <c r="I1898" s="289">
        <v>0</v>
      </c>
      <c r="J1898" s="214" t="s">
        <v>132</v>
      </c>
      <c r="K1898" s="214"/>
      <c r="L1898" s="214"/>
      <c r="M1898"/>
    </row>
    <row r="1899" spans="1:13" x14ac:dyDescent="0.2">
      <c r="A1899" s="284">
        <v>45005</v>
      </c>
      <c r="B1899" s="285">
        <v>8</v>
      </c>
      <c r="C1899" s="286">
        <v>3106.2542599999997</v>
      </c>
      <c r="D1899" s="287">
        <v>163.66117850000018</v>
      </c>
      <c r="E1899" s="288">
        <v>6418.3396851907</v>
      </c>
      <c r="F1899" s="288">
        <v>343.27890519069933</v>
      </c>
      <c r="G1899" s="289">
        <v>67</v>
      </c>
      <c r="H1899" s="290">
        <v>10098.5340288814</v>
      </c>
      <c r="I1899" s="289">
        <v>0</v>
      </c>
      <c r="J1899" s="214" t="s">
        <v>132</v>
      </c>
      <c r="K1899" s="214"/>
      <c r="L1899" s="214"/>
      <c r="M1899"/>
    </row>
    <row r="1900" spans="1:13" x14ac:dyDescent="0.2">
      <c r="A1900" s="284">
        <v>45005</v>
      </c>
      <c r="B1900" s="285">
        <v>9</v>
      </c>
      <c r="C1900" s="286">
        <v>2999.3596400000001</v>
      </c>
      <c r="D1900" s="287">
        <v>130.37601529999992</v>
      </c>
      <c r="E1900" s="288">
        <v>6606.0858179561001</v>
      </c>
      <c r="F1900" s="288">
        <v>331.05716795610078</v>
      </c>
      <c r="G1900" s="289">
        <v>68</v>
      </c>
      <c r="H1900" s="290">
        <v>10134.878641212199</v>
      </c>
      <c r="I1900" s="289">
        <v>0</v>
      </c>
      <c r="J1900" s="214" t="s">
        <v>132</v>
      </c>
      <c r="K1900" s="214"/>
      <c r="L1900" s="214"/>
      <c r="M1900"/>
    </row>
    <row r="1901" spans="1:13" x14ac:dyDescent="0.2">
      <c r="A1901" s="284">
        <v>45005</v>
      </c>
      <c r="B1901" s="285">
        <v>10</v>
      </c>
      <c r="C1901" s="286">
        <v>2861.12779</v>
      </c>
      <c r="D1901" s="287">
        <v>85.182278600000274</v>
      </c>
      <c r="E1901" s="288">
        <v>6218.4478945236006</v>
      </c>
      <c r="F1901" s="288">
        <v>305.31533452360054</v>
      </c>
      <c r="G1901" s="289">
        <v>64</v>
      </c>
      <c r="H1901" s="290">
        <v>9534.0732976472009</v>
      </c>
      <c r="I1901" s="289">
        <v>0</v>
      </c>
      <c r="J1901" s="214" t="s">
        <v>132</v>
      </c>
      <c r="K1901" s="214"/>
      <c r="L1901" s="214"/>
      <c r="M1901"/>
    </row>
    <row r="1902" spans="1:13" x14ac:dyDescent="0.2">
      <c r="A1902" s="284">
        <v>45005</v>
      </c>
      <c r="B1902" s="285">
        <v>11</v>
      </c>
      <c r="C1902" s="286">
        <v>2813.4027599999999</v>
      </c>
      <c r="D1902" s="287">
        <v>50.29372219999965</v>
      </c>
      <c r="E1902" s="288">
        <v>6028.1571118475003</v>
      </c>
      <c r="F1902" s="288">
        <v>277.60903184749986</v>
      </c>
      <c r="G1902" s="289">
        <v>63</v>
      </c>
      <c r="H1902" s="290">
        <v>9232.4626258949993</v>
      </c>
      <c r="I1902" s="289">
        <v>0</v>
      </c>
      <c r="J1902" s="214" t="s">
        <v>132</v>
      </c>
      <c r="K1902" s="214"/>
      <c r="L1902" s="214"/>
      <c r="M1902"/>
    </row>
    <row r="1903" spans="1:13" x14ac:dyDescent="0.2">
      <c r="A1903" s="284">
        <v>45005</v>
      </c>
      <c r="B1903" s="285">
        <v>12</v>
      </c>
      <c r="C1903" s="286">
        <v>2769.4461999999999</v>
      </c>
      <c r="D1903" s="287">
        <v>37.631125899999887</v>
      </c>
      <c r="E1903" s="288">
        <v>5711.718173196</v>
      </c>
      <c r="F1903" s="288">
        <v>250.66404319600042</v>
      </c>
      <c r="G1903" s="289">
        <v>64</v>
      </c>
      <c r="H1903" s="290">
        <v>8833.4595422919992</v>
      </c>
      <c r="I1903" s="289">
        <v>0</v>
      </c>
      <c r="J1903" s="214" t="s">
        <v>132</v>
      </c>
      <c r="K1903" s="214"/>
      <c r="L1903" s="214"/>
      <c r="M1903"/>
    </row>
    <row r="1904" spans="1:13" x14ac:dyDescent="0.2">
      <c r="A1904" s="284">
        <v>45005</v>
      </c>
      <c r="B1904" s="285">
        <v>13</v>
      </c>
      <c r="C1904" s="286">
        <v>2725.4676299999996</v>
      </c>
      <c r="D1904" s="287">
        <v>26.720852600000033</v>
      </c>
      <c r="E1904" s="288">
        <v>5168.7551082759001</v>
      </c>
      <c r="F1904" s="288">
        <v>226.88654827590017</v>
      </c>
      <c r="G1904" s="289">
        <v>65</v>
      </c>
      <c r="H1904" s="290">
        <v>8212.8301391517998</v>
      </c>
      <c r="I1904" s="289">
        <v>0</v>
      </c>
      <c r="J1904" s="214" t="s">
        <v>132</v>
      </c>
      <c r="K1904" s="214"/>
      <c r="L1904" s="214"/>
      <c r="M1904"/>
    </row>
    <row r="1905" spans="1:13" x14ac:dyDescent="0.2">
      <c r="A1905" s="284">
        <v>45005</v>
      </c>
      <c r="B1905" s="285">
        <v>14</v>
      </c>
      <c r="C1905" s="286">
        <v>2660.79403</v>
      </c>
      <c r="D1905" s="287">
        <v>35.482787200000054</v>
      </c>
      <c r="E1905" s="288">
        <v>4768.3362953376991</v>
      </c>
      <c r="F1905" s="288">
        <v>218.14203533769887</v>
      </c>
      <c r="G1905" s="289">
        <v>64</v>
      </c>
      <c r="H1905" s="290">
        <v>7746.7551478753985</v>
      </c>
      <c r="I1905" s="289">
        <v>0</v>
      </c>
      <c r="J1905" s="214" t="s">
        <v>132</v>
      </c>
      <c r="K1905" s="214"/>
      <c r="L1905" s="214"/>
      <c r="M1905"/>
    </row>
    <row r="1906" spans="1:13" x14ac:dyDescent="0.2">
      <c r="A1906" s="284">
        <v>45005</v>
      </c>
      <c r="B1906" s="285">
        <v>15</v>
      </c>
      <c r="C1906" s="286">
        <v>2611.4939899999999</v>
      </c>
      <c r="D1906" s="287">
        <v>47.954170200000107</v>
      </c>
      <c r="E1906" s="288">
        <v>4774.5446683185</v>
      </c>
      <c r="F1906" s="288">
        <v>223.70403831850035</v>
      </c>
      <c r="G1906" s="289">
        <v>67</v>
      </c>
      <c r="H1906" s="290">
        <v>7724.696866837</v>
      </c>
      <c r="I1906" s="289">
        <v>0</v>
      </c>
      <c r="J1906" s="214" t="s">
        <v>132</v>
      </c>
      <c r="K1906" s="214"/>
      <c r="L1906" s="214"/>
      <c r="M1906"/>
    </row>
    <row r="1907" spans="1:13" x14ac:dyDescent="0.2">
      <c r="A1907" s="284">
        <v>45005</v>
      </c>
      <c r="B1907" s="285">
        <v>16</v>
      </c>
      <c r="C1907" s="286">
        <v>2603.1753600000002</v>
      </c>
      <c r="D1907" s="287">
        <v>70.845845899999929</v>
      </c>
      <c r="E1907" s="288">
        <v>5046.4137837196004</v>
      </c>
      <c r="F1907" s="288">
        <v>245.85030371960056</v>
      </c>
      <c r="G1907" s="289">
        <v>67</v>
      </c>
      <c r="H1907" s="290">
        <v>8033.2852933392005</v>
      </c>
      <c r="I1907" s="289">
        <v>0</v>
      </c>
      <c r="J1907" s="214" t="s">
        <v>132</v>
      </c>
      <c r="K1907" s="214"/>
      <c r="L1907" s="214"/>
      <c r="M1907"/>
    </row>
    <row r="1908" spans="1:13" x14ac:dyDescent="0.2">
      <c r="A1908" s="284">
        <v>45005</v>
      </c>
      <c r="B1908" s="285">
        <v>17</v>
      </c>
      <c r="C1908" s="286">
        <v>2747.5567799999999</v>
      </c>
      <c r="D1908" s="287">
        <v>119.68938399999983</v>
      </c>
      <c r="E1908" s="288">
        <v>5648.3271489947001</v>
      </c>
      <c r="F1908" s="288">
        <v>284.92334899470006</v>
      </c>
      <c r="G1908" s="289">
        <v>67</v>
      </c>
      <c r="H1908" s="290">
        <v>8867.4966619894003</v>
      </c>
      <c r="I1908" s="289">
        <v>0</v>
      </c>
      <c r="J1908" s="214" t="s">
        <v>132</v>
      </c>
      <c r="K1908" s="214"/>
      <c r="L1908" s="214"/>
      <c r="M1908"/>
    </row>
    <row r="1909" spans="1:13" x14ac:dyDescent="0.2">
      <c r="A1909" s="284">
        <v>45005</v>
      </c>
      <c r="B1909" s="285">
        <v>18</v>
      </c>
      <c r="C1909" s="286">
        <v>3035.1155000000003</v>
      </c>
      <c r="D1909" s="287">
        <v>165.94486939999979</v>
      </c>
      <c r="E1909" s="288">
        <v>6109.9982375405998</v>
      </c>
      <c r="F1909" s="288">
        <v>330.10059754060057</v>
      </c>
      <c r="G1909" s="289">
        <v>63</v>
      </c>
      <c r="H1909" s="290">
        <v>9704.1592044812005</v>
      </c>
      <c r="I1909" s="289">
        <v>0</v>
      </c>
      <c r="J1909" s="214" t="s">
        <v>132</v>
      </c>
      <c r="K1909" s="214"/>
      <c r="L1909" s="214"/>
      <c r="M1909"/>
    </row>
    <row r="1910" spans="1:13" x14ac:dyDescent="0.2">
      <c r="A1910" s="284">
        <v>45005</v>
      </c>
      <c r="B1910" s="285">
        <v>19</v>
      </c>
      <c r="C1910" s="286">
        <v>3376.4045900000001</v>
      </c>
      <c r="D1910" s="287">
        <v>196.94875220000026</v>
      </c>
      <c r="E1910" s="288">
        <v>6544.058981238999</v>
      </c>
      <c r="F1910" s="288">
        <v>367.41602123899884</v>
      </c>
      <c r="G1910" s="289">
        <v>65</v>
      </c>
      <c r="H1910" s="290">
        <v>10549.828344677997</v>
      </c>
      <c r="I1910" s="289">
        <v>0</v>
      </c>
      <c r="J1910" s="214" t="s">
        <v>132</v>
      </c>
      <c r="K1910" s="214"/>
      <c r="L1910" s="214"/>
      <c r="M1910"/>
    </row>
    <row r="1911" spans="1:13" x14ac:dyDescent="0.2">
      <c r="A1911" s="284">
        <v>45005</v>
      </c>
      <c r="B1911" s="285">
        <v>20</v>
      </c>
      <c r="C1911" s="286">
        <v>3392.1234400000003</v>
      </c>
      <c r="D1911" s="287">
        <v>197.72900310000006</v>
      </c>
      <c r="E1911" s="288">
        <v>6545.4190915368999</v>
      </c>
      <c r="F1911" s="288">
        <v>366.34009153690022</v>
      </c>
      <c r="G1911" s="289">
        <v>52</v>
      </c>
      <c r="H1911" s="290">
        <v>10553.611626173801</v>
      </c>
      <c r="I1911" s="289">
        <v>0</v>
      </c>
      <c r="J1911" s="214" t="s">
        <v>132</v>
      </c>
      <c r="K1911" s="214"/>
      <c r="L1911" s="214"/>
      <c r="M1911"/>
    </row>
    <row r="1912" spans="1:13" x14ac:dyDescent="0.2">
      <c r="A1912" s="284">
        <v>45005</v>
      </c>
      <c r="B1912" s="285">
        <v>21</v>
      </c>
      <c r="C1912" s="286">
        <v>3268.4629599999998</v>
      </c>
      <c r="D1912" s="287">
        <v>186.94217579999983</v>
      </c>
      <c r="E1912" s="288">
        <v>6332.1629301941002</v>
      </c>
      <c r="F1912" s="288">
        <v>348.58128019410105</v>
      </c>
      <c r="G1912" s="289">
        <v>39</v>
      </c>
      <c r="H1912" s="290">
        <v>10175.1493461882</v>
      </c>
      <c r="I1912" s="289">
        <v>0</v>
      </c>
      <c r="J1912" s="214" t="s">
        <v>132</v>
      </c>
      <c r="K1912" s="214"/>
      <c r="L1912" s="214"/>
      <c r="M1912"/>
    </row>
    <row r="1913" spans="1:13" x14ac:dyDescent="0.2">
      <c r="A1913" s="284">
        <v>45005</v>
      </c>
      <c r="B1913" s="285">
        <v>22</v>
      </c>
      <c r="C1913" s="286">
        <v>3055.8486200000002</v>
      </c>
      <c r="D1913" s="287">
        <v>166.70565869999959</v>
      </c>
      <c r="E1913" s="288">
        <v>5891.5716830572001</v>
      </c>
      <c r="F1913" s="288">
        <v>312.04790305719962</v>
      </c>
      <c r="G1913" s="289">
        <v>34</v>
      </c>
      <c r="H1913" s="290">
        <v>9460.1738648143983</v>
      </c>
      <c r="I1913" s="289">
        <v>0</v>
      </c>
      <c r="J1913" s="214" t="s">
        <v>132</v>
      </c>
      <c r="K1913" s="214"/>
      <c r="L1913" s="214"/>
      <c r="M1913"/>
    </row>
    <row r="1914" spans="1:13" x14ac:dyDescent="0.2">
      <c r="A1914" s="284">
        <v>45005</v>
      </c>
      <c r="B1914" s="285">
        <v>23</v>
      </c>
      <c r="C1914" s="286">
        <v>2818.8195099999998</v>
      </c>
      <c r="D1914" s="287">
        <v>148.1285839</v>
      </c>
      <c r="E1914" s="288">
        <v>5492.7879613189998</v>
      </c>
      <c r="F1914" s="288">
        <v>277.74950131900005</v>
      </c>
      <c r="G1914" s="289">
        <v>33</v>
      </c>
      <c r="H1914" s="290">
        <v>8770.4855565380003</v>
      </c>
      <c r="I1914" s="289">
        <v>0</v>
      </c>
      <c r="J1914" s="214" t="s">
        <v>132</v>
      </c>
      <c r="K1914" s="214"/>
      <c r="L1914" s="214"/>
      <c r="M1914"/>
    </row>
    <row r="1915" spans="1:13" x14ac:dyDescent="0.2">
      <c r="A1915" s="284">
        <v>45005</v>
      </c>
      <c r="B1915" s="285">
        <v>24</v>
      </c>
      <c r="C1915" s="286">
        <v>2697.0278199999998</v>
      </c>
      <c r="D1915" s="287">
        <v>137.68913349999988</v>
      </c>
      <c r="E1915" s="288">
        <v>5412.5844814724996</v>
      </c>
      <c r="F1915" s="288">
        <v>261.42070147249979</v>
      </c>
      <c r="G1915" s="289">
        <v>28</v>
      </c>
      <c r="H1915" s="290">
        <v>8536.7221364449997</v>
      </c>
      <c r="I1915" s="289">
        <v>0</v>
      </c>
      <c r="J1915" s="214" t="s">
        <v>132</v>
      </c>
      <c r="K1915" s="214"/>
      <c r="L1915" s="214"/>
      <c r="M1915"/>
    </row>
    <row r="1916" spans="1:13" x14ac:dyDescent="0.2">
      <c r="A1916" s="284">
        <v>45006</v>
      </c>
      <c r="B1916" s="285">
        <v>1</v>
      </c>
      <c r="C1916" s="286">
        <v>2621.9622000000004</v>
      </c>
      <c r="D1916" s="287">
        <v>130.55865159999973</v>
      </c>
      <c r="E1916" s="288">
        <v>5381.5276583690002</v>
      </c>
      <c r="F1916" s="288">
        <v>247.13673836900034</v>
      </c>
      <c r="G1916" s="289">
        <v>21</v>
      </c>
      <c r="H1916" s="290">
        <v>8402.1852483380007</v>
      </c>
      <c r="I1916" s="289">
        <v>0</v>
      </c>
      <c r="J1916" s="214" t="s">
        <v>132</v>
      </c>
      <c r="K1916" s="214"/>
      <c r="L1916" s="214"/>
      <c r="M1916"/>
    </row>
    <row r="1917" spans="1:13" x14ac:dyDescent="0.2">
      <c r="A1917" s="284">
        <v>45006</v>
      </c>
      <c r="B1917" s="285">
        <v>2</v>
      </c>
      <c r="C1917" s="286">
        <v>2551.444</v>
      </c>
      <c r="D1917" s="287">
        <v>126.41112250000009</v>
      </c>
      <c r="E1917" s="288">
        <v>5249.994895117301</v>
      </c>
      <c r="F1917" s="288">
        <v>238.22009511730084</v>
      </c>
      <c r="G1917" s="289">
        <v>15</v>
      </c>
      <c r="H1917" s="290">
        <v>8181.0701127346019</v>
      </c>
      <c r="I1917" s="289">
        <v>0</v>
      </c>
      <c r="J1917" s="214" t="s">
        <v>132</v>
      </c>
      <c r="K1917" s="214"/>
      <c r="L1917" s="214"/>
      <c r="M1917"/>
    </row>
    <row r="1918" spans="1:13" x14ac:dyDescent="0.2">
      <c r="A1918" s="284">
        <v>45006</v>
      </c>
      <c r="B1918" s="285">
        <v>3</v>
      </c>
      <c r="C1918" s="286">
        <v>2522.1541999999999</v>
      </c>
      <c r="D1918" s="287">
        <v>125.38758920000005</v>
      </c>
      <c r="E1918" s="288">
        <v>5145.4239351977994</v>
      </c>
      <c r="F1918" s="288">
        <v>235.19010519779931</v>
      </c>
      <c r="G1918" s="289">
        <v>12</v>
      </c>
      <c r="H1918" s="290">
        <v>8040.1558295955992</v>
      </c>
      <c r="I1918" s="289">
        <v>0</v>
      </c>
      <c r="J1918" s="214" t="s">
        <v>132</v>
      </c>
      <c r="K1918" s="214"/>
      <c r="L1918" s="214"/>
      <c r="M1918"/>
    </row>
    <row r="1919" spans="1:13" x14ac:dyDescent="0.2">
      <c r="A1919" s="284">
        <v>45006</v>
      </c>
      <c r="B1919" s="285">
        <v>4</v>
      </c>
      <c r="C1919" s="286">
        <v>2595.3834299999999</v>
      </c>
      <c r="D1919" s="287">
        <v>129.94335160000008</v>
      </c>
      <c r="E1919" s="288">
        <v>4926.897459205099</v>
      </c>
      <c r="F1919" s="288">
        <v>241.97972920509892</v>
      </c>
      <c r="G1919" s="289">
        <v>24</v>
      </c>
      <c r="H1919" s="290">
        <v>7918.2039700101977</v>
      </c>
      <c r="I1919" s="289">
        <v>0</v>
      </c>
      <c r="J1919" s="214" t="s">
        <v>132</v>
      </c>
      <c r="K1919" s="214"/>
      <c r="L1919" s="214"/>
      <c r="M1919"/>
    </row>
    <row r="1920" spans="1:13" x14ac:dyDescent="0.2">
      <c r="A1920" s="284">
        <v>45006</v>
      </c>
      <c r="B1920" s="285">
        <v>5</v>
      </c>
      <c r="C1920" s="286">
        <v>2786.2184999999999</v>
      </c>
      <c r="D1920" s="287">
        <v>143.74806640000008</v>
      </c>
      <c r="E1920" s="288">
        <v>5242.4907698325005</v>
      </c>
      <c r="F1920" s="288">
        <v>263.21376983250047</v>
      </c>
      <c r="G1920" s="289">
        <v>53</v>
      </c>
      <c r="H1920" s="290">
        <v>8488.6711060650014</v>
      </c>
      <c r="I1920" s="289">
        <v>0</v>
      </c>
      <c r="J1920" s="214" t="s">
        <v>132</v>
      </c>
      <c r="K1920" s="214"/>
      <c r="L1920" s="214"/>
      <c r="M1920"/>
    </row>
    <row r="1921" spans="1:13" x14ac:dyDescent="0.2">
      <c r="A1921" s="284">
        <v>45006</v>
      </c>
      <c r="B1921" s="285">
        <v>6</v>
      </c>
      <c r="C1921" s="286">
        <v>3114.8438599999999</v>
      </c>
      <c r="D1921" s="287">
        <v>169.53382019999972</v>
      </c>
      <c r="E1921" s="288">
        <v>5838.2586502879003</v>
      </c>
      <c r="F1921" s="288">
        <v>306.49295028790038</v>
      </c>
      <c r="G1921" s="289">
        <v>60</v>
      </c>
      <c r="H1921" s="290">
        <v>9489.1292807758</v>
      </c>
      <c r="I1921" s="289">
        <v>0</v>
      </c>
      <c r="J1921" s="214" t="s">
        <v>132</v>
      </c>
      <c r="K1921" s="214"/>
      <c r="L1921" s="214"/>
      <c r="M1921"/>
    </row>
    <row r="1922" spans="1:13" x14ac:dyDescent="0.2">
      <c r="A1922" s="284">
        <v>45006</v>
      </c>
      <c r="B1922" s="285">
        <v>7</v>
      </c>
      <c r="C1922" s="286">
        <v>3376.9190100000001</v>
      </c>
      <c r="D1922" s="287">
        <v>192.46863769999968</v>
      </c>
      <c r="E1922" s="288">
        <v>6508.4847596437003</v>
      </c>
      <c r="F1922" s="288">
        <v>356.88746964370057</v>
      </c>
      <c r="G1922" s="289">
        <v>65</v>
      </c>
      <c r="H1922" s="290">
        <v>10499.759876987402</v>
      </c>
      <c r="I1922" s="289">
        <v>0</v>
      </c>
      <c r="J1922" s="214" t="s">
        <v>132</v>
      </c>
      <c r="K1922" s="214"/>
      <c r="L1922" s="214"/>
      <c r="M1922"/>
    </row>
    <row r="1923" spans="1:13" x14ac:dyDescent="0.2">
      <c r="A1923" s="284">
        <v>45006</v>
      </c>
      <c r="B1923" s="285">
        <v>8</v>
      </c>
      <c r="C1923" s="286">
        <v>3374.30564</v>
      </c>
      <c r="D1923" s="287">
        <v>189.17976459999991</v>
      </c>
      <c r="E1923" s="288">
        <v>6805.0719149762999</v>
      </c>
      <c r="F1923" s="288">
        <v>376.76032497629967</v>
      </c>
      <c r="G1923" s="289">
        <v>62</v>
      </c>
      <c r="H1923" s="290">
        <v>10807.317644552599</v>
      </c>
      <c r="I1923" s="289">
        <v>0</v>
      </c>
      <c r="J1923" s="214" t="s">
        <v>132</v>
      </c>
      <c r="K1923" s="214"/>
      <c r="L1923" s="214"/>
      <c r="M1923"/>
    </row>
    <row r="1924" spans="1:13" x14ac:dyDescent="0.2">
      <c r="A1924" s="284">
        <v>45006</v>
      </c>
      <c r="B1924" s="285">
        <v>9</v>
      </c>
      <c r="C1924" s="286">
        <v>3298.7099699999999</v>
      </c>
      <c r="D1924" s="287">
        <v>174.80639780000013</v>
      </c>
      <c r="E1924" s="288">
        <v>7006.9805824820996</v>
      </c>
      <c r="F1924" s="288">
        <v>386.88630248210029</v>
      </c>
      <c r="G1924" s="289">
        <v>62</v>
      </c>
      <c r="H1924" s="290">
        <v>10929.383252764201</v>
      </c>
      <c r="I1924" s="289">
        <v>0</v>
      </c>
      <c r="J1924" s="214" t="s">
        <v>132</v>
      </c>
      <c r="K1924" s="214"/>
      <c r="L1924" s="214"/>
      <c r="M1924"/>
    </row>
    <row r="1925" spans="1:13" x14ac:dyDescent="0.2">
      <c r="A1925" s="284">
        <v>45006</v>
      </c>
      <c r="B1925" s="285">
        <v>10</v>
      </c>
      <c r="C1925" s="286">
        <v>3258.26325</v>
      </c>
      <c r="D1925" s="287">
        <v>156.10331940000009</v>
      </c>
      <c r="E1925" s="288">
        <v>7025.4170270682007</v>
      </c>
      <c r="F1925" s="288">
        <v>379.98071706820156</v>
      </c>
      <c r="G1925" s="289">
        <v>65</v>
      </c>
      <c r="H1925" s="290">
        <v>10884.764313536403</v>
      </c>
      <c r="I1925" s="289">
        <v>0</v>
      </c>
      <c r="J1925" s="214" t="s">
        <v>132</v>
      </c>
      <c r="K1925" s="214"/>
      <c r="L1925" s="214"/>
      <c r="M1925"/>
    </row>
    <row r="1926" spans="1:13" x14ac:dyDescent="0.2">
      <c r="A1926" s="284">
        <v>45006</v>
      </c>
      <c r="B1926" s="285">
        <v>11</v>
      </c>
      <c r="C1926" s="286">
        <v>3164.4236300000002</v>
      </c>
      <c r="D1926" s="287">
        <v>129.72790129999973</v>
      </c>
      <c r="E1926" s="288">
        <v>7054.7293308861008</v>
      </c>
      <c r="F1926" s="288">
        <v>366.22133088610099</v>
      </c>
      <c r="G1926" s="289">
        <v>64</v>
      </c>
      <c r="H1926" s="290">
        <v>10779.102193072202</v>
      </c>
      <c r="I1926" s="289">
        <v>0</v>
      </c>
      <c r="J1926" s="214" t="s">
        <v>132</v>
      </c>
      <c r="K1926" s="214"/>
      <c r="L1926" s="214"/>
      <c r="M1926"/>
    </row>
    <row r="1927" spans="1:13" x14ac:dyDescent="0.2">
      <c r="A1927" s="284">
        <v>45006</v>
      </c>
      <c r="B1927" s="285">
        <v>12</v>
      </c>
      <c r="C1927" s="286">
        <v>3056.9010699999999</v>
      </c>
      <c r="D1927" s="287">
        <v>89.707985400000311</v>
      </c>
      <c r="E1927" s="288">
        <v>6907.2269526477012</v>
      </c>
      <c r="F1927" s="288">
        <v>351.95057264770094</v>
      </c>
      <c r="G1927" s="289">
        <v>64</v>
      </c>
      <c r="H1927" s="290">
        <v>10469.786580695403</v>
      </c>
      <c r="I1927" s="289">
        <v>0</v>
      </c>
      <c r="J1927" s="214" t="s">
        <v>132</v>
      </c>
      <c r="K1927" s="214"/>
      <c r="L1927" s="214"/>
      <c r="M1927"/>
    </row>
    <row r="1928" spans="1:13" x14ac:dyDescent="0.2">
      <c r="A1928" s="284">
        <v>45006</v>
      </c>
      <c r="B1928" s="285">
        <v>13</v>
      </c>
      <c r="C1928" s="286">
        <v>2980.23558</v>
      </c>
      <c r="D1928" s="287">
        <v>85.649014099999761</v>
      </c>
      <c r="E1928" s="288">
        <v>6640.2222072631002</v>
      </c>
      <c r="F1928" s="288">
        <v>340.09043726310028</v>
      </c>
      <c r="G1928" s="289">
        <v>64</v>
      </c>
      <c r="H1928" s="290">
        <v>10110.197238626202</v>
      </c>
      <c r="I1928" s="289">
        <v>0</v>
      </c>
      <c r="J1928" s="214" t="s">
        <v>132</v>
      </c>
      <c r="K1928" s="214"/>
      <c r="L1928" s="214"/>
      <c r="M1928"/>
    </row>
    <row r="1929" spans="1:13" x14ac:dyDescent="0.2">
      <c r="A1929" s="284">
        <v>45006</v>
      </c>
      <c r="B1929" s="285">
        <v>14</v>
      </c>
      <c r="C1929" s="286">
        <v>3017.7628800000002</v>
      </c>
      <c r="D1929" s="287">
        <v>131.84688439999999</v>
      </c>
      <c r="E1929" s="288">
        <v>6548.1803472051006</v>
      </c>
      <c r="F1929" s="288">
        <v>334.82450720510042</v>
      </c>
      <c r="G1929" s="289">
        <v>63</v>
      </c>
      <c r="H1929" s="290">
        <v>10095.614618810199</v>
      </c>
      <c r="I1929" s="289">
        <v>0</v>
      </c>
      <c r="J1929" s="214" t="s">
        <v>132</v>
      </c>
      <c r="K1929" s="214"/>
      <c r="L1929" s="214"/>
      <c r="M1929"/>
    </row>
    <row r="1930" spans="1:13" x14ac:dyDescent="0.2">
      <c r="A1930" s="284">
        <v>45006</v>
      </c>
      <c r="B1930" s="285">
        <v>15</v>
      </c>
      <c r="C1930" s="286">
        <v>3036.1719800000001</v>
      </c>
      <c r="D1930" s="287">
        <v>143.95294549999994</v>
      </c>
      <c r="E1930" s="288">
        <v>6489.1977328419989</v>
      </c>
      <c r="F1930" s="288">
        <v>337.64962284199828</v>
      </c>
      <c r="G1930" s="289">
        <v>66</v>
      </c>
      <c r="H1930" s="290">
        <v>10072.972281183998</v>
      </c>
      <c r="I1930" s="289">
        <v>0</v>
      </c>
      <c r="J1930" s="214" t="s">
        <v>132</v>
      </c>
      <c r="K1930" s="214"/>
      <c r="L1930" s="214"/>
      <c r="M1930"/>
    </row>
    <row r="1931" spans="1:13" x14ac:dyDescent="0.2">
      <c r="A1931" s="284">
        <v>45006</v>
      </c>
      <c r="B1931" s="285">
        <v>16</v>
      </c>
      <c r="C1931" s="286">
        <v>3078.8059499999999</v>
      </c>
      <c r="D1931" s="287">
        <v>156.4555237999999</v>
      </c>
      <c r="E1931" s="288">
        <v>6414.3208686322996</v>
      </c>
      <c r="F1931" s="288">
        <v>341.20784863229983</v>
      </c>
      <c r="G1931" s="289">
        <v>64</v>
      </c>
      <c r="H1931" s="290">
        <v>10054.7901910646</v>
      </c>
      <c r="I1931" s="289">
        <v>0</v>
      </c>
      <c r="J1931" s="214" t="s">
        <v>132</v>
      </c>
      <c r="K1931" s="214"/>
      <c r="L1931" s="214"/>
      <c r="M1931"/>
    </row>
    <row r="1932" spans="1:13" x14ac:dyDescent="0.2">
      <c r="A1932" s="284">
        <v>45006</v>
      </c>
      <c r="B1932" s="285">
        <v>17</v>
      </c>
      <c r="C1932" s="286">
        <v>3233.9446400000002</v>
      </c>
      <c r="D1932" s="287">
        <v>176.83332969999992</v>
      </c>
      <c r="E1932" s="288">
        <v>6716.1872316884001</v>
      </c>
      <c r="F1932" s="288">
        <v>362.83625168840081</v>
      </c>
      <c r="G1932" s="289">
        <v>64</v>
      </c>
      <c r="H1932" s="290">
        <v>10553.801453076801</v>
      </c>
      <c r="I1932" s="289">
        <v>0</v>
      </c>
      <c r="J1932" s="214" t="s">
        <v>132</v>
      </c>
      <c r="K1932" s="214"/>
      <c r="L1932" s="214"/>
      <c r="M1932"/>
    </row>
    <row r="1933" spans="1:13" x14ac:dyDescent="0.2">
      <c r="A1933" s="284">
        <v>45006</v>
      </c>
      <c r="B1933" s="285">
        <v>18</v>
      </c>
      <c r="C1933" s="286">
        <v>3407.7060199999996</v>
      </c>
      <c r="D1933" s="287">
        <v>198.42900050000037</v>
      </c>
      <c r="E1933" s="288">
        <v>6832.4402514965996</v>
      </c>
      <c r="F1933" s="288">
        <v>387.58207149660029</v>
      </c>
      <c r="G1933" s="289">
        <v>64</v>
      </c>
      <c r="H1933" s="290">
        <v>10890.1573434932</v>
      </c>
      <c r="I1933" s="289">
        <v>0</v>
      </c>
      <c r="J1933" s="214" t="s">
        <v>132</v>
      </c>
      <c r="K1933" s="214"/>
      <c r="L1933" s="214"/>
      <c r="M1933"/>
    </row>
    <row r="1934" spans="1:13" x14ac:dyDescent="0.2">
      <c r="A1934" s="284">
        <v>45006</v>
      </c>
      <c r="B1934" s="285">
        <v>19</v>
      </c>
      <c r="C1934" s="286">
        <v>3603.3667</v>
      </c>
      <c r="D1934" s="287">
        <v>215.88447630000005</v>
      </c>
      <c r="E1934" s="288">
        <v>7032.2532398782996</v>
      </c>
      <c r="F1934" s="288">
        <v>405.98150987829922</v>
      </c>
      <c r="G1934" s="289">
        <v>67</v>
      </c>
      <c r="H1934" s="290">
        <v>11324.485926056601</v>
      </c>
      <c r="I1934" s="289">
        <v>0</v>
      </c>
      <c r="J1934" s="214" t="s">
        <v>132</v>
      </c>
      <c r="K1934" s="214"/>
      <c r="L1934" s="214"/>
      <c r="M1934"/>
    </row>
    <row r="1935" spans="1:13" x14ac:dyDescent="0.2">
      <c r="A1935" s="284">
        <v>45006</v>
      </c>
      <c r="B1935" s="285">
        <v>20</v>
      </c>
      <c r="C1935" s="286">
        <v>3550.5939700000004</v>
      </c>
      <c r="D1935" s="287">
        <v>212.15165689999961</v>
      </c>
      <c r="E1935" s="288">
        <v>6946.5384667628996</v>
      </c>
      <c r="F1935" s="288">
        <v>397.37880676289933</v>
      </c>
      <c r="G1935" s="289">
        <v>56</v>
      </c>
      <c r="H1935" s="290">
        <v>11162.662900425799</v>
      </c>
      <c r="I1935" s="289">
        <v>0</v>
      </c>
      <c r="J1935" s="214" t="s">
        <v>132</v>
      </c>
      <c r="K1935" s="214"/>
      <c r="L1935" s="214"/>
      <c r="M1935"/>
    </row>
    <row r="1936" spans="1:13" x14ac:dyDescent="0.2">
      <c r="A1936" s="284">
        <v>45006</v>
      </c>
      <c r="B1936" s="285">
        <v>21</v>
      </c>
      <c r="C1936" s="286">
        <v>3398.5715500000001</v>
      </c>
      <c r="D1936" s="287">
        <v>198.62713339999999</v>
      </c>
      <c r="E1936" s="288">
        <v>6660.7602060356994</v>
      </c>
      <c r="F1936" s="288">
        <v>373.57756603569942</v>
      </c>
      <c r="G1936" s="289">
        <v>46</v>
      </c>
      <c r="H1936" s="290">
        <v>10677.5364554714</v>
      </c>
      <c r="I1936" s="289">
        <v>0</v>
      </c>
      <c r="J1936" s="214" t="s">
        <v>132</v>
      </c>
      <c r="K1936" s="214"/>
      <c r="L1936" s="214"/>
      <c r="M1936"/>
    </row>
    <row r="1937" spans="1:13" x14ac:dyDescent="0.2">
      <c r="A1937" s="284">
        <v>45006</v>
      </c>
      <c r="B1937" s="285">
        <v>22</v>
      </c>
      <c r="C1937" s="286">
        <v>3155.6056600000002</v>
      </c>
      <c r="D1937" s="287">
        <v>176.54793049999995</v>
      </c>
      <c r="E1937" s="288">
        <v>6200.8735944966002</v>
      </c>
      <c r="F1937" s="288">
        <v>332.72374449660037</v>
      </c>
      <c r="G1937" s="289">
        <v>38</v>
      </c>
      <c r="H1937" s="290">
        <v>9903.7509294932024</v>
      </c>
      <c r="I1937" s="289">
        <v>0</v>
      </c>
      <c r="J1937" s="214" t="s">
        <v>132</v>
      </c>
      <c r="K1937" s="214"/>
      <c r="L1937" s="214"/>
      <c r="M1937"/>
    </row>
    <row r="1938" spans="1:13" x14ac:dyDescent="0.2">
      <c r="A1938" s="284">
        <v>45006</v>
      </c>
      <c r="B1938" s="285">
        <v>23</v>
      </c>
      <c r="C1938" s="286">
        <v>2924.1767</v>
      </c>
      <c r="D1938" s="287">
        <v>156.59529350000039</v>
      </c>
      <c r="E1938" s="288">
        <v>5679.8709505664992</v>
      </c>
      <c r="F1938" s="288">
        <v>294.68641056649903</v>
      </c>
      <c r="G1938" s="289">
        <v>36</v>
      </c>
      <c r="H1938" s="290">
        <v>9091.3293546329987</v>
      </c>
      <c r="I1938" s="289">
        <v>0</v>
      </c>
      <c r="J1938" s="214" t="s">
        <v>132</v>
      </c>
      <c r="K1938" s="214"/>
      <c r="L1938" s="214"/>
      <c r="M1938"/>
    </row>
    <row r="1939" spans="1:13" x14ac:dyDescent="0.2">
      <c r="A1939" s="284">
        <v>45006</v>
      </c>
      <c r="B1939" s="285">
        <v>24</v>
      </c>
      <c r="C1939" s="286">
        <v>2793.6925700000002</v>
      </c>
      <c r="D1939" s="287">
        <v>146.56454180000014</v>
      </c>
      <c r="E1939" s="288">
        <v>5474.9493681980002</v>
      </c>
      <c r="F1939" s="288">
        <v>277.78895819799982</v>
      </c>
      <c r="G1939" s="289">
        <v>32</v>
      </c>
      <c r="H1939" s="290">
        <v>8724.9954381959997</v>
      </c>
      <c r="I1939" s="289">
        <v>0</v>
      </c>
      <c r="J1939" s="214" t="s">
        <v>132</v>
      </c>
      <c r="K1939" s="214"/>
      <c r="L1939" s="214"/>
      <c r="M1939"/>
    </row>
    <row r="1940" spans="1:13" x14ac:dyDescent="0.2">
      <c r="A1940" s="284">
        <v>45007</v>
      </c>
      <c r="B1940" s="285">
        <v>1</v>
      </c>
      <c r="C1940" s="286">
        <v>2696.0980100000002</v>
      </c>
      <c r="D1940" s="287">
        <v>138.70190619999994</v>
      </c>
      <c r="E1940" s="288">
        <v>5353.9006745334</v>
      </c>
      <c r="F1940" s="288">
        <v>261.39230453339951</v>
      </c>
      <c r="G1940" s="289">
        <v>23</v>
      </c>
      <c r="H1940" s="290">
        <v>8473.0928952668</v>
      </c>
      <c r="I1940" s="289">
        <v>0</v>
      </c>
      <c r="J1940" s="214" t="s">
        <v>132</v>
      </c>
      <c r="K1940" s="214"/>
      <c r="L1940" s="214"/>
      <c r="M1940"/>
    </row>
    <row r="1941" spans="1:13" x14ac:dyDescent="0.2">
      <c r="A1941" s="284">
        <v>45007</v>
      </c>
      <c r="B1941" s="285">
        <v>2</v>
      </c>
      <c r="C1941" s="286">
        <v>2641.77999</v>
      </c>
      <c r="D1941" s="287">
        <v>134.19704449999981</v>
      </c>
      <c r="E1941" s="288">
        <v>5433.9925343594996</v>
      </c>
      <c r="F1941" s="288">
        <v>251.01252435949937</v>
      </c>
      <c r="G1941" s="289">
        <v>16</v>
      </c>
      <c r="H1941" s="290">
        <v>8476.9820932189978</v>
      </c>
      <c r="I1941" s="289">
        <v>0</v>
      </c>
      <c r="J1941" s="214" t="s">
        <v>132</v>
      </c>
      <c r="K1941" s="214"/>
      <c r="L1941" s="214"/>
      <c r="M1941"/>
    </row>
    <row r="1942" spans="1:13" x14ac:dyDescent="0.2">
      <c r="A1942" s="284">
        <v>45007</v>
      </c>
      <c r="B1942" s="285">
        <v>3</v>
      </c>
      <c r="C1942" s="286">
        <v>2629.51757</v>
      </c>
      <c r="D1942" s="287">
        <v>133.0993454000002</v>
      </c>
      <c r="E1942" s="288">
        <v>5394.5709675890002</v>
      </c>
      <c r="F1942" s="288">
        <v>247.39483758900042</v>
      </c>
      <c r="G1942" s="289">
        <v>14</v>
      </c>
      <c r="H1942" s="290">
        <v>8418.5827205780006</v>
      </c>
      <c r="I1942" s="289">
        <v>0</v>
      </c>
      <c r="J1942" s="214" t="s">
        <v>132</v>
      </c>
      <c r="K1942" s="214"/>
      <c r="L1942" s="214"/>
      <c r="M1942"/>
    </row>
    <row r="1943" spans="1:13" x14ac:dyDescent="0.2">
      <c r="A1943" s="284">
        <v>45007</v>
      </c>
      <c r="B1943" s="285">
        <v>4</v>
      </c>
      <c r="C1943" s="286">
        <v>2701.0055699999998</v>
      </c>
      <c r="D1943" s="287">
        <v>137.75423130000024</v>
      </c>
      <c r="E1943" s="288">
        <v>5179.9987135574002</v>
      </c>
      <c r="F1943" s="288">
        <v>253.62239355739985</v>
      </c>
      <c r="G1943" s="289">
        <v>24</v>
      </c>
      <c r="H1943" s="290">
        <v>8296.3809084147997</v>
      </c>
      <c r="I1943" s="289">
        <v>0</v>
      </c>
      <c r="J1943" s="214" t="s">
        <v>132</v>
      </c>
      <c r="K1943" s="214"/>
      <c r="L1943" s="214"/>
      <c r="M1943"/>
    </row>
    <row r="1944" spans="1:13" x14ac:dyDescent="0.2">
      <c r="A1944" s="284">
        <v>45007</v>
      </c>
      <c r="B1944" s="285">
        <v>5</v>
      </c>
      <c r="C1944" s="286">
        <v>2910.66779</v>
      </c>
      <c r="D1944" s="287">
        <v>152.58761650000028</v>
      </c>
      <c r="E1944" s="288">
        <v>5473.8863359813995</v>
      </c>
      <c r="F1944" s="288">
        <v>275.07227598139889</v>
      </c>
      <c r="G1944" s="289">
        <v>51</v>
      </c>
      <c r="H1944" s="290">
        <v>8863.214018462797</v>
      </c>
      <c r="I1944" s="289">
        <v>0</v>
      </c>
      <c r="J1944" s="214" t="s">
        <v>132</v>
      </c>
      <c r="K1944" s="214"/>
      <c r="L1944" s="214"/>
      <c r="M1944"/>
    </row>
    <row r="1945" spans="1:13" x14ac:dyDescent="0.2">
      <c r="A1945" s="284">
        <v>45007</v>
      </c>
      <c r="B1945" s="285">
        <v>6</v>
      </c>
      <c r="C1945" s="286">
        <v>3249.8415100000002</v>
      </c>
      <c r="D1945" s="287">
        <v>179.13945889999965</v>
      </c>
      <c r="E1945" s="288">
        <v>5972.0967119050001</v>
      </c>
      <c r="F1945" s="288">
        <v>318.25858190500003</v>
      </c>
      <c r="G1945" s="289">
        <v>59</v>
      </c>
      <c r="H1945" s="290">
        <v>9778.3362627099996</v>
      </c>
      <c r="I1945" s="289">
        <v>0</v>
      </c>
      <c r="J1945" s="214" t="s">
        <v>132</v>
      </c>
      <c r="K1945" s="214"/>
      <c r="L1945" s="214"/>
      <c r="M1945"/>
    </row>
    <row r="1946" spans="1:13" x14ac:dyDescent="0.2">
      <c r="A1946" s="284">
        <v>45007</v>
      </c>
      <c r="B1946" s="285">
        <v>7</v>
      </c>
      <c r="C1946" s="286">
        <v>3415.0442900000003</v>
      </c>
      <c r="D1946" s="287">
        <v>195.00956349999964</v>
      </c>
      <c r="E1946" s="288">
        <v>6575.8536723398993</v>
      </c>
      <c r="F1946" s="288">
        <v>363.84600233989931</v>
      </c>
      <c r="G1946" s="289">
        <v>64</v>
      </c>
      <c r="H1946" s="290">
        <v>10613.753528179797</v>
      </c>
      <c r="I1946" s="289">
        <v>0</v>
      </c>
      <c r="J1946" s="214" t="s">
        <v>132</v>
      </c>
      <c r="K1946" s="214"/>
      <c r="L1946" s="214"/>
      <c r="M1946"/>
    </row>
    <row r="1947" spans="1:13" x14ac:dyDescent="0.2">
      <c r="A1947" s="284">
        <v>45007</v>
      </c>
      <c r="B1947" s="285">
        <v>8</v>
      </c>
      <c r="C1947" s="286">
        <v>3327.7113300000001</v>
      </c>
      <c r="D1947" s="287">
        <v>182.10088689999964</v>
      </c>
      <c r="E1947" s="288">
        <v>6829.9418130353997</v>
      </c>
      <c r="F1947" s="288">
        <v>369.621493035399</v>
      </c>
      <c r="G1947" s="289">
        <v>64</v>
      </c>
      <c r="H1947" s="290">
        <v>10773.3755229708</v>
      </c>
      <c r="I1947" s="289">
        <v>0</v>
      </c>
      <c r="J1947" s="214" t="s">
        <v>132</v>
      </c>
      <c r="K1947" s="214"/>
      <c r="L1947" s="214"/>
      <c r="M1947"/>
    </row>
    <row r="1948" spans="1:13" x14ac:dyDescent="0.2">
      <c r="A1948" s="284">
        <v>45007</v>
      </c>
      <c r="B1948" s="285">
        <v>9</v>
      </c>
      <c r="C1948" s="286">
        <v>3234.98965</v>
      </c>
      <c r="D1948" s="287">
        <v>162.71663809999987</v>
      </c>
      <c r="E1948" s="288">
        <v>6795.6520235809003</v>
      </c>
      <c r="F1948" s="288">
        <v>357.6355135808999</v>
      </c>
      <c r="G1948" s="289">
        <v>63</v>
      </c>
      <c r="H1948" s="290">
        <v>10613.993825261801</v>
      </c>
      <c r="I1948" s="289">
        <v>0</v>
      </c>
      <c r="J1948" s="214" t="s">
        <v>132</v>
      </c>
      <c r="K1948" s="214"/>
      <c r="L1948" s="214"/>
      <c r="M1948"/>
    </row>
    <row r="1949" spans="1:13" x14ac:dyDescent="0.2">
      <c r="A1949" s="284">
        <v>45007</v>
      </c>
      <c r="B1949" s="285">
        <v>10</v>
      </c>
      <c r="C1949" s="286">
        <v>3114.17256</v>
      </c>
      <c r="D1949" s="287">
        <v>129.64067899999989</v>
      </c>
      <c r="E1949" s="288">
        <v>6548.2746393321995</v>
      </c>
      <c r="F1949" s="288">
        <v>329.84907933219984</v>
      </c>
      <c r="G1949" s="289">
        <v>66</v>
      </c>
      <c r="H1949" s="290">
        <v>10187.9369576644</v>
      </c>
      <c r="I1949" s="289">
        <v>0</v>
      </c>
      <c r="J1949" s="214" t="s">
        <v>132</v>
      </c>
      <c r="K1949" s="214"/>
      <c r="L1949" s="214"/>
      <c r="M1949"/>
    </row>
    <row r="1950" spans="1:13" x14ac:dyDescent="0.2">
      <c r="A1950" s="284">
        <v>45007</v>
      </c>
      <c r="B1950" s="285">
        <v>11</v>
      </c>
      <c r="C1950" s="286">
        <v>3027.0648300000003</v>
      </c>
      <c r="D1950" s="287">
        <v>104.79436669999996</v>
      </c>
      <c r="E1950" s="288">
        <v>6367.1865722386992</v>
      </c>
      <c r="F1950" s="288">
        <v>307.59810223869954</v>
      </c>
      <c r="G1950" s="289">
        <v>63</v>
      </c>
      <c r="H1950" s="290">
        <v>9869.643871177399</v>
      </c>
      <c r="I1950" s="289">
        <v>0</v>
      </c>
      <c r="J1950" s="214" t="s">
        <v>132</v>
      </c>
      <c r="K1950" s="214"/>
      <c r="L1950" s="214"/>
      <c r="M1950"/>
    </row>
    <row r="1951" spans="1:13" x14ac:dyDescent="0.2">
      <c r="A1951" s="284">
        <v>45007</v>
      </c>
      <c r="B1951" s="285">
        <v>12</v>
      </c>
      <c r="C1951" s="286">
        <v>2970.3829599999999</v>
      </c>
      <c r="D1951" s="287">
        <v>92.5145425999997</v>
      </c>
      <c r="E1951" s="288">
        <v>6296.2030387379</v>
      </c>
      <c r="F1951" s="288">
        <v>293.88455873789917</v>
      </c>
      <c r="G1951" s="289">
        <v>69</v>
      </c>
      <c r="H1951" s="290">
        <v>9721.985100075799</v>
      </c>
      <c r="I1951" s="289">
        <v>0</v>
      </c>
      <c r="J1951" s="214" t="s">
        <v>132</v>
      </c>
      <c r="K1951" s="214"/>
      <c r="L1951" s="214"/>
      <c r="M1951"/>
    </row>
    <row r="1952" spans="1:13" x14ac:dyDescent="0.2">
      <c r="A1952" s="284">
        <v>45007</v>
      </c>
      <c r="B1952" s="285">
        <v>13</v>
      </c>
      <c r="C1952" s="286">
        <v>2918.9873000000002</v>
      </c>
      <c r="D1952" s="287">
        <v>86.298797099999859</v>
      </c>
      <c r="E1952" s="288">
        <v>5855.4465028948998</v>
      </c>
      <c r="F1952" s="288">
        <v>281.88253289489967</v>
      </c>
      <c r="G1952" s="289">
        <v>68</v>
      </c>
      <c r="H1952" s="290">
        <v>9210.6151328897977</v>
      </c>
      <c r="I1952" s="289">
        <v>0</v>
      </c>
      <c r="J1952" s="214" t="s">
        <v>132</v>
      </c>
      <c r="K1952" s="214"/>
      <c r="L1952" s="214"/>
      <c r="M1952"/>
    </row>
    <row r="1953" spans="1:13" x14ac:dyDescent="0.2">
      <c r="A1953" s="284">
        <v>45007</v>
      </c>
      <c r="B1953" s="285">
        <v>14</v>
      </c>
      <c r="C1953" s="286">
        <v>2861.8111099999996</v>
      </c>
      <c r="D1953" s="287">
        <v>88.083911799999967</v>
      </c>
      <c r="E1953" s="288">
        <v>5759.1235325703992</v>
      </c>
      <c r="F1953" s="288">
        <v>276.73102257039955</v>
      </c>
      <c r="G1953" s="289">
        <v>68</v>
      </c>
      <c r="H1953" s="290">
        <v>9053.7495769407979</v>
      </c>
      <c r="I1953" s="289">
        <v>0</v>
      </c>
      <c r="J1953" s="214" t="s">
        <v>132</v>
      </c>
      <c r="K1953" s="214"/>
      <c r="L1953" s="214"/>
      <c r="M1953"/>
    </row>
    <row r="1954" spans="1:13" x14ac:dyDescent="0.2">
      <c r="A1954" s="284">
        <v>45007</v>
      </c>
      <c r="B1954" s="285">
        <v>15</v>
      </c>
      <c r="C1954" s="286">
        <v>2825.1798800000001</v>
      </c>
      <c r="D1954" s="287">
        <v>101.92156290000011</v>
      </c>
      <c r="E1954" s="288">
        <v>5589.6640720650003</v>
      </c>
      <c r="F1954" s="288">
        <v>278.5037320650008</v>
      </c>
      <c r="G1954" s="289">
        <v>67</v>
      </c>
      <c r="H1954" s="290">
        <v>8862.2692470300008</v>
      </c>
      <c r="I1954" s="289">
        <v>0</v>
      </c>
      <c r="J1954" s="214" t="s">
        <v>132</v>
      </c>
      <c r="K1954" s="214"/>
      <c r="L1954" s="214"/>
      <c r="M1954"/>
    </row>
    <row r="1955" spans="1:13" x14ac:dyDescent="0.2">
      <c r="A1955" s="284">
        <v>45007</v>
      </c>
      <c r="B1955" s="285">
        <v>16</v>
      </c>
      <c r="C1955" s="286">
        <v>2837.1046799999999</v>
      </c>
      <c r="D1955" s="287">
        <v>114.15370210000027</v>
      </c>
      <c r="E1955" s="288">
        <v>5840.6157402285999</v>
      </c>
      <c r="F1955" s="288">
        <v>294.32353022859934</v>
      </c>
      <c r="G1955" s="289">
        <v>70</v>
      </c>
      <c r="H1955" s="290">
        <v>9156.197652557199</v>
      </c>
      <c r="I1955" s="289">
        <v>0</v>
      </c>
      <c r="J1955" s="214" t="s">
        <v>132</v>
      </c>
      <c r="K1955" s="214"/>
      <c r="L1955" s="214"/>
      <c r="M1955"/>
    </row>
    <row r="1956" spans="1:13" x14ac:dyDescent="0.2">
      <c r="A1956" s="284">
        <v>45007</v>
      </c>
      <c r="B1956" s="285">
        <v>17</v>
      </c>
      <c r="C1956" s="286">
        <v>2966.7796499999999</v>
      </c>
      <c r="D1956" s="287">
        <v>144.93446959999991</v>
      </c>
      <c r="E1956" s="288">
        <v>6154.3240806070999</v>
      </c>
      <c r="F1956" s="288">
        <v>324.8436806071004</v>
      </c>
      <c r="G1956" s="289">
        <v>68</v>
      </c>
      <c r="H1956" s="290">
        <v>9658.8818808142005</v>
      </c>
      <c r="I1956" s="289">
        <v>0</v>
      </c>
      <c r="J1956" s="214" t="s">
        <v>132</v>
      </c>
      <c r="K1956" s="214"/>
      <c r="L1956" s="214"/>
      <c r="M1956"/>
    </row>
    <row r="1957" spans="1:13" x14ac:dyDescent="0.2">
      <c r="A1957" s="284">
        <v>45007</v>
      </c>
      <c r="B1957" s="285">
        <v>18</v>
      </c>
      <c r="C1957" s="286">
        <v>3217.03008</v>
      </c>
      <c r="D1957" s="287">
        <v>181.09233290000017</v>
      </c>
      <c r="E1957" s="288">
        <v>6452.5051120925991</v>
      </c>
      <c r="F1957" s="288">
        <v>354.96891209259866</v>
      </c>
      <c r="G1957" s="289">
        <v>65</v>
      </c>
      <c r="H1957" s="290">
        <v>10270.596437085198</v>
      </c>
      <c r="I1957" s="289">
        <v>0</v>
      </c>
      <c r="J1957" s="214" t="s">
        <v>132</v>
      </c>
      <c r="K1957" s="214"/>
      <c r="L1957" s="214"/>
      <c r="M1957"/>
    </row>
    <row r="1958" spans="1:13" x14ac:dyDescent="0.2">
      <c r="A1958" s="284">
        <v>45007</v>
      </c>
      <c r="B1958" s="285">
        <v>19</v>
      </c>
      <c r="C1958" s="286">
        <v>3500.2120600000003</v>
      </c>
      <c r="D1958" s="287">
        <v>206.49451909999968</v>
      </c>
      <c r="E1958" s="288">
        <v>6686.4110275327002</v>
      </c>
      <c r="F1958" s="288">
        <v>378.10753753270001</v>
      </c>
      <c r="G1958" s="289">
        <v>68</v>
      </c>
      <c r="H1958" s="290">
        <v>10839.225144165401</v>
      </c>
      <c r="I1958" s="289">
        <v>0</v>
      </c>
      <c r="J1958" s="214" t="s">
        <v>132</v>
      </c>
      <c r="K1958" s="214"/>
      <c r="L1958" s="214"/>
      <c r="M1958"/>
    </row>
    <row r="1959" spans="1:13" x14ac:dyDescent="0.2">
      <c r="A1959" s="284">
        <v>45007</v>
      </c>
      <c r="B1959" s="285">
        <v>20</v>
      </c>
      <c r="C1959" s="286">
        <v>3511.2927199999999</v>
      </c>
      <c r="D1959" s="287">
        <v>207.89500019999997</v>
      </c>
      <c r="E1959" s="288">
        <v>6667.6352784157007</v>
      </c>
      <c r="F1959" s="288">
        <v>377.67908841570079</v>
      </c>
      <c r="G1959" s="289">
        <v>55</v>
      </c>
      <c r="H1959" s="290">
        <v>10819.5020870314</v>
      </c>
      <c r="I1959" s="289">
        <v>0</v>
      </c>
      <c r="J1959" s="214" t="s">
        <v>132</v>
      </c>
      <c r="K1959" s="214"/>
      <c r="L1959" s="214"/>
      <c r="M1959"/>
    </row>
    <row r="1960" spans="1:13" x14ac:dyDescent="0.2">
      <c r="A1960" s="284">
        <v>45007</v>
      </c>
      <c r="B1960" s="285">
        <v>21</v>
      </c>
      <c r="C1960" s="286">
        <v>3381.9813199999999</v>
      </c>
      <c r="D1960" s="287">
        <v>195.99577710000003</v>
      </c>
      <c r="E1960" s="288">
        <v>6430.7316787883001</v>
      </c>
      <c r="F1960" s="288">
        <v>357.73074878829902</v>
      </c>
      <c r="G1960" s="289">
        <v>45</v>
      </c>
      <c r="H1960" s="290">
        <v>10411.439524676598</v>
      </c>
      <c r="I1960" s="289">
        <v>0</v>
      </c>
      <c r="J1960" s="214" t="s">
        <v>132</v>
      </c>
      <c r="K1960" s="214"/>
      <c r="L1960" s="214"/>
      <c r="M1960"/>
    </row>
    <row r="1961" spans="1:13" x14ac:dyDescent="0.2">
      <c r="A1961" s="284">
        <v>45007</v>
      </c>
      <c r="B1961" s="285">
        <v>22</v>
      </c>
      <c r="C1961" s="286">
        <v>3137.0357299999996</v>
      </c>
      <c r="D1961" s="287">
        <v>174.5192184</v>
      </c>
      <c r="E1961" s="288">
        <v>5984.693916106</v>
      </c>
      <c r="F1961" s="288">
        <v>320.50860610600012</v>
      </c>
      <c r="G1961" s="289">
        <v>36</v>
      </c>
      <c r="H1961" s="290">
        <v>9652.7574706119995</v>
      </c>
      <c r="I1961" s="289">
        <v>0</v>
      </c>
      <c r="J1961" s="214" t="s">
        <v>132</v>
      </c>
      <c r="K1961" s="214"/>
      <c r="L1961" s="214"/>
      <c r="M1961"/>
    </row>
    <row r="1962" spans="1:13" x14ac:dyDescent="0.2">
      <c r="A1962" s="284">
        <v>45007</v>
      </c>
      <c r="B1962" s="285">
        <v>23</v>
      </c>
      <c r="C1962" s="286">
        <v>2913.5755300000001</v>
      </c>
      <c r="D1962" s="287">
        <v>154.42248110000006</v>
      </c>
      <c r="E1962" s="288">
        <v>5536.1150126414996</v>
      </c>
      <c r="F1962" s="288">
        <v>285.0384026415004</v>
      </c>
      <c r="G1962" s="289">
        <v>34</v>
      </c>
      <c r="H1962" s="290">
        <v>8923.1514263829995</v>
      </c>
      <c r="I1962" s="289">
        <v>0</v>
      </c>
      <c r="J1962" s="214" t="s">
        <v>132</v>
      </c>
      <c r="K1962" s="214"/>
      <c r="L1962" s="214"/>
      <c r="M1962"/>
    </row>
    <row r="1963" spans="1:13" x14ac:dyDescent="0.2">
      <c r="A1963" s="284">
        <v>45007</v>
      </c>
      <c r="B1963" s="285">
        <v>24</v>
      </c>
      <c r="C1963" s="286">
        <v>2783.27</v>
      </c>
      <c r="D1963" s="287">
        <v>144.39613780000002</v>
      </c>
      <c r="E1963" s="288">
        <v>5334.6033459417995</v>
      </c>
      <c r="F1963" s="288">
        <v>270.32581594179919</v>
      </c>
      <c r="G1963" s="289">
        <v>29</v>
      </c>
      <c r="H1963" s="290">
        <v>8561.5952996835986</v>
      </c>
      <c r="I1963" s="289">
        <v>0</v>
      </c>
      <c r="J1963" s="214" t="s">
        <v>132</v>
      </c>
      <c r="K1963" s="214"/>
      <c r="L1963" s="214"/>
      <c r="M1963"/>
    </row>
    <row r="1964" spans="1:13" x14ac:dyDescent="0.2">
      <c r="A1964" s="284">
        <v>45008</v>
      </c>
      <c r="B1964" s="285">
        <v>1</v>
      </c>
      <c r="C1964" s="286">
        <v>2686.2618899999998</v>
      </c>
      <c r="D1964" s="287">
        <v>136.42368350000032</v>
      </c>
      <c r="E1964" s="288">
        <v>5091.0239682020001</v>
      </c>
      <c r="F1964" s="288">
        <v>254.51947820199985</v>
      </c>
      <c r="G1964" s="289">
        <v>19</v>
      </c>
      <c r="H1964" s="290">
        <v>8187.2290199039999</v>
      </c>
      <c r="I1964" s="289">
        <v>0</v>
      </c>
      <c r="J1964" s="214" t="s">
        <v>132</v>
      </c>
      <c r="K1964" s="214"/>
      <c r="L1964" s="214"/>
      <c r="M1964"/>
    </row>
    <row r="1965" spans="1:13" x14ac:dyDescent="0.2">
      <c r="A1965" s="284">
        <v>45008</v>
      </c>
      <c r="B1965" s="285">
        <v>2</v>
      </c>
      <c r="C1965" s="286">
        <v>2610.2816800000001</v>
      </c>
      <c r="D1965" s="287">
        <v>131.84070289999997</v>
      </c>
      <c r="E1965" s="288">
        <v>5270.1517277797993</v>
      </c>
      <c r="F1965" s="288">
        <v>244.89650777979841</v>
      </c>
      <c r="G1965" s="289">
        <v>14</v>
      </c>
      <c r="H1965" s="290">
        <v>8271.1706184595969</v>
      </c>
      <c r="I1965" s="289">
        <v>0</v>
      </c>
      <c r="J1965" s="214" t="s">
        <v>132</v>
      </c>
      <c r="K1965" s="214"/>
      <c r="L1965" s="214"/>
      <c r="M1965"/>
    </row>
    <row r="1966" spans="1:13" x14ac:dyDescent="0.2">
      <c r="A1966" s="284">
        <v>45008</v>
      </c>
      <c r="B1966" s="285">
        <v>3</v>
      </c>
      <c r="C1966" s="286">
        <v>2606.6971800000001</v>
      </c>
      <c r="D1966" s="287">
        <v>130.73375740000014</v>
      </c>
      <c r="E1966" s="288">
        <v>5272.1370419496998</v>
      </c>
      <c r="F1966" s="288">
        <v>242.00823194970053</v>
      </c>
      <c r="G1966" s="289">
        <v>12</v>
      </c>
      <c r="H1966" s="290">
        <v>8263.5762112994016</v>
      </c>
      <c r="I1966" s="289">
        <v>0</v>
      </c>
      <c r="J1966" s="214" t="s">
        <v>132</v>
      </c>
      <c r="K1966" s="214"/>
      <c r="L1966" s="214"/>
      <c r="M1966"/>
    </row>
    <row r="1967" spans="1:13" x14ac:dyDescent="0.2">
      <c r="A1967" s="284">
        <v>45008</v>
      </c>
      <c r="B1967" s="285">
        <v>4</v>
      </c>
      <c r="C1967" s="286">
        <v>2684.1584800000001</v>
      </c>
      <c r="D1967" s="287">
        <v>135.67878450000026</v>
      </c>
      <c r="E1967" s="288">
        <v>5013.2144034640005</v>
      </c>
      <c r="F1967" s="288">
        <v>249.1254334639998</v>
      </c>
      <c r="G1967" s="289">
        <v>24</v>
      </c>
      <c r="H1967" s="290">
        <v>8106.1771014280002</v>
      </c>
      <c r="I1967" s="289">
        <v>0</v>
      </c>
      <c r="J1967" s="214" t="s">
        <v>132</v>
      </c>
      <c r="K1967" s="214"/>
      <c r="L1967" s="214"/>
      <c r="M1967"/>
    </row>
    <row r="1968" spans="1:13" x14ac:dyDescent="0.2">
      <c r="A1968" s="284">
        <v>45008</v>
      </c>
      <c r="B1968" s="285">
        <v>5</v>
      </c>
      <c r="C1968" s="286">
        <v>2874.72685</v>
      </c>
      <c r="D1968" s="287">
        <v>150.48564809999971</v>
      </c>
      <c r="E1968" s="288">
        <v>5324.5921058972999</v>
      </c>
      <c r="F1968" s="288">
        <v>271.47225589729896</v>
      </c>
      <c r="G1968" s="289">
        <v>55</v>
      </c>
      <c r="H1968" s="290">
        <v>8676.2768598945986</v>
      </c>
      <c r="I1968" s="289">
        <v>0</v>
      </c>
      <c r="J1968" s="214" t="s">
        <v>132</v>
      </c>
      <c r="K1968" s="214"/>
      <c r="L1968" s="214"/>
      <c r="M1968"/>
    </row>
    <row r="1969" spans="1:13" x14ac:dyDescent="0.2">
      <c r="A1969" s="284">
        <v>45008</v>
      </c>
      <c r="B1969" s="285">
        <v>6</v>
      </c>
      <c r="C1969" s="286">
        <v>3225.6038399999998</v>
      </c>
      <c r="D1969" s="287">
        <v>177.53209980000034</v>
      </c>
      <c r="E1969" s="288">
        <v>5914.2284818243998</v>
      </c>
      <c r="F1969" s="288">
        <v>315.18526182439928</v>
      </c>
      <c r="G1969" s="289">
        <v>64</v>
      </c>
      <c r="H1969" s="290">
        <v>9696.5496834487985</v>
      </c>
      <c r="I1969" s="289">
        <v>0</v>
      </c>
      <c r="J1969" s="214" t="s">
        <v>132</v>
      </c>
      <c r="K1969" s="214"/>
      <c r="L1969" s="214"/>
      <c r="M1969"/>
    </row>
    <row r="1970" spans="1:13" x14ac:dyDescent="0.2">
      <c r="A1970" s="284">
        <v>45008</v>
      </c>
      <c r="B1970" s="285">
        <v>7</v>
      </c>
      <c r="C1970" s="286">
        <v>3428.53863</v>
      </c>
      <c r="D1970" s="287">
        <v>196.64750180000021</v>
      </c>
      <c r="E1970" s="288">
        <v>6472.9791626632996</v>
      </c>
      <c r="F1970" s="288">
        <v>357.72995266329963</v>
      </c>
      <c r="G1970" s="289">
        <v>69</v>
      </c>
      <c r="H1970" s="290">
        <v>10524.895247126598</v>
      </c>
      <c r="I1970" s="289">
        <v>0</v>
      </c>
      <c r="J1970" s="214" t="s">
        <v>132</v>
      </c>
      <c r="K1970" s="214"/>
      <c r="L1970" s="214"/>
      <c r="M1970"/>
    </row>
    <row r="1971" spans="1:13" x14ac:dyDescent="0.2">
      <c r="A1971" s="284">
        <v>45008</v>
      </c>
      <c r="B1971" s="285">
        <v>8</v>
      </c>
      <c r="C1971" s="286">
        <v>3272.2574399999999</v>
      </c>
      <c r="D1971" s="287">
        <v>175.68012500000023</v>
      </c>
      <c r="E1971" s="288">
        <v>6599.2076810171002</v>
      </c>
      <c r="F1971" s="288">
        <v>349.57725101709912</v>
      </c>
      <c r="G1971" s="289">
        <v>70</v>
      </c>
      <c r="H1971" s="290">
        <v>10466.722497034199</v>
      </c>
      <c r="I1971" s="289">
        <v>0</v>
      </c>
      <c r="J1971" s="214" t="s">
        <v>132</v>
      </c>
      <c r="K1971" s="214"/>
      <c r="L1971" s="214"/>
      <c r="M1971"/>
    </row>
    <row r="1972" spans="1:13" x14ac:dyDescent="0.2">
      <c r="A1972" s="284">
        <v>45008</v>
      </c>
      <c r="B1972" s="285">
        <v>9</v>
      </c>
      <c r="C1972" s="286">
        <v>3134.0211600000002</v>
      </c>
      <c r="D1972" s="287">
        <v>141.22592589999979</v>
      </c>
      <c r="E1972" s="288">
        <v>6443.1575026656001</v>
      </c>
      <c r="F1972" s="288">
        <v>326.56998266560004</v>
      </c>
      <c r="G1972" s="289">
        <v>67</v>
      </c>
      <c r="H1972" s="290">
        <v>10111.9745712312</v>
      </c>
      <c r="I1972" s="289">
        <v>0</v>
      </c>
      <c r="J1972" s="214" t="s">
        <v>132</v>
      </c>
      <c r="K1972" s="214"/>
      <c r="L1972" s="214"/>
      <c r="M1972"/>
    </row>
    <row r="1973" spans="1:13" x14ac:dyDescent="0.2">
      <c r="A1973" s="284">
        <v>45008</v>
      </c>
      <c r="B1973" s="285">
        <v>10</v>
      </c>
      <c r="C1973" s="286">
        <v>3067.3418900000001</v>
      </c>
      <c r="D1973" s="287">
        <v>110.08327470000012</v>
      </c>
      <c r="E1973" s="288">
        <v>6239.0567699087005</v>
      </c>
      <c r="F1973" s="288">
        <v>307.45309990870101</v>
      </c>
      <c r="G1973" s="289">
        <v>68</v>
      </c>
      <c r="H1973" s="290">
        <v>9791.9350345174025</v>
      </c>
      <c r="I1973" s="289">
        <v>0</v>
      </c>
      <c r="J1973" s="214" t="s">
        <v>132</v>
      </c>
      <c r="K1973" s="214"/>
      <c r="L1973" s="214"/>
      <c r="M1973"/>
    </row>
    <row r="1974" spans="1:13" x14ac:dyDescent="0.2">
      <c r="A1974" s="284">
        <v>45008</v>
      </c>
      <c r="B1974" s="285">
        <v>11</v>
      </c>
      <c r="C1974" s="286">
        <v>3010.9692599999998</v>
      </c>
      <c r="D1974" s="287">
        <v>91.428629600000164</v>
      </c>
      <c r="E1974" s="288">
        <v>5936.8401334568998</v>
      </c>
      <c r="F1974" s="288">
        <v>285.66756345689919</v>
      </c>
      <c r="G1974" s="289">
        <v>69</v>
      </c>
      <c r="H1974" s="290">
        <v>9393.9055865137998</v>
      </c>
      <c r="I1974" s="289">
        <v>0</v>
      </c>
      <c r="J1974" s="214" t="s">
        <v>132</v>
      </c>
      <c r="K1974" s="214"/>
      <c r="L1974" s="214"/>
      <c r="M1974"/>
    </row>
    <row r="1975" spans="1:13" x14ac:dyDescent="0.2">
      <c r="A1975" s="284">
        <v>45008</v>
      </c>
      <c r="B1975" s="285">
        <v>12</v>
      </c>
      <c r="C1975" s="286">
        <v>2954.3459800000001</v>
      </c>
      <c r="D1975" s="287">
        <v>79.513315100000199</v>
      </c>
      <c r="E1975" s="288">
        <v>5600.8300032481002</v>
      </c>
      <c r="F1975" s="288">
        <v>260.69326324810027</v>
      </c>
      <c r="G1975" s="289">
        <v>68</v>
      </c>
      <c r="H1975" s="290">
        <v>8963.3825615962014</v>
      </c>
      <c r="I1975" s="289">
        <v>0</v>
      </c>
      <c r="J1975" s="214" t="s">
        <v>132</v>
      </c>
      <c r="K1975" s="214"/>
      <c r="L1975" s="214"/>
      <c r="M1975"/>
    </row>
    <row r="1976" spans="1:13" x14ac:dyDescent="0.2">
      <c r="A1976" s="284">
        <v>45008</v>
      </c>
      <c r="B1976" s="285">
        <v>13</v>
      </c>
      <c r="C1976" s="286">
        <v>2893.66138</v>
      </c>
      <c r="D1976" s="287">
        <v>71.191824300000334</v>
      </c>
      <c r="E1976" s="288">
        <v>5383.8314899414008</v>
      </c>
      <c r="F1976" s="288">
        <v>235.09592994140075</v>
      </c>
      <c r="G1976" s="289">
        <v>67</v>
      </c>
      <c r="H1976" s="290">
        <v>8650.7806241828021</v>
      </c>
      <c r="I1976" s="289">
        <v>0</v>
      </c>
      <c r="J1976" s="214" t="s">
        <v>132</v>
      </c>
      <c r="K1976" s="214"/>
      <c r="L1976" s="214"/>
      <c r="M1976"/>
    </row>
    <row r="1977" spans="1:13" x14ac:dyDescent="0.2">
      <c r="A1977" s="284">
        <v>45008</v>
      </c>
      <c r="B1977" s="285">
        <v>14</v>
      </c>
      <c r="C1977" s="286">
        <v>2800.8103199999996</v>
      </c>
      <c r="D1977" s="287">
        <v>57.15568910000033</v>
      </c>
      <c r="E1977" s="288">
        <v>5058.6127107289994</v>
      </c>
      <c r="F1977" s="288">
        <v>224.96796072899906</v>
      </c>
      <c r="G1977" s="289">
        <v>68</v>
      </c>
      <c r="H1977" s="290">
        <v>8209.5466805579999</v>
      </c>
      <c r="I1977" s="289">
        <v>0</v>
      </c>
      <c r="J1977" s="214" t="s">
        <v>132</v>
      </c>
      <c r="K1977" s="214"/>
      <c r="L1977" s="214"/>
      <c r="M1977"/>
    </row>
    <row r="1978" spans="1:13" x14ac:dyDescent="0.2">
      <c r="A1978" s="284">
        <v>45008</v>
      </c>
      <c r="B1978" s="285">
        <v>15</v>
      </c>
      <c r="C1978" s="286">
        <v>2724.9671399999997</v>
      </c>
      <c r="D1978" s="287">
        <v>61.484910600000056</v>
      </c>
      <c r="E1978" s="288">
        <v>5030.4547472544009</v>
      </c>
      <c r="F1978" s="288">
        <v>228.3603572544007</v>
      </c>
      <c r="G1978" s="289">
        <v>67</v>
      </c>
      <c r="H1978" s="290">
        <v>8112.2671551088015</v>
      </c>
      <c r="I1978" s="289">
        <v>0</v>
      </c>
      <c r="J1978" s="214" t="s">
        <v>132</v>
      </c>
      <c r="K1978" s="214"/>
      <c r="L1978" s="214"/>
      <c r="M1978"/>
    </row>
    <row r="1979" spans="1:13" x14ac:dyDescent="0.2">
      <c r="A1979" s="284">
        <v>45008</v>
      </c>
      <c r="B1979" s="285">
        <v>16</v>
      </c>
      <c r="C1979" s="286">
        <v>2712.5152699999999</v>
      </c>
      <c r="D1979" s="287">
        <v>84.168474200000048</v>
      </c>
      <c r="E1979" s="288">
        <v>5275.6542060202</v>
      </c>
      <c r="F1979" s="288">
        <v>247.21965602020009</v>
      </c>
      <c r="G1979" s="289">
        <v>69</v>
      </c>
      <c r="H1979" s="290">
        <v>8388.5576062403998</v>
      </c>
      <c r="I1979" s="289">
        <v>0</v>
      </c>
      <c r="J1979" s="214" t="s">
        <v>132</v>
      </c>
      <c r="K1979" s="214"/>
      <c r="L1979" s="214"/>
      <c r="M1979"/>
    </row>
    <row r="1980" spans="1:13" x14ac:dyDescent="0.2">
      <c r="A1980" s="284">
        <v>45008</v>
      </c>
      <c r="B1980" s="285">
        <v>17</v>
      </c>
      <c r="C1980" s="286">
        <v>2804.1143500000003</v>
      </c>
      <c r="D1980" s="287">
        <v>122.29853869999965</v>
      </c>
      <c r="E1980" s="288">
        <v>5749.1025149419002</v>
      </c>
      <c r="F1980" s="288">
        <v>288.14007494189991</v>
      </c>
      <c r="G1980" s="289">
        <v>70</v>
      </c>
      <c r="H1980" s="290">
        <v>9033.6554785838016</v>
      </c>
      <c r="I1980" s="289">
        <v>0</v>
      </c>
      <c r="J1980" s="214" t="s">
        <v>132</v>
      </c>
      <c r="K1980" s="214"/>
      <c r="L1980" s="214"/>
      <c r="M1980"/>
    </row>
    <row r="1981" spans="1:13" x14ac:dyDescent="0.2">
      <c r="A1981" s="284">
        <v>45008</v>
      </c>
      <c r="B1981" s="285">
        <v>18</v>
      </c>
      <c r="C1981" s="286">
        <v>3089.00765</v>
      </c>
      <c r="D1981" s="287">
        <v>168.13715710000037</v>
      </c>
      <c r="E1981" s="288">
        <v>6271.6598265314997</v>
      </c>
      <c r="F1981" s="288">
        <v>337.53627653149852</v>
      </c>
      <c r="G1981" s="289">
        <v>68</v>
      </c>
      <c r="H1981" s="290">
        <v>9934.3409101629986</v>
      </c>
      <c r="I1981" s="289">
        <v>0</v>
      </c>
      <c r="J1981" s="214" t="s">
        <v>132</v>
      </c>
      <c r="K1981" s="214"/>
      <c r="L1981" s="214"/>
      <c r="M1981"/>
    </row>
    <row r="1982" spans="1:13" x14ac:dyDescent="0.2">
      <c r="A1982" s="284">
        <v>45008</v>
      </c>
      <c r="B1982" s="285">
        <v>19</v>
      </c>
      <c r="C1982" s="286">
        <v>3446.44326</v>
      </c>
      <c r="D1982" s="287">
        <v>201.59709200000029</v>
      </c>
      <c r="E1982" s="288">
        <v>6642.412690096101</v>
      </c>
      <c r="F1982" s="288">
        <v>372.55108009610103</v>
      </c>
      <c r="G1982" s="289">
        <v>66</v>
      </c>
      <c r="H1982" s="290">
        <v>10729.004122192204</v>
      </c>
      <c r="I1982" s="289">
        <v>0</v>
      </c>
      <c r="J1982" s="214" t="s">
        <v>132</v>
      </c>
      <c r="K1982" s="214"/>
      <c r="L1982" s="214"/>
      <c r="M1982"/>
    </row>
    <row r="1983" spans="1:13" x14ac:dyDescent="0.2">
      <c r="A1983" s="284">
        <v>45008</v>
      </c>
      <c r="B1983" s="285">
        <v>20</v>
      </c>
      <c r="C1983" s="286">
        <v>3488.4235699999999</v>
      </c>
      <c r="D1983" s="287">
        <v>205.91391150000004</v>
      </c>
      <c r="E1983" s="288">
        <v>6657.4018290470003</v>
      </c>
      <c r="F1983" s="288">
        <v>374.48709904700081</v>
      </c>
      <c r="G1983" s="289">
        <v>54</v>
      </c>
      <c r="H1983" s="290">
        <v>10780.226409594001</v>
      </c>
      <c r="I1983" s="289">
        <v>0</v>
      </c>
      <c r="J1983" s="214" t="s">
        <v>132</v>
      </c>
      <c r="K1983" s="214"/>
      <c r="L1983" s="214"/>
      <c r="M1983"/>
    </row>
    <row r="1984" spans="1:13" x14ac:dyDescent="0.2">
      <c r="A1984" s="284">
        <v>45008</v>
      </c>
      <c r="B1984" s="285">
        <v>21</v>
      </c>
      <c r="C1984" s="286">
        <v>3387.03863</v>
      </c>
      <c r="D1984" s="287">
        <v>195.85033059999978</v>
      </c>
      <c r="E1984" s="288">
        <v>6457.4751240421001</v>
      </c>
      <c r="F1984" s="288">
        <v>357.19707404210021</v>
      </c>
      <c r="G1984" s="289">
        <v>40</v>
      </c>
      <c r="H1984" s="290">
        <v>10437.561158684201</v>
      </c>
      <c r="I1984" s="289">
        <v>0</v>
      </c>
      <c r="J1984" s="214" t="s">
        <v>132</v>
      </c>
      <c r="K1984" s="214"/>
      <c r="L1984" s="214"/>
      <c r="M1984"/>
    </row>
    <row r="1985" spans="1:13" x14ac:dyDescent="0.2">
      <c r="A1985" s="284">
        <v>45008</v>
      </c>
      <c r="B1985" s="285">
        <v>22</v>
      </c>
      <c r="C1985" s="286">
        <v>3167.3316599999998</v>
      </c>
      <c r="D1985" s="287">
        <v>176.02814579999992</v>
      </c>
      <c r="E1985" s="288">
        <v>6147.3398845733</v>
      </c>
      <c r="F1985" s="288">
        <v>321.8581445732998</v>
      </c>
      <c r="G1985" s="289">
        <v>35</v>
      </c>
      <c r="H1985" s="290">
        <v>9847.5578349465995</v>
      </c>
      <c r="I1985" s="289">
        <v>0</v>
      </c>
      <c r="J1985" s="214" t="s">
        <v>132</v>
      </c>
      <c r="K1985" s="214"/>
      <c r="L1985" s="214"/>
      <c r="M1985"/>
    </row>
    <row r="1986" spans="1:13" x14ac:dyDescent="0.2">
      <c r="A1986" s="284">
        <v>45008</v>
      </c>
      <c r="B1986" s="285">
        <v>23</v>
      </c>
      <c r="C1986" s="286">
        <v>2946.97129</v>
      </c>
      <c r="D1986" s="287">
        <v>157.23205350000015</v>
      </c>
      <c r="E1986" s="288">
        <v>5597.7633714056992</v>
      </c>
      <c r="F1986" s="288">
        <v>288.51417140569993</v>
      </c>
      <c r="G1986" s="289">
        <v>33</v>
      </c>
      <c r="H1986" s="290">
        <v>9023.4808863113976</v>
      </c>
      <c r="I1986" s="289">
        <v>0</v>
      </c>
      <c r="J1986" s="214" t="s">
        <v>132</v>
      </c>
      <c r="K1986" s="214"/>
      <c r="L1986" s="214"/>
      <c r="M1986"/>
    </row>
    <row r="1987" spans="1:13" x14ac:dyDescent="0.2">
      <c r="A1987" s="284">
        <v>45008</v>
      </c>
      <c r="B1987" s="285">
        <v>24</v>
      </c>
      <c r="C1987" s="286">
        <v>2816.0775199999998</v>
      </c>
      <c r="D1987" s="287">
        <v>147.13768910000019</v>
      </c>
      <c r="E1987" s="288">
        <v>5407.1207946760996</v>
      </c>
      <c r="F1987" s="288">
        <v>274.20918467610045</v>
      </c>
      <c r="G1987" s="289">
        <v>31</v>
      </c>
      <c r="H1987" s="290">
        <v>8675.5451884522008</v>
      </c>
      <c r="I1987" s="289">
        <v>0</v>
      </c>
      <c r="J1987" s="214" t="s">
        <v>132</v>
      </c>
      <c r="K1987" s="214"/>
      <c r="L1987" s="214"/>
      <c r="M1987"/>
    </row>
    <row r="1988" spans="1:13" x14ac:dyDescent="0.2">
      <c r="A1988" s="284">
        <v>45009</v>
      </c>
      <c r="B1988" s="285">
        <v>1</v>
      </c>
      <c r="C1988" s="286">
        <v>2721.8302800000001</v>
      </c>
      <c r="D1988" s="287">
        <v>139.89406040000026</v>
      </c>
      <c r="E1988" s="288">
        <v>5346.1344641693004</v>
      </c>
      <c r="F1988" s="288">
        <v>259.65821416930066</v>
      </c>
      <c r="G1988" s="289">
        <v>20</v>
      </c>
      <c r="H1988" s="290">
        <v>8487.5170187386029</v>
      </c>
      <c r="I1988" s="289">
        <v>0</v>
      </c>
      <c r="J1988" s="214" t="s">
        <v>132</v>
      </c>
      <c r="K1988" s="214"/>
      <c r="L1988" s="214"/>
      <c r="M1988"/>
    </row>
    <row r="1989" spans="1:13" x14ac:dyDescent="0.2">
      <c r="A1989" s="284">
        <v>45009</v>
      </c>
      <c r="B1989" s="285">
        <v>2</v>
      </c>
      <c r="C1989" s="286">
        <v>2668.3454999999999</v>
      </c>
      <c r="D1989" s="287">
        <v>136.17103670000031</v>
      </c>
      <c r="E1989" s="288">
        <v>5408.731267116601</v>
      </c>
      <c r="F1989" s="288">
        <v>250.93063711660125</v>
      </c>
      <c r="G1989" s="289">
        <v>14</v>
      </c>
      <c r="H1989" s="290">
        <v>8478.1784409332031</v>
      </c>
      <c r="I1989" s="289">
        <v>0</v>
      </c>
      <c r="J1989" s="214" t="s">
        <v>132</v>
      </c>
      <c r="K1989" s="214"/>
      <c r="L1989" s="214"/>
      <c r="M1989"/>
    </row>
    <row r="1990" spans="1:13" x14ac:dyDescent="0.2">
      <c r="A1990" s="284">
        <v>45009</v>
      </c>
      <c r="B1990" s="285">
        <v>3</v>
      </c>
      <c r="C1990" s="286">
        <v>2664.2218600000001</v>
      </c>
      <c r="D1990" s="287">
        <v>135.70898270000001</v>
      </c>
      <c r="E1990" s="288">
        <v>5427.1589386565001</v>
      </c>
      <c r="F1990" s="288">
        <v>248.68222865650023</v>
      </c>
      <c r="G1990" s="289">
        <v>11</v>
      </c>
      <c r="H1990" s="290">
        <v>8486.7720100130009</v>
      </c>
      <c r="I1990" s="289">
        <v>0</v>
      </c>
      <c r="J1990" s="214" t="s">
        <v>132</v>
      </c>
      <c r="K1990" s="214"/>
      <c r="L1990" s="214"/>
      <c r="M1990"/>
    </row>
    <row r="1991" spans="1:13" x14ac:dyDescent="0.2">
      <c r="A1991" s="284">
        <v>45009</v>
      </c>
      <c r="B1991" s="285">
        <v>4</v>
      </c>
      <c r="C1991" s="286">
        <v>2751.0806699999998</v>
      </c>
      <c r="D1991" s="287">
        <v>141.56701750000013</v>
      </c>
      <c r="E1991" s="288">
        <v>5172.7205611516001</v>
      </c>
      <c r="F1991" s="288">
        <v>256.73463115159939</v>
      </c>
      <c r="G1991" s="289">
        <v>25</v>
      </c>
      <c r="H1991" s="290">
        <v>8347.1028798031984</v>
      </c>
      <c r="I1991" s="289">
        <v>0</v>
      </c>
      <c r="J1991" s="214" t="s">
        <v>132</v>
      </c>
      <c r="K1991" s="214"/>
      <c r="L1991" s="214"/>
      <c r="M1991"/>
    </row>
    <row r="1992" spans="1:13" x14ac:dyDescent="0.2">
      <c r="A1992" s="284">
        <v>45009</v>
      </c>
      <c r="B1992" s="285">
        <v>5</v>
      </c>
      <c r="C1992" s="286">
        <v>2968.9832500000002</v>
      </c>
      <c r="D1992" s="287">
        <v>157.39030450000001</v>
      </c>
      <c r="E1992" s="288">
        <v>5500.2895330804004</v>
      </c>
      <c r="F1992" s="288">
        <v>279.94559308040061</v>
      </c>
      <c r="G1992" s="289">
        <v>56</v>
      </c>
      <c r="H1992" s="290">
        <v>8962.6086806608</v>
      </c>
      <c r="I1992" s="289">
        <v>0</v>
      </c>
      <c r="J1992" s="214" t="s">
        <v>132</v>
      </c>
      <c r="K1992" s="214"/>
      <c r="L1992" s="214"/>
      <c r="M1992"/>
    </row>
    <row r="1993" spans="1:13" x14ac:dyDescent="0.2">
      <c r="A1993" s="284">
        <v>45009</v>
      </c>
      <c r="B1993" s="285">
        <v>6</v>
      </c>
      <c r="C1993" s="286">
        <v>3321.8952199999999</v>
      </c>
      <c r="D1993" s="287">
        <v>185.29880700000007</v>
      </c>
      <c r="E1993" s="288">
        <v>6113.9399285846994</v>
      </c>
      <c r="F1993" s="288">
        <v>324.36113858469889</v>
      </c>
      <c r="G1993" s="289">
        <v>66</v>
      </c>
      <c r="H1993" s="290">
        <v>10011.495094169397</v>
      </c>
      <c r="I1993" s="289">
        <v>0</v>
      </c>
      <c r="J1993" s="214" t="s">
        <v>132</v>
      </c>
      <c r="K1993" s="214"/>
      <c r="L1993" s="214"/>
      <c r="M1993"/>
    </row>
    <row r="1994" spans="1:13" x14ac:dyDescent="0.2">
      <c r="A1994" s="284">
        <v>45009</v>
      </c>
      <c r="B1994" s="285">
        <v>7</v>
      </c>
      <c r="C1994" s="286">
        <v>3490.5776300000002</v>
      </c>
      <c r="D1994" s="287">
        <v>198.63817579999986</v>
      </c>
      <c r="E1994" s="288">
        <v>6648.8649612939989</v>
      </c>
      <c r="F1994" s="288">
        <v>362.35006129399972</v>
      </c>
      <c r="G1994" s="289">
        <v>69</v>
      </c>
      <c r="H1994" s="290">
        <v>10769.430828387998</v>
      </c>
      <c r="I1994" s="289">
        <v>0</v>
      </c>
      <c r="J1994" s="214" t="s">
        <v>132</v>
      </c>
      <c r="K1994" s="214"/>
      <c r="L1994" s="214"/>
      <c r="M1994"/>
    </row>
    <row r="1995" spans="1:13" x14ac:dyDescent="0.2">
      <c r="A1995" s="284">
        <v>45009</v>
      </c>
      <c r="B1995" s="285">
        <v>8</v>
      </c>
      <c r="C1995" s="286">
        <v>3240.4349699999998</v>
      </c>
      <c r="D1995" s="287">
        <v>157.74373239999997</v>
      </c>
      <c r="E1995" s="288">
        <v>6686.8949402956996</v>
      </c>
      <c r="F1995" s="288">
        <v>342.28445029569957</v>
      </c>
      <c r="G1995" s="289">
        <v>67</v>
      </c>
      <c r="H1995" s="290">
        <v>10494.358092991399</v>
      </c>
      <c r="I1995" s="289">
        <v>0</v>
      </c>
      <c r="J1995" s="214" t="s">
        <v>132</v>
      </c>
      <c r="K1995" s="214"/>
      <c r="L1995" s="214"/>
      <c r="M1995"/>
    </row>
    <row r="1996" spans="1:13" x14ac:dyDescent="0.2">
      <c r="A1996" s="284">
        <v>45009</v>
      </c>
      <c r="B1996" s="285">
        <v>9</v>
      </c>
      <c r="C1996" s="286">
        <v>3060.5898199999997</v>
      </c>
      <c r="D1996" s="287">
        <v>101.53004940000012</v>
      </c>
      <c r="E1996" s="288">
        <v>6202.5412295255001</v>
      </c>
      <c r="F1996" s="288">
        <v>303.76891952550068</v>
      </c>
      <c r="G1996" s="289">
        <v>66</v>
      </c>
      <c r="H1996" s="290">
        <v>9734.4300184510012</v>
      </c>
      <c r="I1996" s="289">
        <v>0</v>
      </c>
      <c r="J1996" s="214" t="s">
        <v>132</v>
      </c>
      <c r="K1996" s="214"/>
      <c r="L1996" s="214"/>
      <c r="M1996"/>
    </row>
    <row r="1997" spans="1:13" x14ac:dyDescent="0.2">
      <c r="A1997" s="284">
        <v>45009</v>
      </c>
      <c r="B1997" s="285">
        <v>10</v>
      </c>
      <c r="C1997" s="286">
        <v>2972.29025</v>
      </c>
      <c r="D1997" s="287">
        <v>51.456326099999856</v>
      </c>
      <c r="E1997" s="288">
        <v>5833.1401190252009</v>
      </c>
      <c r="F1997" s="288">
        <v>263.82415902520097</v>
      </c>
      <c r="G1997" s="289">
        <v>66</v>
      </c>
      <c r="H1997" s="290">
        <v>9186.7108541504022</v>
      </c>
      <c r="I1997" s="289">
        <v>0</v>
      </c>
      <c r="J1997" s="214" t="s">
        <v>132</v>
      </c>
      <c r="K1997" s="214"/>
      <c r="L1997" s="214"/>
      <c r="M1997"/>
    </row>
    <row r="1998" spans="1:13" x14ac:dyDescent="0.2">
      <c r="A1998" s="284">
        <v>45009</v>
      </c>
      <c r="B1998" s="285">
        <v>11</v>
      </c>
      <c r="C1998" s="286">
        <v>2906.33554</v>
      </c>
      <c r="D1998" s="287">
        <v>22.876838899999782</v>
      </c>
      <c r="E1998" s="288">
        <v>5423.2714943573992</v>
      </c>
      <c r="F1998" s="288">
        <v>233.65175435739911</v>
      </c>
      <c r="G1998" s="289">
        <v>66</v>
      </c>
      <c r="H1998" s="290">
        <v>8652.1356276147981</v>
      </c>
      <c r="I1998" s="289">
        <v>0</v>
      </c>
      <c r="J1998" s="214" t="s">
        <v>132</v>
      </c>
      <c r="K1998" s="214"/>
      <c r="L1998" s="214"/>
      <c r="M1998"/>
    </row>
    <row r="1999" spans="1:13" x14ac:dyDescent="0.2">
      <c r="A1999" s="284">
        <v>45009</v>
      </c>
      <c r="B1999" s="285">
        <v>12</v>
      </c>
      <c r="C1999" s="286">
        <v>2851.1287200000002</v>
      </c>
      <c r="D1999" s="287">
        <v>12.910749599999885</v>
      </c>
      <c r="E1999" s="288">
        <v>5152.8119296675995</v>
      </c>
      <c r="F1999" s="288">
        <v>215.18889966759889</v>
      </c>
      <c r="G1999" s="289">
        <v>67</v>
      </c>
      <c r="H1999" s="290">
        <v>8299.0402989351987</v>
      </c>
      <c r="I1999" s="289">
        <v>0</v>
      </c>
      <c r="J1999" s="214" t="s">
        <v>132</v>
      </c>
      <c r="K1999" s="214"/>
      <c r="L1999" s="214"/>
      <c r="M1999"/>
    </row>
    <row r="2000" spans="1:13" x14ac:dyDescent="0.2">
      <c r="A2000" s="284">
        <v>45009</v>
      </c>
      <c r="B2000" s="285">
        <v>13</v>
      </c>
      <c r="C2000" s="286">
        <v>2792.8935099999999</v>
      </c>
      <c r="D2000" s="287">
        <v>10.033621500000388</v>
      </c>
      <c r="E2000" s="288">
        <v>4908.4844985291993</v>
      </c>
      <c r="F2000" s="288">
        <v>203.37211852919881</v>
      </c>
      <c r="G2000" s="289">
        <v>68</v>
      </c>
      <c r="H2000" s="290">
        <v>7982.7837485583977</v>
      </c>
      <c r="I2000" s="289">
        <v>0</v>
      </c>
      <c r="J2000" s="214" t="s">
        <v>132</v>
      </c>
      <c r="K2000" s="214"/>
      <c r="L2000" s="214"/>
      <c r="M2000"/>
    </row>
    <row r="2001" spans="1:13" x14ac:dyDescent="0.2">
      <c r="A2001" s="284">
        <v>45009</v>
      </c>
      <c r="B2001" s="285">
        <v>14</v>
      </c>
      <c r="C2001" s="286">
        <v>2715.4411599999999</v>
      </c>
      <c r="D2001" s="287">
        <v>9.8544816000001987</v>
      </c>
      <c r="E2001" s="288">
        <v>4532.9907965677003</v>
      </c>
      <c r="F2001" s="288">
        <v>198.36552656770073</v>
      </c>
      <c r="G2001" s="289">
        <v>66</v>
      </c>
      <c r="H2001" s="290">
        <v>7522.6519647354016</v>
      </c>
      <c r="I2001" s="289">
        <v>0</v>
      </c>
      <c r="J2001" s="214" t="s">
        <v>132</v>
      </c>
      <c r="K2001" s="214"/>
      <c r="L2001" s="214"/>
      <c r="M2001"/>
    </row>
    <row r="2002" spans="1:13" x14ac:dyDescent="0.2">
      <c r="A2002" s="284">
        <v>45009</v>
      </c>
      <c r="B2002" s="285">
        <v>15</v>
      </c>
      <c r="C2002" s="286">
        <v>2643.4702600000001</v>
      </c>
      <c r="D2002" s="287">
        <v>15.914507300000095</v>
      </c>
      <c r="E2002" s="288">
        <v>4482.5436583790997</v>
      </c>
      <c r="F2002" s="288">
        <v>204.27381837909979</v>
      </c>
      <c r="G2002" s="289">
        <v>69</v>
      </c>
      <c r="H2002" s="290">
        <v>7415.2022440581995</v>
      </c>
      <c r="I2002" s="289">
        <v>0</v>
      </c>
      <c r="J2002" s="214" t="s">
        <v>132</v>
      </c>
      <c r="K2002" s="214"/>
      <c r="L2002" s="214"/>
      <c r="M2002"/>
    </row>
    <row r="2003" spans="1:13" x14ac:dyDescent="0.2">
      <c r="A2003" s="284">
        <v>45009</v>
      </c>
      <c r="B2003" s="285">
        <v>16</v>
      </c>
      <c r="C2003" s="286">
        <v>2601.7843800000001</v>
      </c>
      <c r="D2003" s="287">
        <v>44.036469599999634</v>
      </c>
      <c r="E2003" s="288">
        <v>4849.6316599187003</v>
      </c>
      <c r="F2003" s="288">
        <v>225.51726991870055</v>
      </c>
      <c r="G2003" s="289">
        <v>68</v>
      </c>
      <c r="H2003" s="290">
        <v>7788.9697794374006</v>
      </c>
      <c r="I2003" s="289">
        <v>0</v>
      </c>
      <c r="J2003" s="214" t="s">
        <v>132</v>
      </c>
      <c r="K2003" s="214"/>
      <c r="L2003" s="214"/>
      <c r="M2003"/>
    </row>
    <row r="2004" spans="1:13" x14ac:dyDescent="0.2">
      <c r="A2004" s="284">
        <v>45009</v>
      </c>
      <c r="B2004" s="285">
        <v>17</v>
      </c>
      <c r="C2004" s="286">
        <v>2639.0240599999997</v>
      </c>
      <c r="D2004" s="287">
        <v>90.055324600000219</v>
      </c>
      <c r="E2004" s="288">
        <v>5352.5515497022998</v>
      </c>
      <c r="F2004" s="288">
        <v>262.58309970229948</v>
      </c>
      <c r="G2004" s="289">
        <v>68</v>
      </c>
      <c r="H2004" s="290">
        <v>8412.2140340045989</v>
      </c>
      <c r="I2004" s="289">
        <v>0</v>
      </c>
      <c r="J2004" s="214" t="s">
        <v>132</v>
      </c>
      <c r="K2004" s="214"/>
      <c r="L2004" s="214"/>
      <c r="M2004"/>
    </row>
    <row r="2005" spans="1:13" x14ac:dyDescent="0.2">
      <c r="A2005" s="284">
        <v>45009</v>
      </c>
      <c r="B2005" s="285">
        <v>18</v>
      </c>
      <c r="C2005" s="286">
        <v>2908.5203900000001</v>
      </c>
      <c r="D2005" s="287">
        <v>150.81811069999989</v>
      </c>
      <c r="E2005" s="288">
        <v>5934.9010299266001</v>
      </c>
      <c r="F2005" s="288">
        <v>308.50427992660025</v>
      </c>
      <c r="G2005" s="289">
        <v>67</v>
      </c>
      <c r="H2005" s="290">
        <v>9369.7438105532019</v>
      </c>
      <c r="I2005" s="289">
        <v>0</v>
      </c>
      <c r="J2005" s="214" t="s">
        <v>132</v>
      </c>
      <c r="K2005" s="214"/>
      <c r="L2005" s="214"/>
      <c r="M2005"/>
    </row>
    <row r="2006" spans="1:13" x14ac:dyDescent="0.2">
      <c r="A2006" s="284">
        <v>45009</v>
      </c>
      <c r="B2006" s="285">
        <v>19</v>
      </c>
      <c r="C2006" s="286">
        <v>3329.0170899999998</v>
      </c>
      <c r="D2006" s="287">
        <v>190.02156360000015</v>
      </c>
      <c r="E2006" s="288">
        <v>6416.9281372616997</v>
      </c>
      <c r="F2006" s="288">
        <v>350.10718726169944</v>
      </c>
      <c r="G2006" s="289">
        <v>64</v>
      </c>
      <c r="H2006" s="290">
        <v>10350.073978123399</v>
      </c>
      <c r="I2006" s="289">
        <v>0</v>
      </c>
      <c r="J2006" s="214" t="s">
        <v>132</v>
      </c>
      <c r="K2006" s="214"/>
      <c r="L2006" s="214"/>
      <c r="M2006"/>
    </row>
    <row r="2007" spans="1:13" x14ac:dyDescent="0.2">
      <c r="A2007" s="284">
        <v>45009</v>
      </c>
      <c r="B2007" s="285">
        <v>20</v>
      </c>
      <c r="C2007" s="286">
        <v>3397.4581800000001</v>
      </c>
      <c r="D2007" s="287">
        <v>196.93700220000008</v>
      </c>
      <c r="E2007" s="288">
        <v>6523.0993843283004</v>
      </c>
      <c r="F2007" s="288">
        <v>359.50968432829995</v>
      </c>
      <c r="G2007" s="289">
        <v>55</v>
      </c>
      <c r="H2007" s="290">
        <v>10532.0042508566</v>
      </c>
      <c r="I2007" s="289">
        <v>0</v>
      </c>
      <c r="J2007" s="214" t="s">
        <v>132</v>
      </c>
      <c r="K2007" s="214"/>
      <c r="L2007" s="214"/>
      <c r="M2007"/>
    </row>
    <row r="2008" spans="1:13" x14ac:dyDescent="0.2">
      <c r="A2008" s="284">
        <v>45009</v>
      </c>
      <c r="B2008" s="285">
        <v>21</v>
      </c>
      <c r="C2008" s="286">
        <v>3330.4342099999999</v>
      </c>
      <c r="D2008" s="287">
        <v>190.8865110000001</v>
      </c>
      <c r="E2008" s="288">
        <v>6417.6851063416007</v>
      </c>
      <c r="F2008" s="288">
        <v>349.52094634160039</v>
      </c>
      <c r="G2008" s="289">
        <v>40</v>
      </c>
      <c r="H2008" s="290">
        <v>10328.526773683199</v>
      </c>
      <c r="I2008" s="289">
        <v>0</v>
      </c>
      <c r="J2008" s="214" t="s">
        <v>132</v>
      </c>
      <c r="K2008" s="214"/>
      <c r="L2008" s="214"/>
      <c r="M2008"/>
    </row>
    <row r="2009" spans="1:13" x14ac:dyDescent="0.2">
      <c r="A2009" s="284">
        <v>45009</v>
      </c>
      <c r="B2009" s="285">
        <v>22</v>
      </c>
      <c r="C2009" s="286">
        <v>3167.2006899999997</v>
      </c>
      <c r="D2009" s="287">
        <v>176.49934100000033</v>
      </c>
      <c r="E2009" s="288">
        <v>6075.4796713362002</v>
      </c>
      <c r="F2009" s="288">
        <v>323.16026133620016</v>
      </c>
      <c r="G2009" s="289">
        <v>36</v>
      </c>
      <c r="H2009" s="290">
        <v>9778.3399636723989</v>
      </c>
      <c r="I2009" s="289">
        <v>0</v>
      </c>
      <c r="J2009" s="214" t="s">
        <v>132</v>
      </c>
      <c r="K2009" s="214"/>
      <c r="L2009" s="214"/>
      <c r="M2009"/>
    </row>
    <row r="2010" spans="1:13" x14ac:dyDescent="0.2">
      <c r="A2010" s="284">
        <v>45009</v>
      </c>
      <c r="B2010" s="285">
        <v>23</v>
      </c>
      <c r="C2010" s="286">
        <v>2964.5935500000001</v>
      </c>
      <c r="D2010" s="287">
        <v>159.99654980000003</v>
      </c>
      <c r="E2010" s="288">
        <v>5675.9951702962999</v>
      </c>
      <c r="F2010" s="288">
        <v>293.4220402962992</v>
      </c>
      <c r="G2010" s="289">
        <v>34</v>
      </c>
      <c r="H2010" s="290">
        <v>9128.0073103926006</v>
      </c>
      <c r="I2010" s="289">
        <v>0</v>
      </c>
      <c r="J2010" s="214" t="s">
        <v>132</v>
      </c>
      <c r="K2010" s="214"/>
      <c r="L2010" s="214"/>
      <c r="M2010"/>
    </row>
    <row r="2011" spans="1:13" x14ac:dyDescent="0.2">
      <c r="A2011" s="284">
        <v>45009</v>
      </c>
      <c r="B2011" s="285">
        <v>24</v>
      </c>
      <c r="C2011" s="286">
        <v>2834.7682099999997</v>
      </c>
      <c r="D2011" s="287">
        <v>150.46617020000014</v>
      </c>
      <c r="E2011" s="288">
        <v>5486.2972621110994</v>
      </c>
      <c r="F2011" s="288">
        <v>279.75825211109986</v>
      </c>
      <c r="G2011" s="289">
        <v>30</v>
      </c>
      <c r="H2011" s="290">
        <v>8781.2898944221997</v>
      </c>
      <c r="I2011" s="289">
        <v>0</v>
      </c>
      <c r="J2011" s="214" t="s">
        <v>132</v>
      </c>
      <c r="K2011" s="214"/>
      <c r="L2011" s="214"/>
      <c r="M2011"/>
    </row>
    <row r="2012" spans="1:13" x14ac:dyDescent="0.2">
      <c r="A2012" s="284">
        <v>45010</v>
      </c>
      <c r="B2012" s="285">
        <v>1</v>
      </c>
      <c r="C2012" s="286">
        <v>2732.2445900000002</v>
      </c>
      <c r="D2012" s="287">
        <v>142.6040033000001</v>
      </c>
      <c r="E2012" s="288">
        <v>5266.8100098628001</v>
      </c>
      <c r="F2012" s="288">
        <v>263.62008986280034</v>
      </c>
      <c r="G2012" s="289">
        <v>21</v>
      </c>
      <c r="H2012" s="290">
        <v>8426.2786930256007</v>
      </c>
      <c r="I2012" s="289">
        <v>0</v>
      </c>
      <c r="J2012" s="214" t="s">
        <v>132</v>
      </c>
      <c r="K2012" s="214"/>
      <c r="L2012" s="214"/>
      <c r="M2012"/>
    </row>
    <row r="2013" spans="1:13" x14ac:dyDescent="0.2">
      <c r="A2013" s="284">
        <v>45010</v>
      </c>
      <c r="B2013" s="285">
        <v>2</v>
      </c>
      <c r="C2013" s="286">
        <v>2672.55278</v>
      </c>
      <c r="D2013" s="287">
        <v>137.86064300000007</v>
      </c>
      <c r="E2013" s="288">
        <v>5225.6727712880001</v>
      </c>
      <c r="F2013" s="288">
        <v>252.88723128800029</v>
      </c>
      <c r="G2013" s="289">
        <v>15</v>
      </c>
      <c r="H2013" s="290">
        <v>8303.9734255760013</v>
      </c>
      <c r="I2013" s="289">
        <v>0</v>
      </c>
      <c r="J2013" s="214" t="s">
        <v>132</v>
      </c>
      <c r="K2013" s="214"/>
      <c r="L2013" s="214"/>
      <c r="M2013"/>
    </row>
    <row r="2014" spans="1:13" x14ac:dyDescent="0.2">
      <c r="A2014" s="284">
        <v>45010</v>
      </c>
      <c r="B2014" s="285">
        <v>3</v>
      </c>
      <c r="C2014" s="286">
        <v>2651.3288699999998</v>
      </c>
      <c r="D2014" s="287">
        <v>136.2674927000001</v>
      </c>
      <c r="E2014" s="288">
        <v>5214.7812129837002</v>
      </c>
      <c r="F2014" s="288">
        <v>247.63064298369954</v>
      </c>
      <c r="G2014" s="289">
        <v>12</v>
      </c>
      <c r="H2014" s="290">
        <v>8262.0082186674008</v>
      </c>
      <c r="I2014" s="289">
        <v>0</v>
      </c>
      <c r="J2014" s="214" t="s">
        <v>132</v>
      </c>
      <c r="K2014" s="214"/>
      <c r="L2014" s="214"/>
      <c r="M2014"/>
    </row>
    <row r="2015" spans="1:13" x14ac:dyDescent="0.2">
      <c r="A2015" s="284">
        <v>45010</v>
      </c>
      <c r="B2015" s="285">
        <v>4</v>
      </c>
      <c r="C2015" s="286">
        <v>2683.0219900000002</v>
      </c>
      <c r="D2015" s="287">
        <v>138.58105409999996</v>
      </c>
      <c r="E2015" s="288">
        <v>5018.7037950612003</v>
      </c>
      <c r="F2015" s="288">
        <v>248.98344506120065</v>
      </c>
      <c r="G2015" s="289">
        <v>13</v>
      </c>
      <c r="H2015" s="290">
        <v>8102.2902842224012</v>
      </c>
      <c r="I2015" s="289">
        <v>0</v>
      </c>
      <c r="J2015" s="214" t="s">
        <v>132</v>
      </c>
      <c r="K2015" s="214"/>
      <c r="L2015" s="214"/>
      <c r="M2015"/>
    </row>
    <row r="2016" spans="1:13" x14ac:dyDescent="0.2">
      <c r="A2016" s="284">
        <v>45010</v>
      </c>
      <c r="B2016" s="285">
        <v>5</v>
      </c>
      <c r="C2016" s="286">
        <v>2783.2478900000001</v>
      </c>
      <c r="D2016" s="287">
        <v>146.02715540000003</v>
      </c>
      <c r="E2016" s="288">
        <v>5137.1314763438995</v>
      </c>
      <c r="F2016" s="288">
        <v>258.64163634389934</v>
      </c>
      <c r="G2016" s="289">
        <v>26</v>
      </c>
      <c r="H2016" s="290">
        <v>8351.0481580878004</v>
      </c>
      <c r="I2016" s="289">
        <v>0</v>
      </c>
      <c r="J2016" s="214" t="s">
        <v>132</v>
      </c>
      <c r="K2016" s="214"/>
      <c r="L2016" s="214"/>
      <c r="M2016"/>
    </row>
    <row r="2017" spans="1:13" x14ac:dyDescent="0.2">
      <c r="A2017" s="284">
        <v>45010</v>
      </c>
      <c r="B2017" s="285">
        <v>6</v>
      </c>
      <c r="C2017" s="286">
        <v>2953.2809600000001</v>
      </c>
      <c r="D2017" s="287">
        <v>159.52385429999993</v>
      </c>
      <c r="E2017" s="288">
        <v>5407.8826265861999</v>
      </c>
      <c r="F2017" s="288">
        <v>278.49905658620082</v>
      </c>
      <c r="G2017" s="289">
        <v>47</v>
      </c>
      <c r="H2017" s="290">
        <v>8846.1864974724012</v>
      </c>
      <c r="I2017" s="289">
        <v>0</v>
      </c>
      <c r="J2017" s="214" t="s">
        <v>132</v>
      </c>
      <c r="K2017" s="214"/>
      <c r="L2017" s="214"/>
      <c r="M2017"/>
    </row>
    <row r="2018" spans="1:13" x14ac:dyDescent="0.2">
      <c r="A2018" s="284">
        <v>45010</v>
      </c>
      <c r="B2018" s="285">
        <v>7</v>
      </c>
      <c r="C2018" s="286">
        <v>2993.59636</v>
      </c>
      <c r="D2018" s="287">
        <v>161.1650229000002</v>
      </c>
      <c r="E2018" s="288">
        <v>5692.5637661009005</v>
      </c>
      <c r="F2018" s="288">
        <v>294.97948610090043</v>
      </c>
      <c r="G2018" s="289">
        <v>52</v>
      </c>
      <c r="H2018" s="290">
        <v>9194.304635101802</v>
      </c>
      <c r="I2018" s="289">
        <v>0</v>
      </c>
      <c r="J2018" s="214" t="s">
        <v>132</v>
      </c>
      <c r="K2018" s="214"/>
      <c r="L2018" s="214"/>
      <c r="M2018"/>
    </row>
    <row r="2019" spans="1:13" x14ac:dyDescent="0.2">
      <c r="A2019" s="284">
        <v>45010</v>
      </c>
      <c r="B2019" s="285">
        <v>8</v>
      </c>
      <c r="C2019" s="286">
        <v>2869.2997599999999</v>
      </c>
      <c r="D2019" s="287">
        <v>124.53091270000003</v>
      </c>
      <c r="E2019" s="288">
        <v>5729.6347699873995</v>
      </c>
      <c r="F2019" s="288">
        <v>282.07897998739918</v>
      </c>
      <c r="G2019" s="289">
        <v>49</v>
      </c>
      <c r="H2019" s="290">
        <v>9054.5444226748004</v>
      </c>
      <c r="I2019" s="289">
        <v>0</v>
      </c>
      <c r="J2019" s="214" t="s">
        <v>132</v>
      </c>
      <c r="K2019" s="214"/>
      <c r="L2019" s="214"/>
      <c r="M2019"/>
    </row>
    <row r="2020" spans="1:13" x14ac:dyDescent="0.2">
      <c r="A2020" s="284">
        <v>45010</v>
      </c>
      <c r="B2020" s="285">
        <v>9</v>
      </c>
      <c r="C2020" s="286">
        <v>2809.6765700000001</v>
      </c>
      <c r="D2020" s="287">
        <v>76.892302100000265</v>
      </c>
      <c r="E2020" s="288">
        <v>5339.7740555798</v>
      </c>
      <c r="F2020" s="288">
        <v>252.65074557980006</v>
      </c>
      <c r="G2020" s="289">
        <v>48</v>
      </c>
      <c r="H2020" s="290">
        <v>8526.9936732595997</v>
      </c>
      <c r="I2020" s="289">
        <v>0</v>
      </c>
      <c r="J2020" s="214" t="s">
        <v>132</v>
      </c>
      <c r="K2020" s="214"/>
      <c r="L2020" s="214"/>
      <c r="M2020"/>
    </row>
    <row r="2021" spans="1:13" x14ac:dyDescent="0.2">
      <c r="A2021" s="284">
        <v>45010</v>
      </c>
      <c r="B2021" s="285">
        <v>10</v>
      </c>
      <c r="C2021" s="286">
        <v>2753.8379299999997</v>
      </c>
      <c r="D2021" s="287">
        <v>39.525657199999969</v>
      </c>
      <c r="E2021" s="288">
        <v>5143.0707861301998</v>
      </c>
      <c r="F2021" s="288">
        <v>222.51176613020016</v>
      </c>
      <c r="G2021" s="289">
        <v>49</v>
      </c>
      <c r="H2021" s="290">
        <v>8207.9461394604004</v>
      </c>
      <c r="I2021" s="289">
        <v>0</v>
      </c>
      <c r="J2021" s="214" t="s">
        <v>132</v>
      </c>
      <c r="K2021" s="214"/>
      <c r="L2021" s="214"/>
      <c r="M2021"/>
    </row>
    <row r="2022" spans="1:13" x14ac:dyDescent="0.2">
      <c r="A2022" s="284">
        <v>45010</v>
      </c>
      <c r="B2022" s="285">
        <v>11</v>
      </c>
      <c r="C2022" s="286">
        <v>2693.76584</v>
      </c>
      <c r="D2022" s="287">
        <v>8.7764862000001731</v>
      </c>
      <c r="E2022" s="288">
        <v>4425.2654977454004</v>
      </c>
      <c r="F2022" s="288">
        <v>197.88786774539949</v>
      </c>
      <c r="G2022" s="289">
        <v>51</v>
      </c>
      <c r="H2022" s="290">
        <v>7376.6956916908002</v>
      </c>
      <c r="I2022" s="289">
        <v>0</v>
      </c>
      <c r="J2022" s="214" t="s">
        <v>132</v>
      </c>
      <c r="K2022" s="214"/>
      <c r="L2022" s="214"/>
      <c r="M2022"/>
    </row>
    <row r="2023" spans="1:13" x14ac:dyDescent="0.2">
      <c r="A2023" s="284">
        <v>45010</v>
      </c>
      <c r="B2023" s="285">
        <v>12</v>
      </c>
      <c r="C2023" s="286">
        <v>2631.75837</v>
      </c>
      <c r="D2023" s="287">
        <v>-8.4117869000002301</v>
      </c>
      <c r="E2023" s="288">
        <v>4295.8981219114994</v>
      </c>
      <c r="F2023" s="288">
        <v>182.74777191149951</v>
      </c>
      <c r="G2023" s="289">
        <v>48</v>
      </c>
      <c r="H2023" s="290">
        <v>7149.9924769229983</v>
      </c>
      <c r="I2023" s="289">
        <v>0</v>
      </c>
      <c r="J2023" s="214" t="s">
        <v>132</v>
      </c>
      <c r="K2023" s="214"/>
      <c r="L2023" s="214"/>
      <c r="M2023"/>
    </row>
    <row r="2024" spans="1:13" x14ac:dyDescent="0.2">
      <c r="A2024" s="284">
        <v>45010</v>
      </c>
      <c r="B2024" s="285">
        <v>13</v>
      </c>
      <c r="C2024" s="286">
        <v>2573.5272</v>
      </c>
      <c r="D2024" s="287">
        <v>-13.522224000000056</v>
      </c>
      <c r="E2024" s="288">
        <v>4010.1178725765999</v>
      </c>
      <c r="F2024" s="288">
        <v>170.23252257659988</v>
      </c>
      <c r="G2024" s="289">
        <v>49</v>
      </c>
      <c r="H2024" s="290">
        <v>6789.3553711531995</v>
      </c>
      <c r="I2024" s="289">
        <v>0</v>
      </c>
      <c r="J2024" s="214" t="s">
        <v>132</v>
      </c>
      <c r="K2024" s="214"/>
      <c r="L2024" s="214"/>
      <c r="M2024"/>
    </row>
    <row r="2025" spans="1:13" x14ac:dyDescent="0.2">
      <c r="A2025" s="284">
        <v>45010</v>
      </c>
      <c r="B2025" s="285">
        <v>14</v>
      </c>
      <c r="C2025" s="286">
        <v>2515.2011400000001</v>
      </c>
      <c r="D2025" s="287">
        <v>-9.5470501000003996</v>
      </c>
      <c r="E2025" s="288">
        <v>3844.3291160825997</v>
      </c>
      <c r="F2025" s="288">
        <v>167.94364608260003</v>
      </c>
      <c r="G2025" s="289">
        <v>50</v>
      </c>
      <c r="H2025" s="290">
        <v>6567.9268520651995</v>
      </c>
      <c r="I2025" s="289">
        <v>0</v>
      </c>
      <c r="J2025" s="214" t="s">
        <v>132</v>
      </c>
      <c r="K2025" s="214"/>
      <c r="L2025" s="214"/>
      <c r="M2025"/>
    </row>
    <row r="2026" spans="1:13" x14ac:dyDescent="0.2">
      <c r="A2026" s="284">
        <v>45010</v>
      </c>
      <c r="B2026" s="285">
        <v>15</v>
      </c>
      <c r="C2026" s="286">
        <v>2448.9234200000001</v>
      </c>
      <c r="D2026" s="287">
        <v>2.8515485999999424</v>
      </c>
      <c r="E2026" s="288">
        <v>3961.3880971540993</v>
      </c>
      <c r="F2026" s="288">
        <v>174.96307715409921</v>
      </c>
      <c r="G2026" s="289">
        <v>52</v>
      </c>
      <c r="H2026" s="290">
        <v>6640.1261429081987</v>
      </c>
      <c r="I2026" s="289">
        <v>0</v>
      </c>
      <c r="J2026" s="214" t="s">
        <v>132</v>
      </c>
      <c r="K2026" s="214"/>
      <c r="L2026" s="214"/>
      <c r="M2026"/>
    </row>
    <row r="2027" spans="1:13" x14ac:dyDescent="0.2">
      <c r="A2027" s="284">
        <v>45010</v>
      </c>
      <c r="B2027" s="285">
        <v>16</v>
      </c>
      <c r="C2027" s="286">
        <v>2433.9149200000002</v>
      </c>
      <c r="D2027" s="287">
        <v>34.4173312</v>
      </c>
      <c r="E2027" s="288">
        <v>4365.7154873107002</v>
      </c>
      <c r="F2027" s="288">
        <v>196.01337731069998</v>
      </c>
      <c r="G2027" s="289">
        <v>49</v>
      </c>
      <c r="H2027" s="290">
        <v>7079.0611158214006</v>
      </c>
      <c r="I2027" s="289">
        <v>0</v>
      </c>
      <c r="J2027" s="214" t="s">
        <v>132</v>
      </c>
      <c r="K2027" s="214"/>
      <c r="L2027" s="214"/>
      <c r="M2027"/>
    </row>
    <row r="2028" spans="1:13" x14ac:dyDescent="0.2">
      <c r="A2028" s="284">
        <v>45010</v>
      </c>
      <c r="B2028" s="285">
        <v>17</v>
      </c>
      <c r="C2028" s="286">
        <v>2512.2729199999999</v>
      </c>
      <c r="D2028" s="287">
        <v>81.608900199999809</v>
      </c>
      <c r="E2028" s="288">
        <v>4909.4161042501</v>
      </c>
      <c r="F2028" s="288">
        <v>233.7714642500996</v>
      </c>
      <c r="G2028" s="289">
        <v>47</v>
      </c>
      <c r="H2028" s="290">
        <v>7784.0693887001999</v>
      </c>
      <c r="I2028" s="289">
        <v>0</v>
      </c>
      <c r="J2028" s="214" t="s">
        <v>132</v>
      </c>
      <c r="K2028" s="214"/>
      <c r="L2028" s="214"/>
      <c r="M2028"/>
    </row>
    <row r="2029" spans="1:13" x14ac:dyDescent="0.2">
      <c r="A2029" s="284">
        <v>45010</v>
      </c>
      <c r="B2029" s="285">
        <v>18</v>
      </c>
      <c r="C2029" s="286">
        <v>2749.1746599999997</v>
      </c>
      <c r="D2029" s="287">
        <v>138.55686860000017</v>
      </c>
      <c r="E2029" s="288">
        <v>5540.4988497568993</v>
      </c>
      <c r="F2029" s="288">
        <v>281.16238975689976</v>
      </c>
      <c r="G2029" s="289">
        <v>48</v>
      </c>
      <c r="H2029" s="290">
        <v>8757.3927681137975</v>
      </c>
      <c r="I2029" s="289">
        <v>0</v>
      </c>
      <c r="J2029" s="214" t="s">
        <v>132</v>
      </c>
      <c r="K2029" s="214"/>
      <c r="L2029" s="214"/>
      <c r="M2029"/>
    </row>
    <row r="2030" spans="1:13" x14ac:dyDescent="0.2">
      <c r="A2030" s="284">
        <v>45010</v>
      </c>
      <c r="B2030" s="285">
        <v>19</v>
      </c>
      <c r="C2030" s="286">
        <v>3170.96452</v>
      </c>
      <c r="D2030" s="287">
        <v>176.61913759999993</v>
      </c>
      <c r="E2030" s="288">
        <v>6078.8579891384006</v>
      </c>
      <c r="F2030" s="288">
        <v>323.28392913840071</v>
      </c>
      <c r="G2030" s="289">
        <v>48</v>
      </c>
      <c r="H2030" s="290">
        <v>9797.7255758768006</v>
      </c>
      <c r="I2030" s="289">
        <v>0</v>
      </c>
      <c r="J2030" s="214" t="s">
        <v>132</v>
      </c>
      <c r="K2030" s="214"/>
      <c r="L2030" s="214"/>
      <c r="M2030"/>
    </row>
    <row r="2031" spans="1:13" x14ac:dyDescent="0.2">
      <c r="A2031" s="284">
        <v>45010</v>
      </c>
      <c r="B2031" s="285">
        <v>20</v>
      </c>
      <c r="C2031" s="286">
        <v>3258.2708400000001</v>
      </c>
      <c r="D2031" s="287">
        <v>184.76939560000011</v>
      </c>
      <c r="E2031" s="288">
        <v>6228.7667111296005</v>
      </c>
      <c r="F2031" s="288">
        <v>336.19959112960078</v>
      </c>
      <c r="G2031" s="289">
        <v>41</v>
      </c>
      <c r="H2031" s="290">
        <v>10049.006537859201</v>
      </c>
      <c r="I2031" s="289">
        <v>0</v>
      </c>
      <c r="J2031" s="214" t="s">
        <v>132</v>
      </c>
      <c r="K2031" s="214"/>
      <c r="L2031" s="214"/>
      <c r="M2031"/>
    </row>
    <row r="2032" spans="1:13" x14ac:dyDescent="0.2">
      <c r="A2032" s="284">
        <v>45010</v>
      </c>
      <c r="B2032" s="285">
        <v>21</v>
      </c>
      <c r="C2032" s="286">
        <v>3208.2055800000003</v>
      </c>
      <c r="D2032" s="287">
        <v>180.41814999999994</v>
      </c>
      <c r="E2032" s="288">
        <v>6144.9104603630003</v>
      </c>
      <c r="F2032" s="288">
        <v>329.62800036299996</v>
      </c>
      <c r="G2032" s="289">
        <v>36</v>
      </c>
      <c r="H2032" s="290">
        <v>9899.1621907259996</v>
      </c>
      <c r="I2032" s="289">
        <v>0</v>
      </c>
      <c r="J2032" s="214" t="s">
        <v>132</v>
      </c>
      <c r="K2032" s="214"/>
      <c r="L2032" s="214"/>
      <c r="M2032"/>
    </row>
    <row r="2033" spans="1:13" x14ac:dyDescent="0.2">
      <c r="A2033" s="284">
        <v>45010</v>
      </c>
      <c r="B2033" s="285">
        <v>22</v>
      </c>
      <c r="C2033" s="286">
        <v>3077.3200099999999</v>
      </c>
      <c r="D2033" s="287">
        <v>169.24326859999982</v>
      </c>
      <c r="E2033" s="288">
        <v>5865.6230421597993</v>
      </c>
      <c r="F2033" s="288">
        <v>308.84554215979915</v>
      </c>
      <c r="G2033" s="289">
        <v>34</v>
      </c>
      <c r="H2033" s="290">
        <v>9455.031862919599</v>
      </c>
      <c r="I2033" s="289">
        <v>0</v>
      </c>
      <c r="J2033" s="214" t="s">
        <v>132</v>
      </c>
      <c r="K2033" s="214"/>
      <c r="L2033" s="214"/>
      <c r="M2033"/>
    </row>
    <row r="2034" spans="1:13" x14ac:dyDescent="0.2">
      <c r="A2034" s="284">
        <v>45010</v>
      </c>
      <c r="B2034" s="285">
        <v>23</v>
      </c>
      <c r="C2034" s="286">
        <v>2904.81493</v>
      </c>
      <c r="D2034" s="287">
        <v>155.36979399999993</v>
      </c>
      <c r="E2034" s="288">
        <v>5522.3847399358001</v>
      </c>
      <c r="F2034" s="288">
        <v>283.13751993580081</v>
      </c>
      <c r="G2034" s="289">
        <v>33</v>
      </c>
      <c r="H2034" s="290">
        <v>8898.7069838716016</v>
      </c>
      <c r="I2034" s="289">
        <v>0</v>
      </c>
      <c r="J2034" s="214" t="s">
        <v>132</v>
      </c>
      <c r="K2034" s="214"/>
      <c r="L2034" s="214"/>
      <c r="M2034"/>
    </row>
    <row r="2035" spans="1:13" x14ac:dyDescent="0.2">
      <c r="A2035" s="284">
        <v>45010</v>
      </c>
      <c r="B2035" s="285">
        <v>24</v>
      </c>
      <c r="C2035" s="286">
        <v>2800.8857599999997</v>
      </c>
      <c r="D2035" s="287">
        <v>146.73475020000015</v>
      </c>
      <c r="E2035" s="288">
        <v>5334.8001349972001</v>
      </c>
      <c r="F2035" s="288">
        <v>269.95996499720059</v>
      </c>
      <c r="G2035" s="289">
        <v>29</v>
      </c>
      <c r="H2035" s="290">
        <v>8581.380610194401</v>
      </c>
      <c r="I2035" s="289">
        <v>0</v>
      </c>
      <c r="J2035" s="214" t="s">
        <v>132</v>
      </c>
      <c r="K2035" s="214"/>
      <c r="L2035" s="214"/>
      <c r="M2035"/>
    </row>
    <row r="2036" spans="1:13" x14ac:dyDescent="0.2">
      <c r="A2036" s="284">
        <v>45011</v>
      </c>
      <c r="B2036" s="285">
        <v>1</v>
      </c>
      <c r="C2036" s="286">
        <v>2718.3788600000003</v>
      </c>
      <c r="D2036" s="287">
        <v>140.40033079999986</v>
      </c>
      <c r="E2036" s="288">
        <v>5128.6368627543998</v>
      </c>
      <c r="F2036" s="288">
        <v>256.24140275440004</v>
      </c>
      <c r="G2036" s="289">
        <v>21</v>
      </c>
      <c r="H2036" s="290">
        <v>8264.6574563087997</v>
      </c>
      <c r="I2036" s="289">
        <v>0</v>
      </c>
      <c r="J2036" s="214" t="s">
        <v>132</v>
      </c>
      <c r="K2036" s="214"/>
      <c r="L2036" s="214"/>
      <c r="M2036"/>
    </row>
    <row r="2037" spans="1:13" x14ac:dyDescent="0.2">
      <c r="A2037" s="284">
        <v>45011</v>
      </c>
      <c r="B2037" s="285">
        <v>2</v>
      </c>
      <c r="C2037" s="286">
        <v>2666.1221600000003</v>
      </c>
      <c r="D2037" s="287">
        <v>136.74816209999966</v>
      </c>
      <c r="E2037" s="288">
        <v>5006.0338428079003</v>
      </c>
      <c r="F2037" s="288">
        <v>247.38050280790048</v>
      </c>
      <c r="G2037" s="289">
        <v>14</v>
      </c>
      <c r="H2037" s="290">
        <v>8070.2846677158013</v>
      </c>
      <c r="I2037" s="289">
        <v>0</v>
      </c>
      <c r="J2037" s="214" t="s">
        <v>132</v>
      </c>
      <c r="K2037" s="214"/>
      <c r="L2037" s="214"/>
      <c r="M2037"/>
    </row>
    <row r="2038" spans="1:13" x14ac:dyDescent="0.2">
      <c r="A2038" s="284">
        <v>45011</v>
      </c>
      <c r="B2038" s="285">
        <v>3</v>
      </c>
      <c r="C2038" s="286">
        <v>2645.9005900000002</v>
      </c>
      <c r="D2038" s="287">
        <v>135.34247729999987</v>
      </c>
      <c r="E2038" s="288">
        <v>4921.8395047587992</v>
      </c>
      <c r="F2038" s="288">
        <v>243.34941475879896</v>
      </c>
      <c r="G2038" s="289">
        <v>11</v>
      </c>
      <c r="H2038" s="290">
        <v>7957.431986817598</v>
      </c>
      <c r="I2038" s="289">
        <v>0</v>
      </c>
      <c r="J2038" s="214" t="s">
        <v>132</v>
      </c>
      <c r="K2038" s="214"/>
      <c r="L2038" s="214"/>
      <c r="M2038"/>
    </row>
    <row r="2039" spans="1:13" x14ac:dyDescent="0.2">
      <c r="A2039" s="284">
        <v>45011</v>
      </c>
      <c r="B2039" s="285">
        <v>4</v>
      </c>
      <c r="C2039" s="286">
        <v>2679.67686</v>
      </c>
      <c r="D2039" s="287">
        <v>137.50732219999975</v>
      </c>
      <c r="E2039" s="288">
        <v>4925.0525726382002</v>
      </c>
      <c r="F2039" s="288">
        <v>244.28469263819989</v>
      </c>
      <c r="G2039" s="289">
        <v>11</v>
      </c>
      <c r="H2039" s="290">
        <v>7997.5214474763998</v>
      </c>
      <c r="I2039" s="289">
        <v>0</v>
      </c>
      <c r="J2039" s="214" t="s">
        <v>132</v>
      </c>
      <c r="K2039" s="214"/>
      <c r="L2039" s="214"/>
      <c r="M2039"/>
    </row>
    <row r="2040" spans="1:13" x14ac:dyDescent="0.2">
      <c r="A2040" s="284">
        <v>45011</v>
      </c>
      <c r="B2040" s="285">
        <v>5</v>
      </c>
      <c r="C2040" s="286">
        <v>2761.41293</v>
      </c>
      <c r="D2040" s="287">
        <v>143.49867799999961</v>
      </c>
      <c r="E2040" s="288">
        <v>5015.6047194182001</v>
      </c>
      <c r="F2040" s="288">
        <v>251.34867941819994</v>
      </c>
      <c r="G2040" s="289">
        <v>12</v>
      </c>
      <c r="H2040" s="290">
        <v>8183.8650068363995</v>
      </c>
      <c r="I2040" s="289">
        <v>0</v>
      </c>
      <c r="J2040" s="214" t="s">
        <v>132</v>
      </c>
      <c r="K2040" s="214"/>
      <c r="L2040" s="214"/>
      <c r="M2040"/>
    </row>
    <row r="2041" spans="1:13" x14ac:dyDescent="0.2">
      <c r="A2041" s="284">
        <v>45011</v>
      </c>
      <c r="B2041" s="285">
        <v>6</v>
      </c>
      <c r="C2041" s="286">
        <v>2903.3028100000001</v>
      </c>
      <c r="D2041" s="287">
        <v>153.57405269999998</v>
      </c>
      <c r="E2041" s="288">
        <v>5239.7365610261004</v>
      </c>
      <c r="F2041" s="288">
        <v>266.2764510261004</v>
      </c>
      <c r="G2041" s="289">
        <v>13</v>
      </c>
      <c r="H2041" s="290">
        <v>8575.8898747521998</v>
      </c>
      <c r="I2041" s="289">
        <v>0</v>
      </c>
      <c r="J2041" s="214" t="s">
        <v>132</v>
      </c>
      <c r="K2041" s="214"/>
      <c r="L2041" s="214"/>
      <c r="M2041"/>
    </row>
    <row r="2042" spans="1:13" x14ac:dyDescent="0.2">
      <c r="A2042" s="284">
        <v>45011</v>
      </c>
      <c r="B2042" s="285">
        <v>7</v>
      </c>
      <c r="C2042" s="286">
        <v>2911.7191599999996</v>
      </c>
      <c r="D2042" s="287">
        <v>153.04799500000016</v>
      </c>
      <c r="E2042" s="288">
        <v>5495.6497335644999</v>
      </c>
      <c r="F2042" s="288">
        <v>279.86393356450026</v>
      </c>
      <c r="G2042" s="289">
        <v>29</v>
      </c>
      <c r="H2042" s="290">
        <v>8869.2808221289997</v>
      </c>
      <c r="I2042" s="289">
        <v>0</v>
      </c>
      <c r="J2042" s="214" t="s">
        <v>132</v>
      </c>
      <c r="K2042" s="214"/>
      <c r="L2042" s="214"/>
      <c r="M2042"/>
    </row>
    <row r="2043" spans="1:13" x14ac:dyDescent="0.2">
      <c r="A2043" s="284">
        <v>45011</v>
      </c>
      <c r="B2043" s="285">
        <v>8</v>
      </c>
      <c r="C2043" s="286">
        <v>2779.09681</v>
      </c>
      <c r="D2043" s="287">
        <v>114.99134950000011</v>
      </c>
      <c r="E2043" s="288">
        <v>5378.2764138039001</v>
      </c>
      <c r="F2043" s="288">
        <v>266.06826380389975</v>
      </c>
      <c r="G2043" s="289">
        <v>37</v>
      </c>
      <c r="H2043" s="290">
        <v>8575.4328371078009</v>
      </c>
      <c r="I2043" s="289">
        <v>0</v>
      </c>
      <c r="J2043" s="214" t="s">
        <v>132</v>
      </c>
      <c r="K2043" s="214"/>
      <c r="L2043" s="214"/>
      <c r="M2043"/>
    </row>
    <row r="2044" spans="1:13" x14ac:dyDescent="0.2">
      <c r="A2044" s="284">
        <v>45011</v>
      </c>
      <c r="B2044" s="285">
        <v>9</v>
      </c>
      <c r="C2044" s="286">
        <v>2727.0433699999999</v>
      </c>
      <c r="D2044" s="287">
        <v>68.430266100000026</v>
      </c>
      <c r="E2044" s="288">
        <v>5023.0239468812006</v>
      </c>
      <c r="F2044" s="288">
        <v>240.29989688120077</v>
      </c>
      <c r="G2044" s="289">
        <v>40</v>
      </c>
      <c r="H2044" s="290">
        <v>8098.7974798624018</v>
      </c>
      <c r="I2044" s="289">
        <v>0</v>
      </c>
      <c r="J2044" s="214" t="s">
        <v>132</v>
      </c>
      <c r="K2044" s="214"/>
      <c r="L2044" s="214"/>
      <c r="M2044"/>
    </row>
    <row r="2045" spans="1:13" x14ac:dyDescent="0.2">
      <c r="A2045" s="284">
        <v>45011</v>
      </c>
      <c r="B2045" s="285">
        <v>10</v>
      </c>
      <c r="C2045" s="286">
        <v>2660.2636399999997</v>
      </c>
      <c r="D2045" s="287">
        <v>28.422641099999954</v>
      </c>
      <c r="E2045" s="288">
        <v>4566.4048675032</v>
      </c>
      <c r="F2045" s="288">
        <v>213.92558750319949</v>
      </c>
      <c r="G2045" s="289">
        <v>39</v>
      </c>
      <c r="H2045" s="290">
        <v>7508.0167361063995</v>
      </c>
      <c r="I2045" s="289">
        <v>0</v>
      </c>
      <c r="J2045" s="214" t="s">
        <v>132</v>
      </c>
      <c r="K2045" s="214"/>
      <c r="L2045" s="214"/>
      <c r="M2045"/>
    </row>
    <row r="2046" spans="1:13" x14ac:dyDescent="0.2">
      <c r="A2046" s="284">
        <v>45011</v>
      </c>
      <c r="B2046" s="285">
        <v>11</v>
      </c>
      <c r="C2046" s="286">
        <v>2618.78955</v>
      </c>
      <c r="D2046" s="287">
        <v>-1.4539993999997454</v>
      </c>
      <c r="E2046" s="288">
        <v>4223.5349481677995</v>
      </c>
      <c r="F2046" s="288">
        <v>194.35139816779974</v>
      </c>
      <c r="G2046" s="289">
        <v>39</v>
      </c>
      <c r="H2046" s="290">
        <v>7074.221896935599</v>
      </c>
      <c r="I2046" s="289">
        <v>0</v>
      </c>
      <c r="J2046" s="214" t="s">
        <v>132</v>
      </c>
      <c r="K2046" s="214"/>
      <c r="L2046" s="214"/>
      <c r="M2046"/>
    </row>
    <row r="2047" spans="1:13" x14ac:dyDescent="0.2">
      <c r="A2047" s="284">
        <v>45011</v>
      </c>
      <c r="B2047" s="285">
        <v>12</v>
      </c>
      <c r="C2047" s="286">
        <v>2576.9804399999998</v>
      </c>
      <c r="D2047" s="287">
        <v>-20.446284199999884</v>
      </c>
      <c r="E2047" s="288">
        <v>4091.7970016356994</v>
      </c>
      <c r="F2047" s="288">
        <v>180.40131163570004</v>
      </c>
      <c r="G2047" s="289">
        <v>40</v>
      </c>
      <c r="H2047" s="290">
        <v>6868.7324690713995</v>
      </c>
      <c r="I2047" s="289">
        <v>0</v>
      </c>
      <c r="J2047" s="214" t="s">
        <v>132</v>
      </c>
      <c r="K2047" s="214"/>
      <c r="L2047" s="214"/>
      <c r="M2047"/>
    </row>
    <row r="2048" spans="1:13" x14ac:dyDescent="0.2">
      <c r="A2048" s="284">
        <v>45011</v>
      </c>
      <c r="B2048" s="285">
        <v>13</v>
      </c>
      <c r="C2048" s="286">
        <v>2533.3481700000002</v>
      </c>
      <c r="D2048" s="287">
        <v>-27.582325100000105</v>
      </c>
      <c r="E2048" s="288">
        <v>3987.2308890186</v>
      </c>
      <c r="F2048" s="288">
        <v>170.17237901860017</v>
      </c>
      <c r="G2048" s="289">
        <v>41</v>
      </c>
      <c r="H2048" s="290">
        <v>6704.1691129372011</v>
      </c>
      <c r="I2048" s="289">
        <v>0</v>
      </c>
      <c r="J2048" s="214" t="s">
        <v>132</v>
      </c>
      <c r="K2048" s="214"/>
      <c r="L2048" s="214"/>
      <c r="M2048"/>
    </row>
    <row r="2049" spans="1:13" x14ac:dyDescent="0.2">
      <c r="A2049" s="284">
        <v>45011</v>
      </c>
      <c r="B2049" s="285">
        <v>14</v>
      </c>
      <c r="C2049" s="286">
        <v>2487.8712799999998</v>
      </c>
      <c r="D2049" s="287">
        <v>-21.684536499999766</v>
      </c>
      <c r="E2049" s="288">
        <v>3932.8691117161002</v>
      </c>
      <c r="F2049" s="288">
        <v>168.34113171610079</v>
      </c>
      <c r="G2049" s="289">
        <v>40</v>
      </c>
      <c r="H2049" s="290">
        <v>6607.3969869322009</v>
      </c>
      <c r="I2049" s="289">
        <v>0</v>
      </c>
      <c r="J2049" s="214" t="s">
        <v>132</v>
      </c>
      <c r="K2049" s="214"/>
      <c r="L2049" s="214"/>
      <c r="M2049"/>
    </row>
    <row r="2050" spans="1:13" x14ac:dyDescent="0.2">
      <c r="A2050" s="284">
        <v>45011</v>
      </c>
      <c r="B2050" s="285">
        <v>15</v>
      </c>
      <c r="C2050" s="286">
        <v>2443.8801700000004</v>
      </c>
      <c r="D2050" s="287">
        <v>-7.0122471000000912</v>
      </c>
      <c r="E2050" s="288">
        <v>4171.8556970938998</v>
      </c>
      <c r="F2050" s="288">
        <v>176.3341270938995</v>
      </c>
      <c r="G2050" s="289">
        <v>41</v>
      </c>
      <c r="H2050" s="290">
        <v>6826.0577470877997</v>
      </c>
      <c r="I2050" s="289">
        <v>0</v>
      </c>
      <c r="J2050" s="214" t="s">
        <v>132</v>
      </c>
      <c r="K2050" s="214"/>
      <c r="L2050" s="214"/>
      <c r="M2050"/>
    </row>
    <row r="2051" spans="1:13" x14ac:dyDescent="0.2">
      <c r="A2051" s="284">
        <v>45011</v>
      </c>
      <c r="B2051" s="285">
        <v>16</v>
      </c>
      <c r="C2051" s="286">
        <v>2444.8681499999998</v>
      </c>
      <c r="D2051" s="287">
        <v>28.635070100000199</v>
      </c>
      <c r="E2051" s="288">
        <v>4365.5177409241996</v>
      </c>
      <c r="F2051" s="288">
        <v>196.88025092419957</v>
      </c>
      <c r="G2051" s="289">
        <v>40</v>
      </c>
      <c r="H2051" s="290">
        <v>7075.9012119483996</v>
      </c>
      <c r="I2051" s="289">
        <v>0</v>
      </c>
      <c r="J2051" s="214" t="s">
        <v>132</v>
      </c>
      <c r="K2051" s="214"/>
      <c r="L2051" s="214"/>
      <c r="M2051"/>
    </row>
    <row r="2052" spans="1:13" x14ac:dyDescent="0.2">
      <c r="A2052" s="284">
        <v>45011</v>
      </c>
      <c r="B2052" s="285">
        <v>17</v>
      </c>
      <c r="C2052" s="286">
        <v>2555.5516700000003</v>
      </c>
      <c r="D2052" s="287">
        <v>81.84541419999978</v>
      </c>
      <c r="E2052" s="288">
        <v>4922.5654422715997</v>
      </c>
      <c r="F2052" s="288">
        <v>235.15582227159939</v>
      </c>
      <c r="G2052" s="289">
        <v>40</v>
      </c>
      <c r="H2052" s="290">
        <v>7835.118348743199</v>
      </c>
      <c r="I2052" s="289">
        <v>0</v>
      </c>
      <c r="J2052" s="214" t="s">
        <v>132</v>
      </c>
      <c r="K2052" s="214"/>
      <c r="L2052" s="214"/>
      <c r="M2052"/>
    </row>
    <row r="2053" spans="1:13" x14ac:dyDescent="0.2">
      <c r="A2053" s="284">
        <v>45011</v>
      </c>
      <c r="B2053" s="285">
        <v>18</v>
      </c>
      <c r="C2053" s="286">
        <v>2836.5946600000002</v>
      </c>
      <c r="D2053" s="287">
        <v>142.21351919999987</v>
      </c>
      <c r="E2053" s="288">
        <v>5602.4113948638005</v>
      </c>
      <c r="F2053" s="288">
        <v>283.59505486380112</v>
      </c>
      <c r="G2053" s="289">
        <v>40</v>
      </c>
      <c r="H2053" s="290">
        <v>8904.8146289276028</v>
      </c>
      <c r="I2053" s="289">
        <v>0</v>
      </c>
      <c r="J2053" s="214" t="s">
        <v>132</v>
      </c>
      <c r="K2053" s="214"/>
      <c r="L2053" s="214"/>
      <c r="M2053"/>
    </row>
    <row r="2054" spans="1:13" x14ac:dyDescent="0.2">
      <c r="A2054" s="284">
        <v>45011</v>
      </c>
      <c r="B2054" s="285">
        <v>19</v>
      </c>
      <c r="C2054" s="286">
        <v>3304.6176</v>
      </c>
      <c r="D2054" s="287">
        <v>185.77536959999986</v>
      </c>
      <c r="E2054" s="288">
        <v>6187.1959865972003</v>
      </c>
      <c r="F2054" s="288">
        <v>331.01142659720063</v>
      </c>
      <c r="G2054" s="289">
        <v>38</v>
      </c>
      <c r="H2054" s="290">
        <v>10046.600382794401</v>
      </c>
      <c r="I2054" s="289">
        <v>0</v>
      </c>
      <c r="J2054" s="214" t="s">
        <v>132</v>
      </c>
      <c r="K2054" s="214"/>
      <c r="L2054" s="214"/>
      <c r="M2054"/>
    </row>
    <row r="2055" spans="1:13" x14ac:dyDescent="0.2">
      <c r="A2055" s="284">
        <v>45011</v>
      </c>
      <c r="B2055" s="285">
        <v>20</v>
      </c>
      <c r="C2055" s="286">
        <v>3414.1660999999999</v>
      </c>
      <c r="D2055" s="287">
        <v>196.11438780000012</v>
      </c>
      <c r="E2055" s="288">
        <v>6345.2368501958008</v>
      </c>
      <c r="F2055" s="288">
        <v>345.24884019580077</v>
      </c>
      <c r="G2055" s="289">
        <v>35</v>
      </c>
      <c r="H2055" s="290">
        <v>10335.766178191603</v>
      </c>
      <c r="I2055" s="289">
        <v>0</v>
      </c>
      <c r="J2055" s="214" t="s">
        <v>132</v>
      </c>
      <c r="K2055" s="214"/>
      <c r="L2055" s="214"/>
      <c r="M2055"/>
    </row>
    <row r="2056" spans="1:13" x14ac:dyDescent="0.2">
      <c r="A2056" s="284">
        <v>45011</v>
      </c>
      <c r="B2056" s="285">
        <v>21</v>
      </c>
      <c r="C2056" s="286">
        <v>3333.3034400000001</v>
      </c>
      <c r="D2056" s="287">
        <v>189.65786580000014</v>
      </c>
      <c r="E2056" s="288">
        <v>6223.0117624631002</v>
      </c>
      <c r="F2056" s="288">
        <v>335.4239424631005</v>
      </c>
      <c r="G2056" s="289">
        <v>34</v>
      </c>
      <c r="H2056" s="290">
        <v>10115.397010726203</v>
      </c>
      <c r="I2056" s="289">
        <v>0</v>
      </c>
      <c r="J2056" s="214" t="s">
        <v>132</v>
      </c>
      <c r="K2056" s="214"/>
      <c r="L2056" s="214"/>
      <c r="M2056"/>
    </row>
    <row r="2057" spans="1:13" x14ac:dyDescent="0.2">
      <c r="A2057" s="284">
        <v>45011</v>
      </c>
      <c r="B2057" s="285">
        <v>22</v>
      </c>
      <c r="C2057" s="286">
        <v>3126.7061599999997</v>
      </c>
      <c r="D2057" s="287">
        <v>172.90841470000018</v>
      </c>
      <c r="E2057" s="288">
        <v>5840.3892611546999</v>
      </c>
      <c r="F2057" s="288">
        <v>307.65010115469977</v>
      </c>
      <c r="G2057" s="289">
        <v>33</v>
      </c>
      <c r="H2057" s="290">
        <v>9480.6539370093997</v>
      </c>
      <c r="I2057" s="289">
        <v>0</v>
      </c>
      <c r="J2057" s="214" t="s">
        <v>132</v>
      </c>
      <c r="K2057" s="214"/>
      <c r="L2057" s="214"/>
      <c r="M2057"/>
    </row>
    <row r="2058" spans="1:13" x14ac:dyDescent="0.2">
      <c r="A2058" s="284">
        <v>45011</v>
      </c>
      <c r="B2058" s="285">
        <v>23</v>
      </c>
      <c r="C2058" s="286">
        <v>2906.9904700000002</v>
      </c>
      <c r="D2058" s="287">
        <v>155.43442979999998</v>
      </c>
      <c r="E2058" s="288">
        <v>5429.6646977184</v>
      </c>
      <c r="F2058" s="288">
        <v>277.02383771839959</v>
      </c>
      <c r="G2058" s="289">
        <v>33</v>
      </c>
      <c r="H2058" s="290">
        <v>8802.113435236799</v>
      </c>
      <c r="I2058" s="289">
        <v>0</v>
      </c>
      <c r="J2058" s="214" t="s">
        <v>132</v>
      </c>
      <c r="K2058" s="214"/>
      <c r="L2058" s="214"/>
      <c r="M2058"/>
    </row>
    <row r="2059" spans="1:13" x14ac:dyDescent="0.2">
      <c r="A2059" s="284">
        <v>45011</v>
      </c>
      <c r="B2059" s="285">
        <v>24</v>
      </c>
      <c r="C2059" s="286">
        <v>2766.6251200000002</v>
      </c>
      <c r="D2059" s="287">
        <v>146.91729360000011</v>
      </c>
      <c r="E2059" s="288">
        <v>5630.8974039591003</v>
      </c>
      <c r="F2059" s="288">
        <v>263.67305395909989</v>
      </c>
      <c r="G2059" s="289">
        <v>32</v>
      </c>
      <c r="H2059" s="290">
        <v>8840.1128715182022</v>
      </c>
      <c r="I2059" s="289">
        <v>0</v>
      </c>
      <c r="J2059" s="214" t="s">
        <v>132</v>
      </c>
      <c r="K2059" s="214"/>
      <c r="L2059" s="214"/>
      <c r="M2059"/>
    </row>
    <row r="2060" spans="1:13" x14ac:dyDescent="0.2">
      <c r="A2060" s="284">
        <v>45012</v>
      </c>
      <c r="B2060" s="285">
        <v>1</v>
      </c>
      <c r="C2060" s="286">
        <v>2720.27907</v>
      </c>
      <c r="D2060" s="287">
        <v>142.4871442000001</v>
      </c>
      <c r="E2060" s="288">
        <v>5195.6183217850003</v>
      </c>
      <c r="F2060" s="288">
        <v>252.07549178499994</v>
      </c>
      <c r="G2060" s="289">
        <v>22</v>
      </c>
      <c r="H2060" s="290">
        <v>8332.460027770001</v>
      </c>
      <c r="I2060" s="289">
        <v>0</v>
      </c>
      <c r="J2060" s="214" t="s">
        <v>132</v>
      </c>
      <c r="K2060" s="214"/>
      <c r="L2060" s="214"/>
      <c r="M2060"/>
    </row>
    <row r="2061" spans="1:13" x14ac:dyDescent="0.2">
      <c r="A2061" s="284">
        <v>45012</v>
      </c>
      <c r="B2061" s="285">
        <v>2</v>
      </c>
      <c r="C2061" s="286">
        <v>2716.2626300000002</v>
      </c>
      <c r="D2061" s="287">
        <v>141.73316679999985</v>
      </c>
      <c r="E2061" s="288">
        <v>5162.7304106079009</v>
      </c>
      <c r="F2061" s="288">
        <v>246.58545060790129</v>
      </c>
      <c r="G2061" s="289">
        <v>15</v>
      </c>
      <c r="H2061" s="290">
        <v>8282.3116580158021</v>
      </c>
      <c r="I2061" s="289">
        <v>0</v>
      </c>
      <c r="J2061" s="214" t="s">
        <v>132</v>
      </c>
      <c r="K2061" s="214"/>
      <c r="L2061" s="214"/>
      <c r="M2061"/>
    </row>
    <row r="2062" spans="1:13" x14ac:dyDescent="0.2">
      <c r="A2062" s="284">
        <v>45012</v>
      </c>
      <c r="B2062" s="285">
        <v>3</v>
      </c>
      <c r="C2062" s="286">
        <v>2758.4655899999998</v>
      </c>
      <c r="D2062" s="287">
        <v>144.28255199999998</v>
      </c>
      <c r="E2062" s="288">
        <v>5203.0110083703994</v>
      </c>
      <c r="F2062" s="288">
        <v>247.58185837040037</v>
      </c>
      <c r="G2062" s="289">
        <v>13</v>
      </c>
      <c r="H2062" s="290">
        <v>8366.3410087407992</v>
      </c>
      <c r="I2062" s="289">
        <v>0</v>
      </c>
      <c r="J2062" s="214" t="s">
        <v>132</v>
      </c>
      <c r="K2062" s="214"/>
      <c r="L2062" s="214"/>
      <c r="M2062"/>
    </row>
    <row r="2063" spans="1:13" x14ac:dyDescent="0.2">
      <c r="A2063" s="284">
        <v>45012</v>
      </c>
      <c r="B2063" s="285">
        <v>4</v>
      </c>
      <c r="C2063" s="286">
        <v>2890.62428</v>
      </c>
      <c r="D2063" s="287">
        <v>153.34308680000004</v>
      </c>
      <c r="E2063" s="288">
        <v>5174.7587515208998</v>
      </c>
      <c r="F2063" s="288">
        <v>258.07765152089905</v>
      </c>
      <c r="G2063" s="289">
        <v>23</v>
      </c>
      <c r="H2063" s="290">
        <v>8499.8037698417975</v>
      </c>
      <c r="I2063" s="289">
        <v>0</v>
      </c>
      <c r="J2063" s="214" t="s">
        <v>132</v>
      </c>
      <c r="K2063" s="214"/>
      <c r="L2063" s="214"/>
      <c r="M2063"/>
    </row>
    <row r="2064" spans="1:13" x14ac:dyDescent="0.2">
      <c r="A2064" s="284">
        <v>45012</v>
      </c>
      <c r="B2064" s="285">
        <v>5</v>
      </c>
      <c r="C2064" s="286">
        <v>3150.1729399999999</v>
      </c>
      <c r="D2064" s="287">
        <v>172.0414432</v>
      </c>
      <c r="E2064" s="288">
        <v>5557.2387267121994</v>
      </c>
      <c r="F2064" s="288">
        <v>284.54587671219906</v>
      </c>
      <c r="G2064" s="289">
        <v>52</v>
      </c>
      <c r="H2064" s="290">
        <v>9215.9989866243995</v>
      </c>
      <c r="I2064" s="289">
        <v>0</v>
      </c>
      <c r="J2064" s="214" t="s">
        <v>132</v>
      </c>
      <c r="K2064" s="214"/>
      <c r="L2064" s="214"/>
      <c r="M2064"/>
    </row>
    <row r="2065" spans="1:13" x14ac:dyDescent="0.2">
      <c r="A2065" s="284">
        <v>45012</v>
      </c>
      <c r="B2065" s="285">
        <v>6</v>
      </c>
      <c r="C2065" s="286">
        <v>3582.3531699999999</v>
      </c>
      <c r="D2065" s="287">
        <v>202.81220019999978</v>
      </c>
      <c r="E2065" s="288">
        <v>6242.7219716351001</v>
      </c>
      <c r="F2065" s="288">
        <v>332.60658163510016</v>
      </c>
      <c r="G2065" s="289">
        <v>63</v>
      </c>
      <c r="H2065" s="290">
        <v>10423.4939234702</v>
      </c>
      <c r="I2065" s="289">
        <v>0</v>
      </c>
      <c r="J2065" s="214" t="s">
        <v>132</v>
      </c>
      <c r="K2065" s="214"/>
      <c r="L2065" s="214"/>
      <c r="M2065"/>
    </row>
    <row r="2066" spans="1:13" x14ac:dyDescent="0.2">
      <c r="A2066" s="284">
        <v>45012</v>
      </c>
      <c r="B2066" s="285">
        <v>7</v>
      </c>
      <c r="C2066" s="286">
        <v>3698.3357599999999</v>
      </c>
      <c r="D2066" s="287">
        <v>210.7930773999999</v>
      </c>
      <c r="E2066" s="288">
        <v>6805.0301595161</v>
      </c>
      <c r="F2066" s="288">
        <v>370.04520951609993</v>
      </c>
      <c r="G2066" s="289">
        <v>68</v>
      </c>
      <c r="H2066" s="290">
        <v>11152.204206432199</v>
      </c>
      <c r="I2066" s="289">
        <v>0</v>
      </c>
      <c r="J2066" s="214" t="s">
        <v>132</v>
      </c>
      <c r="K2066" s="214"/>
      <c r="L2066" s="214"/>
      <c r="M2066"/>
    </row>
    <row r="2067" spans="1:13" x14ac:dyDescent="0.2">
      <c r="A2067" s="284">
        <v>45012</v>
      </c>
      <c r="B2067" s="285">
        <v>8</v>
      </c>
      <c r="C2067" s="286">
        <v>3374.0487600000001</v>
      </c>
      <c r="D2067" s="287">
        <v>156.26209589999965</v>
      </c>
      <c r="E2067" s="288">
        <v>6794.4413922084004</v>
      </c>
      <c r="F2067" s="288">
        <v>347.14423220840035</v>
      </c>
      <c r="G2067" s="289">
        <v>64</v>
      </c>
      <c r="H2067" s="290">
        <v>10735.8964803168</v>
      </c>
      <c r="I2067" s="289">
        <v>0</v>
      </c>
      <c r="J2067" s="214" t="s">
        <v>132</v>
      </c>
      <c r="K2067" s="214"/>
      <c r="L2067" s="214"/>
      <c r="M2067"/>
    </row>
    <row r="2068" spans="1:13" x14ac:dyDescent="0.2">
      <c r="A2068" s="284">
        <v>45012</v>
      </c>
      <c r="B2068" s="285">
        <v>9</v>
      </c>
      <c r="C2068" s="286">
        <v>3164.4583900000002</v>
      </c>
      <c r="D2068" s="287">
        <v>96.293032899999744</v>
      </c>
      <c r="E2068" s="288">
        <v>6439.6532854785009</v>
      </c>
      <c r="F2068" s="288">
        <v>308.61876547850079</v>
      </c>
      <c r="G2068" s="289">
        <v>64</v>
      </c>
      <c r="H2068" s="290">
        <v>10073.023473857002</v>
      </c>
      <c r="I2068" s="289">
        <v>0</v>
      </c>
      <c r="J2068" s="214" t="s">
        <v>132</v>
      </c>
      <c r="K2068" s="214"/>
      <c r="L2068" s="214"/>
      <c r="M2068"/>
    </row>
    <row r="2069" spans="1:13" x14ac:dyDescent="0.2">
      <c r="A2069" s="284">
        <v>45012</v>
      </c>
      <c r="B2069" s="285">
        <v>10</v>
      </c>
      <c r="C2069" s="286">
        <v>3041.3132500000002</v>
      </c>
      <c r="D2069" s="287">
        <v>50.295206800000003</v>
      </c>
      <c r="E2069" s="288">
        <v>5770.1247188672996</v>
      </c>
      <c r="F2069" s="288">
        <v>270.32972886730022</v>
      </c>
      <c r="G2069" s="289">
        <v>63</v>
      </c>
      <c r="H2069" s="290">
        <v>9195.0629045345995</v>
      </c>
      <c r="I2069" s="289">
        <v>0</v>
      </c>
      <c r="J2069" s="214" t="s">
        <v>132</v>
      </c>
      <c r="K2069" s="214"/>
      <c r="L2069" s="214"/>
      <c r="M2069"/>
    </row>
    <row r="2070" spans="1:13" x14ac:dyDescent="0.2">
      <c r="A2070" s="284">
        <v>45012</v>
      </c>
      <c r="B2070" s="285">
        <v>11</v>
      </c>
      <c r="C2070" s="286">
        <v>2979.5455400000001</v>
      </c>
      <c r="D2070" s="287">
        <v>20.032045299999982</v>
      </c>
      <c r="E2070" s="288">
        <v>5319.7648149209008</v>
      </c>
      <c r="F2070" s="288">
        <v>240.04673492090114</v>
      </c>
      <c r="G2070" s="289">
        <v>62</v>
      </c>
      <c r="H2070" s="290">
        <v>8621.3891351418024</v>
      </c>
      <c r="I2070" s="289">
        <v>0</v>
      </c>
      <c r="J2070" s="214" t="s">
        <v>132</v>
      </c>
      <c r="K2070" s="214"/>
      <c r="L2070" s="214"/>
      <c r="M2070"/>
    </row>
    <row r="2071" spans="1:13" x14ac:dyDescent="0.2">
      <c r="A2071" s="284">
        <v>45012</v>
      </c>
      <c r="B2071" s="285">
        <v>12</v>
      </c>
      <c r="C2071" s="286">
        <v>2917.3036700000002</v>
      </c>
      <c r="D2071" s="287">
        <v>2.0115833999999988</v>
      </c>
      <c r="E2071" s="288">
        <v>5056.5614640542008</v>
      </c>
      <c r="F2071" s="288">
        <v>219.69264405420017</v>
      </c>
      <c r="G2071" s="289">
        <v>63</v>
      </c>
      <c r="H2071" s="290">
        <v>8258.5693615084019</v>
      </c>
      <c r="I2071" s="289">
        <v>0</v>
      </c>
      <c r="J2071" s="214" t="s">
        <v>132</v>
      </c>
      <c r="K2071" s="214"/>
      <c r="L2071" s="214"/>
      <c r="M2071"/>
    </row>
    <row r="2072" spans="1:13" x14ac:dyDescent="0.2">
      <c r="A2072" s="284">
        <v>45012</v>
      </c>
      <c r="B2072" s="285">
        <v>13</v>
      </c>
      <c r="C2072" s="286">
        <v>2855.8622699999996</v>
      </c>
      <c r="D2072" s="287">
        <v>-3.187474599999768</v>
      </c>
      <c r="E2072" s="288">
        <v>4956.1960279165996</v>
      </c>
      <c r="F2072" s="288">
        <v>207.26810791659955</v>
      </c>
      <c r="G2072" s="289">
        <v>62</v>
      </c>
      <c r="H2072" s="290">
        <v>8078.1389312331994</v>
      </c>
      <c r="I2072" s="289">
        <v>0</v>
      </c>
      <c r="J2072" s="214" t="s">
        <v>132</v>
      </c>
      <c r="K2072" s="214"/>
      <c r="L2072" s="214"/>
      <c r="M2072"/>
    </row>
    <row r="2073" spans="1:13" x14ac:dyDescent="0.2">
      <c r="A2073" s="284">
        <v>45012</v>
      </c>
      <c r="B2073" s="285">
        <v>14</v>
      </c>
      <c r="C2073" s="286">
        <v>2766.9078</v>
      </c>
      <c r="D2073" s="287">
        <v>2.3932816000002113</v>
      </c>
      <c r="E2073" s="288">
        <v>4818.3394855731003</v>
      </c>
      <c r="F2073" s="288">
        <v>203.18619557310012</v>
      </c>
      <c r="G2073" s="289">
        <v>61</v>
      </c>
      <c r="H2073" s="290">
        <v>7851.826762746201</v>
      </c>
      <c r="I2073" s="289">
        <v>0</v>
      </c>
      <c r="J2073" s="214" t="s">
        <v>132</v>
      </c>
      <c r="K2073" s="214"/>
      <c r="L2073" s="214"/>
      <c r="M2073"/>
    </row>
    <row r="2074" spans="1:13" x14ac:dyDescent="0.2">
      <c r="A2074" s="284">
        <v>45012</v>
      </c>
      <c r="B2074" s="285">
        <v>15</v>
      </c>
      <c r="C2074" s="286">
        <v>2693.93975</v>
      </c>
      <c r="D2074" s="287">
        <v>22.56578200000034</v>
      </c>
      <c r="E2074" s="288">
        <v>4924.5222341604995</v>
      </c>
      <c r="F2074" s="288">
        <v>210.81259416049943</v>
      </c>
      <c r="G2074" s="289">
        <v>63</v>
      </c>
      <c r="H2074" s="290">
        <v>7914.840360320999</v>
      </c>
      <c r="I2074" s="289">
        <v>0</v>
      </c>
      <c r="J2074" s="214" t="s">
        <v>132</v>
      </c>
      <c r="K2074" s="214"/>
      <c r="L2074" s="214"/>
      <c r="M2074"/>
    </row>
    <row r="2075" spans="1:13" x14ac:dyDescent="0.2">
      <c r="A2075" s="284">
        <v>45012</v>
      </c>
      <c r="B2075" s="285">
        <v>16</v>
      </c>
      <c r="C2075" s="286">
        <v>2674.8757500000002</v>
      </c>
      <c r="D2075" s="287">
        <v>60.292741200000052</v>
      </c>
      <c r="E2075" s="288">
        <v>5174.8961506939995</v>
      </c>
      <c r="F2075" s="288">
        <v>236.74543069399897</v>
      </c>
      <c r="G2075" s="289">
        <v>63</v>
      </c>
      <c r="H2075" s="290">
        <v>8209.8100725879995</v>
      </c>
      <c r="I2075" s="289">
        <v>0</v>
      </c>
      <c r="J2075" s="214" t="s">
        <v>132</v>
      </c>
      <c r="K2075" s="214"/>
      <c r="L2075" s="214"/>
      <c r="M2075"/>
    </row>
    <row r="2076" spans="1:13" x14ac:dyDescent="0.2">
      <c r="A2076" s="284">
        <v>45012</v>
      </c>
      <c r="B2076" s="285">
        <v>17</v>
      </c>
      <c r="C2076" s="286">
        <v>2778.6022800000001</v>
      </c>
      <c r="D2076" s="287">
        <v>110.52263389999992</v>
      </c>
      <c r="E2076" s="288">
        <v>5680.0603485472002</v>
      </c>
      <c r="F2076" s="288">
        <v>280.29028854719945</v>
      </c>
      <c r="G2076" s="289">
        <v>63</v>
      </c>
      <c r="H2076" s="290">
        <v>8912.4755509944007</v>
      </c>
      <c r="I2076" s="289">
        <v>0</v>
      </c>
      <c r="J2076" s="214" t="s">
        <v>132</v>
      </c>
      <c r="K2076" s="214"/>
      <c r="L2076" s="214"/>
      <c r="M2076"/>
    </row>
    <row r="2077" spans="1:13" x14ac:dyDescent="0.2">
      <c r="A2077" s="284">
        <v>45012</v>
      </c>
      <c r="B2077" s="285">
        <v>18</v>
      </c>
      <c r="C2077" s="286">
        <v>3063.7516000000001</v>
      </c>
      <c r="D2077" s="287">
        <v>161.9584322999998</v>
      </c>
      <c r="E2077" s="288">
        <v>6184.8924391390001</v>
      </c>
      <c r="F2077" s="288">
        <v>323.58312913899954</v>
      </c>
      <c r="G2077" s="289">
        <v>62</v>
      </c>
      <c r="H2077" s="290">
        <v>9796.1856005779991</v>
      </c>
      <c r="I2077" s="289">
        <v>0</v>
      </c>
      <c r="J2077" s="214" t="s">
        <v>132</v>
      </c>
      <c r="K2077" s="214"/>
      <c r="L2077" s="214"/>
      <c r="M2077"/>
    </row>
    <row r="2078" spans="1:13" x14ac:dyDescent="0.2">
      <c r="A2078" s="284">
        <v>45012</v>
      </c>
      <c r="B2078" s="285">
        <v>19</v>
      </c>
      <c r="C2078" s="286">
        <v>3417.2154999999998</v>
      </c>
      <c r="D2078" s="287">
        <v>194.7964685</v>
      </c>
      <c r="E2078" s="288">
        <v>6566.0075055641</v>
      </c>
      <c r="F2078" s="288">
        <v>359.0546855640996</v>
      </c>
      <c r="G2078" s="289">
        <v>59</v>
      </c>
      <c r="H2078" s="290">
        <v>10596.074159628199</v>
      </c>
      <c r="I2078" s="289">
        <v>0</v>
      </c>
      <c r="J2078" s="214" t="s">
        <v>132</v>
      </c>
      <c r="K2078" s="214"/>
      <c r="L2078" s="214"/>
      <c r="M2078"/>
    </row>
    <row r="2079" spans="1:13" x14ac:dyDescent="0.2">
      <c r="A2079" s="284">
        <v>45012</v>
      </c>
      <c r="B2079" s="285">
        <v>20</v>
      </c>
      <c r="C2079" s="286">
        <v>3445.0462000000002</v>
      </c>
      <c r="D2079" s="287">
        <v>197.94071409999972</v>
      </c>
      <c r="E2079" s="288">
        <v>6574.594976755001</v>
      </c>
      <c r="F2079" s="288">
        <v>361.64532675500141</v>
      </c>
      <c r="G2079" s="289">
        <v>51</v>
      </c>
      <c r="H2079" s="290">
        <v>10630.227217610001</v>
      </c>
      <c r="I2079" s="289">
        <v>0</v>
      </c>
      <c r="J2079" s="214" t="s">
        <v>132</v>
      </c>
      <c r="K2079" s="214"/>
      <c r="L2079" s="214"/>
      <c r="M2079"/>
    </row>
    <row r="2080" spans="1:13" x14ac:dyDescent="0.2">
      <c r="A2080" s="284">
        <v>45012</v>
      </c>
      <c r="B2080" s="285">
        <v>21</v>
      </c>
      <c r="C2080" s="286">
        <v>3318.8125800000003</v>
      </c>
      <c r="D2080" s="287">
        <v>187.0158595999998</v>
      </c>
      <c r="E2080" s="288">
        <v>6347.9914827348002</v>
      </c>
      <c r="F2080" s="288">
        <v>343.33843273480034</v>
      </c>
      <c r="G2080" s="289">
        <v>38</v>
      </c>
      <c r="H2080" s="290">
        <v>10235.158355069601</v>
      </c>
      <c r="I2080" s="289">
        <v>0</v>
      </c>
      <c r="J2080" s="214" t="s">
        <v>132</v>
      </c>
      <c r="K2080" s="214"/>
      <c r="L2080" s="214"/>
      <c r="M2080"/>
    </row>
    <row r="2081" spans="1:13" x14ac:dyDescent="0.2">
      <c r="A2081" s="284">
        <v>45012</v>
      </c>
      <c r="B2081" s="285">
        <v>22</v>
      </c>
      <c r="C2081" s="286">
        <v>3086.8806500000001</v>
      </c>
      <c r="D2081" s="287">
        <v>167.78499829999998</v>
      </c>
      <c r="E2081" s="288">
        <v>5905.6041407606999</v>
      </c>
      <c r="F2081" s="288">
        <v>309.16449076069966</v>
      </c>
      <c r="G2081" s="289">
        <v>33</v>
      </c>
      <c r="H2081" s="290">
        <v>9502.4342798213984</v>
      </c>
      <c r="I2081" s="289">
        <v>0</v>
      </c>
      <c r="J2081" s="214" t="s">
        <v>132</v>
      </c>
      <c r="K2081" s="214"/>
      <c r="L2081" s="214"/>
      <c r="M2081"/>
    </row>
    <row r="2082" spans="1:13" x14ac:dyDescent="0.2">
      <c r="A2082" s="284">
        <v>45012</v>
      </c>
      <c r="B2082" s="285">
        <v>23</v>
      </c>
      <c r="C2082" s="286">
        <v>2870.2480100000002</v>
      </c>
      <c r="D2082" s="287">
        <v>149.73171019999975</v>
      </c>
      <c r="E2082" s="288">
        <v>5461.2958257724995</v>
      </c>
      <c r="F2082" s="288">
        <v>276.10635577250014</v>
      </c>
      <c r="G2082" s="289">
        <v>31</v>
      </c>
      <c r="H2082" s="290">
        <v>8788.3819017450005</v>
      </c>
      <c r="I2082" s="289">
        <v>0</v>
      </c>
      <c r="J2082" s="214" t="s">
        <v>132</v>
      </c>
      <c r="K2082" s="214"/>
      <c r="L2082" s="214"/>
      <c r="M2082"/>
    </row>
    <row r="2083" spans="1:13" x14ac:dyDescent="0.2">
      <c r="A2083" s="284">
        <v>45012</v>
      </c>
      <c r="B2083" s="285">
        <v>24</v>
      </c>
      <c r="C2083" s="286">
        <v>2763.1388899999997</v>
      </c>
      <c r="D2083" s="287">
        <v>140.77926760000022</v>
      </c>
      <c r="E2083" s="288">
        <v>5273.1628303983998</v>
      </c>
      <c r="F2083" s="288">
        <v>262.86203039839984</v>
      </c>
      <c r="G2083" s="289">
        <v>27</v>
      </c>
      <c r="H2083" s="290">
        <v>8466.9430183967997</v>
      </c>
      <c r="I2083" s="289">
        <v>0</v>
      </c>
      <c r="J2083" s="214" t="s">
        <v>132</v>
      </c>
      <c r="K2083" s="214"/>
      <c r="L2083" s="214"/>
      <c r="M2083"/>
    </row>
    <row r="2084" spans="1:13" x14ac:dyDescent="0.2">
      <c r="A2084" s="284">
        <v>45013</v>
      </c>
      <c r="B2084" s="285">
        <v>1</v>
      </c>
      <c r="C2084" s="286">
        <v>2667.2403899999999</v>
      </c>
      <c r="D2084" s="287">
        <v>133.84530950000033</v>
      </c>
      <c r="E2084" s="288">
        <v>5123.0282895266</v>
      </c>
      <c r="F2084" s="288">
        <v>248.61864952659926</v>
      </c>
      <c r="G2084" s="289">
        <v>19</v>
      </c>
      <c r="H2084" s="290">
        <v>8191.7326385531996</v>
      </c>
      <c r="I2084" s="289">
        <v>0</v>
      </c>
      <c r="J2084" s="214" t="s">
        <v>132</v>
      </c>
      <c r="K2084" s="214"/>
      <c r="L2084" s="214"/>
      <c r="M2084"/>
    </row>
    <row r="2085" spans="1:13" x14ac:dyDescent="0.2">
      <c r="A2085" s="284">
        <v>45013</v>
      </c>
      <c r="B2085" s="285">
        <v>2</v>
      </c>
      <c r="C2085" s="286">
        <v>2616.5423799999999</v>
      </c>
      <c r="D2085" s="287">
        <v>130.08800369999997</v>
      </c>
      <c r="E2085" s="288">
        <v>5193.3075175459007</v>
      </c>
      <c r="F2085" s="288">
        <v>239.99945754590135</v>
      </c>
      <c r="G2085" s="289">
        <v>15</v>
      </c>
      <c r="H2085" s="290">
        <v>8194.9373587918017</v>
      </c>
      <c r="I2085" s="289">
        <v>0</v>
      </c>
      <c r="J2085" s="214" t="s">
        <v>132</v>
      </c>
      <c r="K2085" s="214"/>
      <c r="L2085" s="214"/>
      <c r="M2085"/>
    </row>
    <row r="2086" spans="1:13" x14ac:dyDescent="0.2">
      <c r="A2086" s="284">
        <v>45013</v>
      </c>
      <c r="B2086" s="285">
        <v>3</v>
      </c>
      <c r="C2086" s="286">
        <v>2624.9637600000001</v>
      </c>
      <c r="D2086" s="287">
        <v>129.64714089999995</v>
      </c>
      <c r="E2086" s="288">
        <v>4982.7182748580999</v>
      </c>
      <c r="F2086" s="288">
        <v>237.90398485809965</v>
      </c>
      <c r="G2086" s="289">
        <v>11</v>
      </c>
      <c r="H2086" s="290">
        <v>7986.2331606161997</v>
      </c>
      <c r="I2086" s="289">
        <v>0</v>
      </c>
      <c r="J2086" s="214" t="s">
        <v>132</v>
      </c>
      <c r="K2086" s="214"/>
      <c r="L2086" s="214"/>
      <c r="M2086"/>
    </row>
    <row r="2087" spans="1:13" x14ac:dyDescent="0.2">
      <c r="A2087" s="284">
        <v>45013</v>
      </c>
      <c r="B2087" s="285">
        <v>4</v>
      </c>
      <c r="C2087" s="286">
        <v>2712.6832899999999</v>
      </c>
      <c r="D2087" s="287">
        <v>135.09623219999989</v>
      </c>
      <c r="E2087" s="288">
        <v>4987.9248037307998</v>
      </c>
      <c r="F2087" s="288">
        <v>244.78014373079986</v>
      </c>
      <c r="G2087" s="289">
        <v>22</v>
      </c>
      <c r="H2087" s="290">
        <v>8102.4844696615992</v>
      </c>
      <c r="I2087" s="289">
        <v>0</v>
      </c>
      <c r="J2087" s="214" t="s">
        <v>132</v>
      </c>
      <c r="K2087" s="214"/>
      <c r="L2087" s="214"/>
      <c r="M2087"/>
    </row>
    <row r="2088" spans="1:13" x14ac:dyDescent="0.2">
      <c r="A2088" s="284">
        <v>45013</v>
      </c>
      <c r="B2088" s="285">
        <v>5</v>
      </c>
      <c r="C2088" s="286">
        <v>2920.6504399999999</v>
      </c>
      <c r="D2088" s="287">
        <v>149.57850959999971</v>
      </c>
      <c r="E2088" s="288">
        <v>5296.1995487678005</v>
      </c>
      <c r="F2088" s="288">
        <v>265.54527876780048</v>
      </c>
      <c r="G2088" s="289">
        <v>47</v>
      </c>
      <c r="H2088" s="290">
        <v>8678.9737771356013</v>
      </c>
      <c r="I2088" s="289">
        <v>0</v>
      </c>
      <c r="J2088" s="214" t="s">
        <v>132</v>
      </c>
      <c r="K2088" s="214"/>
      <c r="L2088" s="214"/>
      <c r="M2088"/>
    </row>
    <row r="2089" spans="1:13" x14ac:dyDescent="0.2">
      <c r="A2089" s="284">
        <v>45013</v>
      </c>
      <c r="B2089" s="285">
        <v>6</v>
      </c>
      <c r="C2089" s="286">
        <v>3266.5502799999999</v>
      </c>
      <c r="D2089" s="287">
        <v>175.84693999999999</v>
      </c>
      <c r="E2089" s="288">
        <v>5912.6185341638002</v>
      </c>
      <c r="F2089" s="288">
        <v>307.82156416380076</v>
      </c>
      <c r="G2089" s="289">
        <v>52</v>
      </c>
      <c r="H2089" s="290">
        <v>9714.8373183276017</v>
      </c>
      <c r="I2089" s="289">
        <v>0</v>
      </c>
      <c r="J2089" s="214" t="s">
        <v>132</v>
      </c>
      <c r="K2089" s="214"/>
      <c r="L2089" s="214"/>
      <c r="M2089"/>
    </row>
    <row r="2090" spans="1:13" x14ac:dyDescent="0.2">
      <c r="A2090" s="284">
        <v>45013</v>
      </c>
      <c r="B2090" s="285">
        <v>7</v>
      </c>
      <c r="C2090" s="286">
        <v>3454.18975</v>
      </c>
      <c r="D2090" s="287">
        <v>192.16034640000004</v>
      </c>
      <c r="E2090" s="288">
        <v>6543.990496715699</v>
      </c>
      <c r="F2090" s="288">
        <v>352.21740671569933</v>
      </c>
      <c r="G2090" s="289">
        <v>57</v>
      </c>
      <c r="H2090" s="290">
        <v>10599.557999831399</v>
      </c>
      <c r="I2090" s="289">
        <v>0</v>
      </c>
      <c r="J2090" s="214" t="s">
        <v>132</v>
      </c>
      <c r="K2090" s="214"/>
      <c r="L2090" s="214"/>
      <c r="M2090"/>
    </row>
    <row r="2091" spans="1:13" x14ac:dyDescent="0.2">
      <c r="A2091" s="284">
        <v>45013</v>
      </c>
      <c r="B2091" s="285">
        <v>8</v>
      </c>
      <c r="C2091" s="286">
        <v>3405.7700599999998</v>
      </c>
      <c r="D2091" s="287">
        <v>177.95019730000024</v>
      </c>
      <c r="E2091" s="288">
        <v>6881.1535469401997</v>
      </c>
      <c r="F2091" s="288">
        <v>369.24171694019969</v>
      </c>
      <c r="G2091" s="289">
        <v>55</v>
      </c>
      <c r="H2091" s="290">
        <v>10889.1155211804</v>
      </c>
      <c r="I2091" s="289">
        <v>0</v>
      </c>
      <c r="J2091" s="214" t="s">
        <v>132</v>
      </c>
      <c r="K2091" s="214"/>
      <c r="L2091" s="214"/>
      <c r="M2091"/>
    </row>
    <row r="2092" spans="1:13" x14ac:dyDescent="0.2">
      <c r="A2092" s="284">
        <v>45013</v>
      </c>
      <c r="B2092" s="285">
        <v>9</v>
      </c>
      <c r="C2092" s="286">
        <v>3391.4095499999999</v>
      </c>
      <c r="D2092" s="287">
        <v>157.32851579999996</v>
      </c>
      <c r="E2092" s="288">
        <v>7214.8434043091002</v>
      </c>
      <c r="F2092" s="288">
        <v>377.00788430910052</v>
      </c>
      <c r="G2092" s="289">
        <v>57</v>
      </c>
      <c r="H2092" s="290">
        <v>11197.5893544182</v>
      </c>
      <c r="I2092" s="289">
        <v>0</v>
      </c>
      <c r="J2092" s="214" t="s">
        <v>132</v>
      </c>
      <c r="K2092" s="214"/>
      <c r="L2092" s="214"/>
      <c r="M2092"/>
    </row>
    <row r="2093" spans="1:13" x14ac:dyDescent="0.2">
      <c r="A2093" s="284">
        <v>45013</v>
      </c>
      <c r="B2093" s="285">
        <v>10</v>
      </c>
      <c r="C2093" s="286">
        <v>3433.3242699999996</v>
      </c>
      <c r="D2093" s="287">
        <v>144.58290440000042</v>
      </c>
      <c r="E2093" s="288">
        <v>7332.7458591780996</v>
      </c>
      <c r="F2093" s="288">
        <v>378.87147917809853</v>
      </c>
      <c r="G2093" s="289">
        <v>58</v>
      </c>
      <c r="H2093" s="290">
        <v>11347.524512756198</v>
      </c>
      <c r="I2093" s="289">
        <v>0</v>
      </c>
      <c r="J2093" s="214" t="s">
        <v>132</v>
      </c>
      <c r="K2093" s="214"/>
      <c r="L2093" s="214"/>
      <c r="M2093"/>
    </row>
    <row r="2094" spans="1:13" x14ac:dyDescent="0.2">
      <c r="A2094" s="284">
        <v>45013</v>
      </c>
      <c r="B2094" s="285">
        <v>11</v>
      </c>
      <c r="C2094" s="286">
        <v>3400.1550700000003</v>
      </c>
      <c r="D2094" s="287">
        <v>140.40378689999997</v>
      </c>
      <c r="E2094" s="288">
        <v>7215.0012870267001</v>
      </c>
      <c r="F2094" s="288">
        <v>366.92036702669975</v>
      </c>
      <c r="G2094" s="289">
        <v>56</v>
      </c>
      <c r="H2094" s="290">
        <v>11178.480510953401</v>
      </c>
      <c r="I2094" s="289">
        <v>0</v>
      </c>
      <c r="J2094" s="214" t="s">
        <v>132</v>
      </c>
      <c r="K2094" s="214"/>
      <c r="L2094" s="214"/>
      <c r="M2094"/>
    </row>
    <row r="2095" spans="1:13" x14ac:dyDescent="0.2">
      <c r="A2095" s="284">
        <v>45013</v>
      </c>
      <c r="B2095" s="285">
        <v>12</v>
      </c>
      <c r="C2095" s="286">
        <v>3404.9048699999998</v>
      </c>
      <c r="D2095" s="287">
        <v>143.67919280000001</v>
      </c>
      <c r="E2095" s="288">
        <v>7113.6121722300004</v>
      </c>
      <c r="F2095" s="288">
        <v>362.78605223000068</v>
      </c>
      <c r="G2095" s="289">
        <v>55</v>
      </c>
      <c r="H2095" s="290">
        <v>11079.982287260002</v>
      </c>
      <c r="I2095" s="289">
        <v>0</v>
      </c>
      <c r="J2095" s="214" t="s">
        <v>132</v>
      </c>
      <c r="K2095" s="214"/>
      <c r="L2095" s="214"/>
      <c r="M2095"/>
    </row>
    <row r="2096" spans="1:13" x14ac:dyDescent="0.2">
      <c r="A2096" s="284">
        <v>45013</v>
      </c>
      <c r="B2096" s="285">
        <v>13</v>
      </c>
      <c r="C2096" s="286">
        <v>3410.0575600000002</v>
      </c>
      <c r="D2096" s="287">
        <v>152.47367059999974</v>
      </c>
      <c r="E2096" s="288">
        <v>6945.3767447492</v>
      </c>
      <c r="F2096" s="288">
        <v>359.43343474920039</v>
      </c>
      <c r="G2096" s="289">
        <v>57</v>
      </c>
      <c r="H2096" s="290">
        <v>10924.341410098401</v>
      </c>
      <c r="I2096" s="289">
        <v>0</v>
      </c>
      <c r="J2096" s="214" t="s">
        <v>132</v>
      </c>
      <c r="K2096" s="214"/>
      <c r="L2096" s="214"/>
      <c r="M2096"/>
    </row>
    <row r="2097" spans="1:13" x14ac:dyDescent="0.2">
      <c r="A2097" s="284">
        <v>45013</v>
      </c>
      <c r="B2097" s="285">
        <v>14</v>
      </c>
      <c r="C2097" s="286">
        <v>3339.6688399999998</v>
      </c>
      <c r="D2097" s="287">
        <v>150.91044270000023</v>
      </c>
      <c r="E2097" s="288">
        <v>6905.9969021374</v>
      </c>
      <c r="F2097" s="288">
        <v>350.29121213739927</v>
      </c>
      <c r="G2097" s="289">
        <v>54</v>
      </c>
      <c r="H2097" s="290">
        <v>10800.8673969748</v>
      </c>
      <c r="I2097" s="289">
        <v>0</v>
      </c>
      <c r="J2097" s="214" t="s">
        <v>132</v>
      </c>
      <c r="K2097" s="214"/>
      <c r="L2097" s="214"/>
      <c r="M2097"/>
    </row>
    <row r="2098" spans="1:13" x14ac:dyDescent="0.2">
      <c r="A2098" s="284">
        <v>45013</v>
      </c>
      <c r="B2098" s="285">
        <v>15</v>
      </c>
      <c r="C2098" s="286">
        <v>3311.4507100000001</v>
      </c>
      <c r="D2098" s="287">
        <v>155.20820349999971</v>
      </c>
      <c r="E2098" s="288">
        <v>6764.4725152567999</v>
      </c>
      <c r="F2098" s="288">
        <v>345.16238525680001</v>
      </c>
      <c r="G2098" s="289">
        <v>57</v>
      </c>
      <c r="H2098" s="290">
        <v>10633.293814013599</v>
      </c>
      <c r="I2098" s="289">
        <v>0</v>
      </c>
      <c r="J2098" s="214" t="s">
        <v>132</v>
      </c>
      <c r="K2098" s="214"/>
      <c r="L2098" s="214"/>
      <c r="M2098"/>
    </row>
    <row r="2099" spans="1:13" x14ac:dyDescent="0.2">
      <c r="A2099" s="284">
        <v>45013</v>
      </c>
      <c r="B2099" s="285">
        <v>16</v>
      </c>
      <c r="C2099" s="286">
        <v>3321.3762700000002</v>
      </c>
      <c r="D2099" s="287">
        <v>164.73417859999981</v>
      </c>
      <c r="E2099" s="288">
        <v>6625.2520558820997</v>
      </c>
      <c r="F2099" s="288">
        <v>342.91658588209975</v>
      </c>
      <c r="G2099" s="289">
        <v>57</v>
      </c>
      <c r="H2099" s="290">
        <v>10511.2790903642</v>
      </c>
      <c r="I2099" s="289">
        <v>0</v>
      </c>
      <c r="J2099" s="214" t="s">
        <v>132</v>
      </c>
      <c r="K2099" s="214"/>
      <c r="L2099" s="214"/>
      <c r="M2099"/>
    </row>
    <row r="2100" spans="1:13" x14ac:dyDescent="0.2">
      <c r="A2100" s="284">
        <v>45013</v>
      </c>
      <c r="B2100" s="285">
        <v>17</v>
      </c>
      <c r="C2100" s="286">
        <v>3416.2336399999999</v>
      </c>
      <c r="D2100" s="287">
        <v>180.31548650000008</v>
      </c>
      <c r="E2100" s="288">
        <v>6632.1748309094</v>
      </c>
      <c r="F2100" s="288">
        <v>347.86037090940044</v>
      </c>
      <c r="G2100" s="289">
        <v>56</v>
      </c>
      <c r="H2100" s="290">
        <v>10632.584328318801</v>
      </c>
      <c r="I2100" s="289">
        <v>0</v>
      </c>
      <c r="J2100" s="214" t="s">
        <v>132</v>
      </c>
      <c r="K2100" s="214"/>
      <c r="L2100" s="214"/>
      <c r="M2100"/>
    </row>
    <row r="2101" spans="1:13" x14ac:dyDescent="0.2">
      <c r="A2101" s="284">
        <v>45013</v>
      </c>
      <c r="B2101" s="285">
        <v>18</v>
      </c>
      <c r="C2101" s="286">
        <v>3539.9841999999999</v>
      </c>
      <c r="D2101" s="287">
        <v>200.12234459999996</v>
      </c>
      <c r="E2101" s="288">
        <v>6764.8341677049002</v>
      </c>
      <c r="F2101" s="288">
        <v>365.94888770489979</v>
      </c>
      <c r="G2101" s="289">
        <v>57</v>
      </c>
      <c r="H2101" s="290">
        <v>10927.889600009799</v>
      </c>
      <c r="I2101" s="289">
        <v>0</v>
      </c>
      <c r="J2101" s="214" t="s">
        <v>132</v>
      </c>
      <c r="K2101" s="214"/>
      <c r="L2101" s="214"/>
      <c r="M2101"/>
    </row>
    <row r="2102" spans="1:13" x14ac:dyDescent="0.2">
      <c r="A2102" s="284">
        <v>45013</v>
      </c>
      <c r="B2102" s="285">
        <v>19</v>
      </c>
      <c r="C2102" s="286">
        <v>3707.3899100000003</v>
      </c>
      <c r="D2102" s="287">
        <v>217.26120789999979</v>
      </c>
      <c r="E2102" s="288">
        <v>6974.2458480792002</v>
      </c>
      <c r="F2102" s="288">
        <v>394.18683807920024</v>
      </c>
      <c r="G2102" s="289">
        <v>56</v>
      </c>
      <c r="H2102" s="290">
        <v>11349.0838040584</v>
      </c>
      <c r="I2102" s="289">
        <v>0</v>
      </c>
      <c r="J2102" s="214" t="s">
        <v>132</v>
      </c>
      <c r="K2102" s="214"/>
      <c r="L2102" s="214"/>
      <c r="M2102"/>
    </row>
    <row r="2103" spans="1:13" x14ac:dyDescent="0.2">
      <c r="A2103" s="284">
        <v>45013</v>
      </c>
      <c r="B2103" s="285">
        <v>20</v>
      </c>
      <c r="C2103" s="286">
        <v>3693.6624100000004</v>
      </c>
      <c r="D2103" s="287">
        <v>215.88658349999983</v>
      </c>
      <c r="E2103" s="288">
        <v>6971.1840001028995</v>
      </c>
      <c r="F2103" s="288">
        <v>393.66753010289995</v>
      </c>
      <c r="G2103" s="289">
        <v>51</v>
      </c>
      <c r="H2103" s="290">
        <v>11325.400523705801</v>
      </c>
      <c r="I2103" s="289">
        <v>0</v>
      </c>
      <c r="J2103" s="214" t="s">
        <v>132</v>
      </c>
      <c r="K2103" s="214"/>
      <c r="L2103" s="214"/>
      <c r="M2103"/>
    </row>
    <row r="2104" spans="1:13" x14ac:dyDescent="0.2">
      <c r="A2104" s="284">
        <v>45013</v>
      </c>
      <c r="B2104" s="285">
        <v>21</v>
      </c>
      <c r="C2104" s="286">
        <v>3535.4838500000001</v>
      </c>
      <c r="D2104" s="287">
        <v>201.56432099999986</v>
      </c>
      <c r="E2104" s="288">
        <v>6716.9124943799006</v>
      </c>
      <c r="F2104" s="288">
        <v>371.06729437990089</v>
      </c>
      <c r="G2104" s="289">
        <v>38</v>
      </c>
      <c r="H2104" s="290">
        <v>10863.027959759802</v>
      </c>
      <c r="I2104" s="289">
        <v>0</v>
      </c>
      <c r="J2104" s="214" t="s">
        <v>132</v>
      </c>
      <c r="K2104" s="214"/>
      <c r="L2104" s="214"/>
      <c r="M2104"/>
    </row>
    <row r="2105" spans="1:13" x14ac:dyDescent="0.2">
      <c r="A2105" s="284">
        <v>45013</v>
      </c>
      <c r="B2105" s="285">
        <v>22</v>
      </c>
      <c r="C2105" s="286">
        <v>3278.53406</v>
      </c>
      <c r="D2105" s="287">
        <v>179.45268219999991</v>
      </c>
      <c r="E2105" s="288">
        <v>6250.3201549559999</v>
      </c>
      <c r="F2105" s="288">
        <v>332.80561495599977</v>
      </c>
      <c r="G2105" s="289">
        <v>35</v>
      </c>
      <c r="H2105" s="290">
        <v>10076.112512111999</v>
      </c>
      <c r="I2105" s="289">
        <v>0</v>
      </c>
      <c r="J2105" s="214" t="s">
        <v>132</v>
      </c>
      <c r="K2105" s="214"/>
      <c r="L2105" s="214"/>
      <c r="M2105"/>
    </row>
    <row r="2106" spans="1:13" x14ac:dyDescent="0.2">
      <c r="A2106" s="284">
        <v>45013</v>
      </c>
      <c r="B2106" s="285">
        <v>23</v>
      </c>
      <c r="C2106" s="286">
        <v>3039.59636</v>
      </c>
      <c r="D2106" s="287">
        <v>159.30086069999976</v>
      </c>
      <c r="E2106" s="288">
        <v>5770.5727782550994</v>
      </c>
      <c r="F2106" s="288">
        <v>296.3100682550994</v>
      </c>
      <c r="G2106" s="289">
        <v>31</v>
      </c>
      <c r="H2106" s="290">
        <v>9296.7800672101985</v>
      </c>
      <c r="I2106" s="289">
        <v>0</v>
      </c>
      <c r="J2106" s="214" t="s">
        <v>132</v>
      </c>
      <c r="K2106" s="214"/>
      <c r="L2106" s="214"/>
      <c r="M2106"/>
    </row>
    <row r="2107" spans="1:13" x14ac:dyDescent="0.2">
      <c r="A2107" s="284">
        <v>45013</v>
      </c>
      <c r="B2107" s="285">
        <v>24</v>
      </c>
      <c r="C2107" s="286">
        <v>2926.6274600000002</v>
      </c>
      <c r="D2107" s="287">
        <v>148.7304474000002</v>
      </c>
      <c r="E2107" s="288">
        <v>5527.0820427970002</v>
      </c>
      <c r="F2107" s="288">
        <v>279.1977027970006</v>
      </c>
      <c r="G2107" s="289">
        <v>28</v>
      </c>
      <c r="H2107" s="290">
        <v>8909.6376529940007</v>
      </c>
      <c r="I2107" s="289">
        <v>0</v>
      </c>
      <c r="J2107" s="214" t="s">
        <v>132</v>
      </c>
      <c r="K2107" s="214"/>
      <c r="L2107" s="214"/>
      <c r="M2107"/>
    </row>
    <row r="2108" spans="1:13" x14ac:dyDescent="0.2">
      <c r="A2108" s="284">
        <v>45014</v>
      </c>
      <c r="B2108" s="285">
        <v>1</v>
      </c>
      <c r="C2108" s="286">
        <v>2816.3737599999999</v>
      </c>
      <c r="D2108" s="287">
        <v>141.07119259999985</v>
      </c>
      <c r="E2108" s="288">
        <v>5633.6961224185006</v>
      </c>
      <c r="F2108" s="288">
        <v>263.68875241850037</v>
      </c>
      <c r="G2108" s="289">
        <v>20</v>
      </c>
      <c r="H2108" s="290">
        <v>8874.8298274370009</v>
      </c>
      <c r="I2108" s="289">
        <v>0</v>
      </c>
      <c r="J2108" s="214" t="s">
        <v>132</v>
      </c>
      <c r="K2108" s="214"/>
      <c r="L2108" s="214"/>
      <c r="M2108"/>
    </row>
    <row r="2109" spans="1:13" x14ac:dyDescent="0.2">
      <c r="A2109" s="284">
        <v>45014</v>
      </c>
      <c r="B2109" s="285">
        <v>2</v>
      </c>
      <c r="C2109" s="286">
        <v>2760.0047299999997</v>
      </c>
      <c r="D2109" s="287">
        <v>136.52045539999997</v>
      </c>
      <c r="E2109" s="288">
        <v>5414.9266736629997</v>
      </c>
      <c r="F2109" s="288">
        <v>253.35359366299963</v>
      </c>
      <c r="G2109" s="289">
        <v>15</v>
      </c>
      <c r="H2109" s="290">
        <v>8579.8054527259992</v>
      </c>
      <c r="I2109" s="289">
        <v>0</v>
      </c>
      <c r="J2109" s="214" t="s">
        <v>132</v>
      </c>
      <c r="K2109" s="214"/>
      <c r="L2109" s="214"/>
      <c r="M2109"/>
    </row>
    <row r="2110" spans="1:13" x14ac:dyDescent="0.2">
      <c r="A2110" s="284">
        <v>45014</v>
      </c>
      <c r="B2110" s="285">
        <v>3</v>
      </c>
      <c r="C2110" s="286">
        <v>2744.8053799999998</v>
      </c>
      <c r="D2110" s="287">
        <v>135.79870600000015</v>
      </c>
      <c r="E2110" s="288">
        <v>5319.3713215130992</v>
      </c>
      <c r="F2110" s="288">
        <v>250.65211151309904</v>
      </c>
      <c r="G2110" s="289">
        <v>12</v>
      </c>
      <c r="H2110" s="290">
        <v>8462.6275190261986</v>
      </c>
      <c r="I2110" s="289">
        <v>0</v>
      </c>
      <c r="J2110" s="214" t="s">
        <v>132</v>
      </c>
      <c r="K2110" s="214"/>
      <c r="L2110" s="214"/>
      <c r="M2110"/>
    </row>
    <row r="2111" spans="1:13" x14ac:dyDescent="0.2">
      <c r="A2111" s="284">
        <v>45014</v>
      </c>
      <c r="B2111" s="285">
        <v>4</v>
      </c>
      <c r="C2111" s="286">
        <v>2823.0906100000002</v>
      </c>
      <c r="D2111" s="287">
        <v>141.03142710000003</v>
      </c>
      <c r="E2111" s="288">
        <v>5220.0587113496995</v>
      </c>
      <c r="F2111" s="288">
        <v>257.48689134969936</v>
      </c>
      <c r="G2111" s="289">
        <v>25</v>
      </c>
      <c r="H2111" s="290">
        <v>8466.6676397993997</v>
      </c>
      <c r="I2111" s="289">
        <v>0</v>
      </c>
      <c r="J2111" s="214" t="s">
        <v>132</v>
      </c>
      <c r="K2111" s="214"/>
      <c r="L2111" s="214"/>
      <c r="M2111"/>
    </row>
    <row r="2112" spans="1:13" x14ac:dyDescent="0.2">
      <c r="A2112" s="284">
        <v>45014</v>
      </c>
      <c r="B2112" s="285">
        <v>5</v>
      </c>
      <c r="C2112" s="286">
        <v>3009.0857999999998</v>
      </c>
      <c r="D2112" s="287">
        <v>155.5452385000001</v>
      </c>
      <c r="E2112" s="288">
        <v>5531.7994406717999</v>
      </c>
      <c r="F2112" s="288">
        <v>279.1048506717998</v>
      </c>
      <c r="G2112" s="289">
        <v>51</v>
      </c>
      <c r="H2112" s="290">
        <v>9026.5353298435984</v>
      </c>
      <c r="I2112" s="289">
        <v>0</v>
      </c>
      <c r="J2112" s="214" t="s">
        <v>132</v>
      </c>
      <c r="K2112" s="214"/>
      <c r="L2112" s="214"/>
      <c r="M2112"/>
    </row>
    <row r="2113" spans="1:13" x14ac:dyDescent="0.2">
      <c r="A2113" s="284">
        <v>45014</v>
      </c>
      <c r="B2113" s="285">
        <v>6</v>
      </c>
      <c r="C2113" s="286">
        <v>3363.54709</v>
      </c>
      <c r="D2113" s="287">
        <v>183.0778757999999</v>
      </c>
      <c r="E2113" s="288">
        <v>6150.2024510786005</v>
      </c>
      <c r="F2113" s="288">
        <v>323.74365107860103</v>
      </c>
      <c r="G2113" s="289">
        <v>59</v>
      </c>
      <c r="H2113" s="290">
        <v>10079.571067957202</v>
      </c>
      <c r="I2113" s="289">
        <v>0</v>
      </c>
      <c r="J2113" s="214" t="s">
        <v>132</v>
      </c>
      <c r="K2113" s="214"/>
      <c r="L2113" s="214"/>
      <c r="M2113"/>
    </row>
    <row r="2114" spans="1:13" x14ac:dyDescent="0.2">
      <c r="A2114" s="284">
        <v>45014</v>
      </c>
      <c r="B2114" s="285">
        <v>7</v>
      </c>
      <c r="C2114" s="286">
        <v>3553.4378099999999</v>
      </c>
      <c r="D2114" s="287">
        <v>199.73238499999999</v>
      </c>
      <c r="E2114" s="288">
        <v>6730.6660027619</v>
      </c>
      <c r="F2114" s="288">
        <v>367.98465276190018</v>
      </c>
      <c r="G2114" s="289">
        <v>63</v>
      </c>
      <c r="H2114" s="290">
        <v>10914.8208505238</v>
      </c>
      <c r="I2114" s="289">
        <v>0</v>
      </c>
      <c r="J2114" s="214" t="s">
        <v>132</v>
      </c>
      <c r="K2114" s="214"/>
      <c r="L2114" s="214"/>
      <c r="M2114"/>
    </row>
    <row r="2115" spans="1:13" x14ac:dyDescent="0.2">
      <c r="A2115" s="284">
        <v>45014</v>
      </c>
      <c r="B2115" s="285">
        <v>8</v>
      </c>
      <c r="C2115" s="286">
        <v>3424.8268399999997</v>
      </c>
      <c r="D2115" s="287">
        <v>177.4909461</v>
      </c>
      <c r="E2115" s="288">
        <v>7068.7540167764</v>
      </c>
      <c r="F2115" s="288">
        <v>375.31455677640042</v>
      </c>
      <c r="G2115" s="289">
        <v>61</v>
      </c>
      <c r="H2115" s="290">
        <v>11107.386359652801</v>
      </c>
      <c r="I2115" s="289">
        <v>0</v>
      </c>
      <c r="J2115" s="214" t="s">
        <v>132</v>
      </c>
      <c r="K2115" s="214"/>
      <c r="L2115" s="214"/>
      <c r="M2115"/>
    </row>
    <row r="2116" spans="1:13" x14ac:dyDescent="0.2">
      <c r="A2116" s="284">
        <v>45014</v>
      </c>
      <c r="B2116" s="285">
        <v>9</v>
      </c>
      <c r="C2116" s="286">
        <v>3345.9575300000001</v>
      </c>
      <c r="D2116" s="287">
        <v>148.19335910000009</v>
      </c>
      <c r="E2116" s="288">
        <v>6987.5541781395996</v>
      </c>
      <c r="F2116" s="288">
        <v>369.14175813959992</v>
      </c>
      <c r="G2116" s="289">
        <v>63</v>
      </c>
      <c r="H2116" s="290">
        <v>10913.8468253792</v>
      </c>
      <c r="I2116" s="289">
        <v>0</v>
      </c>
      <c r="J2116" s="214" t="s">
        <v>132</v>
      </c>
      <c r="K2116" s="214"/>
      <c r="L2116" s="214"/>
      <c r="M2116"/>
    </row>
    <row r="2117" spans="1:13" x14ac:dyDescent="0.2">
      <c r="A2117" s="284">
        <v>45014</v>
      </c>
      <c r="B2117" s="285">
        <v>10</v>
      </c>
      <c r="C2117" s="286">
        <v>3279.1300199999996</v>
      </c>
      <c r="D2117" s="287">
        <v>124.22729900000034</v>
      </c>
      <c r="E2117" s="288">
        <v>6904.7650600473999</v>
      </c>
      <c r="F2117" s="288">
        <v>350.19258004739913</v>
      </c>
      <c r="G2117" s="289">
        <v>62</v>
      </c>
      <c r="H2117" s="290">
        <v>10720.314959094798</v>
      </c>
      <c r="I2117" s="289">
        <v>0</v>
      </c>
      <c r="J2117" s="214" t="s">
        <v>132</v>
      </c>
      <c r="K2117" s="214"/>
      <c r="L2117" s="214"/>
      <c r="M2117"/>
    </row>
    <row r="2118" spans="1:13" x14ac:dyDescent="0.2">
      <c r="A2118" s="284">
        <v>45014</v>
      </c>
      <c r="B2118" s="285">
        <v>11</v>
      </c>
      <c r="C2118" s="286">
        <v>3229.45111</v>
      </c>
      <c r="D2118" s="287">
        <v>105.09722249999979</v>
      </c>
      <c r="E2118" s="288">
        <v>6703.8483978679997</v>
      </c>
      <c r="F2118" s="288">
        <v>333.60363786800008</v>
      </c>
      <c r="G2118" s="289">
        <v>61</v>
      </c>
      <c r="H2118" s="290">
        <v>10433.000368236</v>
      </c>
      <c r="I2118" s="289">
        <v>0</v>
      </c>
      <c r="J2118" s="214" t="s">
        <v>132</v>
      </c>
      <c r="K2118" s="214"/>
      <c r="L2118" s="214"/>
      <c r="M2118"/>
    </row>
    <row r="2119" spans="1:13" x14ac:dyDescent="0.2">
      <c r="A2119" s="284">
        <v>45014</v>
      </c>
      <c r="B2119" s="285">
        <v>12</v>
      </c>
      <c r="C2119" s="286">
        <v>3173.5104299999998</v>
      </c>
      <c r="D2119" s="287">
        <v>95.253574900000231</v>
      </c>
      <c r="E2119" s="288">
        <v>6911.6622934632005</v>
      </c>
      <c r="F2119" s="288">
        <v>325.28174346320066</v>
      </c>
      <c r="G2119" s="289">
        <v>59</v>
      </c>
      <c r="H2119" s="290">
        <v>10564.708041826401</v>
      </c>
      <c r="I2119" s="289">
        <v>0</v>
      </c>
      <c r="J2119" s="214" t="s">
        <v>132</v>
      </c>
      <c r="K2119" s="214"/>
      <c r="L2119" s="214"/>
      <c r="M2119"/>
    </row>
    <row r="2120" spans="1:13" x14ac:dyDescent="0.2">
      <c r="A2120" s="284">
        <v>45014</v>
      </c>
      <c r="B2120" s="285">
        <v>13</v>
      </c>
      <c r="C2120" s="286">
        <v>3174.3031699999997</v>
      </c>
      <c r="D2120" s="287">
        <v>107.43502059999997</v>
      </c>
      <c r="E2120" s="288">
        <v>7069.7140496449001</v>
      </c>
      <c r="F2120" s="288">
        <v>336.87103964490052</v>
      </c>
      <c r="G2120" s="289">
        <v>61</v>
      </c>
      <c r="H2120" s="290">
        <v>10749.323279889801</v>
      </c>
      <c r="I2120" s="289">
        <v>0</v>
      </c>
      <c r="J2120" s="214" t="s">
        <v>132</v>
      </c>
      <c r="K2120" s="214"/>
      <c r="L2120" s="214"/>
      <c r="M2120"/>
    </row>
    <row r="2121" spans="1:13" x14ac:dyDescent="0.2">
      <c r="A2121" s="284">
        <v>45014</v>
      </c>
      <c r="B2121" s="285">
        <v>14</v>
      </c>
      <c r="C2121" s="286">
        <v>3117.0957200000003</v>
      </c>
      <c r="D2121" s="287">
        <v>109.14206779999995</v>
      </c>
      <c r="E2121" s="288">
        <v>6683.1073689014002</v>
      </c>
      <c r="F2121" s="288">
        <v>322.53024890140023</v>
      </c>
      <c r="G2121" s="289">
        <v>62</v>
      </c>
      <c r="H2121" s="290">
        <v>10293.875405602801</v>
      </c>
      <c r="I2121" s="289">
        <v>0</v>
      </c>
      <c r="J2121" s="214" t="s">
        <v>132</v>
      </c>
      <c r="K2121" s="214"/>
      <c r="L2121" s="214"/>
      <c r="M2121"/>
    </row>
    <row r="2122" spans="1:13" x14ac:dyDescent="0.2">
      <c r="A2122" s="284">
        <v>45014</v>
      </c>
      <c r="B2122" s="285">
        <v>15</v>
      </c>
      <c r="C2122" s="286">
        <v>3081.57987</v>
      </c>
      <c r="D2122" s="287">
        <v>103.0433015000001</v>
      </c>
      <c r="E2122" s="288">
        <v>6374.9220717307007</v>
      </c>
      <c r="F2122" s="288">
        <v>311.67821173070115</v>
      </c>
      <c r="G2122" s="289">
        <v>61</v>
      </c>
      <c r="H2122" s="290">
        <v>9932.2234549614022</v>
      </c>
      <c r="I2122" s="289">
        <v>0</v>
      </c>
      <c r="J2122" s="214" t="s">
        <v>132</v>
      </c>
      <c r="K2122" s="214"/>
      <c r="L2122" s="214"/>
      <c r="M2122"/>
    </row>
    <row r="2123" spans="1:13" x14ac:dyDescent="0.2">
      <c r="A2123" s="284">
        <v>45014</v>
      </c>
      <c r="B2123" s="285">
        <v>16</v>
      </c>
      <c r="C2123" s="286">
        <v>3109.0224700000003</v>
      </c>
      <c r="D2123" s="287">
        <v>130.50531890000008</v>
      </c>
      <c r="E2123" s="288">
        <v>6389.7617991231</v>
      </c>
      <c r="F2123" s="288">
        <v>312.52936912309906</v>
      </c>
      <c r="G2123" s="289">
        <v>59</v>
      </c>
      <c r="H2123" s="290">
        <v>10000.818957146199</v>
      </c>
      <c r="I2123" s="289">
        <v>0</v>
      </c>
      <c r="J2123" s="214" t="s">
        <v>132</v>
      </c>
      <c r="K2123" s="214"/>
      <c r="L2123" s="214"/>
      <c r="M2123"/>
    </row>
    <row r="2124" spans="1:13" x14ac:dyDescent="0.2">
      <c r="A2124" s="284">
        <v>45014</v>
      </c>
      <c r="B2124" s="285">
        <v>17</v>
      </c>
      <c r="C2124" s="286">
        <v>3223.63348</v>
      </c>
      <c r="D2124" s="287">
        <v>165.11703340000005</v>
      </c>
      <c r="E2124" s="288">
        <v>6617.7783676539993</v>
      </c>
      <c r="F2124" s="288">
        <v>336.88616765399911</v>
      </c>
      <c r="G2124" s="289">
        <v>62</v>
      </c>
      <c r="H2124" s="290">
        <v>10405.415048707997</v>
      </c>
      <c r="I2124" s="289">
        <v>0</v>
      </c>
      <c r="J2124" s="214" t="s">
        <v>132</v>
      </c>
      <c r="K2124" s="214"/>
      <c r="L2124" s="214"/>
      <c r="M2124"/>
    </row>
    <row r="2125" spans="1:13" x14ac:dyDescent="0.2">
      <c r="A2125" s="284">
        <v>45014</v>
      </c>
      <c r="B2125" s="285">
        <v>18</v>
      </c>
      <c r="C2125" s="286">
        <v>3468.7550799999999</v>
      </c>
      <c r="D2125" s="287">
        <v>195.60234059999985</v>
      </c>
      <c r="E2125" s="288">
        <v>6662.0114177137002</v>
      </c>
      <c r="F2125" s="288">
        <v>363.11497771369977</v>
      </c>
      <c r="G2125" s="289">
        <v>58</v>
      </c>
      <c r="H2125" s="290">
        <v>10747.483816027399</v>
      </c>
      <c r="I2125" s="289">
        <v>0</v>
      </c>
      <c r="J2125" s="214" t="s">
        <v>132</v>
      </c>
      <c r="K2125" s="214"/>
      <c r="L2125" s="214"/>
      <c r="M2125"/>
    </row>
    <row r="2126" spans="1:13" x14ac:dyDescent="0.2">
      <c r="A2126" s="284">
        <v>45014</v>
      </c>
      <c r="B2126" s="285">
        <v>19</v>
      </c>
      <c r="C2126" s="286">
        <v>3690.2651599999999</v>
      </c>
      <c r="D2126" s="287">
        <v>217.01367699999994</v>
      </c>
      <c r="E2126" s="288">
        <v>7003.2872031708994</v>
      </c>
      <c r="F2126" s="288">
        <v>394.32464317089944</v>
      </c>
      <c r="G2126" s="289">
        <v>59</v>
      </c>
      <c r="H2126" s="290">
        <v>11363.890683341799</v>
      </c>
      <c r="I2126" s="289">
        <v>0</v>
      </c>
      <c r="J2126" s="214" t="s">
        <v>132</v>
      </c>
      <c r="K2126" s="214"/>
      <c r="L2126" s="214"/>
      <c r="M2126"/>
    </row>
    <row r="2127" spans="1:13" x14ac:dyDescent="0.2">
      <c r="A2127" s="284">
        <v>45014</v>
      </c>
      <c r="B2127" s="285">
        <v>20</v>
      </c>
      <c r="C2127" s="286">
        <v>3689.8059199999998</v>
      </c>
      <c r="D2127" s="287">
        <v>217.80935940000018</v>
      </c>
      <c r="E2127" s="288">
        <v>7032.4476191582999</v>
      </c>
      <c r="F2127" s="288">
        <v>397.21153915830109</v>
      </c>
      <c r="G2127" s="289">
        <v>51</v>
      </c>
      <c r="H2127" s="290">
        <v>11388.2744377166</v>
      </c>
      <c r="I2127" s="289">
        <v>0</v>
      </c>
      <c r="J2127" s="214" t="s">
        <v>132</v>
      </c>
      <c r="K2127" s="214"/>
      <c r="L2127" s="214"/>
      <c r="M2127"/>
    </row>
    <row r="2128" spans="1:13" x14ac:dyDescent="0.2">
      <c r="A2128" s="284">
        <v>45014</v>
      </c>
      <c r="B2128" s="285">
        <v>21</v>
      </c>
      <c r="C2128" s="286">
        <v>3548.0560799999998</v>
      </c>
      <c r="D2128" s="287">
        <v>205.16878419999989</v>
      </c>
      <c r="E2128" s="288">
        <v>6796.2949741447001</v>
      </c>
      <c r="F2128" s="288">
        <v>376.74774414470085</v>
      </c>
      <c r="G2128" s="289">
        <v>40</v>
      </c>
      <c r="H2128" s="290">
        <v>10966.2675824894</v>
      </c>
      <c r="I2128" s="289">
        <v>0</v>
      </c>
      <c r="J2128" s="214" t="s">
        <v>132</v>
      </c>
      <c r="K2128" s="214"/>
      <c r="L2128" s="214"/>
      <c r="M2128"/>
    </row>
    <row r="2129" spans="1:13" x14ac:dyDescent="0.2">
      <c r="A2129" s="284">
        <v>45014</v>
      </c>
      <c r="B2129" s="285">
        <v>22</v>
      </c>
      <c r="C2129" s="286">
        <v>3292.9159600000003</v>
      </c>
      <c r="D2129" s="287">
        <v>182.23986409999975</v>
      </c>
      <c r="E2129" s="288">
        <v>6300.1509156120001</v>
      </c>
      <c r="F2129" s="288">
        <v>336.87819561200013</v>
      </c>
      <c r="G2129" s="289">
        <v>34</v>
      </c>
      <c r="H2129" s="290">
        <v>10146.184935324</v>
      </c>
      <c r="I2129" s="289">
        <v>0</v>
      </c>
      <c r="J2129" s="214" t="s">
        <v>132</v>
      </c>
      <c r="K2129" s="214"/>
      <c r="L2129" s="214"/>
      <c r="M2129"/>
    </row>
    <row r="2130" spans="1:13" x14ac:dyDescent="0.2">
      <c r="A2130" s="284">
        <v>45014</v>
      </c>
      <c r="B2130" s="285">
        <v>23</v>
      </c>
      <c r="C2130" s="286">
        <v>3050.9080400000003</v>
      </c>
      <c r="D2130" s="287">
        <v>161.50752939999964</v>
      </c>
      <c r="E2130" s="288">
        <v>5798.9249905825009</v>
      </c>
      <c r="F2130" s="288">
        <v>299.00148058250124</v>
      </c>
      <c r="G2130" s="289">
        <v>31</v>
      </c>
      <c r="H2130" s="290">
        <v>9341.3420405650031</v>
      </c>
      <c r="I2130" s="289">
        <v>0</v>
      </c>
      <c r="J2130" s="214" t="s">
        <v>132</v>
      </c>
      <c r="K2130" s="214"/>
      <c r="L2130" s="214"/>
      <c r="M2130"/>
    </row>
    <row r="2131" spans="1:13" x14ac:dyDescent="0.2">
      <c r="A2131" s="284">
        <v>45014</v>
      </c>
      <c r="B2131" s="285">
        <v>24</v>
      </c>
      <c r="C2131" s="286">
        <v>2937.9532800000002</v>
      </c>
      <c r="D2131" s="287">
        <v>152.12342939999982</v>
      </c>
      <c r="E2131" s="288">
        <v>5594.6286638257998</v>
      </c>
      <c r="F2131" s="288">
        <v>283.94585382580044</v>
      </c>
      <c r="G2131" s="289">
        <v>27</v>
      </c>
      <c r="H2131" s="290">
        <v>8995.6512270515996</v>
      </c>
      <c r="I2131" s="289">
        <v>0</v>
      </c>
      <c r="J2131" s="214" t="s">
        <v>132</v>
      </c>
      <c r="K2131" s="214"/>
      <c r="L2131" s="214"/>
      <c r="M2131"/>
    </row>
    <row r="2132" spans="1:13" x14ac:dyDescent="0.2">
      <c r="A2132" s="284">
        <v>45015</v>
      </c>
      <c r="B2132" s="285">
        <v>1</v>
      </c>
      <c r="C2132" s="286">
        <v>2833.76199</v>
      </c>
      <c r="D2132" s="287">
        <v>144.49464100000017</v>
      </c>
      <c r="E2132" s="288">
        <v>5395.0791629506002</v>
      </c>
      <c r="F2132" s="288">
        <v>267.89444295059911</v>
      </c>
      <c r="G2132" s="289">
        <v>20</v>
      </c>
      <c r="H2132" s="290">
        <v>8661.2302369011995</v>
      </c>
      <c r="I2132" s="289">
        <v>0</v>
      </c>
      <c r="J2132" s="214" t="s">
        <v>132</v>
      </c>
      <c r="K2132" s="214"/>
      <c r="L2132" s="214"/>
      <c r="M2132"/>
    </row>
    <row r="2133" spans="1:13" x14ac:dyDescent="0.2">
      <c r="A2133" s="284">
        <v>45015</v>
      </c>
      <c r="B2133" s="285">
        <v>2</v>
      </c>
      <c r="C2133" s="286">
        <v>2775.73263</v>
      </c>
      <c r="D2133" s="287">
        <v>139.7738996999999</v>
      </c>
      <c r="E2133" s="288">
        <v>5436.2431735926993</v>
      </c>
      <c r="F2133" s="288">
        <v>257.67811359269854</v>
      </c>
      <c r="G2133" s="289">
        <v>14</v>
      </c>
      <c r="H2133" s="290">
        <v>8623.4278168853962</v>
      </c>
      <c r="I2133" s="289">
        <v>0</v>
      </c>
      <c r="J2133" s="214" t="s">
        <v>132</v>
      </c>
      <c r="K2133" s="214"/>
      <c r="L2133" s="214"/>
      <c r="M2133"/>
    </row>
    <row r="2134" spans="1:13" x14ac:dyDescent="0.2">
      <c r="A2134" s="284">
        <v>45015</v>
      </c>
      <c r="B2134" s="285">
        <v>3</v>
      </c>
      <c r="C2134" s="286">
        <v>2759.61499</v>
      </c>
      <c r="D2134" s="287">
        <v>138.93928629999999</v>
      </c>
      <c r="E2134" s="288">
        <v>5313.2879219212</v>
      </c>
      <c r="F2134" s="288">
        <v>254.71177192120012</v>
      </c>
      <c r="G2134" s="289">
        <v>11</v>
      </c>
      <c r="H2134" s="290">
        <v>8477.5539701424004</v>
      </c>
      <c r="I2134" s="289">
        <v>0</v>
      </c>
      <c r="J2134" s="214" t="s">
        <v>132</v>
      </c>
      <c r="K2134" s="214"/>
      <c r="L2134" s="214"/>
      <c r="M2134"/>
    </row>
    <row r="2135" spans="1:13" x14ac:dyDescent="0.2">
      <c r="A2135" s="284">
        <v>45015</v>
      </c>
      <c r="B2135" s="285">
        <v>4</v>
      </c>
      <c r="C2135" s="286">
        <v>2849.9156800000001</v>
      </c>
      <c r="D2135" s="287">
        <v>144.97500790000035</v>
      </c>
      <c r="E2135" s="288">
        <v>5318.8951618304</v>
      </c>
      <c r="F2135" s="288">
        <v>262.02423183039991</v>
      </c>
      <c r="G2135" s="289">
        <v>23</v>
      </c>
      <c r="H2135" s="290">
        <v>8598.8100815608013</v>
      </c>
      <c r="I2135" s="289">
        <v>0</v>
      </c>
      <c r="J2135" s="214" t="s">
        <v>132</v>
      </c>
      <c r="K2135" s="214"/>
      <c r="L2135" s="214"/>
      <c r="M2135"/>
    </row>
    <row r="2136" spans="1:13" x14ac:dyDescent="0.2">
      <c r="A2136" s="284">
        <v>45015</v>
      </c>
      <c r="B2136" s="285">
        <v>5</v>
      </c>
      <c r="C2136" s="286">
        <v>3051.9477100000004</v>
      </c>
      <c r="D2136" s="287">
        <v>161.0198040999999</v>
      </c>
      <c r="E2136" s="288">
        <v>5625.0993005147002</v>
      </c>
      <c r="F2136" s="288">
        <v>285.0784505146994</v>
      </c>
      <c r="G2136" s="289">
        <v>53</v>
      </c>
      <c r="H2136" s="290">
        <v>9176.1452651293985</v>
      </c>
      <c r="I2136" s="289">
        <v>0</v>
      </c>
      <c r="J2136" s="214" t="s">
        <v>132</v>
      </c>
      <c r="K2136" s="214"/>
      <c r="L2136" s="214"/>
      <c r="M2136"/>
    </row>
    <row r="2137" spans="1:13" x14ac:dyDescent="0.2">
      <c r="A2137" s="284">
        <v>45015</v>
      </c>
      <c r="B2137" s="285">
        <v>6</v>
      </c>
      <c r="C2137" s="286">
        <v>3412.7981399999999</v>
      </c>
      <c r="D2137" s="287">
        <v>190.3924946999999</v>
      </c>
      <c r="E2137" s="288">
        <v>6238.6942203824992</v>
      </c>
      <c r="F2137" s="288">
        <v>332.3663403824994</v>
      </c>
      <c r="G2137" s="289">
        <v>61</v>
      </c>
      <c r="H2137" s="290">
        <v>10235.251195464998</v>
      </c>
      <c r="I2137" s="289">
        <v>0</v>
      </c>
      <c r="J2137" s="214" t="s">
        <v>132</v>
      </c>
      <c r="K2137" s="214"/>
      <c r="L2137" s="214"/>
      <c r="M2137"/>
    </row>
    <row r="2138" spans="1:13" x14ac:dyDescent="0.2">
      <c r="A2138" s="284">
        <v>45015</v>
      </c>
      <c r="B2138" s="285">
        <v>7</v>
      </c>
      <c r="C2138" s="286">
        <v>3551.0068100000003</v>
      </c>
      <c r="D2138" s="287">
        <v>204.14790100000002</v>
      </c>
      <c r="E2138" s="288">
        <v>6803.3125554284998</v>
      </c>
      <c r="F2138" s="288">
        <v>371.71833542849981</v>
      </c>
      <c r="G2138" s="289">
        <v>65</v>
      </c>
      <c r="H2138" s="290">
        <v>10995.185601857</v>
      </c>
      <c r="I2138" s="289">
        <v>0</v>
      </c>
      <c r="J2138" s="214" t="s">
        <v>132</v>
      </c>
      <c r="K2138" s="214"/>
      <c r="L2138" s="214"/>
      <c r="M2138"/>
    </row>
    <row r="2139" spans="1:13" x14ac:dyDescent="0.2">
      <c r="A2139" s="284">
        <v>45015</v>
      </c>
      <c r="B2139" s="285">
        <v>8</v>
      </c>
      <c r="C2139" s="286">
        <v>3374.7158199999999</v>
      </c>
      <c r="D2139" s="287">
        <v>173.6470113999998</v>
      </c>
      <c r="E2139" s="288">
        <v>6752.4331902210997</v>
      </c>
      <c r="F2139" s="288">
        <v>352.93931022109973</v>
      </c>
      <c r="G2139" s="289">
        <v>65</v>
      </c>
      <c r="H2139" s="290">
        <v>10718.735331842199</v>
      </c>
      <c r="I2139" s="289">
        <v>0</v>
      </c>
      <c r="J2139" s="214" t="s">
        <v>132</v>
      </c>
      <c r="K2139" s="214"/>
      <c r="L2139" s="214"/>
      <c r="M2139"/>
    </row>
    <row r="2140" spans="1:13" x14ac:dyDescent="0.2">
      <c r="A2140" s="284">
        <v>45015</v>
      </c>
      <c r="B2140" s="285">
        <v>9</v>
      </c>
      <c r="C2140" s="286">
        <v>3221.0324299999997</v>
      </c>
      <c r="D2140" s="287">
        <v>130.15946910000014</v>
      </c>
      <c r="E2140" s="288">
        <v>6410.1422598968002</v>
      </c>
      <c r="F2140" s="288">
        <v>316.98622989680007</v>
      </c>
      <c r="G2140" s="289">
        <v>63</v>
      </c>
      <c r="H2140" s="290">
        <v>10141.3203888936</v>
      </c>
      <c r="I2140" s="289">
        <v>0</v>
      </c>
      <c r="J2140" s="214" t="s">
        <v>132</v>
      </c>
      <c r="K2140" s="214"/>
      <c r="L2140" s="214"/>
      <c r="M2140"/>
    </row>
    <row r="2141" spans="1:13" x14ac:dyDescent="0.2">
      <c r="A2141" s="284">
        <v>45015</v>
      </c>
      <c r="B2141" s="285">
        <v>10</v>
      </c>
      <c r="C2141" s="286">
        <v>3115.0779600000001</v>
      </c>
      <c r="D2141" s="287">
        <v>85.621897300000072</v>
      </c>
      <c r="E2141" s="288">
        <v>5944.3413587843006</v>
      </c>
      <c r="F2141" s="288">
        <v>283.83713878430081</v>
      </c>
      <c r="G2141" s="289">
        <v>64</v>
      </c>
      <c r="H2141" s="290">
        <v>9492.8783548686006</v>
      </c>
      <c r="I2141" s="289">
        <v>0</v>
      </c>
      <c r="J2141" s="214" t="s">
        <v>132</v>
      </c>
      <c r="K2141" s="214"/>
      <c r="L2141" s="214"/>
      <c r="M2141"/>
    </row>
    <row r="2142" spans="1:13" x14ac:dyDescent="0.2">
      <c r="A2142" s="284">
        <v>45015</v>
      </c>
      <c r="B2142" s="285">
        <v>11</v>
      </c>
      <c r="C2142" s="286">
        <v>3043.1703500000003</v>
      </c>
      <c r="D2142" s="287">
        <v>66.24746869999997</v>
      </c>
      <c r="E2142" s="288">
        <v>5678.1280076643989</v>
      </c>
      <c r="F2142" s="288">
        <v>261.60526766439943</v>
      </c>
      <c r="G2142" s="289">
        <v>65</v>
      </c>
      <c r="H2142" s="290">
        <v>9114.151094028799</v>
      </c>
      <c r="I2142" s="289">
        <v>0</v>
      </c>
      <c r="J2142" s="214" t="s">
        <v>132</v>
      </c>
      <c r="K2142" s="214"/>
      <c r="L2142" s="214"/>
      <c r="M2142"/>
    </row>
    <row r="2143" spans="1:13" x14ac:dyDescent="0.2">
      <c r="A2143" s="284">
        <v>45015</v>
      </c>
      <c r="B2143" s="285">
        <v>12</v>
      </c>
      <c r="C2143" s="286">
        <v>2980.6425899999999</v>
      </c>
      <c r="D2143" s="287">
        <v>57.421329500000056</v>
      </c>
      <c r="E2143" s="288">
        <v>5341.8631302302001</v>
      </c>
      <c r="F2143" s="288">
        <v>246.51809023019996</v>
      </c>
      <c r="G2143" s="289">
        <v>64</v>
      </c>
      <c r="H2143" s="290">
        <v>8690.4451399604004</v>
      </c>
      <c r="I2143" s="289">
        <v>0</v>
      </c>
      <c r="J2143" s="214" t="s">
        <v>132</v>
      </c>
      <c r="K2143" s="214"/>
      <c r="L2143" s="214"/>
      <c r="M2143"/>
    </row>
    <row r="2144" spans="1:13" x14ac:dyDescent="0.2">
      <c r="A2144" s="284">
        <v>45015</v>
      </c>
      <c r="B2144" s="285">
        <v>13</v>
      </c>
      <c r="C2144" s="286">
        <v>2919.1091100000003</v>
      </c>
      <c r="D2144" s="287">
        <v>42.631871999999994</v>
      </c>
      <c r="E2144" s="288">
        <v>5099.7201486326003</v>
      </c>
      <c r="F2144" s="288">
        <v>233.36041863260016</v>
      </c>
      <c r="G2144" s="289">
        <v>64</v>
      </c>
      <c r="H2144" s="290">
        <v>8358.8215492652016</v>
      </c>
      <c r="I2144" s="289">
        <v>0</v>
      </c>
      <c r="J2144" s="214" t="s">
        <v>132</v>
      </c>
      <c r="K2144" s="214"/>
      <c r="L2144" s="214"/>
      <c r="M2144"/>
    </row>
    <row r="2145" spans="1:13" x14ac:dyDescent="0.2">
      <c r="A2145" s="284">
        <v>45015</v>
      </c>
      <c r="B2145" s="285">
        <v>14</v>
      </c>
      <c r="C2145" s="286">
        <v>2846.39147</v>
      </c>
      <c r="D2145" s="287">
        <v>45.248957299999979</v>
      </c>
      <c r="E2145" s="288">
        <v>5025.4327910753</v>
      </c>
      <c r="F2145" s="288">
        <v>226.21833107529983</v>
      </c>
      <c r="G2145" s="289">
        <v>64</v>
      </c>
      <c r="H2145" s="290">
        <v>8207.2915494505996</v>
      </c>
      <c r="I2145" s="289">
        <v>0</v>
      </c>
      <c r="J2145" s="214" t="s">
        <v>132</v>
      </c>
      <c r="K2145" s="214"/>
      <c r="L2145" s="214"/>
      <c r="M2145"/>
    </row>
    <row r="2146" spans="1:13" x14ac:dyDescent="0.2">
      <c r="A2146" s="284">
        <v>45015</v>
      </c>
      <c r="B2146" s="285">
        <v>15</v>
      </c>
      <c r="C2146" s="286">
        <v>2753.1750099999999</v>
      </c>
      <c r="D2146" s="287">
        <v>42.34778299999968</v>
      </c>
      <c r="E2146" s="288">
        <v>4996.9826799222992</v>
      </c>
      <c r="F2146" s="288">
        <v>227.08366992229912</v>
      </c>
      <c r="G2146" s="289">
        <v>65</v>
      </c>
      <c r="H2146" s="290">
        <v>8084.5891428445984</v>
      </c>
      <c r="I2146" s="289">
        <v>0</v>
      </c>
      <c r="J2146" s="214" t="s">
        <v>132</v>
      </c>
      <c r="K2146" s="214"/>
      <c r="L2146" s="214"/>
      <c r="M2146"/>
    </row>
    <row r="2147" spans="1:13" x14ac:dyDescent="0.2">
      <c r="A2147" s="284">
        <v>45015</v>
      </c>
      <c r="B2147" s="285">
        <v>16</v>
      </c>
      <c r="C2147" s="286">
        <v>2707.3299400000001</v>
      </c>
      <c r="D2147" s="287">
        <v>60.310539699999978</v>
      </c>
      <c r="E2147" s="288">
        <v>5208.9361765924004</v>
      </c>
      <c r="F2147" s="288">
        <v>241.92649659240033</v>
      </c>
      <c r="G2147" s="289">
        <v>65</v>
      </c>
      <c r="H2147" s="290">
        <v>8283.5031528848012</v>
      </c>
      <c r="I2147" s="289">
        <v>0</v>
      </c>
      <c r="J2147" s="214" t="s">
        <v>132</v>
      </c>
      <c r="K2147" s="214"/>
      <c r="L2147" s="214"/>
      <c r="M2147"/>
    </row>
    <row r="2148" spans="1:13" x14ac:dyDescent="0.2">
      <c r="A2148" s="284">
        <v>45015</v>
      </c>
      <c r="B2148" s="285">
        <v>17</v>
      </c>
      <c r="C2148" s="286">
        <v>2738.3050399999997</v>
      </c>
      <c r="D2148" s="287">
        <v>98.931105800000012</v>
      </c>
      <c r="E2148" s="288">
        <v>5598.1201997844</v>
      </c>
      <c r="F2148" s="288">
        <v>274.51153978440016</v>
      </c>
      <c r="G2148" s="289">
        <v>65</v>
      </c>
      <c r="H2148" s="290">
        <v>8774.8678853687998</v>
      </c>
      <c r="I2148" s="289">
        <v>0</v>
      </c>
      <c r="J2148" s="214" t="s">
        <v>132</v>
      </c>
      <c r="K2148" s="214"/>
      <c r="L2148" s="214"/>
      <c r="M2148"/>
    </row>
    <row r="2149" spans="1:13" x14ac:dyDescent="0.2">
      <c r="A2149" s="284">
        <v>45015</v>
      </c>
      <c r="B2149" s="285">
        <v>18</v>
      </c>
      <c r="C2149" s="286">
        <v>2985.5516599999996</v>
      </c>
      <c r="D2149" s="287">
        <v>154.91439170000035</v>
      </c>
      <c r="E2149" s="288">
        <v>6035.7685941155996</v>
      </c>
      <c r="F2149" s="288">
        <v>316.52531411559994</v>
      </c>
      <c r="G2149" s="289">
        <v>63</v>
      </c>
      <c r="H2149" s="290">
        <v>9555.759959931198</v>
      </c>
      <c r="I2149" s="289">
        <v>0</v>
      </c>
      <c r="J2149" s="214" t="s">
        <v>132</v>
      </c>
      <c r="K2149" s="214"/>
      <c r="L2149" s="214"/>
      <c r="M2149"/>
    </row>
    <row r="2150" spans="1:13" x14ac:dyDescent="0.2">
      <c r="A2150" s="284">
        <v>45015</v>
      </c>
      <c r="B2150" s="285">
        <v>19</v>
      </c>
      <c r="C2150" s="286">
        <v>3403.2504200000003</v>
      </c>
      <c r="D2150" s="287">
        <v>195.94835459999993</v>
      </c>
      <c r="E2150" s="288">
        <v>6443.5166197889002</v>
      </c>
      <c r="F2150" s="288">
        <v>359.81433978889982</v>
      </c>
      <c r="G2150" s="289">
        <v>62</v>
      </c>
      <c r="H2150" s="290">
        <v>10464.5297341778</v>
      </c>
      <c r="I2150" s="289">
        <v>0</v>
      </c>
      <c r="J2150" s="214" t="s">
        <v>132</v>
      </c>
      <c r="K2150" s="214"/>
      <c r="L2150" s="214"/>
      <c r="M2150"/>
    </row>
    <row r="2151" spans="1:13" x14ac:dyDescent="0.2">
      <c r="A2151" s="284">
        <v>45015</v>
      </c>
      <c r="B2151" s="285">
        <v>20</v>
      </c>
      <c r="C2151" s="286">
        <v>3501.6317300000001</v>
      </c>
      <c r="D2151" s="287">
        <v>204.97271259999988</v>
      </c>
      <c r="E2151" s="288">
        <v>6584.9594177891995</v>
      </c>
      <c r="F2151" s="288">
        <v>371.45392778919995</v>
      </c>
      <c r="G2151" s="289">
        <v>52</v>
      </c>
      <c r="H2151" s="290">
        <v>10715.0177881784</v>
      </c>
      <c r="I2151" s="289">
        <v>0</v>
      </c>
      <c r="J2151" s="214" t="s">
        <v>132</v>
      </c>
      <c r="K2151" s="214"/>
      <c r="L2151" s="214"/>
      <c r="M2151"/>
    </row>
    <row r="2152" spans="1:13" x14ac:dyDescent="0.2">
      <c r="A2152" s="284">
        <v>45015</v>
      </c>
      <c r="B2152" s="285">
        <v>21</v>
      </c>
      <c r="C2152" s="286">
        <v>3404.6981799999999</v>
      </c>
      <c r="D2152" s="287">
        <v>195.7945307</v>
      </c>
      <c r="E2152" s="288">
        <v>6595.9933241090994</v>
      </c>
      <c r="F2152" s="288">
        <v>357.09975410909919</v>
      </c>
      <c r="G2152" s="289">
        <v>38</v>
      </c>
      <c r="H2152" s="290">
        <v>10591.585788918197</v>
      </c>
      <c r="I2152" s="289">
        <v>0</v>
      </c>
      <c r="J2152" s="214" t="s">
        <v>132</v>
      </c>
      <c r="K2152" s="214"/>
      <c r="L2152" s="214"/>
      <c r="M2152"/>
    </row>
    <row r="2153" spans="1:13" x14ac:dyDescent="0.2">
      <c r="A2153" s="284">
        <v>45015</v>
      </c>
      <c r="B2153" s="285">
        <v>22</v>
      </c>
      <c r="C2153" s="286">
        <v>3190.3773099999999</v>
      </c>
      <c r="D2153" s="287">
        <v>176.37168679999996</v>
      </c>
      <c r="E2153" s="288">
        <v>6197.9088025579003</v>
      </c>
      <c r="F2153" s="288">
        <v>323.66740255790046</v>
      </c>
      <c r="G2153" s="289">
        <v>32</v>
      </c>
      <c r="H2153" s="290">
        <v>9920.3252019158026</v>
      </c>
      <c r="I2153" s="289">
        <v>0</v>
      </c>
      <c r="J2153" s="214" t="s">
        <v>132</v>
      </c>
      <c r="K2153" s="214"/>
      <c r="L2153" s="214"/>
      <c r="M2153"/>
    </row>
    <row r="2154" spans="1:13" x14ac:dyDescent="0.2">
      <c r="A2154" s="284">
        <v>45015</v>
      </c>
      <c r="B2154" s="285">
        <v>23</v>
      </c>
      <c r="C2154" s="286">
        <v>2987.8687100000002</v>
      </c>
      <c r="D2154" s="287">
        <v>157.8888686999999</v>
      </c>
      <c r="E2154" s="288">
        <v>5657.3768947541994</v>
      </c>
      <c r="F2154" s="288">
        <v>290.57432475419864</v>
      </c>
      <c r="G2154" s="289">
        <v>31</v>
      </c>
      <c r="H2154" s="290">
        <v>9124.7087982083976</v>
      </c>
      <c r="I2154" s="289">
        <v>0</v>
      </c>
      <c r="J2154" s="214" t="s">
        <v>132</v>
      </c>
      <c r="K2154" s="214"/>
      <c r="L2154" s="214"/>
      <c r="M2154"/>
    </row>
    <row r="2155" spans="1:13" x14ac:dyDescent="0.2">
      <c r="A2155" s="284">
        <v>45015</v>
      </c>
      <c r="B2155" s="285">
        <v>24</v>
      </c>
      <c r="C2155" s="286">
        <v>2884.5127400000001</v>
      </c>
      <c r="D2155" s="287">
        <v>148.05004470000031</v>
      </c>
      <c r="E2155" s="288">
        <v>5419.4125826006002</v>
      </c>
      <c r="F2155" s="288">
        <v>275.51191260060023</v>
      </c>
      <c r="G2155" s="289">
        <v>29</v>
      </c>
      <c r="H2155" s="290">
        <v>8756.487279901201</v>
      </c>
      <c r="I2155" s="289">
        <v>0</v>
      </c>
      <c r="J2155" s="214" t="s">
        <v>132</v>
      </c>
      <c r="K2155" s="214"/>
      <c r="L2155" s="214"/>
      <c r="M2155"/>
    </row>
    <row r="2156" spans="1:13" x14ac:dyDescent="0.2">
      <c r="A2156" s="284">
        <v>45016</v>
      </c>
      <c r="B2156" s="285">
        <v>1</v>
      </c>
      <c r="C2156" s="286">
        <v>2773.2561499999997</v>
      </c>
      <c r="D2156" s="287">
        <v>140.91976460000006</v>
      </c>
      <c r="E2156" s="288">
        <v>5205.6636159080999</v>
      </c>
      <c r="F2156" s="288">
        <v>260.78415590809982</v>
      </c>
      <c r="G2156" s="289">
        <v>19</v>
      </c>
      <c r="H2156" s="290">
        <v>8399.6236864161983</v>
      </c>
      <c r="I2156" s="289">
        <v>0</v>
      </c>
      <c r="J2156" s="214" t="s">
        <v>132</v>
      </c>
      <c r="K2156" s="214"/>
      <c r="L2156" s="214"/>
      <c r="M2156"/>
    </row>
    <row r="2157" spans="1:13" x14ac:dyDescent="0.2">
      <c r="A2157" s="284">
        <v>45016</v>
      </c>
      <c r="B2157" s="285">
        <v>2</v>
      </c>
      <c r="C2157" s="286">
        <v>2716.1294000000003</v>
      </c>
      <c r="D2157" s="287">
        <v>136.77844209999978</v>
      </c>
      <c r="E2157" s="288">
        <v>5121.7639026366996</v>
      </c>
      <c r="F2157" s="288">
        <v>251.79339263669954</v>
      </c>
      <c r="G2157" s="289">
        <v>13</v>
      </c>
      <c r="H2157" s="290">
        <v>8239.4651373733977</v>
      </c>
      <c r="I2157" s="289">
        <v>0</v>
      </c>
      <c r="J2157" s="214" t="s">
        <v>132</v>
      </c>
      <c r="K2157" s="214"/>
      <c r="L2157" s="214"/>
      <c r="M2157"/>
    </row>
    <row r="2158" spans="1:13" x14ac:dyDescent="0.2">
      <c r="A2158" s="284">
        <v>45016</v>
      </c>
      <c r="B2158" s="285">
        <v>3</v>
      </c>
      <c r="C2158" s="286">
        <v>2708.6970799999999</v>
      </c>
      <c r="D2158" s="287">
        <v>136.18468129999982</v>
      </c>
      <c r="E2158" s="288">
        <v>5341.4248431466995</v>
      </c>
      <c r="F2158" s="288">
        <v>249.2346931466991</v>
      </c>
      <c r="G2158" s="289">
        <v>12</v>
      </c>
      <c r="H2158" s="290">
        <v>8447.5412975933978</v>
      </c>
      <c r="I2158" s="289">
        <v>0</v>
      </c>
      <c r="J2158" s="214" t="s">
        <v>132</v>
      </c>
      <c r="K2158" s="214"/>
      <c r="L2158" s="214"/>
      <c r="M2158"/>
    </row>
    <row r="2159" spans="1:13" x14ac:dyDescent="0.2">
      <c r="A2159" s="284">
        <v>45016</v>
      </c>
      <c r="B2159" s="285">
        <v>4</v>
      </c>
      <c r="C2159" s="286">
        <v>2785.4971799999998</v>
      </c>
      <c r="D2159" s="287">
        <v>141.54078589999989</v>
      </c>
      <c r="E2159" s="288">
        <v>5163.1240421614002</v>
      </c>
      <c r="F2159" s="288">
        <v>256.41597216139962</v>
      </c>
      <c r="G2159" s="289">
        <v>23</v>
      </c>
      <c r="H2159" s="290">
        <v>8369.5779802227989</v>
      </c>
      <c r="I2159" s="289">
        <v>0</v>
      </c>
      <c r="J2159" s="214" t="s">
        <v>132</v>
      </c>
      <c r="K2159" s="214"/>
      <c r="L2159" s="214"/>
      <c r="M2159"/>
    </row>
    <row r="2160" spans="1:13" x14ac:dyDescent="0.2">
      <c r="A2160" s="284">
        <v>45016</v>
      </c>
      <c r="B2160" s="285">
        <v>5</v>
      </c>
      <c r="C2160" s="286">
        <v>2991.0711799999999</v>
      </c>
      <c r="D2160" s="287">
        <v>156.39148070000041</v>
      </c>
      <c r="E2160" s="288">
        <v>5477.1975419062001</v>
      </c>
      <c r="F2160" s="288">
        <v>277.95961190619983</v>
      </c>
      <c r="G2160" s="289">
        <v>53</v>
      </c>
      <c r="H2160" s="290">
        <v>8955.6198145123999</v>
      </c>
      <c r="I2160" s="289">
        <v>0</v>
      </c>
      <c r="J2160" s="214" t="s">
        <v>132</v>
      </c>
      <c r="K2160" s="214"/>
      <c r="L2160" s="214"/>
      <c r="M2160"/>
    </row>
    <row r="2161" spans="1:13" x14ac:dyDescent="0.2">
      <c r="A2161" s="284">
        <v>45016</v>
      </c>
      <c r="B2161" s="285">
        <v>6</v>
      </c>
      <c r="C2161" s="286">
        <v>3322.1826600000004</v>
      </c>
      <c r="D2161" s="287">
        <v>183.31120939999988</v>
      </c>
      <c r="E2161" s="288">
        <v>6041.1452321001998</v>
      </c>
      <c r="F2161" s="288">
        <v>320.47248210020007</v>
      </c>
      <c r="G2161" s="289">
        <v>61</v>
      </c>
      <c r="H2161" s="290">
        <v>9928.111583600401</v>
      </c>
      <c r="I2161" s="289">
        <v>0</v>
      </c>
      <c r="J2161" s="214" t="s">
        <v>132</v>
      </c>
      <c r="K2161" s="214"/>
      <c r="L2161" s="214"/>
      <c r="M2161"/>
    </row>
    <row r="2162" spans="1:13" x14ac:dyDescent="0.2">
      <c r="A2162" s="284">
        <v>45016</v>
      </c>
      <c r="B2162" s="285">
        <v>7</v>
      </c>
      <c r="C2162" s="286">
        <v>3402.43795</v>
      </c>
      <c r="D2162" s="287">
        <v>190.081928</v>
      </c>
      <c r="E2162" s="288">
        <v>6518.6058752297004</v>
      </c>
      <c r="F2162" s="288">
        <v>354.80413522970048</v>
      </c>
      <c r="G2162" s="289">
        <v>64</v>
      </c>
      <c r="H2162" s="290">
        <v>10529.929888459401</v>
      </c>
      <c r="I2162" s="289">
        <v>0</v>
      </c>
      <c r="J2162" s="214" t="s">
        <v>132</v>
      </c>
      <c r="K2162" s="214"/>
      <c r="L2162" s="214"/>
      <c r="M2162"/>
    </row>
    <row r="2163" spans="1:13" x14ac:dyDescent="0.2">
      <c r="A2163" s="284">
        <v>45016</v>
      </c>
      <c r="B2163" s="285">
        <v>8</v>
      </c>
      <c r="C2163" s="286">
        <v>3186.3137299999999</v>
      </c>
      <c r="D2163" s="287">
        <v>143.91163680000008</v>
      </c>
      <c r="E2163" s="288">
        <v>6475.1323556574007</v>
      </c>
      <c r="F2163" s="288">
        <v>336.65484565740007</v>
      </c>
      <c r="G2163" s="289">
        <v>61</v>
      </c>
      <c r="H2163" s="290">
        <v>10203.0125681148</v>
      </c>
      <c r="I2163" s="289">
        <v>0</v>
      </c>
      <c r="J2163" s="214" t="s">
        <v>132</v>
      </c>
      <c r="K2163" s="214"/>
      <c r="L2163" s="214"/>
      <c r="M2163"/>
    </row>
    <row r="2164" spans="1:13" x14ac:dyDescent="0.2">
      <c r="A2164" s="284">
        <v>45016</v>
      </c>
      <c r="B2164" s="285">
        <v>9</v>
      </c>
      <c r="C2164" s="286">
        <v>3050.1373699999999</v>
      </c>
      <c r="D2164" s="287">
        <v>90.863279300000116</v>
      </c>
      <c r="E2164" s="288">
        <v>6188.8539671405997</v>
      </c>
      <c r="F2164" s="288">
        <v>301.04887714059896</v>
      </c>
      <c r="G2164" s="289">
        <v>59</v>
      </c>
      <c r="H2164" s="290">
        <v>9689.9034935811978</v>
      </c>
      <c r="I2164" s="289">
        <v>0</v>
      </c>
      <c r="J2164" s="214" t="s">
        <v>132</v>
      </c>
      <c r="K2164" s="214"/>
      <c r="L2164" s="214"/>
      <c r="M2164"/>
    </row>
    <row r="2165" spans="1:13" x14ac:dyDescent="0.2">
      <c r="A2165" s="284">
        <v>45016</v>
      </c>
      <c r="B2165" s="285">
        <v>10</v>
      </c>
      <c r="C2165" s="286">
        <v>2967.04583</v>
      </c>
      <c r="D2165" s="287">
        <v>47.234035500000005</v>
      </c>
      <c r="E2165" s="288">
        <v>5805.6914518926005</v>
      </c>
      <c r="F2165" s="288">
        <v>266.35546189260003</v>
      </c>
      <c r="G2165" s="289">
        <v>63</v>
      </c>
      <c r="H2165" s="290">
        <v>9149.3267792852021</v>
      </c>
      <c r="I2165" s="289">
        <v>0</v>
      </c>
      <c r="J2165" s="214" t="s">
        <v>132</v>
      </c>
      <c r="K2165" s="214"/>
      <c r="L2165" s="214"/>
      <c r="M2165"/>
    </row>
    <row r="2166" spans="1:13" x14ac:dyDescent="0.2">
      <c r="A2166" s="284">
        <v>45016</v>
      </c>
      <c r="B2166" s="285">
        <v>11</v>
      </c>
      <c r="C2166" s="286">
        <v>2905.5765000000001</v>
      </c>
      <c r="D2166" s="287">
        <v>21.587557699999969</v>
      </c>
      <c r="E2166" s="288">
        <v>5429.7000185579</v>
      </c>
      <c r="F2166" s="288">
        <v>243.16582855790057</v>
      </c>
      <c r="G2166" s="289">
        <v>62</v>
      </c>
      <c r="H2166" s="290">
        <v>8662.0299048158013</v>
      </c>
      <c r="I2166" s="289">
        <v>0</v>
      </c>
      <c r="J2166" s="214" t="s">
        <v>132</v>
      </c>
      <c r="K2166" s="214"/>
      <c r="L2166" s="214"/>
      <c r="M2166"/>
    </row>
    <row r="2167" spans="1:13" x14ac:dyDescent="0.2">
      <c r="A2167" s="284">
        <v>45016</v>
      </c>
      <c r="B2167" s="285">
        <v>12</v>
      </c>
      <c r="C2167" s="286">
        <v>2848.7976699999999</v>
      </c>
      <c r="D2167" s="287">
        <v>15.351914900000093</v>
      </c>
      <c r="E2167" s="288">
        <v>5215.6763899874995</v>
      </c>
      <c r="F2167" s="288">
        <v>229.10395998750028</v>
      </c>
      <c r="G2167" s="289">
        <v>63</v>
      </c>
      <c r="H2167" s="290">
        <v>8371.9299348749992</v>
      </c>
      <c r="I2167" s="289">
        <v>0</v>
      </c>
      <c r="J2167" s="214" t="s">
        <v>132</v>
      </c>
      <c r="K2167" s="214"/>
      <c r="L2167" s="214"/>
      <c r="M2167"/>
    </row>
    <row r="2168" spans="1:13" x14ac:dyDescent="0.2">
      <c r="A2168" s="284">
        <v>45016</v>
      </c>
      <c r="B2168" s="285">
        <v>13</v>
      </c>
      <c r="C2168" s="286">
        <v>2789.9396099999999</v>
      </c>
      <c r="D2168" s="287">
        <v>9.7231507999999849</v>
      </c>
      <c r="E2168" s="288">
        <v>4846.414355637</v>
      </c>
      <c r="F2168" s="288">
        <v>217.11029563700049</v>
      </c>
      <c r="G2168" s="289">
        <v>64</v>
      </c>
      <c r="H2168" s="290">
        <v>7927.1874120740003</v>
      </c>
      <c r="I2168" s="289">
        <v>0</v>
      </c>
      <c r="J2168" s="214" t="s">
        <v>132</v>
      </c>
      <c r="K2168" s="214"/>
      <c r="L2168" s="214"/>
      <c r="M2168"/>
    </row>
    <row r="2169" spans="1:13" x14ac:dyDescent="0.2">
      <c r="A2169" s="284">
        <v>45016</v>
      </c>
      <c r="B2169" s="285">
        <v>14</v>
      </c>
      <c r="C2169" s="286">
        <v>2718.3516300000001</v>
      </c>
      <c r="D2169" s="287">
        <v>9.6750196000000095</v>
      </c>
      <c r="E2169" s="288">
        <v>4707.9441107903003</v>
      </c>
      <c r="F2169" s="288">
        <v>212.03300079030123</v>
      </c>
      <c r="G2169" s="289">
        <v>61</v>
      </c>
      <c r="H2169" s="290">
        <v>7709.0037611806019</v>
      </c>
      <c r="I2169" s="289">
        <v>0</v>
      </c>
      <c r="J2169" s="214" t="s">
        <v>132</v>
      </c>
      <c r="K2169" s="214"/>
      <c r="L2169" s="214"/>
      <c r="M2169"/>
    </row>
    <row r="2170" spans="1:13" x14ac:dyDescent="0.2">
      <c r="A2170" s="284">
        <v>45016</v>
      </c>
      <c r="B2170" s="285">
        <v>15</v>
      </c>
      <c r="C2170" s="286">
        <v>2649.7309500000001</v>
      </c>
      <c r="D2170" s="287">
        <v>18.913721100000192</v>
      </c>
      <c r="E2170" s="288">
        <v>4696.0610350432989</v>
      </c>
      <c r="F2170" s="288">
        <v>215.57346504329962</v>
      </c>
      <c r="G2170" s="289">
        <v>60</v>
      </c>
      <c r="H2170" s="290">
        <v>7640.2791711865984</v>
      </c>
      <c r="I2170" s="289">
        <v>0</v>
      </c>
      <c r="J2170" s="214" t="s">
        <v>132</v>
      </c>
      <c r="K2170" s="214"/>
      <c r="L2170" s="214"/>
      <c r="M2170"/>
    </row>
    <row r="2171" spans="1:13" x14ac:dyDescent="0.2">
      <c r="A2171" s="284">
        <v>45016</v>
      </c>
      <c r="B2171" s="285">
        <v>16</v>
      </c>
      <c r="C2171" s="286">
        <v>2603.7596400000002</v>
      </c>
      <c r="D2171" s="287">
        <v>45.771853299999712</v>
      </c>
      <c r="E2171" s="288">
        <v>4868.4326588200001</v>
      </c>
      <c r="F2171" s="288">
        <v>230.35110882000026</v>
      </c>
      <c r="G2171" s="289">
        <v>60</v>
      </c>
      <c r="H2171" s="290">
        <v>7808.3152609400004</v>
      </c>
      <c r="I2171" s="289">
        <v>0</v>
      </c>
      <c r="J2171" s="214" t="s">
        <v>132</v>
      </c>
      <c r="K2171" s="214"/>
      <c r="L2171" s="214"/>
      <c r="M2171"/>
    </row>
    <row r="2172" spans="1:13" x14ac:dyDescent="0.2">
      <c r="A2172" s="284">
        <v>45016</v>
      </c>
      <c r="B2172" s="285">
        <v>17</v>
      </c>
      <c r="C2172" s="286">
        <v>2636.58889</v>
      </c>
      <c r="D2172" s="287">
        <v>89.653395899999822</v>
      </c>
      <c r="E2172" s="288">
        <v>5401.1316181694992</v>
      </c>
      <c r="F2172" s="288">
        <v>259.67642816949865</v>
      </c>
      <c r="G2172" s="289">
        <v>59</v>
      </c>
      <c r="H2172" s="290">
        <v>8446.0503322389977</v>
      </c>
      <c r="I2172" s="289">
        <v>0</v>
      </c>
      <c r="J2172" s="214" t="s">
        <v>132</v>
      </c>
      <c r="K2172" s="214"/>
      <c r="L2172" s="214"/>
      <c r="M2172"/>
    </row>
    <row r="2173" spans="1:13" x14ac:dyDescent="0.2">
      <c r="A2173" s="284">
        <v>45016</v>
      </c>
      <c r="B2173" s="285">
        <v>18</v>
      </c>
      <c r="C2173" s="286">
        <v>2834.1935200000003</v>
      </c>
      <c r="D2173" s="287">
        <v>142.2693922</v>
      </c>
      <c r="E2173" s="288">
        <v>5776.4648248297999</v>
      </c>
      <c r="F2173" s="288">
        <v>298.1200148297994</v>
      </c>
      <c r="G2173" s="289">
        <v>58</v>
      </c>
      <c r="H2173" s="290">
        <v>9109.0477518595999</v>
      </c>
      <c r="I2173" s="289">
        <v>0</v>
      </c>
      <c r="J2173" s="214" t="s">
        <v>132</v>
      </c>
      <c r="K2173" s="214"/>
      <c r="L2173" s="214"/>
      <c r="M2173"/>
    </row>
    <row r="2174" spans="1:13" x14ac:dyDescent="0.2">
      <c r="A2174" s="284">
        <v>45016</v>
      </c>
      <c r="B2174" s="285">
        <v>19</v>
      </c>
      <c r="C2174" s="286">
        <v>3232.69391</v>
      </c>
      <c r="D2174" s="287">
        <v>180.87331440000008</v>
      </c>
      <c r="E2174" s="288">
        <v>6183.2481978232008</v>
      </c>
      <c r="F2174" s="288">
        <v>336.87371782320042</v>
      </c>
      <c r="G2174" s="289">
        <v>58</v>
      </c>
      <c r="H2174" s="290">
        <v>9991.689140046401</v>
      </c>
      <c r="I2174" s="289">
        <v>0</v>
      </c>
      <c r="J2174" s="214" t="s">
        <v>132</v>
      </c>
      <c r="K2174" s="214"/>
      <c r="L2174" s="214"/>
      <c r="M2174"/>
    </row>
    <row r="2175" spans="1:13" x14ac:dyDescent="0.2">
      <c r="A2175" s="284">
        <v>45016</v>
      </c>
      <c r="B2175" s="285">
        <v>20</v>
      </c>
      <c r="C2175" s="286">
        <v>3315.3309199999999</v>
      </c>
      <c r="D2175" s="287">
        <v>188.71705809999986</v>
      </c>
      <c r="E2175" s="288">
        <v>6307.3893273067997</v>
      </c>
      <c r="F2175" s="288">
        <v>348.0962573068</v>
      </c>
      <c r="G2175" s="289">
        <v>48</v>
      </c>
      <c r="H2175" s="290">
        <v>10207.533562713601</v>
      </c>
      <c r="I2175" s="289">
        <v>0</v>
      </c>
      <c r="J2175" s="214" t="s">
        <v>132</v>
      </c>
      <c r="K2175" s="214"/>
      <c r="L2175" s="214"/>
      <c r="M2175"/>
    </row>
    <row r="2176" spans="1:13" x14ac:dyDescent="0.2">
      <c r="A2176" s="284">
        <v>45016</v>
      </c>
      <c r="B2176" s="285">
        <v>21</v>
      </c>
      <c r="C2176" s="286">
        <v>3245.6772599999999</v>
      </c>
      <c r="D2176" s="287">
        <v>183.07859310000006</v>
      </c>
      <c r="E2176" s="288">
        <v>6192.1158117115001</v>
      </c>
      <c r="F2176" s="288">
        <v>338.39560171149969</v>
      </c>
      <c r="G2176" s="289">
        <v>38</v>
      </c>
      <c r="H2176" s="290">
        <v>9997.2672665230002</v>
      </c>
      <c r="I2176" s="289">
        <v>0</v>
      </c>
      <c r="J2176" s="214" t="s">
        <v>132</v>
      </c>
      <c r="K2176" s="214"/>
      <c r="L2176" s="214"/>
      <c r="M2176"/>
    </row>
    <row r="2177" spans="1:13" x14ac:dyDescent="0.2">
      <c r="A2177" s="284">
        <v>45016</v>
      </c>
      <c r="B2177" s="285">
        <v>22</v>
      </c>
      <c r="C2177" s="286">
        <v>3088.3353199999997</v>
      </c>
      <c r="D2177" s="287">
        <v>168.9538527000002</v>
      </c>
      <c r="E2177" s="288">
        <v>5883.6029030999998</v>
      </c>
      <c r="F2177" s="288">
        <v>313.02997309999955</v>
      </c>
      <c r="G2177" s="289">
        <v>34</v>
      </c>
      <c r="H2177" s="290">
        <v>9487.9220488999981</v>
      </c>
      <c r="I2177" s="289">
        <v>0</v>
      </c>
      <c r="J2177" s="214" t="s">
        <v>132</v>
      </c>
      <c r="K2177" s="214"/>
      <c r="L2177" s="214"/>
      <c r="M2177"/>
    </row>
    <row r="2178" spans="1:13" x14ac:dyDescent="0.2">
      <c r="A2178" s="284">
        <v>45016</v>
      </c>
      <c r="B2178" s="285">
        <v>23</v>
      </c>
      <c r="C2178" s="286">
        <v>2894.5792499999998</v>
      </c>
      <c r="D2178" s="287">
        <v>152.79899250000025</v>
      </c>
      <c r="E2178" s="288">
        <v>5514.8296684044008</v>
      </c>
      <c r="F2178" s="288">
        <v>284.46860840440149</v>
      </c>
      <c r="G2178" s="289">
        <v>33</v>
      </c>
      <c r="H2178" s="290">
        <v>8879.6765193088031</v>
      </c>
      <c r="I2178" s="289">
        <v>0</v>
      </c>
      <c r="J2178" s="214" t="s">
        <v>132</v>
      </c>
      <c r="K2178" s="214"/>
      <c r="L2178" s="214"/>
      <c r="M2178"/>
    </row>
    <row r="2179" spans="1:13" x14ac:dyDescent="0.2">
      <c r="A2179" s="284">
        <v>45016</v>
      </c>
      <c r="B2179" s="285">
        <v>24</v>
      </c>
      <c r="C2179" s="286">
        <v>2780.6591200000003</v>
      </c>
      <c r="D2179" s="287">
        <v>143.35987429999994</v>
      </c>
      <c r="E2179" s="288">
        <v>5381.2899708709992</v>
      </c>
      <c r="F2179" s="288">
        <v>271.41821087099925</v>
      </c>
      <c r="G2179" s="289">
        <v>28</v>
      </c>
      <c r="H2179" s="290">
        <v>8604.727176041999</v>
      </c>
      <c r="I2179" s="289">
        <v>0</v>
      </c>
      <c r="J2179" s="214" t="s">
        <v>132</v>
      </c>
      <c r="K2179" s="214"/>
      <c r="L2179" s="214"/>
      <c r="M2179"/>
    </row>
    <row r="2180" spans="1:13" x14ac:dyDescent="0.2">
      <c r="A2180" s="284">
        <v>45017</v>
      </c>
      <c r="B2180" s="285">
        <v>1</v>
      </c>
      <c r="C2180" s="286">
        <v>2683.9012699999998</v>
      </c>
      <c r="D2180" s="287">
        <v>135.91947559999986</v>
      </c>
      <c r="E2180" s="288">
        <v>5220.1614830833996</v>
      </c>
      <c r="F2180" s="288">
        <v>256.26124308339968</v>
      </c>
      <c r="G2180" s="289">
        <v>26</v>
      </c>
      <c r="H2180" s="290">
        <v>8322.2434717667984</v>
      </c>
      <c r="I2180" s="289">
        <v>0</v>
      </c>
      <c r="J2180" s="214" t="s">
        <v>132</v>
      </c>
      <c r="K2180" s="214"/>
      <c r="L2180" s="214"/>
      <c r="M2180"/>
    </row>
    <row r="2181" spans="1:13" x14ac:dyDescent="0.2">
      <c r="A2181" s="284">
        <v>45017</v>
      </c>
      <c r="B2181" s="285">
        <v>2</v>
      </c>
      <c r="C2181" s="286">
        <v>2625.5377200000003</v>
      </c>
      <c r="D2181" s="287">
        <v>131.26429509999991</v>
      </c>
      <c r="E2181" s="288">
        <v>5079.310881984301</v>
      </c>
      <c r="F2181" s="288">
        <v>246.05064198430136</v>
      </c>
      <c r="G2181" s="289">
        <v>16</v>
      </c>
      <c r="H2181" s="290">
        <v>8098.1635390686024</v>
      </c>
      <c r="I2181" s="289">
        <v>0</v>
      </c>
      <c r="J2181" s="214" t="s">
        <v>132</v>
      </c>
      <c r="K2181" s="214"/>
      <c r="L2181" s="214"/>
      <c r="M2181"/>
    </row>
    <row r="2182" spans="1:13" x14ac:dyDescent="0.2">
      <c r="A2182" s="284">
        <v>45017</v>
      </c>
      <c r="B2182" s="285">
        <v>3</v>
      </c>
      <c r="C2182" s="286">
        <v>2598.7261000000003</v>
      </c>
      <c r="D2182" s="287">
        <v>129.3935321999997</v>
      </c>
      <c r="E2182" s="288">
        <v>5049.8275782295996</v>
      </c>
      <c r="F2182" s="288">
        <v>241.21583822960019</v>
      </c>
      <c r="G2182" s="289">
        <v>12</v>
      </c>
      <c r="H2182" s="290">
        <v>8031.1630486592003</v>
      </c>
      <c r="I2182" s="289">
        <v>0</v>
      </c>
      <c r="J2182" s="214" t="s">
        <v>132</v>
      </c>
      <c r="K2182" s="214"/>
      <c r="L2182" s="214"/>
      <c r="M2182"/>
    </row>
    <row r="2183" spans="1:13" x14ac:dyDescent="0.2">
      <c r="A2183" s="284">
        <v>45017</v>
      </c>
      <c r="B2183" s="285">
        <v>4</v>
      </c>
      <c r="C2183" s="286">
        <v>2621.6450300000001</v>
      </c>
      <c r="D2183" s="287">
        <v>131.24389049999991</v>
      </c>
      <c r="E2183" s="288">
        <v>5016.3089217696997</v>
      </c>
      <c r="F2183" s="288">
        <v>242.77663176969963</v>
      </c>
      <c r="G2183" s="289">
        <v>13</v>
      </c>
      <c r="H2183" s="290">
        <v>8024.974474039399</v>
      </c>
      <c r="I2183" s="289">
        <v>0</v>
      </c>
      <c r="J2183" s="214" t="s">
        <v>132</v>
      </c>
      <c r="K2183" s="214"/>
      <c r="L2183" s="214"/>
      <c r="M2183"/>
    </row>
    <row r="2184" spans="1:13" x14ac:dyDescent="0.2">
      <c r="A2184" s="284">
        <v>45017</v>
      </c>
      <c r="B2184" s="285">
        <v>5</v>
      </c>
      <c r="C2184" s="286">
        <v>2710.8554199999999</v>
      </c>
      <c r="D2184" s="287">
        <v>137.86571120000002</v>
      </c>
      <c r="E2184" s="288">
        <v>5092.453490584101</v>
      </c>
      <c r="F2184" s="288">
        <v>250.90381058410094</v>
      </c>
      <c r="G2184" s="289">
        <v>15</v>
      </c>
      <c r="H2184" s="290">
        <v>8207.0784323682019</v>
      </c>
      <c r="I2184" s="289">
        <v>0</v>
      </c>
      <c r="J2184" s="214" t="s">
        <v>132</v>
      </c>
      <c r="K2184" s="214"/>
      <c r="L2184" s="214"/>
      <c r="M2184"/>
    </row>
    <row r="2185" spans="1:13" x14ac:dyDescent="0.2">
      <c r="A2185" s="284">
        <v>45017</v>
      </c>
      <c r="B2185" s="285">
        <v>6</v>
      </c>
      <c r="C2185" s="286">
        <v>2864.86733</v>
      </c>
      <c r="D2185" s="287">
        <v>150.1445042000002</v>
      </c>
      <c r="E2185" s="288">
        <v>5350.9067525533992</v>
      </c>
      <c r="F2185" s="288">
        <v>269.65929255339961</v>
      </c>
      <c r="G2185" s="289">
        <v>28</v>
      </c>
      <c r="H2185" s="290">
        <v>8663.5778793067984</v>
      </c>
      <c r="I2185" s="289">
        <v>0</v>
      </c>
      <c r="J2185" s="214" t="s">
        <v>132</v>
      </c>
      <c r="K2185" s="214"/>
      <c r="L2185" s="214"/>
      <c r="M2185"/>
    </row>
    <row r="2186" spans="1:13" x14ac:dyDescent="0.2">
      <c r="A2186" s="284">
        <v>45017</v>
      </c>
      <c r="B2186" s="285">
        <v>7</v>
      </c>
      <c r="C2186" s="286">
        <v>2865.6354000000001</v>
      </c>
      <c r="D2186" s="287">
        <v>148.03425589999983</v>
      </c>
      <c r="E2186" s="288">
        <v>5624.1509280942992</v>
      </c>
      <c r="F2186" s="288">
        <v>283.3038080942988</v>
      </c>
      <c r="G2186" s="289">
        <v>44</v>
      </c>
      <c r="H2186" s="290">
        <v>8965.1243920885991</v>
      </c>
      <c r="I2186" s="289">
        <v>0</v>
      </c>
      <c r="J2186" s="214" t="s">
        <v>132</v>
      </c>
      <c r="K2186" s="214"/>
      <c r="L2186" s="214"/>
      <c r="M2186"/>
    </row>
    <row r="2187" spans="1:13" x14ac:dyDescent="0.2">
      <c r="A2187" s="284">
        <v>45017</v>
      </c>
      <c r="B2187" s="285">
        <v>8</v>
      </c>
      <c r="C2187" s="286">
        <v>2785.9756000000002</v>
      </c>
      <c r="D2187" s="287">
        <v>112.13190389999974</v>
      </c>
      <c r="E2187" s="288">
        <v>5443.4894377026003</v>
      </c>
      <c r="F2187" s="288">
        <v>269.8061577026001</v>
      </c>
      <c r="G2187" s="289">
        <v>45</v>
      </c>
      <c r="H2187" s="290">
        <v>8656.4030993052002</v>
      </c>
      <c r="I2187" s="289">
        <v>0</v>
      </c>
      <c r="J2187" s="214" t="s">
        <v>132</v>
      </c>
      <c r="K2187" s="214"/>
      <c r="L2187" s="214"/>
      <c r="M2187"/>
    </row>
    <row r="2188" spans="1:13" x14ac:dyDescent="0.2">
      <c r="A2188" s="284">
        <v>45017</v>
      </c>
      <c r="B2188" s="285">
        <v>9</v>
      </c>
      <c r="C2188" s="286">
        <v>2743.2793999999999</v>
      </c>
      <c r="D2188" s="287">
        <v>68.630133200000245</v>
      </c>
      <c r="E2188" s="288">
        <v>5131.2317769256997</v>
      </c>
      <c r="F2188" s="288">
        <v>242.29882692570027</v>
      </c>
      <c r="G2188" s="289">
        <v>44</v>
      </c>
      <c r="H2188" s="290">
        <v>8229.4401370514006</v>
      </c>
      <c r="I2188" s="289">
        <v>0</v>
      </c>
      <c r="J2188" s="214" t="s">
        <v>132</v>
      </c>
      <c r="K2188" s="214"/>
      <c r="L2188" s="214"/>
      <c r="M2188"/>
    </row>
    <row r="2189" spans="1:13" x14ac:dyDescent="0.2">
      <c r="A2189" s="284">
        <v>45017</v>
      </c>
      <c r="B2189" s="285">
        <v>10</v>
      </c>
      <c r="C2189" s="286">
        <v>2694.2175299999999</v>
      </c>
      <c r="D2189" s="287">
        <v>28.914870000000043</v>
      </c>
      <c r="E2189" s="288">
        <v>4923.771267407401</v>
      </c>
      <c r="F2189" s="288">
        <v>213.8343974074005</v>
      </c>
      <c r="G2189" s="289">
        <v>42</v>
      </c>
      <c r="H2189" s="290">
        <v>7902.7380648148019</v>
      </c>
      <c r="I2189" s="289">
        <v>0</v>
      </c>
      <c r="J2189" s="214" t="s">
        <v>132</v>
      </c>
      <c r="K2189" s="214"/>
      <c r="L2189" s="214"/>
      <c r="M2189"/>
    </row>
    <row r="2190" spans="1:13" x14ac:dyDescent="0.2">
      <c r="A2190" s="284">
        <v>45017</v>
      </c>
      <c r="B2190" s="285">
        <v>11</v>
      </c>
      <c r="C2190" s="286">
        <v>2649.4913899999997</v>
      </c>
      <c r="D2190" s="287">
        <v>1.3125007000000295</v>
      </c>
      <c r="E2190" s="288">
        <v>4536.8770124501998</v>
      </c>
      <c r="F2190" s="288">
        <v>193.6879124502002</v>
      </c>
      <c r="G2190" s="289">
        <v>42</v>
      </c>
      <c r="H2190" s="290">
        <v>7423.3688156004</v>
      </c>
      <c r="I2190" s="289">
        <v>0</v>
      </c>
      <c r="J2190" s="214" t="s">
        <v>132</v>
      </c>
      <c r="K2190" s="214"/>
      <c r="L2190" s="214"/>
      <c r="M2190"/>
    </row>
    <row r="2191" spans="1:13" x14ac:dyDescent="0.2">
      <c r="A2191" s="284">
        <v>45017</v>
      </c>
      <c r="B2191" s="285">
        <v>12</v>
      </c>
      <c r="C2191" s="286">
        <v>2601.6002899999999</v>
      </c>
      <c r="D2191" s="287">
        <v>-13.553583999999855</v>
      </c>
      <c r="E2191" s="288">
        <v>4135.9533563305004</v>
      </c>
      <c r="F2191" s="288">
        <v>180.6325363305009</v>
      </c>
      <c r="G2191" s="289">
        <v>43</v>
      </c>
      <c r="H2191" s="290">
        <v>6947.6325986610009</v>
      </c>
      <c r="I2191" s="289">
        <v>0</v>
      </c>
      <c r="J2191" s="214" t="s">
        <v>132</v>
      </c>
      <c r="K2191" s="214"/>
      <c r="L2191" s="214"/>
      <c r="M2191"/>
    </row>
    <row r="2192" spans="1:13" x14ac:dyDescent="0.2">
      <c r="A2192" s="284">
        <v>45017</v>
      </c>
      <c r="B2192" s="285">
        <v>13</v>
      </c>
      <c r="C2192" s="286">
        <v>2549.2469100000003</v>
      </c>
      <c r="D2192" s="287">
        <v>-16.487004200000001</v>
      </c>
      <c r="E2192" s="288">
        <v>3991.8146676932997</v>
      </c>
      <c r="F2192" s="288">
        <v>173.45698769330011</v>
      </c>
      <c r="G2192" s="289">
        <v>41</v>
      </c>
      <c r="H2192" s="290">
        <v>6739.0315611866008</v>
      </c>
      <c r="I2192" s="289">
        <v>0</v>
      </c>
      <c r="J2192" s="214" t="s">
        <v>132</v>
      </c>
      <c r="K2192" s="214"/>
      <c r="L2192" s="214"/>
      <c r="M2192"/>
    </row>
    <row r="2193" spans="1:13" x14ac:dyDescent="0.2">
      <c r="A2193" s="284">
        <v>45017</v>
      </c>
      <c r="B2193" s="285">
        <v>14</v>
      </c>
      <c r="C2193" s="286">
        <v>2495.8793000000001</v>
      </c>
      <c r="D2193" s="287">
        <v>-15.072753700000138</v>
      </c>
      <c r="E2193" s="288">
        <v>3791.5358842275004</v>
      </c>
      <c r="F2193" s="288">
        <v>169.7229242275007</v>
      </c>
      <c r="G2193" s="289">
        <v>41</v>
      </c>
      <c r="H2193" s="290">
        <v>6483.065354755001</v>
      </c>
      <c r="I2193" s="289">
        <v>0</v>
      </c>
      <c r="J2193" s="214" t="s">
        <v>132</v>
      </c>
      <c r="K2193" s="214"/>
      <c r="L2193" s="214"/>
      <c r="M2193"/>
    </row>
    <row r="2194" spans="1:13" x14ac:dyDescent="0.2">
      <c r="A2194" s="284">
        <v>45017</v>
      </c>
      <c r="B2194" s="285">
        <v>15</v>
      </c>
      <c r="C2194" s="286">
        <v>2450.7373299999999</v>
      </c>
      <c r="D2194" s="287">
        <v>1.5915841000001274</v>
      </c>
      <c r="E2194" s="288">
        <v>3934.1813843591999</v>
      </c>
      <c r="F2194" s="288">
        <v>176.15536435920058</v>
      </c>
      <c r="G2194" s="289">
        <v>42</v>
      </c>
      <c r="H2194" s="290">
        <v>6604.6656628184001</v>
      </c>
      <c r="I2194" s="289">
        <v>0</v>
      </c>
      <c r="J2194" s="214" t="s">
        <v>132</v>
      </c>
      <c r="K2194" s="214"/>
      <c r="L2194" s="214"/>
      <c r="M2194"/>
    </row>
    <row r="2195" spans="1:13" x14ac:dyDescent="0.2">
      <c r="A2195" s="284">
        <v>45017</v>
      </c>
      <c r="B2195" s="285">
        <v>16</v>
      </c>
      <c r="C2195" s="286">
        <v>2439.72874</v>
      </c>
      <c r="D2195" s="287">
        <v>35.3259735999996</v>
      </c>
      <c r="E2195" s="288">
        <v>4334.3951355229001</v>
      </c>
      <c r="F2195" s="288">
        <v>196.82080552289972</v>
      </c>
      <c r="G2195" s="289">
        <v>43</v>
      </c>
      <c r="H2195" s="290">
        <v>7049.2706546457994</v>
      </c>
      <c r="I2195" s="289">
        <v>0</v>
      </c>
      <c r="J2195" s="214" t="s">
        <v>132</v>
      </c>
      <c r="K2195" s="214"/>
      <c r="L2195" s="214"/>
      <c r="M2195"/>
    </row>
    <row r="2196" spans="1:13" x14ac:dyDescent="0.2">
      <c r="A2196" s="284">
        <v>45017</v>
      </c>
      <c r="B2196" s="285">
        <v>17</v>
      </c>
      <c r="C2196" s="286">
        <v>2494.6268299999997</v>
      </c>
      <c r="D2196" s="287">
        <v>80.414351900000099</v>
      </c>
      <c r="E2196" s="288">
        <v>5095.3738593033995</v>
      </c>
      <c r="F2196" s="288">
        <v>232.01765930339934</v>
      </c>
      <c r="G2196" s="289">
        <v>41</v>
      </c>
      <c r="H2196" s="290">
        <v>7943.4327005067989</v>
      </c>
      <c r="I2196" s="289">
        <v>0</v>
      </c>
      <c r="J2196" s="214" t="s">
        <v>132</v>
      </c>
      <c r="K2196" s="214"/>
      <c r="L2196" s="214"/>
      <c r="M2196"/>
    </row>
    <row r="2197" spans="1:13" x14ac:dyDescent="0.2">
      <c r="A2197" s="284">
        <v>45017</v>
      </c>
      <c r="B2197" s="285">
        <v>18</v>
      </c>
      <c r="C2197" s="286">
        <v>2692.8113700000004</v>
      </c>
      <c r="D2197" s="287">
        <v>131.71157529999977</v>
      </c>
      <c r="E2197" s="288">
        <v>5488.2899196429998</v>
      </c>
      <c r="F2197" s="288">
        <v>273.24163964299987</v>
      </c>
      <c r="G2197" s="289">
        <v>44</v>
      </c>
      <c r="H2197" s="290">
        <v>8630.0545045859999</v>
      </c>
      <c r="I2197" s="289">
        <v>0</v>
      </c>
      <c r="J2197" s="214" t="s">
        <v>132</v>
      </c>
      <c r="K2197" s="214"/>
      <c r="L2197" s="214"/>
      <c r="M2197"/>
    </row>
    <row r="2198" spans="1:13" x14ac:dyDescent="0.2">
      <c r="A2198" s="284">
        <v>45017</v>
      </c>
      <c r="B2198" s="285">
        <v>19</v>
      </c>
      <c r="C2198" s="286">
        <v>3049.0836899999999</v>
      </c>
      <c r="D2198" s="287">
        <v>165.78962850000019</v>
      </c>
      <c r="E2198" s="288">
        <v>5879.6091487262001</v>
      </c>
      <c r="F2198" s="288">
        <v>308.57292872620019</v>
      </c>
      <c r="G2198" s="289">
        <v>42</v>
      </c>
      <c r="H2198" s="290">
        <v>9445.0553959524004</v>
      </c>
      <c r="I2198" s="289">
        <v>0</v>
      </c>
      <c r="J2198" s="214" t="s">
        <v>132</v>
      </c>
      <c r="K2198" s="214"/>
      <c r="L2198" s="214"/>
      <c r="M2198"/>
    </row>
    <row r="2199" spans="1:13" x14ac:dyDescent="0.2">
      <c r="A2199" s="284">
        <v>45017</v>
      </c>
      <c r="B2199" s="285">
        <v>20</v>
      </c>
      <c r="C2199" s="286">
        <v>3130.9321599999998</v>
      </c>
      <c r="D2199" s="287">
        <v>173.04911080000011</v>
      </c>
      <c r="E2199" s="288">
        <v>6009.2983513150994</v>
      </c>
      <c r="F2199" s="288">
        <v>319.24284131509921</v>
      </c>
      <c r="G2199" s="289">
        <v>39</v>
      </c>
      <c r="H2199" s="290">
        <v>9671.5224634301994</v>
      </c>
      <c r="I2199" s="289">
        <v>0</v>
      </c>
      <c r="J2199" s="214" t="s">
        <v>132</v>
      </c>
      <c r="K2199" s="214"/>
      <c r="L2199" s="214"/>
      <c r="M2199"/>
    </row>
    <row r="2200" spans="1:13" x14ac:dyDescent="0.2">
      <c r="A2200" s="284">
        <v>45017</v>
      </c>
      <c r="B2200" s="285">
        <v>21</v>
      </c>
      <c r="C2200" s="286">
        <v>3064.6294599999997</v>
      </c>
      <c r="D2200" s="287">
        <v>167.66879930000019</v>
      </c>
      <c r="E2200" s="288">
        <v>5898.7257868729002</v>
      </c>
      <c r="F2200" s="288">
        <v>310.81194687290008</v>
      </c>
      <c r="G2200" s="289">
        <v>34</v>
      </c>
      <c r="H2200" s="290">
        <v>9475.8359930458009</v>
      </c>
      <c r="I2200" s="289">
        <v>0</v>
      </c>
      <c r="J2200" s="214" t="s">
        <v>132</v>
      </c>
      <c r="K2200" s="214"/>
      <c r="L2200" s="214"/>
      <c r="M2200"/>
    </row>
    <row r="2201" spans="1:13" x14ac:dyDescent="0.2">
      <c r="A2201" s="284">
        <v>45017</v>
      </c>
      <c r="B2201" s="285">
        <v>22</v>
      </c>
      <c r="C2201" s="286">
        <v>2919.3303700000001</v>
      </c>
      <c r="D2201" s="287">
        <v>155.78421549999999</v>
      </c>
      <c r="E2201" s="288">
        <v>5625.6927934015002</v>
      </c>
      <c r="F2201" s="288">
        <v>289.56385340150064</v>
      </c>
      <c r="G2201" s="289">
        <v>32</v>
      </c>
      <c r="H2201" s="290">
        <v>9022.3712323030013</v>
      </c>
      <c r="I2201" s="289">
        <v>0</v>
      </c>
      <c r="J2201" s="214" t="s">
        <v>132</v>
      </c>
      <c r="K2201" s="214"/>
      <c r="L2201" s="214"/>
      <c r="M2201"/>
    </row>
    <row r="2202" spans="1:13" x14ac:dyDescent="0.2">
      <c r="A2202" s="284">
        <v>45017</v>
      </c>
      <c r="B2202" s="285">
        <v>23</v>
      </c>
      <c r="C2202" s="286">
        <v>2745.65625</v>
      </c>
      <c r="D2202" s="287">
        <v>142.12849490000013</v>
      </c>
      <c r="E2202" s="288">
        <v>5277.3428279485006</v>
      </c>
      <c r="F2202" s="288">
        <v>264.78746794850031</v>
      </c>
      <c r="G2202" s="289">
        <v>30</v>
      </c>
      <c r="H2202" s="290">
        <v>8459.915040797001</v>
      </c>
      <c r="I2202" s="289">
        <v>0</v>
      </c>
      <c r="J2202" s="214" t="s">
        <v>132</v>
      </c>
      <c r="K2202" s="214"/>
      <c r="L2202" s="214"/>
      <c r="M2202"/>
    </row>
    <row r="2203" spans="1:13" x14ac:dyDescent="0.2">
      <c r="A2203" s="284">
        <v>45017</v>
      </c>
      <c r="B2203" s="285">
        <v>24</v>
      </c>
      <c r="C2203" s="286">
        <v>2635.8729699999999</v>
      </c>
      <c r="D2203" s="287">
        <v>133.23568209999991</v>
      </c>
      <c r="E2203" s="288">
        <v>5105.9788464997</v>
      </c>
      <c r="F2203" s="288">
        <v>251.82743649970053</v>
      </c>
      <c r="G2203" s="289">
        <v>29</v>
      </c>
      <c r="H2203" s="290">
        <v>8155.9149350994003</v>
      </c>
      <c r="I2203" s="289">
        <v>0</v>
      </c>
      <c r="J2203" s="214" t="s">
        <v>132</v>
      </c>
      <c r="K2203" s="214"/>
      <c r="L2203" s="214"/>
      <c r="M2203"/>
    </row>
    <row r="2204" spans="1:13" x14ac:dyDescent="0.2">
      <c r="A2204" s="284">
        <v>45018</v>
      </c>
      <c r="B2204" s="285">
        <v>1</v>
      </c>
      <c r="C2204" s="286">
        <v>2540.0529799999999</v>
      </c>
      <c r="D2204" s="287">
        <v>126.14614140000006</v>
      </c>
      <c r="E2204" s="288">
        <v>4910.1841483152002</v>
      </c>
      <c r="F2204" s="288">
        <v>237.55669831520026</v>
      </c>
      <c r="G2204" s="289">
        <v>26</v>
      </c>
      <c r="H2204" s="290">
        <v>7839.9399680304005</v>
      </c>
      <c r="I2204" s="289">
        <v>0</v>
      </c>
      <c r="J2204" s="214" t="s">
        <v>132</v>
      </c>
      <c r="K2204" s="214"/>
      <c r="L2204" s="214"/>
      <c r="M2204"/>
    </row>
    <row r="2205" spans="1:13" x14ac:dyDescent="0.2">
      <c r="A2205" s="284">
        <v>45018</v>
      </c>
      <c r="B2205" s="285">
        <v>2</v>
      </c>
      <c r="C2205" s="286">
        <v>2482.3104600000001</v>
      </c>
      <c r="D2205" s="287">
        <v>121.81507980000008</v>
      </c>
      <c r="E2205" s="288">
        <v>4738.7456039201998</v>
      </c>
      <c r="F2205" s="288">
        <v>227.95328392020019</v>
      </c>
      <c r="G2205" s="289">
        <v>17</v>
      </c>
      <c r="H2205" s="290">
        <v>7587.8244276404002</v>
      </c>
      <c r="I2205" s="289">
        <v>0</v>
      </c>
      <c r="J2205" s="214" t="s">
        <v>132</v>
      </c>
      <c r="K2205" s="214"/>
      <c r="L2205" s="214"/>
      <c r="M2205"/>
    </row>
    <row r="2206" spans="1:13" x14ac:dyDescent="0.2">
      <c r="A2206" s="284">
        <v>45018</v>
      </c>
      <c r="B2206" s="285">
        <v>3</v>
      </c>
      <c r="C2206" s="286">
        <v>2449.3034400000001</v>
      </c>
      <c r="D2206" s="287">
        <v>119.66466089999979</v>
      </c>
      <c r="E2206" s="288">
        <v>4658.9988769744996</v>
      </c>
      <c r="F2206" s="288">
        <v>222.6349769744993</v>
      </c>
      <c r="G2206" s="289">
        <v>12</v>
      </c>
      <c r="H2206" s="290">
        <v>7462.6019548489985</v>
      </c>
      <c r="I2206" s="289">
        <v>0</v>
      </c>
      <c r="J2206" s="214" t="s">
        <v>132</v>
      </c>
      <c r="K2206" s="214"/>
      <c r="L2206" s="214"/>
      <c r="M2206"/>
    </row>
    <row r="2207" spans="1:13" x14ac:dyDescent="0.2">
      <c r="A2207" s="284">
        <v>45018</v>
      </c>
      <c r="B2207" s="285">
        <v>4</v>
      </c>
      <c r="C2207" s="286">
        <v>2462.4671500000004</v>
      </c>
      <c r="D2207" s="287">
        <v>120.38006119999994</v>
      </c>
      <c r="E2207" s="288">
        <v>4646.6221235307003</v>
      </c>
      <c r="F2207" s="288">
        <v>222.06726353070007</v>
      </c>
      <c r="G2207" s="289">
        <v>10</v>
      </c>
      <c r="H2207" s="290">
        <v>7461.5365982614003</v>
      </c>
      <c r="I2207" s="289">
        <v>0</v>
      </c>
      <c r="J2207" s="214" t="s">
        <v>132</v>
      </c>
      <c r="K2207" s="214"/>
      <c r="L2207" s="214"/>
      <c r="M2207"/>
    </row>
    <row r="2208" spans="1:13" x14ac:dyDescent="0.2">
      <c r="A2208" s="284">
        <v>45018</v>
      </c>
      <c r="B2208" s="285">
        <v>5</v>
      </c>
      <c r="C2208" s="286">
        <v>2522.8941500000001</v>
      </c>
      <c r="D2208" s="287">
        <v>124.53172659999989</v>
      </c>
      <c r="E2208" s="288">
        <v>4688.6024590834004</v>
      </c>
      <c r="F2208" s="288">
        <v>225.94013908340003</v>
      </c>
      <c r="G2208" s="289">
        <v>11</v>
      </c>
      <c r="H2208" s="290">
        <v>7572.9684747668007</v>
      </c>
      <c r="I2208" s="289">
        <v>0</v>
      </c>
      <c r="J2208" s="214" t="s">
        <v>132</v>
      </c>
      <c r="K2208" s="214"/>
      <c r="L2208" s="214"/>
      <c r="M2208"/>
    </row>
    <row r="2209" spans="1:13" x14ac:dyDescent="0.2">
      <c r="A2209" s="284">
        <v>45018</v>
      </c>
      <c r="B2209" s="285">
        <v>6</v>
      </c>
      <c r="C2209" s="286">
        <v>2637.6169299999997</v>
      </c>
      <c r="D2209" s="287">
        <v>133.00491170000018</v>
      </c>
      <c r="E2209" s="288">
        <v>4870.7125672713</v>
      </c>
      <c r="F2209" s="288">
        <v>238.25233727129944</v>
      </c>
      <c r="G2209" s="289">
        <v>13</v>
      </c>
      <c r="H2209" s="290">
        <v>7892.5867462425995</v>
      </c>
      <c r="I2209" s="289">
        <v>0</v>
      </c>
      <c r="J2209" s="214" t="s">
        <v>132</v>
      </c>
      <c r="K2209" s="214"/>
      <c r="L2209" s="214"/>
      <c r="M2209"/>
    </row>
    <row r="2210" spans="1:13" x14ac:dyDescent="0.2">
      <c r="A2210" s="284">
        <v>45018</v>
      </c>
      <c r="B2210" s="285">
        <v>7</v>
      </c>
      <c r="C2210" s="286">
        <v>2611.39455</v>
      </c>
      <c r="D2210" s="287">
        <v>130.00777889999995</v>
      </c>
      <c r="E2210" s="288">
        <v>5226.3738616769006</v>
      </c>
      <c r="F2210" s="288">
        <v>250.32310167690048</v>
      </c>
      <c r="G2210" s="289">
        <v>15</v>
      </c>
      <c r="H2210" s="290">
        <v>8233.0992922538007</v>
      </c>
      <c r="I2210" s="289">
        <v>0</v>
      </c>
      <c r="J2210" s="214" t="s">
        <v>132</v>
      </c>
      <c r="K2210" s="214"/>
      <c r="L2210" s="214"/>
      <c r="M2210"/>
    </row>
    <row r="2211" spans="1:13" x14ac:dyDescent="0.2">
      <c r="A2211" s="284">
        <v>45018</v>
      </c>
      <c r="B2211" s="285">
        <v>8</v>
      </c>
      <c r="C2211" s="286">
        <v>2566.683</v>
      </c>
      <c r="D2211" s="287">
        <v>97.907602600000033</v>
      </c>
      <c r="E2211" s="288">
        <v>5114.2011172927996</v>
      </c>
      <c r="F2211" s="288">
        <v>246.95119729279941</v>
      </c>
      <c r="G2211" s="289">
        <v>27</v>
      </c>
      <c r="H2211" s="290">
        <v>8052.7429171855993</v>
      </c>
      <c r="I2211" s="289">
        <v>0</v>
      </c>
      <c r="J2211" s="214" t="s">
        <v>132</v>
      </c>
      <c r="K2211" s="214"/>
      <c r="L2211" s="214"/>
      <c r="M2211"/>
    </row>
    <row r="2212" spans="1:13" x14ac:dyDescent="0.2">
      <c r="A2212" s="284">
        <v>45018</v>
      </c>
      <c r="B2212" s="285">
        <v>9</v>
      </c>
      <c r="C2212" s="286">
        <v>2563.6564800000001</v>
      </c>
      <c r="D2212" s="287">
        <v>59.995804599999921</v>
      </c>
      <c r="E2212" s="288">
        <v>5012.2670970531999</v>
      </c>
      <c r="F2212" s="288">
        <v>234.89915705320072</v>
      </c>
      <c r="G2212" s="289">
        <v>37</v>
      </c>
      <c r="H2212" s="290">
        <v>7907.8185387064004</v>
      </c>
      <c r="I2212" s="289">
        <v>0</v>
      </c>
      <c r="J2212" s="214" t="s">
        <v>132</v>
      </c>
      <c r="K2212" s="214"/>
      <c r="L2212" s="214"/>
      <c r="M2212"/>
    </row>
    <row r="2213" spans="1:13" x14ac:dyDescent="0.2">
      <c r="A2213" s="284">
        <v>45018</v>
      </c>
      <c r="B2213" s="285">
        <v>10</v>
      </c>
      <c r="C2213" s="286">
        <v>2553.2787800000001</v>
      </c>
      <c r="D2213" s="287">
        <v>26.140492499999652</v>
      </c>
      <c r="E2213" s="288">
        <v>4919.6649845991005</v>
      </c>
      <c r="F2213" s="288">
        <v>221.96705459910027</v>
      </c>
      <c r="G2213" s="289">
        <v>38</v>
      </c>
      <c r="H2213" s="290">
        <v>7759.0513116982011</v>
      </c>
      <c r="I2213" s="289">
        <v>0</v>
      </c>
      <c r="J2213" s="214" t="s">
        <v>132</v>
      </c>
      <c r="K2213" s="214"/>
      <c r="L2213" s="214"/>
      <c r="M2213"/>
    </row>
    <row r="2214" spans="1:13" x14ac:dyDescent="0.2">
      <c r="A2214" s="284">
        <v>45018</v>
      </c>
      <c r="B2214" s="285">
        <v>11</v>
      </c>
      <c r="C2214" s="286">
        <v>2531.9817499999999</v>
      </c>
      <c r="D2214" s="287">
        <v>1.6840229000003779</v>
      </c>
      <c r="E2214" s="288">
        <v>4650.2476760542995</v>
      </c>
      <c r="F2214" s="288">
        <v>208.08269605429996</v>
      </c>
      <c r="G2214" s="289">
        <v>39</v>
      </c>
      <c r="H2214" s="290">
        <v>7430.9961450085993</v>
      </c>
      <c r="I2214" s="289">
        <v>0</v>
      </c>
      <c r="J2214" s="214" t="s">
        <v>132</v>
      </c>
      <c r="K2214" s="214"/>
      <c r="L2214" s="214"/>
      <c r="M2214"/>
    </row>
    <row r="2215" spans="1:13" x14ac:dyDescent="0.2">
      <c r="A2215" s="284">
        <v>45018</v>
      </c>
      <c r="B2215" s="285">
        <v>12</v>
      </c>
      <c r="C2215" s="286">
        <v>2512.23171</v>
      </c>
      <c r="D2215" s="287">
        <v>-9.0462383000001445</v>
      </c>
      <c r="E2215" s="288">
        <v>4531.0315214643997</v>
      </c>
      <c r="F2215" s="288">
        <v>193.29369146439967</v>
      </c>
      <c r="G2215" s="289">
        <v>39</v>
      </c>
      <c r="H2215" s="290">
        <v>7266.510684628799</v>
      </c>
      <c r="I2215" s="289">
        <v>0</v>
      </c>
      <c r="J2215" s="214" t="s">
        <v>132</v>
      </c>
      <c r="K2215" s="214"/>
      <c r="L2215" s="214"/>
      <c r="M2215"/>
    </row>
    <row r="2216" spans="1:13" x14ac:dyDescent="0.2">
      <c r="A2216" s="284">
        <v>45018</v>
      </c>
      <c r="B2216" s="285">
        <v>13</v>
      </c>
      <c r="C2216" s="286">
        <v>2487.0277799999999</v>
      </c>
      <c r="D2216" s="287">
        <v>-6.4448361999998802</v>
      </c>
      <c r="E2216" s="288">
        <v>4272.9886515499993</v>
      </c>
      <c r="F2216" s="288">
        <v>183.02531154999951</v>
      </c>
      <c r="G2216" s="289">
        <v>38</v>
      </c>
      <c r="H2216" s="290">
        <v>6974.5969068999984</v>
      </c>
      <c r="I2216" s="289">
        <v>0</v>
      </c>
      <c r="J2216" s="214" t="s">
        <v>132</v>
      </c>
      <c r="K2216" s="214"/>
      <c r="L2216" s="214"/>
      <c r="M2216"/>
    </row>
    <row r="2217" spans="1:13" x14ac:dyDescent="0.2">
      <c r="A2217" s="284">
        <v>45018</v>
      </c>
      <c r="B2217" s="285">
        <v>14</v>
      </c>
      <c r="C2217" s="286">
        <v>2453.9228900000003</v>
      </c>
      <c r="D2217" s="287">
        <v>-1.2766538000002148</v>
      </c>
      <c r="E2217" s="288">
        <v>4116.5382889203993</v>
      </c>
      <c r="F2217" s="288">
        <v>180.7337189203995</v>
      </c>
      <c r="G2217" s="289">
        <v>38</v>
      </c>
      <c r="H2217" s="290">
        <v>6787.9182440407985</v>
      </c>
      <c r="I2217" s="289">
        <v>0</v>
      </c>
      <c r="J2217" s="214" t="s">
        <v>132</v>
      </c>
      <c r="K2217" s="214"/>
      <c r="L2217" s="214"/>
      <c r="M2217"/>
    </row>
    <row r="2218" spans="1:13" x14ac:dyDescent="0.2">
      <c r="A2218" s="284">
        <v>45018</v>
      </c>
      <c r="B2218" s="285">
        <v>15</v>
      </c>
      <c r="C2218" s="286">
        <v>2450.3961600000002</v>
      </c>
      <c r="D2218" s="287">
        <v>18.684937200000128</v>
      </c>
      <c r="E2218" s="288">
        <v>4248.7905339415001</v>
      </c>
      <c r="F2218" s="288">
        <v>192.66170394150004</v>
      </c>
      <c r="G2218" s="289">
        <v>39</v>
      </c>
      <c r="H2218" s="290">
        <v>6949.5333350830006</v>
      </c>
      <c r="I2218" s="289">
        <v>0</v>
      </c>
      <c r="J2218" s="214" t="s">
        <v>132</v>
      </c>
      <c r="K2218" s="214"/>
      <c r="L2218" s="214"/>
      <c r="M2218"/>
    </row>
    <row r="2219" spans="1:13" x14ac:dyDescent="0.2">
      <c r="A2219" s="284">
        <v>45018</v>
      </c>
      <c r="B2219" s="285">
        <v>16</v>
      </c>
      <c r="C2219" s="286">
        <v>2474.3256099999999</v>
      </c>
      <c r="D2219" s="287">
        <v>53.322206599999944</v>
      </c>
      <c r="E2219" s="288">
        <v>4714.2629176503997</v>
      </c>
      <c r="F2219" s="288">
        <v>216.94092765039932</v>
      </c>
      <c r="G2219" s="289">
        <v>39</v>
      </c>
      <c r="H2219" s="290">
        <v>7497.8516619007987</v>
      </c>
      <c r="I2219" s="289">
        <v>0</v>
      </c>
      <c r="J2219" s="214" t="s">
        <v>132</v>
      </c>
      <c r="K2219" s="214"/>
      <c r="L2219" s="214"/>
      <c r="M2219"/>
    </row>
    <row r="2220" spans="1:13" x14ac:dyDescent="0.2">
      <c r="A2220" s="284">
        <v>45018</v>
      </c>
      <c r="B2220" s="285">
        <v>17</v>
      </c>
      <c r="C2220" s="286">
        <v>2577.3460800000003</v>
      </c>
      <c r="D2220" s="287">
        <v>96.072704999999686</v>
      </c>
      <c r="E2220" s="288">
        <v>5166.0779040025</v>
      </c>
      <c r="F2220" s="288">
        <v>250.10250400250061</v>
      </c>
      <c r="G2220" s="289">
        <v>38</v>
      </c>
      <c r="H2220" s="290">
        <v>8127.5991930050004</v>
      </c>
      <c r="I2220" s="289">
        <v>0</v>
      </c>
      <c r="J2220" s="214" t="s">
        <v>132</v>
      </c>
      <c r="K2220" s="214"/>
      <c r="L2220" s="214"/>
      <c r="M2220"/>
    </row>
    <row r="2221" spans="1:13" x14ac:dyDescent="0.2">
      <c r="A2221" s="284">
        <v>45018</v>
      </c>
      <c r="B2221" s="285">
        <v>18</v>
      </c>
      <c r="C2221" s="286">
        <v>2825.1587400000003</v>
      </c>
      <c r="D2221" s="287">
        <v>143.11689509999962</v>
      </c>
      <c r="E2221" s="288">
        <v>5685.4552054492005</v>
      </c>
      <c r="F2221" s="288">
        <v>289.99252544920091</v>
      </c>
      <c r="G2221" s="289">
        <v>40</v>
      </c>
      <c r="H2221" s="290">
        <v>8983.7233659984013</v>
      </c>
      <c r="I2221" s="289">
        <v>0</v>
      </c>
      <c r="J2221" s="214" t="s">
        <v>132</v>
      </c>
      <c r="K2221" s="214"/>
      <c r="L2221" s="214"/>
      <c r="M2221"/>
    </row>
    <row r="2222" spans="1:13" x14ac:dyDescent="0.2">
      <c r="A2222" s="284">
        <v>45018</v>
      </c>
      <c r="B2222" s="285">
        <v>19</v>
      </c>
      <c r="C2222" s="286">
        <v>3174.3398299999999</v>
      </c>
      <c r="D2222" s="287">
        <v>176.34149889999986</v>
      </c>
      <c r="E2222" s="288">
        <v>6138.1330789195999</v>
      </c>
      <c r="F2222" s="288">
        <v>326.44040891959958</v>
      </c>
      <c r="G2222" s="289">
        <v>41</v>
      </c>
      <c r="H2222" s="290">
        <v>9856.2548167391997</v>
      </c>
      <c r="I2222" s="289">
        <v>0</v>
      </c>
      <c r="J2222" s="214" t="s">
        <v>132</v>
      </c>
      <c r="K2222" s="214"/>
      <c r="L2222" s="214"/>
      <c r="M2222"/>
    </row>
    <row r="2223" spans="1:13" x14ac:dyDescent="0.2">
      <c r="A2223" s="284">
        <v>45018</v>
      </c>
      <c r="B2223" s="285">
        <v>20</v>
      </c>
      <c r="C2223" s="286">
        <v>3256.2658500000002</v>
      </c>
      <c r="D2223" s="287">
        <v>183.74750169999973</v>
      </c>
      <c r="E2223" s="288">
        <v>6257.9843823585998</v>
      </c>
      <c r="F2223" s="288">
        <v>336.92765235859952</v>
      </c>
      <c r="G2223" s="289">
        <v>38</v>
      </c>
      <c r="H2223" s="290">
        <v>10072.925386417199</v>
      </c>
      <c r="I2223" s="289">
        <v>0</v>
      </c>
      <c r="J2223" s="214" t="s">
        <v>132</v>
      </c>
      <c r="K2223" s="214"/>
      <c r="L2223" s="214"/>
      <c r="M2223"/>
    </row>
    <row r="2224" spans="1:13" x14ac:dyDescent="0.2">
      <c r="A2224" s="284">
        <v>45018</v>
      </c>
      <c r="B2224" s="285">
        <v>21</v>
      </c>
      <c r="C2224" s="286">
        <v>3162.0986499999999</v>
      </c>
      <c r="D2224" s="287">
        <v>176.43949120000002</v>
      </c>
      <c r="E2224" s="288">
        <v>6105.8688630457</v>
      </c>
      <c r="F2224" s="288">
        <v>325.66840304569996</v>
      </c>
      <c r="G2224" s="289">
        <v>33</v>
      </c>
      <c r="H2224" s="290">
        <v>9803.0754072913987</v>
      </c>
      <c r="I2224" s="289">
        <v>0</v>
      </c>
      <c r="J2224" s="214" t="s">
        <v>132</v>
      </c>
      <c r="K2224" s="214"/>
      <c r="L2224" s="214"/>
      <c r="M2224"/>
    </row>
    <row r="2225" spans="1:13" x14ac:dyDescent="0.2">
      <c r="A2225" s="284">
        <v>45018</v>
      </c>
      <c r="B2225" s="285">
        <v>22</v>
      </c>
      <c r="C2225" s="286">
        <v>2967.6149600000003</v>
      </c>
      <c r="D2225" s="287">
        <v>160.10530209999993</v>
      </c>
      <c r="E2225" s="288">
        <v>5728.2703058085999</v>
      </c>
      <c r="F2225" s="288">
        <v>296.93957580859933</v>
      </c>
      <c r="G2225" s="289">
        <v>31</v>
      </c>
      <c r="H2225" s="290">
        <v>9183.9301437171998</v>
      </c>
      <c r="I2225" s="289">
        <v>0</v>
      </c>
      <c r="J2225" s="214" t="s">
        <v>132</v>
      </c>
      <c r="K2225" s="214"/>
      <c r="L2225" s="214"/>
      <c r="M2225"/>
    </row>
    <row r="2226" spans="1:13" x14ac:dyDescent="0.2">
      <c r="A2226" s="284">
        <v>45018</v>
      </c>
      <c r="B2226" s="285">
        <v>23</v>
      </c>
      <c r="C2226" s="286">
        <v>2757.7653300000002</v>
      </c>
      <c r="D2226" s="287">
        <v>143.3607137999999</v>
      </c>
      <c r="E2226" s="288">
        <v>5341.8371544449001</v>
      </c>
      <c r="F2226" s="288">
        <v>267.35033444490091</v>
      </c>
      <c r="G2226" s="289">
        <v>30</v>
      </c>
      <c r="H2226" s="290">
        <v>8540.3135326898009</v>
      </c>
      <c r="I2226" s="289">
        <v>0</v>
      </c>
      <c r="J2226" s="214" t="s">
        <v>132</v>
      </c>
      <c r="K2226" s="214"/>
      <c r="L2226" s="214"/>
      <c r="M2226"/>
    </row>
    <row r="2227" spans="1:13" x14ac:dyDescent="0.2">
      <c r="A2227" s="284">
        <v>45018</v>
      </c>
      <c r="B2227" s="285">
        <v>24</v>
      </c>
      <c r="C2227" s="286">
        <v>2654.89156</v>
      </c>
      <c r="D2227" s="287">
        <v>133.5723443000002</v>
      </c>
      <c r="E2227" s="288">
        <v>5161.9622745324004</v>
      </c>
      <c r="F2227" s="288">
        <v>253.11821453240009</v>
      </c>
      <c r="G2227" s="289">
        <v>29</v>
      </c>
      <c r="H2227" s="290">
        <v>8232.5443933648003</v>
      </c>
      <c r="I2227" s="289">
        <v>0</v>
      </c>
      <c r="J2227" s="214" t="s">
        <v>132</v>
      </c>
      <c r="K2227" s="214"/>
      <c r="L2227" s="214"/>
      <c r="M2227"/>
    </row>
    <row r="2228" spans="1:13" x14ac:dyDescent="0.2">
      <c r="A2228" s="284">
        <v>45019</v>
      </c>
      <c r="B2228" s="285">
        <v>1</v>
      </c>
      <c r="C2228" s="286">
        <v>2578.4453199999998</v>
      </c>
      <c r="D2228" s="287">
        <v>127.93399720000018</v>
      </c>
      <c r="E2228" s="288">
        <v>5261.7851737998999</v>
      </c>
      <c r="F2228" s="288">
        <v>241.01223379989915</v>
      </c>
      <c r="G2228" s="289">
        <v>25</v>
      </c>
      <c r="H2228" s="290">
        <v>8234.1767247997996</v>
      </c>
      <c r="I2228" s="289">
        <v>0</v>
      </c>
      <c r="J2228" s="214" t="s">
        <v>132</v>
      </c>
      <c r="K2228" s="214"/>
      <c r="L2228" s="214"/>
      <c r="M2228"/>
    </row>
    <row r="2229" spans="1:13" x14ac:dyDescent="0.2">
      <c r="A2229" s="284">
        <v>45019</v>
      </c>
      <c r="B2229" s="285">
        <v>2</v>
      </c>
      <c r="C2229" s="286">
        <v>2543.6731199999999</v>
      </c>
      <c r="D2229" s="287">
        <v>125.23171099999985</v>
      </c>
      <c r="E2229" s="288">
        <v>5262.3439774149992</v>
      </c>
      <c r="F2229" s="288">
        <v>235.1906574149989</v>
      </c>
      <c r="G2229" s="289">
        <v>19</v>
      </c>
      <c r="H2229" s="290">
        <v>8185.439465829998</v>
      </c>
      <c r="I2229" s="289">
        <v>0</v>
      </c>
      <c r="J2229" s="214" t="s">
        <v>132</v>
      </c>
      <c r="K2229" s="214"/>
      <c r="L2229" s="214"/>
      <c r="M2229"/>
    </row>
    <row r="2230" spans="1:13" x14ac:dyDescent="0.2">
      <c r="A2230" s="284">
        <v>45019</v>
      </c>
      <c r="B2230" s="285">
        <v>3</v>
      </c>
      <c r="C2230" s="286">
        <v>2556.7675100000001</v>
      </c>
      <c r="D2230" s="287">
        <v>125.57570539999995</v>
      </c>
      <c r="E2230" s="288">
        <v>5265.2703281948998</v>
      </c>
      <c r="F2230" s="288">
        <v>235.03366819489929</v>
      </c>
      <c r="G2230" s="289">
        <v>13</v>
      </c>
      <c r="H2230" s="290">
        <v>8195.6472117897993</v>
      </c>
      <c r="I2230" s="289">
        <v>0</v>
      </c>
      <c r="J2230" s="214" t="s">
        <v>132</v>
      </c>
      <c r="K2230" s="214"/>
      <c r="L2230" s="214"/>
      <c r="M2230"/>
    </row>
    <row r="2231" spans="1:13" x14ac:dyDescent="0.2">
      <c r="A2231" s="284">
        <v>45019</v>
      </c>
      <c r="B2231" s="285">
        <v>4</v>
      </c>
      <c r="C2231" s="286">
        <v>2676.0189599999999</v>
      </c>
      <c r="D2231" s="287">
        <v>131.789556</v>
      </c>
      <c r="E2231" s="288">
        <v>5408.1767494769001</v>
      </c>
      <c r="F2231" s="288">
        <v>244.12930947689983</v>
      </c>
      <c r="G2231" s="289">
        <v>11</v>
      </c>
      <c r="H2231" s="290">
        <v>8471.1145749538009</v>
      </c>
      <c r="I2231" s="289">
        <v>0</v>
      </c>
      <c r="J2231" s="214" t="s">
        <v>132</v>
      </c>
      <c r="K2231" s="214"/>
      <c r="L2231" s="214"/>
      <c r="M2231"/>
    </row>
    <row r="2232" spans="1:13" x14ac:dyDescent="0.2">
      <c r="A2232" s="284">
        <v>45019</v>
      </c>
      <c r="B2232" s="285">
        <v>5</v>
      </c>
      <c r="C2232" s="286">
        <v>2896.4696799999997</v>
      </c>
      <c r="D2232" s="287">
        <v>146.5125168000003</v>
      </c>
      <c r="E2232" s="288">
        <v>5421.3300811230993</v>
      </c>
      <c r="F2232" s="288">
        <v>265.8872511230993</v>
      </c>
      <c r="G2232" s="289">
        <v>26</v>
      </c>
      <c r="H2232" s="290">
        <v>8756.1995290462</v>
      </c>
      <c r="I2232" s="289">
        <v>0</v>
      </c>
      <c r="J2232" s="214" t="s">
        <v>132</v>
      </c>
      <c r="K2232" s="214"/>
      <c r="L2232" s="214"/>
      <c r="M2232"/>
    </row>
    <row r="2233" spans="1:13" x14ac:dyDescent="0.2">
      <c r="A2233" s="284">
        <v>45019</v>
      </c>
      <c r="B2233" s="285">
        <v>6</v>
      </c>
      <c r="C2233" s="286">
        <v>3232.1459099999997</v>
      </c>
      <c r="D2233" s="287">
        <v>171.59449090000004</v>
      </c>
      <c r="E2233" s="288">
        <v>6030.9081839917999</v>
      </c>
      <c r="F2233" s="288">
        <v>307.93896399179994</v>
      </c>
      <c r="G2233" s="289">
        <v>54</v>
      </c>
      <c r="H2233" s="290">
        <v>9796.5875488835991</v>
      </c>
      <c r="I2233" s="289">
        <v>0</v>
      </c>
      <c r="J2233" s="214" t="s">
        <v>132</v>
      </c>
      <c r="K2233" s="214"/>
      <c r="L2233" s="214"/>
      <c r="M2233"/>
    </row>
    <row r="2234" spans="1:13" x14ac:dyDescent="0.2">
      <c r="A2234" s="284">
        <v>45019</v>
      </c>
      <c r="B2234" s="285">
        <v>7</v>
      </c>
      <c r="C2234" s="286">
        <v>3319.5964199999999</v>
      </c>
      <c r="D2234" s="287">
        <v>176.79843279999986</v>
      </c>
      <c r="E2234" s="288">
        <v>6489.3972742394999</v>
      </c>
      <c r="F2234" s="288">
        <v>341.09521423949991</v>
      </c>
      <c r="G2234" s="289">
        <v>65</v>
      </c>
      <c r="H2234" s="290">
        <v>10391.887341279</v>
      </c>
      <c r="I2234" s="289">
        <v>0</v>
      </c>
      <c r="J2234" s="214" t="s">
        <v>132</v>
      </c>
      <c r="K2234" s="214"/>
      <c r="L2234" s="214"/>
      <c r="M2234"/>
    </row>
    <row r="2235" spans="1:13" x14ac:dyDescent="0.2">
      <c r="A2235" s="284">
        <v>45019</v>
      </c>
      <c r="B2235" s="285">
        <v>8</v>
      </c>
      <c r="C2235" s="286">
        <v>3165.9953800000003</v>
      </c>
      <c r="D2235" s="287">
        <v>133.72455379999974</v>
      </c>
      <c r="E2235" s="288">
        <v>6301.1850748772003</v>
      </c>
      <c r="F2235" s="288">
        <v>323.57873487720008</v>
      </c>
      <c r="G2235" s="289">
        <v>63</v>
      </c>
      <c r="H2235" s="290">
        <v>9987.4837435543996</v>
      </c>
      <c r="I2235" s="289">
        <v>0</v>
      </c>
      <c r="J2235" s="214" t="s">
        <v>132</v>
      </c>
      <c r="K2235" s="214"/>
      <c r="L2235" s="214"/>
      <c r="M2235"/>
    </row>
    <row r="2236" spans="1:13" x14ac:dyDescent="0.2">
      <c r="A2236" s="284">
        <v>45019</v>
      </c>
      <c r="B2236" s="285">
        <v>9</v>
      </c>
      <c r="C2236" s="286">
        <v>3092.8748700000001</v>
      </c>
      <c r="D2236" s="287">
        <v>81.596132500000138</v>
      </c>
      <c r="E2236" s="288">
        <v>5888.1446431704999</v>
      </c>
      <c r="F2236" s="288">
        <v>287.53844317050061</v>
      </c>
      <c r="G2236" s="289">
        <v>62</v>
      </c>
      <c r="H2236" s="290">
        <v>9412.154088841</v>
      </c>
      <c r="I2236" s="289">
        <v>0</v>
      </c>
      <c r="J2236" s="214" t="s">
        <v>132</v>
      </c>
      <c r="K2236" s="214"/>
      <c r="L2236" s="214"/>
      <c r="M2236"/>
    </row>
    <row r="2237" spans="1:13" x14ac:dyDescent="0.2">
      <c r="A2237" s="284">
        <v>45019</v>
      </c>
      <c r="B2237" s="285">
        <v>10</v>
      </c>
      <c r="C2237" s="286">
        <v>3045.3802799999999</v>
      </c>
      <c r="D2237" s="287">
        <v>38.883532500000243</v>
      </c>
      <c r="E2237" s="288">
        <v>5371.0878438012005</v>
      </c>
      <c r="F2237" s="288">
        <v>252.27845380120107</v>
      </c>
      <c r="G2237" s="289">
        <v>63</v>
      </c>
      <c r="H2237" s="290">
        <v>8770.6301101024037</v>
      </c>
      <c r="I2237" s="289">
        <v>0</v>
      </c>
      <c r="J2237" s="214" t="s">
        <v>132</v>
      </c>
      <c r="K2237" s="214"/>
      <c r="L2237" s="214"/>
      <c r="M2237"/>
    </row>
    <row r="2238" spans="1:13" x14ac:dyDescent="0.2">
      <c r="A2238" s="284">
        <v>45019</v>
      </c>
      <c r="B2238" s="285">
        <v>11</v>
      </c>
      <c r="C2238" s="286">
        <v>3012.6421300000002</v>
      </c>
      <c r="D2238" s="287">
        <v>15.884584599999894</v>
      </c>
      <c r="E2238" s="288">
        <v>5087.9556209891998</v>
      </c>
      <c r="F2238" s="288">
        <v>227.72199098920009</v>
      </c>
      <c r="G2238" s="289">
        <v>62</v>
      </c>
      <c r="H2238" s="290">
        <v>8406.2043265784014</v>
      </c>
      <c r="I2238" s="289">
        <v>0</v>
      </c>
      <c r="J2238" s="214" t="s">
        <v>132</v>
      </c>
      <c r="K2238" s="214"/>
      <c r="L2238" s="214"/>
      <c r="M2238"/>
    </row>
    <row r="2239" spans="1:13" x14ac:dyDescent="0.2">
      <c r="A2239" s="284">
        <v>45019</v>
      </c>
      <c r="B2239" s="285">
        <v>12</v>
      </c>
      <c r="C2239" s="286">
        <v>2986.4056700000001</v>
      </c>
      <c r="D2239" s="287">
        <v>4.3676061999999671</v>
      </c>
      <c r="E2239" s="288">
        <v>4723.6673202934007</v>
      </c>
      <c r="F2239" s="288">
        <v>213.02467029340096</v>
      </c>
      <c r="G2239" s="289">
        <v>62</v>
      </c>
      <c r="H2239" s="290">
        <v>7989.4652667868022</v>
      </c>
      <c r="I2239" s="289">
        <v>0</v>
      </c>
      <c r="J2239" s="214" t="s">
        <v>132</v>
      </c>
      <c r="K2239" s="214"/>
      <c r="L2239" s="214"/>
      <c r="M2239"/>
    </row>
    <row r="2240" spans="1:13" x14ac:dyDescent="0.2">
      <c r="A2240" s="284">
        <v>45019</v>
      </c>
      <c r="B2240" s="285">
        <v>13</v>
      </c>
      <c r="C2240" s="286">
        <v>2941.3206</v>
      </c>
      <c r="D2240" s="287">
        <v>-1.227294600000135</v>
      </c>
      <c r="E2240" s="288">
        <v>4996.4439107881999</v>
      </c>
      <c r="F2240" s="288">
        <v>205.17897078819988</v>
      </c>
      <c r="G2240" s="289">
        <v>61</v>
      </c>
      <c r="H2240" s="290">
        <v>8202.7161869763986</v>
      </c>
      <c r="I2240" s="289">
        <v>0</v>
      </c>
      <c r="J2240" s="214" t="s">
        <v>132</v>
      </c>
      <c r="K2240" s="214"/>
      <c r="L2240" s="214"/>
      <c r="M2240"/>
    </row>
    <row r="2241" spans="1:13" x14ac:dyDescent="0.2">
      <c r="A2241" s="284">
        <v>45019</v>
      </c>
      <c r="B2241" s="285">
        <v>14</v>
      </c>
      <c r="C2241" s="286">
        <v>2870.3546200000001</v>
      </c>
      <c r="D2241" s="287">
        <v>1.6740374000001603</v>
      </c>
      <c r="E2241" s="288">
        <v>4786.2572542115004</v>
      </c>
      <c r="F2241" s="288">
        <v>205.53608421150057</v>
      </c>
      <c r="G2241" s="289">
        <v>61</v>
      </c>
      <c r="H2241" s="290">
        <v>7924.8219958230011</v>
      </c>
      <c r="I2241" s="289">
        <v>0</v>
      </c>
      <c r="J2241" s="214" t="s">
        <v>132</v>
      </c>
      <c r="K2241" s="214"/>
      <c r="L2241" s="214"/>
      <c r="M2241"/>
    </row>
    <row r="2242" spans="1:13" x14ac:dyDescent="0.2">
      <c r="A2242" s="284">
        <v>45019</v>
      </c>
      <c r="B2242" s="285">
        <v>15</v>
      </c>
      <c r="C2242" s="286">
        <v>2803.8519000000001</v>
      </c>
      <c r="D2242" s="287">
        <v>16.526895500000126</v>
      </c>
      <c r="E2242" s="288">
        <v>4825.3248155720994</v>
      </c>
      <c r="F2242" s="288">
        <v>213.99408557209881</v>
      </c>
      <c r="G2242" s="289">
        <v>64</v>
      </c>
      <c r="H2242" s="290">
        <v>7923.6976966441989</v>
      </c>
      <c r="I2242" s="289">
        <v>0</v>
      </c>
      <c r="J2242" s="214" t="s">
        <v>132</v>
      </c>
      <c r="K2242" s="214"/>
      <c r="L2242" s="214"/>
      <c r="M2242"/>
    </row>
    <row r="2243" spans="1:13" x14ac:dyDescent="0.2">
      <c r="A2243" s="284">
        <v>45019</v>
      </c>
      <c r="B2243" s="285">
        <v>16</v>
      </c>
      <c r="C2243" s="286">
        <v>2769.3522900000003</v>
      </c>
      <c r="D2243" s="287">
        <v>45.874633499999625</v>
      </c>
      <c r="E2243" s="288">
        <v>5269.3755962287996</v>
      </c>
      <c r="F2243" s="288">
        <v>230.37563622879861</v>
      </c>
      <c r="G2243" s="289">
        <v>64</v>
      </c>
      <c r="H2243" s="290">
        <v>8378.9781559575986</v>
      </c>
      <c r="I2243" s="289">
        <v>0</v>
      </c>
      <c r="J2243" s="214" t="s">
        <v>132</v>
      </c>
      <c r="K2243" s="214"/>
      <c r="L2243" s="214"/>
      <c r="M2243"/>
    </row>
    <row r="2244" spans="1:13" x14ac:dyDescent="0.2">
      <c r="A2244" s="284">
        <v>45019</v>
      </c>
      <c r="B2244" s="285">
        <v>17</v>
      </c>
      <c r="C2244" s="286">
        <v>2852.8218400000001</v>
      </c>
      <c r="D2244" s="287">
        <v>95.113720299999855</v>
      </c>
      <c r="E2244" s="288">
        <v>5525.8442919558011</v>
      </c>
      <c r="F2244" s="288">
        <v>265.81234195580055</v>
      </c>
      <c r="G2244" s="289">
        <v>61</v>
      </c>
      <c r="H2244" s="290">
        <v>8800.5921942116001</v>
      </c>
      <c r="I2244" s="289">
        <v>0</v>
      </c>
      <c r="J2244" s="214" t="s">
        <v>132</v>
      </c>
      <c r="K2244" s="214"/>
      <c r="L2244" s="214"/>
      <c r="M2244"/>
    </row>
    <row r="2245" spans="1:13" x14ac:dyDescent="0.2">
      <c r="A2245" s="284">
        <v>45019</v>
      </c>
      <c r="B2245" s="285">
        <v>18</v>
      </c>
      <c r="C2245" s="286">
        <v>3105.8136599999998</v>
      </c>
      <c r="D2245" s="287">
        <v>155.49755990000003</v>
      </c>
      <c r="E2245" s="288">
        <v>6133.3184902416006</v>
      </c>
      <c r="F2245" s="288">
        <v>313.29065024160082</v>
      </c>
      <c r="G2245" s="289">
        <v>60</v>
      </c>
      <c r="H2245" s="290">
        <v>9767.9203603832011</v>
      </c>
      <c r="I2245" s="289">
        <v>0</v>
      </c>
      <c r="J2245" s="214" t="s">
        <v>132</v>
      </c>
      <c r="K2245" s="214"/>
      <c r="L2245" s="214"/>
      <c r="M2245"/>
    </row>
    <row r="2246" spans="1:13" x14ac:dyDescent="0.2">
      <c r="A2246" s="284">
        <v>45019</v>
      </c>
      <c r="B2246" s="285">
        <v>19</v>
      </c>
      <c r="C2246" s="286">
        <v>3548.64473</v>
      </c>
      <c r="D2246" s="287">
        <v>198.80825829999986</v>
      </c>
      <c r="E2246" s="288">
        <v>6661.7271542073004</v>
      </c>
      <c r="F2246" s="288">
        <v>358.99911420730041</v>
      </c>
      <c r="G2246" s="289">
        <v>60</v>
      </c>
      <c r="H2246" s="290">
        <v>10828.1792567146</v>
      </c>
      <c r="I2246" s="289">
        <v>0</v>
      </c>
      <c r="J2246" s="214" t="s">
        <v>132</v>
      </c>
      <c r="K2246" s="214"/>
      <c r="L2246" s="214"/>
      <c r="M2246"/>
    </row>
    <row r="2247" spans="1:13" x14ac:dyDescent="0.2">
      <c r="A2247" s="284">
        <v>45019</v>
      </c>
      <c r="B2247" s="285">
        <v>20</v>
      </c>
      <c r="C2247" s="286">
        <v>3657.6693500000001</v>
      </c>
      <c r="D2247" s="287">
        <v>209.77372279999992</v>
      </c>
      <c r="E2247" s="288">
        <v>6828.0803574311994</v>
      </c>
      <c r="F2247" s="288">
        <v>374.44958743119878</v>
      </c>
      <c r="G2247" s="289">
        <v>58</v>
      </c>
      <c r="H2247" s="290">
        <v>11127.9730176624</v>
      </c>
      <c r="I2247" s="289">
        <v>0</v>
      </c>
      <c r="J2247" s="214" t="s">
        <v>132</v>
      </c>
      <c r="K2247" s="214"/>
      <c r="L2247" s="214"/>
      <c r="M2247"/>
    </row>
    <row r="2248" spans="1:13" x14ac:dyDescent="0.2">
      <c r="A2248" s="284">
        <v>45019</v>
      </c>
      <c r="B2248" s="285">
        <v>21</v>
      </c>
      <c r="C2248" s="286">
        <v>3548.2552500000002</v>
      </c>
      <c r="D2248" s="287">
        <v>200.23942429999985</v>
      </c>
      <c r="E2248" s="288">
        <v>6629.9687872376999</v>
      </c>
      <c r="F2248" s="288">
        <v>358.46833723770033</v>
      </c>
      <c r="G2248" s="289">
        <v>49</v>
      </c>
      <c r="H2248" s="290">
        <v>10785.9317987754</v>
      </c>
      <c r="I2248" s="289">
        <v>0</v>
      </c>
      <c r="J2248" s="214" t="s">
        <v>132</v>
      </c>
      <c r="K2248" s="214"/>
      <c r="L2248" s="214"/>
      <c r="M2248"/>
    </row>
    <row r="2249" spans="1:13" x14ac:dyDescent="0.2">
      <c r="A2249" s="284">
        <v>45019</v>
      </c>
      <c r="B2249" s="285">
        <v>22</v>
      </c>
      <c r="C2249" s="286">
        <v>3319.9460800000002</v>
      </c>
      <c r="D2249" s="287">
        <v>180.61406189999977</v>
      </c>
      <c r="E2249" s="288">
        <v>6171.2682574051996</v>
      </c>
      <c r="F2249" s="288">
        <v>322.92680740520063</v>
      </c>
      <c r="G2249" s="289">
        <v>35</v>
      </c>
      <c r="H2249" s="290">
        <v>10029.755206710401</v>
      </c>
      <c r="I2249" s="289">
        <v>0</v>
      </c>
      <c r="J2249" s="214" t="s">
        <v>132</v>
      </c>
      <c r="K2249" s="214"/>
      <c r="L2249" s="214"/>
      <c r="M2249"/>
    </row>
    <row r="2250" spans="1:13" x14ac:dyDescent="0.2">
      <c r="A2250" s="284">
        <v>45019</v>
      </c>
      <c r="B2250" s="285">
        <v>23</v>
      </c>
      <c r="C2250" s="286">
        <v>3101.65031</v>
      </c>
      <c r="D2250" s="287">
        <v>162.09686779999984</v>
      </c>
      <c r="E2250" s="288">
        <v>5768.1527794016001</v>
      </c>
      <c r="F2250" s="288">
        <v>288.71204940159987</v>
      </c>
      <c r="G2250" s="289">
        <v>32</v>
      </c>
      <c r="H2250" s="290">
        <v>9352.6120066031999</v>
      </c>
      <c r="I2250" s="289">
        <v>0</v>
      </c>
      <c r="J2250" s="214" t="s">
        <v>132</v>
      </c>
      <c r="K2250" s="214"/>
      <c r="L2250" s="214"/>
      <c r="M2250"/>
    </row>
    <row r="2251" spans="1:13" x14ac:dyDescent="0.2">
      <c r="A2251" s="284">
        <v>45019</v>
      </c>
      <c r="B2251" s="285">
        <v>24</v>
      </c>
      <c r="C2251" s="286">
        <v>2981.3558700000003</v>
      </c>
      <c r="D2251" s="287">
        <v>152.90543599999987</v>
      </c>
      <c r="E2251" s="288">
        <v>5805.3069096715999</v>
      </c>
      <c r="F2251" s="288">
        <v>273.8947596716007</v>
      </c>
      <c r="G2251" s="289">
        <v>29</v>
      </c>
      <c r="H2251" s="290">
        <v>9242.4629753432</v>
      </c>
      <c r="I2251" s="289">
        <v>0</v>
      </c>
      <c r="J2251" s="214" t="s">
        <v>132</v>
      </c>
      <c r="K2251" s="214"/>
      <c r="L2251" s="214"/>
      <c r="M2251"/>
    </row>
    <row r="2252" spans="1:13" x14ac:dyDescent="0.2">
      <c r="A2252" s="284">
        <v>45020</v>
      </c>
      <c r="B2252" s="285">
        <v>1</v>
      </c>
      <c r="C2252" s="286">
        <v>2901.8231500000002</v>
      </c>
      <c r="D2252" s="287">
        <v>146.71604350000018</v>
      </c>
      <c r="E2252" s="288">
        <v>5689.7503442527996</v>
      </c>
      <c r="F2252" s="288">
        <v>260.21889425279915</v>
      </c>
      <c r="G2252" s="289">
        <v>26</v>
      </c>
      <c r="H2252" s="290">
        <v>9024.5084320055994</v>
      </c>
      <c r="I2252" s="289">
        <v>0</v>
      </c>
      <c r="J2252" s="214" t="s">
        <v>132</v>
      </c>
      <c r="K2252" s="214"/>
      <c r="L2252" s="214"/>
      <c r="M2252"/>
    </row>
    <row r="2253" spans="1:13" x14ac:dyDescent="0.2">
      <c r="A2253" s="284">
        <v>45020</v>
      </c>
      <c r="B2253" s="285">
        <v>2</v>
      </c>
      <c r="C2253" s="286">
        <v>2866.8302800000001</v>
      </c>
      <c r="D2253" s="287">
        <v>143.96634249999991</v>
      </c>
      <c r="E2253" s="288">
        <v>5565.1772025604005</v>
      </c>
      <c r="F2253" s="288">
        <v>252.65989256040029</v>
      </c>
      <c r="G2253" s="289">
        <v>17</v>
      </c>
      <c r="H2253" s="290">
        <v>8845.6337176207999</v>
      </c>
      <c r="I2253" s="289">
        <v>0</v>
      </c>
      <c r="J2253" s="214" t="s">
        <v>132</v>
      </c>
      <c r="K2253" s="214"/>
      <c r="L2253" s="214"/>
      <c r="M2253"/>
    </row>
    <row r="2254" spans="1:13" x14ac:dyDescent="0.2">
      <c r="A2254" s="284">
        <v>45020</v>
      </c>
      <c r="B2254" s="285">
        <v>3</v>
      </c>
      <c r="C2254" s="286">
        <v>2893.2238600000001</v>
      </c>
      <c r="D2254" s="287">
        <v>145.14736599999986</v>
      </c>
      <c r="E2254" s="288">
        <v>5423.3202232036001</v>
      </c>
      <c r="F2254" s="288">
        <v>251.93471320359913</v>
      </c>
      <c r="G2254" s="289">
        <v>14</v>
      </c>
      <c r="H2254" s="290">
        <v>8727.6261624071994</v>
      </c>
      <c r="I2254" s="289">
        <v>0</v>
      </c>
      <c r="J2254" s="214" t="s">
        <v>132</v>
      </c>
      <c r="K2254" s="214"/>
      <c r="L2254" s="214"/>
      <c r="M2254"/>
    </row>
    <row r="2255" spans="1:13" x14ac:dyDescent="0.2">
      <c r="A2255" s="284">
        <v>45020</v>
      </c>
      <c r="B2255" s="285">
        <v>4</v>
      </c>
      <c r="C2255" s="286">
        <v>3006.2673199999999</v>
      </c>
      <c r="D2255" s="287">
        <v>152.85928239999981</v>
      </c>
      <c r="E2255" s="288">
        <v>5369.2480163129003</v>
      </c>
      <c r="F2255" s="288">
        <v>261.46532631290029</v>
      </c>
      <c r="G2255" s="289">
        <v>16</v>
      </c>
      <c r="H2255" s="290">
        <v>8805.8399450258003</v>
      </c>
      <c r="I2255" s="289">
        <v>0</v>
      </c>
      <c r="J2255" s="214" t="s">
        <v>132</v>
      </c>
      <c r="K2255" s="214"/>
      <c r="L2255" s="214"/>
      <c r="M2255"/>
    </row>
    <row r="2256" spans="1:13" x14ac:dyDescent="0.2">
      <c r="A2256" s="284">
        <v>45020</v>
      </c>
      <c r="B2256" s="285">
        <v>5</v>
      </c>
      <c r="C2256" s="286">
        <v>3232.3507399999999</v>
      </c>
      <c r="D2256" s="287">
        <v>169.91458379999995</v>
      </c>
      <c r="E2256" s="288">
        <v>5661.5373601803994</v>
      </c>
      <c r="F2256" s="288">
        <v>285.83107018039937</v>
      </c>
      <c r="G2256" s="289">
        <v>29</v>
      </c>
      <c r="H2256" s="290">
        <v>9378.6337541607973</v>
      </c>
      <c r="I2256" s="289">
        <v>0</v>
      </c>
      <c r="J2256" s="214" t="s">
        <v>132</v>
      </c>
      <c r="K2256" s="214"/>
      <c r="L2256" s="214"/>
      <c r="M2256"/>
    </row>
    <row r="2257" spans="1:13" x14ac:dyDescent="0.2">
      <c r="A2257" s="284">
        <v>45020</v>
      </c>
      <c r="B2257" s="285">
        <v>6</v>
      </c>
      <c r="C2257" s="286">
        <v>3563.3535200000001</v>
      </c>
      <c r="D2257" s="287">
        <v>197.06228679999998</v>
      </c>
      <c r="E2257" s="288">
        <v>6295.4880681169998</v>
      </c>
      <c r="F2257" s="288">
        <v>332.08775811699979</v>
      </c>
      <c r="G2257" s="289">
        <v>55</v>
      </c>
      <c r="H2257" s="290">
        <v>10442.991633033998</v>
      </c>
      <c r="I2257" s="289">
        <v>0</v>
      </c>
      <c r="J2257" s="214" t="s">
        <v>132</v>
      </c>
      <c r="K2257" s="214"/>
      <c r="L2257" s="214"/>
      <c r="M2257"/>
    </row>
    <row r="2258" spans="1:13" x14ac:dyDescent="0.2">
      <c r="A2258" s="284">
        <v>45020</v>
      </c>
      <c r="B2258" s="285">
        <v>7</v>
      </c>
      <c r="C2258" s="286">
        <v>3589.8506700000003</v>
      </c>
      <c r="D2258" s="287">
        <v>197.9821641999996</v>
      </c>
      <c r="E2258" s="288">
        <v>6752.0596701450004</v>
      </c>
      <c r="F2258" s="288">
        <v>362.58445014500103</v>
      </c>
      <c r="G2258" s="289">
        <v>66</v>
      </c>
      <c r="H2258" s="290">
        <v>10968.476954490001</v>
      </c>
      <c r="I2258" s="289">
        <v>0</v>
      </c>
      <c r="J2258" s="214" t="s">
        <v>132</v>
      </c>
      <c r="K2258" s="214"/>
      <c r="L2258" s="214"/>
      <c r="M2258"/>
    </row>
    <row r="2259" spans="1:13" x14ac:dyDescent="0.2">
      <c r="A2259" s="284">
        <v>45020</v>
      </c>
      <c r="B2259" s="285">
        <v>8</v>
      </c>
      <c r="C2259" s="286">
        <v>3351.6962599999997</v>
      </c>
      <c r="D2259" s="287">
        <v>144.43312560000021</v>
      </c>
      <c r="E2259" s="288">
        <v>6587.8726620362004</v>
      </c>
      <c r="F2259" s="288">
        <v>335.73795203620011</v>
      </c>
      <c r="G2259" s="289">
        <v>65</v>
      </c>
      <c r="H2259" s="290">
        <v>10484.739999672402</v>
      </c>
      <c r="I2259" s="289">
        <v>0</v>
      </c>
      <c r="J2259" s="214" t="s">
        <v>132</v>
      </c>
      <c r="K2259" s="214"/>
      <c r="L2259" s="214"/>
      <c r="M2259"/>
    </row>
    <row r="2260" spans="1:13" x14ac:dyDescent="0.2">
      <c r="A2260" s="284">
        <v>45020</v>
      </c>
      <c r="B2260" s="285">
        <v>9</v>
      </c>
      <c r="C2260" s="286">
        <v>3198.77855</v>
      </c>
      <c r="D2260" s="287">
        <v>88.752780900000189</v>
      </c>
      <c r="E2260" s="288">
        <v>6031.1638233915</v>
      </c>
      <c r="F2260" s="288">
        <v>293.25336339149999</v>
      </c>
      <c r="G2260" s="289">
        <v>65</v>
      </c>
      <c r="H2260" s="290">
        <v>9676.9485176830021</v>
      </c>
      <c r="I2260" s="289">
        <v>0</v>
      </c>
      <c r="J2260" s="214" t="s">
        <v>132</v>
      </c>
      <c r="K2260" s="214"/>
      <c r="L2260" s="214"/>
      <c r="M2260"/>
    </row>
    <row r="2261" spans="1:13" x14ac:dyDescent="0.2">
      <c r="A2261" s="284">
        <v>45020</v>
      </c>
      <c r="B2261" s="285">
        <v>10</v>
      </c>
      <c r="C2261" s="286">
        <v>3125.5654799999998</v>
      </c>
      <c r="D2261" s="287">
        <v>43.929729699999918</v>
      </c>
      <c r="E2261" s="288">
        <v>5553.4567485152002</v>
      </c>
      <c r="F2261" s="288">
        <v>254.62453851520058</v>
      </c>
      <c r="G2261" s="289">
        <v>66</v>
      </c>
      <c r="H2261" s="290">
        <v>9043.5764967303985</v>
      </c>
      <c r="I2261" s="289">
        <v>0</v>
      </c>
      <c r="J2261" s="214" t="s">
        <v>132</v>
      </c>
      <c r="K2261" s="214"/>
      <c r="L2261" s="214"/>
      <c r="M2261"/>
    </row>
    <row r="2262" spans="1:13" x14ac:dyDescent="0.2">
      <c r="A2262" s="284">
        <v>45020</v>
      </c>
      <c r="B2262" s="285">
        <v>11</v>
      </c>
      <c r="C2262" s="286">
        <v>3068.3611799999999</v>
      </c>
      <c r="D2262" s="287">
        <v>14.878079999999985</v>
      </c>
      <c r="E2262" s="288">
        <v>5179.6127448396001</v>
      </c>
      <c r="F2262" s="288">
        <v>227.04658483959975</v>
      </c>
      <c r="G2262" s="289">
        <v>64</v>
      </c>
      <c r="H2262" s="290">
        <v>8553.8985896792001</v>
      </c>
      <c r="I2262" s="289">
        <v>0</v>
      </c>
      <c r="J2262" s="214" t="s">
        <v>132</v>
      </c>
      <c r="K2262" s="214"/>
      <c r="L2262" s="214"/>
      <c r="M2262"/>
    </row>
    <row r="2263" spans="1:13" x14ac:dyDescent="0.2">
      <c r="A2263" s="284">
        <v>45020</v>
      </c>
      <c r="B2263" s="285">
        <v>12</v>
      </c>
      <c r="C2263" s="286">
        <v>3014.4632799999999</v>
      </c>
      <c r="D2263" s="287">
        <v>7.8325999999925289E-3</v>
      </c>
      <c r="E2263" s="288">
        <v>5034.5867585832002</v>
      </c>
      <c r="F2263" s="288">
        <v>210.90939858319962</v>
      </c>
      <c r="G2263" s="289">
        <v>63</v>
      </c>
      <c r="H2263" s="290">
        <v>8322.9672697663991</v>
      </c>
      <c r="I2263" s="289">
        <v>0</v>
      </c>
      <c r="J2263" s="214" t="s">
        <v>132</v>
      </c>
      <c r="K2263" s="214"/>
      <c r="L2263" s="214"/>
      <c r="M2263"/>
    </row>
    <row r="2264" spans="1:13" x14ac:dyDescent="0.2">
      <c r="A2264" s="284">
        <v>45020</v>
      </c>
      <c r="B2264" s="285">
        <v>13</v>
      </c>
      <c r="C2264" s="286">
        <v>2968.63222</v>
      </c>
      <c r="D2264" s="287">
        <v>-6.2995122999999502</v>
      </c>
      <c r="E2264" s="288">
        <v>4869.5472148467989</v>
      </c>
      <c r="F2264" s="288">
        <v>200.59860484679939</v>
      </c>
      <c r="G2264" s="289">
        <v>65</v>
      </c>
      <c r="H2264" s="290">
        <v>8097.4785273935986</v>
      </c>
      <c r="I2264" s="289">
        <v>0</v>
      </c>
      <c r="J2264" s="214" t="s">
        <v>132</v>
      </c>
      <c r="K2264" s="214"/>
      <c r="L2264" s="214"/>
      <c r="M2264"/>
    </row>
    <row r="2265" spans="1:13" x14ac:dyDescent="0.2">
      <c r="A2265" s="284">
        <v>45020</v>
      </c>
      <c r="B2265" s="285">
        <v>14</v>
      </c>
      <c r="C2265" s="286">
        <v>2884.9828499999999</v>
      </c>
      <c r="D2265" s="287">
        <v>-6.9983806999999665</v>
      </c>
      <c r="E2265" s="288">
        <v>4724.9076666046012</v>
      </c>
      <c r="F2265" s="288">
        <v>196.11841660460141</v>
      </c>
      <c r="G2265" s="289">
        <v>64</v>
      </c>
      <c r="H2265" s="290">
        <v>7863.0105525092031</v>
      </c>
      <c r="I2265" s="289">
        <v>0</v>
      </c>
      <c r="J2265" s="214" t="s">
        <v>132</v>
      </c>
      <c r="K2265" s="214"/>
      <c r="L2265" s="214"/>
      <c r="M2265"/>
    </row>
    <row r="2266" spans="1:13" x14ac:dyDescent="0.2">
      <c r="A2266" s="284">
        <v>45020</v>
      </c>
      <c r="B2266" s="285">
        <v>15</v>
      </c>
      <c r="C2266" s="286">
        <v>2797.3823199999997</v>
      </c>
      <c r="D2266" s="287">
        <v>5.5028685000000861</v>
      </c>
      <c r="E2266" s="288">
        <v>4610.9281554029003</v>
      </c>
      <c r="F2266" s="288">
        <v>201.75545540290022</v>
      </c>
      <c r="G2266" s="289">
        <v>65</v>
      </c>
      <c r="H2266" s="290">
        <v>7680.5687993058009</v>
      </c>
      <c r="I2266" s="289">
        <v>0</v>
      </c>
      <c r="J2266" s="214" t="s">
        <v>132</v>
      </c>
      <c r="K2266" s="214"/>
      <c r="L2266" s="214"/>
      <c r="M2266"/>
    </row>
    <row r="2267" spans="1:13" x14ac:dyDescent="0.2">
      <c r="A2267" s="284">
        <v>45020</v>
      </c>
      <c r="B2267" s="285">
        <v>16</v>
      </c>
      <c r="C2267" s="286">
        <v>2735.18406</v>
      </c>
      <c r="D2267" s="287">
        <v>38.033260100000035</v>
      </c>
      <c r="E2267" s="288">
        <v>4845.6067515757995</v>
      </c>
      <c r="F2267" s="288">
        <v>222.51503157580009</v>
      </c>
      <c r="G2267" s="289">
        <v>65</v>
      </c>
      <c r="H2267" s="290">
        <v>7906.3391032515992</v>
      </c>
      <c r="I2267" s="289">
        <v>0</v>
      </c>
      <c r="J2267" s="214" t="s">
        <v>132</v>
      </c>
      <c r="K2267" s="214"/>
      <c r="L2267" s="214"/>
      <c r="M2267"/>
    </row>
    <row r="2268" spans="1:13" x14ac:dyDescent="0.2">
      <c r="A2268" s="284">
        <v>45020</v>
      </c>
      <c r="B2268" s="285">
        <v>17</v>
      </c>
      <c r="C2268" s="286">
        <v>2773.29756</v>
      </c>
      <c r="D2268" s="287">
        <v>88.665213800000203</v>
      </c>
      <c r="E2268" s="288">
        <v>5477.7342698705997</v>
      </c>
      <c r="F2268" s="288">
        <v>263.84217987059856</v>
      </c>
      <c r="G2268" s="289">
        <v>66</v>
      </c>
      <c r="H2268" s="290">
        <v>8669.5392235411982</v>
      </c>
      <c r="I2268" s="289">
        <v>0</v>
      </c>
      <c r="J2268" s="214" t="s">
        <v>132</v>
      </c>
      <c r="K2268" s="214"/>
      <c r="L2268" s="214"/>
      <c r="M2268"/>
    </row>
    <row r="2269" spans="1:13" x14ac:dyDescent="0.2">
      <c r="A2269" s="284">
        <v>45020</v>
      </c>
      <c r="B2269" s="285">
        <v>18</v>
      </c>
      <c r="C2269" s="286">
        <v>3032.8276000000001</v>
      </c>
      <c r="D2269" s="287">
        <v>150.43749749999992</v>
      </c>
      <c r="E2269" s="288">
        <v>6064.4555023065004</v>
      </c>
      <c r="F2269" s="288">
        <v>308.08221230649997</v>
      </c>
      <c r="G2269" s="289">
        <v>65</v>
      </c>
      <c r="H2269" s="290">
        <v>9620.802812113001</v>
      </c>
      <c r="I2269" s="289">
        <v>0</v>
      </c>
      <c r="J2269" s="214" t="s">
        <v>132</v>
      </c>
      <c r="K2269" s="214"/>
      <c r="L2269" s="214"/>
      <c r="M2269"/>
    </row>
    <row r="2270" spans="1:13" x14ac:dyDescent="0.2">
      <c r="A2270" s="284">
        <v>45020</v>
      </c>
      <c r="B2270" s="285">
        <v>19</v>
      </c>
      <c r="C2270" s="286">
        <v>3457.7972799999998</v>
      </c>
      <c r="D2270" s="287">
        <v>192.20285440000001</v>
      </c>
      <c r="E2270" s="288">
        <v>6561.9798982541006</v>
      </c>
      <c r="F2270" s="288">
        <v>349.84365825410077</v>
      </c>
      <c r="G2270" s="289">
        <v>65</v>
      </c>
      <c r="H2270" s="290">
        <v>10626.823690908201</v>
      </c>
      <c r="I2270" s="289">
        <v>0</v>
      </c>
      <c r="J2270" s="214" t="s">
        <v>132</v>
      </c>
      <c r="K2270" s="214"/>
      <c r="L2270" s="214"/>
      <c r="M2270"/>
    </row>
    <row r="2271" spans="1:13" x14ac:dyDescent="0.2">
      <c r="A2271" s="284">
        <v>45020</v>
      </c>
      <c r="B2271" s="285">
        <v>20</v>
      </c>
      <c r="C2271" s="286">
        <v>3572.3359100000002</v>
      </c>
      <c r="D2271" s="287">
        <v>203.7381830999997</v>
      </c>
      <c r="E2271" s="288">
        <v>6736.8791404401991</v>
      </c>
      <c r="F2271" s="288">
        <v>365.76248044019849</v>
      </c>
      <c r="G2271" s="289">
        <v>60</v>
      </c>
      <c r="H2271" s="290">
        <v>10938.715713980399</v>
      </c>
      <c r="I2271" s="289">
        <v>0</v>
      </c>
      <c r="J2271" s="214" t="s">
        <v>132</v>
      </c>
      <c r="K2271" s="214"/>
      <c r="L2271" s="214"/>
      <c r="M2271"/>
    </row>
    <row r="2272" spans="1:13" x14ac:dyDescent="0.2">
      <c r="A2272" s="284">
        <v>45020</v>
      </c>
      <c r="B2272" s="285">
        <v>21</v>
      </c>
      <c r="C2272" s="286">
        <v>3480.8615</v>
      </c>
      <c r="D2272" s="287">
        <v>195.32969010000031</v>
      </c>
      <c r="E2272" s="288">
        <v>6550.2406609669006</v>
      </c>
      <c r="F2272" s="288">
        <v>350.22014096690054</v>
      </c>
      <c r="G2272" s="289">
        <v>49</v>
      </c>
      <c r="H2272" s="290">
        <v>10625.6519920338</v>
      </c>
      <c r="I2272" s="289">
        <v>0</v>
      </c>
      <c r="J2272" s="214" t="s">
        <v>132</v>
      </c>
      <c r="K2272" s="214"/>
      <c r="L2272" s="214"/>
      <c r="M2272"/>
    </row>
    <row r="2273" spans="1:13" x14ac:dyDescent="0.2">
      <c r="A2273" s="284">
        <v>45020</v>
      </c>
      <c r="B2273" s="285">
        <v>22</v>
      </c>
      <c r="C2273" s="286">
        <v>3266.5805499999997</v>
      </c>
      <c r="D2273" s="287">
        <v>177.65283650000018</v>
      </c>
      <c r="E2273" s="288">
        <v>6120.7064340295001</v>
      </c>
      <c r="F2273" s="288">
        <v>317.56904402949931</v>
      </c>
      <c r="G2273" s="289">
        <v>37</v>
      </c>
      <c r="H2273" s="290">
        <v>9919.5088645590004</v>
      </c>
      <c r="I2273" s="289">
        <v>0</v>
      </c>
      <c r="J2273" s="214" t="s">
        <v>132</v>
      </c>
      <c r="K2273" s="214"/>
      <c r="L2273" s="214"/>
      <c r="M2273"/>
    </row>
    <row r="2274" spans="1:13" x14ac:dyDescent="0.2">
      <c r="A2274" s="284">
        <v>45020</v>
      </c>
      <c r="B2274" s="285">
        <v>23</v>
      </c>
      <c r="C2274" s="286">
        <v>3065.9776000000002</v>
      </c>
      <c r="D2274" s="287">
        <v>160.09850049999983</v>
      </c>
      <c r="E2274" s="288">
        <v>5701.9337826524998</v>
      </c>
      <c r="F2274" s="288">
        <v>284.80434265250005</v>
      </c>
      <c r="G2274" s="289">
        <v>32</v>
      </c>
      <c r="H2274" s="290">
        <v>9244.8142258049993</v>
      </c>
      <c r="I2274" s="289">
        <v>0</v>
      </c>
      <c r="J2274" s="214" t="s">
        <v>132</v>
      </c>
      <c r="K2274" s="214"/>
      <c r="L2274" s="214"/>
      <c r="M2274"/>
    </row>
    <row r="2275" spans="1:13" x14ac:dyDescent="0.2">
      <c r="A2275" s="284">
        <v>45020</v>
      </c>
      <c r="B2275" s="285">
        <v>24</v>
      </c>
      <c r="C2275" s="286">
        <v>2967.6373400000002</v>
      </c>
      <c r="D2275" s="287">
        <v>150.82114820000004</v>
      </c>
      <c r="E2275" s="288">
        <v>5657.8835405901</v>
      </c>
      <c r="F2275" s="288">
        <v>270.08645059009996</v>
      </c>
      <c r="G2275" s="289">
        <v>30</v>
      </c>
      <c r="H2275" s="290">
        <v>9076.4284793801999</v>
      </c>
      <c r="I2275" s="289">
        <v>0</v>
      </c>
      <c r="J2275" s="214" t="s">
        <v>132</v>
      </c>
      <c r="K2275" s="214"/>
      <c r="L2275" s="214"/>
      <c r="M2275"/>
    </row>
    <row r="2276" spans="1:13" x14ac:dyDescent="0.2">
      <c r="A2276" s="284">
        <v>45021</v>
      </c>
      <c r="B2276" s="285">
        <v>1</v>
      </c>
      <c r="C2276" s="286">
        <v>2872.9923199999998</v>
      </c>
      <c r="D2276" s="287">
        <v>145.0177419999998</v>
      </c>
      <c r="E2276" s="288">
        <v>5661.9967942821995</v>
      </c>
      <c r="F2276" s="288">
        <v>256.92220428219935</v>
      </c>
      <c r="G2276" s="289">
        <v>26</v>
      </c>
      <c r="H2276" s="290">
        <v>8962.9290605643982</v>
      </c>
      <c r="I2276" s="289">
        <v>0</v>
      </c>
      <c r="J2276" s="214" t="s">
        <v>132</v>
      </c>
      <c r="K2276" s="214"/>
      <c r="L2276" s="214"/>
      <c r="M2276"/>
    </row>
    <row r="2277" spans="1:13" x14ac:dyDescent="0.2">
      <c r="A2277" s="284">
        <v>45021</v>
      </c>
      <c r="B2277" s="285">
        <v>2</v>
      </c>
      <c r="C2277" s="286">
        <v>2832.5214999999998</v>
      </c>
      <c r="D2277" s="287">
        <v>142.39473589999986</v>
      </c>
      <c r="E2277" s="288">
        <v>5613.9141127632001</v>
      </c>
      <c r="F2277" s="288">
        <v>249.2382627631996</v>
      </c>
      <c r="G2277" s="289">
        <v>18</v>
      </c>
      <c r="H2277" s="290">
        <v>8856.068611426399</v>
      </c>
      <c r="I2277" s="289">
        <v>0</v>
      </c>
      <c r="J2277" s="214" t="s">
        <v>132</v>
      </c>
      <c r="K2277" s="214"/>
      <c r="L2277" s="214"/>
      <c r="M2277"/>
    </row>
    <row r="2278" spans="1:13" x14ac:dyDescent="0.2">
      <c r="A2278" s="284">
        <v>45021</v>
      </c>
      <c r="B2278" s="285">
        <v>3</v>
      </c>
      <c r="C2278" s="286">
        <v>2831.2507700000001</v>
      </c>
      <c r="D2278" s="287">
        <v>143.27365249999997</v>
      </c>
      <c r="E2278" s="288">
        <v>5558.6571900447998</v>
      </c>
      <c r="F2278" s="288">
        <v>248.20655004479886</v>
      </c>
      <c r="G2278" s="289">
        <v>13</v>
      </c>
      <c r="H2278" s="290">
        <v>8794.3881625895992</v>
      </c>
      <c r="I2278" s="289">
        <v>0</v>
      </c>
      <c r="J2278" s="214" t="s">
        <v>132</v>
      </c>
      <c r="K2278" s="214"/>
      <c r="L2278" s="214"/>
      <c r="M2278"/>
    </row>
    <row r="2279" spans="1:13" x14ac:dyDescent="0.2">
      <c r="A2279" s="284">
        <v>45021</v>
      </c>
      <c r="B2279" s="285">
        <v>4</v>
      </c>
      <c r="C2279" s="286">
        <v>2951.5834199999999</v>
      </c>
      <c r="D2279" s="287">
        <v>150.63119150000003</v>
      </c>
      <c r="E2279" s="288">
        <v>5280.6807130468997</v>
      </c>
      <c r="F2279" s="288">
        <v>257.53035304690002</v>
      </c>
      <c r="G2279" s="289">
        <v>14</v>
      </c>
      <c r="H2279" s="290">
        <v>8654.4256775938011</v>
      </c>
      <c r="I2279" s="289">
        <v>0</v>
      </c>
      <c r="J2279" s="214" t="s">
        <v>132</v>
      </c>
      <c r="K2279" s="214"/>
      <c r="L2279" s="214"/>
      <c r="M2279"/>
    </row>
    <row r="2280" spans="1:13" x14ac:dyDescent="0.2">
      <c r="A2280" s="284">
        <v>45021</v>
      </c>
      <c r="B2280" s="285">
        <v>5</v>
      </c>
      <c r="C2280" s="286">
        <v>3189.7634899999998</v>
      </c>
      <c r="D2280" s="287">
        <v>168.38643050000036</v>
      </c>
      <c r="E2280" s="288">
        <v>5593.4326711470994</v>
      </c>
      <c r="F2280" s="288">
        <v>282.23874114709997</v>
      </c>
      <c r="G2280" s="289">
        <v>31</v>
      </c>
      <c r="H2280" s="290">
        <v>9264.8213327941994</v>
      </c>
      <c r="I2280" s="289">
        <v>0</v>
      </c>
      <c r="J2280" s="214" t="s">
        <v>132</v>
      </c>
      <c r="K2280" s="214"/>
      <c r="L2280" s="214"/>
      <c r="M2280"/>
    </row>
    <row r="2281" spans="1:13" x14ac:dyDescent="0.2">
      <c r="A2281" s="284">
        <v>45021</v>
      </c>
      <c r="B2281" s="285">
        <v>6</v>
      </c>
      <c r="C2281" s="286">
        <v>3513.6273199999996</v>
      </c>
      <c r="D2281" s="287">
        <v>196.30456760000015</v>
      </c>
      <c r="E2281" s="288">
        <v>6248.0634233544006</v>
      </c>
      <c r="F2281" s="288">
        <v>328.33711335440057</v>
      </c>
      <c r="G2281" s="289">
        <v>57</v>
      </c>
      <c r="H2281" s="290">
        <v>10343.332424308801</v>
      </c>
      <c r="I2281" s="289">
        <v>0</v>
      </c>
      <c r="J2281" s="214" t="s">
        <v>132</v>
      </c>
      <c r="K2281" s="214"/>
      <c r="L2281" s="214"/>
      <c r="M2281"/>
    </row>
    <row r="2282" spans="1:13" x14ac:dyDescent="0.2">
      <c r="A2282" s="284">
        <v>45021</v>
      </c>
      <c r="B2282" s="285">
        <v>7</v>
      </c>
      <c r="C2282" s="286">
        <v>3529.7678000000001</v>
      </c>
      <c r="D2282" s="287">
        <v>195.83012709999986</v>
      </c>
      <c r="E2282" s="288">
        <v>6669.9913804357993</v>
      </c>
      <c r="F2282" s="288">
        <v>356.52719043579873</v>
      </c>
      <c r="G2282" s="289">
        <v>65</v>
      </c>
      <c r="H2282" s="290">
        <v>10817.116497971598</v>
      </c>
      <c r="I2282" s="289">
        <v>0</v>
      </c>
      <c r="J2282" s="214" t="s">
        <v>132</v>
      </c>
      <c r="K2282" s="214"/>
      <c r="L2282" s="214"/>
      <c r="M2282"/>
    </row>
    <row r="2283" spans="1:13" x14ac:dyDescent="0.2">
      <c r="A2283" s="284">
        <v>45021</v>
      </c>
      <c r="B2283" s="285">
        <v>8</v>
      </c>
      <c r="C2283" s="286">
        <v>3292.5800300000001</v>
      </c>
      <c r="D2283" s="287">
        <v>142.08572420000007</v>
      </c>
      <c r="E2283" s="288">
        <v>6404.3704890712997</v>
      </c>
      <c r="F2283" s="288">
        <v>328.23486907129973</v>
      </c>
      <c r="G2283" s="289">
        <v>66</v>
      </c>
      <c r="H2283" s="290">
        <v>10233.271112342602</v>
      </c>
      <c r="I2283" s="289">
        <v>0</v>
      </c>
      <c r="J2283" s="214" t="s">
        <v>132</v>
      </c>
      <c r="K2283" s="214"/>
      <c r="L2283" s="214"/>
      <c r="M2283"/>
    </row>
    <row r="2284" spans="1:13" x14ac:dyDescent="0.2">
      <c r="A2284" s="284">
        <v>45021</v>
      </c>
      <c r="B2284" s="285">
        <v>9</v>
      </c>
      <c r="C2284" s="286">
        <v>3165.2282800000003</v>
      </c>
      <c r="D2284" s="287">
        <v>86.246738699999625</v>
      </c>
      <c r="E2284" s="288">
        <v>5924.7818591062996</v>
      </c>
      <c r="F2284" s="288">
        <v>289.06619910629979</v>
      </c>
      <c r="G2284" s="289">
        <v>64</v>
      </c>
      <c r="H2284" s="290">
        <v>9529.3230769125985</v>
      </c>
      <c r="I2284" s="289">
        <v>0</v>
      </c>
      <c r="J2284" s="214" t="s">
        <v>132</v>
      </c>
      <c r="K2284" s="214"/>
      <c r="L2284" s="214"/>
      <c r="M2284"/>
    </row>
    <row r="2285" spans="1:13" x14ac:dyDescent="0.2">
      <c r="A2285" s="284">
        <v>45021</v>
      </c>
      <c r="B2285" s="285">
        <v>10</v>
      </c>
      <c r="C2285" s="286">
        <v>3087.87637</v>
      </c>
      <c r="D2285" s="287">
        <v>42.518524000000063</v>
      </c>
      <c r="E2285" s="288">
        <v>5444.5141426955006</v>
      </c>
      <c r="F2285" s="288">
        <v>254.09998269550033</v>
      </c>
      <c r="G2285" s="289">
        <v>64</v>
      </c>
      <c r="H2285" s="290">
        <v>8893.009019391</v>
      </c>
      <c r="I2285" s="289">
        <v>0</v>
      </c>
      <c r="J2285" s="214" t="s">
        <v>132</v>
      </c>
      <c r="K2285" s="214"/>
      <c r="L2285" s="214"/>
      <c r="M2285"/>
    </row>
    <row r="2286" spans="1:13" x14ac:dyDescent="0.2">
      <c r="A2286" s="284">
        <v>45021</v>
      </c>
      <c r="B2286" s="285">
        <v>11</v>
      </c>
      <c r="C2286" s="286">
        <v>3022.0490800000002</v>
      </c>
      <c r="D2286" s="287">
        <v>13.699698999999898</v>
      </c>
      <c r="E2286" s="288">
        <v>5121.4999456846008</v>
      </c>
      <c r="F2286" s="288">
        <v>227.01401568460005</v>
      </c>
      <c r="G2286" s="289">
        <v>63</v>
      </c>
      <c r="H2286" s="290">
        <v>8447.2627403692022</v>
      </c>
      <c r="I2286" s="289">
        <v>0</v>
      </c>
      <c r="J2286" s="214" t="s">
        <v>132</v>
      </c>
      <c r="K2286" s="214"/>
      <c r="L2286" s="214"/>
      <c r="M2286"/>
    </row>
    <row r="2287" spans="1:13" x14ac:dyDescent="0.2">
      <c r="A2287" s="284">
        <v>45021</v>
      </c>
      <c r="B2287" s="285">
        <v>12</v>
      </c>
      <c r="C2287" s="286">
        <v>2957.0767100000003</v>
      </c>
      <c r="D2287" s="287">
        <v>-3.3280957999998941</v>
      </c>
      <c r="E2287" s="288">
        <v>4896.7227743921994</v>
      </c>
      <c r="F2287" s="288">
        <v>210.97185439219993</v>
      </c>
      <c r="G2287" s="289">
        <v>63</v>
      </c>
      <c r="H2287" s="290">
        <v>8124.4432429843991</v>
      </c>
      <c r="I2287" s="289">
        <v>0</v>
      </c>
      <c r="J2287" s="214" t="s">
        <v>132</v>
      </c>
      <c r="K2287" s="214"/>
      <c r="L2287" s="214"/>
      <c r="M2287"/>
    </row>
    <row r="2288" spans="1:13" x14ac:dyDescent="0.2">
      <c r="A2288" s="284">
        <v>45021</v>
      </c>
      <c r="B2288" s="285">
        <v>13</v>
      </c>
      <c r="C2288" s="286">
        <v>2909.4940999999999</v>
      </c>
      <c r="D2288" s="287">
        <v>-7.1807692000001611</v>
      </c>
      <c r="E2288" s="288">
        <v>5059.0631402493</v>
      </c>
      <c r="F2288" s="288">
        <v>203.38131024929953</v>
      </c>
      <c r="G2288" s="289">
        <v>65</v>
      </c>
      <c r="H2288" s="290">
        <v>8229.7577812985983</v>
      </c>
      <c r="I2288" s="289">
        <v>0</v>
      </c>
      <c r="J2288" s="214" t="s">
        <v>132</v>
      </c>
      <c r="K2288" s="214"/>
      <c r="L2288" s="214"/>
      <c r="M2288"/>
    </row>
    <row r="2289" spans="1:13" x14ac:dyDescent="0.2">
      <c r="A2289" s="284">
        <v>45021</v>
      </c>
      <c r="B2289" s="285">
        <v>14</v>
      </c>
      <c r="C2289" s="286">
        <v>2840.1948900000002</v>
      </c>
      <c r="D2289" s="287">
        <v>-2.4286101000002587</v>
      </c>
      <c r="E2289" s="288">
        <v>4928.9880833387006</v>
      </c>
      <c r="F2289" s="288">
        <v>201.20657333870076</v>
      </c>
      <c r="G2289" s="289">
        <v>65</v>
      </c>
      <c r="H2289" s="290">
        <v>8032.9609365774013</v>
      </c>
      <c r="I2289" s="289">
        <v>0</v>
      </c>
      <c r="J2289" s="214" t="s">
        <v>132</v>
      </c>
      <c r="K2289" s="214"/>
      <c r="L2289" s="214"/>
      <c r="M2289"/>
    </row>
    <row r="2290" spans="1:13" x14ac:dyDescent="0.2">
      <c r="A2290" s="284">
        <v>45021</v>
      </c>
      <c r="B2290" s="285">
        <v>15</v>
      </c>
      <c r="C2290" s="286">
        <v>2742.0405400000004</v>
      </c>
      <c r="D2290" s="287">
        <v>15.535413699999634</v>
      </c>
      <c r="E2290" s="288">
        <v>4878.2220529957995</v>
      </c>
      <c r="F2290" s="288">
        <v>206.59783299579885</v>
      </c>
      <c r="G2290" s="289">
        <v>66</v>
      </c>
      <c r="H2290" s="290">
        <v>7908.3958396915978</v>
      </c>
      <c r="I2290" s="289">
        <v>0</v>
      </c>
      <c r="J2290" s="214" t="s">
        <v>132</v>
      </c>
      <c r="K2290" s="214"/>
      <c r="L2290" s="214"/>
      <c r="M2290"/>
    </row>
    <row r="2291" spans="1:13" x14ac:dyDescent="0.2">
      <c r="A2291" s="284">
        <v>45021</v>
      </c>
      <c r="B2291" s="285">
        <v>16</v>
      </c>
      <c r="C2291" s="286">
        <v>2684.7457999999997</v>
      </c>
      <c r="D2291" s="287">
        <v>48.374425800000026</v>
      </c>
      <c r="E2291" s="288">
        <v>5099.4723191473004</v>
      </c>
      <c r="F2291" s="288">
        <v>224.59680914730052</v>
      </c>
      <c r="G2291" s="289">
        <v>66</v>
      </c>
      <c r="H2291" s="290">
        <v>8123.1893540946003</v>
      </c>
      <c r="I2291" s="289">
        <v>0</v>
      </c>
      <c r="J2291" s="214" t="s">
        <v>132</v>
      </c>
      <c r="K2291" s="214"/>
      <c r="L2291" s="214"/>
      <c r="M2291"/>
    </row>
    <row r="2292" spans="1:13" x14ac:dyDescent="0.2">
      <c r="A2292" s="284">
        <v>45021</v>
      </c>
      <c r="B2292" s="285">
        <v>17</v>
      </c>
      <c r="C2292" s="286">
        <v>2714.3585499999999</v>
      </c>
      <c r="D2292" s="287">
        <v>96.319347500000248</v>
      </c>
      <c r="E2292" s="288">
        <v>5437.2396809548</v>
      </c>
      <c r="F2292" s="288">
        <v>259.66356095480023</v>
      </c>
      <c r="G2292" s="289">
        <v>66</v>
      </c>
      <c r="H2292" s="290">
        <v>8573.5811394096017</v>
      </c>
      <c r="I2292" s="289">
        <v>0</v>
      </c>
      <c r="J2292" s="214" t="s">
        <v>132</v>
      </c>
      <c r="K2292" s="214"/>
      <c r="L2292" s="214"/>
      <c r="M2292"/>
    </row>
    <row r="2293" spans="1:13" x14ac:dyDescent="0.2">
      <c r="A2293" s="284">
        <v>45021</v>
      </c>
      <c r="B2293" s="285">
        <v>18</v>
      </c>
      <c r="C2293" s="286">
        <v>2917.44992</v>
      </c>
      <c r="D2293" s="287">
        <v>145.40688169999999</v>
      </c>
      <c r="E2293" s="288">
        <v>5914.7526512418008</v>
      </c>
      <c r="F2293" s="288">
        <v>299.59307124180032</v>
      </c>
      <c r="G2293" s="289">
        <v>65</v>
      </c>
      <c r="H2293" s="290">
        <v>9342.2025241836018</v>
      </c>
      <c r="I2293" s="289">
        <v>0</v>
      </c>
      <c r="J2293" s="214" t="s">
        <v>132</v>
      </c>
      <c r="K2293" s="214"/>
      <c r="L2293" s="214"/>
      <c r="M2293"/>
    </row>
    <row r="2294" spans="1:13" x14ac:dyDescent="0.2">
      <c r="A2294" s="284">
        <v>45021</v>
      </c>
      <c r="B2294" s="285">
        <v>19</v>
      </c>
      <c r="C2294" s="286">
        <v>3340.6272800000002</v>
      </c>
      <c r="D2294" s="287">
        <v>184.35155999999964</v>
      </c>
      <c r="E2294" s="288">
        <v>6416.6351142403992</v>
      </c>
      <c r="F2294" s="288">
        <v>339.48540424039948</v>
      </c>
      <c r="G2294" s="289">
        <v>63</v>
      </c>
      <c r="H2294" s="290">
        <v>10344.099358480798</v>
      </c>
      <c r="I2294" s="289">
        <v>0</v>
      </c>
      <c r="J2294" s="214" t="s">
        <v>132</v>
      </c>
      <c r="K2294" s="214"/>
      <c r="L2294" s="214"/>
      <c r="M2294"/>
    </row>
    <row r="2295" spans="1:13" x14ac:dyDescent="0.2">
      <c r="A2295" s="284">
        <v>45021</v>
      </c>
      <c r="B2295" s="285">
        <v>20</v>
      </c>
      <c r="C2295" s="286">
        <v>3449.9769300000003</v>
      </c>
      <c r="D2295" s="287">
        <v>194.70408929999977</v>
      </c>
      <c r="E2295" s="288">
        <v>6633.581541885801</v>
      </c>
      <c r="F2295" s="288">
        <v>352.92359188580122</v>
      </c>
      <c r="G2295" s="289">
        <v>60</v>
      </c>
      <c r="H2295" s="290">
        <v>10691.186153071603</v>
      </c>
      <c r="I2295" s="289">
        <v>0</v>
      </c>
      <c r="J2295" s="214" t="s">
        <v>132</v>
      </c>
      <c r="K2295" s="214"/>
      <c r="L2295" s="214"/>
      <c r="M2295"/>
    </row>
    <row r="2296" spans="1:13" x14ac:dyDescent="0.2">
      <c r="A2296" s="284">
        <v>45021</v>
      </c>
      <c r="B2296" s="285">
        <v>21</v>
      </c>
      <c r="C2296" s="286">
        <v>3343.1673700000001</v>
      </c>
      <c r="D2296" s="287">
        <v>185.98040339999994</v>
      </c>
      <c r="E2296" s="288">
        <v>6420.7560724278992</v>
      </c>
      <c r="F2296" s="288">
        <v>338.61780242789973</v>
      </c>
      <c r="G2296" s="289">
        <v>49</v>
      </c>
      <c r="H2296" s="290">
        <v>10337.521648255799</v>
      </c>
      <c r="I2296" s="289">
        <v>0</v>
      </c>
      <c r="J2296" s="214" t="s">
        <v>132</v>
      </c>
      <c r="K2296" s="214"/>
      <c r="L2296" s="214"/>
      <c r="M2296"/>
    </row>
    <row r="2297" spans="1:13" x14ac:dyDescent="0.2">
      <c r="A2297" s="284">
        <v>45021</v>
      </c>
      <c r="B2297" s="285">
        <v>22</v>
      </c>
      <c r="C2297" s="286">
        <v>3148.75641</v>
      </c>
      <c r="D2297" s="287">
        <v>168.78023049999982</v>
      </c>
      <c r="E2297" s="288">
        <v>5966.7283973599006</v>
      </c>
      <c r="F2297" s="288">
        <v>307.32620735989985</v>
      </c>
      <c r="G2297" s="289">
        <v>37</v>
      </c>
      <c r="H2297" s="290">
        <v>9628.5912452198008</v>
      </c>
      <c r="I2297" s="289">
        <v>0</v>
      </c>
      <c r="J2297" s="214" t="s">
        <v>132</v>
      </c>
      <c r="K2297" s="214"/>
      <c r="L2297" s="214"/>
      <c r="M2297"/>
    </row>
    <row r="2298" spans="1:13" x14ac:dyDescent="0.2">
      <c r="A2298" s="284">
        <v>45021</v>
      </c>
      <c r="B2298" s="285">
        <v>23</v>
      </c>
      <c r="C2298" s="286">
        <v>2949.33988</v>
      </c>
      <c r="D2298" s="287">
        <v>151.4595764</v>
      </c>
      <c r="E2298" s="288">
        <v>5555.424710454</v>
      </c>
      <c r="F2298" s="288">
        <v>276.29516045399942</v>
      </c>
      <c r="G2298" s="289">
        <v>33</v>
      </c>
      <c r="H2298" s="290">
        <v>8965.5193273080004</v>
      </c>
      <c r="I2298" s="289">
        <v>0</v>
      </c>
      <c r="J2298" s="214" t="s">
        <v>132</v>
      </c>
      <c r="K2298" s="214"/>
      <c r="L2298" s="214"/>
      <c r="M2298"/>
    </row>
    <row r="2299" spans="1:13" x14ac:dyDescent="0.2">
      <c r="A2299" s="284">
        <v>45021</v>
      </c>
      <c r="B2299" s="285">
        <v>24</v>
      </c>
      <c r="C2299" s="286">
        <v>2864.4829399999999</v>
      </c>
      <c r="D2299" s="287">
        <v>142.95619180000011</v>
      </c>
      <c r="E2299" s="288">
        <v>5765.018994669801</v>
      </c>
      <c r="F2299" s="288">
        <v>263.20561466980143</v>
      </c>
      <c r="G2299" s="289">
        <v>31</v>
      </c>
      <c r="H2299" s="290">
        <v>9066.6637411396023</v>
      </c>
      <c r="I2299" s="289">
        <v>0</v>
      </c>
      <c r="J2299" s="214" t="s">
        <v>132</v>
      </c>
      <c r="K2299" s="214"/>
      <c r="L2299" s="214"/>
      <c r="M2299"/>
    </row>
    <row r="2300" spans="1:13" x14ac:dyDescent="0.2">
      <c r="A2300" s="284">
        <v>45022</v>
      </c>
      <c r="B2300" s="285">
        <v>1</v>
      </c>
      <c r="C2300" s="286">
        <v>2763.6090199999999</v>
      </c>
      <c r="D2300" s="287">
        <v>136.65352630000012</v>
      </c>
      <c r="E2300" s="288">
        <v>5564.7035770789998</v>
      </c>
      <c r="F2300" s="288">
        <v>249.84868707900023</v>
      </c>
      <c r="G2300" s="289">
        <v>24</v>
      </c>
      <c r="H2300" s="290">
        <v>8738.8148104579996</v>
      </c>
      <c r="I2300" s="289">
        <v>0</v>
      </c>
      <c r="J2300" s="214" t="s">
        <v>132</v>
      </c>
      <c r="K2300" s="214"/>
      <c r="L2300" s="214"/>
      <c r="M2300"/>
    </row>
    <row r="2301" spans="1:13" x14ac:dyDescent="0.2">
      <c r="A2301" s="284">
        <v>45022</v>
      </c>
      <c r="B2301" s="285">
        <v>2</v>
      </c>
      <c r="C2301" s="286">
        <v>2710.36184</v>
      </c>
      <c r="D2301" s="287">
        <v>133.02459779999973</v>
      </c>
      <c r="E2301" s="288">
        <v>5473.2861882322995</v>
      </c>
      <c r="F2301" s="288">
        <v>242.03527823229979</v>
      </c>
      <c r="G2301" s="289">
        <v>19</v>
      </c>
      <c r="H2301" s="290">
        <v>8577.7079042646001</v>
      </c>
      <c r="I2301" s="289">
        <v>0</v>
      </c>
      <c r="J2301" s="214" t="s">
        <v>132</v>
      </c>
      <c r="K2301" s="214"/>
      <c r="L2301" s="214"/>
      <c r="M2301"/>
    </row>
    <row r="2302" spans="1:13" x14ac:dyDescent="0.2">
      <c r="A2302" s="284">
        <v>45022</v>
      </c>
      <c r="B2302" s="285">
        <v>3</v>
      </c>
      <c r="C2302" s="286">
        <v>2709.37646</v>
      </c>
      <c r="D2302" s="287">
        <v>133.23134340000016</v>
      </c>
      <c r="E2302" s="288">
        <v>5392.1481281657998</v>
      </c>
      <c r="F2302" s="288">
        <v>240.65281816580045</v>
      </c>
      <c r="G2302" s="289">
        <v>13</v>
      </c>
      <c r="H2302" s="290">
        <v>8488.4087497315995</v>
      </c>
      <c r="I2302" s="289">
        <v>0</v>
      </c>
      <c r="J2302" s="214" t="s">
        <v>132</v>
      </c>
      <c r="K2302" s="214"/>
      <c r="L2302" s="214"/>
      <c r="M2302"/>
    </row>
    <row r="2303" spans="1:13" x14ac:dyDescent="0.2">
      <c r="A2303" s="284">
        <v>45022</v>
      </c>
      <c r="B2303" s="285">
        <v>4</v>
      </c>
      <c r="C2303" s="286">
        <v>2796.6695500000001</v>
      </c>
      <c r="D2303" s="287">
        <v>139.54190479999988</v>
      </c>
      <c r="E2303" s="288">
        <v>5219.1839104299988</v>
      </c>
      <c r="F2303" s="288">
        <v>249.27375042999847</v>
      </c>
      <c r="G2303" s="289">
        <v>13</v>
      </c>
      <c r="H2303" s="290">
        <v>8417.6691156599973</v>
      </c>
      <c r="I2303" s="289">
        <v>0</v>
      </c>
      <c r="J2303" s="214" t="s">
        <v>132</v>
      </c>
      <c r="K2303" s="214"/>
      <c r="L2303" s="214"/>
      <c r="M2303"/>
    </row>
    <row r="2304" spans="1:13" x14ac:dyDescent="0.2">
      <c r="A2304" s="284">
        <v>45022</v>
      </c>
      <c r="B2304" s="285">
        <v>5</v>
      </c>
      <c r="C2304" s="286">
        <v>2999.3883499999997</v>
      </c>
      <c r="D2304" s="287">
        <v>154.45132450000025</v>
      </c>
      <c r="E2304" s="288">
        <v>5471.7339730279</v>
      </c>
      <c r="F2304" s="288">
        <v>271.24917302789981</v>
      </c>
      <c r="G2304" s="289">
        <v>30</v>
      </c>
      <c r="H2304" s="290">
        <v>8926.8228205558007</v>
      </c>
      <c r="I2304" s="289">
        <v>0</v>
      </c>
      <c r="J2304" s="214" t="s">
        <v>132</v>
      </c>
      <c r="K2304" s="214"/>
      <c r="L2304" s="214"/>
      <c r="M2304"/>
    </row>
    <row r="2305" spans="1:13" x14ac:dyDescent="0.2">
      <c r="A2305" s="284">
        <v>45022</v>
      </c>
      <c r="B2305" s="285">
        <v>6</v>
      </c>
      <c r="C2305" s="286">
        <v>3327.3523400000004</v>
      </c>
      <c r="D2305" s="287">
        <v>179.12621709999956</v>
      </c>
      <c r="E2305" s="288">
        <v>6074.1096436928992</v>
      </c>
      <c r="F2305" s="288">
        <v>313.47457369289896</v>
      </c>
      <c r="G2305" s="289">
        <v>54</v>
      </c>
      <c r="H2305" s="290">
        <v>9948.0627744857993</v>
      </c>
      <c r="I2305" s="289">
        <v>0</v>
      </c>
      <c r="J2305" s="214" t="s">
        <v>132</v>
      </c>
      <c r="K2305" s="214"/>
      <c r="L2305" s="214"/>
      <c r="M2305"/>
    </row>
    <row r="2306" spans="1:13" x14ac:dyDescent="0.2">
      <c r="A2306" s="284">
        <v>45022</v>
      </c>
      <c r="B2306" s="285">
        <v>7</v>
      </c>
      <c r="C2306" s="286">
        <v>3358.5761199999997</v>
      </c>
      <c r="D2306" s="287">
        <v>179.47362649999994</v>
      </c>
      <c r="E2306" s="288">
        <v>6479.9178863260995</v>
      </c>
      <c r="F2306" s="288">
        <v>342.01663632609961</v>
      </c>
      <c r="G2306" s="289">
        <v>56</v>
      </c>
      <c r="H2306" s="290">
        <v>10415.984269152199</v>
      </c>
      <c r="I2306" s="289">
        <v>0</v>
      </c>
      <c r="J2306" s="214" t="s">
        <v>132</v>
      </c>
      <c r="K2306" s="214"/>
      <c r="L2306" s="214"/>
      <c r="M2306"/>
    </row>
    <row r="2307" spans="1:13" x14ac:dyDescent="0.2">
      <c r="A2307" s="284">
        <v>45022</v>
      </c>
      <c r="B2307" s="285">
        <v>8</v>
      </c>
      <c r="C2307" s="286">
        <v>3217.9640299999996</v>
      </c>
      <c r="D2307" s="287">
        <v>134.78918440000018</v>
      </c>
      <c r="E2307" s="288">
        <v>6251.8153941070996</v>
      </c>
      <c r="F2307" s="288">
        <v>319.73979410710035</v>
      </c>
      <c r="G2307" s="289">
        <v>63</v>
      </c>
      <c r="H2307" s="290">
        <v>9987.3084026141987</v>
      </c>
      <c r="I2307" s="289">
        <v>0</v>
      </c>
      <c r="J2307" s="214" t="s">
        <v>132</v>
      </c>
      <c r="K2307" s="214"/>
      <c r="L2307" s="214"/>
      <c r="M2307"/>
    </row>
    <row r="2308" spans="1:13" x14ac:dyDescent="0.2">
      <c r="A2308" s="284">
        <v>45022</v>
      </c>
      <c r="B2308" s="285">
        <v>9</v>
      </c>
      <c r="C2308" s="286">
        <v>3135.3418899999997</v>
      </c>
      <c r="D2308" s="287">
        <v>83.61443590000016</v>
      </c>
      <c r="E2308" s="288">
        <v>5840.6129473352003</v>
      </c>
      <c r="F2308" s="288">
        <v>283.33031733519965</v>
      </c>
      <c r="G2308" s="289">
        <v>62</v>
      </c>
      <c r="H2308" s="290">
        <v>9404.8995905703996</v>
      </c>
      <c r="I2308" s="289">
        <v>0</v>
      </c>
      <c r="J2308" s="214" t="s">
        <v>132</v>
      </c>
      <c r="K2308" s="214"/>
      <c r="L2308" s="214"/>
      <c r="M2308"/>
    </row>
    <row r="2309" spans="1:13" x14ac:dyDescent="0.2">
      <c r="A2309" s="284">
        <v>45022</v>
      </c>
      <c r="B2309" s="285">
        <v>10</v>
      </c>
      <c r="C2309" s="286">
        <v>3064.1899000000003</v>
      </c>
      <c r="D2309" s="287">
        <v>42.638482399999745</v>
      </c>
      <c r="E2309" s="288">
        <v>5529.0136760439</v>
      </c>
      <c r="F2309" s="288">
        <v>250.00737604389997</v>
      </c>
      <c r="G2309" s="289">
        <v>64</v>
      </c>
      <c r="H2309" s="290">
        <v>8949.8494344878018</v>
      </c>
      <c r="I2309" s="289">
        <v>0</v>
      </c>
      <c r="J2309" s="214" t="s">
        <v>132</v>
      </c>
      <c r="K2309" s="214"/>
      <c r="L2309" s="214"/>
      <c r="M2309"/>
    </row>
    <row r="2310" spans="1:13" x14ac:dyDescent="0.2">
      <c r="A2310" s="284">
        <v>45022</v>
      </c>
      <c r="B2310" s="285">
        <v>11</v>
      </c>
      <c r="C2310" s="286">
        <v>3019.3029199999996</v>
      </c>
      <c r="D2310" s="287">
        <v>15.854856200000301</v>
      </c>
      <c r="E2310" s="288">
        <v>5115.6154705215995</v>
      </c>
      <c r="F2310" s="288">
        <v>225.94324052159936</v>
      </c>
      <c r="G2310" s="289">
        <v>65</v>
      </c>
      <c r="H2310" s="290">
        <v>8441.7164872431986</v>
      </c>
      <c r="I2310" s="289">
        <v>0</v>
      </c>
      <c r="J2310" s="214" t="s">
        <v>132</v>
      </c>
      <c r="K2310" s="214"/>
      <c r="L2310" s="214"/>
      <c r="M2310"/>
    </row>
    <row r="2311" spans="1:13" x14ac:dyDescent="0.2">
      <c r="A2311" s="284">
        <v>45022</v>
      </c>
      <c r="B2311" s="285">
        <v>12</v>
      </c>
      <c r="C2311" s="286">
        <v>2975.5044800000001</v>
      </c>
      <c r="D2311" s="287">
        <v>2.7820706999998297</v>
      </c>
      <c r="E2311" s="288">
        <v>4964.8709339797997</v>
      </c>
      <c r="F2311" s="288">
        <v>211.67767397979969</v>
      </c>
      <c r="G2311" s="289">
        <v>63</v>
      </c>
      <c r="H2311" s="290">
        <v>8217.8351586596</v>
      </c>
      <c r="I2311" s="289">
        <v>0</v>
      </c>
      <c r="J2311" s="214" t="s">
        <v>132</v>
      </c>
      <c r="K2311" s="214"/>
      <c r="L2311" s="214"/>
      <c r="M2311"/>
    </row>
    <row r="2312" spans="1:13" x14ac:dyDescent="0.2">
      <c r="A2312" s="284">
        <v>45022</v>
      </c>
      <c r="B2312" s="285">
        <v>13</v>
      </c>
      <c r="C2312" s="286">
        <v>2908.3766100000003</v>
      </c>
      <c r="D2312" s="287">
        <v>3.6037847999999961</v>
      </c>
      <c r="E2312" s="288">
        <v>5004.7183828079005</v>
      </c>
      <c r="F2312" s="288">
        <v>209.00000280790027</v>
      </c>
      <c r="G2312" s="289">
        <v>64</v>
      </c>
      <c r="H2312" s="290">
        <v>8189.6987804158007</v>
      </c>
      <c r="I2312" s="289">
        <v>0</v>
      </c>
      <c r="J2312" s="214" t="s">
        <v>132</v>
      </c>
      <c r="K2312" s="214"/>
      <c r="L2312" s="214"/>
      <c r="M2312"/>
    </row>
    <row r="2313" spans="1:13" x14ac:dyDescent="0.2">
      <c r="A2313" s="284">
        <v>45022</v>
      </c>
      <c r="B2313" s="285">
        <v>14</v>
      </c>
      <c r="C2313" s="286">
        <v>2863.3815600000003</v>
      </c>
      <c r="D2313" s="287">
        <v>16.407057000000083</v>
      </c>
      <c r="E2313" s="288">
        <v>5160.458822739899</v>
      </c>
      <c r="F2313" s="288">
        <v>222.63953273989864</v>
      </c>
      <c r="G2313" s="289">
        <v>65</v>
      </c>
      <c r="H2313" s="290">
        <v>8327.8869724797987</v>
      </c>
      <c r="I2313" s="289">
        <v>0</v>
      </c>
      <c r="J2313" s="214" t="s">
        <v>132</v>
      </c>
      <c r="K2313" s="214"/>
      <c r="L2313" s="214"/>
      <c r="M2313"/>
    </row>
    <row r="2314" spans="1:13" x14ac:dyDescent="0.2">
      <c r="A2314" s="284">
        <v>45022</v>
      </c>
      <c r="B2314" s="285">
        <v>15</v>
      </c>
      <c r="C2314" s="286">
        <v>2787.6045999999997</v>
      </c>
      <c r="D2314" s="287">
        <v>39.497838900000431</v>
      </c>
      <c r="E2314" s="288">
        <v>5320.1017477570003</v>
      </c>
      <c r="F2314" s="288">
        <v>242.3241477570009</v>
      </c>
      <c r="G2314" s="289">
        <v>66</v>
      </c>
      <c r="H2314" s="290">
        <v>8455.5283344140007</v>
      </c>
      <c r="I2314" s="289">
        <v>0</v>
      </c>
      <c r="J2314" s="214" t="s">
        <v>132</v>
      </c>
      <c r="K2314" s="214"/>
      <c r="L2314" s="214"/>
      <c r="M2314"/>
    </row>
    <row r="2315" spans="1:13" x14ac:dyDescent="0.2">
      <c r="A2315" s="284">
        <v>45022</v>
      </c>
      <c r="B2315" s="285">
        <v>16</v>
      </c>
      <c r="C2315" s="286">
        <v>2787.7731899999999</v>
      </c>
      <c r="D2315" s="287">
        <v>74.509929699999944</v>
      </c>
      <c r="E2315" s="288">
        <v>5613.9496188169005</v>
      </c>
      <c r="F2315" s="288">
        <v>265.15883881690115</v>
      </c>
      <c r="G2315" s="289">
        <v>65</v>
      </c>
      <c r="H2315" s="290">
        <v>8806.3915773338013</v>
      </c>
      <c r="I2315" s="289">
        <v>0</v>
      </c>
      <c r="J2315" s="214" t="s">
        <v>132</v>
      </c>
      <c r="K2315" s="214"/>
      <c r="L2315" s="214"/>
      <c r="M2315"/>
    </row>
    <row r="2316" spans="1:13" x14ac:dyDescent="0.2">
      <c r="A2316" s="284">
        <v>45022</v>
      </c>
      <c r="B2316" s="285">
        <v>17</v>
      </c>
      <c r="C2316" s="286">
        <v>2853.79781</v>
      </c>
      <c r="D2316" s="287">
        <v>122.02344889999996</v>
      </c>
      <c r="E2316" s="288">
        <v>6040.3724804303001</v>
      </c>
      <c r="F2316" s="288">
        <v>294.09327043030044</v>
      </c>
      <c r="G2316" s="289">
        <v>67</v>
      </c>
      <c r="H2316" s="290">
        <v>9377.2870097605992</v>
      </c>
      <c r="I2316" s="289">
        <v>0</v>
      </c>
      <c r="J2316" s="214" t="s">
        <v>132</v>
      </c>
      <c r="K2316" s="214"/>
      <c r="L2316" s="214"/>
      <c r="M2316"/>
    </row>
    <row r="2317" spans="1:13" x14ac:dyDescent="0.2">
      <c r="A2317" s="284">
        <v>45022</v>
      </c>
      <c r="B2317" s="285">
        <v>18</v>
      </c>
      <c r="C2317" s="286">
        <v>3075.5656800000002</v>
      </c>
      <c r="D2317" s="287">
        <v>162.65526779999968</v>
      </c>
      <c r="E2317" s="288">
        <v>6378.6117951874994</v>
      </c>
      <c r="F2317" s="288">
        <v>320.99563518749983</v>
      </c>
      <c r="G2317" s="289">
        <v>65</v>
      </c>
      <c r="H2317" s="290">
        <v>10002.828378175</v>
      </c>
      <c r="I2317" s="289">
        <v>0</v>
      </c>
      <c r="J2317" s="214" t="s">
        <v>132</v>
      </c>
      <c r="K2317" s="214"/>
      <c r="L2317" s="214"/>
      <c r="M2317"/>
    </row>
    <row r="2318" spans="1:13" x14ac:dyDescent="0.2">
      <c r="A2318" s="284">
        <v>45022</v>
      </c>
      <c r="B2318" s="285">
        <v>19</v>
      </c>
      <c r="C2318" s="286">
        <v>3344.37988</v>
      </c>
      <c r="D2318" s="287">
        <v>187.51868420000025</v>
      </c>
      <c r="E2318" s="288">
        <v>6500.1538624483001</v>
      </c>
      <c r="F2318" s="288">
        <v>344.61411244830015</v>
      </c>
      <c r="G2318" s="289">
        <v>65</v>
      </c>
      <c r="H2318" s="290">
        <v>10441.666539096601</v>
      </c>
      <c r="I2318" s="289">
        <v>0</v>
      </c>
      <c r="J2318" s="214" t="s">
        <v>132</v>
      </c>
      <c r="K2318" s="214"/>
      <c r="L2318" s="214"/>
      <c r="M2318"/>
    </row>
    <row r="2319" spans="1:13" x14ac:dyDescent="0.2">
      <c r="A2319" s="284">
        <v>45022</v>
      </c>
      <c r="B2319" s="285">
        <v>20</v>
      </c>
      <c r="C2319" s="286">
        <v>3341.3650400000001</v>
      </c>
      <c r="D2319" s="287">
        <v>191.3905954999999</v>
      </c>
      <c r="E2319" s="288">
        <v>6528.6809597812999</v>
      </c>
      <c r="F2319" s="288">
        <v>348.0785797812996</v>
      </c>
      <c r="G2319" s="289">
        <v>59</v>
      </c>
      <c r="H2319" s="290">
        <v>10468.515175062599</v>
      </c>
      <c r="I2319" s="289">
        <v>0</v>
      </c>
      <c r="J2319" s="214" t="s">
        <v>132</v>
      </c>
      <c r="K2319" s="214"/>
      <c r="L2319" s="214"/>
      <c r="M2319"/>
    </row>
    <row r="2320" spans="1:13" x14ac:dyDescent="0.2">
      <c r="A2320" s="284">
        <v>45022</v>
      </c>
      <c r="B2320" s="285">
        <v>21</v>
      </c>
      <c r="C2320" s="286">
        <v>3218.0003999999999</v>
      </c>
      <c r="D2320" s="287">
        <v>181.84641380000002</v>
      </c>
      <c r="E2320" s="288">
        <v>6304.2937986518009</v>
      </c>
      <c r="F2320" s="288">
        <v>331.82805865180035</v>
      </c>
      <c r="G2320" s="289">
        <v>48</v>
      </c>
      <c r="H2320" s="290">
        <v>10083.968671103601</v>
      </c>
      <c r="I2320" s="289">
        <v>0</v>
      </c>
      <c r="J2320" s="214" t="s">
        <v>132</v>
      </c>
      <c r="K2320" s="214"/>
      <c r="L2320" s="214"/>
      <c r="M2320"/>
    </row>
    <row r="2321" spans="1:13" x14ac:dyDescent="0.2">
      <c r="A2321" s="284">
        <v>45022</v>
      </c>
      <c r="B2321" s="285">
        <v>22</v>
      </c>
      <c r="C2321" s="286">
        <v>3012.9186599999998</v>
      </c>
      <c r="D2321" s="287">
        <v>164.25533099999993</v>
      </c>
      <c r="E2321" s="288">
        <v>5868.2036576260998</v>
      </c>
      <c r="F2321" s="288">
        <v>300.15007762610003</v>
      </c>
      <c r="G2321" s="289">
        <v>37</v>
      </c>
      <c r="H2321" s="290">
        <v>9382.5277262521995</v>
      </c>
      <c r="I2321" s="289">
        <v>0</v>
      </c>
      <c r="J2321" s="214" t="s">
        <v>132</v>
      </c>
      <c r="K2321" s="214"/>
      <c r="L2321" s="214"/>
      <c r="M2321"/>
    </row>
    <row r="2322" spans="1:13" x14ac:dyDescent="0.2">
      <c r="A2322" s="284">
        <v>45022</v>
      </c>
      <c r="B2322" s="285">
        <v>23</v>
      </c>
      <c r="C2322" s="286">
        <v>2798.4059200000002</v>
      </c>
      <c r="D2322" s="287">
        <v>147.31756710000008</v>
      </c>
      <c r="E2322" s="288">
        <v>5471.7268359064001</v>
      </c>
      <c r="F2322" s="288">
        <v>269.95659590640116</v>
      </c>
      <c r="G2322" s="289">
        <v>33</v>
      </c>
      <c r="H2322" s="290">
        <v>8720.4069189128022</v>
      </c>
      <c r="I2322" s="289">
        <v>0</v>
      </c>
      <c r="J2322" s="214" t="s">
        <v>132</v>
      </c>
      <c r="K2322" s="214"/>
      <c r="L2322" s="214"/>
      <c r="M2322"/>
    </row>
    <row r="2323" spans="1:13" x14ac:dyDescent="0.2">
      <c r="A2323" s="284">
        <v>45022</v>
      </c>
      <c r="B2323" s="285">
        <v>24</v>
      </c>
      <c r="C2323" s="286">
        <v>2673.0204100000001</v>
      </c>
      <c r="D2323" s="287">
        <v>138.37769230000029</v>
      </c>
      <c r="E2323" s="288">
        <v>5374.5405889403</v>
      </c>
      <c r="F2323" s="288">
        <v>257.21628894029982</v>
      </c>
      <c r="G2323" s="289">
        <v>32</v>
      </c>
      <c r="H2323" s="290">
        <v>8475.1549801805995</v>
      </c>
      <c r="I2323" s="289">
        <v>0</v>
      </c>
      <c r="J2323" s="214" t="s">
        <v>132</v>
      </c>
      <c r="K2323" s="214"/>
      <c r="L2323" s="214"/>
      <c r="M2323"/>
    </row>
    <row r="2324" spans="1:13" x14ac:dyDescent="0.2">
      <c r="A2324" s="284">
        <v>45023</v>
      </c>
      <c r="B2324" s="285">
        <v>1</v>
      </c>
      <c r="C2324" s="286">
        <v>2573.3971999999999</v>
      </c>
      <c r="D2324" s="287">
        <v>131.02923819999998</v>
      </c>
      <c r="E2324" s="288">
        <v>5191.7651487203002</v>
      </c>
      <c r="F2324" s="288">
        <v>243.06145872029992</v>
      </c>
      <c r="G2324" s="289">
        <v>25</v>
      </c>
      <c r="H2324" s="290">
        <v>8164.2530456406002</v>
      </c>
      <c r="I2324" s="289">
        <v>0</v>
      </c>
      <c r="J2324" s="214" t="s">
        <v>132</v>
      </c>
      <c r="K2324" s="214"/>
      <c r="L2324" s="214"/>
      <c r="M2324"/>
    </row>
    <row r="2325" spans="1:13" x14ac:dyDescent="0.2">
      <c r="A2325" s="284">
        <v>45023</v>
      </c>
      <c r="B2325" s="285">
        <v>2</v>
      </c>
      <c r="C2325" s="286">
        <v>2511.6318499999998</v>
      </c>
      <c r="D2325" s="287">
        <v>126.55126280000005</v>
      </c>
      <c r="E2325" s="288">
        <v>5190.0051649860998</v>
      </c>
      <c r="F2325" s="288">
        <v>233.87986498610007</v>
      </c>
      <c r="G2325" s="289">
        <v>16</v>
      </c>
      <c r="H2325" s="290">
        <v>8078.0681427721993</v>
      </c>
      <c r="I2325" s="289">
        <v>0</v>
      </c>
      <c r="J2325" s="214" t="s">
        <v>132</v>
      </c>
      <c r="K2325" s="214"/>
      <c r="L2325" s="214"/>
      <c r="M2325"/>
    </row>
    <row r="2326" spans="1:13" x14ac:dyDescent="0.2">
      <c r="A2326" s="284">
        <v>45023</v>
      </c>
      <c r="B2326" s="285">
        <v>3</v>
      </c>
      <c r="C2326" s="286">
        <v>2493.3435599999998</v>
      </c>
      <c r="D2326" s="287">
        <v>125.16445300000007</v>
      </c>
      <c r="E2326" s="288">
        <v>5186.4721669631008</v>
      </c>
      <c r="F2326" s="288">
        <v>230.39688696310077</v>
      </c>
      <c r="G2326" s="289">
        <v>12</v>
      </c>
      <c r="H2326" s="290">
        <v>8047.3770669262012</v>
      </c>
      <c r="I2326" s="289">
        <v>0</v>
      </c>
      <c r="J2326" s="214" t="s">
        <v>132</v>
      </c>
      <c r="K2326" s="214"/>
      <c r="L2326" s="214"/>
      <c r="M2326"/>
    </row>
    <row r="2327" spans="1:13" x14ac:dyDescent="0.2">
      <c r="A2327" s="284">
        <v>45023</v>
      </c>
      <c r="B2327" s="285">
        <v>4</v>
      </c>
      <c r="C2327" s="286">
        <v>2560.5651400000002</v>
      </c>
      <c r="D2327" s="287">
        <v>129.29705810000002</v>
      </c>
      <c r="E2327" s="288">
        <v>4948.1372116560005</v>
      </c>
      <c r="F2327" s="288">
        <v>235.8297616560003</v>
      </c>
      <c r="G2327" s="289">
        <v>14</v>
      </c>
      <c r="H2327" s="290">
        <v>7887.8291714120014</v>
      </c>
      <c r="I2327" s="289">
        <v>0</v>
      </c>
      <c r="J2327" s="214" t="s">
        <v>132</v>
      </c>
      <c r="K2327" s="214"/>
      <c r="L2327" s="214"/>
      <c r="M2327"/>
    </row>
    <row r="2328" spans="1:13" x14ac:dyDescent="0.2">
      <c r="A2328" s="284">
        <v>45023</v>
      </c>
      <c r="B2328" s="285">
        <v>5</v>
      </c>
      <c r="C2328" s="286">
        <v>2705.7178400000003</v>
      </c>
      <c r="D2328" s="287">
        <v>140.02172489999984</v>
      </c>
      <c r="E2328" s="288">
        <v>5154.8455130437005</v>
      </c>
      <c r="F2328" s="288">
        <v>252.19770304370013</v>
      </c>
      <c r="G2328" s="289">
        <v>28</v>
      </c>
      <c r="H2328" s="290">
        <v>8280.7827809873997</v>
      </c>
      <c r="I2328" s="289">
        <v>0</v>
      </c>
      <c r="J2328" s="214" t="s">
        <v>132</v>
      </c>
      <c r="K2328" s="214"/>
      <c r="L2328" s="214"/>
      <c r="M2328"/>
    </row>
    <row r="2329" spans="1:13" x14ac:dyDescent="0.2">
      <c r="A2329" s="284">
        <v>45023</v>
      </c>
      <c r="B2329" s="285">
        <v>6</v>
      </c>
      <c r="C2329" s="286">
        <v>2958.1105600000001</v>
      </c>
      <c r="D2329" s="287">
        <v>160.08142449999974</v>
      </c>
      <c r="E2329" s="288">
        <v>5636.527264325201</v>
      </c>
      <c r="F2329" s="288">
        <v>286.60948432520036</v>
      </c>
      <c r="G2329" s="289">
        <v>50</v>
      </c>
      <c r="H2329" s="290">
        <v>9091.3287331503998</v>
      </c>
      <c r="I2329" s="289">
        <v>0</v>
      </c>
      <c r="J2329" s="214" t="s">
        <v>132</v>
      </c>
      <c r="K2329" s="214"/>
      <c r="L2329" s="214"/>
      <c r="M2329"/>
    </row>
    <row r="2330" spans="1:13" x14ac:dyDescent="0.2">
      <c r="A2330" s="284">
        <v>45023</v>
      </c>
      <c r="B2330" s="285">
        <v>7</v>
      </c>
      <c r="C2330" s="286">
        <v>3075.4604199999999</v>
      </c>
      <c r="D2330" s="287">
        <v>169.78719170000019</v>
      </c>
      <c r="E2330" s="288">
        <v>6165.3651702817006</v>
      </c>
      <c r="F2330" s="288">
        <v>317.96514028169986</v>
      </c>
      <c r="G2330" s="289">
        <v>56</v>
      </c>
      <c r="H2330" s="290">
        <v>9784.577922263401</v>
      </c>
      <c r="I2330" s="289">
        <v>0</v>
      </c>
      <c r="J2330" s="214" t="s">
        <v>132</v>
      </c>
      <c r="K2330" s="214"/>
      <c r="L2330" s="214"/>
      <c r="M2330"/>
    </row>
    <row r="2331" spans="1:13" x14ac:dyDescent="0.2">
      <c r="A2331" s="284">
        <v>45023</v>
      </c>
      <c r="B2331" s="285">
        <v>8</v>
      </c>
      <c r="C2331" s="286">
        <v>3064.2901499999998</v>
      </c>
      <c r="D2331" s="287">
        <v>156.5286863</v>
      </c>
      <c r="E2331" s="288">
        <v>6295.3218308692003</v>
      </c>
      <c r="F2331" s="288">
        <v>328.43050086919993</v>
      </c>
      <c r="G2331" s="289">
        <v>58</v>
      </c>
      <c r="H2331" s="290">
        <v>9902.5711680384011</v>
      </c>
      <c r="I2331" s="289">
        <v>0</v>
      </c>
      <c r="J2331" s="214" t="s">
        <v>132</v>
      </c>
      <c r="K2331" s="214"/>
      <c r="L2331" s="214"/>
      <c r="M2331"/>
    </row>
    <row r="2332" spans="1:13" x14ac:dyDescent="0.2">
      <c r="A2332" s="284">
        <v>45023</v>
      </c>
      <c r="B2332" s="285">
        <v>9</v>
      </c>
      <c r="C2332" s="286">
        <v>3057.0302099999999</v>
      </c>
      <c r="D2332" s="287">
        <v>133.3017493000003</v>
      </c>
      <c r="E2332" s="288">
        <v>6508.8375783415013</v>
      </c>
      <c r="F2332" s="288">
        <v>324.24830834150089</v>
      </c>
      <c r="G2332" s="289">
        <v>56</v>
      </c>
      <c r="H2332" s="290">
        <v>10079.417845983002</v>
      </c>
      <c r="I2332" s="289">
        <v>0</v>
      </c>
      <c r="J2332" s="214" t="s">
        <v>132</v>
      </c>
      <c r="K2332" s="214"/>
      <c r="L2332" s="214"/>
      <c r="M2332"/>
    </row>
    <row r="2333" spans="1:13" x14ac:dyDescent="0.2">
      <c r="A2333" s="284">
        <v>45023</v>
      </c>
      <c r="B2333" s="285">
        <v>10</v>
      </c>
      <c r="C2333" s="286">
        <v>3028.614</v>
      </c>
      <c r="D2333" s="287">
        <v>108.04147639999988</v>
      </c>
      <c r="E2333" s="288">
        <v>6283.3301940414003</v>
      </c>
      <c r="F2333" s="288">
        <v>313.66221404140015</v>
      </c>
      <c r="G2333" s="289">
        <v>58</v>
      </c>
      <c r="H2333" s="290">
        <v>9791.6478844827998</v>
      </c>
      <c r="I2333" s="289">
        <v>0</v>
      </c>
      <c r="J2333" s="214" t="s">
        <v>132</v>
      </c>
      <c r="K2333" s="214"/>
      <c r="L2333" s="214"/>
      <c r="M2333"/>
    </row>
    <row r="2334" spans="1:13" x14ac:dyDescent="0.2">
      <c r="A2334" s="284">
        <v>45023</v>
      </c>
      <c r="B2334" s="285">
        <v>11</v>
      </c>
      <c r="C2334" s="286">
        <v>2998.8121299999998</v>
      </c>
      <c r="D2334" s="287">
        <v>91.339742499999986</v>
      </c>
      <c r="E2334" s="288">
        <v>6125.8505828903999</v>
      </c>
      <c r="F2334" s="288">
        <v>299.71579289039983</v>
      </c>
      <c r="G2334" s="289">
        <v>59</v>
      </c>
      <c r="H2334" s="290">
        <v>9574.7182482808003</v>
      </c>
      <c r="I2334" s="289">
        <v>0</v>
      </c>
      <c r="J2334" s="214" t="s">
        <v>132</v>
      </c>
      <c r="K2334" s="214"/>
      <c r="L2334" s="214"/>
      <c r="M2334"/>
    </row>
    <row r="2335" spans="1:13" x14ac:dyDescent="0.2">
      <c r="A2335" s="284">
        <v>45023</v>
      </c>
      <c r="B2335" s="285">
        <v>12</v>
      </c>
      <c r="C2335" s="286">
        <v>2963.1247900000003</v>
      </c>
      <c r="D2335" s="287">
        <v>83.657700799999944</v>
      </c>
      <c r="E2335" s="288">
        <v>5980.7960731784997</v>
      </c>
      <c r="F2335" s="288">
        <v>290.3651131785</v>
      </c>
      <c r="G2335" s="289">
        <v>58</v>
      </c>
      <c r="H2335" s="290">
        <v>9375.9436771569999</v>
      </c>
      <c r="I2335" s="289">
        <v>0</v>
      </c>
      <c r="J2335" s="214" t="s">
        <v>132</v>
      </c>
      <c r="K2335" s="214"/>
      <c r="L2335" s="214"/>
      <c r="M2335"/>
    </row>
    <row r="2336" spans="1:13" x14ac:dyDescent="0.2">
      <c r="A2336" s="284">
        <v>45023</v>
      </c>
      <c r="B2336" s="285">
        <v>13</v>
      </c>
      <c r="C2336" s="286">
        <v>2924.7515600000002</v>
      </c>
      <c r="D2336" s="287">
        <v>80.140095199999891</v>
      </c>
      <c r="E2336" s="288">
        <v>5902.0902798927009</v>
      </c>
      <c r="F2336" s="288">
        <v>280.29753989270102</v>
      </c>
      <c r="G2336" s="289">
        <v>60</v>
      </c>
      <c r="H2336" s="290">
        <v>9247.279474985402</v>
      </c>
      <c r="I2336" s="289">
        <v>0</v>
      </c>
      <c r="J2336" s="214" t="s">
        <v>132</v>
      </c>
      <c r="K2336" s="214"/>
      <c r="L2336" s="214"/>
      <c r="M2336"/>
    </row>
    <row r="2337" spans="1:13" x14ac:dyDescent="0.2">
      <c r="A2337" s="284">
        <v>45023</v>
      </c>
      <c r="B2337" s="285">
        <v>14</v>
      </c>
      <c r="C2337" s="286">
        <v>2854.4626699999999</v>
      </c>
      <c r="D2337" s="287">
        <v>81.307344200000131</v>
      </c>
      <c r="E2337" s="288">
        <v>5713.1434587582999</v>
      </c>
      <c r="F2337" s="288">
        <v>271.06934875829938</v>
      </c>
      <c r="G2337" s="289">
        <v>60</v>
      </c>
      <c r="H2337" s="290">
        <v>8979.9828217165996</v>
      </c>
      <c r="I2337" s="289">
        <v>0</v>
      </c>
      <c r="J2337" s="214" t="s">
        <v>132</v>
      </c>
      <c r="K2337" s="214"/>
      <c r="L2337" s="214"/>
      <c r="M2337"/>
    </row>
    <row r="2338" spans="1:13" x14ac:dyDescent="0.2">
      <c r="A2338" s="284">
        <v>45023</v>
      </c>
      <c r="B2338" s="285">
        <v>15</v>
      </c>
      <c r="C2338" s="286">
        <v>2750.8570300000001</v>
      </c>
      <c r="D2338" s="287">
        <v>81.907186800000275</v>
      </c>
      <c r="E2338" s="288">
        <v>5529.3528491647994</v>
      </c>
      <c r="F2338" s="288">
        <v>266.15455916479914</v>
      </c>
      <c r="G2338" s="289">
        <v>59</v>
      </c>
      <c r="H2338" s="290">
        <v>8687.2716251295988</v>
      </c>
      <c r="I2338" s="289">
        <v>0</v>
      </c>
      <c r="J2338" s="214" t="s">
        <v>132</v>
      </c>
      <c r="K2338" s="214"/>
      <c r="L2338" s="214"/>
      <c r="M2338"/>
    </row>
    <row r="2339" spans="1:13" x14ac:dyDescent="0.2">
      <c r="A2339" s="284">
        <v>45023</v>
      </c>
      <c r="B2339" s="285">
        <v>16</v>
      </c>
      <c r="C2339" s="286">
        <v>2686.1513600000003</v>
      </c>
      <c r="D2339" s="287">
        <v>94.509809799999829</v>
      </c>
      <c r="E2339" s="288">
        <v>5532.5167458677997</v>
      </c>
      <c r="F2339" s="288">
        <v>269.25351586780016</v>
      </c>
      <c r="G2339" s="289">
        <v>57</v>
      </c>
      <c r="H2339" s="290">
        <v>8639.4314315356005</v>
      </c>
      <c r="I2339" s="289">
        <v>0</v>
      </c>
      <c r="J2339" s="214" t="s">
        <v>132</v>
      </c>
      <c r="K2339" s="214"/>
      <c r="L2339" s="214"/>
      <c r="M2339"/>
    </row>
    <row r="2340" spans="1:13" x14ac:dyDescent="0.2">
      <c r="A2340" s="284">
        <v>45023</v>
      </c>
      <c r="B2340" s="285">
        <v>17</v>
      </c>
      <c r="C2340" s="286">
        <v>2717.77324</v>
      </c>
      <c r="D2340" s="287">
        <v>122.98012900000015</v>
      </c>
      <c r="E2340" s="288">
        <v>5768.8519546211</v>
      </c>
      <c r="F2340" s="288">
        <v>290.0753146210991</v>
      </c>
      <c r="G2340" s="289">
        <v>58</v>
      </c>
      <c r="H2340" s="290">
        <v>8957.6806382422001</v>
      </c>
      <c r="I2340" s="289">
        <v>0</v>
      </c>
      <c r="J2340" s="214" t="s">
        <v>132</v>
      </c>
      <c r="K2340" s="214"/>
      <c r="L2340" s="214"/>
      <c r="M2340"/>
    </row>
    <row r="2341" spans="1:13" x14ac:dyDescent="0.2">
      <c r="A2341" s="284">
        <v>45023</v>
      </c>
      <c r="B2341" s="285">
        <v>18</v>
      </c>
      <c r="C2341" s="286">
        <v>2914.8647799999999</v>
      </c>
      <c r="D2341" s="287">
        <v>159.38115419999971</v>
      </c>
      <c r="E2341" s="288">
        <v>6056.7088810366004</v>
      </c>
      <c r="F2341" s="288">
        <v>314.21371103660022</v>
      </c>
      <c r="G2341" s="289">
        <v>57</v>
      </c>
      <c r="H2341" s="290">
        <v>9502.1685262732008</v>
      </c>
      <c r="I2341" s="289">
        <v>0</v>
      </c>
      <c r="J2341" s="214" t="s">
        <v>132</v>
      </c>
      <c r="K2341" s="214"/>
      <c r="L2341" s="214"/>
      <c r="M2341"/>
    </row>
    <row r="2342" spans="1:13" x14ac:dyDescent="0.2">
      <c r="A2342" s="284">
        <v>45023</v>
      </c>
      <c r="B2342" s="285">
        <v>19</v>
      </c>
      <c r="C2342" s="286">
        <v>3194.5765299999998</v>
      </c>
      <c r="D2342" s="287">
        <v>183.3091130000002</v>
      </c>
      <c r="E2342" s="288">
        <v>6503.5842879765005</v>
      </c>
      <c r="F2342" s="288">
        <v>338.9037479765002</v>
      </c>
      <c r="G2342" s="289">
        <v>56</v>
      </c>
      <c r="H2342" s="290">
        <v>10276.373678953001</v>
      </c>
      <c r="I2342" s="289">
        <v>0</v>
      </c>
      <c r="J2342" s="214" t="s">
        <v>132</v>
      </c>
      <c r="K2342" s="214"/>
      <c r="L2342" s="214"/>
      <c r="M2342"/>
    </row>
    <row r="2343" spans="1:13" x14ac:dyDescent="0.2">
      <c r="A2343" s="284">
        <v>45023</v>
      </c>
      <c r="B2343" s="285">
        <v>20</v>
      </c>
      <c r="C2343" s="286">
        <v>3247.48407</v>
      </c>
      <c r="D2343" s="287">
        <v>187.56281320000028</v>
      </c>
      <c r="E2343" s="288">
        <v>6342.1354173265991</v>
      </c>
      <c r="F2343" s="288">
        <v>341.96572732659934</v>
      </c>
      <c r="G2343" s="289">
        <v>55</v>
      </c>
      <c r="H2343" s="290">
        <v>10174.1480278532</v>
      </c>
      <c r="I2343" s="289">
        <v>0</v>
      </c>
      <c r="J2343" s="214" t="s">
        <v>132</v>
      </c>
      <c r="K2343" s="214"/>
      <c r="L2343" s="214"/>
      <c r="M2343"/>
    </row>
    <row r="2344" spans="1:13" x14ac:dyDescent="0.2">
      <c r="A2344" s="284">
        <v>45023</v>
      </c>
      <c r="B2344" s="285">
        <v>21</v>
      </c>
      <c r="C2344" s="286">
        <v>3158.2998399999997</v>
      </c>
      <c r="D2344" s="287">
        <v>179.40342030000025</v>
      </c>
      <c r="E2344" s="288">
        <v>6165.9794845318002</v>
      </c>
      <c r="F2344" s="288">
        <v>328.16817453180101</v>
      </c>
      <c r="G2344" s="289">
        <v>46</v>
      </c>
      <c r="H2344" s="290">
        <v>9877.8509193636019</v>
      </c>
      <c r="I2344" s="289">
        <v>0</v>
      </c>
      <c r="J2344" s="214" t="s">
        <v>132</v>
      </c>
      <c r="K2344" s="214"/>
      <c r="L2344" s="214"/>
      <c r="M2344"/>
    </row>
    <row r="2345" spans="1:13" x14ac:dyDescent="0.2">
      <c r="A2345" s="284">
        <v>45023</v>
      </c>
      <c r="B2345" s="285">
        <v>22</v>
      </c>
      <c r="C2345" s="286">
        <v>2987.6512700000003</v>
      </c>
      <c r="D2345" s="287">
        <v>164.46267989999961</v>
      </c>
      <c r="E2345" s="288">
        <v>5824.6084640076006</v>
      </c>
      <c r="F2345" s="288">
        <v>301.04786400759986</v>
      </c>
      <c r="G2345" s="289">
        <v>35</v>
      </c>
      <c r="H2345" s="290">
        <v>9312.7702779152005</v>
      </c>
      <c r="I2345" s="289">
        <v>0</v>
      </c>
      <c r="J2345" s="214" t="s">
        <v>132</v>
      </c>
      <c r="K2345" s="214"/>
      <c r="L2345" s="214"/>
      <c r="M2345"/>
    </row>
    <row r="2346" spans="1:13" x14ac:dyDescent="0.2">
      <c r="A2346" s="284">
        <v>45023</v>
      </c>
      <c r="B2346" s="285">
        <v>23</v>
      </c>
      <c r="C2346" s="286">
        <v>2790.1361999999999</v>
      </c>
      <c r="D2346" s="287">
        <v>148.57076649999993</v>
      </c>
      <c r="E2346" s="288">
        <v>5432.2182197147995</v>
      </c>
      <c r="F2346" s="288">
        <v>272.93526971479969</v>
      </c>
      <c r="G2346" s="289">
        <v>31</v>
      </c>
      <c r="H2346" s="290">
        <v>8674.8604559296</v>
      </c>
      <c r="I2346" s="289">
        <v>0</v>
      </c>
      <c r="J2346" s="214" t="s">
        <v>132</v>
      </c>
      <c r="K2346" s="214"/>
      <c r="L2346" s="214"/>
      <c r="M2346"/>
    </row>
    <row r="2347" spans="1:13" x14ac:dyDescent="0.2">
      <c r="A2347" s="284">
        <v>45023</v>
      </c>
      <c r="B2347" s="285">
        <v>24</v>
      </c>
      <c r="C2347" s="286">
        <v>2659.2715999999996</v>
      </c>
      <c r="D2347" s="287">
        <v>138.88537510000035</v>
      </c>
      <c r="E2347" s="288">
        <v>5261.1780137375999</v>
      </c>
      <c r="F2347" s="288">
        <v>259.46895373760071</v>
      </c>
      <c r="G2347" s="289">
        <v>31</v>
      </c>
      <c r="H2347" s="290">
        <v>8349.8039425751995</v>
      </c>
      <c r="I2347" s="289">
        <v>0</v>
      </c>
      <c r="J2347" s="214" t="s">
        <v>132</v>
      </c>
      <c r="K2347" s="214"/>
      <c r="L2347" s="214"/>
      <c r="M2347"/>
    </row>
    <row r="2348" spans="1:13" x14ac:dyDescent="0.2">
      <c r="A2348" s="284">
        <v>45024</v>
      </c>
      <c r="B2348" s="285">
        <v>1</v>
      </c>
      <c r="C2348" s="286">
        <v>2554.6917699999999</v>
      </c>
      <c r="D2348" s="287">
        <v>130.62821910000019</v>
      </c>
      <c r="E2348" s="288">
        <v>5020.1245737591007</v>
      </c>
      <c r="F2348" s="288">
        <v>243.72249375910087</v>
      </c>
      <c r="G2348" s="289">
        <v>25</v>
      </c>
      <c r="H2348" s="290">
        <v>7974.1670566182011</v>
      </c>
      <c r="I2348" s="289">
        <v>0</v>
      </c>
      <c r="J2348" s="214" t="s">
        <v>132</v>
      </c>
      <c r="K2348" s="214"/>
      <c r="L2348" s="214"/>
      <c r="M2348"/>
    </row>
    <row r="2349" spans="1:13" x14ac:dyDescent="0.2">
      <c r="A2349" s="284">
        <v>45024</v>
      </c>
      <c r="B2349" s="285">
        <v>2</v>
      </c>
      <c r="C2349" s="286">
        <v>2483.4507699999999</v>
      </c>
      <c r="D2349" s="287">
        <v>125.04989030000016</v>
      </c>
      <c r="E2349" s="288">
        <v>4852.0067631109996</v>
      </c>
      <c r="F2349" s="288">
        <v>232.74058311099907</v>
      </c>
      <c r="G2349" s="289">
        <v>17</v>
      </c>
      <c r="H2349" s="290">
        <v>7710.2480065219988</v>
      </c>
      <c r="I2349" s="289">
        <v>0</v>
      </c>
      <c r="J2349" s="214" t="s">
        <v>132</v>
      </c>
      <c r="K2349" s="214"/>
      <c r="L2349" s="214"/>
      <c r="M2349"/>
    </row>
    <row r="2350" spans="1:13" x14ac:dyDescent="0.2">
      <c r="A2350" s="284">
        <v>45024</v>
      </c>
      <c r="B2350" s="285">
        <v>3</v>
      </c>
      <c r="C2350" s="286">
        <v>2439.4457499999999</v>
      </c>
      <c r="D2350" s="287">
        <v>122.20105969999972</v>
      </c>
      <c r="E2350" s="288">
        <v>4748.2911711034994</v>
      </c>
      <c r="F2350" s="288">
        <v>226.78171110349831</v>
      </c>
      <c r="G2350" s="289">
        <v>11</v>
      </c>
      <c r="H2350" s="290">
        <v>7547.7196919069975</v>
      </c>
      <c r="I2350" s="289">
        <v>0</v>
      </c>
      <c r="J2350" s="214" t="s">
        <v>132</v>
      </c>
      <c r="K2350" s="214"/>
      <c r="L2350" s="214"/>
      <c r="M2350"/>
    </row>
    <row r="2351" spans="1:13" x14ac:dyDescent="0.2">
      <c r="A2351" s="284">
        <v>45024</v>
      </c>
      <c r="B2351" s="285">
        <v>4</v>
      </c>
      <c r="C2351" s="286">
        <v>2451.5448900000001</v>
      </c>
      <c r="D2351" s="287">
        <v>123.18114739999979</v>
      </c>
      <c r="E2351" s="288">
        <v>4746.069342848401</v>
      </c>
      <c r="F2351" s="288">
        <v>226.71940284840184</v>
      </c>
      <c r="G2351" s="289">
        <v>12</v>
      </c>
      <c r="H2351" s="290">
        <v>7559.5147830968026</v>
      </c>
      <c r="I2351" s="289">
        <v>0</v>
      </c>
      <c r="J2351" s="214" t="s">
        <v>132</v>
      </c>
      <c r="K2351" s="214"/>
      <c r="L2351" s="214"/>
      <c r="M2351"/>
    </row>
    <row r="2352" spans="1:13" x14ac:dyDescent="0.2">
      <c r="A2352" s="284">
        <v>45024</v>
      </c>
      <c r="B2352" s="285">
        <v>5</v>
      </c>
      <c r="C2352" s="286">
        <v>2520.0308300000002</v>
      </c>
      <c r="D2352" s="287">
        <v>127.98336180000003</v>
      </c>
      <c r="E2352" s="288">
        <v>4813.9415736009996</v>
      </c>
      <c r="F2352" s="288">
        <v>231.93631360099971</v>
      </c>
      <c r="G2352" s="289">
        <v>15</v>
      </c>
      <c r="H2352" s="290">
        <v>7708.8920790020002</v>
      </c>
      <c r="I2352" s="289">
        <v>0</v>
      </c>
      <c r="J2352" s="214" t="s">
        <v>132</v>
      </c>
      <c r="K2352" s="214"/>
      <c r="L2352" s="214"/>
      <c r="M2352"/>
    </row>
    <row r="2353" spans="1:13" x14ac:dyDescent="0.2">
      <c r="A2353" s="284">
        <v>45024</v>
      </c>
      <c r="B2353" s="285">
        <v>6</v>
      </c>
      <c r="C2353" s="286">
        <v>2644.86168</v>
      </c>
      <c r="D2353" s="287">
        <v>137.78410270000003</v>
      </c>
      <c r="E2353" s="288">
        <v>5031.9301555853999</v>
      </c>
      <c r="F2353" s="288">
        <v>247.60556558539884</v>
      </c>
      <c r="G2353" s="289">
        <v>27</v>
      </c>
      <c r="H2353" s="290">
        <v>8089.1815038707982</v>
      </c>
      <c r="I2353" s="289">
        <v>0</v>
      </c>
      <c r="J2353" s="214" t="s">
        <v>132</v>
      </c>
      <c r="K2353" s="214"/>
      <c r="L2353" s="214"/>
      <c r="M2353"/>
    </row>
    <row r="2354" spans="1:13" x14ac:dyDescent="0.2">
      <c r="A2354" s="284">
        <v>45024</v>
      </c>
      <c r="B2354" s="285">
        <v>7</v>
      </c>
      <c r="C2354" s="286">
        <v>2622.8926700000002</v>
      </c>
      <c r="D2354" s="287">
        <v>133.56142449999999</v>
      </c>
      <c r="E2354" s="288">
        <v>5235.2394822384003</v>
      </c>
      <c r="F2354" s="288">
        <v>260.4973722384002</v>
      </c>
      <c r="G2354" s="289">
        <v>45</v>
      </c>
      <c r="H2354" s="290">
        <v>8297.1909489768004</v>
      </c>
      <c r="I2354" s="289">
        <v>0</v>
      </c>
      <c r="J2354" s="214" t="s">
        <v>132</v>
      </c>
      <c r="K2354" s="214"/>
      <c r="L2354" s="214"/>
      <c r="M2354"/>
    </row>
    <row r="2355" spans="1:13" x14ac:dyDescent="0.2">
      <c r="A2355" s="284">
        <v>45024</v>
      </c>
      <c r="B2355" s="285">
        <v>8</v>
      </c>
      <c r="C2355" s="286">
        <v>2604.9827499999997</v>
      </c>
      <c r="D2355" s="287">
        <v>106.68115600000036</v>
      </c>
      <c r="E2355" s="288">
        <v>5219.5856190574996</v>
      </c>
      <c r="F2355" s="288">
        <v>258.68811905749953</v>
      </c>
      <c r="G2355" s="289">
        <v>45</v>
      </c>
      <c r="H2355" s="290">
        <v>8234.937644114998</v>
      </c>
      <c r="I2355" s="289">
        <v>0</v>
      </c>
      <c r="J2355" s="214" t="s">
        <v>132</v>
      </c>
      <c r="K2355" s="214"/>
      <c r="L2355" s="214"/>
      <c r="M2355"/>
    </row>
    <row r="2356" spans="1:13" x14ac:dyDescent="0.2">
      <c r="A2356" s="284">
        <v>45024</v>
      </c>
      <c r="B2356" s="285">
        <v>9</v>
      </c>
      <c r="C2356" s="286">
        <v>2617.5833400000001</v>
      </c>
      <c r="D2356" s="287">
        <v>72.581649099999964</v>
      </c>
      <c r="E2356" s="288">
        <v>4974.1587691566001</v>
      </c>
      <c r="F2356" s="288">
        <v>241.92470915659942</v>
      </c>
      <c r="G2356" s="289">
        <v>44</v>
      </c>
      <c r="H2356" s="290">
        <v>7950.2484674131993</v>
      </c>
      <c r="I2356" s="289">
        <v>0</v>
      </c>
      <c r="J2356" s="214" t="s">
        <v>132</v>
      </c>
      <c r="K2356" s="214"/>
      <c r="L2356" s="214"/>
      <c r="M2356"/>
    </row>
    <row r="2357" spans="1:13" x14ac:dyDescent="0.2">
      <c r="A2357" s="284">
        <v>45024</v>
      </c>
      <c r="B2357" s="285">
        <v>10</v>
      </c>
      <c r="C2357" s="286">
        <v>2611.8755000000001</v>
      </c>
      <c r="D2357" s="287">
        <v>39.034653799999795</v>
      </c>
      <c r="E2357" s="288">
        <v>4882.0124372195005</v>
      </c>
      <c r="F2357" s="288">
        <v>227.16743721950024</v>
      </c>
      <c r="G2357" s="289">
        <v>46</v>
      </c>
      <c r="H2357" s="290">
        <v>7806.0900282390003</v>
      </c>
      <c r="I2357" s="289">
        <v>0</v>
      </c>
      <c r="J2357" s="214" t="s">
        <v>132</v>
      </c>
      <c r="K2357" s="214"/>
      <c r="L2357" s="214"/>
      <c r="M2357"/>
    </row>
    <row r="2358" spans="1:13" x14ac:dyDescent="0.2">
      <c r="A2358" s="284">
        <v>45024</v>
      </c>
      <c r="B2358" s="285">
        <v>11</v>
      </c>
      <c r="C2358" s="286">
        <v>2591.6201999999998</v>
      </c>
      <c r="D2358" s="287">
        <v>16.239468100000007</v>
      </c>
      <c r="E2358" s="288">
        <v>4709.1913406940002</v>
      </c>
      <c r="F2358" s="288">
        <v>210.74286069400114</v>
      </c>
      <c r="G2358" s="289">
        <v>46</v>
      </c>
      <c r="H2358" s="290">
        <v>7573.7938694880013</v>
      </c>
      <c r="I2358" s="289">
        <v>0</v>
      </c>
      <c r="J2358" s="214" t="s">
        <v>132</v>
      </c>
      <c r="K2358" s="214"/>
      <c r="L2358" s="214"/>
      <c r="M2358"/>
    </row>
    <row r="2359" spans="1:13" x14ac:dyDescent="0.2">
      <c r="A2359" s="284">
        <v>45024</v>
      </c>
      <c r="B2359" s="285">
        <v>12</v>
      </c>
      <c r="C2359" s="286">
        <v>2560.7691299999997</v>
      </c>
      <c r="D2359" s="287">
        <v>3.2166060000000893</v>
      </c>
      <c r="E2359" s="288">
        <v>4608.5484006156003</v>
      </c>
      <c r="F2359" s="288">
        <v>196.30798061560017</v>
      </c>
      <c r="G2359" s="289">
        <v>44</v>
      </c>
      <c r="H2359" s="290">
        <v>7412.8421172312001</v>
      </c>
      <c r="I2359" s="289">
        <v>0</v>
      </c>
      <c r="J2359" s="214" t="s">
        <v>132</v>
      </c>
      <c r="K2359" s="214"/>
      <c r="L2359" s="214"/>
      <c r="M2359"/>
    </row>
    <row r="2360" spans="1:13" x14ac:dyDescent="0.2">
      <c r="A2360" s="284">
        <v>45024</v>
      </c>
      <c r="B2360" s="285">
        <v>13</v>
      </c>
      <c r="C2360" s="286">
        <v>2525.4374400000002</v>
      </c>
      <c r="D2360" s="287">
        <v>-3.6106634000000608</v>
      </c>
      <c r="E2360" s="288">
        <v>4452.7869044316003</v>
      </c>
      <c r="F2360" s="288">
        <v>183.03439443160096</v>
      </c>
      <c r="G2360" s="289">
        <v>45</v>
      </c>
      <c r="H2360" s="290">
        <v>7202.6480754632012</v>
      </c>
      <c r="I2360" s="289">
        <v>0</v>
      </c>
      <c r="J2360" s="214" t="s">
        <v>132</v>
      </c>
      <c r="K2360" s="214"/>
      <c r="L2360" s="214"/>
      <c r="M2360"/>
    </row>
    <row r="2361" spans="1:13" x14ac:dyDescent="0.2">
      <c r="A2361" s="284">
        <v>45024</v>
      </c>
      <c r="B2361" s="285">
        <v>14</v>
      </c>
      <c r="C2361" s="286">
        <v>2486.8699200000001</v>
      </c>
      <c r="D2361" s="287">
        <v>2.0895060999997721</v>
      </c>
      <c r="E2361" s="288">
        <v>4209.0322602951001</v>
      </c>
      <c r="F2361" s="288">
        <v>172.29271029509982</v>
      </c>
      <c r="G2361" s="289">
        <v>45</v>
      </c>
      <c r="H2361" s="290">
        <v>6915.2843966902001</v>
      </c>
      <c r="I2361" s="289">
        <v>0</v>
      </c>
      <c r="J2361" s="214" t="s">
        <v>132</v>
      </c>
      <c r="K2361" s="214"/>
      <c r="L2361" s="214"/>
      <c r="M2361"/>
    </row>
    <row r="2362" spans="1:13" x14ac:dyDescent="0.2">
      <c r="A2362" s="284">
        <v>45024</v>
      </c>
      <c r="B2362" s="285">
        <v>15</v>
      </c>
      <c r="C2362" s="286">
        <v>2445.9740099999999</v>
      </c>
      <c r="D2362" s="287">
        <v>17.944381699999997</v>
      </c>
      <c r="E2362" s="288">
        <v>4222.2521855197001</v>
      </c>
      <c r="F2362" s="288">
        <v>180.56586551969986</v>
      </c>
      <c r="G2362" s="289">
        <v>48</v>
      </c>
      <c r="H2362" s="290">
        <v>6914.7364427394004</v>
      </c>
      <c r="I2362" s="289">
        <v>0</v>
      </c>
      <c r="J2362" s="214" t="s">
        <v>132</v>
      </c>
      <c r="K2362" s="214"/>
      <c r="L2362" s="214"/>
      <c r="M2362"/>
    </row>
    <row r="2363" spans="1:13" x14ac:dyDescent="0.2">
      <c r="A2363" s="284">
        <v>45024</v>
      </c>
      <c r="B2363" s="285">
        <v>16</v>
      </c>
      <c r="C2363" s="286">
        <v>2428.6514900000002</v>
      </c>
      <c r="D2363" s="287">
        <v>42.24938419999993</v>
      </c>
      <c r="E2363" s="288">
        <v>4559.9534796530997</v>
      </c>
      <c r="F2363" s="288">
        <v>197.85394965310024</v>
      </c>
      <c r="G2363" s="289">
        <v>49</v>
      </c>
      <c r="H2363" s="290">
        <v>7277.7083035061996</v>
      </c>
      <c r="I2363" s="289">
        <v>0</v>
      </c>
      <c r="J2363" s="214" t="s">
        <v>132</v>
      </c>
      <c r="K2363" s="214"/>
      <c r="L2363" s="214"/>
      <c r="M2363"/>
    </row>
    <row r="2364" spans="1:13" x14ac:dyDescent="0.2">
      <c r="A2364" s="284">
        <v>45024</v>
      </c>
      <c r="B2364" s="285">
        <v>17</v>
      </c>
      <c r="C2364" s="286">
        <v>2474.2847999999999</v>
      </c>
      <c r="D2364" s="287">
        <v>82.016521500000025</v>
      </c>
      <c r="E2364" s="288">
        <v>4969.6568334387994</v>
      </c>
      <c r="F2364" s="288">
        <v>230.84038343879911</v>
      </c>
      <c r="G2364" s="289">
        <v>48</v>
      </c>
      <c r="H2364" s="290">
        <v>7804.7985383775986</v>
      </c>
      <c r="I2364" s="289">
        <v>0</v>
      </c>
      <c r="J2364" s="214" t="s">
        <v>132</v>
      </c>
      <c r="K2364" s="214"/>
      <c r="L2364" s="214"/>
      <c r="M2364"/>
    </row>
    <row r="2365" spans="1:13" x14ac:dyDescent="0.2">
      <c r="A2365" s="284">
        <v>45024</v>
      </c>
      <c r="B2365" s="285">
        <v>18</v>
      </c>
      <c r="C2365" s="286">
        <v>2631.7002699999998</v>
      </c>
      <c r="D2365" s="287">
        <v>129.35263850000024</v>
      </c>
      <c r="E2365" s="288">
        <v>5383.3734595945998</v>
      </c>
      <c r="F2365" s="288">
        <v>270.35486959460013</v>
      </c>
      <c r="G2365" s="289">
        <v>46</v>
      </c>
      <c r="H2365" s="290">
        <v>8460.7812376891998</v>
      </c>
      <c r="I2365" s="289">
        <v>0</v>
      </c>
      <c r="J2365" s="214" t="s">
        <v>132</v>
      </c>
      <c r="K2365" s="214"/>
      <c r="L2365" s="214"/>
      <c r="M2365"/>
    </row>
    <row r="2366" spans="1:13" x14ac:dyDescent="0.2">
      <c r="A2366" s="284">
        <v>45024</v>
      </c>
      <c r="B2366" s="285">
        <v>19</v>
      </c>
      <c r="C2366" s="286">
        <v>2971.80215</v>
      </c>
      <c r="D2366" s="287">
        <v>164.7704312000003</v>
      </c>
      <c r="E2366" s="288">
        <v>5759.9895358271997</v>
      </c>
      <c r="F2366" s="288">
        <v>302.58411582719964</v>
      </c>
      <c r="G2366" s="289">
        <v>46</v>
      </c>
      <c r="H2366" s="290">
        <v>9245.1462328543985</v>
      </c>
      <c r="I2366" s="289">
        <v>0</v>
      </c>
      <c r="J2366" s="214" t="s">
        <v>132</v>
      </c>
      <c r="K2366" s="214"/>
      <c r="L2366" s="214"/>
      <c r="M2366"/>
    </row>
    <row r="2367" spans="1:13" x14ac:dyDescent="0.2">
      <c r="A2367" s="284">
        <v>45024</v>
      </c>
      <c r="B2367" s="285">
        <v>20</v>
      </c>
      <c r="C2367" s="286">
        <v>3090.93705</v>
      </c>
      <c r="D2367" s="287">
        <v>174.41462269999974</v>
      </c>
      <c r="E2367" s="288">
        <v>5905.1433426693002</v>
      </c>
      <c r="F2367" s="288">
        <v>314.02480266929979</v>
      </c>
      <c r="G2367" s="289">
        <v>42</v>
      </c>
      <c r="H2367" s="290">
        <v>9526.5198180385996</v>
      </c>
      <c r="I2367" s="289">
        <v>0</v>
      </c>
      <c r="J2367" s="214" t="s">
        <v>132</v>
      </c>
      <c r="K2367" s="214"/>
      <c r="L2367" s="214"/>
      <c r="M2367"/>
    </row>
    <row r="2368" spans="1:13" x14ac:dyDescent="0.2">
      <c r="A2368" s="284">
        <v>45024</v>
      </c>
      <c r="B2368" s="285">
        <v>21</v>
      </c>
      <c r="C2368" s="286">
        <v>3014.9055699999999</v>
      </c>
      <c r="D2368" s="287">
        <v>168.05144810000013</v>
      </c>
      <c r="E2368" s="288">
        <v>5770.1232640501003</v>
      </c>
      <c r="F2368" s="288">
        <v>304.17082405010024</v>
      </c>
      <c r="G2368" s="289">
        <v>35</v>
      </c>
      <c r="H2368" s="290">
        <v>9292.2511062002013</v>
      </c>
      <c r="I2368" s="289">
        <v>0</v>
      </c>
      <c r="J2368" s="214" t="s">
        <v>132</v>
      </c>
      <c r="K2368" s="214"/>
      <c r="L2368" s="214"/>
      <c r="M2368"/>
    </row>
    <row r="2369" spans="1:13" x14ac:dyDescent="0.2">
      <c r="A2369" s="284">
        <v>45024</v>
      </c>
      <c r="B2369" s="285">
        <v>22</v>
      </c>
      <c r="C2369" s="286">
        <v>2873.19589</v>
      </c>
      <c r="D2369" s="287">
        <v>155.75052630000019</v>
      </c>
      <c r="E2369" s="288">
        <v>5496.5624563165002</v>
      </c>
      <c r="F2369" s="288">
        <v>282.46966631650048</v>
      </c>
      <c r="G2369" s="289">
        <v>33</v>
      </c>
      <c r="H2369" s="290">
        <v>8840.9785389330027</v>
      </c>
      <c r="I2369" s="289">
        <v>0</v>
      </c>
      <c r="J2369" s="214" t="s">
        <v>132</v>
      </c>
      <c r="K2369" s="214"/>
      <c r="L2369" s="214"/>
      <c r="M2369"/>
    </row>
    <row r="2370" spans="1:13" x14ac:dyDescent="0.2">
      <c r="A2370" s="284">
        <v>45024</v>
      </c>
      <c r="B2370" s="285">
        <v>23</v>
      </c>
      <c r="C2370" s="286">
        <v>2690.46837</v>
      </c>
      <c r="D2370" s="287">
        <v>141.36897190000028</v>
      </c>
      <c r="E2370" s="288">
        <v>5173.3964199130005</v>
      </c>
      <c r="F2370" s="288">
        <v>258.85819991300104</v>
      </c>
      <c r="G2370" s="289">
        <v>31</v>
      </c>
      <c r="H2370" s="290">
        <v>8295.0919617260006</v>
      </c>
      <c r="I2370" s="289">
        <v>0</v>
      </c>
      <c r="J2370" s="214" t="s">
        <v>132</v>
      </c>
      <c r="K2370" s="214"/>
      <c r="L2370" s="214"/>
      <c r="M2370"/>
    </row>
    <row r="2371" spans="1:13" x14ac:dyDescent="0.2">
      <c r="A2371" s="284">
        <v>45024</v>
      </c>
      <c r="B2371" s="285">
        <v>24</v>
      </c>
      <c r="C2371" s="286">
        <v>2560.6887199999996</v>
      </c>
      <c r="D2371" s="287">
        <v>131.62653380000035</v>
      </c>
      <c r="E2371" s="288">
        <v>5010.4143261062</v>
      </c>
      <c r="F2371" s="288">
        <v>246.15109610620038</v>
      </c>
      <c r="G2371" s="289">
        <v>30</v>
      </c>
      <c r="H2371" s="290">
        <v>7978.8806760123998</v>
      </c>
      <c r="I2371" s="289">
        <v>0</v>
      </c>
      <c r="J2371" s="214" t="s">
        <v>132</v>
      </c>
      <c r="K2371" s="214"/>
      <c r="L2371" s="214"/>
      <c r="M2371"/>
    </row>
    <row r="2372" spans="1:13" x14ac:dyDescent="0.2">
      <c r="A2372" s="284">
        <v>45025</v>
      </c>
      <c r="B2372" s="285">
        <v>1</v>
      </c>
      <c r="C2372" s="286">
        <v>2455.7550000000001</v>
      </c>
      <c r="D2372" s="287">
        <v>123.90073869999974</v>
      </c>
      <c r="E2372" s="288">
        <v>4802.3394119928998</v>
      </c>
      <c r="F2372" s="288">
        <v>232.37192199289984</v>
      </c>
      <c r="G2372" s="289">
        <v>24</v>
      </c>
      <c r="H2372" s="290">
        <v>7638.367072685799</v>
      </c>
      <c r="I2372" s="289">
        <v>0</v>
      </c>
      <c r="J2372" s="214" t="s">
        <v>132</v>
      </c>
      <c r="K2372" s="214"/>
      <c r="L2372" s="214"/>
      <c r="M2372"/>
    </row>
    <row r="2373" spans="1:13" x14ac:dyDescent="0.2">
      <c r="A2373" s="284">
        <v>45025</v>
      </c>
      <c r="B2373" s="285">
        <v>2</v>
      </c>
      <c r="C2373" s="286">
        <v>2380.5873299999998</v>
      </c>
      <c r="D2373" s="287">
        <v>118.69548100000014</v>
      </c>
      <c r="E2373" s="288">
        <v>4658.7362243527004</v>
      </c>
      <c r="F2373" s="288">
        <v>222.9901943527002</v>
      </c>
      <c r="G2373" s="289">
        <v>16</v>
      </c>
      <c r="H2373" s="290">
        <v>7397.0092297054007</v>
      </c>
      <c r="I2373" s="289">
        <v>0</v>
      </c>
      <c r="J2373" s="214" t="s">
        <v>132</v>
      </c>
      <c r="K2373" s="214"/>
      <c r="L2373" s="214"/>
      <c r="M2373"/>
    </row>
    <row r="2374" spans="1:13" x14ac:dyDescent="0.2">
      <c r="A2374" s="284">
        <v>45025</v>
      </c>
      <c r="B2374" s="285">
        <v>3</v>
      </c>
      <c r="C2374" s="286">
        <v>2342.7993799999999</v>
      </c>
      <c r="D2374" s="287">
        <v>116.09026659999994</v>
      </c>
      <c r="E2374" s="288">
        <v>4581.3114021165011</v>
      </c>
      <c r="F2374" s="288">
        <v>218.34718211650033</v>
      </c>
      <c r="G2374" s="289">
        <v>12</v>
      </c>
      <c r="H2374" s="290">
        <v>7270.5482308330011</v>
      </c>
      <c r="I2374" s="289">
        <v>0</v>
      </c>
      <c r="J2374" s="214" t="s">
        <v>132</v>
      </c>
      <c r="K2374" s="214"/>
      <c r="L2374" s="214"/>
      <c r="M2374"/>
    </row>
    <row r="2375" spans="1:13" x14ac:dyDescent="0.2">
      <c r="A2375" s="284">
        <v>45025</v>
      </c>
      <c r="B2375" s="285">
        <v>4</v>
      </c>
      <c r="C2375" s="286">
        <v>2354.6862000000001</v>
      </c>
      <c r="D2375" s="287">
        <v>116.79339969999995</v>
      </c>
      <c r="E2375" s="288">
        <v>4576.6030464228998</v>
      </c>
      <c r="F2375" s="288">
        <v>218.40561642289867</v>
      </c>
      <c r="G2375" s="289">
        <v>10</v>
      </c>
      <c r="H2375" s="290">
        <v>7276.4882625457985</v>
      </c>
      <c r="I2375" s="289">
        <v>0</v>
      </c>
      <c r="J2375" s="214" t="s">
        <v>132</v>
      </c>
      <c r="K2375" s="214"/>
      <c r="L2375" s="214"/>
      <c r="M2375"/>
    </row>
    <row r="2376" spans="1:13" x14ac:dyDescent="0.2">
      <c r="A2376" s="284">
        <v>45025</v>
      </c>
      <c r="B2376" s="285">
        <v>5</v>
      </c>
      <c r="C2376" s="286">
        <v>2404.2313300000001</v>
      </c>
      <c r="D2376" s="287">
        <v>120.53519639999985</v>
      </c>
      <c r="E2376" s="288">
        <v>4622.5031970165001</v>
      </c>
      <c r="F2376" s="288">
        <v>222.33442701650074</v>
      </c>
      <c r="G2376" s="289">
        <v>12</v>
      </c>
      <c r="H2376" s="290">
        <v>7381.6041504330005</v>
      </c>
      <c r="I2376" s="289">
        <v>0</v>
      </c>
      <c r="J2376" s="214" t="s">
        <v>132</v>
      </c>
      <c r="K2376" s="214"/>
      <c r="L2376" s="214"/>
      <c r="M2376"/>
    </row>
    <row r="2377" spans="1:13" x14ac:dyDescent="0.2">
      <c r="A2377" s="284">
        <v>45025</v>
      </c>
      <c r="B2377" s="285">
        <v>6</v>
      </c>
      <c r="C2377" s="286">
        <v>2505.3560499999999</v>
      </c>
      <c r="D2377" s="287">
        <v>128.19783459999974</v>
      </c>
      <c r="E2377" s="288">
        <v>4811.2982456225</v>
      </c>
      <c r="F2377" s="288">
        <v>235.01186562250041</v>
      </c>
      <c r="G2377" s="289">
        <v>13</v>
      </c>
      <c r="H2377" s="290">
        <v>7692.8639958450003</v>
      </c>
      <c r="I2377" s="289">
        <v>0</v>
      </c>
      <c r="J2377" s="214" t="s">
        <v>132</v>
      </c>
      <c r="K2377" s="214"/>
      <c r="L2377" s="214"/>
      <c r="M2377"/>
    </row>
    <row r="2378" spans="1:13" x14ac:dyDescent="0.2">
      <c r="A2378" s="284">
        <v>45025</v>
      </c>
      <c r="B2378" s="285">
        <v>7</v>
      </c>
      <c r="C2378" s="286">
        <v>2444.5217299999999</v>
      </c>
      <c r="D2378" s="287">
        <v>118.92710230000003</v>
      </c>
      <c r="E2378" s="288">
        <v>4953.8447769808008</v>
      </c>
      <c r="F2378" s="288">
        <v>242.41657698080053</v>
      </c>
      <c r="G2378" s="289">
        <v>16</v>
      </c>
      <c r="H2378" s="290">
        <v>7775.7101862616018</v>
      </c>
      <c r="I2378" s="289">
        <v>0</v>
      </c>
      <c r="J2378" s="214" t="s">
        <v>132</v>
      </c>
      <c r="K2378" s="214"/>
      <c r="L2378" s="214"/>
      <c r="M2378"/>
    </row>
    <row r="2379" spans="1:13" x14ac:dyDescent="0.2">
      <c r="A2379" s="284">
        <v>45025</v>
      </c>
      <c r="B2379" s="285">
        <v>8</v>
      </c>
      <c r="C2379" s="286">
        <v>2421.0632599999999</v>
      </c>
      <c r="D2379" s="287">
        <v>82.561643700000218</v>
      </c>
      <c r="E2379" s="288">
        <v>4786.4009657024999</v>
      </c>
      <c r="F2379" s="288">
        <v>229.57718570249926</v>
      </c>
      <c r="G2379" s="289">
        <v>26</v>
      </c>
      <c r="H2379" s="290">
        <v>7545.6030551049989</v>
      </c>
      <c r="I2379" s="289">
        <v>0</v>
      </c>
      <c r="J2379" s="214" t="s">
        <v>132</v>
      </c>
      <c r="K2379" s="214"/>
      <c r="L2379" s="214"/>
      <c r="M2379"/>
    </row>
    <row r="2380" spans="1:13" x14ac:dyDescent="0.2">
      <c r="A2380" s="284">
        <v>45025</v>
      </c>
      <c r="B2380" s="285">
        <v>9</v>
      </c>
      <c r="C2380" s="286">
        <v>2422.7744400000001</v>
      </c>
      <c r="D2380" s="287">
        <v>41.411075900000036</v>
      </c>
      <c r="E2380" s="288">
        <v>4433.4645886465005</v>
      </c>
      <c r="F2380" s="288">
        <v>206.3128986465008</v>
      </c>
      <c r="G2380" s="289">
        <v>37</v>
      </c>
      <c r="H2380" s="290">
        <v>7140.9630031930019</v>
      </c>
      <c r="I2380" s="289">
        <v>0</v>
      </c>
      <c r="J2380" s="214" t="s">
        <v>132</v>
      </c>
      <c r="K2380" s="214"/>
      <c r="L2380" s="214"/>
      <c r="M2380"/>
    </row>
    <row r="2381" spans="1:13" x14ac:dyDescent="0.2">
      <c r="A2381" s="284">
        <v>45025</v>
      </c>
      <c r="B2381" s="285">
        <v>10</v>
      </c>
      <c r="C2381" s="286">
        <v>2418.6381900000001</v>
      </c>
      <c r="D2381" s="287">
        <v>5.6222177000000402</v>
      </c>
      <c r="E2381" s="288">
        <v>4180.6506918309997</v>
      </c>
      <c r="F2381" s="288">
        <v>182.7297818309994</v>
      </c>
      <c r="G2381" s="289">
        <v>39</v>
      </c>
      <c r="H2381" s="290">
        <v>6826.6408813620001</v>
      </c>
      <c r="I2381" s="289">
        <v>0</v>
      </c>
      <c r="J2381" s="214" t="s">
        <v>132</v>
      </c>
      <c r="K2381" s="214"/>
      <c r="L2381" s="214"/>
      <c r="M2381"/>
    </row>
    <row r="2382" spans="1:13" x14ac:dyDescent="0.2">
      <c r="A2382" s="284">
        <v>45025</v>
      </c>
      <c r="B2382" s="285">
        <v>11</v>
      </c>
      <c r="C2382" s="286">
        <v>2417.4933000000001</v>
      </c>
      <c r="D2382" s="287">
        <v>-19.122625899999846</v>
      </c>
      <c r="E2382" s="288">
        <v>3982.6611299633</v>
      </c>
      <c r="F2382" s="288">
        <v>165.35353996330014</v>
      </c>
      <c r="G2382" s="289">
        <v>39</v>
      </c>
      <c r="H2382" s="290">
        <v>6585.3853440266003</v>
      </c>
      <c r="I2382" s="289">
        <v>0</v>
      </c>
      <c r="J2382" s="214" t="s">
        <v>132</v>
      </c>
      <c r="K2382" s="214"/>
      <c r="L2382" s="214"/>
      <c r="M2382"/>
    </row>
    <row r="2383" spans="1:13" x14ac:dyDescent="0.2">
      <c r="A2383" s="284">
        <v>45025</v>
      </c>
      <c r="B2383" s="285">
        <v>12</v>
      </c>
      <c r="C2383" s="286">
        <v>2412.9651000000003</v>
      </c>
      <c r="D2383" s="287">
        <v>-31.768512000000051</v>
      </c>
      <c r="E2383" s="288">
        <v>3760.5358616502008</v>
      </c>
      <c r="F2383" s="288">
        <v>154.42409165020126</v>
      </c>
      <c r="G2383" s="289">
        <v>40</v>
      </c>
      <c r="H2383" s="290">
        <v>6336.1565413004018</v>
      </c>
      <c r="I2383" s="289">
        <v>0</v>
      </c>
      <c r="J2383" s="214" t="s">
        <v>132</v>
      </c>
      <c r="K2383" s="214"/>
      <c r="L2383" s="214"/>
      <c r="M2383"/>
    </row>
    <row r="2384" spans="1:13" x14ac:dyDescent="0.2">
      <c r="A2384" s="284">
        <v>45025</v>
      </c>
      <c r="B2384" s="285">
        <v>13</v>
      </c>
      <c r="C2384" s="286">
        <v>2387.5007000000001</v>
      </c>
      <c r="D2384" s="287">
        <v>-35.338464499999716</v>
      </c>
      <c r="E2384" s="288">
        <v>3741.0311478107997</v>
      </c>
      <c r="F2384" s="288">
        <v>148.40626781079982</v>
      </c>
      <c r="G2384" s="289">
        <v>42</v>
      </c>
      <c r="H2384" s="290">
        <v>6283.5996511215999</v>
      </c>
      <c r="I2384" s="289">
        <v>0</v>
      </c>
      <c r="J2384" s="214" t="s">
        <v>132</v>
      </c>
      <c r="K2384" s="214"/>
      <c r="L2384" s="214"/>
      <c r="M2384"/>
    </row>
    <row r="2385" spans="1:13" x14ac:dyDescent="0.2">
      <c r="A2385" s="284">
        <v>45025</v>
      </c>
      <c r="B2385" s="285">
        <v>14</v>
      </c>
      <c r="C2385" s="286">
        <v>2370.2714000000001</v>
      </c>
      <c r="D2385" s="287">
        <v>-28.672284200000043</v>
      </c>
      <c r="E2385" s="288">
        <v>3878.0051955763001</v>
      </c>
      <c r="F2385" s="288">
        <v>150.25441557629983</v>
      </c>
      <c r="G2385" s="289">
        <v>41</v>
      </c>
      <c r="H2385" s="290">
        <v>6410.8587269526006</v>
      </c>
      <c r="I2385" s="289">
        <v>0</v>
      </c>
      <c r="J2385" s="214" t="s">
        <v>132</v>
      </c>
      <c r="K2385" s="214"/>
      <c r="L2385" s="214"/>
      <c r="M2385"/>
    </row>
    <row r="2386" spans="1:13" x14ac:dyDescent="0.2">
      <c r="A2386" s="284">
        <v>45025</v>
      </c>
      <c r="B2386" s="285">
        <v>15</v>
      </c>
      <c r="C2386" s="286">
        <v>2348.6897899999999</v>
      </c>
      <c r="D2386" s="287">
        <v>-8.8148175999997953</v>
      </c>
      <c r="E2386" s="288">
        <v>3996.7064555700003</v>
      </c>
      <c r="F2386" s="288">
        <v>160.88303557000017</v>
      </c>
      <c r="G2386" s="289">
        <v>40</v>
      </c>
      <c r="H2386" s="290">
        <v>6537.4644635400009</v>
      </c>
      <c r="I2386" s="289">
        <v>0</v>
      </c>
      <c r="J2386" s="214" t="s">
        <v>132</v>
      </c>
      <c r="K2386" s="214"/>
      <c r="L2386" s="214"/>
      <c r="M2386"/>
    </row>
    <row r="2387" spans="1:13" x14ac:dyDescent="0.2">
      <c r="A2387" s="284">
        <v>45025</v>
      </c>
      <c r="B2387" s="285">
        <v>16</v>
      </c>
      <c r="C2387" s="286">
        <v>2347.7361000000001</v>
      </c>
      <c r="D2387" s="287">
        <v>24.964338999999832</v>
      </c>
      <c r="E2387" s="288">
        <v>4342.9272110289003</v>
      </c>
      <c r="F2387" s="288">
        <v>183.3797110289006</v>
      </c>
      <c r="G2387" s="289">
        <v>40</v>
      </c>
      <c r="H2387" s="290">
        <v>6939.0073610578011</v>
      </c>
      <c r="I2387" s="289">
        <v>0</v>
      </c>
      <c r="J2387" s="214" t="s">
        <v>132</v>
      </c>
      <c r="K2387" s="214"/>
      <c r="L2387" s="214"/>
      <c r="M2387"/>
    </row>
    <row r="2388" spans="1:13" x14ac:dyDescent="0.2">
      <c r="A2388" s="284">
        <v>45025</v>
      </c>
      <c r="B2388" s="285">
        <v>17</v>
      </c>
      <c r="C2388" s="286">
        <v>2407.4420499999997</v>
      </c>
      <c r="D2388" s="287">
        <v>72.227919400000332</v>
      </c>
      <c r="E2388" s="288">
        <v>4828.9258290327998</v>
      </c>
      <c r="F2388" s="288">
        <v>221.74100903279941</v>
      </c>
      <c r="G2388" s="289">
        <v>40</v>
      </c>
      <c r="H2388" s="290">
        <v>7570.3368074655991</v>
      </c>
      <c r="I2388" s="289">
        <v>0</v>
      </c>
      <c r="J2388" s="214" t="s">
        <v>132</v>
      </c>
      <c r="K2388" s="214"/>
      <c r="L2388" s="214"/>
      <c r="M2388"/>
    </row>
    <row r="2389" spans="1:13" x14ac:dyDescent="0.2">
      <c r="A2389" s="284">
        <v>45025</v>
      </c>
      <c r="B2389" s="285">
        <v>18</v>
      </c>
      <c r="C2389" s="286">
        <v>2589.1591699999999</v>
      </c>
      <c r="D2389" s="287">
        <v>126.0639355000001</v>
      </c>
      <c r="E2389" s="288">
        <v>5271.8824490914003</v>
      </c>
      <c r="F2389" s="288">
        <v>263.63927909139966</v>
      </c>
      <c r="G2389" s="289">
        <v>40</v>
      </c>
      <c r="H2389" s="290">
        <v>8290.7448336828002</v>
      </c>
      <c r="I2389" s="289">
        <v>0</v>
      </c>
      <c r="J2389" s="214" t="s">
        <v>132</v>
      </c>
      <c r="K2389" s="214"/>
      <c r="L2389" s="214"/>
      <c r="M2389"/>
    </row>
    <row r="2390" spans="1:13" x14ac:dyDescent="0.2">
      <c r="A2390" s="284">
        <v>45025</v>
      </c>
      <c r="B2390" s="285">
        <v>19</v>
      </c>
      <c r="C2390" s="286">
        <v>2935.9355399999999</v>
      </c>
      <c r="D2390" s="287">
        <v>162.13616020000003</v>
      </c>
      <c r="E2390" s="288">
        <v>5698.6930217096997</v>
      </c>
      <c r="F2390" s="288">
        <v>296.99134170969864</v>
      </c>
      <c r="G2390" s="289">
        <v>41</v>
      </c>
      <c r="H2390" s="290">
        <v>9134.7560636193994</v>
      </c>
      <c r="I2390" s="289">
        <v>0</v>
      </c>
      <c r="J2390" s="214" t="s">
        <v>132</v>
      </c>
      <c r="K2390" s="214"/>
      <c r="L2390" s="214"/>
      <c r="M2390"/>
    </row>
    <row r="2391" spans="1:13" x14ac:dyDescent="0.2">
      <c r="A2391" s="284">
        <v>45025</v>
      </c>
      <c r="B2391" s="285">
        <v>20</v>
      </c>
      <c r="C2391" s="286">
        <v>3062.79261</v>
      </c>
      <c r="D2391" s="287">
        <v>172.57752839999984</v>
      </c>
      <c r="E2391" s="288">
        <v>5852.3924240906999</v>
      </c>
      <c r="F2391" s="288">
        <v>310.33522409069974</v>
      </c>
      <c r="G2391" s="289">
        <v>38</v>
      </c>
      <c r="H2391" s="290">
        <v>9436.0977865813984</v>
      </c>
      <c r="I2391" s="289">
        <v>0</v>
      </c>
      <c r="J2391" s="214" t="s">
        <v>132</v>
      </c>
      <c r="K2391" s="214"/>
      <c r="L2391" s="214"/>
      <c r="M2391"/>
    </row>
    <row r="2392" spans="1:13" x14ac:dyDescent="0.2">
      <c r="A2392" s="284">
        <v>45025</v>
      </c>
      <c r="B2392" s="285">
        <v>21</v>
      </c>
      <c r="C2392" s="286">
        <v>2981.83232</v>
      </c>
      <c r="D2392" s="287">
        <v>166.05065300000024</v>
      </c>
      <c r="E2392" s="288">
        <v>5711.7689594648009</v>
      </c>
      <c r="F2392" s="288">
        <v>299.83464946480126</v>
      </c>
      <c r="G2392" s="289">
        <v>34</v>
      </c>
      <c r="H2392" s="290">
        <v>9193.4865819296028</v>
      </c>
      <c r="I2392" s="289">
        <v>0</v>
      </c>
      <c r="J2392" s="214" t="s">
        <v>132</v>
      </c>
      <c r="K2392" s="214"/>
      <c r="L2392" s="214"/>
      <c r="M2392"/>
    </row>
    <row r="2393" spans="1:13" x14ac:dyDescent="0.2">
      <c r="A2393" s="284">
        <v>45025</v>
      </c>
      <c r="B2393" s="285">
        <v>22</v>
      </c>
      <c r="C2393" s="286">
        <v>2791.8193900000001</v>
      </c>
      <c r="D2393" s="287">
        <v>149.97511029999987</v>
      </c>
      <c r="E2393" s="288">
        <v>5371.5793985984001</v>
      </c>
      <c r="F2393" s="288">
        <v>272.61407859840074</v>
      </c>
      <c r="G2393" s="289">
        <v>32</v>
      </c>
      <c r="H2393" s="290">
        <v>8617.9879774968012</v>
      </c>
      <c r="I2393" s="289">
        <v>0</v>
      </c>
      <c r="J2393" s="214" t="s">
        <v>132</v>
      </c>
      <c r="K2393" s="214"/>
      <c r="L2393" s="214"/>
      <c r="M2393"/>
    </row>
    <row r="2394" spans="1:13" x14ac:dyDescent="0.2">
      <c r="A2394" s="284">
        <v>45025</v>
      </c>
      <c r="B2394" s="285">
        <v>23</v>
      </c>
      <c r="C2394" s="286">
        <v>2590.3881200000001</v>
      </c>
      <c r="D2394" s="287">
        <v>133.82950359999995</v>
      </c>
      <c r="E2394" s="288">
        <v>4992.1346654733998</v>
      </c>
      <c r="F2394" s="288">
        <v>244.95192547339957</v>
      </c>
      <c r="G2394" s="289">
        <v>31</v>
      </c>
      <c r="H2394" s="290">
        <v>7992.3042145467998</v>
      </c>
      <c r="I2394" s="289">
        <v>0</v>
      </c>
      <c r="J2394" s="214" t="s">
        <v>132</v>
      </c>
      <c r="K2394" s="214"/>
      <c r="L2394" s="214"/>
      <c r="M2394"/>
    </row>
    <row r="2395" spans="1:13" x14ac:dyDescent="0.2">
      <c r="A2395" s="284">
        <v>45025</v>
      </c>
      <c r="B2395" s="285">
        <v>24</v>
      </c>
      <c r="C2395" s="286">
        <v>2464.8688200000001</v>
      </c>
      <c r="D2395" s="287">
        <v>123.53474190000003</v>
      </c>
      <c r="E2395" s="288">
        <v>4876.6967226870001</v>
      </c>
      <c r="F2395" s="288">
        <v>230.82712268699925</v>
      </c>
      <c r="G2395" s="289">
        <v>30</v>
      </c>
      <c r="H2395" s="290">
        <v>7725.927407274</v>
      </c>
      <c r="I2395" s="289">
        <v>0</v>
      </c>
      <c r="J2395" s="214" t="s">
        <v>132</v>
      </c>
      <c r="K2395" s="214"/>
      <c r="L2395" s="214"/>
      <c r="M2395"/>
    </row>
    <row r="2396" spans="1:13" x14ac:dyDescent="0.2">
      <c r="A2396" s="284">
        <v>45026</v>
      </c>
      <c r="B2396" s="285">
        <v>1</v>
      </c>
      <c r="C2396" s="286">
        <v>2367.7570799999999</v>
      </c>
      <c r="D2396" s="287">
        <v>116.91849159999995</v>
      </c>
      <c r="E2396" s="288">
        <v>4686.1760618434009</v>
      </c>
      <c r="F2396" s="288">
        <v>218.84730184340151</v>
      </c>
      <c r="G2396" s="289">
        <v>26</v>
      </c>
      <c r="H2396" s="290">
        <v>7415.6989352868022</v>
      </c>
      <c r="I2396" s="289">
        <v>0</v>
      </c>
      <c r="J2396" s="214" t="s">
        <v>132</v>
      </c>
      <c r="K2396" s="214"/>
      <c r="L2396" s="214"/>
      <c r="M2396"/>
    </row>
    <row r="2397" spans="1:13" x14ac:dyDescent="0.2">
      <c r="A2397" s="284">
        <v>45026</v>
      </c>
      <c r="B2397" s="285">
        <v>2</v>
      </c>
      <c r="C2397" s="286">
        <v>2311.5704300000002</v>
      </c>
      <c r="D2397" s="287">
        <v>113.13027369999989</v>
      </c>
      <c r="E2397" s="288">
        <v>4691.7168743816992</v>
      </c>
      <c r="F2397" s="288">
        <v>212.11327438169974</v>
      </c>
      <c r="G2397" s="289">
        <v>16</v>
      </c>
      <c r="H2397" s="290">
        <v>7344.5308524633992</v>
      </c>
      <c r="I2397" s="289">
        <v>0</v>
      </c>
      <c r="J2397" s="214" t="s">
        <v>132</v>
      </c>
      <c r="K2397" s="214"/>
      <c r="L2397" s="214"/>
      <c r="M2397"/>
    </row>
    <row r="2398" spans="1:13" x14ac:dyDescent="0.2">
      <c r="A2398" s="284">
        <v>45026</v>
      </c>
      <c r="B2398" s="285">
        <v>3</v>
      </c>
      <c r="C2398" s="286">
        <v>2300.5314199999998</v>
      </c>
      <c r="D2398" s="287">
        <v>112.17704240000022</v>
      </c>
      <c r="E2398" s="288">
        <v>4773.3512595798002</v>
      </c>
      <c r="F2398" s="288">
        <v>210.43078957980015</v>
      </c>
      <c r="G2398" s="289">
        <v>11</v>
      </c>
      <c r="H2398" s="290">
        <v>7407.4905115596002</v>
      </c>
      <c r="I2398" s="289">
        <v>0</v>
      </c>
      <c r="J2398" s="214" t="s">
        <v>132</v>
      </c>
      <c r="K2398" s="214"/>
      <c r="L2398" s="214"/>
      <c r="M2398"/>
    </row>
    <row r="2399" spans="1:13" x14ac:dyDescent="0.2">
      <c r="A2399" s="284">
        <v>45026</v>
      </c>
      <c r="B2399" s="285">
        <v>4</v>
      </c>
      <c r="C2399" s="286">
        <v>2370.5760999999998</v>
      </c>
      <c r="D2399" s="287">
        <v>116.14259140000001</v>
      </c>
      <c r="E2399" s="288">
        <v>4680.6553143664005</v>
      </c>
      <c r="F2399" s="288">
        <v>216.80965436640054</v>
      </c>
      <c r="G2399" s="289">
        <v>12</v>
      </c>
      <c r="H2399" s="290">
        <v>7396.1836601328005</v>
      </c>
      <c r="I2399" s="289">
        <v>0</v>
      </c>
      <c r="J2399" s="214" t="s">
        <v>132</v>
      </c>
      <c r="K2399" s="214"/>
      <c r="L2399" s="214"/>
      <c r="M2399"/>
    </row>
    <row r="2400" spans="1:13" x14ac:dyDescent="0.2">
      <c r="A2400" s="284">
        <v>45026</v>
      </c>
      <c r="B2400" s="285">
        <v>5</v>
      </c>
      <c r="C2400" s="286">
        <v>2531.7853399999999</v>
      </c>
      <c r="D2400" s="287">
        <v>126.35103050000035</v>
      </c>
      <c r="E2400" s="288">
        <v>4888.3845923286008</v>
      </c>
      <c r="F2400" s="288">
        <v>233.18402232860171</v>
      </c>
      <c r="G2400" s="289">
        <v>24</v>
      </c>
      <c r="H2400" s="290">
        <v>7803.7049851572028</v>
      </c>
      <c r="I2400" s="289">
        <v>0</v>
      </c>
      <c r="J2400" s="214" t="s">
        <v>132</v>
      </c>
      <c r="K2400" s="214"/>
      <c r="L2400" s="214"/>
      <c r="M2400"/>
    </row>
    <row r="2401" spans="1:13" x14ac:dyDescent="0.2">
      <c r="A2401" s="284">
        <v>45026</v>
      </c>
      <c r="B2401" s="285">
        <v>6</v>
      </c>
      <c r="C2401" s="286">
        <v>2779.5878700000003</v>
      </c>
      <c r="D2401" s="287">
        <v>143.82366089999974</v>
      </c>
      <c r="E2401" s="288">
        <v>5376.2416233667009</v>
      </c>
      <c r="F2401" s="288">
        <v>265.16469336669979</v>
      </c>
      <c r="G2401" s="289">
        <v>53</v>
      </c>
      <c r="H2401" s="290">
        <v>8617.8178476333997</v>
      </c>
      <c r="I2401" s="289">
        <v>0</v>
      </c>
      <c r="J2401" s="214" t="s">
        <v>132</v>
      </c>
      <c r="K2401" s="214"/>
      <c r="L2401" s="214"/>
      <c r="M2401"/>
    </row>
    <row r="2402" spans="1:13" x14ac:dyDescent="0.2">
      <c r="A2402" s="284">
        <v>45026</v>
      </c>
      <c r="B2402" s="285">
        <v>7</v>
      </c>
      <c r="C2402" s="286">
        <v>2839.2689500000001</v>
      </c>
      <c r="D2402" s="287">
        <v>143.34320109999999</v>
      </c>
      <c r="E2402" s="288">
        <v>5724.2149852022994</v>
      </c>
      <c r="F2402" s="288">
        <v>288.51918520229992</v>
      </c>
      <c r="G2402" s="289">
        <v>63</v>
      </c>
      <c r="H2402" s="290">
        <v>9058.3463215045995</v>
      </c>
      <c r="I2402" s="289">
        <v>0</v>
      </c>
      <c r="J2402" s="214" t="s">
        <v>132</v>
      </c>
      <c r="K2402" s="214"/>
      <c r="L2402" s="214"/>
      <c r="M2402"/>
    </row>
    <row r="2403" spans="1:13" x14ac:dyDescent="0.2">
      <c r="A2403" s="284">
        <v>45026</v>
      </c>
      <c r="B2403" s="285">
        <v>8</v>
      </c>
      <c r="C2403" s="286">
        <v>2835.0659799999999</v>
      </c>
      <c r="D2403" s="287">
        <v>109.32236910000034</v>
      </c>
      <c r="E2403" s="288">
        <v>5637.5721313326003</v>
      </c>
      <c r="F2403" s="288">
        <v>280.62609133260048</v>
      </c>
      <c r="G2403" s="289">
        <v>62</v>
      </c>
      <c r="H2403" s="290">
        <v>8924.5865717652014</v>
      </c>
      <c r="I2403" s="289">
        <v>0</v>
      </c>
      <c r="J2403" s="214" t="s">
        <v>132</v>
      </c>
      <c r="K2403" s="214"/>
      <c r="L2403" s="214"/>
      <c r="M2403"/>
    </row>
    <row r="2404" spans="1:13" x14ac:dyDescent="0.2">
      <c r="A2404" s="284">
        <v>45026</v>
      </c>
      <c r="B2404" s="285">
        <v>9</v>
      </c>
      <c r="C2404" s="286">
        <v>2887.03316</v>
      </c>
      <c r="D2404" s="287">
        <v>69.539945699999947</v>
      </c>
      <c r="E2404" s="288">
        <v>5387.8133638857998</v>
      </c>
      <c r="F2404" s="288">
        <v>258.69360388580026</v>
      </c>
      <c r="G2404" s="289">
        <v>60</v>
      </c>
      <c r="H2404" s="290">
        <v>8663.0800734715995</v>
      </c>
      <c r="I2404" s="289">
        <v>0</v>
      </c>
      <c r="J2404" s="214" t="s">
        <v>132</v>
      </c>
      <c r="K2404" s="214"/>
      <c r="L2404" s="214"/>
      <c r="M2404"/>
    </row>
    <row r="2405" spans="1:13" x14ac:dyDescent="0.2">
      <c r="A2405" s="284">
        <v>45026</v>
      </c>
      <c r="B2405" s="285">
        <v>10</v>
      </c>
      <c r="C2405" s="286">
        <v>2935.7140000000004</v>
      </c>
      <c r="D2405" s="287">
        <v>37.653773499999971</v>
      </c>
      <c r="E2405" s="288">
        <v>5202.8465018468996</v>
      </c>
      <c r="F2405" s="288">
        <v>236.63803184689914</v>
      </c>
      <c r="G2405" s="289">
        <v>61</v>
      </c>
      <c r="H2405" s="290">
        <v>8473.8523071937998</v>
      </c>
      <c r="I2405" s="289">
        <v>0</v>
      </c>
      <c r="J2405" s="214" t="s">
        <v>132</v>
      </c>
      <c r="K2405" s="214"/>
      <c r="L2405" s="214"/>
      <c r="M2405"/>
    </row>
    <row r="2406" spans="1:13" x14ac:dyDescent="0.2">
      <c r="A2406" s="284">
        <v>45026</v>
      </c>
      <c r="B2406" s="285">
        <v>11</v>
      </c>
      <c r="C2406" s="286">
        <v>2989.5397800000001</v>
      </c>
      <c r="D2406" s="287">
        <v>17.327652299999951</v>
      </c>
      <c r="E2406" s="288">
        <v>5034.5938830545001</v>
      </c>
      <c r="F2406" s="288">
        <v>220.45220305450039</v>
      </c>
      <c r="G2406" s="289">
        <v>64</v>
      </c>
      <c r="H2406" s="290">
        <v>8325.913518409001</v>
      </c>
      <c r="I2406" s="289">
        <v>0</v>
      </c>
      <c r="J2406" s="214" t="s">
        <v>132</v>
      </c>
      <c r="K2406" s="214"/>
      <c r="L2406" s="214"/>
      <c r="M2406"/>
    </row>
    <row r="2407" spans="1:13" x14ac:dyDescent="0.2">
      <c r="A2407" s="284">
        <v>45026</v>
      </c>
      <c r="B2407" s="285">
        <v>12</v>
      </c>
      <c r="C2407" s="286">
        <v>3033.9229100000002</v>
      </c>
      <c r="D2407" s="287">
        <v>8.6949496000000401</v>
      </c>
      <c r="E2407" s="288">
        <v>4970.2843375261</v>
      </c>
      <c r="F2407" s="288">
        <v>211.70055752610006</v>
      </c>
      <c r="G2407" s="289">
        <v>64</v>
      </c>
      <c r="H2407" s="290">
        <v>8288.6027546522018</v>
      </c>
      <c r="I2407" s="289">
        <v>0</v>
      </c>
      <c r="J2407" s="214" t="s">
        <v>132</v>
      </c>
      <c r="K2407" s="214"/>
      <c r="L2407" s="214"/>
      <c r="M2407"/>
    </row>
    <row r="2408" spans="1:13" x14ac:dyDescent="0.2">
      <c r="A2408" s="284">
        <v>45026</v>
      </c>
      <c r="B2408" s="285">
        <v>13</v>
      </c>
      <c r="C2408" s="286">
        <v>3071.7878799999999</v>
      </c>
      <c r="D2408" s="287">
        <v>10.201677200000354</v>
      </c>
      <c r="E2408" s="288">
        <v>4947.0145808425996</v>
      </c>
      <c r="F2408" s="288">
        <v>207.29378084259861</v>
      </c>
      <c r="G2408" s="289">
        <v>63</v>
      </c>
      <c r="H2408" s="290">
        <v>8299.2979188851969</v>
      </c>
      <c r="I2408" s="289">
        <v>0</v>
      </c>
      <c r="J2408" s="214" t="s">
        <v>132</v>
      </c>
      <c r="K2408" s="214"/>
      <c r="L2408" s="214"/>
      <c r="M2408"/>
    </row>
    <row r="2409" spans="1:13" x14ac:dyDescent="0.2">
      <c r="A2409" s="284">
        <v>45026</v>
      </c>
      <c r="B2409" s="285">
        <v>14</v>
      </c>
      <c r="C2409" s="286">
        <v>3085.7848199999999</v>
      </c>
      <c r="D2409" s="287">
        <v>20.244168300000119</v>
      </c>
      <c r="E2409" s="288">
        <v>5058.1621075640005</v>
      </c>
      <c r="F2409" s="288">
        <v>210.20811756400053</v>
      </c>
      <c r="G2409" s="289">
        <v>61</v>
      </c>
      <c r="H2409" s="290">
        <v>8435.3992134280015</v>
      </c>
      <c r="I2409" s="289">
        <v>0</v>
      </c>
      <c r="J2409" s="214" t="s">
        <v>132</v>
      </c>
      <c r="K2409" s="214"/>
      <c r="L2409" s="214"/>
      <c r="M2409"/>
    </row>
    <row r="2410" spans="1:13" x14ac:dyDescent="0.2">
      <c r="A2410" s="284">
        <v>45026</v>
      </c>
      <c r="B2410" s="285">
        <v>15</v>
      </c>
      <c r="C2410" s="286">
        <v>3069.83032</v>
      </c>
      <c r="D2410" s="287">
        <v>40.512289300000248</v>
      </c>
      <c r="E2410" s="288">
        <v>5066.4362630072001</v>
      </c>
      <c r="F2410" s="288">
        <v>221.22550300719922</v>
      </c>
      <c r="G2410" s="289">
        <v>65</v>
      </c>
      <c r="H2410" s="290">
        <v>8463.0043753144</v>
      </c>
      <c r="I2410" s="289">
        <v>0</v>
      </c>
      <c r="J2410" s="214" t="s">
        <v>132</v>
      </c>
      <c r="K2410" s="214"/>
      <c r="L2410" s="214"/>
      <c r="M2410"/>
    </row>
    <row r="2411" spans="1:13" x14ac:dyDescent="0.2">
      <c r="A2411" s="284">
        <v>45026</v>
      </c>
      <c r="B2411" s="285">
        <v>16</v>
      </c>
      <c r="C2411" s="286">
        <v>3056.7562599999997</v>
      </c>
      <c r="D2411" s="287">
        <v>74.552714000000265</v>
      </c>
      <c r="E2411" s="288">
        <v>5332.8316158895996</v>
      </c>
      <c r="F2411" s="288">
        <v>242.8573558895996</v>
      </c>
      <c r="G2411" s="289">
        <v>64</v>
      </c>
      <c r="H2411" s="290">
        <v>8770.9979457791997</v>
      </c>
      <c r="I2411" s="289">
        <v>0</v>
      </c>
      <c r="J2411" s="214" t="s">
        <v>132</v>
      </c>
      <c r="K2411" s="214"/>
      <c r="L2411" s="214"/>
      <c r="M2411"/>
    </row>
    <row r="2412" spans="1:13" x14ac:dyDescent="0.2">
      <c r="A2412" s="284">
        <v>45026</v>
      </c>
      <c r="B2412" s="285">
        <v>17</v>
      </c>
      <c r="C2412" s="286">
        <v>3130.6273799999999</v>
      </c>
      <c r="D2412" s="287">
        <v>124.00115810000003</v>
      </c>
      <c r="E2412" s="288">
        <v>5662.7554000486998</v>
      </c>
      <c r="F2412" s="288">
        <v>279.39540004870014</v>
      </c>
      <c r="G2412" s="289">
        <v>63</v>
      </c>
      <c r="H2412" s="290">
        <v>9259.7793381974006</v>
      </c>
      <c r="I2412" s="289">
        <v>0</v>
      </c>
      <c r="J2412" s="214" t="s">
        <v>132</v>
      </c>
      <c r="K2412" s="214"/>
      <c r="L2412" s="214"/>
      <c r="M2412"/>
    </row>
    <row r="2413" spans="1:13" x14ac:dyDescent="0.2">
      <c r="A2413" s="284">
        <v>45026</v>
      </c>
      <c r="B2413" s="285">
        <v>18</v>
      </c>
      <c r="C2413" s="286">
        <v>3316.2284400000003</v>
      </c>
      <c r="D2413" s="287">
        <v>177.39908529999971</v>
      </c>
      <c r="E2413" s="288">
        <v>6043.9045849942995</v>
      </c>
      <c r="F2413" s="288">
        <v>315.08757499429976</v>
      </c>
      <c r="G2413" s="289">
        <v>62</v>
      </c>
      <c r="H2413" s="290">
        <v>9914.6196852885987</v>
      </c>
      <c r="I2413" s="289">
        <v>0</v>
      </c>
      <c r="J2413" s="214" t="s">
        <v>132</v>
      </c>
      <c r="K2413" s="214"/>
      <c r="L2413" s="214"/>
      <c r="M2413"/>
    </row>
    <row r="2414" spans="1:13" x14ac:dyDescent="0.2">
      <c r="A2414" s="284">
        <v>45026</v>
      </c>
      <c r="B2414" s="285">
        <v>19</v>
      </c>
      <c r="C2414" s="286">
        <v>3590.1051700000003</v>
      </c>
      <c r="D2414" s="287">
        <v>207.61269729999987</v>
      </c>
      <c r="E2414" s="288">
        <v>6347.9599322089007</v>
      </c>
      <c r="F2414" s="288">
        <v>341.47685220890071</v>
      </c>
      <c r="G2414" s="289">
        <v>63</v>
      </c>
      <c r="H2414" s="290">
        <v>10550.154651717803</v>
      </c>
      <c r="I2414" s="289">
        <v>0</v>
      </c>
      <c r="J2414" s="214" t="s">
        <v>132</v>
      </c>
      <c r="K2414" s="214"/>
      <c r="L2414" s="214"/>
      <c r="M2414"/>
    </row>
    <row r="2415" spans="1:13" x14ac:dyDescent="0.2">
      <c r="A2415" s="284">
        <v>45026</v>
      </c>
      <c r="B2415" s="285">
        <v>20</v>
      </c>
      <c r="C2415" s="286">
        <v>3630.9275300000004</v>
      </c>
      <c r="D2415" s="287">
        <v>212.09833509999967</v>
      </c>
      <c r="E2415" s="288">
        <v>6373.5548546262999</v>
      </c>
      <c r="F2415" s="288">
        <v>345.76676462629894</v>
      </c>
      <c r="G2415" s="289">
        <v>56</v>
      </c>
      <c r="H2415" s="290">
        <v>10618.347484352598</v>
      </c>
      <c r="I2415" s="289">
        <v>0</v>
      </c>
      <c r="J2415" s="214" t="s">
        <v>132</v>
      </c>
      <c r="K2415" s="214"/>
      <c r="L2415" s="214"/>
      <c r="M2415"/>
    </row>
    <row r="2416" spans="1:13" x14ac:dyDescent="0.2">
      <c r="A2416" s="284">
        <v>45026</v>
      </c>
      <c r="B2416" s="285">
        <v>21</v>
      </c>
      <c r="C2416" s="286">
        <v>3469.1924899999999</v>
      </c>
      <c r="D2416" s="287">
        <v>198.15685910000019</v>
      </c>
      <c r="E2416" s="288">
        <v>6111.4576715378998</v>
      </c>
      <c r="F2416" s="288">
        <v>325.64361153789923</v>
      </c>
      <c r="G2416" s="289">
        <v>47</v>
      </c>
      <c r="H2416" s="290">
        <v>10151.450632175798</v>
      </c>
      <c r="I2416" s="289">
        <v>0</v>
      </c>
      <c r="J2416" s="214" t="s">
        <v>132</v>
      </c>
      <c r="K2416" s="214"/>
      <c r="L2416" s="214"/>
      <c r="M2416"/>
    </row>
    <row r="2417" spans="1:13" x14ac:dyDescent="0.2">
      <c r="A2417" s="284">
        <v>45026</v>
      </c>
      <c r="B2417" s="285">
        <v>22</v>
      </c>
      <c r="C2417" s="286">
        <v>3187.4592600000001</v>
      </c>
      <c r="D2417" s="287">
        <v>174.27557119999977</v>
      </c>
      <c r="E2417" s="288">
        <v>5671.0095342507993</v>
      </c>
      <c r="F2417" s="288">
        <v>290.36923425079931</v>
      </c>
      <c r="G2417" s="289">
        <v>34</v>
      </c>
      <c r="H2417" s="290">
        <v>9357.113599701599</v>
      </c>
      <c r="I2417" s="289">
        <v>0</v>
      </c>
      <c r="J2417" s="214" t="s">
        <v>132</v>
      </c>
      <c r="K2417" s="214"/>
      <c r="L2417" s="214"/>
      <c r="M2417"/>
    </row>
    <row r="2418" spans="1:13" x14ac:dyDescent="0.2">
      <c r="A2418" s="284">
        <v>45026</v>
      </c>
      <c r="B2418" s="285">
        <v>23</v>
      </c>
      <c r="C2418" s="286">
        <v>2917.1635300000003</v>
      </c>
      <c r="D2418" s="287">
        <v>152.3232741999999</v>
      </c>
      <c r="E2418" s="288">
        <v>5275.9161036116002</v>
      </c>
      <c r="F2418" s="288">
        <v>258.82614361159995</v>
      </c>
      <c r="G2418" s="289">
        <v>32</v>
      </c>
      <c r="H2418" s="290">
        <v>8636.2290514232009</v>
      </c>
      <c r="I2418" s="289">
        <v>0</v>
      </c>
      <c r="J2418" s="214" t="s">
        <v>132</v>
      </c>
      <c r="K2418" s="214"/>
      <c r="L2418" s="214"/>
      <c r="M2418"/>
    </row>
    <row r="2419" spans="1:13" x14ac:dyDescent="0.2">
      <c r="A2419" s="284">
        <v>45026</v>
      </c>
      <c r="B2419" s="285">
        <v>24</v>
      </c>
      <c r="C2419" s="286">
        <v>2748.90013</v>
      </c>
      <c r="D2419" s="287">
        <v>139.78901419999994</v>
      </c>
      <c r="E2419" s="288">
        <v>5132.8042626486995</v>
      </c>
      <c r="F2419" s="288">
        <v>244.36285264869912</v>
      </c>
      <c r="G2419" s="289">
        <v>30</v>
      </c>
      <c r="H2419" s="290">
        <v>8295.8562594973992</v>
      </c>
      <c r="I2419" s="289">
        <v>0</v>
      </c>
      <c r="J2419" s="214" t="s">
        <v>132</v>
      </c>
      <c r="K2419" s="214"/>
      <c r="L2419" s="214"/>
      <c r="M2419"/>
    </row>
    <row r="2420" spans="1:13" x14ac:dyDescent="0.2">
      <c r="A2420" s="284">
        <v>45027</v>
      </c>
      <c r="B2420" s="285">
        <v>1</v>
      </c>
      <c r="C2420" s="286">
        <v>2624.5998</v>
      </c>
      <c r="D2420" s="287">
        <v>130.46416670000002</v>
      </c>
      <c r="E2420" s="288">
        <v>4983.0819227062002</v>
      </c>
      <c r="F2420" s="288">
        <v>229.95381270619964</v>
      </c>
      <c r="G2420" s="289">
        <v>24</v>
      </c>
      <c r="H2420" s="290">
        <v>7992.0997021123994</v>
      </c>
      <c r="I2420" s="289">
        <v>0</v>
      </c>
      <c r="J2420" s="214" t="s">
        <v>132</v>
      </c>
      <c r="K2420" s="214"/>
      <c r="L2420" s="214"/>
      <c r="M2420"/>
    </row>
    <row r="2421" spans="1:13" x14ac:dyDescent="0.2">
      <c r="A2421" s="284">
        <v>45027</v>
      </c>
      <c r="B2421" s="285">
        <v>2</v>
      </c>
      <c r="C2421" s="286">
        <v>2542.0281</v>
      </c>
      <c r="D2421" s="287">
        <v>124.72351859999999</v>
      </c>
      <c r="E2421" s="288">
        <v>5069.0679271202007</v>
      </c>
      <c r="F2421" s="288">
        <v>221.00055712020094</v>
      </c>
      <c r="G2421" s="289">
        <v>16</v>
      </c>
      <c r="H2421" s="290">
        <v>7972.820102840401</v>
      </c>
      <c r="I2421" s="289">
        <v>0</v>
      </c>
      <c r="J2421" s="214" t="s">
        <v>132</v>
      </c>
      <c r="K2421" s="214"/>
      <c r="L2421" s="214"/>
      <c r="M2421"/>
    </row>
    <row r="2422" spans="1:13" x14ac:dyDescent="0.2">
      <c r="A2422" s="284">
        <v>45027</v>
      </c>
      <c r="B2422" s="285">
        <v>3</v>
      </c>
      <c r="C2422" s="286">
        <v>2507.8397999999997</v>
      </c>
      <c r="D2422" s="287">
        <v>122.51218400000025</v>
      </c>
      <c r="E2422" s="288">
        <v>5019.8233554762</v>
      </c>
      <c r="F2422" s="288">
        <v>217.50619547619954</v>
      </c>
      <c r="G2422" s="289">
        <v>12</v>
      </c>
      <c r="H2422" s="290">
        <v>7879.6815349523995</v>
      </c>
      <c r="I2422" s="289">
        <v>0</v>
      </c>
      <c r="J2422" s="214" t="s">
        <v>132</v>
      </c>
      <c r="K2422" s="214"/>
      <c r="L2422" s="214"/>
      <c r="M2422"/>
    </row>
    <row r="2423" spans="1:13" x14ac:dyDescent="0.2">
      <c r="A2423" s="284">
        <v>45027</v>
      </c>
      <c r="B2423" s="285">
        <v>4</v>
      </c>
      <c r="C2423" s="286">
        <v>2554.2361899999996</v>
      </c>
      <c r="D2423" s="287">
        <v>125.4860773000002</v>
      </c>
      <c r="E2423" s="288">
        <v>5018.2531510168001</v>
      </c>
      <c r="F2423" s="288">
        <v>222.58869101680011</v>
      </c>
      <c r="G2423" s="289">
        <v>15</v>
      </c>
      <c r="H2423" s="290">
        <v>7935.5641093335998</v>
      </c>
      <c r="I2423" s="289">
        <v>0</v>
      </c>
      <c r="J2423" s="214" t="s">
        <v>132</v>
      </c>
      <c r="K2423" s="214"/>
      <c r="L2423" s="214"/>
      <c r="M2423"/>
    </row>
    <row r="2424" spans="1:13" x14ac:dyDescent="0.2">
      <c r="A2424" s="284">
        <v>45027</v>
      </c>
      <c r="B2424" s="285">
        <v>5</v>
      </c>
      <c r="C2424" s="286">
        <v>2693.16851</v>
      </c>
      <c r="D2424" s="287">
        <v>135.50323920000008</v>
      </c>
      <c r="E2424" s="288">
        <v>5037.5456510501999</v>
      </c>
      <c r="F2424" s="288">
        <v>238.22698105020027</v>
      </c>
      <c r="G2424" s="289">
        <v>29</v>
      </c>
      <c r="H2424" s="290">
        <v>8133.4443813004</v>
      </c>
      <c r="I2424" s="289">
        <v>0</v>
      </c>
      <c r="J2424" s="214" t="s">
        <v>132</v>
      </c>
      <c r="K2424" s="214"/>
      <c r="L2424" s="214"/>
      <c r="M2424"/>
    </row>
    <row r="2425" spans="1:13" x14ac:dyDescent="0.2">
      <c r="A2425" s="284">
        <v>45027</v>
      </c>
      <c r="B2425" s="285">
        <v>6</v>
      </c>
      <c r="C2425" s="286">
        <v>2944.8606800000002</v>
      </c>
      <c r="D2425" s="287">
        <v>154.3536442000001</v>
      </c>
      <c r="E2425" s="288">
        <v>5468.5372175232997</v>
      </c>
      <c r="F2425" s="288">
        <v>270.88140752330037</v>
      </c>
      <c r="G2425" s="289">
        <v>56</v>
      </c>
      <c r="H2425" s="290">
        <v>8894.6329492466011</v>
      </c>
      <c r="I2425" s="289">
        <v>0</v>
      </c>
      <c r="J2425" s="214" t="s">
        <v>132</v>
      </c>
      <c r="K2425" s="214"/>
      <c r="L2425" s="214"/>
      <c r="M2425"/>
    </row>
    <row r="2426" spans="1:13" x14ac:dyDescent="0.2">
      <c r="A2426" s="284">
        <v>45027</v>
      </c>
      <c r="B2426" s="285">
        <v>7</v>
      </c>
      <c r="C2426" s="286">
        <v>3023.7133199999998</v>
      </c>
      <c r="D2426" s="287">
        <v>156.54641810000015</v>
      </c>
      <c r="E2426" s="288">
        <v>5884.0976696960997</v>
      </c>
      <c r="F2426" s="288">
        <v>298.71109969609915</v>
      </c>
      <c r="G2426" s="289">
        <v>64</v>
      </c>
      <c r="H2426" s="290">
        <v>9427.0685074922003</v>
      </c>
      <c r="I2426" s="289">
        <v>0</v>
      </c>
      <c r="J2426" s="214" t="s">
        <v>132</v>
      </c>
      <c r="K2426" s="214"/>
      <c r="L2426" s="214"/>
      <c r="M2426"/>
    </row>
    <row r="2427" spans="1:13" x14ac:dyDescent="0.2">
      <c r="A2427" s="284">
        <v>45027</v>
      </c>
      <c r="B2427" s="285">
        <v>8</v>
      </c>
      <c r="C2427" s="286">
        <v>2993.2630399999998</v>
      </c>
      <c r="D2427" s="287">
        <v>125.58606039999992</v>
      </c>
      <c r="E2427" s="288">
        <v>5940.0166285376999</v>
      </c>
      <c r="F2427" s="288">
        <v>300.07358853769983</v>
      </c>
      <c r="G2427" s="289">
        <v>64</v>
      </c>
      <c r="H2427" s="290">
        <v>9422.9393174754005</v>
      </c>
      <c r="I2427" s="289">
        <v>0</v>
      </c>
      <c r="J2427" s="214" t="s">
        <v>132</v>
      </c>
      <c r="K2427" s="214"/>
      <c r="L2427" s="214"/>
      <c r="M2427"/>
    </row>
    <row r="2428" spans="1:13" x14ac:dyDescent="0.2">
      <c r="A2428" s="284">
        <v>45027</v>
      </c>
      <c r="B2428" s="285">
        <v>9</v>
      </c>
      <c r="C2428" s="286">
        <v>3005.6020899999999</v>
      </c>
      <c r="D2428" s="287">
        <v>90.068162299999884</v>
      </c>
      <c r="E2428" s="288">
        <v>5808.0565250268</v>
      </c>
      <c r="F2428" s="288">
        <v>284.0625150267997</v>
      </c>
      <c r="G2428" s="289">
        <v>64</v>
      </c>
      <c r="H2428" s="290">
        <v>9251.7892923535983</v>
      </c>
      <c r="I2428" s="289">
        <v>0</v>
      </c>
      <c r="J2428" s="214" t="s">
        <v>132</v>
      </c>
      <c r="K2428" s="214"/>
      <c r="L2428" s="214"/>
      <c r="M2428"/>
    </row>
    <row r="2429" spans="1:13" x14ac:dyDescent="0.2">
      <c r="A2429" s="284">
        <v>45027</v>
      </c>
      <c r="B2429" s="285">
        <v>10</v>
      </c>
      <c r="C2429" s="286">
        <v>3004.4524300000003</v>
      </c>
      <c r="D2429" s="287">
        <v>53.928102199999863</v>
      </c>
      <c r="E2429" s="288">
        <v>5614.9464552785994</v>
      </c>
      <c r="F2429" s="288">
        <v>256.95971527859911</v>
      </c>
      <c r="G2429" s="289">
        <v>63</v>
      </c>
      <c r="H2429" s="290">
        <v>8993.2867027571992</v>
      </c>
      <c r="I2429" s="289">
        <v>0</v>
      </c>
      <c r="J2429" s="214" t="s">
        <v>132</v>
      </c>
      <c r="K2429" s="214"/>
      <c r="L2429" s="214"/>
      <c r="M2429"/>
    </row>
    <row r="2430" spans="1:13" x14ac:dyDescent="0.2">
      <c r="A2430" s="284">
        <v>45027</v>
      </c>
      <c r="B2430" s="285">
        <v>11</v>
      </c>
      <c r="C2430" s="286">
        <v>3008.7194300000001</v>
      </c>
      <c r="D2430" s="287">
        <v>25.629285200000037</v>
      </c>
      <c r="E2430" s="288">
        <v>5411.8833179768999</v>
      </c>
      <c r="F2430" s="288">
        <v>228.81136797690033</v>
      </c>
      <c r="G2430" s="289">
        <v>64</v>
      </c>
      <c r="H2430" s="290">
        <v>8739.0434011538018</v>
      </c>
      <c r="I2430" s="289">
        <v>0</v>
      </c>
      <c r="J2430" s="214" t="s">
        <v>132</v>
      </c>
      <c r="K2430" s="214"/>
      <c r="L2430" s="214"/>
      <c r="M2430"/>
    </row>
    <row r="2431" spans="1:13" x14ac:dyDescent="0.2">
      <c r="A2431" s="284">
        <v>45027</v>
      </c>
      <c r="B2431" s="285">
        <v>12</v>
      </c>
      <c r="C2431" s="286">
        <v>2989.60986</v>
      </c>
      <c r="D2431" s="287">
        <v>12.359730999999803</v>
      </c>
      <c r="E2431" s="288">
        <v>5056.7738076330998</v>
      </c>
      <c r="F2431" s="288">
        <v>209.22880763309968</v>
      </c>
      <c r="G2431" s="289">
        <v>65</v>
      </c>
      <c r="H2431" s="290">
        <v>8332.9722062662004</v>
      </c>
      <c r="I2431" s="289">
        <v>0</v>
      </c>
      <c r="J2431" s="214" t="s">
        <v>132</v>
      </c>
      <c r="K2431" s="214"/>
      <c r="L2431" s="214"/>
      <c r="M2431"/>
    </row>
    <row r="2432" spans="1:13" x14ac:dyDescent="0.2">
      <c r="A2432" s="284">
        <v>45027</v>
      </c>
      <c r="B2432" s="285">
        <v>13</v>
      </c>
      <c r="C2432" s="286">
        <v>3000.5934499999998</v>
      </c>
      <c r="D2432" s="287">
        <v>13.960425400000167</v>
      </c>
      <c r="E2432" s="288">
        <v>5030.6555046900003</v>
      </c>
      <c r="F2432" s="288">
        <v>200.68929469000068</v>
      </c>
      <c r="G2432" s="289">
        <v>65</v>
      </c>
      <c r="H2432" s="290">
        <v>8310.8986747800009</v>
      </c>
      <c r="I2432" s="289">
        <v>0</v>
      </c>
      <c r="J2432" s="214" t="s">
        <v>132</v>
      </c>
      <c r="K2432" s="214"/>
      <c r="L2432" s="214"/>
      <c r="M2432"/>
    </row>
    <row r="2433" spans="1:13" x14ac:dyDescent="0.2">
      <c r="A2433" s="284">
        <v>45027</v>
      </c>
      <c r="B2433" s="285">
        <v>14</v>
      </c>
      <c r="C2433" s="286">
        <v>2982.82152</v>
      </c>
      <c r="D2433" s="287">
        <v>22.902232999999768</v>
      </c>
      <c r="E2433" s="288">
        <v>4733.4589667834989</v>
      </c>
      <c r="F2433" s="288">
        <v>198.38947678349905</v>
      </c>
      <c r="G2433" s="289">
        <v>65</v>
      </c>
      <c r="H2433" s="290">
        <v>8002.5721965669982</v>
      </c>
      <c r="I2433" s="289">
        <v>0</v>
      </c>
      <c r="J2433" s="214" t="s">
        <v>132</v>
      </c>
      <c r="K2433" s="214"/>
      <c r="L2433" s="214"/>
      <c r="M2433"/>
    </row>
    <row r="2434" spans="1:13" x14ac:dyDescent="0.2">
      <c r="A2434" s="284">
        <v>45027</v>
      </c>
      <c r="B2434" s="285">
        <v>15</v>
      </c>
      <c r="C2434" s="286">
        <v>2925.8276000000001</v>
      </c>
      <c r="D2434" s="287">
        <v>40.233179899999854</v>
      </c>
      <c r="E2434" s="288">
        <v>4669.4354600617999</v>
      </c>
      <c r="F2434" s="288">
        <v>204.72697006179988</v>
      </c>
      <c r="G2434" s="289">
        <v>65</v>
      </c>
      <c r="H2434" s="290">
        <v>7905.2232100235997</v>
      </c>
      <c r="I2434" s="289">
        <v>0</v>
      </c>
      <c r="J2434" s="214" t="s">
        <v>132</v>
      </c>
      <c r="K2434" s="214"/>
      <c r="L2434" s="214"/>
      <c r="M2434"/>
    </row>
    <row r="2435" spans="1:13" x14ac:dyDescent="0.2">
      <c r="A2435" s="284">
        <v>45027</v>
      </c>
      <c r="B2435" s="285">
        <v>16</v>
      </c>
      <c r="C2435" s="286">
        <v>2901.9971999999998</v>
      </c>
      <c r="D2435" s="287">
        <v>68.673002800000262</v>
      </c>
      <c r="E2435" s="288">
        <v>4965.2559226960002</v>
      </c>
      <c r="F2435" s="288">
        <v>224.88790269600031</v>
      </c>
      <c r="G2435" s="289">
        <v>66</v>
      </c>
      <c r="H2435" s="290">
        <v>8226.8140281920005</v>
      </c>
      <c r="I2435" s="289">
        <v>0</v>
      </c>
      <c r="J2435" s="214" t="s">
        <v>132</v>
      </c>
      <c r="K2435" s="214"/>
      <c r="L2435" s="214"/>
      <c r="M2435"/>
    </row>
    <row r="2436" spans="1:13" x14ac:dyDescent="0.2">
      <c r="A2436" s="284">
        <v>45027</v>
      </c>
      <c r="B2436" s="285">
        <v>17</v>
      </c>
      <c r="C2436" s="286">
        <v>2924.99323</v>
      </c>
      <c r="D2436" s="287">
        <v>112.05287790000037</v>
      </c>
      <c r="E2436" s="288">
        <v>5360.4505555888009</v>
      </c>
      <c r="F2436" s="288">
        <v>260.6434855888001</v>
      </c>
      <c r="G2436" s="289">
        <v>65</v>
      </c>
      <c r="H2436" s="290">
        <v>8723.1401490776007</v>
      </c>
      <c r="I2436" s="289">
        <v>0</v>
      </c>
      <c r="J2436" s="214" t="s">
        <v>132</v>
      </c>
      <c r="K2436" s="214"/>
      <c r="L2436" s="214"/>
      <c r="M2436"/>
    </row>
    <row r="2437" spans="1:13" x14ac:dyDescent="0.2">
      <c r="A2437" s="284">
        <v>45027</v>
      </c>
      <c r="B2437" s="285">
        <v>18</v>
      </c>
      <c r="C2437" s="286">
        <v>3100.79259</v>
      </c>
      <c r="D2437" s="287">
        <v>160.09455919999962</v>
      </c>
      <c r="E2437" s="288">
        <v>5860.5619387274</v>
      </c>
      <c r="F2437" s="288">
        <v>299.30946872739969</v>
      </c>
      <c r="G2437" s="289">
        <v>66</v>
      </c>
      <c r="H2437" s="290">
        <v>9486.7585566548005</v>
      </c>
      <c r="I2437" s="289">
        <v>0</v>
      </c>
      <c r="J2437" s="214" t="s">
        <v>132</v>
      </c>
      <c r="K2437" s="214"/>
      <c r="L2437" s="214"/>
      <c r="M2437"/>
    </row>
    <row r="2438" spans="1:13" x14ac:dyDescent="0.2">
      <c r="A2438" s="284">
        <v>45027</v>
      </c>
      <c r="B2438" s="285">
        <v>19</v>
      </c>
      <c r="C2438" s="286">
        <v>3412.2714700000001</v>
      </c>
      <c r="D2438" s="287">
        <v>192.93151899999981</v>
      </c>
      <c r="E2438" s="288">
        <v>6245.5510949239997</v>
      </c>
      <c r="F2438" s="288">
        <v>331.64240492399949</v>
      </c>
      <c r="G2438" s="289">
        <v>65</v>
      </c>
      <c r="H2438" s="290">
        <v>10247.396488847999</v>
      </c>
      <c r="I2438" s="289">
        <v>0</v>
      </c>
      <c r="J2438" s="214" t="s">
        <v>132</v>
      </c>
      <c r="K2438" s="214"/>
      <c r="L2438" s="214"/>
      <c r="M2438"/>
    </row>
    <row r="2439" spans="1:13" x14ac:dyDescent="0.2">
      <c r="A2439" s="284">
        <v>45027</v>
      </c>
      <c r="B2439" s="285">
        <v>20</v>
      </c>
      <c r="C2439" s="286">
        <v>3511.0119</v>
      </c>
      <c r="D2439" s="287">
        <v>202.15685310000032</v>
      </c>
      <c r="E2439" s="288">
        <v>6361.4850064322991</v>
      </c>
      <c r="F2439" s="288">
        <v>343.45137643229918</v>
      </c>
      <c r="G2439" s="289">
        <v>58</v>
      </c>
      <c r="H2439" s="290">
        <v>10476.105135964597</v>
      </c>
      <c r="I2439" s="289">
        <v>0</v>
      </c>
      <c r="J2439" s="214" t="s">
        <v>132</v>
      </c>
      <c r="K2439" s="214"/>
      <c r="L2439" s="214"/>
      <c r="M2439"/>
    </row>
    <row r="2440" spans="1:13" x14ac:dyDescent="0.2">
      <c r="A2440" s="284">
        <v>45027</v>
      </c>
      <c r="B2440" s="285">
        <v>21</v>
      </c>
      <c r="C2440" s="286">
        <v>3371.2778800000001</v>
      </c>
      <c r="D2440" s="287">
        <v>190.44738989999993</v>
      </c>
      <c r="E2440" s="288">
        <v>6150.8973775422</v>
      </c>
      <c r="F2440" s="288">
        <v>326.44872754219978</v>
      </c>
      <c r="G2440" s="289">
        <v>46</v>
      </c>
      <c r="H2440" s="290">
        <v>10085.0713749844</v>
      </c>
      <c r="I2440" s="289">
        <v>0</v>
      </c>
      <c r="J2440" s="214" t="s">
        <v>132</v>
      </c>
      <c r="K2440" s="214"/>
      <c r="L2440" s="214"/>
      <c r="M2440"/>
    </row>
    <row r="2441" spans="1:13" x14ac:dyDescent="0.2">
      <c r="A2441" s="284">
        <v>45027</v>
      </c>
      <c r="B2441" s="285">
        <v>22</v>
      </c>
      <c r="C2441" s="286">
        <v>3136.08932</v>
      </c>
      <c r="D2441" s="287">
        <v>169.92913620000002</v>
      </c>
      <c r="E2441" s="288">
        <v>5751.2874179522996</v>
      </c>
      <c r="F2441" s="288">
        <v>293.41633795229973</v>
      </c>
      <c r="G2441" s="289">
        <v>36</v>
      </c>
      <c r="H2441" s="290">
        <v>9386.7222121045997</v>
      </c>
      <c r="I2441" s="289">
        <v>0</v>
      </c>
      <c r="J2441" s="214" t="s">
        <v>132</v>
      </c>
      <c r="K2441" s="214"/>
      <c r="L2441" s="214"/>
      <c r="M2441"/>
    </row>
    <row r="2442" spans="1:13" x14ac:dyDescent="0.2">
      <c r="A2442" s="284">
        <v>45027</v>
      </c>
      <c r="B2442" s="285">
        <v>23</v>
      </c>
      <c r="C2442" s="286">
        <v>2891.1833899999997</v>
      </c>
      <c r="D2442" s="287">
        <v>150.22447910000025</v>
      </c>
      <c r="E2442" s="288">
        <v>5366.5280737378998</v>
      </c>
      <c r="F2442" s="288">
        <v>262.66316373789959</v>
      </c>
      <c r="G2442" s="289">
        <v>32</v>
      </c>
      <c r="H2442" s="290">
        <v>8702.5991065757989</v>
      </c>
      <c r="I2442" s="289">
        <v>0</v>
      </c>
      <c r="J2442" s="214" t="s">
        <v>132</v>
      </c>
      <c r="K2442" s="214"/>
      <c r="L2442" s="214"/>
      <c r="M2442"/>
    </row>
    <row r="2443" spans="1:13" x14ac:dyDescent="0.2">
      <c r="A2443" s="284">
        <v>45027</v>
      </c>
      <c r="B2443" s="285">
        <v>24</v>
      </c>
      <c r="C2443" s="286">
        <v>2751.2667299999998</v>
      </c>
      <c r="D2443" s="287">
        <v>139.48914239999996</v>
      </c>
      <c r="E2443" s="288">
        <v>5403.3811948450002</v>
      </c>
      <c r="F2443" s="288">
        <v>248.92278484500002</v>
      </c>
      <c r="G2443" s="289">
        <v>31</v>
      </c>
      <c r="H2443" s="290">
        <v>8574.0598520899985</v>
      </c>
      <c r="I2443" s="289">
        <v>0</v>
      </c>
      <c r="J2443" s="214" t="s">
        <v>132</v>
      </c>
      <c r="K2443" s="214"/>
      <c r="L2443" s="214"/>
      <c r="M2443"/>
    </row>
    <row r="2444" spans="1:13" x14ac:dyDescent="0.2">
      <c r="A2444" s="284">
        <v>45028</v>
      </c>
      <c r="B2444" s="285">
        <v>1</v>
      </c>
      <c r="C2444" s="286">
        <v>2649.2070399999998</v>
      </c>
      <c r="D2444" s="287">
        <v>131.9536002000003</v>
      </c>
      <c r="E2444" s="288">
        <v>5358.1332945915001</v>
      </c>
      <c r="F2444" s="288">
        <v>235.50880459149994</v>
      </c>
      <c r="G2444" s="289">
        <v>25</v>
      </c>
      <c r="H2444" s="290">
        <v>8399.8027393829998</v>
      </c>
      <c r="I2444" s="289">
        <v>0</v>
      </c>
      <c r="J2444" s="214" t="s">
        <v>132</v>
      </c>
      <c r="K2444" s="214"/>
      <c r="L2444" s="214"/>
      <c r="M2444"/>
    </row>
    <row r="2445" spans="1:13" x14ac:dyDescent="0.2">
      <c r="A2445" s="284">
        <v>45028</v>
      </c>
      <c r="B2445" s="285">
        <v>2</v>
      </c>
      <c r="C2445" s="286">
        <v>2589.3873500000004</v>
      </c>
      <c r="D2445" s="287">
        <v>127.4154654999997</v>
      </c>
      <c r="E2445" s="288">
        <v>5183.5557812744</v>
      </c>
      <c r="F2445" s="288">
        <v>227.73430127439951</v>
      </c>
      <c r="G2445" s="289">
        <v>16</v>
      </c>
      <c r="H2445" s="290">
        <v>8144.0928980487997</v>
      </c>
      <c r="I2445" s="289">
        <v>0</v>
      </c>
      <c r="J2445" s="214" t="s">
        <v>132</v>
      </c>
      <c r="K2445" s="214"/>
      <c r="L2445" s="214"/>
      <c r="M2445"/>
    </row>
    <row r="2446" spans="1:13" x14ac:dyDescent="0.2">
      <c r="A2446" s="284">
        <v>45028</v>
      </c>
      <c r="B2446" s="285">
        <v>3</v>
      </c>
      <c r="C2446" s="286">
        <v>2566.9772200000002</v>
      </c>
      <c r="D2446" s="287">
        <v>126.07952119999976</v>
      </c>
      <c r="E2446" s="288">
        <v>5115.5466481719995</v>
      </c>
      <c r="F2446" s="288">
        <v>225.50206817199978</v>
      </c>
      <c r="G2446" s="289">
        <v>12</v>
      </c>
      <c r="H2446" s="290">
        <v>8046.1054575439994</v>
      </c>
      <c r="I2446" s="289">
        <v>0</v>
      </c>
      <c r="J2446" s="214" t="s">
        <v>132</v>
      </c>
      <c r="K2446" s="214"/>
      <c r="L2446" s="214"/>
      <c r="M2446"/>
    </row>
    <row r="2447" spans="1:13" x14ac:dyDescent="0.2">
      <c r="A2447" s="284">
        <v>45028</v>
      </c>
      <c r="B2447" s="285">
        <v>4</v>
      </c>
      <c r="C2447" s="286">
        <v>2629.9399100000001</v>
      </c>
      <c r="D2447" s="287">
        <v>130.24948729999969</v>
      </c>
      <c r="E2447" s="288">
        <v>4924.9023487162003</v>
      </c>
      <c r="F2447" s="288">
        <v>232.15373871619977</v>
      </c>
      <c r="G2447" s="289">
        <v>14</v>
      </c>
      <c r="H2447" s="290">
        <v>7931.2454847323997</v>
      </c>
      <c r="I2447" s="289">
        <v>0</v>
      </c>
      <c r="J2447" s="214" t="s">
        <v>132</v>
      </c>
      <c r="K2447" s="214"/>
      <c r="L2447" s="214"/>
      <c r="M2447"/>
    </row>
    <row r="2448" spans="1:13" x14ac:dyDescent="0.2">
      <c r="A2448" s="284">
        <v>45028</v>
      </c>
      <c r="B2448" s="285">
        <v>5</v>
      </c>
      <c r="C2448" s="286">
        <v>2801.1012099999998</v>
      </c>
      <c r="D2448" s="287">
        <v>142.47228400000014</v>
      </c>
      <c r="E2448" s="288">
        <v>5188.6442032773994</v>
      </c>
      <c r="F2448" s="288">
        <v>251.6691032773997</v>
      </c>
      <c r="G2448" s="289">
        <v>29</v>
      </c>
      <c r="H2448" s="290">
        <v>8412.8868005547993</v>
      </c>
      <c r="I2448" s="289">
        <v>0</v>
      </c>
      <c r="J2448" s="214" t="s">
        <v>132</v>
      </c>
      <c r="K2448" s="214"/>
      <c r="L2448" s="214"/>
      <c r="M2448"/>
    </row>
    <row r="2449" spans="1:13" x14ac:dyDescent="0.2">
      <c r="A2449" s="284">
        <v>45028</v>
      </c>
      <c r="B2449" s="285">
        <v>6</v>
      </c>
      <c r="C2449" s="286">
        <v>3089.1450600000003</v>
      </c>
      <c r="D2449" s="287">
        <v>164.70865339999992</v>
      </c>
      <c r="E2449" s="288">
        <v>5761.6548616070995</v>
      </c>
      <c r="F2449" s="288">
        <v>290.1438616070991</v>
      </c>
      <c r="G2449" s="289">
        <v>56</v>
      </c>
      <c r="H2449" s="290">
        <v>9361.6524366141985</v>
      </c>
      <c r="I2449" s="289">
        <v>0</v>
      </c>
      <c r="J2449" s="214" t="s">
        <v>132</v>
      </c>
      <c r="K2449" s="214"/>
      <c r="L2449" s="214"/>
      <c r="M2449"/>
    </row>
    <row r="2450" spans="1:13" x14ac:dyDescent="0.2">
      <c r="A2450" s="284">
        <v>45028</v>
      </c>
      <c r="B2450" s="285">
        <v>7</v>
      </c>
      <c r="C2450" s="286">
        <v>3166.10448</v>
      </c>
      <c r="D2450" s="287">
        <v>167.04039520000026</v>
      </c>
      <c r="E2450" s="288">
        <v>6144.7884219605994</v>
      </c>
      <c r="F2450" s="288">
        <v>314.86604196059943</v>
      </c>
      <c r="G2450" s="289">
        <v>65</v>
      </c>
      <c r="H2450" s="290">
        <v>9857.7993391212003</v>
      </c>
      <c r="I2450" s="289">
        <v>0</v>
      </c>
      <c r="J2450" s="214" t="s">
        <v>132</v>
      </c>
      <c r="K2450" s="214"/>
      <c r="L2450" s="214"/>
      <c r="M2450"/>
    </row>
    <row r="2451" spans="1:13" x14ac:dyDescent="0.2">
      <c r="A2451" s="284">
        <v>45028</v>
      </c>
      <c r="B2451" s="285">
        <v>8</v>
      </c>
      <c r="C2451" s="286">
        <v>3065.48072</v>
      </c>
      <c r="D2451" s="287">
        <v>130.97719190000009</v>
      </c>
      <c r="E2451" s="288">
        <v>5968.7639719713998</v>
      </c>
      <c r="F2451" s="288">
        <v>297.01768197139972</v>
      </c>
      <c r="G2451" s="289">
        <v>65</v>
      </c>
      <c r="H2451" s="290">
        <v>9527.2395658427995</v>
      </c>
      <c r="I2451" s="289">
        <v>0</v>
      </c>
      <c r="J2451" s="214" t="s">
        <v>132</v>
      </c>
      <c r="K2451" s="214"/>
      <c r="L2451" s="214"/>
      <c r="M2451"/>
    </row>
    <row r="2452" spans="1:13" x14ac:dyDescent="0.2">
      <c r="A2452" s="284">
        <v>45028</v>
      </c>
      <c r="B2452" s="285">
        <v>9</v>
      </c>
      <c r="C2452" s="286">
        <v>3030.4834299999998</v>
      </c>
      <c r="D2452" s="287">
        <v>88.410380700000033</v>
      </c>
      <c r="E2452" s="288">
        <v>5532.9191058018005</v>
      </c>
      <c r="F2452" s="288">
        <v>264.98059580180052</v>
      </c>
      <c r="G2452" s="289">
        <v>65</v>
      </c>
      <c r="H2452" s="290">
        <v>8981.7935123036004</v>
      </c>
      <c r="I2452" s="289">
        <v>0</v>
      </c>
      <c r="J2452" s="214" t="s">
        <v>132</v>
      </c>
      <c r="K2452" s="214"/>
      <c r="L2452" s="214"/>
      <c r="M2452"/>
    </row>
    <row r="2453" spans="1:13" x14ac:dyDescent="0.2">
      <c r="A2453" s="284">
        <v>45028</v>
      </c>
      <c r="B2453" s="285">
        <v>10</v>
      </c>
      <c r="C2453" s="286">
        <v>3012.8369200000002</v>
      </c>
      <c r="D2453" s="287">
        <v>49.589914599999624</v>
      </c>
      <c r="E2453" s="288">
        <v>5351.0879946456998</v>
      </c>
      <c r="F2453" s="288">
        <v>233.4395146457</v>
      </c>
      <c r="G2453" s="289">
        <v>64</v>
      </c>
      <c r="H2453" s="290">
        <v>8710.9543438914006</v>
      </c>
      <c r="I2453" s="289">
        <v>0</v>
      </c>
      <c r="J2453" s="214" t="s">
        <v>132</v>
      </c>
      <c r="K2453" s="214"/>
      <c r="L2453" s="214"/>
      <c r="M2453"/>
    </row>
    <row r="2454" spans="1:13" x14ac:dyDescent="0.2">
      <c r="A2454" s="284">
        <v>45028</v>
      </c>
      <c r="B2454" s="285">
        <v>11</v>
      </c>
      <c r="C2454" s="286">
        <v>2992.8191999999999</v>
      </c>
      <c r="D2454" s="287">
        <v>17.31152490000018</v>
      </c>
      <c r="E2454" s="288">
        <v>4918.2622622184008</v>
      </c>
      <c r="F2454" s="288">
        <v>212.32964221840029</v>
      </c>
      <c r="G2454" s="289">
        <v>64</v>
      </c>
      <c r="H2454" s="290">
        <v>8204.7226293368003</v>
      </c>
      <c r="I2454" s="289">
        <v>0</v>
      </c>
      <c r="J2454" s="214" t="s">
        <v>132</v>
      </c>
      <c r="K2454" s="214"/>
      <c r="L2454" s="214"/>
      <c r="M2454"/>
    </row>
    <row r="2455" spans="1:13" x14ac:dyDescent="0.2">
      <c r="A2455" s="284">
        <v>45028</v>
      </c>
      <c r="B2455" s="285">
        <v>12</v>
      </c>
      <c r="C2455" s="286">
        <v>2972.1044700000002</v>
      </c>
      <c r="D2455" s="287">
        <v>3.875928999999779</v>
      </c>
      <c r="E2455" s="288">
        <v>4836.4249685970999</v>
      </c>
      <c r="F2455" s="288">
        <v>199.12789859709937</v>
      </c>
      <c r="G2455" s="289">
        <v>63</v>
      </c>
      <c r="H2455" s="290">
        <v>8074.5332661941993</v>
      </c>
      <c r="I2455" s="289">
        <v>0</v>
      </c>
      <c r="J2455" s="214" t="s">
        <v>132</v>
      </c>
      <c r="K2455" s="214"/>
      <c r="L2455" s="214"/>
      <c r="M2455"/>
    </row>
    <row r="2456" spans="1:13" x14ac:dyDescent="0.2">
      <c r="A2456" s="284">
        <v>45028</v>
      </c>
      <c r="B2456" s="285">
        <v>13</v>
      </c>
      <c r="C2456" s="286">
        <v>2947.1465400000002</v>
      </c>
      <c r="D2456" s="287">
        <v>1.670253899999649</v>
      </c>
      <c r="E2456" s="288">
        <v>4950.2658625094</v>
      </c>
      <c r="F2456" s="288">
        <v>192.38675250939923</v>
      </c>
      <c r="G2456" s="289">
        <v>65</v>
      </c>
      <c r="H2456" s="290">
        <v>8156.4694089187997</v>
      </c>
      <c r="I2456" s="289">
        <v>0</v>
      </c>
      <c r="J2456" s="214" t="s">
        <v>132</v>
      </c>
      <c r="K2456" s="214"/>
      <c r="L2456" s="214"/>
      <c r="M2456"/>
    </row>
    <row r="2457" spans="1:13" x14ac:dyDescent="0.2">
      <c r="A2457" s="284">
        <v>45028</v>
      </c>
      <c r="B2457" s="285">
        <v>14</v>
      </c>
      <c r="C2457" s="286">
        <v>2894.4146799999999</v>
      </c>
      <c r="D2457" s="287">
        <v>3.9973087999999755</v>
      </c>
      <c r="E2457" s="288">
        <v>4748.9669175421996</v>
      </c>
      <c r="F2457" s="288">
        <v>189.67783754219909</v>
      </c>
      <c r="G2457" s="289">
        <v>64</v>
      </c>
      <c r="H2457" s="290">
        <v>7901.0567438843982</v>
      </c>
      <c r="I2457" s="289">
        <v>0</v>
      </c>
      <c r="J2457" s="214" t="s">
        <v>132</v>
      </c>
      <c r="K2457" s="214"/>
      <c r="L2457" s="214"/>
      <c r="M2457"/>
    </row>
    <row r="2458" spans="1:13" x14ac:dyDescent="0.2">
      <c r="A2458" s="284">
        <v>45028</v>
      </c>
      <c r="B2458" s="285">
        <v>15</v>
      </c>
      <c r="C2458" s="286">
        <v>2811.2136499999997</v>
      </c>
      <c r="D2458" s="287">
        <v>21.101661400000143</v>
      </c>
      <c r="E2458" s="288">
        <v>4765.0989606718003</v>
      </c>
      <c r="F2458" s="288">
        <v>197.04589067180041</v>
      </c>
      <c r="G2458" s="289">
        <v>64</v>
      </c>
      <c r="H2458" s="290">
        <v>7858.4601627436004</v>
      </c>
      <c r="I2458" s="289">
        <v>0</v>
      </c>
      <c r="J2458" s="214" t="s">
        <v>132</v>
      </c>
      <c r="K2458" s="214"/>
      <c r="L2458" s="214"/>
      <c r="M2458"/>
    </row>
    <row r="2459" spans="1:13" x14ac:dyDescent="0.2">
      <c r="A2459" s="284">
        <v>45028</v>
      </c>
      <c r="B2459" s="285">
        <v>16</v>
      </c>
      <c r="C2459" s="286">
        <v>2765.5480600000001</v>
      </c>
      <c r="D2459" s="287">
        <v>50.908534199999984</v>
      </c>
      <c r="E2459" s="288">
        <v>4891.4461961541001</v>
      </c>
      <c r="F2459" s="288">
        <v>217.40892615409939</v>
      </c>
      <c r="G2459" s="289">
        <v>65</v>
      </c>
      <c r="H2459" s="290">
        <v>7990.3117165081994</v>
      </c>
      <c r="I2459" s="289">
        <v>0</v>
      </c>
      <c r="J2459" s="214" t="s">
        <v>132</v>
      </c>
      <c r="K2459" s="214"/>
      <c r="L2459" s="214"/>
      <c r="M2459"/>
    </row>
    <row r="2460" spans="1:13" x14ac:dyDescent="0.2">
      <c r="A2460" s="284">
        <v>45028</v>
      </c>
      <c r="B2460" s="285">
        <v>17</v>
      </c>
      <c r="C2460" s="286">
        <v>2780.2746400000001</v>
      </c>
      <c r="D2460" s="287">
        <v>94.123642199999878</v>
      </c>
      <c r="E2460" s="288">
        <v>5305.0704788376997</v>
      </c>
      <c r="F2460" s="288">
        <v>254.59120883769901</v>
      </c>
      <c r="G2460" s="289">
        <v>64</v>
      </c>
      <c r="H2460" s="290">
        <v>8498.0599698753977</v>
      </c>
      <c r="I2460" s="289">
        <v>0</v>
      </c>
      <c r="J2460" s="214" t="s">
        <v>132</v>
      </c>
      <c r="K2460" s="214"/>
      <c r="L2460" s="214"/>
      <c r="M2460"/>
    </row>
    <row r="2461" spans="1:13" x14ac:dyDescent="0.2">
      <c r="A2461" s="284">
        <v>45028</v>
      </c>
      <c r="B2461" s="285">
        <v>18</v>
      </c>
      <c r="C2461" s="286">
        <v>2949.82548</v>
      </c>
      <c r="D2461" s="287">
        <v>148.79959570000022</v>
      </c>
      <c r="E2461" s="288">
        <v>5889.3735856950007</v>
      </c>
      <c r="F2461" s="288">
        <v>297.53261569500137</v>
      </c>
      <c r="G2461" s="289">
        <v>64</v>
      </c>
      <c r="H2461" s="290">
        <v>9349.5312770900018</v>
      </c>
      <c r="I2461" s="289">
        <v>0</v>
      </c>
      <c r="J2461" s="214" t="s">
        <v>132</v>
      </c>
      <c r="K2461" s="214"/>
      <c r="L2461" s="214"/>
      <c r="M2461"/>
    </row>
    <row r="2462" spans="1:13" x14ac:dyDescent="0.2">
      <c r="A2462" s="284">
        <v>45028</v>
      </c>
      <c r="B2462" s="285">
        <v>19</v>
      </c>
      <c r="C2462" s="286">
        <v>3292.11508</v>
      </c>
      <c r="D2462" s="287">
        <v>188.45256850000001</v>
      </c>
      <c r="E2462" s="288">
        <v>6275.8651345333001</v>
      </c>
      <c r="F2462" s="288">
        <v>333.39480453329998</v>
      </c>
      <c r="G2462" s="289">
        <v>63</v>
      </c>
      <c r="H2462" s="290">
        <v>10152.8275875666</v>
      </c>
      <c r="I2462" s="289">
        <v>0</v>
      </c>
      <c r="J2462" s="214" t="s">
        <v>132</v>
      </c>
      <c r="K2462" s="214"/>
      <c r="L2462" s="214"/>
      <c r="M2462"/>
    </row>
    <row r="2463" spans="1:13" x14ac:dyDescent="0.2">
      <c r="A2463" s="284">
        <v>45028</v>
      </c>
      <c r="B2463" s="285">
        <v>20</v>
      </c>
      <c r="C2463" s="286">
        <v>3393.9808499999999</v>
      </c>
      <c r="D2463" s="287">
        <v>199.52419490000003</v>
      </c>
      <c r="E2463" s="288">
        <v>6441.3582801277998</v>
      </c>
      <c r="F2463" s="288">
        <v>347.79858012780005</v>
      </c>
      <c r="G2463" s="289">
        <v>60</v>
      </c>
      <c r="H2463" s="290">
        <v>10442.661905155601</v>
      </c>
      <c r="I2463" s="289">
        <v>0</v>
      </c>
      <c r="J2463" s="214" t="s">
        <v>132</v>
      </c>
      <c r="K2463" s="214"/>
      <c r="L2463" s="214"/>
      <c r="M2463"/>
    </row>
    <row r="2464" spans="1:13" x14ac:dyDescent="0.2">
      <c r="A2464" s="284">
        <v>45028</v>
      </c>
      <c r="B2464" s="285">
        <v>21</v>
      </c>
      <c r="C2464" s="286">
        <v>3284.9885199999999</v>
      </c>
      <c r="D2464" s="287">
        <v>190.30022889999981</v>
      </c>
      <c r="E2464" s="288">
        <v>6263.7860366881005</v>
      </c>
      <c r="F2464" s="288">
        <v>333.63599668810002</v>
      </c>
      <c r="G2464" s="289">
        <v>47</v>
      </c>
      <c r="H2464" s="290">
        <v>10119.710782276201</v>
      </c>
      <c r="I2464" s="289">
        <v>0</v>
      </c>
      <c r="J2464" s="214" t="s">
        <v>132</v>
      </c>
      <c r="K2464" s="214"/>
      <c r="L2464" s="214"/>
      <c r="M2464"/>
    </row>
    <row r="2465" spans="1:13" x14ac:dyDescent="0.2">
      <c r="A2465" s="284">
        <v>45028</v>
      </c>
      <c r="B2465" s="285">
        <v>22</v>
      </c>
      <c r="C2465" s="286">
        <v>3057.68327</v>
      </c>
      <c r="D2465" s="287">
        <v>170.64113209999991</v>
      </c>
      <c r="E2465" s="288">
        <v>5860.6758387072996</v>
      </c>
      <c r="F2465" s="288">
        <v>300.82620870729988</v>
      </c>
      <c r="G2465" s="289">
        <v>36</v>
      </c>
      <c r="H2465" s="290">
        <v>9425.8264495145995</v>
      </c>
      <c r="I2465" s="289">
        <v>0</v>
      </c>
      <c r="J2465" s="214" t="s">
        <v>132</v>
      </c>
      <c r="K2465" s="214"/>
      <c r="L2465" s="214"/>
      <c r="M2465"/>
    </row>
    <row r="2466" spans="1:13" x14ac:dyDescent="0.2">
      <c r="A2466" s="284">
        <v>45028</v>
      </c>
      <c r="B2466" s="285">
        <v>23</v>
      </c>
      <c r="C2466" s="286">
        <v>2841.63087</v>
      </c>
      <c r="D2466" s="287">
        <v>152.08310270000027</v>
      </c>
      <c r="E2466" s="288">
        <v>5464.4684154302995</v>
      </c>
      <c r="F2466" s="288">
        <v>269.44337543029906</v>
      </c>
      <c r="G2466" s="289">
        <v>32</v>
      </c>
      <c r="H2466" s="290">
        <v>8759.625763560598</v>
      </c>
      <c r="I2466" s="289">
        <v>0</v>
      </c>
      <c r="J2466" s="214" t="s">
        <v>132</v>
      </c>
      <c r="K2466" s="214"/>
      <c r="L2466" s="214"/>
      <c r="M2466"/>
    </row>
    <row r="2467" spans="1:13" x14ac:dyDescent="0.2">
      <c r="A2467" s="284">
        <v>45028</v>
      </c>
      <c r="B2467" s="285">
        <v>24</v>
      </c>
      <c r="C2467" s="286">
        <v>2721.1315299999997</v>
      </c>
      <c r="D2467" s="287">
        <v>142.1752286</v>
      </c>
      <c r="E2467" s="288">
        <v>5334.9395852244998</v>
      </c>
      <c r="F2467" s="288">
        <v>255.56040522449985</v>
      </c>
      <c r="G2467" s="289">
        <v>31</v>
      </c>
      <c r="H2467" s="290">
        <v>8484.8067490489993</v>
      </c>
      <c r="I2467" s="289">
        <v>0</v>
      </c>
      <c r="J2467" s="214" t="s">
        <v>132</v>
      </c>
      <c r="K2467" s="214"/>
      <c r="L2467" s="214"/>
      <c r="M2467"/>
    </row>
    <row r="2468" spans="1:13" x14ac:dyDescent="0.2">
      <c r="A2468" s="284">
        <v>45029</v>
      </c>
      <c r="B2468" s="285">
        <v>1</v>
      </c>
      <c r="C2468" s="286">
        <v>2627.6107699999998</v>
      </c>
      <c r="D2468" s="287">
        <v>135.0411545000004</v>
      </c>
      <c r="E2468" s="288">
        <v>5370.3647363655</v>
      </c>
      <c r="F2468" s="288">
        <v>242.20088636550008</v>
      </c>
      <c r="G2468" s="289">
        <v>25</v>
      </c>
      <c r="H2468" s="290">
        <v>8400.2175472310009</v>
      </c>
      <c r="I2468" s="289">
        <v>0</v>
      </c>
      <c r="J2468" s="214" t="s">
        <v>132</v>
      </c>
      <c r="K2468" s="214"/>
      <c r="L2468" s="214"/>
      <c r="M2468"/>
    </row>
    <row r="2469" spans="1:13" x14ac:dyDescent="0.2">
      <c r="A2469" s="284">
        <v>45029</v>
      </c>
      <c r="B2469" s="285">
        <v>2</v>
      </c>
      <c r="C2469" s="286">
        <v>2571.2946700000002</v>
      </c>
      <c r="D2469" s="287">
        <v>130.70113050000006</v>
      </c>
      <c r="E2469" s="288">
        <v>5316.6009396749996</v>
      </c>
      <c r="F2469" s="288">
        <v>234.3790296749994</v>
      </c>
      <c r="G2469" s="289">
        <v>16</v>
      </c>
      <c r="H2469" s="290">
        <v>8268.9757698499998</v>
      </c>
      <c r="I2469" s="289">
        <v>0</v>
      </c>
      <c r="J2469" s="214" t="s">
        <v>132</v>
      </c>
      <c r="K2469" s="214"/>
      <c r="L2469" s="214"/>
      <c r="M2469"/>
    </row>
    <row r="2470" spans="1:13" x14ac:dyDescent="0.2">
      <c r="A2470" s="284">
        <v>45029</v>
      </c>
      <c r="B2470" s="285">
        <v>3</v>
      </c>
      <c r="C2470" s="286">
        <v>2564.3155299999999</v>
      </c>
      <c r="D2470" s="287">
        <v>130.27355410000021</v>
      </c>
      <c r="E2470" s="288">
        <v>5246.2273765332993</v>
      </c>
      <c r="F2470" s="288">
        <v>232.87678653329931</v>
      </c>
      <c r="G2470" s="289">
        <v>12</v>
      </c>
      <c r="H2470" s="290">
        <v>8185.6932471665987</v>
      </c>
      <c r="I2470" s="289">
        <v>0</v>
      </c>
      <c r="J2470" s="214" t="s">
        <v>132</v>
      </c>
      <c r="K2470" s="214"/>
      <c r="L2470" s="214"/>
      <c r="M2470"/>
    </row>
    <row r="2471" spans="1:13" x14ac:dyDescent="0.2">
      <c r="A2471" s="284">
        <v>45029</v>
      </c>
      <c r="B2471" s="285">
        <v>4</v>
      </c>
      <c r="C2471" s="286">
        <v>2641.6701000000003</v>
      </c>
      <c r="D2471" s="287">
        <v>135.65356859999977</v>
      </c>
      <c r="E2471" s="288">
        <v>5304.9826710366005</v>
      </c>
      <c r="F2471" s="288">
        <v>240.57209103660171</v>
      </c>
      <c r="G2471" s="289">
        <v>14</v>
      </c>
      <c r="H2471" s="290">
        <v>8336.8784306732014</v>
      </c>
      <c r="I2471" s="289">
        <v>0</v>
      </c>
      <c r="J2471" s="214" t="s">
        <v>132</v>
      </c>
      <c r="K2471" s="214"/>
      <c r="L2471" s="214"/>
      <c r="M2471"/>
    </row>
    <row r="2472" spans="1:13" x14ac:dyDescent="0.2">
      <c r="A2472" s="284">
        <v>45029</v>
      </c>
      <c r="B2472" s="285">
        <v>5</v>
      </c>
      <c r="C2472" s="286">
        <v>2838.1672599999997</v>
      </c>
      <c r="D2472" s="287">
        <v>149.49613290000013</v>
      </c>
      <c r="E2472" s="288">
        <v>5324.0244965518996</v>
      </c>
      <c r="F2472" s="288">
        <v>261.2935765518996</v>
      </c>
      <c r="G2472" s="289">
        <v>29</v>
      </c>
      <c r="H2472" s="290">
        <v>8601.9814660037991</v>
      </c>
      <c r="I2472" s="289">
        <v>0</v>
      </c>
      <c r="J2472" s="214" t="s">
        <v>132</v>
      </c>
      <c r="K2472" s="214"/>
      <c r="L2472" s="214"/>
      <c r="M2472"/>
    </row>
    <row r="2473" spans="1:13" x14ac:dyDescent="0.2">
      <c r="A2473" s="284">
        <v>45029</v>
      </c>
      <c r="B2473" s="285">
        <v>6</v>
      </c>
      <c r="C2473" s="286">
        <v>3146.8707399999998</v>
      </c>
      <c r="D2473" s="287">
        <v>173.4255512999998</v>
      </c>
      <c r="E2473" s="288">
        <v>5895.1699319895997</v>
      </c>
      <c r="F2473" s="288">
        <v>301.29013198960001</v>
      </c>
      <c r="G2473" s="289">
        <v>55</v>
      </c>
      <c r="H2473" s="290">
        <v>9571.756355279198</v>
      </c>
      <c r="I2473" s="289">
        <v>0</v>
      </c>
      <c r="J2473" s="214" t="s">
        <v>132</v>
      </c>
      <c r="K2473" s="214"/>
      <c r="L2473" s="214"/>
      <c r="M2473"/>
    </row>
    <row r="2474" spans="1:13" x14ac:dyDescent="0.2">
      <c r="A2474" s="284">
        <v>45029</v>
      </c>
      <c r="B2474" s="285">
        <v>7</v>
      </c>
      <c r="C2474" s="286">
        <v>3195.96317</v>
      </c>
      <c r="D2474" s="287">
        <v>172.37699010000009</v>
      </c>
      <c r="E2474" s="288">
        <v>6244.7908432789009</v>
      </c>
      <c r="F2474" s="288">
        <v>324.20687327890028</v>
      </c>
      <c r="G2474" s="289">
        <v>62</v>
      </c>
      <c r="H2474" s="290">
        <v>9999.3378766578026</v>
      </c>
      <c r="I2474" s="289">
        <v>0</v>
      </c>
      <c r="J2474" s="214" t="s">
        <v>132</v>
      </c>
      <c r="K2474" s="214"/>
      <c r="L2474" s="214"/>
      <c r="M2474"/>
    </row>
    <row r="2475" spans="1:13" x14ac:dyDescent="0.2">
      <c r="A2475" s="284">
        <v>45029</v>
      </c>
      <c r="B2475" s="285">
        <v>8</v>
      </c>
      <c r="C2475" s="286">
        <v>3090.5180999999998</v>
      </c>
      <c r="D2475" s="287">
        <v>128.84362920000024</v>
      </c>
      <c r="E2475" s="288">
        <v>6020.3031813268999</v>
      </c>
      <c r="F2475" s="288">
        <v>302.33592132689955</v>
      </c>
      <c r="G2475" s="289">
        <v>65</v>
      </c>
      <c r="H2475" s="290">
        <v>9607.0008318537984</v>
      </c>
      <c r="I2475" s="289">
        <v>0</v>
      </c>
      <c r="J2475" s="214" t="s">
        <v>132</v>
      </c>
      <c r="K2475" s="214"/>
      <c r="L2475" s="214"/>
      <c r="M2475"/>
    </row>
    <row r="2476" spans="1:13" x14ac:dyDescent="0.2">
      <c r="A2476" s="284">
        <v>45029</v>
      </c>
      <c r="B2476" s="285">
        <v>9</v>
      </c>
      <c r="C2476" s="286">
        <v>3046.04655</v>
      </c>
      <c r="D2476" s="287">
        <v>81.441198900000245</v>
      </c>
      <c r="E2476" s="288">
        <v>5603.0349947821996</v>
      </c>
      <c r="F2476" s="288">
        <v>267.0987047822</v>
      </c>
      <c r="G2476" s="289">
        <v>62</v>
      </c>
      <c r="H2476" s="290">
        <v>9059.6214484643988</v>
      </c>
      <c r="I2476" s="289">
        <v>0</v>
      </c>
      <c r="J2476" s="214" t="s">
        <v>132</v>
      </c>
      <c r="K2476" s="214"/>
      <c r="L2476" s="214"/>
      <c r="M2476"/>
    </row>
    <row r="2477" spans="1:13" x14ac:dyDescent="0.2">
      <c r="A2477" s="284">
        <v>45029</v>
      </c>
      <c r="B2477" s="285">
        <v>10</v>
      </c>
      <c r="C2477" s="286">
        <v>3002.1185799999998</v>
      </c>
      <c r="D2477" s="287">
        <v>42.097298799999884</v>
      </c>
      <c r="E2477" s="288">
        <v>5167.2376860919003</v>
      </c>
      <c r="F2477" s="288">
        <v>233.88906609190053</v>
      </c>
      <c r="G2477" s="289">
        <v>61</v>
      </c>
      <c r="H2477" s="290">
        <v>8506.3426309838014</v>
      </c>
      <c r="I2477" s="289">
        <v>0</v>
      </c>
      <c r="J2477" s="214" t="s">
        <v>132</v>
      </c>
      <c r="K2477" s="214"/>
      <c r="L2477" s="214"/>
      <c r="M2477"/>
    </row>
    <row r="2478" spans="1:13" x14ac:dyDescent="0.2">
      <c r="A2478" s="284">
        <v>45029</v>
      </c>
      <c r="B2478" s="285">
        <v>11</v>
      </c>
      <c r="C2478" s="286">
        <v>2966.6636600000002</v>
      </c>
      <c r="D2478" s="287">
        <v>14.045265599999802</v>
      </c>
      <c r="E2478" s="288">
        <v>4914.3328410021004</v>
      </c>
      <c r="F2478" s="288">
        <v>209.60960100210013</v>
      </c>
      <c r="G2478" s="289">
        <v>62</v>
      </c>
      <c r="H2478" s="290">
        <v>8166.6513676042005</v>
      </c>
      <c r="I2478" s="289">
        <v>0</v>
      </c>
      <c r="J2478" s="214" t="s">
        <v>132</v>
      </c>
      <c r="K2478" s="214"/>
      <c r="L2478" s="214"/>
      <c r="M2478"/>
    </row>
    <row r="2479" spans="1:13" x14ac:dyDescent="0.2">
      <c r="A2479" s="284">
        <v>45029</v>
      </c>
      <c r="B2479" s="285">
        <v>12</v>
      </c>
      <c r="C2479" s="286">
        <v>2936.8123300000002</v>
      </c>
      <c r="D2479" s="287">
        <v>-5.2231743000001787</v>
      </c>
      <c r="E2479" s="288">
        <v>4786.4242534271998</v>
      </c>
      <c r="F2479" s="288">
        <v>195.23416342719975</v>
      </c>
      <c r="G2479" s="289">
        <v>63</v>
      </c>
      <c r="H2479" s="290">
        <v>7976.2475725543991</v>
      </c>
      <c r="I2479" s="289">
        <v>0</v>
      </c>
      <c r="J2479" s="214" t="s">
        <v>132</v>
      </c>
      <c r="K2479" s="214"/>
      <c r="L2479" s="214"/>
      <c r="M2479"/>
    </row>
    <row r="2480" spans="1:13" x14ac:dyDescent="0.2">
      <c r="A2480" s="284">
        <v>45029</v>
      </c>
      <c r="B2480" s="285">
        <v>13</v>
      </c>
      <c r="C2480" s="286">
        <v>2904.1914300000003</v>
      </c>
      <c r="D2480" s="287">
        <v>-10.784386300000227</v>
      </c>
      <c r="E2480" s="288">
        <v>4762.5158461275996</v>
      </c>
      <c r="F2480" s="288">
        <v>187.53156612759904</v>
      </c>
      <c r="G2480" s="289">
        <v>63</v>
      </c>
      <c r="H2480" s="290">
        <v>7906.4544559551987</v>
      </c>
      <c r="I2480" s="289">
        <v>0</v>
      </c>
      <c r="J2480" s="214" t="s">
        <v>132</v>
      </c>
      <c r="K2480" s="214"/>
      <c r="L2480" s="214"/>
      <c r="M2480"/>
    </row>
    <row r="2481" spans="1:13" x14ac:dyDescent="0.2">
      <c r="A2481" s="284">
        <v>45029</v>
      </c>
      <c r="B2481" s="285">
        <v>14</v>
      </c>
      <c r="C2481" s="286">
        <v>2840.9321</v>
      </c>
      <c r="D2481" s="287">
        <v>-6.6066540999998891</v>
      </c>
      <c r="E2481" s="288">
        <v>4685.0620885646003</v>
      </c>
      <c r="F2481" s="288">
        <v>185.89102856460067</v>
      </c>
      <c r="G2481" s="289">
        <v>63</v>
      </c>
      <c r="H2481" s="290">
        <v>7768.278563029201</v>
      </c>
      <c r="I2481" s="289">
        <v>0</v>
      </c>
      <c r="J2481" s="214" t="s">
        <v>132</v>
      </c>
      <c r="K2481" s="214"/>
      <c r="L2481" s="214"/>
      <c r="M2481"/>
    </row>
    <row r="2482" spans="1:13" x14ac:dyDescent="0.2">
      <c r="A2482" s="284">
        <v>45029</v>
      </c>
      <c r="B2482" s="285">
        <v>15</v>
      </c>
      <c r="C2482" s="286">
        <v>2757.32069</v>
      </c>
      <c r="D2482" s="287">
        <v>8.7702636000000638</v>
      </c>
      <c r="E2482" s="288">
        <v>4616.7293190190003</v>
      </c>
      <c r="F2482" s="288">
        <v>193.88702901900069</v>
      </c>
      <c r="G2482" s="289">
        <v>65</v>
      </c>
      <c r="H2482" s="290">
        <v>7641.7073016380009</v>
      </c>
      <c r="I2482" s="289">
        <v>0</v>
      </c>
      <c r="J2482" s="214" t="s">
        <v>132</v>
      </c>
      <c r="K2482" s="214"/>
      <c r="L2482" s="214"/>
      <c r="M2482"/>
    </row>
    <row r="2483" spans="1:13" x14ac:dyDescent="0.2">
      <c r="A2483" s="284">
        <v>45029</v>
      </c>
      <c r="B2483" s="285">
        <v>16</v>
      </c>
      <c r="C2483" s="286">
        <v>2696.6917900000003</v>
      </c>
      <c r="D2483" s="287">
        <v>39.829867099999603</v>
      </c>
      <c r="E2483" s="288">
        <v>4801.9553746437005</v>
      </c>
      <c r="F2483" s="288">
        <v>214.83408464370041</v>
      </c>
      <c r="G2483" s="289">
        <v>64</v>
      </c>
      <c r="H2483" s="290">
        <v>7817.3111163874009</v>
      </c>
      <c r="I2483" s="289">
        <v>0</v>
      </c>
      <c r="J2483" s="214" t="s">
        <v>132</v>
      </c>
      <c r="K2483" s="214"/>
      <c r="L2483" s="214"/>
      <c r="M2483"/>
    </row>
    <row r="2484" spans="1:13" x14ac:dyDescent="0.2">
      <c r="A2484" s="284">
        <v>45029</v>
      </c>
      <c r="B2484" s="285">
        <v>17</v>
      </c>
      <c r="C2484" s="286">
        <v>2700.4059600000001</v>
      </c>
      <c r="D2484" s="287">
        <v>86.416550900000047</v>
      </c>
      <c r="E2484" s="288">
        <v>5271.6133131317001</v>
      </c>
      <c r="F2484" s="288">
        <v>250.17750313170018</v>
      </c>
      <c r="G2484" s="289">
        <v>66</v>
      </c>
      <c r="H2484" s="290">
        <v>8374.6133271633989</v>
      </c>
      <c r="I2484" s="289">
        <v>0</v>
      </c>
      <c r="J2484" s="214" t="s">
        <v>132</v>
      </c>
      <c r="K2484" s="214"/>
      <c r="L2484" s="214"/>
      <c r="M2484"/>
    </row>
    <row r="2485" spans="1:13" x14ac:dyDescent="0.2">
      <c r="A2485" s="284">
        <v>45029</v>
      </c>
      <c r="B2485" s="285">
        <v>18</v>
      </c>
      <c r="C2485" s="286">
        <v>2880.6973599999997</v>
      </c>
      <c r="D2485" s="287">
        <v>143.65688790000027</v>
      </c>
      <c r="E2485" s="288">
        <v>5793.6721873994002</v>
      </c>
      <c r="F2485" s="288">
        <v>292.19546739940051</v>
      </c>
      <c r="G2485" s="289">
        <v>63</v>
      </c>
      <c r="H2485" s="290">
        <v>9173.2219026988005</v>
      </c>
      <c r="I2485" s="289">
        <v>0</v>
      </c>
      <c r="J2485" s="214" t="s">
        <v>132</v>
      </c>
      <c r="K2485" s="214"/>
      <c r="L2485" s="214"/>
      <c r="M2485"/>
    </row>
    <row r="2486" spans="1:13" x14ac:dyDescent="0.2">
      <c r="A2486" s="284">
        <v>45029</v>
      </c>
      <c r="B2486" s="285">
        <v>19</v>
      </c>
      <c r="C2486" s="286">
        <v>3246.47201</v>
      </c>
      <c r="D2486" s="287">
        <v>183.92295709999965</v>
      </c>
      <c r="E2486" s="288">
        <v>6187.7523679708002</v>
      </c>
      <c r="F2486" s="288">
        <v>327.65054797080029</v>
      </c>
      <c r="G2486" s="289">
        <v>63</v>
      </c>
      <c r="H2486" s="290">
        <v>10008.7978830416</v>
      </c>
      <c r="I2486" s="289">
        <v>0</v>
      </c>
      <c r="J2486" s="214" t="s">
        <v>132</v>
      </c>
      <c r="K2486" s="214"/>
      <c r="L2486" s="214"/>
      <c r="M2486"/>
    </row>
    <row r="2487" spans="1:13" x14ac:dyDescent="0.2">
      <c r="A2487" s="284">
        <v>45029</v>
      </c>
      <c r="B2487" s="285">
        <v>20</v>
      </c>
      <c r="C2487" s="286">
        <v>3386.80519</v>
      </c>
      <c r="D2487" s="287">
        <v>196.58151109999974</v>
      </c>
      <c r="E2487" s="288">
        <v>6372.2415606741997</v>
      </c>
      <c r="F2487" s="288">
        <v>343.49715067419947</v>
      </c>
      <c r="G2487" s="289">
        <v>59</v>
      </c>
      <c r="H2487" s="290">
        <v>10358.1254124484</v>
      </c>
      <c r="I2487" s="289">
        <v>0</v>
      </c>
      <c r="J2487" s="214" t="s">
        <v>132</v>
      </c>
      <c r="K2487" s="214"/>
      <c r="L2487" s="214"/>
      <c r="M2487"/>
    </row>
    <row r="2488" spans="1:13" x14ac:dyDescent="0.2">
      <c r="A2488" s="284">
        <v>45029</v>
      </c>
      <c r="B2488" s="285">
        <v>21</v>
      </c>
      <c r="C2488" s="286">
        <v>3292.0925700000003</v>
      </c>
      <c r="D2488" s="287">
        <v>188.64264829999979</v>
      </c>
      <c r="E2488" s="288">
        <v>6214.7375089171001</v>
      </c>
      <c r="F2488" s="288">
        <v>330.78551891709958</v>
      </c>
      <c r="G2488" s="289">
        <v>49</v>
      </c>
      <c r="H2488" s="290">
        <v>10075.258246134199</v>
      </c>
      <c r="I2488" s="289">
        <v>0</v>
      </c>
      <c r="J2488" s="214" t="s">
        <v>132</v>
      </c>
      <c r="K2488" s="214"/>
      <c r="L2488" s="214"/>
      <c r="M2488"/>
    </row>
    <row r="2489" spans="1:13" x14ac:dyDescent="0.2">
      <c r="A2489" s="284">
        <v>45029</v>
      </c>
      <c r="B2489" s="285">
        <v>22</v>
      </c>
      <c r="C2489" s="286">
        <v>3086.0998199999999</v>
      </c>
      <c r="D2489" s="287">
        <v>170.64441670000005</v>
      </c>
      <c r="E2489" s="288">
        <v>5823.4739891031995</v>
      </c>
      <c r="F2489" s="288">
        <v>299.99687910319881</v>
      </c>
      <c r="G2489" s="289">
        <v>36</v>
      </c>
      <c r="H2489" s="290">
        <v>9416.2151049063978</v>
      </c>
      <c r="I2489" s="289">
        <v>0</v>
      </c>
      <c r="J2489" s="214" t="s">
        <v>132</v>
      </c>
      <c r="K2489" s="214"/>
      <c r="L2489" s="214"/>
      <c r="M2489"/>
    </row>
    <row r="2490" spans="1:13" x14ac:dyDescent="0.2">
      <c r="A2490" s="284">
        <v>45029</v>
      </c>
      <c r="B2490" s="285">
        <v>23</v>
      </c>
      <c r="C2490" s="286">
        <v>2906.7805800000001</v>
      </c>
      <c r="D2490" s="287">
        <v>153.12229269999986</v>
      </c>
      <c r="E2490" s="288">
        <v>5419.6190398982999</v>
      </c>
      <c r="F2490" s="288">
        <v>270.26109989830002</v>
      </c>
      <c r="G2490" s="289">
        <v>31</v>
      </c>
      <c r="H2490" s="290">
        <v>8780.7830124966003</v>
      </c>
      <c r="I2490" s="289">
        <v>0</v>
      </c>
      <c r="J2490" s="214" t="s">
        <v>132</v>
      </c>
      <c r="K2490" s="214"/>
      <c r="L2490" s="214"/>
      <c r="M2490"/>
    </row>
    <row r="2491" spans="1:13" x14ac:dyDescent="0.2">
      <c r="A2491" s="284">
        <v>45029</v>
      </c>
      <c r="B2491" s="285">
        <v>24</v>
      </c>
      <c r="C2491" s="286">
        <v>2787.9829500000001</v>
      </c>
      <c r="D2491" s="287">
        <v>143.3000265</v>
      </c>
      <c r="E2491" s="288">
        <v>5228.7467200541996</v>
      </c>
      <c r="F2491" s="288">
        <v>255.92774005420051</v>
      </c>
      <c r="G2491" s="289">
        <v>31</v>
      </c>
      <c r="H2491" s="290">
        <v>8446.9574366084016</v>
      </c>
      <c r="I2491" s="289">
        <v>0</v>
      </c>
      <c r="J2491" s="214" t="s">
        <v>132</v>
      </c>
      <c r="K2491" s="214"/>
      <c r="L2491" s="214"/>
      <c r="M2491"/>
    </row>
    <row r="2492" spans="1:13" x14ac:dyDescent="0.2">
      <c r="A2492" s="284">
        <v>45030</v>
      </c>
      <c r="B2492" s="285">
        <v>1</v>
      </c>
      <c r="C2492" s="286">
        <v>2693.8278599999999</v>
      </c>
      <c r="D2492" s="287">
        <v>136.34214560000007</v>
      </c>
      <c r="E2492" s="288">
        <v>5072.8419177873002</v>
      </c>
      <c r="F2492" s="288">
        <v>242.75415778729985</v>
      </c>
      <c r="G2492" s="289">
        <v>26</v>
      </c>
      <c r="H2492" s="290">
        <v>8171.7660811746</v>
      </c>
      <c r="I2492" s="289">
        <v>0</v>
      </c>
      <c r="J2492" s="214" t="s">
        <v>132</v>
      </c>
      <c r="K2492" s="214"/>
      <c r="L2492" s="214"/>
      <c r="M2492"/>
    </row>
    <row r="2493" spans="1:13" x14ac:dyDescent="0.2">
      <c r="A2493" s="284">
        <v>45030</v>
      </c>
      <c r="B2493" s="285">
        <v>2</v>
      </c>
      <c r="C2493" s="286">
        <v>2638.5396300000002</v>
      </c>
      <c r="D2493" s="287">
        <v>132.35692969999994</v>
      </c>
      <c r="E2493" s="288">
        <v>5175.4784150845999</v>
      </c>
      <c r="F2493" s="288">
        <v>234.71141508460005</v>
      </c>
      <c r="G2493" s="289">
        <v>16</v>
      </c>
      <c r="H2493" s="290">
        <v>8197.0863898692005</v>
      </c>
      <c r="I2493" s="289">
        <v>0</v>
      </c>
      <c r="J2493" s="214" t="s">
        <v>132</v>
      </c>
      <c r="K2493" s="214"/>
      <c r="L2493" s="214"/>
      <c r="M2493"/>
    </row>
    <row r="2494" spans="1:13" x14ac:dyDescent="0.2">
      <c r="A2494" s="284">
        <v>45030</v>
      </c>
      <c r="B2494" s="285">
        <v>3</v>
      </c>
      <c r="C2494" s="286">
        <v>2630.4464600000001</v>
      </c>
      <c r="D2494" s="287">
        <v>131.99851709999999</v>
      </c>
      <c r="E2494" s="288">
        <v>5137.5904633553</v>
      </c>
      <c r="F2494" s="288">
        <v>232.9211533553007</v>
      </c>
      <c r="G2494" s="289">
        <v>12</v>
      </c>
      <c r="H2494" s="290">
        <v>8144.9565938106007</v>
      </c>
      <c r="I2494" s="289">
        <v>0</v>
      </c>
      <c r="J2494" s="214" t="s">
        <v>132</v>
      </c>
      <c r="K2494" s="214"/>
      <c r="L2494" s="214"/>
      <c r="M2494"/>
    </row>
    <row r="2495" spans="1:13" x14ac:dyDescent="0.2">
      <c r="A2495" s="284">
        <v>45030</v>
      </c>
      <c r="B2495" s="285">
        <v>4</v>
      </c>
      <c r="C2495" s="286">
        <v>2711.2874200000001</v>
      </c>
      <c r="D2495" s="287">
        <v>137.47696789999995</v>
      </c>
      <c r="E2495" s="288">
        <v>5003.5885906171998</v>
      </c>
      <c r="F2495" s="288">
        <v>240.39461061720067</v>
      </c>
      <c r="G2495" s="289">
        <v>14</v>
      </c>
      <c r="H2495" s="290">
        <v>8106.7475891344002</v>
      </c>
      <c r="I2495" s="289">
        <v>0</v>
      </c>
      <c r="J2495" s="214" t="s">
        <v>132</v>
      </c>
      <c r="K2495" s="214"/>
      <c r="L2495" s="214"/>
      <c r="M2495"/>
    </row>
    <row r="2496" spans="1:13" x14ac:dyDescent="0.2">
      <c r="A2496" s="284">
        <v>45030</v>
      </c>
      <c r="B2496" s="285">
        <v>5</v>
      </c>
      <c r="C2496" s="286">
        <v>2903.11807</v>
      </c>
      <c r="D2496" s="287">
        <v>151.26202489999974</v>
      </c>
      <c r="E2496" s="288">
        <v>5276.1387544010995</v>
      </c>
      <c r="F2496" s="288">
        <v>259.93531440109928</v>
      </c>
      <c r="G2496" s="289">
        <v>30</v>
      </c>
      <c r="H2496" s="290">
        <v>8620.4541637021975</v>
      </c>
      <c r="I2496" s="289">
        <v>0</v>
      </c>
      <c r="J2496" s="214" t="s">
        <v>132</v>
      </c>
      <c r="K2496" s="214"/>
      <c r="L2496" s="214"/>
      <c r="M2496"/>
    </row>
    <row r="2497" spans="1:13" x14ac:dyDescent="0.2">
      <c r="A2497" s="284">
        <v>45030</v>
      </c>
      <c r="B2497" s="285">
        <v>6</v>
      </c>
      <c r="C2497" s="286">
        <v>3187.02961</v>
      </c>
      <c r="D2497" s="287">
        <v>174.49202609999966</v>
      </c>
      <c r="E2497" s="288">
        <v>5821.480093653</v>
      </c>
      <c r="F2497" s="288">
        <v>298.800623653</v>
      </c>
      <c r="G2497" s="289">
        <v>56</v>
      </c>
      <c r="H2497" s="290">
        <v>9537.8023534059994</v>
      </c>
      <c r="I2497" s="289">
        <v>0</v>
      </c>
      <c r="J2497" s="214" t="s">
        <v>132</v>
      </c>
      <c r="K2497" s="214"/>
      <c r="L2497" s="214"/>
      <c r="M2497"/>
    </row>
    <row r="2498" spans="1:13" x14ac:dyDescent="0.2">
      <c r="A2498" s="284">
        <v>45030</v>
      </c>
      <c r="B2498" s="285">
        <v>7</v>
      </c>
      <c r="C2498" s="286">
        <v>3217.30807</v>
      </c>
      <c r="D2498" s="287">
        <v>170.31081339999992</v>
      </c>
      <c r="E2498" s="288">
        <v>6167.4104528331</v>
      </c>
      <c r="F2498" s="288">
        <v>320.63979283310073</v>
      </c>
      <c r="G2498" s="289">
        <v>63</v>
      </c>
      <c r="H2498" s="290">
        <v>9938.6691290662002</v>
      </c>
      <c r="I2498" s="289">
        <v>0</v>
      </c>
      <c r="J2498" s="214" t="s">
        <v>132</v>
      </c>
      <c r="K2498" s="214"/>
      <c r="L2498" s="214"/>
      <c r="M2498"/>
    </row>
    <row r="2499" spans="1:13" x14ac:dyDescent="0.2">
      <c r="A2499" s="284">
        <v>45030</v>
      </c>
      <c r="B2499" s="285">
        <v>8</v>
      </c>
      <c r="C2499" s="286">
        <v>3106.7421600000002</v>
      </c>
      <c r="D2499" s="287">
        <v>124.06664199999983</v>
      </c>
      <c r="E2499" s="288">
        <v>5989.2734684206998</v>
      </c>
      <c r="F2499" s="288">
        <v>300.33270842070033</v>
      </c>
      <c r="G2499" s="289">
        <v>67</v>
      </c>
      <c r="H2499" s="290">
        <v>9587.4149788413997</v>
      </c>
      <c r="I2499" s="289">
        <v>0</v>
      </c>
      <c r="J2499" s="214" t="s">
        <v>132</v>
      </c>
      <c r="K2499" s="214"/>
      <c r="L2499" s="214"/>
      <c r="M2499"/>
    </row>
    <row r="2500" spans="1:13" x14ac:dyDescent="0.2">
      <c r="A2500" s="284">
        <v>45030</v>
      </c>
      <c r="B2500" s="285">
        <v>9</v>
      </c>
      <c r="C2500" s="286">
        <v>3059.4489200000003</v>
      </c>
      <c r="D2500" s="287">
        <v>76.516272699999959</v>
      </c>
      <c r="E2500" s="288">
        <v>5597.4795513158997</v>
      </c>
      <c r="F2500" s="288">
        <v>266.81849131590025</v>
      </c>
      <c r="G2500" s="289">
        <v>64</v>
      </c>
      <c r="H2500" s="290">
        <v>9064.2632353318004</v>
      </c>
      <c r="I2500" s="289">
        <v>0</v>
      </c>
      <c r="J2500" s="214" t="s">
        <v>132</v>
      </c>
      <c r="K2500" s="214"/>
      <c r="L2500" s="214"/>
      <c r="M2500"/>
    </row>
    <row r="2501" spans="1:13" x14ac:dyDescent="0.2">
      <c r="A2501" s="284">
        <v>45030</v>
      </c>
      <c r="B2501" s="285">
        <v>10</v>
      </c>
      <c r="C2501" s="286">
        <v>3029.73218</v>
      </c>
      <c r="D2501" s="287">
        <v>37.111486799999653</v>
      </c>
      <c r="E2501" s="288">
        <v>5213.1510834975998</v>
      </c>
      <c r="F2501" s="288">
        <v>235.64243349759909</v>
      </c>
      <c r="G2501" s="289">
        <v>64</v>
      </c>
      <c r="H2501" s="290">
        <v>8579.6371837951992</v>
      </c>
      <c r="I2501" s="289">
        <v>0</v>
      </c>
      <c r="J2501" s="214" t="s">
        <v>132</v>
      </c>
      <c r="K2501" s="214"/>
      <c r="L2501" s="214"/>
      <c r="M2501"/>
    </row>
    <row r="2502" spans="1:13" x14ac:dyDescent="0.2">
      <c r="A2502" s="284">
        <v>45030</v>
      </c>
      <c r="B2502" s="285">
        <v>11</v>
      </c>
      <c r="C2502" s="286">
        <v>3000.1499200000003</v>
      </c>
      <c r="D2502" s="287">
        <v>10.563052799999728</v>
      </c>
      <c r="E2502" s="288">
        <v>4710.7615400926989</v>
      </c>
      <c r="F2502" s="288">
        <v>211.7968800926983</v>
      </c>
      <c r="G2502" s="289">
        <v>64</v>
      </c>
      <c r="H2502" s="290">
        <v>7997.2713929853971</v>
      </c>
      <c r="I2502" s="289">
        <v>0</v>
      </c>
      <c r="J2502" s="214" t="s">
        <v>132</v>
      </c>
      <c r="K2502" s="214"/>
      <c r="L2502" s="214"/>
      <c r="M2502"/>
    </row>
    <row r="2503" spans="1:13" x14ac:dyDescent="0.2">
      <c r="A2503" s="284">
        <v>45030</v>
      </c>
      <c r="B2503" s="285">
        <v>12</v>
      </c>
      <c r="C2503" s="286">
        <v>2978.0616099999997</v>
      </c>
      <c r="D2503" s="287">
        <v>-2.8715702999997612</v>
      </c>
      <c r="E2503" s="288">
        <v>4613.4758925529995</v>
      </c>
      <c r="F2503" s="288">
        <v>197.11845255299977</v>
      </c>
      <c r="G2503" s="289">
        <v>65</v>
      </c>
      <c r="H2503" s="290">
        <v>7850.7843848059993</v>
      </c>
      <c r="I2503" s="289">
        <v>0</v>
      </c>
      <c r="J2503" s="214" t="s">
        <v>132</v>
      </c>
      <c r="K2503" s="214"/>
      <c r="L2503" s="214"/>
      <c r="M2503"/>
    </row>
    <row r="2504" spans="1:13" x14ac:dyDescent="0.2">
      <c r="A2504" s="284">
        <v>45030</v>
      </c>
      <c r="B2504" s="285">
        <v>13</v>
      </c>
      <c r="C2504" s="286">
        <v>2945.9996000000001</v>
      </c>
      <c r="D2504" s="287">
        <v>-6.3782665999998747</v>
      </c>
      <c r="E2504" s="288">
        <v>4674.5190448901994</v>
      </c>
      <c r="F2504" s="288">
        <v>188.4303648901996</v>
      </c>
      <c r="G2504" s="289">
        <v>65</v>
      </c>
      <c r="H2504" s="290">
        <v>7867.5707431803994</v>
      </c>
      <c r="I2504" s="289">
        <v>0</v>
      </c>
      <c r="J2504" s="214" t="s">
        <v>132</v>
      </c>
      <c r="K2504" s="214"/>
      <c r="L2504" s="214"/>
      <c r="M2504"/>
    </row>
    <row r="2505" spans="1:13" x14ac:dyDescent="0.2">
      <c r="A2505" s="284">
        <v>45030</v>
      </c>
      <c r="B2505" s="285">
        <v>14</v>
      </c>
      <c r="C2505" s="286">
        <v>2886.1481600000002</v>
      </c>
      <c r="D2505" s="287">
        <v>-1.9771066000000848</v>
      </c>
      <c r="E2505" s="288">
        <v>4753.1337505609999</v>
      </c>
      <c r="F2505" s="288">
        <v>186.61546056099996</v>
      </c>
      <c r="G2505" s="289">
        <v>64</v>
      </c>
      <c r="H2505" s="290">
        <v>7887.9202645220003</v>
      </c>
      <c r="I2505" s="289">
        <v>0</v>
      </c>
      <c r="J2505" s="214" t="s">
        <v>132</v>
      </c>
      <c r="K2505" s="214"/>
      <c r="L2505" s="214"/>
      <c r="M2505"/>
    </row>
    <row r="2506" spans="1:13" x14ac:dyDescent="0.2">
      <c r="A2506" s="284">
        <v>45030</v>
      </c>
      <c r="B2506" s="285">
        <v>15</v>
      </c>
      <c r="C2506" s="286">
        <v>2805.9014300000003</v>
      </c>
      <c r="D2506" s="287">
        <v>13.087315999999817</v>
      </c>
      <c r="E2506" s="288">
        <v>4769.8679492718993</v>
      </c>
      <c r="F2506" s="288">
        <v>193.86933927189966</v>
      </c>
      <c r="G2506" s="289">
        <v>64</v>
      </c>
      <c r="H2506" s="290">
        <v>7846.726034543799</v>
      </c>
      <c r="I2506" s="289">
        <v>0</v>
      </c>
      <c r="J2506" s="214" t="s">
        <v>132</v>
      </c>
      <c r="K2506" s="214"/>
      <c r="L2506" s="214"/>
      <c r="M2506"/>
    </row>
    <row r="2507" spans="1:13" x14ac:dyDescent="0.2">
      <c r="A2507" s="284">
        <v>45030</v>
      </c>
      <c r="B2507" s="285">
        <v>16</v>
      </c>
      <c r="C2507" s="286">
        <v>2735.0868700000001</v>
      </c>
      <c r="D2507" s="287">
        <v>43.166488799999996</v>
      </c>
      <c r="E2507" s="288">
        <v>4982.4681137523994</v>
      </c>
      <c r="F2507" s="288">
        <v>213.59170375239955</v>
      </c>
      <c r="G2507" s="289">
        <v>66</v>
      </c>
      <c r="H2507" s="290">
        <v>8040.3131763047986</v>
      </c>
      <c r="I2507" s="289">
        <v>0</v>
      </c>
      <c r="J2507" s="214" t="s">
        <v>132</v>
      </c>
      <c r="K2507" s="214"/>
      <c r="L2507" s="214"/>
      <c r="M2507"/>
    </row>
    <row r="2508" spans="1:13" x14ac:dyDescent="0.2">
      <c r="A2508" s="284">
        <v>45030</v>
      </c>
      <c r="B2508" s="285">
        <v>17</v>
      </c>
      <c r="C2508" s="286">
        <v>2750.1228700000001</v>
      </c>
      <c r="D2508" s="287">
        <v>88.383915099999939</v>
      </c>
      <c r="E2508" s="288">
        <v>5343.4152736836004</v>
      </c>
      <c r="F2508" s="288">
        <v>246.60189368360079</v>
      </c>
      <c r="G2508" s="289">
        <v>64</v>
      </c>
      <c r="H2508" s="290">
        <v>8492.5239524672015</v>
      </c>
      <c r="I2508" s="289">
        <v>0</v>
      </c>
      <c r="J2508" s="214" t="s">
        <v>132</v>
      </c>
      <c r="K2508" s="214"/>
      <c r="L2508" s="214"/>
      <c r="M2508"/>
    </row>
    <row r="2509" spans="1:13" x14ac:dyDescent="0.2">
      <c r="A2509" s="284">
        <v>45030</v>
      </c>
      <c r="B2509" s="285">
        <v>18</v>
      </c>
      <c r="C2509" s="286">
        <v>2899.0590200000001</v>
      </c>
      <c r="D2509" s="287">
        <v>141.52027960000015</v>
      </c>
      <c r="E2509" s="288">
        <v>5635.4763293719998</v>
      </c>
      <c r="F2509" s="288">
        <v>284.96116937199986</v>
      </c>
      <c r="G2509" s="289">
        <v>64</v>
      </c>
      <c r="H2509" s="290">
        <v>9025.0167983440006</v>
      </c>
      <c r="I2509" s="289">
        <v>0</v>
      </c>
      <c r="J2509" s="214" t="s">
        <v>132</v>
      </c>
      <c r="K2509" s="214"/>
      <c r="L2509" s="214"/>
      <c r="M2509"/>
    </row>
    <row r="2510" spans="1:13" x14ac:dyDescent="0.2">
      <c r="A2510" s="284">
        <v>45030</v>
      </c>
      <c r="B2510" s="285">
        <v>19</v>
      </c>
      <c r="C2510" s="286">
        <v>3228.7553399999997</v>
      </c>
      <c r="D2510" s="287">
        <v>178.52511550000023</v>
      </c>
      <c r="E2510" s="288">
        <v>6077.5848952564002</v>
      </c>
      <c r="F2510" s="288">
        <v>318.89436525640122</v>
      </c>
      <c r="G2510" s="289">
        <v>63</v>
      </c>
      <c r="H2510" s="290">
        <v>9866.7597160128007</v>
      </c>
      <c r="I2510" s="289">
        <v>0</v>
      </c>
      <c r="J2510" s="214" t="s">
        <v>132</v>
      </c>
      <c r="K2510" s="214"/>
      <c r="L2510" s="214"/>
      <c r="M2510"/>
    </row>
    <row r="2511" spans="1:13" x14ac:dyDescent="0.2">
      <c r="A2511" s="284">
        <v>45030</v>
      </c>
      <c r="B2511" s="285">
        <v>20</v>
      </c>
      <c r="C2511" s="286">
        <v>3346.1176700000001</v>
      </c>
      <c r="D2511" s="287">
        <v>189.61298810000031</v>
      </c>
      <c r="E2511" s="288">
        <v>6272.3160630607999</v>
      </c>
      <c r="F2511" s="288">
        <v>334.08750306080037</v>
      </c>
      <c r="G2511" s="289">
        <v>59</v>
      </c>
      <c r="H2511" s="290">
        <v>10201.134224221601</v>
      </c>
      <c r="I2511" s="289">
        <v>0</v>
      </c>
      <c r="J2511" s="214" t="s">
        <v>132</v>
      </c>
      <c r="K2511" s="214"/>
      <c r="L2511" s="214"/>
      <c r="M2511"/>
    </row>
    <row r="2512" spans="1:13" x14ac:dyDescent="0.2">
      <c r="A2512" s="284">
        <v>45030</v>
      </c>
      <c r="B2512" s="285">
        <v>21</v>
      </c>
      <c r="C2512" s="286">
        <v>3260.7412100000001</v>
      </c>
      <c r="D2512" s="287">
        <v>182.43632520000003</v>
      </c>
      <c r="E2512" s="288">
        <v>6148.2991934392003</v>
      </c>
      <c r="F2512" s="288">
        <v>322.72904343920072</v>
      </c>
      <c r="G2512" s="289">
        <v>47</v>
      </c>
      <c r="H2512" s="290">
        <v>9961.2057720783996</v>
      </c>
      <c r="I2512" s="289">
        <v>0</v>
      </c>
      <c r="J2512" s="214" t="s">
        <v>132</v>
      </c>
      <c r="K2512" s="214"/>
      <c r="L2512" s="214"/>
      <c r="M2512"/>
    </row>
    <row r="2513" spans="1:13" x14ac:dyDescent="0.2">
      <c r="A2513" s="284">
        <v>45030</v>
      </c>
      <c r="B2513" s="285">
        <v>22</v>
      </c>
      <c r="C2513" s="286">
        <v>3085.76055</v>
      </c>
      <c r="D2513" s="287">
        <v>168.04002990000015</v>
      </c>
      <c r="E2513" s="288">
        <v>5821.5709716470001</v>
      </c>
      <c r="F2513" s="288">
        <v>298.12906164699962</v>
      </c>
      <c r="G2513" s="289">
        <v>36</v>
      </c>
      <c r="H2513" s="290">
        <v>9409.500613193999</v>
      </c>
      <c r="I2513" s="289">
        <v>0</v>
      </c>
      <c r="J2513" s="214" t="s">
        <v>132</v>
      </c>
      <c r="K2513" s="214"/>
      <c r="L2513" s="214"/>
      <c r="M2513"/>
    </row>
    <row r="2514" spans="1:13" x14ac:dyDescent="0.2">
      <c r="A2514" s="284">
        <v>45030</v>
      </c>
      <c r="B2514" s="285">
        <v>23</v>
      </c>
      <c r="C2514" s="286">
        <v>2891.5473200000001</v>
      </c>
      <c r="D2514" s="287">
        <v>152.08251219999991</v>
      </c>
      <c r="E2514" s="288">
        <v>5439.8218155120994</v>
      </c>
      <c r="F2514" s="288">
        <v>270.94038551209997</v>
      </c>
      <c r="G2514" s="289">
        <v>32</v>
      </c>
      <c r="H2514" s="290">
        <v>8786.3920332241996</v>
      </c>
      <c r="I2514" s="289">
        <v>0</v>
      </c>
      <c r="J2514" s="214" t="s">
        <v>132</v>
      </c>
      <c r="K2514" s="214"/>
      <c r="L2514" s="214"/>
      <c r="M2514"/>
    </row>
    <row r="2515" spans="1:13" x14ac:dyDescent="0.2">
      <c r="A2515" s="284">
        <v>45030</v>
      </c>
      <c r="B2515" s="285">
        <v>24</v>
      </c>
      <c r="C2515" s="286">
        <v>2756.34755</v>
      </c>
      <c r="D2515" s="287">
        <v>141.04174149999974</v>
      </c>
      <c r="E2515" s="288">
        <v>5270.5001911298996</v>
      </c>
      <c r="F2515" s="288">
        <v>256.00564112990014</v>
      </c>
      <c r="G2515" s="289">
        <v>32</v>
      </c>
      <c r="H2515" s="290">
        <v>8455.8951237597994</v>
      </c>
      <c r="I2515" s="289">
        <v>0</v>
      </c>
      <c r="J2515" s="214" t="s">
        <v>132</v>
      </c>
      <c r="K2515" s="214"/>
      <c r="L2515" s="214"/>
      <c r="M2515"/>
    </row>
    <row r="2516" spans="1:13" x14ac:dyDescent="0.2">
      <c r="A2516" s="284">
        <v>45031</v>
      </c>
      <c r="B2516" s="285">
        <v>1</v>
      </c>
      <c r="C2516" s="286">
        <v>2656.5401400000001</v>
      </c>
      <c r="D2516" s="287">
        <v>133.34757830000012</v>
      </c>
      <c r="E2516" s="288">
        <v>5059.0962847142</v>
      </c>
      <c r="F2516" s="288">
        <v>241.58583471420116</v>
      </c>
      <c r="G2516" s="289">
        <v>26</v>
      </c>
      <c r="H2516" s="290">
        <v>8116.5698377284016</v>
      </c>
      <c r="I2516" s="289">
        <v>0</v>
      </c>
      <c r="J2516" s="214" t="s">
        <v>132</v>
      </c>
      <c r="K2516" s="214"/>
      <c r="L2516" s="214"/>
      <c r="M2516"/>
    </row>
    <row r="2517" spans="1:13" x14ac:dyDescent="0.2">
      <c r="A2517" s="284">
        <v>45031</v>
      </c>
      <c r="B2517" s="285">
        <v>2</v>
      </c>
      <c r="C2517" s="286">
        <v>2585.6134300000003</v>
      </c>
      <c r="D2517" s="287">
        <v>128.32481609999999</v>
      </c>
      <c r="E2517" s="288">
        <v>4887.1867500222997</v>
      </c>
      <c r="F2517" s="288">
        <v>231.4100900222993</v>
      </c>
      <c r="G2517" s="289">
        <v>18</v>
      </c>
      <c r="H2517" s="290">
        <v>7850.5350861445995</v>
      </c>
      <c r="I2517" s="289">
        <v>0</v>
      </c>
      <c r="J2517" s="214" t="s">
        <v>132</v>
      </c>
      <c r="K2517" s="214"/>
      <c r="L2517" s="214"/>
      <c r="M2517"/>
    </row>
    <row r="2518" spans="1:13" x14ac:dyDescent="0.2">
      <c r="A2518" s="284">
        <v>45031</v>
      </c>
      <c r="B2518" s="285">
        <v>3</v>
      </c>
      <c r="C2518" s="286">
        <v>2549.3578000000002</v>
      </c>
      <c r="D2518" s="287">
        <v>126.05508389999987</v>
      </c>
      <c r="E2518" s="288">
        <v>4790.6104571854003</v>
      </c>
      <c r="F2518" s="288">
        <v>226.23461718540057</v>
      </c>
      <c r="G2518" s="289">
        <v>12</v>
      </c>
      <c r="H2518" s="290">
        <v>7704.2579582708004</v>
      </c>
      <c r="I2518" s="289">
        <v>0</v>
      </c>
      <c r="J2518" s="214" t="s">
        <v>132</v>
      </c>
      <c r="K2518" s="214"/>
      <c r="L2518" s="214"/>
      <c r="M2518"/>
    </row>
    <row r="2519" spans="1:13" x14ac:dyDescent="0.2">
      <c r="A2519" s="284">
        <v>45031</v>
      </c>
      <c r="B2519" s="285">
        <v>4</v>
      </c>
      <c r="C2519" s="286">
        <v>2574.8184099999999</v>
      </c>
      <c r="D2519" s="287">
        <v>128.03100630000023</v>
      </c>
      <c r="E2519" s="288">
        <v>4781.4223342388004</v>
      </c>
      <c r="F2519" s="288">
        <v>226.78560423880026</v>
      </c>
      <c r="G2519" s="289">
        <v>13</v>
      </c>
      <c r="H2519" s="290">
        <v>7724.0573547776012</v>
      </c>
      <c r="I2519" s="289">
        <v>0</v>
      </c>
      <c r="J2519" s="214" t="s">
        <v>132</v>
      </c>
      <c r="K2519" s="214"/>
      <c r="L2519" s="214"/>
      <c r="M2519"/>
    </row>
    <row r="2520" spans="1:13" x14ac:dyDescent="0.2">
      <c r="A2520" s="284">
        <v>45031</v>
      </c>
      <c r="B2520" s="285">
        <v>5</v>
      </c>
      <c r="C2520" s="286">
        <v>2645.3980999999999</v>
      </c>
      <c r="D2520" s="287">
        <v>133.60835059999985</v>
      </c>
      <c r="E2520" s="288">
        <v>4842.0138579085997</v>
      </c>
      <c r="F2520" s="288">
        <v>232.6522979086003</v>
      </c>
      <c r="G2520" s="289">
        <v>15</v>
      </c>
      <c r="H2520" s="290">
        <v>7868.6726064171999</v>
      </c>
      <c r="I2520" s="289">
        <v>0</v>
      </c>
      <c r="J2520" s="214" t="s">
        <v>132</v>
      </c>
      <c r="K2520" s="214"/>
      <c r="L2520" s="214"/>
      <c r="M2520"/>
    </row>
    <row r="2521" spans="1:13" x14ac:dyDescent="0.2">
      <c r="A2521" s="284">
        <v>45031</v>
      </c>
      <c r="B2521" s="285">
        <v>6</v>
      </c>
      <c r="C2521" s="286">
        <v>2771.4848300000003</v>
      </c>
      <c r="D2521" s="287">
        <v>143.49023539999965</v>
      </c>
      <c r="E2521" s="288">
        <v>5095.748758621</v>
      </c>
      <c r="F2521" s="288">
        <v>249.86479862099986</v>
      </c>
      <c r="G2521" s="289">
        <v>28</v>
      </c>
      <c r="H2521" s="290">
        <v>8288.5886226420007</v>
      </c>
      <c r="I2521" s="289">
        <v>0</v>
      </c>
      <c r="J2521" s="214" t="s">
        <v>132</v>
      </c>
      <c r="K2521" s="214"/>
      <c r="L2521" s="214"/>
      <c r="M2521"/>
    </row>
    <row r="2522" spans="1:13" x14ac:dyDescent="0.2">
      <c r="A2522" s="284">
        <v>45031</v>
      </c>
      <c r="B2522" s="285">
        <v>7</v>
      </c>
      <c r="C2522" s="286">
        <v>2724.6713800000002</v>
      </c>
      <c r="D2522" s="287">
        <v>132.49898490000004</v>
      </c>
      <c r="E2522" s="288">
        <v>5317.8605490577002</v>
      </c>
      <c r="F2522" s="288">
        <v>261.42825905770042</v>
      </c>
      <c r="G2522" s="289">
        <v>40</v>
      </c>
      <c r="H2522" s="290">
        <v>8476.4591730154007</v>
      </c>
      <c r="I2522" s="289">
        <v>0</v>
      </c>
      <c r="J2522" s="214" t="s">
        <v>132</v>
      </c>
      <c r="K2522" s="214"/>
      <c r="L2522" s="214"/>
      <c r="M2522"/>
    </row>
    <row r="2523" spans="1:13" x14ac:dyDescent="0.2">
      <c r="A2523" s="284">
        <v>45031</v>
      </c>
      <c r="B2523" s="285">
        <v>8</v>
      </c>
      <c r="C2523" s="286">
        <v>2709.8136300000001</v>
      </c>
      <c r="D2523" s="287">
        <v>95.124988199999621</v>
      </c>
      <c r="E2523" s="288">
        <v>5344.7467055215993</v>
      </c>
      <c r="F2523" s="288">
        <v>258.19355552159868</v>
      </c>
      <c r="G2523" s="289">
        <v>41</v>
      </c>
      <c r="H2523" s="290">
        <v>8448.8788792431988</v>
      </c>
      <c r="I2523" s="289">
        <v>0</v>
      </c>
      <c r="J2523" s="214" t="s">
        <v>132</v>
      </c>
      <c r="K2523" s="214"/>
      <c r="L2523" s="214"/>
      <c r="M2523"/>
    </row>
    <row r="2524" spans="1:13" x14ac:dyDescent="0.2">
      <c r="A2524" s="284">
        <v>45031</v>
      </c>
      <c r="B2524" s="285">
        <v>9</v>
      </c>
      <c r="C2524" s="286">
        <v>2711.4679699999997</v>
      </c>
      <c r="D2524" s="287">
        <v>54.373424600000128</v>
      </c>
      <c r="E2524" s="288">
        <v>5133.4826152085998</v>
      </c>
      <c r="F2524" s="288">
        <v>240.68593520860031</v>
      </c>
      <c r="G2524" s="289">
        <v>40</v>
      </c>
      <c r="H2524" s="290">
        <v>8180.0099450171992</v>
      </c>
      <c r="I2524" s="289">
        <v>0</v>
      </c>
      <c r="J2524" s="214" t="s">
        <v>132</v>
      </c>
      <c r="K2524" s="214"/>
      <c r="L2524" s="214"/>
      <c r="M2524"/>
    </row>
    <row r="2525" spans="1:13" x14ac:dyDescent="0.2">
      <c r="A2525" s="284">
        <v>45031</v>
      </c>
      <c r="B2525" s="285">
        <v>10</v>
      </c>
      <c r="C2525" s="286">
        <v>2690.0914500000003</v>
      </c>
      <c r="D2525" s="287">
        <v>16.879504099999938</v>
      </c>
      <c r="E2525" s="288">
        <v>4666.8446900235003</v>
      </c>
      <c r="F2525" s="288">
        <v>206.21340002350098</v>
      </c>
      <c r="G2525" s="289">
        <v>40</v>
      </c>
      <c r="H2525" s="290">
        <v>7620.0290441470015</v>
      </c>
      <c r="I2525" s="289">
        <v>0</v>
      </c>
      <c r="J2525" s="214" t="s">
        <v>132</v>
      </c>
      <c r="K2525" s="214"/>
      <c r="L2525" s="214"/>
      <c r="M2525"/>
    </row>
    <row r="2526" spans="1:13" x14ac:dyDescent="0.2">
      <c r="A2526" s="284">
        <v>45031</v>
      </c>
      <c r="B2526" s="285">
        <v>11</v>
      </c>
      <c r="C2526" s="286">
        <v>2679.79034</v>
      </c>
      <c r="D2526" s="287">
        <v>-8.8825849999998301</v>
      </c>
      <c r="E2526" s="288">
        <v>4236.1307813382</v>
      </c>
      <c r="F2526" s="288">
        <v>179.60113133819959</v>
      </c>
      <c r="G2526" s="289">
        <v>41</v>
      </c>
      <c r="H2526" s="290">
        <v>7127.6396676763998</v>
      </c>
      <c r="I2526" s="289">
        <v>0</v>
      </c>
      <c r="J2526" s="214" t="s">
        <v>132</v>
      </c>
      <c r="K2526" s="214"/>
      <c r="L2526" s="214"/>
      <c r="M2526"/>
    </row>
    <row r="2527" spans="1:13" x14ac:dyDescent="0.2">
      <c r="A2527" s="284">
        <v>45031</v>
      </c>
      <c r="B2527" s="285">
        <v>12</v>
      </c>
      <c r="C2527" s="286">
        <v>2651.3621800000001</v>
      </c>
      <c r="D2527" s="287">
        <v>-22.909685399999926</v>
      </c>
      <c r="E2527" s="288">
        <v>3969.0939318720998</v>
      </c>
      <c r="F2527" s="288">
        <v>165.18320187209929</v>
      </c>
      <c r="G2527" s="289">
        <v>40</v>
      </c>
      <c r="H2527" s="290">
        <v>6802.7296283441992</v>
      </c>
      <c r="I2527" s="289">
        <v>0</v>
      </c>
      <c r="J2527" s="214" t="s">
        <v>132</v>
      </c>
      <c r="K2527" s="214"/>
      <c r="L2527" s="214"/>
      <c r="M2527"/>
    </row>
    <row r="2528" spans="1:13" x14ac:dyDescent="0.2">
      <c r="A2528" s="284">
        <v>45031</v>
      </c>
      <c r="B2528" s="285">
        <v>13</v>
      </c>
      <c r="C2528" s="286">
        <v>2627.5856800000001</v>
      </c>
      <c r="D2528" s="287">
        <v>-26.154685299999969</v>
      </c>
      <c r="E2528" s="288">
        <v>3978.7846218844002</v>
      </c>
      <c r="F2528" s="288">
        <v>157.57262188439972</v>
      </c>
      <c r="G2528" s="289">
        <v>40</v>
      </c>
      <c r="H2528" s="290">
        <v>6777.7882384688</v>
      </c>
      <c r="I2528" s="289">
        <v>0</v>
      </c>
      <c r="J2528" s="214" t="s">
        <v>132</v>
      </c>
      <c r="K2528" s="214"/>
      <c r="L2528" s="214"/>
      <c r="M2528"/>
    </row>
    <row r="2529" spans="1:13" x14ac:dyDescent="0.2">
      <c r="A2529" s="284">
        <v>45031</v>
      </c>
      <c r="B2529" s="285">
        <v>14</v>
      </c>
      <c r="C2529" s="286">
        <v>2600.5017200000002</v>
      </c>
      <c r="D2529" s="287">
        <v>-19.346177700000176</v>
      </c>
      <c r="E2529" s="288">
        <v>4041.7812548318998</v>
      </c>
      <c r="F2529" s="288">
        <v>156.82425483189991</v>
      </c>
      <c r="G2529" s="289">
        <v>40</v>
      </c>
      <c r="H2529" s="290">
        <v>6819.7610519638001</v>
      </c>
      <c r="I2529" s="289">
        <v>0</v>
      </c>
      <c r="J2529" s="214" t="s">
        <v>132</v>
      </c>
      <c r="K2529" s="214"/>
      <c r="L2529" s="214"/>
      <c r="M2529"/>
    </row>
    <row r="2530" spans="1:13" x14ac:dyDescent="0.2">
      <c r="A2530" s="284">
        <v>45031</v>
      </c>
      <c r="B2530" s="285">
        <v>15</v>
      </c>
      <c r="C2530" s="286">
        <v>2588.2046</v>
      </c>
      <c r="D2530" s="287">
        <v>0.52019799999980953</v>
      </c>
      <c r="E2530" s="288">
        <v>4175.8825923799996</v>
      </c>
      <c r="F2530" s="288">
        <v>165.81136237999908</v>
      </c>
      <c r="G2530" s="289">
        <v>39</v>
      </c>
      <c r="H2530" s="290">
        <v>6969.4187527599979</v>
      </c>
      <c r="I2530" s="289">
        <v>0</v>
      </c>
      <c r="J2530" s="214" t="s">
        <v>132</v>
      </c>
      <c r="K2530" s="214"/>
      <c r="L2530" s="214"/>
      <c r="M2530"/>
    </row>
    <row r="2531" spans="1:13" x14ac:dyDescent="0.2">
      <c r="A2531" s="284">
        <v>45031</v>
      </c>
      <c r="B2531" s="285">
        <v>16</v>
      </c>
      <c r="C2531" s="286">
        <v>2572.0483999999997</v>
      </c>
      <c r="D2531" s="287">
        <v>34.511621299999945</v>
      </c>
      <c r="E2531" s="288">
        <v>4307.9195130172993</v>
      </c>
      <c r="F2531" s="288">
        <v>187.24335301729934</v>
      </c>
      <c r="G2531" s="289">
        <v>40</v>
      </c>
      <c r="H2531" s="290">
        <v>7141.7228873345985</v>
      </c>
      <c r="I2531" s="289">
        <v>0</v>
      </c>
      <c r="J2531" s="214" t="s">
        <v>132</v>
      </c>
      <c r="K2531" s="214"/>
      <c r="L2531" s="214"/>
      <c r="M2531"/>
    </row>
    <row r="2532" spans="1:13" x14ac:dyDescent="0.2">
      <c r="A2532" s="284">
        <v>45031</v>
      </c>
      <c r="B2532" s="285">
        <v>17</v>
      </c>
      <c r="C2532" s="286">
        <v>2624.1196500000001</v>
      </c>
      <c r="D2532" s="287">
        <v>81.477145300000089</v>
      </c>
      <c r="E2532" s="288">
        <v>4770.4653679168005</v>
      </c>
      <c r="F2532" s="288">
        <v>223.76176791679973</v>
      </c>
      <c r="G2532" s="289">
        <v>42</v>
      </c>
      <c r="H2532" s="290">
        <v>7741.8239311336001</v>
      </c>
      <c r="I2532" s="289">
        <v>0</v>
      </c>
      <c r="J2532" s="214" t="s">
        <v>132</v>
      </c>
      <c r="K2532" s="214"/>
      <c r="L2532" s="214"/>
      <c r="M2532"/>
    </row>
    <row r="2533" spans="1:13" x14ac:dyDescent="0.2">
      <c r="A2533" s="284">
        <v>45031</v>
      </c>
      <c r="B2533" s="285">
        <v>18</v>
      </c>
      <c r="C2533" s="286">
        <v>2784.7374300000001</v>
      </c>
      <c r="D2533" s="287">
        <v>133.80698530000018</v>
      </c>
      <c r="E2533" s="288">
        <v>5335.9314442367004</v>
      </c>
      <c r="F2533" s="288">
        <v>264.58866423670042</v>
      </c>
      <c r="G2533" s="289">
        <v>41</v>
      </c>
      <c r="H2533" s="290">
        <v>8560.0645237734007</v>
      </c>
      <c r="I2533" s="289">
        <v>0</v>
      </c>
      <c r="J2533" s="214" t="s">
        <v>132</v>
      </c>
      <c r="K2533" s="214"/>
      <c r="L2533" s="214"/>
      <c r="M2533"/>
    </row>
    <row r="2534" spans="1:13" x14ac:dyDescent="0.2">
      <c r="A2534" s="284">
        <v>45031</v>
      </c>
      <c r="B2534" s="285">
        <v>19</v>
      </c>
      <c r="C2534" s="286">
        <v>3087.5459000000001</v>
      </c>
      <c r="D2534" s="287">
        <v>167.98926039999981</v>
      </c>
      <c r="E2534" s="288">
        <v>5770.3511337584996</v>
      </c>
      <c r="F2534" s="288">
        <v>297.76627375849966</v>
      </c>
      <c r="G2534" s="289">
        <v>41</v>
      </c>
      <c r="H2534" s="290">
        <v>9364.652567916999</v>
      </c>
      <c r="I2534" s="289">
        <v>0</v>
      </c>
      <c r="J2534" s="214" t="s">
        <v>132</v>
      </c>
      <c r="K2534" s="214"/>
      <c r="L2534" s="214"/>
      <c r="M2534"/>
    </row>
    <row r="2535" spans="1:13" x14ac:dyDescent="0.2">
      <c r="A2535" s="284">
        <v>45031</v>
      </c>
      <c r="B2535" s="285">
        <v>20</v>
      </c>
      <c r="C2535" s="286">
        <v>3196.4990699999998</v>
      </c>
      <c r="D2535" s="287">
        <v>177.51079559999985</v>
      </c>
      <c r="E2535" s="288">
        <v>5956.3392294771002</v>
      </c>
      <c r="F2535" s="288">
        <v>312.67704947710081</v>
      </c>
      <c r="G2535" s="289">
        <v>37</v>
      </c>
      <c r="H2535" s="290">
        <v>9680.0261445542001</v>
      </c>
      <c r="I2535" s="289">
        <v>0</v>
      </c>
      <c r="J2535" s="214" t="s">
        <v>132</v>
      </c>
      <c r="K2535" s="214"/>
      <c r="L2535" s="214"/>
      <c r="M2535"/>
    </row>
    <row r="2536" spans="1:13" x14ac:dyDescent="0.2">
      <c r="A2536" s="284">
        <v>45031</v>
      </c>
      <c r="B2536" s="285">
        <v>21</v>
      </c>
      <c r="C2536" s="286">
        <v>3115.92067</v>
      </c>
      <c r="D2536" s="287">
        <v>171.00739069999975</v>
      </c>
      <c r="E2536" s="288">
        <v>5866.6044459299001</v>
      </c>
      <c r="F2536" s="288">
        <v>304.6253059298997</v>
      </c>
      <c r="G2536" s="289">
        <v>32</v>
      </c>
      <c r="H2536" s="290">
        <v>9490.1578125597989</v>
      </c>
      <c r="I2536" s="289">
        <v>0</v>
      </c>
      <c r="J2536" s="214" t="s">
        <v>132</v>
      </c>
      <c r="K2536" s="214"/>
      <c r="L2536" s="214"/>
      <c r="M2536"/>
    </row>
    <row r="2537" spans="1:13" x14ac:dyDescent="0.2">
      <c r="A2537" s="284">
        <v>45031</v>
      </c>
      <c r="B2537" s="285">
        <v>22</v>
      </c>
      <c r="C2537" s="286">
        <v>2957.1533600000002</v>
      </c>
      <c r="D2537" s="287">
        <v>157.80202210000002</v>
      </c>
      <c r="E2537" s="288">
        <v>5574.0045139429994</v>
      </c>
      <c r="F2537" s="288">
        <v>282.89133394300006</v>
      </c>
      <c r="G2537" s="289">
        <v>32</v>
      </c>
      <c r="H2537" s="290">
        <v>9003.8512299859995</v>
      </c>
      <c r="I2537" s="289">
        <v>0</v>
      </c>
      <c r="J2537" s="214" t="s">
        <v>132</v>
      </c>
      <c r="K2537" s="214"/>
      <c r="L2537" s="214"/>
      <c r="M2537"/>
    </row>
    <row r="2538" spans="1:13" x14ac:dyDescent="0.2">
      <c r="A2538" s="284">
        <v>45031</v>
      </c>
      <c r="B2538" s="285">
        <v>23</v>
      </c>
      <c r="C2538" s="286">
        <v>2768.09782</v>
      </c>
      <c r="D2538" s="287">
        <v>143.30782699999986</v>
      </c>
      <c r="E2538" s="288">
        <v>5237.1706924611999</v>
      </c>
      <c r="F2538" s="288">
        <v>259.05030246119895</v>
      </c>
      <c r="G2538" s="289">
        <v>32</v>
      </c>
      <c r="H2538" s="290">
        <v>8439.6266419223975</v>
      </c>
      <c r="I2538" s="289">
        <v>0</v>
      </c>
      <c r="J2538" s="214" t="s">
        <v>132</v>
      </c>
      <c r="K2538" s="214"/>
      <c r="L2538" s="214"/>
      <c r="M2538"/>
    </row>
    <row r="2539" spans="1:13" x14ac:dyDescent="0.2">
      <c r="A2539" s="284">
        <v>45031</v>
      </c>
      <c r="B2539" s="285">
        <v>24</v>
      </c>
      <c r="C2539" s="286">
        <v>2642.4478400000003</v>
      </c>
      <c r="D2539" s="287">
        <v>134.23561809999975</v>
      </c>
      <c r="E2539" s="288">
        <v>5085.4698964347999</v>
      </c>
      <c r="F2539" s="288">
        <v>248.0571264347991</v>
      </c>
      <c r="G2539" s="289">
        <v>31</v>
      </c>
      <c r="H2539" s="290">
        <v>8141.2104809695984</v>
      </c>
      <c r="I2539" s="289">
        <v>0</v>
      </c>
      <c r="J2539" s="214" t="s">
        <v>132</v>
      </c>
      <c r="K2539" s="214"/>
      <c r="L2539" s="214"/>
      <c r="M2539"/>
    </row>
    <row r="2540" spans="1:13" x14ac:dyDescent="0.2">
      <c r="A2540" s="284">
        <v>45032</v>
      </c>
      <c r="B2540" s="285">
        <v>1</v>
      </c>
      <c r="C2540" s="286">
        <v>2544.3813</v>
      </c>
      <c r="D2540" s="287">
        <v>127.09577410000023</v>
      </c>
      <c r="E2540" s="288">
        <v>4893.7483167410001</v>
      </c>
      <c r="F2540" s="288">
        <v>235.30743674099995</v>
      </c>
      <c r="G2540" s="289">
        <v>26</v>
      </c>
      <c r="H2540" s="290">
        <v>7826.5328275820002</v>
      </c>
      <c r="I2540" s="289">
        <v>0</v>
      </c>
      <c r="J2540" s="214" t="s">
        <v>132</v>
      </c>
      <c r="K2540" s="214"/>
      <c r="L2540" s="214"/>
      <c r="M2540"/>
    </row>
    <row r="2541" spans="1:13" x14ac:dyDescent="0.2">
      <c r="A2541" s="284">
        <v>45032</v>
      </c>
      <c r="B2541" s="285">
        <v>2</v>
      </c>
      <c r="C2541" s="286">
        <v>2472.7256200000002</v>
      </c>
      <c r="D2541" s="287">
        <v>122.22264609999984</v>
      </c>
      <c r="E2541" s="288">
        <v>4743.1481838120999</v>
      </c>
      <c r="F2541" s="288">
        <v>226.29295381209977</v>
      </c>
      <c r="G2541" s="289">
        <v>17</v>
      </c>
      <c r="H2541" s="290">
        <v>7581.3894037241998</v>
      </c>
      <c r="I2541" s="289">
        <v>0</v>
      </c>
      <c r="J2541" s="214" t="s">
        <v>132</v>
      </c>
      <c r="K2541" s="214"/>
      <c r="L2541" s="214"/>
      <c r="M2541"/>
    </row>
    <row r="2542" spans="1:13" x14ac:dyDescent="0.2">
      <c r="A2542" s="284">
        <v>45032</v>
      </c>
      <c r="B2542" s="285">
        <v>3</v>
      </c>
      <c r="C2542" s="286">
        <v>2437.4059199999997</v>
      </c>
      <c r="D2542" s="287">
        <v>119.82566050000015</v>
      </c>
      <c r="E2542" s="288">
        <v>4668.1770683952</v>
      </c>
      <c r="F2542" s="288">
        <v>221.69301839519994</v>
      </c>
      <c r="G2542" s="289">
        <v>12</v>
      </c>
      <c r="H2542" s="290">
        <v>7459.1016672903997</v>
      </c>
      <c r="I2542" s="289">
        <v>0</v>
      </c>
      <c r="J2542" s="214" t="s">
        <v>132</v>
      </c>
      <c r="K2542" s="214"/>
      <c r="L2542" s="214"/>
      <c r="M2542"/>
    </row>
    <row r="2543" spans="1:13" x14ac:dyDescent="0.2">
      <c r="A2543" s="284">
        <v>45032</v>
      </c>
      <c r="B2543" s="285">
        <v>4</v>
      </c>
      <c r="C2543" s="286">
        <v>2438.0186000000003</v>
      </c>
      <c r="D2543" s="287">
        <v>120.13717849999995</v>
      </c>
      <c r="E2543" s="288">
        <v>4659.2068784254006</v>
      </c>
      <c r="F2543" s="288">
        <v>221.26482842540099</v>
      </c>
      <c r="G2543" s="289">
        <v>10</v>
      </c>
      <c r="H2543" s="290">
        <v>7448.6274853508021</v>
      </c>
      <c r="I2543" s="289">
        <v>0</v>
      </c>
      <c r="J2543" s="214" t="s">
        <v>132</v>
      </c>
      <c r="K2543" s="214"/>
      <c r="L2543" s="214"/>
      <c r="M2543"/>
    </row>
    <row r="2544" spans="1:13" x14ac:dyDescent="0.2">
      <c r="A2544" s="284">
        <v>45032</v>
      </c>
      <c r="B2544" s="285">
        <v>5</v>
      </c>
      <c r="C2544" s="286">
        <v>2478.3683700000001</v>
      </c>
      <c r="D2544" s="287">
        <v>123.0762437999999</v>
      </c>
      <c r="E2544" s="288">
        <v>4693.8046646685998</v>
      </c>
      <c r="F2544" s="288">
        <v>224.15194466859975</v>
      </c>
      <c r="G2544" s="289">
        <v>11</v>
      </c>
      <c r="H2544" s="290">
        <v>7530.4012231371998</v>
      </c>
      <c r="I2544" s="289">
        <v>0</v>
      </c>
      <c r="J2544" s="214" t="s">
        <v>132</v>
      </c>
      <c r="K2544" s="214"/>
      <c r="L2544" s="214"/>
      <c r="M2544"/>
    </row>
    <row r="2545" spans="1:13" x14ac:dyDescent="0.2">
      <c r="A2545" s="284">
        <v>45032</v>
      </c>
      <c r="B2545" s="285">
        <v>6</v>
      </c>
      <c r="C2545" s="286">
        <v>2546.9418099999998</v>
      </c>
      <c r="D2545" s="287">
        <v>128.43118470000027</v>
      </c>
      <c r="E2545" s="288">
        <v>4864.6309510658994</v>
      </c>
      <c r="F2545" s="288">
        <v>235.92200106589917</v>
      </c>
      <c r="G2545" s="289">
        <v>12</v>
      </c>
      <c r="H2545" s="290">
        <v>7787.9259468317987</v>
      </c>
      <c r="I2545" s="289">
        <v>0</v>
      </c>
      <c r="J2545" s="214" t="s">
        <v>132</v>
      </c>
      <c r="K2545" s="214"/>
      <c r="L2545" s="214"/>
      <c r="M2545"/>
    </row>
    <row r="2546" spans="1:13" x14ac:dyDescent="0.2">
      <c r="A2546" s="284">
        <v>45032</v>
      </c>
      <c r="B2546" s="285">
        <v>7</v>
      </c>
      <c r="C2546" s="286">
        <v>2472.1378100000002</v>
      </c>
      <c r="D2546" s="287">
        <v>115.10512399999995</v>
      </c>
      <c r="E2546" s="288">
        <v>5002.2000640865999</v>
      </c>
      <c r="F2546" s="288">
        <v>243.46918408659985</v>
      </c>
      <c r="G2546" s="289">
        <v>15</v>
      </c>
      <c r="H2546" s="290">
        <v>7847.9121821732006</v>
      </c>
      <c r="I2546" s="289">
        <v>0</v>
      </c>
      <c r="J2546" s="214" t="s">
        <v>132</v>
      </c>
      <c r="K2546" s="214"/>
      <c r="L2546" s="214"/>
      <c r="M2546"/>
    </row>
    <row r="2547" spans="1:13" x14ac:dyDescent="0.2">
      <c r="A2547" s="284">
        <v>45032</v>
      </c>
      <c r="B2547" s="285">
        <v>8</v>
      </c>
      <c r="C2547" s="286">
        <v>2472.6750999999999</v>
      </c>
      <c r="D2547" s="287">
        <v>80.082796700000117</v>
      </c>
      <c r="E2547" s="288">
        <v>4990.8794402470994</v>
      </c>
      <c r="F2547" s="288">
        <v>238.03661024709891</v>
      </c>
      <c r="G2547" s="289">
        <v>28</v>
      </c>
      <c r="H2547" s="290">
        <v>7809.6739471941983</v>
      </c>
      <c r="I2547" s="289">
        <v>0</v>
      </c>
      <c r="J2547" s="214" t="s">
        <v>132</v>
      </c>
      <c r="K2547" s="214"/>
      <c r="L2547" s="214"/>
      <c r="M2547"/>
    </row>
    <row r="2548" spans="1:13" x14ac:dyDescent="0.2">
      <c r="A2548" s="284">
        <v>45032</v>
      </c>
      <c r="B2548" s="285">
        <v>9</v>
      </c>
      <c r="C2548" s="286">
        <v>2508.5333099999998</v>
      </c>
      <c r="D2548" s="287">
        <v>42.756426700000297</v>
      </c>
      <c r="E2548" s="288">
        <v>4714.0723079738</v>
      </c>
      <c r="F2548" s="288">
        <v>220.8955679738001</v>
      </c>
      <c r="G2548" s="289">
        <v>37</v>
      </c>
      <c r="H2548" s="290">
        <v>7523.2576126476006</v>
      </c>
      <c r="I2548" s="289">
        <v>0</v>
      </c>
      <c r="J2548" s="214" t="s">
        <v>132</v>
      </c>
      <c r="K2548" s="214"/>
      <c r="L2548" s="214"/>
      <c r="M2548"/>
    </row>
    <row r="2549" spans="1:13" x14ac:dyDescent="0.2">
      <c r="A2549" s="284">
        <v>45032</v>
      </c>
      <c r="B2549" s="285">
        <v>10</v>
      </c>
      <c r="C2549" s="286">
        <v>2520.90346</v>
      </c>
      <c r="D2549" s="287">
        <v>8.5058491999997354</v>
      </c>
      <c r="E2549" s="288">
        <v>4424.1864644268007</v>
      </c>
      <c r="F2549" s="288">
        <v>196.27709442680134</v>
      </c>
      <c r="G2549" s="289">
        <v>39</v>
      </c>
      <c r="H2549" s="290">
        <v>7188.8728680536024</v>
      </c>
      <c r="I2549" s="289">
        <v>0</v>
      </c>
      <c r="J2549" s="214" t="s">
        <v>132</v>
      </c>
      <c r="K2549" s="214"/>
      <c r="L2549" s="214"/>
      <c r="M2549"/>
    </row>
    <row r="2550" spans="1:13" x14ac:dyDescent="0.2">
      <c r="A2550" s="284">
        <v>45032</v>
      </c>
      <c r="B2550" s="285">
        <v>11</v>
      </c>
      <c r="C2550" s="286">
        <v>2527.9937399999999</v>
      </c>
      <c r="D2550" s="287">
        <v>-16.252738499999925</v>
      </c>
      <c r="E2550" s="288">
        <v>4106.0365951346002</v>
      </c>
      <c r="F2550" s="288">
        <v>175.24979513459994</v>
      </c>
      <c r="G2550" s="289">
        <v>39</v>
      </c>
      <c r="H2550" s="290">
        <v>6832.0273917691993</v>
      </c>
      <c r="I2550" s="289">
        <v>0</v>
      </c>
      <c r="J2550" s="214" t="s">
        <v>132</v>
      </c>
      <c r="K2550" s="214"/>
      <c r="L2550" s="214"/>
      <c r="M2550"/>
    </row>
    <row r="2551" spans="1:13" x14ac:dyDescent="0.2">
      <c r="A2551" s="284">
        <v>45032</v>
      </c>
      <c r="B2551" s="285">
        <v>12</v>
      </c>
      <c r="C2551" s="286">
        <v>2532.9071199999998</v>
      </c>
      <c r="D2551" s="287">
        <v>-28.048616799999948</v>
      </c>
      <c r="E2551" s="288">
        <v>3959.2566499636005</v>
      </c>
      <c r="F2551" s="288">
        <v>162.30678996360029</v>
      </c>
      <c r="G2551" s="289">
        <v>39</v>
      </c>
      <c r="H2551" s="290">
        <v>6665.4219431272013</v>
      </c>
      <c r="I2551" s="289">
        <v>0</v>
      </c>
      <c r="J2551" s="214" t="s">
        <v>132</v>
      </c>
      <c r="K2551" s="214"/>
      <c r="L2551" s="214"/>
      <c r="M2551"/>
    </row>
    <row r="2552" spans="1:13" x14ac:dyDescent="0.2">
      <c r="A2552" s="284">
        <v>45032</v>
      </c>
      <c r="B2552" s="285">
        <v>13</v>
      </c>
      <c r="C2552" s="286">
        <v>2530.2610300000001</v>
      </c>
      <c r="D2552" s="287">
        <v>-32.191075200000078</v>
      </c>
      <c r="E2552" s="288">
        <v>3794.799129729</v>
      </c>
      <c r="F2552" s="288">
        <v>153.99144972899921</v>
      </c>
      <c r="G2552" s="289">
        <v>39</v>
      </c>
      <c r="H2552" s="290">
        <v>6485.8605342579995</v>
      </c>
      <c r="I2552" s="289">
        <v>0</v>
      </c>
      <c r="J2552" s="214" t="s">
        <v>132</v>
      </c>
      <c r="K2552" s="214"/>
      <c r="L2552" s="214"/>
      <c r="M2552"/>
    </row>
    <row r="2553" spans="1:13" x14ac:dyDescent="0.2">
      <c r="A2553" s="284">
        <v>45032</v>
      </c>
      <c r="B2553" s="285">
        <v>14</v>
      </c>
      <c r="C2553" s="286">
        <v>2519.4911699999998</v>
      </c>
      <c r="D2553" s="287">
        <v>-24.434969799999866</v>
      </c>
      <c r="E2553" s="288">
        <v>3950.7306608813001</v>
      </c>
      <c r="F2553" s="288">
        <v>153.63229088129992</v>
      </c>
      <c r="G2553" s="289">
        <v>41</v>
      </c>
      <c r="H2553" s="290">
        <v>6640.4191519626002</v>
      </c>
      <c r="I2553" s="289">
        <v>0</v>
      </c>
      <c r="J2553" s="214" t="s">
        <v>132</v>
      </c>
      <c r="K2553" s="214"/>
      <c r="L2553" s="214"/>
      <c r="M2553"/>
    </row>
    <row r="2554" spans="1:13" x14ac:dyDescent="0.2">
      <c r="A2554" s="284">
        <v>45032</v>
      </c>
      <c r="B2554" s="285">
        <v>15</v>
      </c>
      <c r="C2554" s="286">
        <v>2517.3114599999999</v>
      </c>
      <c r="D2554" s="287">
        <v>-2.6807810999999599</v>
      </c>
      <c r="E2554" s="288">
        <v>3899.0464353007005</v>
      </c>
      <c r="F2554" s="288">
        <v>162.86084530070048</v>
      </c>
      <c r="G2554" s="289">
        <v>41</v>
      </c>
      <c r="H2554" s="290">
        <v>6617.5379595014001</v>
      </c>
      <c r="I2554" s="289">
        <v>0</v>
      </c>
      <c r="J2554" s="214" t="s">
        <v>132</v>
      </c>
      <c r="K2554" s="214"/>
      <c r="L2554" s="214"/>
      <c r="M2554"/>
    </row>
    <row r="2555" spans="1:13" x14ac:dyDescent="0.2">
      <c r="A2555" s="284">
        <v>45032</v>
      </c>
      <c r="B2555" s="285">
        <v>16</v>
      </c>
      <c r="C2555" s="286">
        <v>2546.1710600000001</v>
      </c>
      <c r="D2555" s="287">
        <v>32.763665599999847</v>
      </c>
      <c r="E2555" s="288">
        <v>4303.4254222681993</v>
      </c>
      <c r="F2555" s="288">
        <v>185.05899226819838</v>
      </c>
      <c r="G2555" s="289">
        <v>40</v>
      </c>
      <c r="H2555" s="290">
        <v>7107.4191401363978</v>
      </c>
      <c r="I2555" s="289">
        <v>0</v>
      </c>
      <c r="J2555" s="214" t="s">
        <v>132</v>
      </c>
      <c r="K2555" s="214"/>
      <c r="L2555" s="214"/>
      <c r="M2555"/>
    </row>
    <row r="2556" spans="1:13" x14ac:dyDescent="0.2">
      <c r="A2556" s="284">
        <v>45032</v>
      </c>
      <c r="B2556" s="285">
        <v>17</v>
      </c>
      <c r="C2556" s="286">
        <v>2622.40308</v>
      </c>
      <c r="D2556" s="287">
        <v>82.27242169999991</v>
      </c>
      <c r="E2556" s="288">
        <v>4835.3794502149003</v>
      </c>
      <c r="F2556" s="288">
        <v>224.50899021490022</v>
      </c>
      <c r="G2556" s="289">
        <v>40</v>
      </c>
      <c r="H2556" s="290">
        <v>7804.563942129801</v>
      </c>
      <c r="I2556" s="289">
        <v>0</v>
      </c>
      <c r="J2556" s="214" t="s">
        <v>132</v>
      </c>
      <c r="K2556" s="214"/>
      <c r="L2556" s="214"/>
      <c r="M2556"/>
    </row>
    <row r="2557" spans="1:13" x14ac:dyDescent="0.2">
      <c r="A2557" s="284">
        <v>45032</v>
      </c>
      <c r="B2557" s="285">
        <v>18</v>
      </c>
      <c r="C2557" s="286">
        <v>2815.5035499999999</v>
      </c>
      <c r="D2557" s="287">
        <v>136.43266150000011</v>
      </c>
      <c r="E2557" s="288">
        <v>5394.9348987252006</v>
      </c>
      <c r="F2557" s="288">
        <v>269.05506872520073</v>
      </c>
      <c r="G2557" s="289">
        <v>40</v>
      </c>
      <c r="H2557" s="290">
        <v>8655.9261789504017</v>
      </c>
      <c r="I2557" s="289">
        <v>0</v>
      </c>
      <c r="J2557" s="214" t="s">
        <v>132</v>
      </c>
      <c r="K2557" s="214"/>
      <c r="L2557" s="214"/>
      <c r="M2557"/>
    </row>
    <row r="2558" spans="1:13" x14ac:dyDescent="0.2">
      <c r="A2558" s="284">
        <v>45032</v>
      </c>
      <c r="B2558" s="285">
        <v>19</v>
      </c>
      <c r="C2558" s="286">
        <v>3157.3122799999996</v>
      </c>
      <c r="D2558" s="287">
        <v>173.23223139999999</v>
      </c>
      <c r="E2558" s="288">
        <v>5871.0603426758998</v>
      </c>
      <c r="F2558" s="288">
        <v>305.47044267590081</v>
      </c>
      <c r="G2558" s="289">
        <v>39</v>
      </c>
      <c r="H2558" s="290">
        <v>9546.0752967518019</v>
      </c>
      <c r="I2558" s="289">
        <v>0</v>
      </c>
      <c r="J2558" s="214" t="s">
        <v>132</v>
      </c>
      <c r="K2558" s="214"/>
      <c r="L2558" s="214"/>
      <c r="M2558"/>
    </row>
    <row r="2559" spans="1:13" x14ac:dyDescent="0.2">
      <c r="A2559" s="284">
        <v>45032</v>
      </c>
      <c r="B2559" s="285">
        <v>20</v>
      </c>
      <c r="C2559" s="286">
        <v>3294.4094399999999</v>
      </c>
      <c r="D2559" s="287">
        <v>184.41853269999999</v>
      </c>
      <c r="E2559" s="288">
        <v>6086.2184989509005</v>
      </c>
      <c r="F2559" s="288">
        <v>321.97783895090015</v>
      </c>
      <c r="G2559" s="289">
        <v>37</v>
      </c>
      <c r="H2559" s="290">
        <v>9924.0243106018024</v>
      </c>
      <c r="I2559" s="289">
        <v>0</v>
      </c>
      <c r="J2559" s="214" t="s">
        <v>132</v>
      </c>
      <c r="K2559" s="214"/>
      <c r="L2559" s="214"/>
      <c r="M2559"/>
    </row>
    <row r="2560" spans="1:13" x14ac:dyDescent="0.2">
      <c r="A2560" s="284">
        <v>45032</v>
      </c>
      <c r="B2560" s="285">
        <v>21</v>
      </c>
      <c r="C2560" s="286">
        <v>3182.17157</v>
      </c>
      <c r="D2560" s="287">
        <v>175.62854260000009</v>
      </c>
      <c r="E2560" s="288">
        <v>5930.8659238292003</v>
      </c>
      <c r="F2560" s="288">
        <v>310.26099382920074</v>
      </c>
      <c r="G2560" s="289">
        <v>32</v>
      </c>
      <c r="H2560" s="290">
        <v>9630.9270302584009</v>
      </c>
      <c r="I2560" s="289">
        <v>0</v>
      </c>
      <c r="J2560" s="214" t="s">
        <v>132</v>
      </c>
      <c r="K2560" s="214"/>
      <c r="L2560" s="214"/>
      <c r="M2560"/>
    </row>
    <row r="2561" spans="1:13" x14ac:dyDescent="0.2">
      <c r="A2561" s="284">
        <v>45032</v>
      </c>
      <c r="B2561" s="285">
        <v>22</v>
      </c>
      <c r="C2561" s="286">
        <v>2952.1399199999996</v>
      </c>
      <c r="D2561" s="287">
        <v>157.24139960000002</v>
      </c>
      <c r="E2561" s="288">
        <v>5551.4768302371003</v>
      </c>
      <c r="F2561" s="288">
        <v>281.58774023710066</v>
      </c>
      <c r="G2561" s="289">
        <v>32</v>
      </c>
      <c r="H2561" s="290">
        <v>8974.4458900742011</v>
      </c>
      <c r="I2561" s="289">
        <v>0</v>
      </c>
      <c r="J2561" s="214" t="s">
        <v>132</v>
      </c>
      <c r="K2561" s="214"/>
      <c r="L2561" s="214"/>
      <c r="M2561"/>
    </row>
    <row r="2562" spans="1:13" x14ac:dyDescent="0.2">
      <c r="A2562" s="284">
        <v>45032</v>
      </c>
      <c r="B2562" s="285">
        <v>23</v>
      </c>
      <c r="C2562" s="286">
        <v>2718.7195199999996</v>
      </c>
      <c r="D2562" s="287">
        <v>139.37661290000023</v>
      </c>
      <c r="E2562" s="288">
        <v>5163.9805501191004</v>
      </c>
      <c r="F2562" s="288">
        <v>252.98755011909998</v>
      </c>
      <c r="G2562" s="289">
        <v>31</v>
      </c>
      <c r="H2562" s="290">
        <v>8306.0642331382005</v>
      </c>
      <c r="I2562" s="289">
        <v>0</v>
      </c>
      <c r="J2562" s="214" t="s">
        <v>132</v>
      </c>
      <c r="K2562" s="214"/>
      <c r="L2562" s="214"/>
      <c r="M2562"/>
    </row>
    <row r="2563" spans="1:13" x14ac:dyDescent="0.2">
      <c r="A2563" s="284">
        <v>45032</v>
      </c>
      <c r="B2563" s="285">
        <v>24</v>
      </c>
      <c r="C2563" s="286">
        <v>2584.1375200000002</v>
      </c>
      <c r="D2563" s="287">
        <v>129.49599849999993</v>
      </c>
      <c r="E2563" s="288">
        <v>5132.4421399546991</v>
      </c>
      <c r="F2563" s="288">
        <v>240.8562699546992</v>
      </c>
      <c r="G2563" s="289">
        <v>29</v>
      </c>
      <c r="H2563" s="290">
        <v>8115.931928409399</v>
      </c>
      <c r="I2563" s="289">
        <v>0</v>
      </c>
      <c r="J2563" s="214" t="s">
        <v>132</v>
      </c>
      <c r="K2563" s="214"/>
      <c r="L2563" s="214"/>
      <c r="M2563"/>
    </row>
    <row r="2564" spans="1:13" x14ac:dyDescent="0.2">
      <c r="A2564" s="284">
        <v>45033</v>
      </c>
      <c r="B2564" s="285">
        <v>1</v>
      </c>
      <c r="C2564" s="286">
        <v>2485.2207899999999</v>
      </c>
      <c r="D2564" s="287">
        <v>122.53772239999989</v>
      </c>
      <c r="E2564" s="288">
        <v>5180.5537482219006</v>
      </c>
      <c r="F2564" s="288">
        <v>228.80711822190005</v>
      </c>
      <c r="G2564" s="289">
        <v>24</v>
      </c>
      <c r="H2564" s="290">
        <v>8041.1193788438004</v>
      </c>
      <c r="I2564" s="289">
        <v>0</v>
      </c>
      <c r="J2564" s="214" t="s">
        <v>132</v>
      </c>
      <c r="K2564" s="214"/>
      <c r="L2564" s="214"/>
      <c r="M2564"/>
    </row>
    <row r="2565" spans="1:13" x14ac:dyDescent="0.2">
      <c r="A2565" s="284">
        <v>45033</v>
      </c>
      <c r="B2565" s="285">
        <v>2</v>
      </c>
      <c r="C2565" s="286">
        <v>2438.5583200000001</v>
      </c>
      <c r="D2565" s="287">
        <v>119.0495082999996</v>
      </c>
      <c r="E2565" s="288">
        <v>5077.7086382037996</v>
      </c>
      <c r="F2565" s="288">
        <v>221.95928820379959</v>
      </c>
      <c r="G2565" s="289">
        <v>17</v>
      </c>
      <c r="H2565" s="290">
        <v>7874.2757547075989</v>
      </c>
      <c r="I2565" s="289">
        <v>0</v>
      </c>
      <c r="J2565" s="214" t="s">
        <v>132</v>
      </c>
      <c r="K2565" s="214"/>
      <c r="L2565" s="214"/>
      <c r="M2565"/>
    </row>
    <row r="2566" spans="1:13" x14ac:dyDescent="0.2">
      <c r="A2566" s="284">
        <v>45033</v>
      </c>
      <c r="B2566" s="285">
        <v>3</v>
      </c>
      <c r="C2566" s="286">
        <v>2431.44076</v>
      </c>
      <c r="D2566" s="287">
        <v>118.3583181000001</v>
      </c>
      <c r="E2566" s="288">
        <v>5046.952319112499</v>
      </c>
      <c r="F2566" s="288">
        <v>220.46242911249828</v>
      </c>
      <c r="G2566" s="289">
        <v>13</v>
      </c>
      <c r="H2566" s="290">
        <v>7830.2138263249972</v>
      </c>
      <c r="I2566" s="289">
        <v>0</v>
      </c>
      <c r="J2566" s="214" t="s">
        <v>132</v>
      </c>
      <c r="K2566" s="214"/>
      <c r="L2566" s="214"/>
      <c r="M2566"/>
    </row>
    <row r="2567" spans="1:13" x14ac:dyDescent="0.2">
      <c r="A2567" s="284">
        <v>45033</v>
      </c>
      <c r="B2567" s="285">
        <v>4</v>
      </c>
      <c r="C2567" s="286">
        <v>2513.86105</v>
      </c>
      <c r="D2567" s="287">
        <v>123.25949030000025</v>
      </c>
      <c r="E2567" s="288">
        <v>4840.8205667284001</v>
      </c>
      <c r="F2567" s="288">
        <v>227.53443672840058</v>
      </c>
      <c r="G2567" s="289">
        <v>12</v>
      </c>
      <c r="H2567" s="290">
        <v>7717.475543756801</v>
      </c>
      <c r="I2567" s="289">
        <v>0</v>
      </c>
      <c r="J2567" s="214" t="s">
        <v>132</v>
      </c>
      <c r="K2567" s="214"/>
      <c r="L2567" s="214"/>
      <c r="M2567"/>
    </row>
    <row r="2568" spans="1:13" x14ac:dyDescent="0.2">
      <c r="A2568" s="284">
        <v>45033</v>
      </c>
      <c r="B2568" s="285">
        <v>5</v>
      </c>
      <c r="C2568" s="286">
        <v>2702.0711200000001</v>
      </c>
      <c r="D2568" s="287">
        <v>135.52561350000002</v>
      </c>
      <c r="E2568" s="288">
        <v>5107.8444927761993</v>
      </c>
      <c r="F2568" s="288">
        <v>245.77504277619937</v>
      </c>
      <c r="G2568" s="289">
        <v>25</v>
      </c>
      <c r="H2568" s="290">
        <v>8216.2162690523983</v>
      </c>
      <c r="I2568" s="289">
        <v>0</v>
      </c>
      <c r="J2568" s="214" t="s">
        <v>132</v>
      </c>
      <c r="K2568" s="214"/>
      <c r="L2568" s="214"/>
      <c r="M2568"/>
    </row>
    <row r="2569" spans="1:13" x14ac:dyDescent="0.2">
      <c r="A2569" s="284">
        <v>45033</v>
      </c>
      <c r="B2569" s="285">
        <v>6</v>
      </c>
      <c r="C2569" s="286">
        <v>3014.7002600000001</v>
      </c>
      <c r="D2569" s="287">
        <v>158.09050359999992</v>
      </c>
      <c r="E2569" s="288">
        <v>5686.2693197663011</v>
      </c>
      <c r="F2569" s="288">
        <v>284.04590976630061</v>
      </c>
      <c r="G2569" s="289">
        <v>52</v>
      </c>
      <c r="H2569" s="290">
        <v>9195.1059931326017</v>
      </c>
      <c r="I2569" s="289">
        <v>0</v>
      </c>
      <c r="J2569" s="214" t="s">
        <v>132</v>
      </c>
      <c r="K2569" s="214"/>
      <c r="L2569" s="214"/>
      <c r="M2569"/>
    </row>
    <row r="2570" spans="1:13" x14ac:dyDescent="0.2">
      <c r="A2570" s="284">
        <v>45033</v>
      </c>
      <c r="B2570" s="285">
        <v>7</v>
      </c>
      <c r="C2570" s="286">
        <v>3120.1421599999999</v>
      </c>
      <c r="D2570" s="287">
        <v>159.26686659999976</v>
      </c>
      <c r="E2570" s="288">
        <v>6077.1918450865996</v>
      </c>
      <c r="F2570" s="288">
        <v>310.71967508659964</v>
      </c>
      <c r="G2570" s="289">
        <v>65</v>
      </c>
      <c r="H2570" s="290">
        <v>9732.3205467732005</v>
      </c>
      <c r="I2570" s="289">
        <v>0</v>
      </c>
      <c r="J2570" s="214" t="s">
        <v>132</v>
      </c>
      <c r="K2570" s="214"/>
      <c r="L2570" s="214"/>
      <c r="M2570"/>
    </row>
    <row r="2571" spans="1:13" x14ac:dyDescent="0.2">
      <c r="A2571" s="284">
        <v>45033</v>
      </c>
      <c r="B2571" s="285">
        <v>8</v>
      </c>
      <c r="C2571" s="286">
        <v>3115.21956</v>
      </c>
      <c r="D2571" s="287">
        <v>130.977305</v>
      </c>
      <c r="E2571" s="288">
        <v>6102.4964030691999</v>
      </c>
      <c r="F2571" s="288">
        <v>309.09386306919987</v>
      </c>
      <c r="G2571" s="289">
        <v>63</v>
      </c>
      <c r="H2571" s="290">
        <v>9720.7871311384006</v>
      </c>
      <c r="I2571" s="289">
        <v>0</v>
      </c>
      <c r="J2571" s="214" t="s">
        <v>132</v>
      </c>
      <c r="K2571" s="214"/>
      <c r="L2571" s="214"/>
      <c r="M2571"/>
    </row>
    <row r="2572" spans="1:13" x14ac:dyDescent="0.2">
      <c r="A2572" s="284">
        <v>45033</v>
      </c>
      <c r="B2572" s="285">
        <v>9</v>
      </c>
      <c r="C2572" s="286">
        <v>3123.5635499999999</v>
      </c>
      <c r="D2572" s="287">
        <v>99.34038319999992</v>
      </c>
      <c r="E2572" s="288">
        <v>5986.1642303790995</v>
      </c>
      <c r="F2572" s="288">
        <v>296.6497903790987</v>
      </c>
      <c r="G2572" s="289">
        <v>61</v>
      </c>
      <c r="H2572" s="290">
        <v>9566.7179539581975</v>
      </c>
      <c r="I2572" s="289">
        <v>0</v>
      </c>
      <c r="J2572" s="214" t="s">
        <v>132</v>
      </c>
      <c r="K2572" s="214"/>
      <c r="L2572" s="214"/>
      <c r="M2572"/>
    </row>
    <row r="2573" spans="1:13" x14ac:dyDescent="0.2">
      <c r="A2573" s="284">
        <v>45033</v>
      </c>
      <c r="B2573" s="285">
        <v>10</v>
      </c>
      <c r="C2573" s="286">
        <v>3124.3500399999998</v>
      </c>
      <c r="D2573" s="287">
        <v>70.960207800000262</v>
      </c>
      <c r="E2573" s="288">
        <v>5827.2614591110996</v>
      </c>
      <c r="F2573" s="288">
        <v>278.30867911109908</v>
      </c>
      <c r="G2573" s="289">
        <v>63</v>
      </c>
      <c r="H2573" s="290">
        <v>9363.8803860221997</v>
      </c>
      <c r="I2573" s="289">
        <v>0</v>
      </c>
      <c r="J2573" s="214" t="s">
        <v>132</v>
      </c>
      <c r="K2573" s="214"/>
      <c r="L2573" s="214"/>
      <c r="M2573"/>
    </row>
    <row r="2574" spans="1:13" x14ac:dyDescent="0.2">
      <c r="A2574" s="284">
        <v>45033</v>
      </c>
      <c r="B2574" s="285">
        <v>11</v>
      </c>
      <c r="C2574" s="286">
        <v>3112.9755999999998</v>
      </c>
      <c r="D2574" s="287">
        <v>55.194379500000245</v>
      </c>
      <c r="E2574" s="288">
        <v>5752.9612886244004</v>
      </c>
      <c r="F2574" s="288">
        <v>269.08407862439981</v>
      </c>
      <c r="G2574" s="289">
        <v>62</v>
      </c>
      <c r="H2574" s="290">
        <v>9252.2153467487988</v>
      </c>
      <c r="I2574" s="289">
        <v>0</v>
      </c>
      <c r="J2574" s="214" t="s">
        <v>132</v>
      </c>
      <c r="K2574" s="214"/>
      <c r="L2574" s="214"/>
      <c r="M2574"/>
    </row>
    <row r="2575" spans="1:13" x14ac:dyDescent="0.2">
      <c r="A2575" s="284">
        <v>45033</v>
      </c>
      <c r="B2575" s="285">
        <v>12</v>
      </c>
      <c r="C2575" s="286">
        <v>3096.5549499999997</v>
      </c>
      <c r="D2575" s="287">
        <v>48.758219799999843</v>
      </c>
      <c r="E2575" s="288">
        <v>5509.5951984288004</v>
      </c>
      <c r="F2575" s="288">
        <v>258.04306842879942</v>
      </c>
      <c r="G2575" s="289">
        <v>59</v>
      </c>
      <c r="H2575" s="290">
        <v>8971.9514366576004</v>
      </c>
      <c r="I2575" s="289">
        <v>0</v>
      </c>
      <c r="J2575" s="214" t="s">
        <v>132</v>
      </c>
      <c r="K2575" s="214"/>
      <c r="L2575" s="214"/>
      <c r="M2575"/>
    </row>
    <row r="2576" spans="1:13" x14ac:dyDescent="0.2">
      <c r="A2576" s="284">
        <v>45033</v>
      </c>
      <c r="B2576" s="285">
        <v>13</v>
      </c>
      <c r="C2576" s="286">
        <v>3063.3185800000001</v>
      </c>
      <c r="D2576" s="287">
        <v>38.657367499999879</v>
      </c>
      <c r="E2576" s="288">
        <v>5267.2340750619005</v>
      </c>
      <c r="F2576" s="288">
        <v>236.53416506190024</v>
      </c>
      <c r="G2576" s="289">
        <v>63</v>
      </c>
      <c r="H2576" s="290">
        <v>8668.7441876238008</v>
      </c>
      <c r="I2576" s="289">
        <v>0</v>
      </c>
      <c r="J2576" s="214" t="s">
        <v>132</v>
      </c>
      <c r="K2576" s="214"/>
      <c r="L2576" s="214"/>
      <c r="M2576"/>
    </row>
    <row r="2577" spans="1:13" x14ac:dyDescent="0.2">
      <c r="A2577" s="284">
        <v>45033</v>
      </c>
      <c r="B2577" s="285">
        <v>14</v>
      </c>
      <c r="C2577" s="286">
        <v>3003.5753499999996</v>
      </c>
      <c r="D2577" s="287">
        <v>38.937539900000033</v>
      </c>
      <c r="E2577" s="288">
        <v>5137.0951978907997</v>
      </c>
      <c r="F2577" s="288">
        <v>212.47044789079973</v>
      </c>
      <c r="G2577" s="289">
        <v>63</v>
      </c>
      <c r="H2577" s="290">
        <v>8455.0785356815977</v>
      </c>
      <c r="I2577" s="289">
        <v>0</v>
      </c>
      <c r="J2577" s="214" t="s">
        <v>132</v>
      </c>
      <c r="K2577" s="214"/>
      <c r="L2577" s="214"/>
      <c r="M2577"/>
    </row>
    <row r="2578" spans="1:13" x14ac:dyDescent="0.2">
      <c r="A2578" s="284">
        <v>45033</v>
      </c>
      <c r="B2578" s="285">
        <v>15</v>
      </c>
      <c r="C2578" s="286">
        <v>2915.7503100000004</v>
      </c>
      <c r="D2578" s="287">
        <v>55.963269899999972</v>
      </c>
      <c r="E2578" s="288">
        <v>5103.5797276766998</v>
      </c>
      <c r="F2578" s="288">
        <v>213.79514767669934</v>
      </c>
      <c r="G2578" s="289">
        <v>61</v>
      </c>
      <c r="H2578" s="290">
        <v>8350.0884552533989</v>
      </c>
      <c r="I2578" s="289">
        <v>0</v>
      </c>
      <c r="J2578" s="214" t="s">
        <v>132</v>
      </c>
      <c r="K2578" s="214"/>
      <c r="L2578" s="214"/>
      <c r="M2578"/>
    </row>
    <row r="2579" spans="1:13" x14ac:dyDescent="0.2">
      <c r="A2579" s="284">
        <v>45033</v>
      </c>
      <c r="B2579" s="285">
        <v>16</v>
      </c>
      <c r="C2579" s="286">
        <v>2864.7309500000001</v>
      </c>
      <c r="D2579" s="287">
        <v>75.289755999999684</v>
      </c>
      <c r="E2579" s="288">
        <v>5215.4987773960993</v>
      </c>
      <c r="F2579" s="288">
        <v>230.87048739610054</v>
      </c>
      <c r="G2579" s="289">
        <v>61</v>
      </c>
      <c r="H2579" s="290">
        <v>8447.3899707921992</v>
      </c>
      <c r="I2579" s="289">
        <v>0</v>
      </c>
      <c r="J2579" s="214" t="s">
        <v>132</v>
      </c>
      <c r="K2579" s="214"/>
      <c r="L2579" s="214"/>
      <c r="M2579"/>
    </row>
    <row r="2580" spans="1:13" x14ac:dyDescent="0.2">
      <c r="A2580" s="284">
        <v>45033</v>
      </c>
      <c r="B2580" s="285">
        <v>17</v>
      </c>
      <c r="C2580" s="286">
        <v>2896.5638799999997</v>
      </c>
      <c r="D2580" s="287">
        <v>112.46690770000033</v>
      </c>
      <c r="E2580" s="288">
        <v>5667.8652419218997</v>
      </c>
      <c r="F2580" s="288">
        <v>272.12596192189994</v>
      </c>
      <c r="G2580" s="289">
        <v>63</v>
      </c>
      <c r="H2580" s="290">
        <v>9012.0219915437992</v>
      </c>
      <c r="I2580" s="289">
        <v>0</v>
      </c>
      <c r="J2580" s="214" t="s">
        <v>132</v>
      </c>
      <c r="K2580" s="214"/>
      <c r="L2580" s="214"/>
      <c r="M2580"/>
    </row>
    <row r="2581" spans="1:13" x14ac:dyDescent="0.2">
      <c r="A2581" s="284">
        <v>45033</v>
      </c>
      <c r="B2581" s="285">
        <v>18</v>
      </c>
      <c r="C2581" s="286">
        <v>3064.9602800000002</v>
      </c>
      <c r="D2581" s="287">
        <v>157.4166514999998</v>
      </c>
      <c r="E2581" s="288">
        <v>5923.0949634317003</v>
      </c>
      <c r="F2581" s="288">
        <v>310.30245343170009</v>
      </c>
      <c r="G2581" s="289">
        <v>62</v>
      </c>
      <c r="H2581" s="290">
        <v>9517.7743483634003</v>
      </c>
      <c r="I2581" s="289">
        <v>0</v>
      </c>
      <c r="J2581" s="214" t="s">
        <v>132</v>
      </c>
      <c r="K2581" s="214"/>
      <c r="L2581" s="214"/>
      <c r="M2581"/>
    </row>
    <row r="2582" spans="1:13" x14ac:dyDescent="0.2">
      <c r="A2582" s="284">
        <v>45033</v>
      </c>
      <c r="B2582" s="285">
        <v>19</v>
      </c>
      <c r="C2582" s="286">
        <v>3420.2879900000003</v>
      </c>
      <c r="D2582" s="287">
        <v>193.76575249999979</v>
      </c>
      <c r="E2582" s="288">
        <v>6268.716315099</v>
      </c>
      <c r="F2582" s="288">
        <v>343.46491509900079</v>
      </c>
      <c r="G2582" s="289">
        <v>62</v>
      </c>
      <c r="H2582" s="290">
        <v>10288.234972698001</v>
      </c>
      <c r="I2582" s="289">
        <v>0</v>
      </c>
      <c r="J2582" s="214" t="s">
        <v>132</v>
      </c>
      <c r="K2582" s="214"/>
      <c r="L2582" s="214"/>
      <c r="M2582"/>
    </row>
    <row r="2583" spans="1:13" x14ac:dyDescent="0.2">
      <c r="A2583" s="284">
        <v>45033</v>
      </c>
      <c r="B2583" s="285">
        <v>20</v>
      </c>
      <c r="C2583" s="286">
        <v>3526.9432099999999</v>
      </c>
      <c r="D2583" s="287">
        <v>202.92149350000031</v>
      </c>
      <c r="E2583" s="288">
        <v>6483.3586675327997</v>
      </c>
      <c r="F2583" s="288">
        <v>353.32986753279874</v>
      </c>
      <c r="G2583" s="289">
        <v>59</v>
      </c>
      <c r="H2583" s="290">
        <v>10625.553238565599</v>
      </c>
      <c r="I2583" s="289">
        <v>0</v>
      </c>
      <c r="J2583" s="214" t="s">
        <v>132</v>
      </c>
      <c r="K2583" s="214"/>
      <c r="L2583" s="214"/>
      <c r="M2583"/>
    </row>
    <row r="2584" spans="1:13" x14ac:dyDescent="0.2">
      <c r="A2584" s="284">
        <v>45033</v>
      </c>
      <c r="B2584" s="285">
        <v>21</v>
      </c>
      <c r="C2584" s="286">
        <v>3393.79576</v>
      </c>
      <c r="D2584" s="287">
        <v>191.96240279999975</v>
      </c>
      <c r="E2584" s="288">
        <v>6322.9616145645005</v>
      </c>
      <c r="F2584" s="288">
        <v>335.91121456450037</v>
      </c>
      <c r="G2584" s="289">
        <v>50</v>
      </c>
      <c r="H2584" s="290">
        <v>10294.630991929</v>
      </c>
      <c r="I2584" s="289">
        <v>0</v>
      </c>
      <c r="J2584" s="214" t="s">
        <v>132</v>
      </c>
      <c r="K2584" s="214"/>
      <c r="L2584" s="214"/>
      <c r="M2584"/>
    </row>
    <row r="2585" spans="1:13" x14ac:dyDescent="0.2">
      <c r="A2585" s="284">
        <v>45033</v>
      </c>
      <c r="B2585" s="285">
        <v>22</v>
      </c>
      <c r="C2585" s="286">
        <v>3160.2299600000001</v>
      </c>
      <c r="D2585" s="287">
        <v>172.19776219999994</v>
      </c>
      <c r="E2585" s="288">
        <v>5893.5864025729998</v>
      </c>
      <c r="F2585" s="288">
        <v>302.266692573</v>
      </c>
      <c r="G2585" s="289">
        <v>36</v>
      </c>
      <c r="H2585" s="290">
        <v>9564.2808173459998</v>
      </c>
      <c r="I2585" s="289">
        <v>0</v>
      </c>
      <c r="J2585" s="214" t="s">
        <v>132</v>
      </c>
      <c r="K2585" s="214"/>
      <c r="L2585" s="214"/>
      <c r="M2585"/>
    </row>
    <row r="2586" spans="1:13" x14ac:dyDescent="0.2">
      <c r="A2586" s="284">
        <v>45033</v>
      </c>
      <c r="B2586" s="285">
        <v>23</v>
      </c>
      <c r="C2586" s="286">
        <v>2929.0138700000002</v>
      </c>
      <c r="D2586" s="287">
        <v>153.66169949999994</v>
      </c>
      <c r="E2586" s="288">
        <v>5585.6757286167003</v>
      </c>
      <c r="F2586" s="288">
        <v>270.0059786167003</v>
      </c>
      <c r="G2586" s="289">
        <v>32</v>
      </c>
      <c r="H2586" s="290">
        <v>8970.3572767334008</v>
      </c>
      <c r="I2586" s="289">
        <v>0</v>
      </c>
      <c r="J2586" s="214" t="s">
        <v>132</v>
      </c>
      <c r="K2586" s="214"/>
      <c r="L2586" s="214"/>
      <c r="M2586"/>
    </row>
    <row r="2587" spans="1:13" x14ac:dyDescent="0.2">
      <c r="A2587" s="284">
        <v>45033</v>
      </c>
      <c r="B2587" s="285">
        <v>24</v>
      </c>
      <c r="C2587" s="286">
        <v>2807.2782099999999</v>
      </c>
      <c r="D2587" s="287">
        <v>144.53802310000034</v>
      </c>
      <c r="E2587" s="288">
        <v>5547.9468416141999</v>
      </c>
      <c r="F2587" s="288">
        <v>256.30997161419964</v>
      </c>
      <c r="G2587" s="289">
        <v>28</v>
      </c>
      <c r="H2587" s="290">
        <v>8784.073046328398</v>
      </c>
      <c r="I2587" s="289">
        <v>0</v>
      </c>
      <c r="J2587" s="214" t="s">
        <v>132</v>
      </c>
      <c r="K2587" s="214"/>
      <c r="L2587" s="214"/>
      <c r="M2587"/>
    </row>
    <row r="2588" spans="1:13" x14ac:dyDescent="0.2">
      <c r="A2588" s="284">
        <v>45034</v>
      </c>
      <c r="B2588" s="285">
        <v>1</v>
      </c>
      <c r="C2588" s="286">
        <v>2713.1657</v>
      </c>
      <c r="D2588" s="287">
        <v>137.24851219999968</v>
      </c>
      <c r="E2588" s="288">
        <v>5512.4395055652003</v>
      </c>
      <c r="F2588" s="288">
        <v>242.27426556520004</v>
      </c>
      <c r="G2588" s="289">
        <v>25</v>
      </c>
      <c r="H2588" s="290">
        <v>8630.1279833303997</v>
      </c>
      <c r="I2588" s="289">
        <v>0</v>
      </c>
      <c r="J2588" s="214" t="s">
        <v>132</v>
      </c>
      <c r="K2588" s="214"/>
      <c r="L2588" s="214"/>
      <c r="M2588"/>
    </row>
    <row r="2589" spans="1:13" x14ac:dyDescent="0.2">
      <c r="A2589" s="284">
        <v>45034</v>
      </c>
      <c r="B2589" s="285">
        <v>2</v>
      </c>
      <c r="C2589" s="286">
        <v>2651.6082200000001</v>
      </c>
      <c r="D2589" s="287">
        <v>133.06975000000006</v>
      </c>
      <c r="E2589" s="288">
        <v>5412.8230234800994</v>
      </c>
      <c r="F2589" s="288">
        <v>234.02494348009986</v>
      </c>
      <c r="G2589" s="289">
        <v>17</v>
      </c>
      <c r="H2589" s="290">
        <v>8448.525936960199</v>
      </c>
      <c r="I2589" s="289">
        <v>0</v>
      </c>
      <c r="J2589" s="214" t="s">
        <v>132</v>
      </c>
      <c r="K2589" s="214"/>
      <c r="L2589" s="214"/>
      <c r="M2589"/>
    </row>
    <row r="2590" spans="1:13" x14ac:dyDescent="0.2">
      <c r="A2590" s="284">
        <v>45034</v>
      </c>
      <c r="B2590" s="285">
        <v>3</v>
      </c>
      <c r="C2590" s="286">
        <v>2645.2442000000001</v>
      </c>
      <c r="D2590" s="287">
        <v>132.45961440000002</v>
      </c>
      <c r="E2590" s="288">
        <v>5262.1104976289998</v>
      </c>
      <c r="F2590" s="288">
        <v>231.62573762900047</v>
      </c>
      <c r="G2590" s="289">
        <v>12</v>
      </c>
      <c r="H2590" s="290">
        <v>8283.440049658002</v>
      </c>
      <c r="I2590" s="289">
        <v>0</v>
      </c>
      <c r="J2590" s="214" t="s">
        <v>132</v>
      </c>
      <c r="K2590" s="214"/>
      <c r="L2590" s="214"/>
      <c r="M2590"/>
    </row>
    <row r="2591" spans="1:13" x14ac:dyDescent="0.2">
      <c r="A2591" s="284">
        <v>45034</v>
      </c>
      <c r="B2591" s="285">
        <v>4</v>
      </c>
      <c r="C2591" s="286">
        <v>2729.7920100000001</v>
      </c>
      <c r="D2591" s="287">
        <v>137.85892649999991</v>
      </c>
      <c r="E2591" s="288">
        <v>5042.5801345159998</v>
      </c>
      <c r="F2591" s="288">
        <v>239.0085945159999</v>
      </c>
      <c r="G2591" s="289">
        <v>14</v>
      </c>
      <c r="H2591" s="290">
        <v>8163.2396655319999</v>
      </c>
      <c r="I2591" s="289">
        <v>0</v>
      </c>
      <c r="J2591" s="214" t="s">
        <v>132</v>
      </c>
      <c r="K2591" s="214"/>
      <c r="L2591" s="214"/>
      <c r="M2591"/>
    </row>
    <row r="2592" spans="1:13" x14ac:dyDescent="0.2">
      <c r="A2592" s="284">
        <v>45034</v>
      </c>
      <c r="B2592" s="285">
        <v>5</v>
      </c>
      <c r="C2592" s="286">
        <v>2930.0433000000003</v>
      </c>
      <c r="D2592" s="287">
        <v>151.67486889999995</v>
      </c>
      <c r="E2592" s="288">
        <v>5294.2409529160004</v>
      </c>
      <c r="F2592" s="288">
        <v>258.95580291599981</v>
      </c>
      <c r="G2592" s="289">
        <v>28</v>
      </c>
      <c r="H2592" s="290">
        <v>8662.9149247320001</v>
      </c>
      <c r="I2592" s="289">
        <v>0</v>
      </c>
      <c r="J2592" s="214" t="s">
        <v>132</v>
      </c>
      <c r="K2592" s="214"/>
      <c r="L2592" s="214"/>
      <c r="M2592"/>
    </row>
    <row r="2593" spans="1:13" x14ac:dyDescent="0.2">
      <c r="A2593" s="284">
        <v>45034</v>
      </c>
      <c r="B2593" s="285">
        <v>6</v>
      </c>
      <c r="C2593" s="286">
        <v>3258.0285800000001</v>
      </c>
      <c r="D2593" s="287">
        <v>176.31103739999992</v>
      </c>
      <c r="E2593" s="288">
        <v>5890.1990477658992</v>
      </c>
      <c r="F2593" s="288">
        <v>300.00484776589929</v>
      </c>
      <c r="G2593" s="289">
        <v>54</v>
      </c>
      <c r="H2593" s="290">
        <v>9678.5435129317993</v>
      </c>
      <c r="I2593" s="289">
        <v>0</v>
      </c>
      <c r="J2593" s="214" t="s">
        <v>132</v>
      </c>
      <c r="K2593" s="214"/>
      <c r="L2593" s="214"/>
      <c r="M2593"/>
    </row>
    <row r="2594" spans="1:13" x14ac:dyDescent="0.2">
      <c r="A2594" s="284">
        <v>45034</v>
      </c>
      <c r="B2594" s="285">
        <v>7</v>
      </c>
      <c r="C2594" s="286">
        <v>3321.7114499999998</v>
      </c>
      <c r="D2594" s="287">
        <v>178.07918529999986</v>
      </c>
      <c r="E2594" s="288">
        <v>6237.8068061267004</v>
      </c>
      <c r="F2594" s="288">
        <v>323.70648612669993</v>
      </c>
      <c r="G2594" s="289">
        <v>63</v>
      </c>
      <c r="H2594" s="290">
        <v>10124.303927553399</v>
      </c>
      <c r="I2594" s="289">
        <v>0</v>
      </c>
      <c r="J2594" s="214" t="s">
        <v>132</v>
      </c>
      <c r="K2594" s="214"/>
      <c r="L2594" s="214"/>
      <c r="M2594"/>
    </row>
    <row r="2595" spans="1:13" x14ac:dyDescent="0.2">
      <c r="A2595" s="284">
        <v>45034</v>
      </c>
      <c r="B2595" s="285">
        <v>8</v>
      </c>
      <c r="C2595" s="286">
        <v>3215.9780700000001</v>
      </c>
      <c r="D2595" s="287">
        <v>142.10202520000024</v>
      </c>
      <c r="E2595" s="288">
        <v>6019.0116981049005</v>
      </c>
      <c r="F2595" s="288">
        <v>303.46306810490023</v>
      </c>
      <c r="G2595" s="289">
        <v>66</v>
      </c>
      <c r="H2595" s="290">
        <v>9746.5548614098007</v>
      </c>
      <c r="I2595" s="289">
        <v>0</v>
      </c>
      <c r="J2595" s="214" t="s">
        <v>132</v>
      </c>
      <c r="K2595" s="214"/>
      <c r="L2595" s="214"/>
      <c r="M2595"/>
    </row>
    <row r="2596" spans="1:13" x14ac:dyDescent="0.2">
      <c r="A2596" s="284">
        <v>45034</v>
      </c>
      <c r="B2596" s="285">
        <v>9</v>
      </c>
      <c r="C2596" s="286">
        <v>3159.64005</v>
      </c>
      <c r="D2596" s="287">
        <v>94.663839000000351</v>
      </c>
      <c r="E2596" s="288">
        <v>5616.0136813226</v>
      </c>
      <c r="F2596" s="288">
        <v>272.85829132260005</v>
      </c>
      <c r="G2596" s="289">
        <v>63</v>
      </c>
      <c r="H2596" s="290">
        <v>9206.1758616452007</v>
      </c>
      <c r="I2596" s="289">
        <v>0</v>
      </c>
      <c r="J2596" s="214" t="s">
        <v>132</v>
      </c>
      <c r="K2596" s="214"/>
      <c r="L2596" s="214"/>
      <c r="M2596"/>
    </row>
    <row r="2597" spans="1:13" x14ac:dyDescent="0.2">
      <c r="A2597" s="284">
        <v>45034</v>
      </c>
      <c r="B2597" s="285">
        <v>10</v>
      </c>
      <c r="C2597" s="286">
        <v>3118.9255899999998</v>
      </c>
      <c r="D2597" s="287">
        <v>57.423407899999958</v>
      </c>
      <c r="E2597" s="288">
        <v>5138.1770271255</v>
      </c>
      <c r="F2597" s="288">
        <v>241.6165871255007</v>
      </c>
      <c r="G2597" s="289">
        <v>63</v>
      </c>
      <c r="H2597" s="290">
        <v>8619.1426121510012</v>
      </c>
      <c r="I2597" s="289">
        <v>0</v>
      </c>
      <c r="J2597" s="214" t="s">
        <v>132</v>
      </c>
      <c r="K2597" s="214"/>
      <c r="L2597" s="214"/>
      <c r="M2597"/>
    </row>
    <row r="2598" spans="1:13" x14ac:dyDescent="0.2">
      <c r="A2598" s="284">
        <v>45034</v>
      </c>
      <c r="B2598" s="285">
        <v>11</v>
      </c>
      <c r="C2598" s="286">
        <v>3071.4999299999999</v>
      </c>
      <c r="D2598" s="287">
        <v>33.775101199999924</v>
      </c>
      <c r="E2598" s="288">
        <v>4897.0026462037004</v>
      </c>
      <c r="F2598" s="288">
        <v>218.95907620369962</v>
      </c>
      <c r="G2598" s="289">
        <v>66</v>
      </c>
      <c r="H2598" s="290">
        <v>8287.2367536073998</v>
      </c>
      <c r="I2598" s="289">
        <v>0</v>
      </c>
      <c r="J2598" s="214" t="s">
        <v>132</v>
      </c>
      <c r="K2598" s="214"/>
      <c r="L2598" s="214"/>
      <c r="M2598"/>
    </row>
    <row r="2599" spans="1:13" x14ac:dyDescent="0.2">
      <c r="A2599" s="284">
        <v>45034</v>
      </c>
      <c r="B2599" s="285">
        <v>12</v>
      </c>
      <c r="C2599" s="286">
        <v>3032.1877500000001</v>
      </c>
      <c r="D2599" s="287">
        <v>19.859859800000056</v>
      </c>
      <c r="E2599" s="288">
        <v>4839.8391477470996</v>
      </c>
      <c r="F2599" s="288">
        <v>206.57492774709863</v>
      </c>
      <c r="G2599" s="289">
        <v>64</v>
      </c>
      <c r="H2599" s="290">
        <v>8162.4616852941981</v>
      </c>
      <c r="I2599" s="289">
        <v>0</v>
      </c>
      <c r="J2599" s="214" t="s">
        <v>132</v>
      </c>
      <c r="K2599" s="214"/>
      <c r="L2599" s="214"/>
      <c r="M2599"/>
    </row>
    <row r="2600" spans="1:13" x14ac:dyDescent="0.2">
      <c r="A2600" s="284">
        <v>45034</v>
      </c>
      <c r="B2600" s="285">
        <v>13</v>
      </c>
      <c r="C2600" s="286">
        <v>3000.0654399999999</v>
      </c>
      <c r="D2600" s="287">
        <v>20.153095800000379</v>
      </c>
      <c r="E2600" s="288">
        <v>5060.5907649351002</v>
      </c>
      <c r="F2600" s="288">
        <v>202.48173493510058</v>
      </c>
      <c r="G2600" s="289">
        <v>65</v>
      </c>
      <c r="H2600" s="290">
        <v>8348.2910356702014</v>
      </c>
      <c r="I2600" s="289">
        <v>0</v>
      </c>
      <c r="J2600" s="214" t="s">
        <v>132</v>
      </c>
      <c r="K2600" s="214"/>
      <c r="L2600" s="214"/>
      <c r="M2600"/>
    </row>
    <row r="2601" spans="1:13" x14ac:dyDescent="0.2">
      <c r="A2601" s="284">
        <v>45034</v>
      </c>
      <c r="B2601" s="285">
        <v>14</v>
      </c>
      <c r="C2601" s="286">
        <v>2932.3427500000003</v>
      </c>
      <c r="D2601" s="287">
        <v>26.796696499999602</v>
      </c>
      <c r="E2601" s="288">
        <v>4906.7283918946005</v>
      </c>
      <c r="F2601" s="288">
        <v>200.72475189459965</v>
      </c>
      <c r="G2601" s="289">
        <v>65</v>
      </c>
      <c r="H2601" s="290">
        <v>8131.5925902892004</v>
      </c>
      <c r="I2601" s="289">
        <v>0</v>
      </c>
      <c r="J2601" s="214" t="s">
        <v>132</v>
      </c>
      <c r="K2601" s="214"/>
      <c r="L2601" s="214"/>
      <c r="M2601"/>
    </row>
    <row r="2602" spans="1:13" x14ac:dyDescent="0.2">
      <c r="A2602" s="284">
        <v>45034</v>
      </c>
      <c r="B2602" s="285">
        <v>15</v>
      </c>
      <c r="C2602" s="286">
        <v>2797.71452</v>
      </c>
      <c r="D2602" s="287">
        <v>29.006945999999992</v>
      </c>
      <c r="E2602" s="288">
        <v>4624.3699638452999</v>
      </c>
      <c r="F2602" s="288">
        <v>200.58947384529984</v>
      </c>
      <c r="G2602" s="289">
        <v>66</v>
      </c>
      <c r="H2602" s="290">
        <v>7717.6809036905997</v>
      </c>
      <c r="I2602" s="289">
        <v>0</v>
      </c>
      <c r="J2602" s="214" t="s">
        <v>132</v>
      </c>
      <c r="K2602" s="214"/>
      <c r="L2602" s="214"/>
      <c r="M2602"/>
    </row>
    <row r="2603" spans="1:13" x14ac:dyDescent="0.2">
      <c r="A2603" s="284">
        <v>45034</v>
      </c>
      <c r="B2603" s="285">
        <v>16</v>
      </c>
      <c r="C2603" s="286">
        <v>2721.09249</v>
      </c>
      <c r="D2603" s="287">
        <v>57.864595700000265</v>
      </c>
      <c r="E2603" s="288">
        <v>4855.6629265277998</v>
      </c>
      <c r="F2603" s="288">
        <v>219.97682652779986</v>
      </c>
      <c r="G2603" s="289">
        <v>68</v>
      </c>
      <c r="H2603" s="290">
        <v>7922.5968387556004</v>
      </c>
      <c r="I2603" s="289">
        <v>0</v>
      </c>
      <c r="J2603" s="214" t="s">
        <v>132</v>
      </c>
      <c r="K2603" s="214"/>
      <c r="L2603" s="214"/>
      <c r="M2603"/>
    </row>
    <row r="2604" spans="1:13" x14ac:dyDescent="0.2">
      <c r="A2604" s="284">
        <v>45034</v>
      </c>
      <c r="B2604" s="285">
        <v>17</v>
      </c>
      <c r="C2604" s="286">
        <v>2751.3093800000001</v>
      </c>
      <c r="D2604" s="287">
        <v>105.05470409999981</v>
      </c>
      <c r="E2604" s="288">
        <v>5349.3575048677003</v>
      </c>
      <c r="F2604" s="288">
        <v>259.86359486770016</v>
      </c>
      <c r="G2604" s="289">
        <v>67</v>
      </c>
      <c r="H2604" s="290">
        <v>8532.585183835401</v>
      </c>
      <c r="I2604" s="289">
        <v>0</v>
      </c>
      <c r="J2604" s="214" t="s">
        <v>132</v>
      </c>
      <c r="K2604" s="214"/>
      <c r="L2604" s="214"/>
      <c r="M2604"/>
    </row>
    <row r="2605" spans="1:13" x14ac:dyDescent="0.2">
      <c r="A2605" s="284">
        <v>45034</v>
      </c>
      <c r="B2605" s="285">
        <v>18</v>
      </c>
      <c r="C2605" s="286">
        <v>2925.9723899999999</v>
      </c>
      <c r="D2605" s="287">
        <v>153.3143472000003</v>
      </c>
      <c r="E2605" s="288">
        <v>5746.0065625893003</v>
      </c>
      <c r="F2605" s="288">
        <v>300.96543258930069</v>
      </c>
      <c r="G2605" s="289">
        <v>65</v>
      </c>
      <c r="H2605" s="290">
        <v>9191.2587323786011</v>
      </c>
      <c r="I2605" s="289">
        <v>0</v>
      </c>
      <c r="J2605" s="214" t="s">
        <v>132</v>
      </c>
      <c r="K2605" s="214"/>
      <c r="L2605" s="214"/>
      <c r="M2605"/>
    </row>
    <row r="2606" spans="1:13" x14ac:dyDescent="0.2">
      <c r="A2606" s="284">
        <v>45034</v>
      </c>
      <c r="B2606" s="285">
        <v>19</v>
      </c>
      <c r="C2606" s="286">
        <v>3299.8035299999997</v>
      </c>
      <c r="D2606" s="287">
        <v>190.64246560000021</v>
      </c>
      <c r="E2606" s="288">
        <v>6169.6547013804002</v>
      </c>
      <c r="F2606" s="288">
        <v>335.84446138040039</v>
      </c>
      <c r="G2606" s="289">
        <v>65</v>
      </c>
      <c r="H2606" s="290">
        <v>10060.945158360801</v>
      </c>
      <c r="I2606" s="289">
        <v>0</v>
      </c>
      <c r="J2606" s="214" t="s">
        <v>132</v>
      </c>
      <c r="K2606" s="214"/>
      <c r="L2606" s="214"/>
      <c r="M2606"/>
    </row>
    <row r="2607" spans="1:13" x14ac:dyDescent="0.2">
      <c r="A2607" s="284">
        <v>45034</v>
      </c>
      <c r="B2607" s="285">
        <v>20</v>
      </c>
      <c r="C2607" s="286">
        <v>3457.00171</v>
      </c>
      <c r="D2607" s="287">
        <v>203.94180859999997</v>
      </c>
      <c r="E2607" s="288">
        <v>6381.1642222473993</v>
      </c>
      <c r="F2607" s="288">
        <v>353.11661224739873</v>
      </c>
      <c r="G2607" s="289">
        <v>58</v>
      </c>
      <c r="H2607" s="290">
        <v>10453.224353094798</v>
      </c>
      <c r="I2607" s="289">
        <v>0</v>
      </c>
      <c r="J2607" s="214" t="s">
        <v>132</v>
      </c>
      <c r="K2607" s="214"/>
      <c r="L2607" s="214"/>
      <c r="M2607"/>
    </row>
    <row r="2608" spans="1:13" x14ac:dyDescent="0.2">
      <c r="A2608" s="284">
        <v>45034</v>
      </c>
      <c r="B2608" s="285">
        <v>21</v>
      </c>
      <c r="C2608" s="286">
        <v>3350.8520100000001</v>
      </c>
      <c r="D2608" s="287">
        <v>194.71414329999971</v>
      </c>
      <c r="E2608" s="288">
        <v>6212.7180185261004</v>
      </c>
      <c r="F2608" s="288">
        <v>338.74671852610027</v>
      </c>
      <c r="G2608" s="289">
        <v>48</v>
      </c>
      <c r="H2608" s="290">
        <v>10145.030890352202</v>
      </c>
      <c r="I2608" s="289">
        <v>0</v>
      </c>
      <c r="J2608" s="214" t="s">
        <v>132</v>
      </c>
      <c r="K2608" s="214"/>
      <c r="L2608" s="214"/>
      <c r="M2608"/>
    </row>
    <row r="2609" spans="1:13" x14ac:dyDescent="0.2">
      <c r="A2609" s="284">
        <v>45034</v>
      </c>
      <c r="B2609" s="285">
        <v>22</v>
      </c>
      <c r="C2609" s="286">
        <v>3122.0094100000001</v>
      </c>
      <c r="D2609" s="287">
        <v>175.45853879999996</v>
      </c>
      <c r="E2609" s="288">
        <v>5917.4256005882999</v>
      </c>
      <c r="F2609" s="288">
        <v>305.55601058829961</v>
      </c>
      <c r="G2609" s="289">
        <v>38</v>
      </c>
      <c r="H2609" s="290">
        <v>9558.4495599765996</v>
      </c>
      <c r="I2609" s="289">
        <v>0</v>
      </c>
      <c r="J2609" s="214" t="s">
        <v>132</v>
      </c>
      <c r="K2609" s="214"/>
      <c r="L2609" s="214"/>
      <c r="M2609"/>
    </row>
    <row r="2610" spans="1:13" x14ac:dyDescent="0.2">
      <c r="A2610" s="284">
        <v>45034</v>
      </c>
      <c r="B2610" s="285">
        <v>23</v>
      </c>
      <c r="C2610" s="286">
        <v>2900.8825099999999</v>
      </c>
      <c r="D2610" s="287">
        <v>157.29937439999986</v>
      </c>
      <c r="E2610" s="288">
        <v>5593.3593093885993</v>
      </c>
      <c r="F2610" s="288">
        <v>273.78925938859902</v>
      </c>
      <c r="G2610" s="289">
        <v>32</v>
      </c>
      <c r="H2610" s="290">
        <v>8957.3304531771973</v>
      </c>
      <c r="I2610" s="289">
        <v>0</v>
      </c>
      <c r="J2610" s="214" t="s">
        <v>132</v>
      </c>
      <c r="K2610" s="214"/>
      <c r="L2610" s="214"/>
      <c r="M2610"/>
    </row>
    <row r="2611" spans="1:13" x14ac:dyDescent="0.2">
      <c r="A2611" s="284">
        <v>45034</v>
      </c>
      <c r="B2611" s="285">
        <v>24</v>
      </c>
      <c r="C2611" s="286">
        <v>2779.9917100000002</v>
      </c>
      <c r="D2611" s="287">
        <v>149.20512950000006</v>
      </c>
      <c r="E2611" s="288">
        <v>5408.9166951050001</v>
      </c>
      <c r="F2611" s="288">
        <v>262.27464510500067</v>
      </c>
      <c r="G2611" s="289">
        <v>31</v>
      </c>
      <c r="H2611" s="290">
        <v>8631.3881797100003</v>
      </c>
      <c r="I2611" s="289">
        <v>0</v>
      </c>
      <c r="J2611" s="214" t="s">
        <v>132</v>
      </c>
      <c r="K2611" s="214"/>
      <c r="L2611" s="214"/>
      <c r="M2611"/>
    </row>
    <row r="2612" spans="1:13" x14ac:dyDescent="0.2">
      <c r="A2612" s="284">
        <v>45035</v>
      </c>
      <c r="B2612" s="285">
        <v>1</v>
      </c>
      <c r="C2612" s="286">
        <v>2693.9127800000001</v>
      </c>
      <c r="D2612" s="287">
        <v>142.36412739999997</v>
      </c>
      <c r="E2612" s="288">
        <v>5472.9668586486005</v>
      </c>
      <c r="F2612" s="288">
        <v>248.6138986486003</v>
      </c>
      <c r="G2612" s="289">
        <v>24</v>
      </c>
      <c r="H2612" s="290">
        <v>8581.8576646972015</v>
      </c>
      <c r="I2612" s="289">
        <v>0</v>
      </c>
      <c r="J2612" s="214" t="s">
        <v>132</v>
      </c>
      <c r="K2612" s="214"/>
      <c r="L2612" s="214"/>
      <c r="M2612"/>
    </row>
    <row r="2613" spans="1:13" x14ac:dyDescent="0.2">
      <c r="A2613" s="284">
        <v>45035</v>
      </c>
      <c r="B2613" s="285">
        <v>2</v>
      </c>
      <c r="C2613" s="286">
        <v>2646.33743</v>
      </c>
      <c r="D2613" s="287">
        <v>138.57890700000004</v>
      </c>
      <c r="E2613" s="288">
        <v>5318.5721264131007</v>
      </c>
      <c r="F2613" s="288">
        <v>240.16702641309985</v>
      </c>
      <c r="G2613" s="289">
        <v>18</v>
      </c>
      <c r="H2613" s="290">
        <v>8361.6554898262002</v>
      </c>
      <c r="I2613" s="289">
        <v>0</v>
      </c>
      <c r="J2613" s="214" t="s">
        <v>132</v>
      </c>
      <c r="K2613" s="214"/>
      <c r="L2613" s="214"/>
      <c r="M2613"/>
    </row>
    <row r="2614" spans="1:13" x14ac:dyDescent="0.2">
      <c r="A2614" s="284">
        <v>45035</v>
      </c>
      <c r="B2614" s="285">
        <v>3</v>
      </c>
      <c r="C2614" s="286">
        <v>2648.8718399999998</v>
      </c>
      <c r="D2614" s="287">
        <v>138.5643755000001</v>
      </c>
      <c r="E2614" s="288">
        <v>5225.7605257253999</v>
      </c>
      <c r="F2614" s="288">
        <v>238.15220572539965</v>
      </c>
      <c r="G2614" s="289">
        <v>13</v>
      </c>
      <c r="H2614" s="290">
        <v>8264.3489469507986</v>
      </c>
      <c r="I2614" s="289">
        <v>0</v>
      </c>
      <c r="J2614" s="214" t="s">
        <v>132</v>
      </c>
      <c r="K2614" s="214"/>
      <c r="L2614" s="214"/>
      <c r="M2614"/>
    </row>
    <row r="2615" spans="1:13" x14ac:dyDescent="0.2">
      <c r="A2615" s="284">
        <v>45035</v>
      </c>
      <c r="B2615" s="285">
        <v>4</v>
      </c>
      <c r="C2615" s="286">
        <v>2744.4245599999999</v>
      </c>
      <c r="D2615" s="287">
        <v>145.43501639999994</v>
      </c>
      <c r="E2615" s="288">
        <v>5088.5942221732003</v>
      </c>
      <c r="F2615" s="288">
        <v>246.43816217320091</v>
      </c>
      <c r="G2615" s="289">
        <v>16</v>
      </c>
      <c r="H2615" s="290">
        <v>8240.8919607464013</v>
      </c>
      <c r="I2615" s="289">
        <v>0</v>
      </c>
      <c r="J2615" s="214" t="s">
        <v>132</v>
      </c>
      <c r="K2615" s="214"/>
      <c r="L2615" s="214"/>
      <c r="M2615"/>
    </row>
    <row r="2616" spans="1:13" x14ac:dyDescent="0.2">
      <c r="A2616" s="284">
        <v>45035</v>
      </c>
      <c r="B2616" s="285">
        <v>5</v>
      </c>
      <c r="C2616" s="286">
        <v>2953.9287899999999</v>
      </c>
      <c r="D2616" s="287">
        <v>161.11984509999996</v>
      </c>
      <c r="E2616" s="288">
        <v>5390.865734634699</v>
      </c>
      <c r="F2616" s="288">
        <v>268.6249646346987</v>
      </c>
      <c r="G2616" s="289">
        <v>30</v>
      </c>
      <c r="H2616" s="290">
        <v>8804.5393343693977</v>
      </c>
      <c r="I2616" s="289">
        <v>0</v>
      </c>
      <c r="J2616" s="214" t="s">
        <v>132</v>
      </c>
      <c r="K2616" s="214"/>
      <c r="L2616" s="214"/>
      <c r="M2616"/>
    </row>
    <row r="2617" spans="1:13" x14ac:dyDescent="0.2">
      <c r="A2617" s="284">
        <v>45035</v>
      </c>
      <c r="B2617" s="285">
        <v>6</v>
      </c>
      <c r="C2617" s="286">
        <v>3277.4054700000002</v>
      </c>
      <c r="D2617" s="287">
        <v>187.00584260000019</v>
      </c>
      <c r="E2617" s="288">
        <v>6008.4531242412995</v>
      </c>
      <c r="F2617" s="288">
        <v>312.3722442413</v>
      </c>
      <c r="G2617" s="289">
        <v>56</v>
      </c>
      <c r="H2617" s="290">
        <v>9841.2366810826006</v>
      </c>
      <c r="I2617" s="289">
        <v>0</v>
      </c>
      <c r="J2617" s="214" t="s">
        <v>132</v>
      </c>
      <c r="K2617" s="214"/>
      <c r="L2617" s="214"/>
      <c r="M2617"/>
    </row>
    <row r="2618" spans="1:13" x14ac:dyDescent="0.2">
      <c r="A2618" s="284">
        <v>45035</v>
      </c>
      <c r="B2618" s="285">
        <v>7</v>
      </c>
      <c r="C2618" s="286">
        <v>3312.4955800000002</v>
      </c>
      <c r="D2618" s="287">
        <v>182.42463079999976</v>
      </c>
      <c r="E2618" s="288">
        <v>6323.1002491629997</v>
      </c>
      <c r="F2618" s="288">
        <v>334.58763916299904</v>
      </c>
      <c r="G2618" s="289">
        <v>65</v>
      </c>
      <c r="H2618" s="290">
        <v>10217.608099125999</v>
      </c>
      <c r="I2618" s="289">
        <v>0</v>
      </c>
      <c r="J2618" s="214" t="s">
        <v>132</v>
      </c>
      <c r="K2618" s="214"/>
      <c r="L2618" s="214"/>
      <c r="M2618"/>
    </row>
    <row r="2619" spans="1:13" x14ac:dyDescent="0.2">
      <c r="A2619" s="284">
        <v>45035</v>
      </c>
      <c r="B2619" s="285">
        <v>8</v>
      </c>
      <c r="C2619" s="286">
        <v>3171.6333999999997</v>
      </c>
      <c r="D2619" s="287">
        <v>131.52654020000037</v>
      </c>
      <c r="E2619" s="288">
        <v>6122.2738596230001</v>
      </c>
      <c r="F2619" s="288">
        <v>308.15023962299983</v>
      </c>
      <c r="G2619" s="289">
        <v>65</v>
      </c>
      <c r="H2619" s="290">
        <v>9798.5840394459992</v>
      </c>
      <c r="I2619" s="289">
        <v>0</v>
      </c>
      <c r="J2619" s="214" t="s">
        <v>132</v>
      </c>
      <c r="K2619" s="214"/>
      <c r="L2619" s="214"/>
      <c r="M2619"/>
    </row>
    <row r="2620" spans="1:13" x14ac:dyDescent="0.2">
      <c r="A2620" s="284">
        <v>45035</v>
      </c>
      <c r="B2620" s="285">
        <v>9</v>
      </c>
      <c r="C2620" s="286">
        <v>3136.4711499999999</v>
      </c>
      <c r="D2620" s="287">
        <v>80.284251799999836</v>
      </c>
      <c r="E2620" s="288">
        <v>5833.1515773102001</v>
      </c>
      <c r="F2620" s="288">
        <v>271.76442731019961</v>
      </c>
      <c r="G2620" s="289">
        <v>64</v>
      </c>
      <c r="H2620" s="290">
        <v>9385.6714064203989</v>
      </c>
      <c r="I2620" s="289">
        <v>0</v>
      </c>
      <c r="J2620" s="214" t="s">
        <v>132</v>
      </c>
      <c r="K2620" s="214"/>
      <c r="L2620" s="214"/>
      <c r="M2620"/>
    </row>
    <row r="2621" spans="1:13" x14ac:dyDescent="0.2">
      <c r="A2621" s="284">
        <v>45035</v>
      </c>
      <c r="B2621" s="285">
        <v>10</v>
      </c>
      <c r="C2621" s="286">
        <v>3115.6061</v>
      </c>
      <c r="D2621" s="287">
        <v>40.301693700000115</v>
      </c>
      <c r="E2621" s="288">
        <v>5415.0484397857999</v>
      </c>
      <c r="F2621" s="288">
        <v>238.04525978580023</v>
      </c>
      <c r="G2621" s="289">
        <v>65</v>
      </c>
      <c r="H2621" s="290">
        <v>8874.0014932716003</v>
      </c>
      <c r="I2621" s="289">
        <v>0</v>
      </c>
      <c r="J2621" s="214" t="s">
        <v>132</v>
      </c>
      <c r="K2621" s="214"/>
      <c r="L2621" s="214"/>
      <c r="M2621"/>
    </row>
    <row r="2622" spans="1:13" x14ac:dyDescent="0.2">
      <c r="A2622" s="284">
        <v>45035</v>
      </c>
      <c r="B2622" s="285">
        <v>11</v>
      </c>
      <c r="C2622" s="286">
        <v>3091.37898</v>
      </c>
      <c r="D2622" s="287">
        <v>14.482443999999852</v>
      </c>
      <c r="E2622" s="288">
        <v>5086.1056156965997</v>
      </c>
      <c r="F2622" s="288">
        <v>213.70305569660013</v>
      </c>
      <c r="G2622" s="289">
        <v>64</v>
      </c>
      <c r="H2622" s="290">
        <v>8469.6700953931995</v>
      </c>
      <c r="I2622" s="289">
        <v>0</v>
      </c>
      <c r="J2622" s="214" t="s">
        <v>132</v>
      </c>
      <c r="K2622" s="214"/>
      <c r="L2622" s="214"/>
      <c r="M2622"/>
    </row>
    <row r="2623" spans="1:13" x14ac:dyDescent="0.2">
      <c r="A2623" s="284">
        <v>45035</v>
      </c>
      <c r="B2623" s="285">
        <v>12</v>
      </c>
      <c r="C2623" s="286">
        <v>3052.5574999999999</v>
      </c>
      <c r="D2623" s="287">
        <v>0.78501470000029028</v>
      </c>
      <c r="E2623" s="288">
        <v>4765.6374209383002</v>
      </c>
      <c r="F2623" s="288">
        <v>199.19288093829982</v>
      </c>
      <c r="G2623" s="289">
        <v>64</v>
      </c>
      <c r="H2623" s="290">
        <v>8082.1728165766008</v>
      </c>
      <c r="I2623" s="289">
        <v>0</v>
      </c>
      <c r="J2623" s="214" t="s">
        <v>132</v>
      </c>
      <c r="K2623" s="214"/>
      <c r="L2623" s="214"/>
      <c r="M2623"/>
    </row>
    <row r="2624" spans="1:13" x14ac:dyDescent="0.2">
      <c r="A2624" s="284">
        <v>45035</v>
      </c>
      <c r="B2624" s="285">
        <v>13</v>
      </c>
      <c r="C2624" s="286">
        <v>3021.62545</v>
      </c>
      <c r="D2624" s="287">
        <v>-2.8585794000002958</v>
      </c>
      <c r="E2624" s="288">
        <v>4683.3909933744999</v>
      </c>
      <c r="F2624" s="288">
        <v>190.82705337449988</v>
      </c>
      <c r="G2624" s="289">
        <v>66</v>
      </c>
      <c r="H2624" s="290">
        <v>7958.9849173489993</v>
      </c>
      <c r="I2624" s="289">
        <v>0</v>
      </c>
      <c r="J2624" s="214" t="s">
        <v>132</v>
      </c>
      <c r="K2624" s="214"/>
      <c r="L2624" s="214"/>
      <c r="M2624"/>
    </row>
    <row r="2625" spans="1:13" x14ac:dyDescent="0.2">
      <c r="A2625" s="284">
        <v>45035</v>
      </c>
      <c r="B2625" s="285">
        <v>14</v>
      </c>
      <c r="C2625" s="286">
        <v>2959.4578699999997</v>
      </c>
      <c r="D2625" s="287">
        <v>0.44971619999999901</v>
      </c>
      <c r="E2625" s="288">
        <v>4608.6618857059002</v>
      </c>
      <c r="F2625" s="288">
        <v>189.32290570590067</v>
      </c>
      <c r="G2625" s="289">
        <v>66</v>
      </c>
      <c r="H2625" s="290">
        <v>7823.8923776117999</v>
      </c>
      <c r="I2625" s="289">
        <v>0</v>
      </c>
      <c r="J2625" s="214" t="s">
        <v>132</v>
      </c>
      <c r="K2625" s="214"/>
      <c r="L2625" s="214"/>
      <c r="M2625"/>
    </row>
    <row r="2626" spans="1:13" x14ac:dyDescent="0.2">
      <c r="A2626" s="284">
        <v>45035</v>
      </c>
      <c r="B2626" s="285">
        <v>15</v>
      </c>
      <c r="C2626" s="286">
        <v>2865.78836</v>
      </c>
      <c r="D2626" s="287">
        <v>14.240788999999914</v>
      </c>
      <c r="E2626" s="288">
        <v>4375.4279840070994</v>
      </c>
      <c r="F2626" s="288">
        <v>196.71414400709909</v>
      </c>
      <c r="G2626" s="289">
        <v>69</v>
      </c>
      <c r="H2626" s="290">
        <v>7521.1712770141985</v>
      </c>
      <c r="I2626" s="289">
        <v>0</v>
      </c>
      <c r="J2626" s="214" t="s">
        <v>132</v>
      </c>
      <c r="K2626" s="214"/>
      <c r="L2626" s="214"/>
      <c r="M2626"/>
    </row>
    <row r="2627" spans="1:13" x14ac:dyDescent="0.2">
      <c r="A2627" s="284">
        <v>45035</v>
      </c>
      <c r="B2627" s="285">
        <v>16</v>
      </c>
      <c r="C2627" s="286">
        <v>2801.4512099999997</v>
      </c>
      <c r="D2627" s="287">
        <v>44.518098999999957</v>
      </c>
      <c r="E2627" s="288">
        <v>4637.6635861867999</v>
      </c>
      <c r="F2627" s="288">
        <v>217.54322618679998</v>
      </c>
      <c r="G2627" s="289">
        <v>67</v>
      </c>
      <c r="H2627" s="290">
        <v>7768.1761213735999</v>
      </c>
      <c r="I2627" s="289">
        <v>0</v>
      </c>
      <c r="J2627" s="214" t="s">
        <v>132</v>
      </c>
      <c r="K2627" s="214"/>
      <c r="L2627" s="214"/>
      <c r="M2627"/>
    </row>
    <row r="2628" spans="1:13" x14ac:dyDescent="0.2">
      <c r="A2628" s="284">
        <v>45035</v>
      </c>
      <c r="B2628" s="285">
        <v>17</v>
      </c>
      <c r="C2628" s="286">
        <v>2810.7218199999998</v>
      </c>
      <c r="D2628" s="287">
        <v>91.541297999999998</v>
      </c>
      <c r="E2628" s="288">
        <v>5176.8727209846002</v>
      </c>
      <c r="F2628" s="288">
        <v>253.83735098459965</v>
      </c>
      <c r="G2628" s="289">
        <v>67</v>
      </c>
      <c r="H2628" s="290">
        <v>8399.9731899691997</v>
      </c>
      <c r="I2628" s="289">
        <v>0</v>
      </c>
      <c r="J2628" s="214" t="s">
        <v>132</v>
      </c>
      <c r="K2628" s="214"/>
      <c r="L2628" s="214"/>
      <c r="M2628"/>
    </row>
    <row r="2629" spans="1:13" x14ac:dyDescent="0.2">
      <c r="A2629" s="284">
        <v>45035</v>
      </c>
      <c r="B2629" s="285">
        <v>18</v>
      </c>
      <c r="C2629" s="286">
        <v>2970.7950099999998</v>
      </c>
      <c r="D2629" s="287">
        <v>148.18254510000043</v>
      </c>
      <c r="E2629" s="288">
        <v>5660.1576352725997</v>
      </c>
      <c r="F2629" s="288">
        <v>296.22663527260011</v>
      </c>
      <c r="G2629" s="289">
        <v>68</v>
      </c>
      <c r="H2629" s="290">
        <v>9143.3618256451991</v>
      </c>
      <c r="I2629" s="289">
        <v>0</v>
      </c>
      <c r="J2629" s="214" t="s">
        <v>132</v>
      </c>
      <c r="K2629" s="214"/>
      <c r="L2629" s="214"/>
      <c r="M2629"/>
    </row>
    <row r="2630" spans="1:13" x14ac:dyDescent="0.2">
      <c r="A2630" s="284">
        <v>45035</v>
      </c>
      <c r="B2630" s="285">
        <v>19</v>
      </c>
      <c r="C2630" s="286">
        <v>3337.83781</v>
      </c>
      <c r="D2630" s="287">
        <v>189.76317429999986</v>
      </c>
      <c r="E2630" s="288">
        <v>6106.8509976796995</v>
      </c>
      <c r="F2630" s="288">
        <v>333.83302767969963</v>
      </c>
      <c r="G2630" s="289">
        <v>67</v>
      </c>
      <c r="H2630" s="290">
        <v>10035.285009659397</v>
      </c>
      <c r="I2630" s="289">
        <v>0</v>
      </c>
      <c r="J2630" s="214" t="s">
        <v>132</v>
      </c>
      <c r="K2630" s="214"/>
      <c r="L2630" s="214"/>
      <c r="M2630"/>
    </row>
    <row r="2631" spans="1:13" x14ac:dyDescent="0.2">
      <c r="A2631" s="284">
        <v>45035</v>
      </c>
      <c r="B2631" s="285">
        <v>20</v>
      </c>
      <c r="C2631" s="286">
        <v>3511.4778300000003</v>
      </c>
      <c r="D2631" s="287">
        <v>204.55501990000002</v>
      </c>
      <c r="E2631" s="288">
        <v>6317.8225633278007</v>
      </c>
      <c r="F2631" s="288">
        <v>350.96623332780018</v>
      </c>
      <c r="G2631" s="289">
        <v>60</v>
      </c>
      <c r="H2631" s="290">
        <v>10444.8216465556</v>
      </c>
      <c r="I2631" s="289">
        <v>0</v>
      </c>
      <c r="J2631" s="214" t="s">
        <v>132</v>
      </c>
      <c r="K2631" s="214"/>
      <c r="L2631" s="214"/>
      <c r="M2631"/>
    </row>
    <row r="2632" spans="1:13" x14ac:dyDescent="0.2">
      <c r="A2632" s="284">
        <v>45035</v>
      </c>
      <c r="B2632" s="285">
        <v>21</v>
      </c>
      <c r="C2632" s="286">
        <v>3414.9699599999999</v>
      </c>
      <c r="D2632" s="287">
        <v>196.15941279999998</v>
      </c>
      <c r="E2632" s="288">
        <v>6157.1024995657999</v>
      </c>
      <c r="F2632" s="288">
        <v>337.31239956579975</v>
      </c>
      <c r="G2632" s="289">
        <v>46</v>
      </c>
      <c r="H2632" s="290">
        <v>10151.544271931598</v>
      </c>
      <c r="I2632" s="289">
        <v>0</v>
      </c>
      <c r="J2632" s="214" t="s">
        <v>132</v>
      </c>
      <c r="K2632" s="214"/>
      <c r="L2632" s="214"/>
      <c r="M2632"/>
    </row>
    <row r="2633" spans="1:13" x14ac:dyDescent="0.2">
      <c r="A2633" s="284">
        <v>45035</v>
      </c>
      <c r="B2633" s="285">
        <v>22</v>
      </c>
      <c r="C2633" s="286">
        <v>3194.41293</v>
      </c>
      <c r="D2633" s="287">
        <v>176.6650982999997</v>
      </c>
      <c r="E2633" s="288">
        <v>5762.3293518503997</v>
      </c>
      <c r="F2633" s="288">
        <v>304.35363185040023</v>
      </c>
      <c r="G2633" s="289">
        <v>37</v>
      </c>
      <c r="H2633" s="290">
        <v>9474.7610120007994</v>
      </c>
      <c r="I2633" s="289">
        <v>0</v>
      </c>
      <c r="J2633" s="214" t="s">
        <v>132</v>
      </c>
      <c r="K2633" s="214"/>
      <c r="L2633" s="214"/>
      <c r="M2633"/>
    </row>
    <row r="2634" spans="1:13" x14ac:dyDescent="0.2">
      <c r="A2634" s="284">
        <v>45035</v>
      </c>
      <c r="B2634" s="285">
        <v>23</v>
      </c>
      <c r="C2634" s="286">
        <v>2971.9243999999999</v>
      </c>
      <c r="D2634" s="287">
        <v>158.1720383</v>
      </c>
      <c r="E2634" s="288">
        <v>5337.9000786671004</v>
      </c>
      <c r="F2634" s="288">
        <v>272.40274866710024</v>
      </c>
      <c r="G2634" s="289">
        <v>32</v>
      </c>
      <c r="H2634" s="290">
        <v>8772.3992656342016</v>
      </c>
      <c r="I2634" s="289">
        <v>0</v>
      </c>
      <c r="J2634" s="214" t="s">
        <v>132</v>
      </c>
      <c r="K2634" s="214"/>
      <c r="L2634" s="214"/>
      <c r="M2634"/>
    </row>
    <row r="2635" spans="1:13" x14ac:dyDescent="0.2">
      <c r="A2635" s="284">
        <v>45035</v>
      </c>
      <c r="B2635" s="285">
        <v>24</v>
      </c>
      <c r="C2635" s="286">
        <v>2858.60115</v>
      </c>
      <c r="D2635" s="287">
        <v>149.69282129999974</v>
      </c>
      <c r="E2635" s="288">
        <v>5160.7590005674001</v>
      </c>
      <c r="F2635" s="288">
        <v>260.22262056740055</v>
      </c>
      <c r="G2635" s="289">
        <v>31</v>
      </c>
      <c r="H2635" s="290">
        <v>8460.2755924348003</v>
      </c>
      <c r="I2635" s="289">
        <v>0</v>
      </c>
      <c r="J2635" s="214" t="s">
        <v>132</v>
      </c>
      <c r="K2635" s="214"/>
      <c r="L2635" s="214"/>
      <c r="M2635"/>
    </row>
    <row r="2636" spans="1:13" x14ac:dyDescent="0.2">
      <c r="A2636" s="284">
        <v>45036</v>
      </c>
      <c r="B2636" s="285">
        <v>1</v>
      </c>
      <c r="C2636" s="286">
        <v>2767.1913200000004</v>
      </c>
      <c r="D2636" s="287">
        <v>142.7642993999998</v>
      </c>
      <c r="E2636" s="288">
        <v>5068.1346633825005</v>
      </c>
      <c r="F2636" s="288">
        <v>246.96387338250042</v>
      </c>
      <c r="G2636" s="289">
        <v>25</v>
      </c>
      <c r="H2636" s="290">
        <v>8250.0541561650025</v>
      </c>
      <c r="I2636" s="289">
        <v>0</v>
      </c>
      <c r="J2636" s="214" t="s">
        <v>132</v>
      </c>
      <c r="K2636" s="214"/>
      <c r="L2636" s="214"/>
      <c r="M2636"/>
    </row>
    <row r="2637" spans="1:13" x14ac:dyDescent="0.2">
      <c r="A2637" s="284">
        <v>45036</v>
      </c>
      <c r="B2637" s="285">
        <v>2</v>
      </c>
      <c r="C2637" s="286">
        <v>2713.6920100000002</v>
      </c>
      <c r="D2637" s="287">
        <v>138.8800169000001</v>
      </c>
      <c r="E2637" s="288">
        <v>5216.1922455092999</v>
      </c>
      <c r="F2637" s="288">
        <v>238.67703550930037</v>
      </c>
      <c r="G2637" s="289">
        <v>17</v>
      </c>
      <c r="H2637" s="290">
        <v>8324.4413079186015</v>
      </c>
      <c r="I2637" s="289">
        <v>0</v>
      </c>
      <c r="J2637" s="214" t="s">
        <v>132</v>
      </c>
      <c r="K2637" s="214"/>
      <c r="L2637" s="214"/>
      <c r="M2637"/>
    </row>
    <row r="2638" spans="1:13" x14ac:dyDescent="0.2">
      <c r="A2638" s="284">
        <v>45036</v>
      </c>
      <c r="B2638" s="285">
        <v>3</v>
      </c>
      <c r="C2638" s="286">
        <v>2707.7890700000003</v>
      </c>
      <c r="D2638" s="287">
        <v>138.4137408</v>
      </c>
      <c r="E2638" s="288">
        <v>5132.0113544660999</v>
      </c>
      <c r="F2638" s="288">
        <v>236.65968446609986</v>
      </c>
      <c r="G2638" s="289">
        <v>11</v>
      </c>
      <c r="H2638" s="290">
        <v>8225.8738497322011</v>
      </c>
      <c r="I2638" s="289">
        <v>0</v>
      </c>
      <c r="J2638" s="214" t="s">
        <v>132</v>
      </c>
      <c r="K2638" s="214"/>
      <c r="L2638" s="214"/>
      <c r="M2638"/>
    </row>
    <row r="2639" spans="1:13" x14ac:dyDescent="0.2">
      <c r="A2639" s="284">
        <v>45036</v>
      </c>
      <c r="B2639" s="285">
        <v>4</v>
      </c>
      <c r="C2639" s="286">
        <v>2804.7987000000003</v>
      </c>
      <c r="D2639" s="287">
        <v>144.90824030000007</v>
      </c>
      <c r="E2639" s="288">
        <v>4940.8779669397009</v>
      </c>
      <c r="F2639" s="288">
        <v>244.32977693970133</v>
      </c>
      <c r="G2639" s="289">
        <v>14</v>
      </c>
      <c r="H2639" s="290">
        <v>8148.9146841794027</v>
      </c>
      <c r="I2639" s="289">
        <v>0</v>
      </c>
      <c r="J2639" s="214" t="s">
        <v>132</v>
      </c>
      <c r="K2639" s="214"/>
      <c r="L2639" s="214"/>
      <c r="M2639"/>
    </row>
    <row r="2640" spans="1:13" x14ac:dyDescent="0.2">
      <c r="A2640" s="284">
        <v>45036</v>
      </c>
      <c r="B2640" s="285">
        <v>5</v>
      </c>
      <c r="C2640" s="286">
        <v>3013.2382299999999</v>
      </c>
      <c r="D2640" s="287">
        <v>160.24526569999992</v>
      </c>
      <c r="E2640" s="288">
        <v>5237.7479531006002</v>
      </c>
      <c r="F2640" s="288">
        <v>265.91254310059958</v>
      </c>
      <c r="G2640" s="289">
        <v>30</v>
      </c>
      <c r="H2640" s="290">
        <v>8707.1439919011991</v>
      </c>
      <c r="I2640" s="289">
        <v>0</v>
      </c>
      <c r="J2640" s="214" t="s">
        <v>132</v>
      </c>
      <c r="K2640" s="214"/>
      <c r="L2640" s="214"/>
      <c r="M2640"/>
    </row>
    <row r="2641" spans="1:13" x14ac:dyDescent="0.2">
      <c r="A2641" s="284">
        <v>45036</v>
      </c>
      <c r="B2641" s="285">
        <v>6</v>
      </c>
      <c r="C2641" s="286">
        <v>3316.86868</v>
      </c>
      <c r="D2641" s="287">
        <v>185.2350583999997</v>
      </c>
      <c r="E2641" s="288">
        <v>5814.8298047034004</v>
      </c>
      <c r="F2641" s="288">
        <v>308.86915470340045</v>
      </c>
      <c r="G2641" s="289">
        <v>55</v>
      </c>
      <c r="H2641" s="290">
        <v>9680.802697806801</v>
      </c>
      <c r="I2641" s="289">
        <v>0</v>
      </c>
      <c r="J2641" s="214" t="s">
        <v>132</v>
      </c>
      <c r="K2641" s="214"/>
      <c r="L2641" s="214"/>
      <c r="M2641"/>
    </row>
    <row r="2642" spans="1:13" x14ac:dyDescent="0.2">
      <c r="A2642" s="284">
        <v>45036</v>
      </c>
      <c r="B2642" s="285">
        <v>7</v>
      </c>
      <c r="C2642" s="286">
        <v>3340.6160199999999</v>
      </c>
      <c r="D2642" s="287">
        <v>178.70760550000031</v>
      </c>
      <c r="E2642" s="288">
        <v>6169.4816500853003</v>
      </c>
      <c r="F2642" s="288">
        <v>330.39766008530023</v>
      </c>
      <c r="G2642" s="289">
        <v>63</v>
      </c>
      <c r="H2642" s="290">
        <v>10082.202935670601</v>
      </c>
      <c r="I2642" s="289">
        <v>0</v>
      </c>
      <c r="J2642" s="214" t="s">
        <v>132</v>
      </c>
      <c r="K2642" s="214"/>
      <c r="L2642" s="214"/>
      <c r="M2642"/>
    </row>
    <row r="2643" spans="1:13" x14ac:dyDescent="0.2">
      <c r="A2643" s="284">
        <v>45036</v>
      </c>
      <c r="B2643" s="285">
        <v>8</v>
      </c>
      <c r="C2643" s="286">
        <v>3208.2758199999998</v>
      </c>
      <c r="D2643" s="287">
        <v>129.37462380000022</v>
      </c>
      <c r="E2643" s="288">
        <v>5837.8154918147002</v>
      </c>
      <c r="F2643" s="288">
        <v>302.05638181470113</v>
      </c>
      <c r="G2643" s="289">
        <v>65</v>
      </c>
      <c r="H2643" s="290">
        <v>9542.5223174294006</v>
      </c>
      <c r="I2643" s="289">
        <v>0</v>
      </c>
      <c r="J2643" s="214" t="s">
        <v>132</v>
      </c>
      <c r="K2643" s="214"/>
      <c r="L2643" s="214"/>
      <c r="M2643"/>
    </row>
    <row r="2644" spans="1:13" x14ac:dyDescent="0.2">
      <c r="A2644" s="284">
        <v>45036</v>
      </c>
      <c r="B2644" s="285">
        <v>9</v>
      </c>
      <c r="C2644" s="286">
        <v>3155.6550999999999</v>
      </c>
      <c r="D2644" s="287">
        <v>80.373511899999826</v>
      </c>
      <c r="E2644" s="288">
        <v>5399.2691530589</v>
      </c>
      <c r="F2644" s="288">
        <v>267.1573130589004</v>
      </c>
      <c r="G2644" s="289">
        <v>65</v>
      </c>
      <c r="H2644" s="290">
        <v>8967.4550780177997</v>
      </c>
      <c r="I2644" s="289">
        <v>0</v>
      </c>
      <c r="J2644" s="214" t="s">
        <v>132</v>
      </c>
      <c r="K2644" s="214"/>
      <c r="L2644" s="214"/>
      <c r="M2644"/>
    </row>
    <row r="2645" spans="1:13" x14ac:dyDescent="0.2">
      <c r="A2645" s="284">
        <v>45036</v>
      </c>
      <c r="B2645" s="285">
        <v>10</v>
      </c>
      <c r="C2645" s="286">
        <v>3114.2323999999999</v>
      </c>
      <c r="D2645" s="287">
        <v>41.618289399999767</v>
      </c>
      <c r="E2645" s="288">
        <v>4957.4517940523001</v>
      </c>
      <c r="F2645" s="288">
        <v>236.24458405230052</v>
      </c>
      <c r="G2645" s="289">
        <v>65</v>
      </c>
      <c r="H2645" s="290">
        <v>8414.5470675046017</v>
      </c>
      <c r="I2645" s="289">
        <v>0</v>
      </c>
      <c r="J2645" s="214" t="s">
        <v>132</v>
      </c>
      <c r="K2645" s="214"/>
      <c r="L2645" s="214"/>
      <c r="M2645"/>
    </row>
    <row r="2646" spans="1:13" x14ac:dyDescent="0.2">
      <c r="A2646" s="284">
        <v>45036</v>
      </c>
      <c r="B2646" s="285">
        <v>11</v>
      </c>
      <c r="C2646" s="286">
        <v>3094.4003799999996</v>
      </c>
      <c r="D2646" s="287">
        <v>16.529163099999977</v>
      </c>
      <c r="E2646" s="288">
        <v>4647.1163266948997</v>
      </c>
      <c r="F2646" s="288">
        <v>214.77738669489918</v>
      </c>
      <c r="G2646" s="289">
        <v>65</v>
      </c>
      <c r="H2646" s="290">
        <v>8037.823256489799</v>
      </c>
      <c r="I2646" s="289">
        <v>0</v>
      </c>
      <c r="J2646" s="214" t="s">
        <v>132</v>
      </c>
      <c r="K2646" s="214"/>
      <c r="L2646" s="214"/>
      <c r="M2646"/>
    </row>
    <row r="2647" spans="1:13" x14ac:dyDescent="0.2">
      <c r="A2647" s="284">
        <v>45036</v>
      </c>
      <c r="B2647" s="285">
        <v>12</v>
      </c>
      <c r="C2647" s="286">
        <v>3071.32467</v>
      </c>
      <c r="D2647" s="287">
        <v>6.893312499999757</v>
      </c>
      <c r="E2647" s="288">
        <v>4476.6189300446995</v>
      </c>
      <c r="F2647" s="288">
        <v>202.34371004469995</v>
      </c>
      <c r="G2647" s="289">
        <v>65</v>
      </c>
      <c r="H2647" s="290">
        <v>7822.1806225893988</v>
      </c>
      <c r="I2647" s="289">
        <v>0</v>
      </c>
      <c r="J2647" s="214" t="s">
        <v>132</v>
      </c>
      <c r="K2647" s="214"/>
      <c r="L2647" s="214"/>
      <c r="M2647"/>
    </row>
    <row r="2648" spans="1:13" x14ac:dyDescent="0.2">
      <c r="A2648" s="284">
        <v>45036</v>
      </c>
      <c r="B2648" s="285">
        <v>13</v>
      </c>
      <c r="C2648" s="286">
        <v>3052.3941199999999</v>
      </c>
      <c r="D2648" s="287">
        <v>4.5129837000003539</v>
      </c>
      <c r="E2648" s="288">
        <v>4608.9974768397997</v>
      </c>
      <c r="F2648" s="288">
        <v>195.90245683979902</v>
      </c>
      <c r="G2648" s="289">
        <v>64</v>
      </c>
      <c r="H2648" s="290">
        <v>7925.807037379599</v>
      </c>
      <c r="I2648" s="289">
        <v>0</v>
      </c>
      <c r="J2648" s="214" t="s">
        <v>132</v>
      </c>
      <c r="K2648" s="214"/>
      <c r="L2648" s="214"/>
      <c r="M2648"/>
    </row>
    <row r="2649" spans="1:13" x14ac:dyDescent="0.2">
      <c r="A2649" s="284">
        <v>45036</v>
      </c>
      <c r="B2649" s="285">
        <v>14</v>
      </c>
      <c r="C2649" s="286">
        <v>2994.8870000000002</v>
      </c>
      <c r="D2649" s="287">
        <v>10.632385800000142</v>
      </c>
      <c r="E2649" s="288">
        <v>4676.6873083753999</v>
      </c>
      <c r="F2649" s="288">
        <v>196.06685837539953</v>
      </c>
      <c r="G2649" s="289">
        <v>65</v>
      </c>
      <c r="H2649" s="290">
        <v>7943.2735525507996</v>
      </c>
      <c r="I2649" s="289">
        <v>0</v>
      </c>
      <c r="J2649" s="214" t="s">
        <v>132</v>
      </c>
      <c r="K2649" s="214"/>
      <c r="L2649" s="214"/>
      <c r="M2649"/>
    </row>
    <row r="2650" spans="1:13" x14ac:dyDescent="0.2">
      <c r="A2650" s="284">
        <v>45036</v>
      </c>
      <c r="B2650" s="285">
        <v>15</v>
      </c>
      <c r="C2650" s="286">
        <v>2907.2342099999996</v>
      </c>
      <c r="D2650" s="287">
        <v>22.971649000000134</v>
      </c>
      <c r="E2650" s="288">
        <v>4810.4554069836995</v>
      </c>
      <c r="F2650" s="288">
        <v>204.84784698370004</v>
      </c>
      <c r="G2650" s="289">
        <v>66</v>
      </c>
      <c r="H2650" s="290">
        <v>8011.5091129673992</v>
      </c>
      <c r="I2650" s="289">
        <v>0</v>
      </c>
      <c r="J2650" s="214" t="s">
        <v>132</v>
      </c>
      <c r="K2650" s="214"/>
      <c r="L2650" s="214"/>
      <c r="M2650"/>
    </row>
    <row r="2651" spans="1:13" x14ac:dyDescent="0.2">
      <c r="A2651" s="284">
        <v>45036</v>
      </c>
      <c r="B2651" s="285">
        <v>16</v>
      </c>
      <c r="C2651" s="286">
        <v>2852.6985300000001</v>
      </c>
      <c r="D2651" s="287">
        <v>51.759760299999691</v>
      </c>
      <c r="E2651" s="288">
        <v>5103.8445869402995</v>
      </c>
      <c r="F2651" s="288">
        <v>224.99005694029893</v>
      </c>
      <c r="G2651" s="289">
        <v>67</v>
      </c>
      <c r="H2651" s="290">
        <v>8300.2929341805975</v>
      </c>
      <c r="I2651" s="289">
        <v>0</v>
      </c>
      <c r="J2651" s="214" t="s">
        <v>132</v>
      </c>
      <c r="K2651" s="214"/>
      <c r="L2651" s="214"/>
      <c r="M2651"/>
    </row>
    <row r="2652" spans="1:13" x14ac:dyDescent="0.2">
      <c r="A2652" s="284">
        <v>45036</v>
      </c>
      <c r="B2652" s="285">
        <v>17</v>
      </c>
      <c r="C2652" s="286">
        <v>2848.2150699999997</v>
      </c>
      <c r="D2652" s="287">
        <v>96.882974499999847</v>
      </c>
      <c r="E2652" s="288">
        <v>5444.1289685973006</v>
      </c>
      <c r="F2652" s="288">
        <v>258.95928859730066</v>
      </c>
      <c r="G2652" s="289">
        <v>68</v>
      </c>
      <c r="H2652" s="290">
        <v>8716.1863016946008</v>
      </c>
      <c r="I2652" s="289">
        <v>0</v>
      </c>
      <c r="J2652" s="214" t="s">
        <v>132</v>
      </c>
      <c r="K2652" s="214"/>
      <c r="L2652" s="214"/>
      <c r="M2652"/>
    </row>
    <row r="2653" spans="1:13" x14ac:dyDescent="0.2">
      <c r="A2653" s="284">
        <v>45036</v>
      </c>
      <c r="B2653" s="285">
        <v>18</v>
      </c>
      <c r="C2653" s="286">
        <v>2994.4883</v>
      </c>
      <c r="D2653" s="287">
        <v>150.9182127</v>
      </c>
      <c r="E2653" s="288">
        <v>5728.9245604117996</v>
      </c>
      <c r="F2653" s="288">
        <v>297.15500041179985</v>
      </c>
      <c r="G2653" s="289">
        <v>68</v>
      </c>
      <c r="H2653" s="290">
        <v>9239.4860735235998</v>
      </c>
      <c r="I2653" s="289">
        <v>0</v>
      </c>
      <c r="J2653" s="214" t="s">
        <v>132</v>
      </c>
      <c r="K2653" s="214"/>
      <c r="L2653" s="214"/>
      <c r="M2653"/>
    </row>
    <row r="2654" spans="1:13" x14ac:dyDescent="0.2">
      <c r="A2654" s="284">
        <v>45036</v>
      </c>
      <c r="B2654" s="285">
        <v>19</v>
      </c>
      <c r="C2654" s="286">
        <v>3325.0033500000004</v>
      </c>
      <c r="D2654" s="287">
        <v>190.45234829999995</v>
      </c>
      <c r="E2654" s="288">
        <v>6087.7945281769998</v>
      </c>
      <c r="F2654" s="288">
        <v>331.03678817699983</v>
      </c>
      <c r="G2654" s="289">
        <v>66</v>
      </c>
      <c r="H2654" s="290">
        <v>10000.287014654001</v>
      </c>
      <c r="I2654" s="289">
        <v>0</v>
      </c>
      <c r="J2654" s="214" t="s">
        <v>132</v>
      </c>
      <c r="K2654" s="214"/>
      <c r="L2654" s="214"/>
      <c r="M2654"/>
    </row>
    <row r="2655" spans="1:13" x14ac:dyDescent="0.2">
      <c r="A2655" s="284">
        <v>45036</v>
      </c>
      <c r="B2655" s="285">
        <v>20</v>
      </c>
      <c r="C2655" s="286">
        <v>3465.0632300000002</v>
      </c>
      <c r="D2655" s="287">
        <v>202.6475314999999</v>
      </c>
      <c r="E2655" s="288">
        <v>6238.2313895990001</v>
      </c>
      <c r="F2655" s="288">
        <v>344.24763959899974</v>
      </c>
      <c r="G2655" s="289">
        <v>61</v>
      </c>
      <c r="H2655" s="290">
        <v>10311.189790697999</v>
      </c>
      <c r="I2655" s="289">
        <v>0</v>
      </c>
      <c r="J2655" s="214" t="s">
        <v>132</v>
      </c>
      <c r="K2655" s="214"/>
      <c r="L2655" s="214"/>
      <c r="M2655"/>
    </row>
    <row r="2656" spans="1:13" x14ac:dyDescent="0.2">
      <c r="A2656" s="284">
        <v>45036</v>
      </c>
      <c r="B2656" s="285">
        <v>21</v>
      </c>
      <c r="C2656" s="286">
        <v>3367.3621699999999</v>
      </c>
      <c r="D2656" s="287">
        <v>194.10464420000039</v>
      </c>
      <c r="E2656" s="288">
        <v>6077.9206703495001</v>
      </c>
      <c r="F2656" s="288">
        <v>330.30890034950062</v>
      </c>
      <c r="G2656" s="289">
        <v>48</v>
      </c>
      <c r="H2656" s="290">
        <v>10017.696384899002</v>
      </c>
      <c r="I2656" s="289">
        <v>0</v>
      </c>
      <c r="J2656" s="214" t="s">
        <v>132</v>
      </c>
      <c r="K2656" s="214"/>
      <c r="L2656" s="214"/>
      <c r="M2656"/>
    </row>
    <row r="2657" spans="1:13" x14ac:dyDescent="0.2">
      <c r="A2657" s="284">
        <v>45036</v>
      </c>
      <c r="B2657" s="285">
        <v>22</v>
      </c>
      <c r="C2657" s="286">
        <v>3147.61238</v>
      </c>
      <c r="D2657" s="287">
        <v>174.78021720000018</v>
      </c>
      <c r="E2657" s="288">
        <v>5710.9527035240999</v>
      </c>
      <c r="F2657" s="288">
        <v>298.68723352410052</v>
      </c>
      <c r="G2657" s="289">
        <v>37</v>
      </c>
      <c r="H2657" s="290">
        <v>9369.032534248201</v>
      </c>
      <c r="I2657" s="289">
        <v>0</v>
      </c>
      <c r="J2657" s="214" t="s">
        <v>132</v>
      </c>
      <c r="K2657" s="214"/>
      <c r="L2657" s="214"/>
      <c r="M2657"/>
    </row>
    <row r="2658" spans="1:13" x14ac:dyDescent="0.2">
      <c r="A2658" s="284">
        <v>45036</v>
      </c>
      <c r="B2658" s="285">
        <v>23</v>
      </c>
      <c r="C2658" s="286">
        <v>2918.5978500000001</v>
      </c>
      <c r="D2658" s="287">
        <v>156.42602359999995</v>
      </c>
      <c r="E2658" s="288">
        <v>5274.0531351169002</v>
      </c>
      <c r="F2658" s="288">
        <v>267.80404511689994</v>
      </c>
      <c r="G2658" s="289">
        <v>33</v>
      </c>
      <c r="H2658" s="290">
        <v>8649.8810538338003</v>
      </c>
      <c r="I2658" s="289">
        <v>0</v>
      </c>
      <c r="J2658" s="214" t="s">
        <v>132</v>
      </c>
      <c r="K2658" s="214"/>
      <c r="L2658" s="214"/>
      <c r="M2658"/>
    </row>
    <row r="2659" spans="1:13" x14ac:dyDescent="0.2">
      <c r="A2659" s="284">
        <v>45036</v>
      </c>
      <c r="B2659" s="285">
        <v>24</v>
      </c>
      <c r="C2659" s="286">
        <v>2792.6490899999999</v>
      </c>
      <c r="D2659" s="287">
        <v>146.26377419999974</v>
      </c>
      <c r="E2659" s="288">
        <v>5120.4801945622003</v>
      </c>
      <c r="F2659" s="288">
        <v>253.79137456219996</v>
      </c>
      <c r="G2659" s="289">
        <v>32</v>
      </c>
      <c r="H2659" s="290">
        <v>8345.1844333244007</v>
      </c>
      <c r="I2659" s="289">
        <v>0</v>
      </c>
      <c r="J2659" s="214" t="s">
        <v>132</v>
      </c>
      <c r="K2659" s="214"/>
      <c r="L2659" s="214"/>
      <c r="M2659"/>
    </row>
    <row r="2660" spans="1:13" x14ac:dyDescent="0.2">
      <c r="A2660" s="284">
        <v>45037</v>
      </c>
      <c r="B2660" s="285">
        <v>1</v>
      </c>
      <c r="C2660" s="286">
        <v>2691.16014</v>
      </c>
      <c r="D2660" s="287">
        <v>138.59842600000025</v>
      </c>
      <c r="E2660" s="288">
        <v>4930.5577915373005</v>
      </c>
      <c r="F2660" s="288">
        <v>239.72053153730121</v>
      </c>
      <c r="G2660" s="289">
        <v>25</v>
      </c>
      <c r="H2660" s="290">
        <v>8025.0368890746022</v>
      </c>
      <c r="I2660" s="289">
        <v>0</v>
      </c>
      <c r="J2660" s="214" t="s">
        <v>132</v>
      </c>
      <c r="K2660" s="214"/>
      <c r="L2660" s="214"/>
      <c r="M2660"/>
    </row>
    <row r="2661" spans="1:13" x14ac:dyDescent="0.2">
      <c r="A2661" s="284">
        <v>45037</v>
      </c>
      <c r="B2661" s="285">
        <v>2</v>
      </c>
      <c r="C2661" s="286">
        <v>2631.6581300000003</v>
      </c>
      <c r="D2661" s="287">
        <v>134.02897499999978</v>
      </c>
      <c r="E2661" s="288">
        <v>4913.0578225284007</v>
      </c>
      <c r="F2661" s="288">
        <v>230.25093252839997</v>
      </c>
      <c r="G2661" s="289">
        <v>16</v>
      </c>
      <c r="H2661" s="290">
        <v>7924.9958600568007</v>
      </c>
      <c r="I2661" s="289">
        <v>0</v>
      </c>
      <c r="J2661" s="214" t="s">
        <v>132</v>
      </c>
      <c r="K2661" s="214"/>
      <c r="L2661" s="214"/>
      <c r="M2661"/>
    </row>
    <row r="2662" spans="1:13" x14ac:dyDescent="0.2">
      <c r="A2662" s="284">
        <v>45037</v>
      </c>
      <c r="B2662" s="285">
        <v>3</v>
      </c>
      <c r="C2662" s="286">
        <v>2614.2422199999996</v>
      </c>
      <c r="D2662" s="287">
        <v>132.66363150000015</v>
      </c>
      <c r="E2662" s="288">
        <v>4768.9520112156997</v>
      </c>
      <c r="F2662" s="288">
        <v>227.03449121569884</v>
      </c>
      <c r="G2662" s="289">
        <v>13</v>
      </c>
      <c r="H2662" s="290">
        <v>7755.8923539313982</v>
      </c>
      <c r="I2662" s="289">
        <v>0</v>
      </c>
      <c r="J2662" s="214" t="s">
        <v>132</v>
      </c>
      <c r="K2662" s="214"/>
      <c r="L2662" s="214"/>
      <c r="M2662"/>
    </row>
    <row r="2663" spans="1:13" x14ac:dyDescent="0.2">
      <c r="A2663" s="284">
        <v>45037</v>
      </c>
      <c r="B2663" s="285">
        <v>4</v>
      </c>
      <c r="C2663" s="286">
        <v>2674.4387299999999</v>
      </c>
      <c r="D2663" s="287">
        <v>136.77196489999986</v>
      </c>
      <c r="E2663" s="288">
        <v>4783.9884809457008</v>
      </c>
      <c r="F2663" s="288">
        <v>232.29706094570065</v>
      </c>
      <c r="G2663" s="289">
        <v>13</v>
      </c>
      <c r="H2663" s="290">
        <v>7840.4962367914013</v>
      </c>
      <c r="I2663" s="289">
        <v>0</v>
      </c>
      <c r="J2663" s="214" t="s">
        <v>132</v>
      </c>
      <c r="K2663" s="214"/>
      <c r="L2663" s="214"/>
      <c r="M2663"/>
    </row>
    <row r="2664" spans="1:13" x14ac:dyDescent="0.2">
      <c r="A2664" s="284">
        <v>45037</v>
      </c>
      <c r="B2664" s="285">
        <v>5</v>
      </c>
      <c r="C2664" s="286">
        <v>2842.91201</v>
      </c>
      <c r="D2664" s="287">
        <v>149.28847139999999</v>
      </c>
      <c r="E2664" s="288">
        <v>5022.2413302138002</v>
      </c>
      <c r="F2664" s="288">
        <v>249.44792021379999</v>
      </c>
      <c r="G2664" s="289">
        <v>28</v>
      </c>
      <c r="H2664" s="290">
        <v>8291.8897318275995</v>
      </c>
      <c r="I2664" s="289">
        <v>0</v>
      </c>
      <c r="J2664" s="214" t="s">
        <v>132</v>
      </c>
      <c r="K2664" s="214"/>
      <c r="L2664" s="214"/>
      <c r="M2664"/>
    </row>
    <row r="2665" spans="1:13" x14ac:dyDescent="0.2">
      <c r="A2665" s="284">
        <v>45037</v>
      </c>
      <c r="B2665" s="285">
        <v>6</v>
      </c>
      <c r="C2665" s="286">
        <v>3117.1031600000001</v>
      </c>
      <c r="D2665" s="287">
        <v>171.17445549999997</v>
      </c>
      <c r="E2665" s="288">
        <v>5530.9425216496002</v>
      </c>
      <c r="F2665" s="288">
        <v>286.42646164959933</v>
      </c>
      <c r="G2665" s="289">
        <v>54</v>
      </c>
      <c r="H2665" s="290">
        <v>9159.6465987992015</v>
      </c>
      <c r="I2665" s="289">
        <v>0</v>
      </c>
      <c r="J2665" s="214" t="s">
        <v>132</v>
      </c>
      <c r="K2665" s="214"/>
      <c r="L2665" s="214"/>
      <c r="M2665"/>
    </row>
    <row r="2666" spans="1:13" x14ac:dyDescent="0.2">
      <c r="A2666" s="284">
        <v>45037</v>
      </c>
      <c r="B2666" s="285">
        <v>7</v>
      </c>
      <c r="C2666" s="286">
        <v>3144.9525699999999</v>
      </c>
      <c r="D2666" s="287">
        <v>164.85659030000011</v>
      </c>
      <c r="E2666" s="288">
        <v>5893.9235219729999</v>
      </c>
      <c r="F2666" s="288">
        <v>306.27056197299953</v>
      </c>
      <c r="G2666" s="289">
        <v>63</v>
      </c>
      <c r="H2666" s="290">
        <v>9573.0032442459997</v>
      </c>
      <c r="I2666" s="289">
        <v>0</v>
      </c>
      <c r="J2666" s="214" t="s">
        <v>132</v>
      </c>
      <c r="K2666" s="214"/>
      <c r="L2666" s="214"/>
      <c r="M2666"/>
    </row>
    <row r="2667" spans="1:13" x14ac:dyDescent="0.2">
      <c r="A2667" s="284">
        <v>45037</v>
      </c>
      <c r="B2667" s="285">
        <v>8</v>
      </c>
      <c r="C2667" s="286">
        <v>3062.7651000000001</v>
      </c>
      <c r="D2667" s="287">
        <v>122.70720559999981</v>
      </c>
      <c r="E2667" s="288">
        <v>5754.8817992231998</v>
      </c>
      <c r="F2667" s="288">
        <v>288.07881922319939</v>
      </c>
      <c r="G2667" s="289">
        <v>62</v>
      </c>
      <c r="H2667" s="290">
        <v>9290.4329240463994</v>
      </c>
      <c r="I2667" s="289">
        <v>0</v>
      </c>
      <c r="J2667" s="214" t="s">
        <v>132</v>
      </c>
      <c r="K2667" s="214"/>
      <c r="L2667" s="214"/>
      <c r="M2667"/>
    </row>
    <row r="2668" spans="1:13" x14ac:dyDescent="0.2">
      <c r="A2668" s="284">
        <v>45037</v>
      </c>
      <c r="B2668" s="285">
        <v>9</v>
      </c>
      <c r="C2668" s="286">
        <v>3055.9318199999998</v>
      </c>
      <c r="D2668" s="287">
        <v>78.934473200000227</v>
      </c>
      <c r="E2668" s="288">
        <v>5562.0055820038006</v>
      </c>
      <c r="F2668" s="288">
        <v>261.74352200379963</v>
      </c>
      <c r="G2668" s="289">
        <v>64</v>
      </c>
      <c r="H2668" s="290">
        <v>9022.615397207599</v>
      </c>
      <c r="I2668" s="289">
        <v>0</v>
      </c>
      <c r="J2668" s="214" t="s">
        <v>132</v>
      </c>
      <c r="K2668" s="214"/>
      <c r="L2668" s="214"/>
      <c r="M2668"/>
    </row>
    <row r="2669" spans="1:13" x14ac:dyDescent="0.2">
      <c r="A2669" s="284">
        <v>45037</v>
      </c>
      <c r="B2669" s="285">
        <v>10</v>
      </c>
      <c r="C2669" s="286">
        <v>3064.6106099999997</v>
      </c>
      <c r="D2669" s="287">
        <v>44.741141900000272</v>
      </c>
      <c r="E2669" s="288">
        <v>5284.3639012093008</v>
      </c>
      <c r="F2669" s="288">
        <v>238.17363120930167</v>
      </c>
      <c r="G2669" s="289">
        <v>66</v>
      </c>
      <c r="H2669" s="290">
        <v>8697.8892843186022</v>
      </c>
      <c r="I2669" s="289">
        <v>0</v>
      </c>
      <c r="J2669" s="214" t="s">
        <v>132</v>
      </c>
      <c r="K2669" s="214"/>
      <c r="L2669" s="214"/>
      <c r="M2669"/>
    </row>
    <row r="2670" spans="1:13" x14ac:dyDescent="0.2">
      <c r="A2670" s="284">
        <v>45037</v>
      </c>
      <c r="B2670" s="285">
        <v>11</v>
      </c>
      <c r="C2670" s="286">
        <v>3068.5193899999999</v>
      </c>
      <c r="D2670" s="287">
        <v>23.037135199999785</v>
      </c>
      <c r="E2670" s="288">
        <v>5308.4247961064002</v>
      </c>
      <c r="F2670" s="288">
        <v>222.54420610640045</v>
      </c>
      <c r="G2670" s="289">
        <v>67</v>
      </c>
      <c r="H2670" s="290">
        <v>8689.5255274128012</v>
      </c>
      <c r="I2670" s="289">
        <v>0</v>
      </c>
      <c r="J2670" s="214" t="s">
        <v>132</v>
      </c>
      <c r="K2670" s="214"/>
      <c r="L2670" s="214"/>
      <c r="M2670"/>
    </row>
    <row r="2671" spans="1:13" x14ac:dyDescent="0.2">
      <c r="A2671" s="284">
        <v>45037</v>
      </c>
      <c r="B2671" s="285">
        <v>12</v>
      </c>
      <c r="C2671" s="286">
        <v>3079.7603899999999</v>
      </c>
      <c r="D2671" s="287">
        <v>12.237005900000311</v>
      </c>
      <c r="E2671" s="288">
        <v>5241.4002061003994</v>
      </c>
      <c r="F2671" s="288">
        <v>214.36909610040038</v>
      </c>
      <c r="G2671" s="289">
        <v>66</v>
      </c>
      <c r="H2671" s="290">
        <v>8613.7666981008006</v>
      </c>
      <c r="I2671" s="289">
        <v>0</v>
      </c>
      <c r="J2671" s="214" t="s">
        <v>132</v>
      </c>
      <c r="K2671" s="214"/>
      <c r="L2671" s="214"/>
      <c r="M2671"/>
    </row>
    <row r="2672" spans="1:13" x14ac:dyDescent="0.2">
      <c r="A2672" s="284">
        <v>45037</v>
      </c>
      <c r="B2672" s="285">
        <v>13</v>
      </c>
      <c r="C2672" s="286">
        <v>3097.53206</v>
      </c>
      <c r="D2672" s="287">
        <v>12.127438899999678</v>
      </c>
      <c r="E2672" s="288">
        <v>5110.7084482257997</v>
      </c>
      <c r="F2672" s="288">
        <v>212.85732822579939</v>
      </c>
      <c r="G2672" s="289">
        <v>66</v>
      </c>
      <c r="H2672" s="290">
        <v>8499.2252753516004</v>
      </c>
      <c r="I2672" s="289">
        <v>0</v>
      </c>
      <c r="J2672" s="214" t="s">
        <v>132</v>
      </c>
      <c r="K2672" s="214"/>
      <c r="L2672" s="214"/>
      <c r="M2672"/>
    </row>
    <row r="2673" spans="1:13" x14ac:dyDescent="0.2">
      <c r="A2673" s="284">
        <v>45037</v>
      </c>
      <c r="B2673" s="285">
        <v>14</v>
      </c>
      <c r="C2673" s="286">
        <v>3083.5393100000001</v>
      </c>
      <c r="D2673" s="287">
        <v>23.615992500000011</v>
      </c>
      <c r="E2673" s="288">
        <v>4990.2973113321004</v>
      </c>
      <c r="F2673" s="288">
        <v>215.59355133210011</v>
      </c>
      <c r="G2673" s="289">
        <v>67</v>
      </c>
      <c r="H2673" s="290">
        <v>8380.0461651641999</v>
      </c>
      <c r="I2673" s="289">
        <v>0</v>
      </c>
      <c r="J2673" s="214" t="s">
        <v>132</v>
      </c>
      <c r="K2673" s="214"/>
      <c r="L2673" s="214"/>
      <c r="M2673"/>
    </row>
    <row r="2674" spans="1:13" x14ac:dyDescent="0.2">
      <c r="A2674" s="284">
        <v>45037</v>
      </c>
      <c r="B2674" s="285">
        <v>15</v>
      </c>
      <c r="C2674" s="286">
        <v>3029.1336700000002</v>
      </c>
      <c r="D2674" s="287">
        <v>43.989227599999907</v>
      </c>
      <c r="E2674" s="288">
        <v>4952.7462544656992</v>
      </c>
      <c r="F2674" s="288">
        <v>225.5516844656986</v>
      </c>
      <c r="G2674" s="289">
        <v>67</v>
      </c>
      <c r="H2674" s="290">
        <v>8318.4208365313971</v>
      </c>
      <c r="I2674" s="289">
        <v>0</v>
      </c>
      <c r="J2674" s="214" t="s">
        <v>132</v>
      </c>
      <c r="K2674" s="214"/>
      <c r="L2674" s="214"/>
      <c r="M2674"/>
    </row>
    <row r="2675" spans="1:13" x14ac:dyDescent="0.2">
      <c r="A2675" s="284">
        <v>45037</v>
      </c>
      <c r="B2675" s="285">
        <v>16</v>
      </c>
      <c r="C2675" s="286">
        <v>2977.9080599999998</v>
      </c>
      <c r="D2675" s="287">
        <v>74.233199300000052</v>
      </c>
      <c r="E2675" s="288">
        <v>5138.0188301189</v>
      </c>
      <c r="F2675" s="288">
        <v>248.50459011889961</v>
      </c>
      <c r="G2675" s="289">
        <v>66</v>
      </c>
      <c r="H2675" s="290">
        <v>8504.6646795378001</v>
      </c>
      <c r="I2675" s="289">
        <v>0</v>
      </c>
      <c r="J2675" s="214" t="s">
        <v>132</v>
      </c>
      <c r="K2675" s="214"/>
      <c r="L2675" s="214"/>
      <c r="M2675"/>
    </row>
    <row r="2676" spans="1:13" x14ac:dyDescent="0.2">
      <c r="A2676" s="284">
        <v>45037</v>
      </c>
      <c r="B2676" s="285">
        <v>17</v>
      </c>
      <c r="C2676" s="286">
        <v>2987.14545</v>
      </c>
      <c r="D2676" s="287">
        <v>117.34708120000023</v>
      </c>
      <c r="E2676" s="288">
        <v>5580.9240044148992</v>
      </c>
      <c r="F2676" s="288">
        <v>281.98237441489891</v>
      </c>
      <c r="G2676" s="289">
        <v>68</v>
      </c>
      <c r="H2676" s="290">
        <v>9035.3989100297986</v>
      </c>
      <c r="I2676" s="289">
        <v>0</v>
      </c>
      <c r="J2676" s="214" t="s">
        <v>132</v>
      </c>
      <c r="K2676" s="214"/>
      <c r="L2676" s="214"/>
      <c r="M2676"/>
    </row>
    <row r="2677" spans="1:13" x14ac:dyDescent="0.2">
      <c r="A2677" s="284">
        <v>45037</v>
      </c>
      <c r="B2677" s="285">
        <v>18</v>
      </c>
      <c r="C2677" s="286">
        <v>3099.8968300000001</v>
      </c>
      <c r="D2677" s="287">
        <v>161.6391646999999</v>
      </c>
      <c r="E2677" s="288">
        <v>5890.3387019245001</v>
      </c>
      <c r="F2677" s="288">
        <v>311.83295192449987</v>
      </c>
      <c r="G2677" s="289">
        <v>67</v>
      </c>
      <c r="H2677" s="290">
        <v>9530.7076485489997</v>
      </c>
      <c r="I2677" s="289">
        <v>0</v>
      </c>
      <c r="J2677" s="214" t="s">
        <v>132</v>
      </c>
      <c r="K2677" s="214"/>
      <c r="L2677" s="214"/>
      <c r="M2677"/>
    </row>
    <row r="2678" spans="1:13" x14ac:dyDescent="0.2">
      <c r="A2678" s="284">
        <v>45037</v>
      </c>
      <c r="B2678" s="285">
        <v>19</v>
      </c>
      <c r="C2678" s="286">
        <v>3385.7549400000003</v>
      </c>
      <c r="D2678" s="287">
        <v>195.00476349999968</v>
      </c>
      <c r="E2678" s="288">
        <v>6138.1274774721005</v>
      </c>
      <c r="F2678" s="288">
        <v>335.13567747210072</v>
      </c>
      <c r="G2678" s="289">
        <v>67</v>
      </c>
      <c r="H2678" s="290">
        <v>10121.022858444201</v>
      </c>
      <c r="I2678" s="289">
        <v>0</v>
      </c>
      <c r="J2678" s="214" t="s">
        <v>132</v>
      </c>
      <c r="K2678" s="214"/>
      <c r="L2678" s="214"/>
      <c r="M2678"/>
    </row>
    <row r="2679" spans="1:13" x14ac:dyDescent="0.2">
      <c r="A2679" s="284">
        <v>45037</v>
      </c>
      <c r="B2679" s="285">
        <v>20</v>
      </c>
      <c r="C2679" s="286">
        <v>3485.2225399999998</v>
      </c>
      <c r="D2679" s="287">
        <v>203.62442670000007</v>
      </c>
      <c r="E2679" s="288">
        <v>6209.1352302157002</v>
      </c>
      <c r="F2679" s="288">
        <v>342.44959021570048</v>
      </c>
      <c r="G2679" s="289">
        <v>60</v>
      </c>
      <c r="H2679" s="290">
        <v>10300.431787131402</v>
      </c>
      <c r="I2679" s="289">
        <v>0</v>
      </c>
      <c r="J2679" s="214" t="s">
        <v>132</v>
      </c>
      <c r="K2679" s="214"/>
      <c r="L2679" s="214"/>
      <c r="M2679"/>
    </row>
    <row r="2680" spans="1:13" x14ac:dyDescent="0.2">
      <c r="A2680" s="284">
        <v>45037</v>
      </c>
      <c r="B2680" s="285">
        <v>21</v>
      </c>
      <c r="C2680" s="286">
        <v>3383.8423400000001</v>
      </c>
      <c r="D2680" s="287">
        <v>194.66252899999978</v>
      </c>
      <c r="E2680" s="288">
        <v>6023.5335059254003</v>
      </c>
      <c r="F2680" s="288">
        <v>327.57904592540035</v>
      </c>
      <c r="G2680" s="289">
        <v>49</v>
      </c>
      <c r="H2680" s="290">
        <v>9978.6174208508</v>
      </c>
      <c r="I2680" s="289">
        <v>0</v>
      </c>
      <c r="J2680" s="214" t="s">
        <v>132</v>
      </c>
      <c r="K2680" s="214"/>
      <c r="L2680" s="214"/>
      <c r="M2680"/>
    </row>
    <row r="2681" spans="1:13" x14ac:dyDescent="0.2">
      <c r="A2681" s="284">
        <v>45037</v>
      </c>
      <c r="B2681" s="285">
        <v>22</v>
      </c>
      <c r="C2681" s="286">
        <v>3178.48452</v>
      </c>
      <c r="D2681" s="287">
        <v>177.26619120000007</v>
      </c>
      <c r="E2681" s="288">
        <v>5641.8565564575993</v>
      </c>
      <c r="F2681" s="288">
        <v>298.24563645759918</v>
      </c>
      <c r="G2681" s="289">
        <v>36</v>
      </c>
      <c r="H2681" s="290">
        <v>9331.8529041151978</v>
      </c>
      <c r="I2681" s="289">
        <v>0</v>
      </c>
      <c r="J2681" s="214" t="s">
        <v>132</v>
      </c>
      <c r="K2681" s="214"/>
      <c r="L2681" s="214"/>
      <c r="M2681"/>
    </row>
    <row r="2682" spans="1:13" x14ac:dyDescent="0.2">
      <c r="A2682" s="284">
        <v>45037</v>
      </c>
      <c r="B2682" s="285">
        <v>23</v>
      </c>
      <c r="C2682" s="286">
        <v>2951.78991</v>
      </c>
      <c r="D2682" s="287">
        <v>159.16188389999979</v>
      </c>
      <c r="E2682" s="288">
        <v>5257.5556023191002</v>
      </c>
      <c r="F2682" s="288">
        <v>268.72577231910054</v>
      </c>
      <c r="G2682" s="289">
        <v>32</v>
      </c>
      <c r="H2682" s="290">
        <v>8669.2331685382014</v>
      </c>
      <c r="I2682" s="289">
        <v>0</v>
      </c>
      <c r="J2682" s="214" t="s">
        <v>132</v>
      </c>
      <c r="K2682" s="214"/>
      <c r="L2682" s="214"/>
      <c r="M2682"/>
    </row>
    <row r="2683" spans="1:13" x14ac:dyDescent="0.2">
      <c r="A2683" s="284">
        <v>45037</v>
      </c>
      <c r="B2683" s="285">
        <v>24</v>
      </c>
      <c r="C2683" s="286">
        <v>2805.1371099999997</v>
      </c>
      <c r="D2683" s="287">
        <v>148.25149060000032</v>
      </c>
      <c r="E2683" s="288">
        <v>5052.6123353172998</v>
      </c>
      <c r="F2683" s="288">
        <v>255.50033531729969</v>
      </c>
      <c r="G2683" s="289">
        <v>32</v>
      </c>
      <c r="H2683" s="290">
        <v>8293.5012712345997</v>
      </c>
      <c r="I2683" s="289">
        <v>0</v>
      </c>
      <c r="J2683" s="214" t="s">
        <v>132</v>
      </c>
      <c r="K2683" s="214"/>
      <c r="L2683" s="214"/>
      <c r="M2683"/>
    </row>
    <row r="2684" spans="1:13" x14ac:dyDescent="0.2">
      <c r="A2684" s="284">
        <v>45038</v>
      </c>
      <c r="B2684" s="285">
        <v>1</v>
      </c>
      <c r="C2684" s="286">
        <v>2676.45921</v>
      </c>
      <c r="D2684" s="287">
        <v>138.42351720000025</v>
      </c>
      <c r="E2684" s="288">
        <v>4831.1203293656999</v>
      </c>
      <c r="F2684" s="288">
        <v>238.9063893656994</v>
      </c>
      <c r="G2684" s="289">
        <v>25</v>
      </c>
      <c r="H2684" s="290">
        <v>7909.9094459313992</v>
      </c>
      <c r="I2684" s="289">
        <v>0</v>
      </c>
      <c r="J2684" s="214" t="s">
        <v>132</v>
      </c>
      <c r="K2684" s="214"/>
      <c r="L2684" s="214"/>
      <c r="M2684"/>
    </row>
    <row r="2685" spans="1:13" x14ac:dyDescent="0.2">
      <c r="A2685" s="284">
        <v>45038</v>
      </c>
      <c r="B2685" s="285">
        <v>2</v>
      </c>
      <c r="C2685" s="286">
        <v>2581.11841</v>
      </c>
      <c r="D2685" s="287">
        <v>131.57355089999979</v>
      </c>
      <c r="E2685" s="288">
        <v>4642.0691851909005</v>
      </c>
      <c r="F2685" s="288">
        <v>226.57276519090101</v>
      </c>
      <c r="G2685" s="289">
        <v>16</v>
      </c>
      <c r="H2685" s="290">
        <v>7597.3339112818012</v>
      </c>
      <c r="I2685" s="289">
        <v>0</v>
      </c>
      <c r="J2685" s="214" t="s">
        <v>132</v>
      </c>
      <c r="K2685" s="214"/>
      <c r="L2685" s="214"/>
      <c r="M2685"/>
    </row>
    <row r="2686" spans="1:13" x14ac:dyDescent="0.2">
      <c r="A2686" s="284">
        <v>45038</v>
      </c>
      <c r="B2686" s="285">
        <v>3</v>
      </c>
      <c r="C2686" s="286">
        <v>2526.88652</v>
      </c>
      <c r="D2686" s="287">
        <v>128.06186750000003</v>
      </c>
      <c r="E2686" s="288">
        <v>4525.2167998899995</v>
      </c>
      <c r="F2686" s="288">
        <v>219.54407988999992</v>
      </c>
      <c r="G2686" s="289">
        <v>11</v>
      </c>
      <c r="H2686" s="290">
        <v>7410.709267279999</v>
      </c>
      <c r="I2686" s="289">
        <v>0</v>
      </c>
      <c r="J2686" s="214" t="s">
        <v>132</v>
      </c>
      <c r="K2686" s="214"/>
      <c r="L2686" s="214"/>
      <c r="M2686"/>
    </row>
    <row r="2687" spans="1:13" x14ac:dyDescent="0.2">
      <c r="A2687" s="284">
        <v>45038</v>
      </c>
      <c r="B2687" s="285">
        <v>4</v>
      </c>
      <c r="C2687" s="286">
        <v>2521.7223899999999</v>
      </c>
      <c r="D2687" s="287">
        <v>128.36435180000007</v>
      </c>
      <c r="E2687" s="288">
        <v>4490.5885513001995</v>
      </c>
      <c r="F2687" s="288">
        <v>218.25855130019954</v>
      </c>
      <c r="G2687" s="289">
        <v>12</v>
      </c>
      <c r="H2687" s="290">
        <v>7370.9338444003988</v>
      </c>
      <c r="I2687" s="289">
        <v>0</v>
      </c>
      <c r="J2687" s="214" t="s">
        <v>132</v>
      </c>
      <c r="K2687" s="214"/>
      <c r="L2687" s="214"/>
      <c r="M2687"/>
    </row>
    <row r="2688" spans="1:13" x14ac:dyDescent="0.2">
      <c r="A2688" s="284">
        <v>45038</v>
      </c>
      <c r="B2688" s="285">
        <v>5</v>
      </c>
      <c r="C2688" s="286">
        <v>2571.3692999999998</v>
      </c>
      <c r="D2688" s="287">
        <v>131.89179329999976</v>
      </c>
      <c r="E2688" s="288">
        <v>4518.1009612103999</v>
      </c>
      <c r="F2688" s="288">
        <v>221.21073121040081</v>
      </c>
      <c r="G2688" s="289">
        <v>14</v>
      </c>
      <c r="H2688" s="290">
        <v>7456.5727857208003</v>
      </c>
      <c r="I2688" s="289">
        <v>0</v>
      </c>
      <c r="J2688" s="214" t="s">
        <v>132</v>
      </c>
      <c r="K2688" s="214"/>
      <c r="L2688" s="214"/>
      <c r="M2688"/>
    </row>
    <row r="2689" spans="1:13" x14ac:dyDescent="0.2">
      <c r="A2689" s="284">
        <v>45038</v>
      </c>
      <c r="B2689" s="285">
        <v>6</v>
      </c>
      <c r="C2689" s="286">
        <v>2642.30168</v>
      </c>
      <c r="D2689" s="287">
        <v>137.53744490000008</v>
      </c>
      <c r="E2689" s="288">
        <v>4675.9884745217996</v>
      </c>
      <c r="F2689" s="288">
        <v>232.59984452180015</v>
      </c>
      <c r="G2689" s="289">
        <v>28</v>
      </c>
      <c r="H2689" s="290">
        <v>7716.4274439436003</v>
      </c>
      <c r="I2689" s="289">
        <v>0</v>
      </c>
      <c r="J2689" s="214" t="s">
        <v>132</v>
      </c>
      <c r="K2689" s="214"/>
      <c r="L2689" s="214"/>
      <c r="M2689"/>
    </row>
    <row r="2690" spans="1:13" x14ac:dyDescent="0.2">
      <c r="A2690" s="284">
        <v>45038</v>
      </c>
      <c r="B2690" s="285">
        <v>7</v>
      </c>
      <c r="C2690" s="286">
        <v>2596.62691</v>
      </c>
      <c r="D2690" s="287">
        <v>125.93232159999997</v>
      </c>
      <c r="E2690" s="288">
        <v>4975.8320621614002</v>
      </c>
      <c r="F2690" s="288">
        <v>239.50953216139987</v>
      </c>
      <c r="G2690" s="289">
        <v>47</v>
      </c>
      <c r="H2690" s="290">
        <v>7984.9008259228003</v>
      </c>
      <c r="I2690" s="289">
        <v>0</v>
      </c>
      <c r="J2690" s="214" t="s">
        <v>132</v>
      </c>
      <c r="K2690" s="214"/>
      <c r="L2690" s="214"/>
      <c r="M2690"/>
    </row>
    <row r="2691" spans="1:13" x14ac:dyDescent="0.2">
      <c r="A2691" s="284">
        <v>45038</v>
      </c>
      <c r="B2691" s="285">
        <v>8</v>
      </c>
      <c r="C2691" s="286">
        <v>2636.3055400000003</v>
      </c>
      <c r="D2691" s="287">
        <v>94.041138899999893</v>
      </c>
      <c r="E2691" s="288">
        <v>4952.1745797332005</v>
      </c>
      <c r="F2691" s="288">
        <v>232.18553973320013</v>
      </c>
      <c r="G2691" s="289">
        <v>49</v>
      </c>
      <c r="H2691" s="290">
        <v>7963.706798366401</v>
      </c>
      <c r="I2691" s="289">
        <v>0</v>
      </c>
      <c r="J2691" s="214" t="s">
        <v>132</v>
      </c>
      <c r="K2691" s="214"/>
      <c r="L2691" s="214"/>
      <c r="M2691"/>
    </row>
    <row r="2692" spans="1:13" x14ac:dyDescent="0.2">
      <c r="A2692" s="284">
        <v>45038</v>
      </c>
      <c r="B2692" s="285">
        <v>9</v>
      </c>
      <c r="C2692" s="286">
        <v>2704.5893300000002</v>
      </c>
      <c r="D2692" s="287">
        <v>57.203632100000007</v>
      </c>
      <c r="E2692" s="288">
        <v>4728.2611228226997</v>
      </c>
      <c r="F2692" s="288">
        <v>215.27857282269997</v>
      </c>
      <c r="G2692" s="289">
        <v>48</v>
      </c>
      <c r="H2692" s="290">
        <v>7753.3326577454</v>
      </c>
      <c r="I2692" s="289">
        <v>0</v>
      </c>
      <c r="J2692" s="214" t="s">
        <v>132</v>
      </c>
      <c r="K2692" s="214"/>
      <c r="L2692" s="214"/>
      <c r="M2692"/>
    </row>
    <row r="2693" spans="1:13" x14ac:dyDescent="0.2">
      <c r="A2693" s="284">
        <v>45038</v>
      </c>
      <c r="B2693" s="285">
        <v>10</v>
      </c>
      <c r="C2693" s="286">
        <v>2756.23999</v>
      </c>
      <c r="D2693" s="287">
        <v>25.620713399999971</v>
      </c>
      <c r="E2693" s="288">
        <v>4399.6793293888995</v>
      </c>
      <c r="F2693" s="288">
        <v>197.6581893888997</v>
      </c>
      <c r="G2693" s="289">
        <v>51</v>
      </c>
      <c r="H2693" s="290">
        <v>7430.1982221777998</v>
      </c>
      <c r="I2693" s="289">
        <v>0</v>
      </c>
      <c r="J2693" s="214" t="s">
        <v>132</v>
      </c>
      <c r="K2693" s="214"/>
      <c r="L2693" s="214"/>
      <c r="M2693"/>
    </row>
    <row r="2694" spans="1:13" x14ac:dyDescent="0.2">
      <c r="A2694" s="284">
        <v>45038</v>
      </c>
      <c r="B2694" s="285">
        <v>11</v>
      </c>
      <c r="C2694" s="286">
        <v>2788.6894499999999</v>
      </c>
      <c r="D2694" s="287">
        <v>4.4445702000002933</v>
      </c>
      <c r="E2694" s="288">
        <v>4180.0936526430996</v>
      </c>
      <c r="F2694" s="288">
        <v>184.11333264310042</v>
      </c>
      <c r="G2694" s="289">
        <v>52</v>
      </c>
      <c r="H2694" s="290">
        <v>7209.3410054861997</v>
      </c>
      <c r="I2694" s="289">
        <v>0</v>
      </c>
      <c r="J2694" s="214" t="s">
        <v>132</v>
      </c>
      <c r="K2694" s="214"/>
      <c r="L2694" s="214"/>
      <c r="M2694"/>
    </row>
    <row r="2695" spans="1:13" x14ac:dyDescent="0.2">
      <c r="A2695" s="284">
        <v>45038</v>
      </c>
      <c r="B2695" s="285">
        <v>12</v>
      </c>
      <c r="C2695" s="286">
        <v>2814.39246</v>
      </c>
      <c r="D2695" s="287">
        <v>-4.1694322000003465</v>
      </c>
      <c r="E2695" s="288">
        <v>4257.3222230667998</v>
      </c>
      <c r="F2695" s="288">
        <v>176.10509306679933</v>
      </c>
      <c r="G2695" s="289">
        <v>49</v>
      </c>
      <c r="H2695" s="290">
        <v>7292.6503439335993</v>
      </c>
      <c r="I2695" s="289">
        <v>0</v>
      </c>
      <c r="J2695" s="214" t="s">
        <v>132</v>
      </c>
      <c r="K2695" s="214"/>
      <c r="L2695" s="214"/>
      <c r="M2695"/>
    </row>
    <row r="2696" spans="1:13" x14ac:dyDescent="0.2">
      <c r="A2696" s="284">
        <v>45038</v>
      </c>
      <c r="B2696" s="285">
        <v>13</v>
      </c>
      <c r="C2696" s="286">
        <v>2866.8469800000003</v>
      </c>
      <c r="D2696" s="287">
        <v>-2.2130187000002159</v>
      </c>
      <c r="E2696" s="288">
        <v>4210.2695405052009</v>
      </c>
      <c r="F2696" s="288">
        <v>174.28762050520163</v>
      </c>
      <c r="G2696" s="289">
        <v>51</v>
      </c>
      <c r="H2696" s="290">
        <v>7300.1911223104025</v>
      </c>
      <c r="I2696" s="289">
        <v>0</v>
      </c>
      <c r="J2696" s="214" t="s">
        <v>132</v>
      </c>
      <c r="K2696" s="214"/>
      <c r="L2696" s="214"/>
      <c r="M2696"/>
    </row>
    <row r="2697" spans="1:13" x14ac:dyDescent="0.2">
      <c r="A2697" s="284">
        <v>45038</v>
      </c>
      <c r="B2697" s="285">
        <v>14</v>
      </c>
      <c r="C2697" s="286">
        <v>2905.4727900000003</v>
      </c>
      <c r="D2697" s="287">
        <v>9.9027858999997704</v>
      </c>
      <c r="E2697" s="288">
        <v>4126.3522573420005</v>
      </c>
      <c r="F2697" s="288">
        <v>179.06411734199992</v>
      </c>
      <c r="G2697" s="289">
        <v>52</v>
      </c>
      <c r="H2697" s="290">
        <v>7272.7919505840009</v>
      </c>
      <c r="I2697" s="289">
        <v>0</v>
      </c>
      <c r="J2697" s="214" t="s">
        <v>132</v>
      </c>
      <c r="K2697" s="214"/>
      <c r="L2697" s="214"/>
      <c r="M2697"/>
    </row>
    <row r="2698" spans="1:13" x14ac:dyDescent="0.2">
      <c r="A2698" s="284">
        <v>45038</v>
      </c>
      <c r="B2698" s="285">
        <v>15</v>
      </c>
      <c r="C2698" s="286">
        <v>2932.8730500000001</v>
      </c>
      <c r="D2698" s="287">
        <v>34.433948099999924</v>
      </c>
      <c r="E2698" s="288">
        <v>4175.1127758738994</v>
      </c>
      <c r="F2698" s="288">
        <v>193.13538587389894</v>
      </c>
      <c r="G2698" s="289">
        <v>50</v>
      </c>
      <c r="H2698" s="290">
        <v>7385.5551598477978</v>
      </c>
      <c r="I2698" s="289">
        <v>0</v>
      </c>
      <c r="J2698" s="214" t="s">
        <v>132</v>
      </c>
      <c r="K2698" s="214"/>
      <c r="L2698" s="214"/>
      <c r="M2698"/>
    </row>
    <row r="2699" spans="1:13" x14ac:dyDescent="0.2">
      <c r="A2699" s="284">
        <v>45038</v>
      </c>
      <c r="B2699" s="285">
        <v>16</v>
      </c>
      <c r="C2699" s="286">
        <v>2951.9928</v>
      </c>
      <c r="D2699" s="287">
        <v>71.350706600000194</v>
      </c>
      <c r="E2699" s="288">
        <v>4605.1043618728008</v>
      </c>
      <c r="F2699" s="288">
        <v>220.72587187280169</v>
      </c>
      <c r="G2699" s="289">
        <v>51</v>
      </c>
      <c r="H2699" s="290">
        <v>7900.1737403456027</v>
      </c>
      <c r="I2699" s="289">
        <v>0</v>
      </c>
      <c r="J2699" s="214" t="s">
        <v>132</v>
      </c>
      <c r="K2699" s="214"/>
      <c r="L2699" s="214"/>
      <c r="M2699"/>
    </row>
    <row r="2700" spans="1:13" x14ac:dyDescent="0.2">
      <c r="A2700" s="284">
        <v>45038</v>
      </c>
      <c r="B2700" s="285">
        <v>17</v>
      </c>
      <c r="C2700" s="286">
        <v>3024.2576900000004</v>
      </c>
      <c r="D2700" s="287">
        <v>119.92631239999986</v>
      </c>
      <c r="E2700" s="288">
        <v>5099.6332438565996</v>
      </c>
      <c r="F2700" s="288">
        <v>260.20699385659918</v>
      </c>
      <c r="G2700" s="289">
        <v>52</v>
      </c>
      <c r="H2700" s="290">
        <v>8556.0242401131982</v>
      </c>
      <c r="I2700" s="289">
        <v>0</v>
      </c>
      <c r="J2700" s="214" t="s">
        <v>132</v>
      </c>
      <c r="K2700" s="214"/>
      <c r="L2700" s="214"/>
      <c r="M2700"/>
    </row>
    <row r="2701" spans="1:13" x14ac:dyDescent="0.2">
      <c r="A2701" s="284">
        <v>45038</v>
      </c>
      <c r="B2701" s="285">
        <v>18</v>
      </c>
      <c r="C2701" s="286">
        <v>3156.1831999999999</v>
      </c>
      <c r="D2701" s="287">
        <v>166.2589485</v>
      </c>
      <c r="E2701" s="288">
        <v>5490.3747456908004</v>
      </c>
      <c r="F2701" s="288">
        <v>293.70096569080033</v>
      </c>
      <c r="G2701" s="289">
        <v>51</v>
      </c>
      <c r="H2701" s="290">
        <v>9157.5178598816019</v>
      </c>
      <c r="I2701" s="289">
        <v>0</v>
      </c>
      <c r="J2701" s="214" t="s">
        <v>132</v>
      </c>
      <c r="K2701" s="214"/>
      <c r="L2701" s="214"/>
      <c r="M2701"/>
    </row>
    <row r="2702" spans="1:13" x14ac:dyDescent="0.2">
      <c r="A2702" s="284">
        <v>45038</v>
      </c>
      <c r="B2702" s="285">
        <v>19</v>
      </c>
      <c r="C2702" s="286">
        <v>3382.8753099999999</v>
      </c>
      <c r="D2702" s="287">
        <v>193.20764190000017</v>
      </c>
      <c r="E2702" s="288">
        <v>5742.3435420839005</v>
      </c>
      <c r="F2702" s="288">
        <v>314.20975208390064</v>
      </c>
      <c r="G2702" s="289">
        <v>51</v>
      </c>
      <c r="H2702" s="290">
        <v>9683.6362460678029</v>
      </c>
      <c r="I2702" s="289">
        <v>0</v>
      </c>
      <c r="J2702" s="214" t="s">
        <v>132</v>
      </c>
      <c r="K2702" s="214"/>
      <c r="L2702" s="214"/>
      <c r="M2702"/>
    </row>
    <row r="2703" spans="1:13" x14ac:dyDescent="0.2">
      <c r="A2703" s="284">
        <v>45038</v>
      </c>
      <c r="B2703" s="285">
        <v>20</v>
      </c>
      <c r="C2703" s="286">
        <v>3455.3432199999997</v>
      </c>
      <c r="D2703" s="287">
        <v>199.45010630000016</v>
      </c>
      <c r="E2703" s="288">
        <v>5883.6170197147003</v>
      </c>
      <c r="F2703" s="288">
        <v>324.68572971469985</v>
      </c>
      <c r="G2703" s="289">
        <v>47</v>
      </c>
      <c r="H2703" s="290">
        <v>9910.0960757293997</v>
      </c>
      <c r="I2703" s="289">
        <v>0</v>
      </c>
      <c r="J2703" s="214" t="s">
        <v>132</v>
      </c>
      <c r="K2703" s="214"/>
      <c r="L2703" s="214"/>
      <c r="M2703"/>
    </row>
    <row r="2704" spans="1:13" x14ac:dyDescent="0.2">
      <c r="A2704" s="284">
        <v>45038</v>
      </c>
      <c r="B2704" s="285">
        <v>21</v>
      </c>
      <c r="C2704" s="286">
        <v>3342.0861100000002</v>
      </c>
      <c r="D2704" s="287">
        <v>190.37146129999991</v>
      </c>
      <c r="E2704" s="288">
        <v>5733.6141898505002</v>
      </c>
      <c r="F2704" s="288">
        <v>312.99998985050024</v>
      </c>
      <c r="G2704" s="289">
        <v>39</v>
      </c>
      <c r="H2704" s="290">
        <v>9618.0717510009999</v>
      </c>
      <c r="I2704" s="289">
        <v>0</v>
      </c>
      <c r="J2704" s="214" t="s">
        <v>132</v>
      </c>
      <c r="K2704" s="214"/>
      <c r="L2704" s="214"/>
      <c r="M2704"/>
    </row>
    <row r="2705" spans="1:13" x14ac:dyDescent="0.2">
      <c r="A2705" s="284">
        <v>45038</v>
      </c>
      <c r="B2705" s="285">
        <v>22</v>
      </c>
      <c r="C2705" s="286">
        <v>3148.20802</v>
      </c>
      <c r="D2705" s="287">
        <v>174.12445369999983</v>
      </c>
      <c r="E2705" s="288">
        <v>5406.6196541795998</v>
      </c>
      <c r="F2705" s="288">
        <v>287.56056417960008</v>
      </c>
      <c r="G2705" s="289">
        <v>35</v>
      </c>
      <c r="H2705" s="290">
        <v>9051.5126920592011</v>
      </c>
      <c r="I2705" s="289">
        <v>0</v>
      </c>
      <c r="J2705" s="214" t="s">
        <v>132</v>
      </c>
      <c r="K2705" s="214"/>
      <c r="L2705" s="214"/>
      <c r="M2705"/>
    </row>
    <row r="2706" spans="1:13" x14ac:dyDescent="0.2">
      <c r="A2706" s="284">
        <v>45038</v>
      </c>
      <c r="B2706" s="285">
        <v>23</v>
      </c>
      <c r="C2706" s="286">
        <v>2923.57674</v>
      </c>
      <c r="D2706" s="287">
        <v>156.09628680000017</v>
      </c>
      <c r="E2706" s="288">
        <v>5046.6954140670996</v>
      </c>
      <c r="F2706" s="288">
        <v>260.11956406710033</v>
      </c>
      <c r="G2706" s="289">
        <v>33</v>
      </c>
      <c r="H2706" s="290">
        <v>8419.4880049341991</v>
      </c>
      <c r="I2706" s="289">
        <v>0</v>
      </c>
      <c r="J2706" s="214" t="s">
        <v>132</v>
      </c>
      <c r="K2706" s="214"/>
      <c r="L2706" s="214"/>
      <c r="M2706"/>
    </row>
    <row r="2707" spans="1:13" x14ac:dyDescent="0.2">
      <c r="A2707" s="284">
        <v>45038</v>
      </c>
      <c r="B2707" s="285">
        <v>24</v>
      </c>
      <c r="C2707" s="286">
        <v>2762.5827399999998</v>
      </c>
      <c r="D2707" s="287">
        <v>143.76930930000017</v>
      </c>
      <c r="E2707" s="288">
        <v>4886.1407883800002</v>
      </c>
      <c r="F2707" s="288">
        <v>246.10594837999997</v>
      </c>
      <c r="G2707" s="289">
        <v>31</v>
      </c>
      <c r="H2707" s="290">
        <v>8069.5987860599998</v>
      </c>
      <c r="I2707" s="289">
        <v>0</v>
      </c>
      <c r="J2707" s="214" t="s">
        <v>132</v>
      </c>
      <c r="K2707" s="214"/>
      <c r="L2707" s="214"/>
      <c r="M2707"/>
    </row>
    <row r="2708" spans="1:13" x14ac:dyDescent="0.2">
      <c r="A2708" s="284">
        <v>45039</v>
      </c>
      <c r="B2708" s="285">
        <v>1</v>
      </c>
      <c r="C2708" s="286">
        <v>2628.5584000000003</v>
      </c>
      <c r="D2708" s="287">
        <v>133.84813539999988</v>
      </c>
      <c r="E2708" s="288">
        <v>4659.0621333002</v>
      </c>
      <c r="F2708" s="288">
        <v>230.90444330020091</v>
      </c>
      <c r="G2708" s="289">
        <v>25</v>
      </c>
      <c r="H2708" s="290">
        <v>7677.3731120004013</v>
      </c>
      <c r="I2708" s="289">
        <v>0</v>
      </c>
      <c r="J2708" s="214" t="s">
        <v>132</v>
      </c>
      <c r="K2708" s="214"/>
      <c r="L2708" s="214"/>
      <c r="M2708"/>
    </row>
    <row r="2709" spans="1:13" x14ac:dyDescent="0.2">
      <c r="A2709" s="284">
        <v>45039</v>
      </c>
      <c r="B2709" s="285">
        <v>2</v>
      </c>
      <c r="C2709" s="286">
        <v>2536.0461500000001</v>
      </c>
      <c r="D2709" s="287">
        <v>126.98038860000015</v>
      </c>
      <c r="E2709" s="288">
        <v>4496.1981698626005</v>
      </c>
      <c r="F2709" s="288">
        <v>219.72686986260032</v>
      </c>
      <c r="G2709" s="289">
        <v>16</v>
      </c>
      <c r="H2709" s="290">
        <v>7394.9515783252009</v>
      </c>
      <c r="I2709" s="289">
        <v>0</v>
      </c>
      <c r="J2709" s="214" t="s">
        <v>132</v>
      </c>
      <c r="K2709" s="214"/>
      <c r="L2709" s="214"/>
      <c r="M2709"/>
    </row>
    <row r="2710" spans="1:13" x14ac:dyDescent="0.2">
      <c r="A2710" s="284">
        <v>45039</v>
      </c>
      <c r="B2710" s="285">
        <v>3</v>
      </c>
      <c r="C2710" s="286">
        <v>2473.5127499999999</v>
      </c>
      <c r="D2710" s="287">
        <v>122.89872770000022</v>
      </c>
      <c r="E2710" s="288">
        <v>4394.8592216472998</v>
      </c>
      <c r="F2710" s="288">
        <v>213.35384164730021</v>
      </c>
      <c r="G2710" s="289">
        <v>11</v>
      </c>
      <c r="H2710" s="290">
        <v>7215.6245409946005</v>
      </c>
      <c r="I2710" s="289">
        <v>0</v>
      </c>
      <c r="J2710" s="214" t="s">
        <v>132</v>
      </c>
      <c r="K2710" s="214"/>
      <c r="L2710" s="214"/>
      <c r="M2710"/>
    </row>
    <row r="2711" spans="1:13" x14ac:dyDescent="0.2">
      <c r="A2711" s="284">
        <v>45039</v>
      </c>
      <c r="B2711" s="285">
        <v>4</v>
      </c>
      <c r="C2711" s="286">
        <v>2453.3490899999997</v>
      </c>
      <c r="D2711" s="287">
        <v>121.69021930000004</v>
      </c>
      <c r="E2711" s="288">
        <v>4360.3986668748994</v>
      </c>
      <c r="F2711" s="288">
        <v>211.08120687489918</v>
      </c>
      <c r="G2711" s="289">
        <v>11</v>
      </c>
      <c r="H2711" s="290">
        <v>7157.5191830497979</v>
      </c>
      <c r="I2711" s="289">
        <v>0</v>
      </c>
      <c r="J2711" s="214" t="s">
        <v>132</v>
      </c>
      <c r="K2711" s="214"/>
      <c r="L2711" s="214"/>
      <c r="M2711"/>
    </row>
    <row r="2712" spans="1:13" x14ac:dyDescent="0.2">
      <c r="A2712" s="284">
        <v>45039</v>
      </c>
      <c r="B2712" s="285">
        <v>5</v>
      </c>
      <c r="C2712" s="286">
        <v>2473.2103699999998</v>
      </c>
      <c r="D2712" s="287">
        <v>122.84647849999993</v>
      </c>
      <c r="E2712" s="288">
        <v>4361.5935624665008</v>
      </c>
      <c r="F2712" s="288">
        <v>211.31805246650038</v>
      </c>
      <c r="G2712" s="289">
        <v>12</v>
      </c>
      <c r="H2712" s="290">
        <v>7180.9684634330006</v>
      </c>
      <c r="I2712" s="289">
        <v>0</v>
      </c>
      <c r="J2712" s="214" t="s">
        <v>132</v>
      </c>
      <c r="K2712" s="214"/>
      <c r="L2712" s="214"/>
      <c r="M2712"/>
    </row>
    <row r="2713" spans="1:13" x14ac:dyDescent="0.2">
      <c r="A2713" s="284">
        <v>45039</v>
      </c>
      <c r="B2713" s="285">
        <v>6</v>
      </c>
      <c r="C2713" s="286">
        <v>2485.8101799999999</v>
      </c>
      <c r="D2713" s="287">
        <v>124.09624759999998</v>
      </c>
      <c r="E2713" s="288">
        <v>4488.4428609674997</v>
      </c>
      <c r="F2713" s="288">
        <v>218.32927096749972</v>
      </c>
      <c r="G2713" s="289">
        <v>13</v>
      </c>
      <c r="H2713" s="290">
        <v>7329.6785595349993</v>
      </c>
      <c r="I2713" s="289">
        <v>0</v>
      </c>
      <c r="J2713" s="214" t="s">
        <v>132</v>
      </c>
      <c r="K2713" s="214"/>
      <c r="L2713" s="214"/>
      <c r="M2713"/>
    </row>
    <row r="2714" spans="1:13" x14ac:dyDescent="0.2">
      <c r="A2714" s="284">
        <v>45039</v>
      </c>
      <c r="B2714" s="285">
        <v>7</v>
      </c>
      <c r="C2714" s="286">
        <v>2390.9368199999999</v>
      </c>
      <c r="D2714" s="287">
        <v>107.71528400000028</v>
      </c>
      <c r="E2714" s="288">
        <v>4806.8462507160011</v>
      </c>
      <c r="F2714" s="288">
        <v>222.75871071600068</v>
      </c>
      <c r="G2714" s="289">
        <v>16</v>
      </c>
      <c r="H2714" s="290">
        <v>7544.2570654320016</v>
      </c>
      <c r="I2714" s="289">
        <v>0</v>
      </c>
      <c r="J2714" s="214" t="s">
        <v>132</v>
      </c>
      <c r="K2714" s="214"/>
      <c r="L2714" s="214"/>
      <c r="M2714"/>
    </row>
    <row r="2715" spans="1:13" x14ac:dyDescent="0.2">
      <c r="A2715" s="284">
        <v>45039</v>
      </c>
      <c r="B2715" s="285">
        <v>8</v>
      </c>
      <c r="C2715" s="286">
        <v>2432.7802100000004</v>
      </c>
      <c r="D2715" s="287">
        <v>77.207340800000011</v>
      </c>
      <c r="E2715" s="288">
        <v>4734.7230274972007</v>
      </c>
      <c r="F2715" s="288">
        <v>222.62372749720089</v>
      </c>
      <c r="G2715" s="289">
        <v>26</v>
      </c>
      <c r="H2715" s="290">
        <v>7493.3343057944021</v>
      </c>
      <c r="I2715" s="289">
        <v>0</v>
      </c>
      <c r="J2715" s="214" t="s">
        <v>132</v>
      </c>
      <c r="K2715" s="214"/>
      <c r="L2715" s="214"/>
      <c r="M2715"/>
    </row>
    <row r="2716" spans="1:13" x14ac:dyDescent="0.2">
      <c r="A2716" s="284">
        <v>45039</v>
      </c>
      <c r="B2716" s="285">
        <v>9</v>
      </c>
      <c r="C2716" s="286">
        <v>2529.1405</v>
      </c>
      <c r="D2716" s="287">
        <v>44.858902399999955</v>
      </c>
      <c r="E2716" s="288">
        <v>4513.8204207504004</v>
      </c>
      <c r="F2716" s="288">
        <v>211.55595075040037</v>
      </c>
      <c r="G2716" s="289">
        <v>40</v>
      </c>
      <c r="H2716" s="290">
        <v>7339.3757739008006</v>
      </c>
      <c r="I2716" s="289">
        <v>0</v>
      </c>
      <c r="J2716" s="214" t="s">
        <v>132</v>
      </c>
      <c r="K2716" s="214"/>
      <c r="L2716" s="214"/>
      <c r="M2716"/>
    </row>
    <row r="2717" spans="1:13" x14ac:dyDescent="0.2">
      <c r="A2717" s="284">
        <v>45039</v>
      </c>
      <c r="B2717" s="285">
        <v>10</v>
      </c>
      <c r="C2717" s="286">
        <v>2598.1136799999999</v>
      </c>
      <c r="D2717" s="287">
        <v>17.107224600000201</v>
      </c>
      <c r="E2717" s="288">
        <v>4253.4373762614005</v>
      </c>
      <c r="F2717" s="288">
        <v>195.32547626140104</v>
      </c>
      <c r="G2717" s="289">
        <v>40</v>
      </c>
      <c r="H2717" s="290">
        <v>7103.9837571228018</v>
      </c>
      <c r="I2717" s="289">
        <v>0</v>
      </c>
      <c r="J2717" s="214" t="s">
        <v>132</v>
      </c>
      <c r="K2717" s="214"/>
      <c r="L2717" s="214"/>
      <c r="M2717"/>
    </row>
    <row r="2718" spans="1:13" x14ac:dyDescent="0.2">
      <c r="A2718" s="284">
        <v>45039</v>
      </c>
      <c r="B2718" s="285">
        <v>11</v>
      </c>
      <c r="C2718" s="286">
        <v>2672.3587699999998</v>
      </c>
      <c r="D2718" s="287">
        <v>-3.0159586000000473</v>
      </c>
      <c r="E2718" s="288">
        <v>3911.7215181626007</v>
      </c>
      <c r="F2718" s="288">
        <v>177.80652816260135</v>
      </c>
      <c r="G2718" s="289">
        <v>42</v>
      </c>
      <c r="H2718" s="290">
        <v>6800.8708577252019</v>
      </c>
      <c r="I2718" s="289">
        <v>0</v>
      </c>
      <c r="J2718" s="214" t="s">
        <v>132</v>
      </c>
      <c r="K2718" s="214"/>
      <c r="L2718" s="214"/>
      <c r="M2718"/>
    </row>
    <row r="2719" spans="1:13" x14ac:dyDescent="0.2">
      <c r="A2719" s="284">
        <v>45039</v>
      </c>
      <c r="B2719" s="285">
        <v>12</v>
      </c>
      <c r="C2719" s="286">
        <v>2732.6516199999996</v>
      </c>
      <c r="D2719" s="287">
        <v>-11.433662099999966</v>
      </c>
      <c r="E2719" s="288">
        <v>3722.7740721590999</v>
      </c>
      <c r="F2719" s="288">
        <v>166.80107215910039</v>
      </c>
      <c r="G2719" s="289">
        <v>41</v>
      </c>
      <c r="H2719" s="290">
        <v>6651.7931022182001</v>
      </c>
      <c r="I2719" s="289">
        <v>0</v>
      </c>
      <c r="J2719" s="214" t="s">
        <v>132</v>
      </c>
      <c r="K2719" s="214"/>
      <c r="L2719" s="214"/>
      <c r="M2719"/>
    </row>
    <row r="2720" spans="1:13" x14ac:dyDescent="0.2">
      <c r="A2720" s="284">
        <v>45039</v>
      </c>
      <c r="B2720" s="285">
        <v>13</v>
      </c>
      <c r="C2720" s="286">
        <v>2784.1435500000002</v>
      </c>
      <c r="D2720" s="287">
        <v>-9.1084166000002984</v>
      </c>
      <c r="E2720" s="288">
        <v>3887.0845391071002</v>
      </c>
      <c r="F2720" s="288">
        <v>164.39749910710043</v>
      </c>
      <c r="G2720" s="289">
        <v>42</v>
      </c>
      <c r="H2720" s="290">
        <v>6868.5171716142013</v>
      </c>
      <c r="I2720" s="289">
        <v>0</v>
      </c>
      <c r="J2720" s="214" t="s">
        <v>132</v>
      </c>
      <c r="K2720" s="214"/>
      <c r="L2720" s="214"/>
      <c r="M2720"/>
    </row>
    <row r="2721" spans="1:13" x14ac:dyDescent="0.2">
      <c r="A2721" s="284">
        <v>45039</v>
      </c>
      <c r="B2721" s="285">
        <v>14</v>
      </c>
      <c r="C2721" s="286">
        <v>2833.3243600000001</v>
      </c>
      <c r="D2721" s="287">
        <v>3.2575259999998383</v>
      </c>
      <c r="E2721" s="288">
        <v>3886.3125111195</v>
      </c>
      <c r="F2721" s="288">
        <v>168.65723111949956</v>
      </c>
      <c r="G2721" s="289">
        <v>40</v>
      </c>
      <c r="H2721" s="290">
        <v>6931.5516282389999</v>
      </c>
      <c r="I2721" s="289">
        <v>0</v>
      </c>
      <c r="J2721" s="214" t="s">
        <v>132</v>
      </c>
      <c r="K2721" s="214"/>
      <c r="L2721" s="214"/>
      <c r="M2721"/>
    </row>
    <row r="2722" spans="1:13" x14ac:dyDescent="0.2">
      <c r="A2722" s="284">
        <v>45039</v>
      </c>
      <c r="B2722" s="285">
        <v>15</v>
      </c>
      <c r="C2722" s="286">
        <v>2872.2145599999999</v>
      </c>
      <c r="D2722" s="287">
        <v>27.493828199999868</v>
      </c>
      <c r="E2722" s="288">
        <v>4226.1695321981997</v>
      </c>
      <c r="F2722" s="288">
        <v>180.44250219819969</v>
      </c>
      <c r="G2722" s="289">
        <v>41</v>
      </c>
      <c r="H2722" s="290">
        <v>7347.3204225963991</v>
      </c>
      <c r="I2722" s="289">
        <v>0</v>
      </c>
      <c r="J2722" s="214" t="s">
        <v>132</v>
      </c>
      <c r="K2722" s="214"/>
      <c r="L2722" s="214"/>
      <c r="M2722"/>
    </row>
    <row r="2723" spans="1:13" x14ac:dyDescent="0.2">
      <c r="A2723" s="284">
        <v>45039</v>
      </c>
      <c r="B2723" s="285">
        <v>16</v>
      </c>
      <c r="C2723" s="286">
        <v>2921.2538199999999</v>
      </c>
      <c r="D2723" s="287">
        <v>64.316717800000191</v>
      </c>
      <c r="E2723" s="288">
        <v>4610.9288126621004</v>
      </c>
      <c r="F2723" s="288">
        <v>204.93985266210075</v>
      </c>
      <c r="G2723" s="289">
        <v>43</v>
      </c>
      <c r="H2723" s="290">
        <v>7844.4392031242014</v>
      </c>
      <c r="I2723" s="289">
        <v>0</v>
      </c>
      <c r="J2723" s="214" t="s">
        <v>132</v>
      </c>
      <c r="K2723" s="214"/>
      <c r="L2723" s="214"/>
      <c r="M2723"/>
    </row>
    <row r="2724" spans="1:13" x14ac:dyDescent="0.2">
      <c r="A2724" s="284">
        <v>45039</v>
      </c>
      <c r="B2724" s="285">
        <v>17</v>
      </c>
      <c r="C2724" s="286">
        <v>3036.7178399999998</v>
      </c>
      <c r="D2724" s="287">
        <v>114.51782420000006</v>
      </c>
      <c r="E2724" s="288">
        <v>5244.5483825253004</v>
      </c>
      <c r="F2724" s="288">
        <v>246.20567252529963</v>
      </c>
      <c r="G2724" s="289">
        <v>43</v>
      </c>
      <c r="H2724" s="290">
        <v>8684.9897192505996</v>
      </c>
      <c r="I2724" s="289">
        <v>0</v>
      </c>
      <c r="J2724" s="214" t="s">
        <v>132</v>
      </c>
      <c r="K2724" s="214"/>
      <c r="L2724" s="214"/>
      <c r="M2724"/>
    </row>
    <row r="2725" spans="1:13" x14ac:dyDescent="0.2">
      <c r="A2725" s="284">
        <v>45039</v>
      </c>
      <c r="B2725" s="285">
        <v>18</v>
      </c>
      <c r="C2725" s="286">
        <v>3216.94956</v>
      </c>
      <c r="D2725" s="287">
        <v>166.71245469999997</v>
      </c>
      <c r="E2725" s="288">
        <v>5728.4535992094998</v>
      </c>
      <c r="F2725" s="288">
        <v>286.86630920949938</v>
      </c>
      <c r="G2725" s="289">
        <v>43</v>
      </c>
      <c r="H2725" s="290">
        <v>9441.9819231189995</v>
      </c>
      <c r="I2725" s="289">
        <v>0</v>
      </c>
      <c r="J2725" s="214" t="s">
        <v>132</v>
      </c>
      <c r="K2725" s="214"/>
      <c r="L2725" s="214"/>
      <c r="M2725"/>
    </row>
    <row r="2726" spans="1:13" x14ac:dyDescent="0.2">
      <c r="A2726" s="284">
        <v>45039</v>
      </c>
      <c r="B2726" s="285">
        <v>19</v>
      </c>
      <c r="C2726" s="286">
        <v>3471.4298000000003</v>
      </c>
      <c r="D2726" s="287">
        <v>198.02256969999991</v>
      </c>
      <c r="E2726" s="288">
        <v>5931.6748020990999</v>
      </c>
      <c r="F2726" s="288">
        <v>315.06383209910018</v>
      </c>
      <c r="G2726" s="289">
        <v>40</v>
      </c>
      <c r="H2726" s="290">
        <v>9956.1910038982005</v>
      </c>
      <c r="I2726" s="289">
        <v>0</v>
      </c>
      <c r="J2726" s="214" t="s">
        <v>132</v>
      </c>
      <c r="K2726" s="214"/>
      <c r="L2726" s="214"/>
      <c r="M2726"/>
    </row>
    <row r="2727" spans="1:13" x14ac:dyDescent="0.2">
      <c r="A2727" s="284">
        <v>45039</v>
      </c>
      <c r="B2727" s="285">
        <v>20</v>
      </c>
      <c r="C2727" s="286">
        <v>3558.2123799999999</v>
      </c>
      <c r="D2727" s="287">
        <v>205.50718020000019</v>
      </c>
      <c r="E2727" s="288">
        <v>6100.5303395437995</v>
      </c>
      <c r="F2727" s="288">
        <v>326.72604954379949</v>
      </c>
      <c r="G2727" s="289">
        <v>39</v>
      </c>
      <c r="H2727" s="290">
        <v>10229.9759492876</v>
      </c>
      <c r="I2727" s="289">
        <v>0</v>
      </c>
      <c r="J2727" s="214" t="s">
        <v>132</v>
      </c>
      <c r="K2727" s="214"/>
      <c r="L2727" s="214"/>
      <c r="M2727"/>
    </row>
    <row r="2728" spans="1:13" x14ac:dyDescent="0.2">
      <c r="A2728" s="284">
        <v>45039</v>
      </c>
      <c r="B2728" s="285">
        <v>21</v>
      </c>
      <c r="C2728" s="286">
        <v>3414.7505300000003</v>
      </c>
      <c r="D2728" s="287">
        <v>194.68559780000007</v>
      </c>
      <c r="E2728" s="288">
        <v>5955.1688037827989</v>
      </c>
      <c r="F2728" s="288">
        <v>313.56795378279912</v>
      </c>
      <c r="G2728" s="289">
        <v>33</v>
      </c>
      <c r="H2728" s="290">
        <v>9911.1728853655986</v>
      </c>
      <c r="I2728" s="289">
        <v>0</v>
      </c>
      <c r="J2728" s="214" t="s">
        <v>132</v>
      </c>
      <c r="K2728" s="214"/>
      <c r="L2728" s="214"/>
      <c r="M2728"/>
    </row>
    <row r="2729" spans="1:13" x14ac:dyDescent="0.2">
      <c r="A2729" s="284">
        <v>45039</v>
      </c>
      <c r="B2729" s="285">
        <v>22</v>
      </c>
      <c r="C2729" s="286">
        <v>3135.51926</v>
      </c>
      <c r="D2729" s="287">
        <v>171.88169680000004</v>
      </c>
      <c r="E2729" s="288">
        <v>5697.5699019426002</v>
      </c>
      <c r="F2729" s="288">
        <v>282.08755194259993</v>
      </c>
      <c r="G2729" s="289">
        <v>32</v>
      </c>
      <c r="H2729" s="290">
        <v>9319.0584106852002</v>
      </c>
      <c r="I2729" s="289">
        <v>0</v>
      </c>
      <c r="J2729" s="214" t="s">
        <v>132</v>
      </c>
      <c r="K2729" s="214"/>
      <c r="L2729" s="214"/>
      <c r="M2729"/>
    </row>
    <row r="2730" spans="1:13" x14ac:dyDescent="0.2">
      <c r="A2730" s="284">
        <v>45039</v>
      </c>
      <c r="B2730" s="285">
        <v>23</v>
      </c>
      <c r="C2730" s="286">
        <v>2860.7395600000004</v>
      </c>
      <c r="D2730" s="287">
        <v>150.35279519999958</v>
      </c>
      <c r="E2730" s="288">
        <v>5100.5931437223999</v>
      </c>
      <c r="F2730" s="288">
        <v>251.65210372240017</v>
      </c>
      <c r="G2730" s="289">
        <v>33</v>
      </c>
      <c r="H2730" s="290">
        <v>8396.3376026447986</v>
      </c>
      <c r="I2730" s="289">
        <v>0</v>
      </c>
      <c r="J2730" s="214" t="s">
        <v>132</v>
      </c>
      <c r="K2730" s="214"/>
      <c r="L2730" s="214"/>
      <c r="M2730"/>
    </row>
    <row r="2731" spans="1:13" x14ac:dyDescent="0.2">
      <c r="A2731" s="284">
        <v>45039</v>
      </c>
      <c r="B2731" s="285">
        <v>24</v>
      </c>
      <c r="C2731" s="286">
        <v>2693.9297099999999</v>
      </c>
      <c r="D2731" s="287">
        <v>137.8919412000001</v>
      </c>
      <c r="E2731" s="288">
        <v>4916.3990324967999</v>
      </c>
      <c r="F2731" s="288">
        <v>238.47463249680004</v>
      </c>
      <c r="G2731" s="289">
        <v>30</v>
      </c>
      <c r="H2731" s="290">
        <v>8016.6953161935999</v>
      </c>
      <c r="I2731" s="289">
        <v>0</v>
      </c>
      <c r="J2731" s="214" t="s">
        <v>132</v>
      </c>
      <c r="K2731" s="214"/>
      <c r="L2731" s="214"/>
      <c r="M2731"/>
    </row>
    <row r="2732" spans="1:13" x14ac:dyDescent="0.2">
      <c r="A2732" s="284">
        <v>45040</v>
      </c>
      <c r="B2732" s="285">
        <v>1</v>
      </c>
      <c r="C2732" s="286">
        <v>2569.0965500000002</v>
      </c>
      <c r="D2732" s="287">
        <v>129.08079260000017</v>
      </c>
      <c r="E2732" s="288">
        <v>4712.8780916429996</v>
      </c>
      <c r="F2732" s="288">
        <v>225.70016164299977</v>
      </c>
      <c r="G2732" s="289">
        <v>25</v>
      </c>
      <c r="H2732" s="290">
        <v>7661.7555958860003</v>
      </c>
      <c r="I2732" s="289">
        <v>0</v>
      </c>
      <c r="J2732" s="214" t="s">
        <v>132</v>
      </c>
      <c r="K2732" s="214"/>
      <c r="L2732" s="214"/>
      <c r="M2732"/>
    </row>
    <row r="2733" spans="1:13" x14ac:dyDescent="0.2">
      <c r="A2733" s="284">
        <v>45040</v>
      </c>
      <c r="B2733" s="285">
        <v>2</v>
      </c>
      <c r="C2733" s="286">
        <v>2493.2009400000002</v>
      </c>
      <c r="D2733" s="287">
        <v>123.93198859999967</v>
      </c>
      <c r="E2733" s="288">
        <v>4712.9796396428001</v>
      </c>
      <c r="F2733" s="288">
        <v>218.26981964280003</v>
      </c>
      <c r="G2733" s="289">
        <v>16</v>
      </c>
      <c r="H2733" s="290">
        <v>7564.3823878856001</v>
      </c>
      <c r="I2733" s="289">
        <v>0</v>
      </c>
      <c r="J2733" s="214" t="s">
        <v>132</v>
      </c>
      <c r="K2733" s="214"/>
      <c r="L2733" s="214"/>
      <c r="M2733"/>
    </row>
    <row r="2734" spans="1:13" x14ac:dyDescent="0.2">
      <c r="A2734" s="284">
        <v>45040</v>
      </c>
      <c r="B2734" s="285">
        <v>3</v>
      </c>
      <c r="C2734" s="286">
        <v>2479.0106299999998</v>
      </c>
      <c r="D2734" s="287">
        <v>122.30243070000017</v>
      </c>
      <c r="E2734" s="288">
        <v>4608.5842805623997</v>
      </c>
      <c r="F2734" s="288">
        <v>216.12295056239964</v>
      </c>
      <c r="G2734" s="289">
        <v>11</v>
      </c>
      <c r="H2734" s="290">
        <v>7437.0202918247996</v>
      </c>
      <c r="I2734" s="289">
        <v>0</v>
      </c>
      <c r="J2734" s="214" t="s">
        <v>132</v>
      </c>
      <c r="K2734" s="214"/>
      <c r="L2734" s="214"/>
      <c r="M2734"/>
    </row>
    <row r="2735" spans="1:13" x14ac:dyDescent="0.2">
      <c r="A2735" s="284">
        <v>45040</v>
      </c>
      <c r="B2735" s="285">
        <v>4</v>
      </c>
      <c r="C2735" s="286">
        <v>2536.3171700000003</v>
      </c>
      <c r="D2735" s="287">
        <v>125.6732582999998</v>
      </c>
      <c r="E2735" s="288">
        <v>4669.8329962639991</v>
      </c>
      <c r="F2735" s="288">
        <v>221.54964626399851</v>
      </c>
      <c r="G2735" s="289">
        <v>12</v>
      </c>
      <c r="H2735" s="290">
        <v>7565.3730708279982</v>
      </c>
      <c r="I2735" s="289">
        <v>0</v>
      </c>
      <c r="J2735" s="214" t="s">
        <v>132</v>
      </c>
      <c r="K2735" s="214"/>
      <c r="L2735" s="214"/>
      <c r="M2735"/>
    </row>
    <row r="2736" spans="1:13" x14ac:dyDescent="0.2">
      <c r="A2736" s="284">
        <v>45040</v>
      </c>
      <c r="B2736" s="285">
        <v>5</v>
      </c>
      <c r="C2736" s="286">
        <v>2697.03791</v>
      </c>
      <c r="D2736" s="287">
        <v>136.43024110000042</v>
      </c>
      <c r="E2736" s="288">
        <v>4935.3903946588998</v>
      </c>
      <c r="F2736" s="288">
        <v>238.13601465889951</v>
      </c>
      <c r="G2736" s="289">
        <v>26</v>
      </c>
      <c r="H2736" s="290">
        <v>8032.9945604177992</v>
      </c>
      <c r="I2736" s="289">
        <v>0</v>
      </c>
      <c r="J2736" s="214" t="s">
        <v>132</v>
      </c>
      <c r="K2736" s="214"/>
      <c r="L2736" s="214"/>
      <c r="M2736"/>
    </row>
    <row r="2737" spans="1:13" x14ac:dyDescent="0.2">
      <c r="A2737" s="284">
        <v>45040</v>
      </c>
      <c r="B2737" s="285">
        <v>6</v>
      </c>
      <c r="C2737" s="286">
        <v>2948.2895600000002</v>
      </c>
      <c r="D2737" s="287">
        <v>154.11002670000002</v>
      </c>
      <c r="E2737" s="288">
        <v>5452.2675098139998</v>
      </c>
      <c r="F2737" s="288">
        <v>271.34250981399964</v>
      </c>
      <c r="G2737" s="289">
        <v>53</v>
      </c>
      <c r="H2737" s="290">
        <v>8879.0096063279998</v>
      </c>
      <c r="I2737" s="289">
        <v>0</v>
      </c>
      <c r="J2737" s="214" t="s">
        <v>132</v>
      </c>
      <c r="K2737" s="214"/>
      <c r="L2737" s="214"/>
      <c r="M2737"/>
    </row>
    <row r="2738" spans="1:13" x14ac:dyDescent="0.2">
      <c r="A2738" s="284">
        <v>45040</v>
      </c>
      <c r="B2738" s="285">
        <v>7</v>
      </c>
      <c r="C2738" s="286">
        <v>3057.6335100000001</v>
      </c>
      <c r="D2738" s="287">
        <v>151.66111750000024</v>
      </c>
      <c r="E2738" s="288">
        <v>5885.9851721756995</v>
      </c>
      <c r="F2738" s="288">
        <v>293.76916217569851</v>
      </c>
      <c r="G2738" s="289">
        <v>62</v>
      </c>
      <c r="H2738" s="290">
        <v>9451.0489618513984</v>
      </c>
      <c r="I2738" s="289">
        <v>0</v>
      </c>
      <c r="J2738" s="214" t="s">
        <v>132</v>
      </c>
      <c r="K2738" s="214"/>
      <c r="L2738" s="214"/>
      <c r="M2738"/>
    </row>
    <row r="2739" spans="1:13" x14ac:dyDescent="0.2">
      <c r="A2739" s="284">
        <v>45040</v>
      </c>
      <c r="B2739" s="285">
        <v>8</v>
      </c>
      <c r="C2739" s="286">
        <v>3080.07771</v>
      </c>
      <c r="D2739" s="287">
        <v>118.38628020000016</v>
      </c>
      <c r="E2739" s="288">
        <v>5787.0607066989005</v>
      </c>
      <c r="F2739" s="288">
        <v>282.60938669890038</v>
      </c>
      <c r="G2739" s="289">
        <v>64</v>
      </c>
      <c r="H2739" s="290">
        <v>9332.1340835978008</v>
      </c>
      <c r="I2739" s="289">
        <v>0</v>
      </c>
      <c r="J2739" s="214" t="s">
        <v>132</v>
      </c>
      <c r="K2739" s="214"/>
      <c r="L2739" s="214"/>
      <c r="M2739"/>
    </row>
    <row r="2740" spans="1:13" x14ac:dyDescent="0.2">
      <c r="A2740" s="284">
        <v>45040</v>
      </c>
      <c r="B2740" s="285">
        <v>9</v>
      </c>
      <c r="C2740" s="286">
        <v>3114.3033499999997</v>
      </c>
      <c r="D2740" s="287">
        <v>79.277970200000027</v>
      </c>
      <c r="E2740" s="288">
        <v>5526.8391383405005</v>
      </c>
      <c r="F2740" s="288">
        <v>258.56276834050004</v>
      </c>
      <c r="G2740" s="289">
        <v>63</v>
      </c>
      <c r="H2740" s="290">
        <v>9041.9832268810005</v>
      </c>
      <c r="I2740" s="289">
        <v>0</v>
      </c>
      <c r="J2740" s="214" t="s">
        <v>132</v>
      </c>
      <c r="K2740" s="214"/>
      <c r="L2740" s="214"/>
      <c r="M2740"/>
    </row>
    <row r="2741" spans="1:13" x14ac:dyDescent="0.2">
      <c r="A2741" s="284">
        <v>45040</v>
      </c>
      <c r="B2741" s="285">
        <v>10</v>
      </c>
      <c r="C2741" s="286">
        <v>3170.31304</v>
      </c>
      <c r="D2741" s="287">
        <v>48.05260399999986</v>
      </c>
      <c r="E2741" s="288">
        <v>5066.6532057227996</v>
      </c>
      <c r="F2741" s="288">
        <v>233.49296572280036</v>
      </c>
      <c r="G2741" s="289">
        <v>63</v>
      </c>
      <c r="H2741" s="290">
        <v>8581.5118154455995</v>
      </c>
      <c r="I2741" s="289">
        <v>0</v>
      </c>
      <c r="J2741" s="214" t="s">
        <v>132</v>
      </c>
      <c r="K2741" s="214"/>
      <c r="L2741" s="214"/>
      <c r="M2741"/>
    </row>
    <row r="2742" spans="1:13" x14ac:dyDescent="0.2">
      <c r="A2742" s="284">
        <v>45040</v>
      </c>
      <c r="B2742" s="285">
        <v>11</v>
      </c>
      <c r="C2742" s="286">
        <v>3237.2308400000002</v>
      </c>
      <c r="D2742" s="287">
        <v>29.284699399999987</v>
      </c>
      <c r="E2742" s="288">
        <v>4912.7559142991995</v>
      </c>
      <c r="F2742" s="288">
        <v>216.01629429919922</v>
      </c>
      <c r="G2742" s="289">
        <v>62</v>
      </c>
      <c r="H2742" s="290">
        <v>8457.2877479983981</v>
      </c>
      <c r="I2742" s="289">
        <v>0</v>
      </c>
      <c r="J2742" s="214" t="s">
        <v>132</v>
      </c>
      <c r="K2742" s="214"/>
      <c r="L2742" s="214"/>
      <c r="M2742"/>
    </row>
    <row r="2743" spans="1:13" x14ac:dyDescent="0.2">
      <c r="A2743" s="284">
        <v>45040</v>
      </c>
      <c r="B2743" s="285">
        <v>12</v>
      </c>
      <c r="C2743" s="286">
        <v>3284.0231000000003</v>
      </c>
      <c r="D2743" s="287">
        <v>20.842429000000028</v>
      </c>
      <c r="E2743" s="288">
        <v>4892.4610451084</v>
      </c>
      <c r="F2743" s="288">
        <v>207.27406510839955</v>
      </c>
      <c r="G2743" s="289">
        <v>63</v>
      </c>
      <c r="H2743" s="290">
        <v>8467.6006392167983</v>
      </c>
      <c r="I2743" s="289">
        <v>0</v>
      </c>
      <c r="J2743" s="214" t="s">
        <v>132</v>
      </c>
      <c r="K2743" s="214"/>
      <c r="L2743" s="214"/>
      <c r="M2743"/>
    </row>
    <row r="2744" spans="1:13" x14ac:dyDescent="0.2">
      <c r="A2744" s="284">
        <v>45040</v>
      </c>
      <c r="B2744" s="285">
        <v>13</v>
      </c>
      <c r="C2744" s="286">
        <v>3333.1192900000001</v>
      </c>
      <c r="D2744" s="287">
        <v>23.456580199999959</v>
      </c>
      <c r="E2744" s="288">
        <v>4804.9230812521</v>
      </c>
      <c r="F2744" s="288">
        <v>203.17692125209942</v>
      </c>
      <c r="G2744" s="289">
        <v>63</v>
      </c>
      <c r="H2744" s="290">
        <v>8427.6758727041997</v>
      </c>
      <c r="I2744" s="289">
        <v>0</v>
      </c>
      <c r="J2744" s="214" t="s">
        <v>132</v>
      </c>
      <c r="K2744" s="214"/>
      <c r="L2744" s="214"/>
      <c r="M2744"/>
    </row>
    <row r="2745" spans="1:13" x14ac:dyDescent="0.2">
      <c r="A2745" s="284">
        <v>45040</v>
      </c>
      <c r="B2745" s="285">
        <v>14</v>
      </c>
      <c r="C2745" s="286">
        <v>3345.8271100000002</v>
      </c>
      <c r="D2745" s="287">
        <v>33.237125199999959</v>
      </c>
      <c r="E2745" s="288">
        <v>4922.9506604704993</v>
      </c>
      <c r="F2745" s="288">
        <v>204.63583047049906</v>
      </c>
      <c r="G2745" s="289">
        <v>66</v>
      </c>
      <c r="H2745" s="290">
        <v>8572.6507261409988</v>
      </c>
      <c r="I2745" s="289">
        <v>0</v>
      </c>
      <c r="J2745" s="214" t="s">
        <v>132</v>
      </c>
      <c r="K2745" s="214"/>
      <c r="L2745" s="214"/>
      <c r="M2745"/>
    </row>
    <row r="2746" spans="1:13" x14ac:dyDescent="0.2">
      <c r="A2746" s="284">
        <v>45040</v>
      </c>
      <c r="B2746" s="285">
        <v>15</v>
      </c>
      <c r="C2746" s="286">
        <v>3333.52439</v>
      </c>
      <c r="D2746" s="287">
        <v>53.877173599999985</v>
      </c>
      <c r="E2746" s="288">
        <v>4809.5514648195995</v>
      </c>
      <c r="F2746" s="288">
        <v>215.47944481959894</v>
      </c>
      <c r="G2746" s="289">
        <v>64</v>
      </c>
      <c r="H2746" s="290">
        <v>8476.4324732391979</v>
      </c>
      <c r="I2746" s="289">
        <v>0</v>
      </c>
      <c r="J2746" s="214" t="s">
        <v>132</v>
      </c>
      <c r="K2746" s="214"/>
      <c r="L2746" s="214"/>
      <c r="M2746"/>
    </row>
    <row r="2747" spans="1:13" x14ac:dyDescent="0.2">
      <c r="A2747" s="284">
        <v>45040</v>
      </c>
      <c r="B2747" s="285">
        <v>16</v>
      </c>
      <c r="C2747" s="286">
        <v>3315.7714800000003</v>
      </c>
      <c r="D2747" s="287">
        <v>88.455402299999903</v>
      </c>
      <c r="E2747" s="288">
        <v>5128.7761089613996</v>
      </c>
      <c r="F2747" s="288">
        <v>239.19616896139905</v>
      </c>
      <c r="G2747" s="289">
        <v>64</v>
      </c>
      <c r="H2747" s="290">
        <v>8836.1991602228009</v>
      </c>
      <c r="I2747" s="289">
        <v>0</v>
      </c>
      <c r="J2747" s="214" t="s">
        <v>132</v>
      </c>
      <c r="K2747" s="214"/>
      <c r="L2747" s="214"/>
      <c r="M2747"/>
    </row>
    <row r="2748" spans="1:13" x14ac:dyDescent="0.2">
      <c r="A2748" s="284">
        <v>45040</v>
      </c>
      <c r="B2748" s="285">
        <v>17</v>
      </c>
      <c r="C2748" s="286">
        <v>3353.0147100000004</v>
      </c>
      <c r="D2748" s="287">
        <v>136.95063129999988</v>
      </c>
      <c r="E2748" s="288">
        <v>5583.8141983453997</v>
      </c>
      <c r="F2748" s="288">
        <v>277.91897834539941</v>
      </c>
      <c r="G2748" s="289">
        <v>66</v>
      </c>
      <c r="H2748" s="290">
        <v>9417.6985179908006</v>
      </c>
      <c r="I2748" s="289">
        <v>0</v>
      </c>
      <c r="J2748" s="214" t="s">
        <v>132</v>
      </c>
      <c r="K2748" s="214"/>
      <c r="L2748" s="214"/>
      <c r="M2748"/>
    </row>
    <row r="2749" spans="1:13" x14ac:dyDescent="0.2">
      <c r="A2749" s="284">
        <v>45040</v>
      </c>
      <c r="B2749" s="285">
        <v>18</v>
      </c>
      <c r="C2749" s="286">
        <v>3513.89408</v>
      </c>
      <c r="D2749" s="287">
        <v>189.78017239999988</v>
      </c>
      <c r="E2749" s="288">
        <v>6019.0792025831006</v>
      </c>
      <c r="F2749" s="288">
        <v>316.32444258310079</v>
      </c>
      <c r="G2749" s="289">
        <v>66</v>
      </c>
      <c r="H2749" s="290">
        <v>10105.0778975662</v>
      </c>
      <c r="I2749" s="289">
        <v>0</v>
      </c>
      <c r="J2749" s="214" t="s">
        <v>132</v>
      </c>
      <c r="K2749" s="214"/>
      <c r="L2749" s="214"/>
      <c r="M2749"/>
    </row>
    <row r="2750" spans="1:13" x14ac:dyDescent="0.2">
      <c r="A2750" s="284">
        <v>45040</v>
      </c>
      <c r="B2750" s="285">
        <v>19</v>
      </c>
      <c r="C2750" s="286">
        <v>3744.6934899999997</v>
      </c>
      <c r="D2750" s="287">
        <v>220.00054590000019</v>
      </c>
      <c r="E2750" s="288">
        <v>6292.9527801559007</v>
      </c>
      <c r="F2750" s="288">
        <v>341.10425015590044</v>
      </c>
      <c r="G2750" s="289">
        <v>65</v>
      </c>
      <c r="H2750" s="290">
        <v>10663.751066211802</v>
      </c>
      <c r="I2750" s="289">
        <v>0</v>
      </c>
      <c r="J2750" s="214" t="s">
        <v>132</v>
      </c>
      <c r="K2750" s="214"/>
      <c r="L2750" s="214"/>
      <c r="M2750"/>
    </row>
    <row r="2751" spans="1:13" x14ac:dyDescent="0.2">
      <c r="A2751" s="284">
        <v>45040</v>
      </c>
      <c r="B2751" s="285">
        <v>20</v>
      </c>
      <c r="C2751" s="286">
        <v>3825.1625199999999</v>
      </c>
      <c r="D2751" s="287">
        <v>227.64625600000002</v>
      </c>
      <c r="E2751" s="288">
        <v>6426.6135290430002</v>
      </c>
      <c r="F2751" s="288">
        <v>352.48215904300014</v>
      </c>
      <c r="G2751" s="289">
        <v>59</v>
      </c>
      <c r="H2751" s="290">
        <v>10890.904464086001</v>
      </c>
      <c r="I2751" s="289">
        <v>0</v>
      </c>
      <c r="J2751" s="214" t="s">
        <v>132</v>
      </c>
      <c r="K2751" s="214"/>
      <c r="L2751" s="214"/>
      <c r="M2751"/>
    </row>
    <row r="2752" spans="1:13" x14ac:dyDescent="0.2">
      <c r="A2752" s="284">
        <v>45040</v>
      </c>
      <c r="B2752" s="285">
        <v>21</v>
      </c>
      <c r="C2752" s="286">
        <v>3646.77349</v>
      </c>
      <c r="D2752" s="287">
        <v>213.03155519999993</v>
      </c>
      <c r="E2752" s="288">
        <v>6198.7513637900001</v>
      </c>
      <c r="F2752" s="288">
        <v>334.41773378999915</v>
      </c>
      <c r="G2752" s="289">
        <v>47</v>
      </c>
      <c r="H2752" s="290">
        <v>10439.97414278</v>
      </c>
      <c r="I2752" s="289">
        <v>0</v>
      </c>
      <c r="J2752" s="214" t="s">
        <v>132</v>
      </c>
      <c r="K2752" s="214"/>
      <c r="L2752" s="214"/>
      <c r="M2752"/>
    </row>
    <row r="2753" spans="1:13" x14ac:dyDescent="0.2">
      <c r="A2753" s="284">
        <v>45040</v>
      </c>
      <c r="B2753" s="285">
        <v>22</v>
      </c>
      <c r="C2753" s="286">
        <v>3349.4714899999999</v>
      </c>
      <c r="D2753" s="287">
        <v>187.81769590000013</v>
      </c>
      <c r="E2753" s="288">
        <v>5747.9728969484995</v>
      </c>
      <c r="F2753" s="288">
        <v>298.33976694849935</v>
      </c>
      <c r="G2753" s="289">
        <v>35</v>
      </c>
      <c r="H2753" s="290">
        <v>9618.6018497969999</v>
      </c>
      <c r="I2753" s="289">
        <v>0</v>
      </c>
      <c r="J2753" s="214" t="s">
        <v>132</v>
      </c>
      <c r="K2753" s="214"/>
      <c r="L2753" s="214"/>
      <c r="M2753"/>
    </row>
    <row r="2754" spans="1:13" x14ac:dyDescent="0.2">
      <c r="A2754" s="284">
        <v>45040</v>
      </c>
      <c r="B2754" s="285">
        <v>23</v>
      </c>
      <c r="C2754" s="286">
        <v>3071.42751</v>
      </c>
      <c r="D2754" s="287">
        <v>164.95508690000031</v>
      </c>
      <c r="E2754" s="288">
        <v>5309.0402572439007</v>
      </c>
      <c r="F2754" s="288">
        <v>264.31512724390086</v>
      </c>
      <c r="G2754" s="289">
        <v>32</v>
      </c>
      <c r="H2754" s="290">
        <v>8841.7379813878015</v>
      </c>
      <c r="I2754" s="289">
        <v>0</v>
      </c>
      <c r="J2754" s="214" t="s">
        <v>132</v>
      </c>
      <c r="K2754" s="214"/>
      <c r="L2754" s="214"/>
      <c r="M2754"/>
    </row>
    <row r="2755" spans="1:13" x14ac:dyDescent="0.2">
      <c r="A2755" s="284">
        <v>45040</v>
      </c>
      <c r="B2755" s="285">
        <v>24</v>
      </c>
      <c r="C2755" s="286">
        <v>2908.8394900000003</v>
      </c>
      <c r="D2755" s="287">
        <v>153.02212179999992</v>
      </c>
      <c r="E2755" s="288">
        <v>5082.5475705662993</v>
      </c>
      <c r="F2755" s="288">
        <v>250.40527056629981</v>
      </c>
      <c r="G2755" s="289">
        <v>29</v>
      </c>
      <c r="H2755" s="290">
        <v>8423.8144529325982</v>
      </c>
      <c r="I2755" s="289">
        <v>0</v>
      </c>
      <c r="J2755" s="214" t="s">
        <v>132</v>
      </c>
      <c r="K2755" s="214"/>
      <c r="L2755" s="214"/>
      <c r="M2755"/>
    </row>
    <row r="2756" spans="1:13" x14ac:dyDescent="0.2">
      <c r="A2756" s="284">
        <v>45041</v>
      </c>
      <c r="B2756" s="285">
        <v>1</v>
      </c>
      <c r="C2756" s="286">
        <v>2791.1849400000001</v>
      </c>
      <c r="D2756" s="287">
        <v>143.89729189999997</v>
      </c>
      <c r="E2756" s="288">
        <v>4868.2551918460995</v>
      </c>
      <c r="F2756" s="288">
        <v>235.91355184609984</v>
      </c>
      <c r="G2756" s="289">
        <v>25</v>
      </c>
      <c r="H2756" s="290">
        <v>8064.2509755921992</v>
      </c>
      <c r="I2756" s="289">
        <v>0</v>
      </c>
      <c r="J2756" s="214" t="s">
        <v>132</v>
      </c>
      <c r="K2756" s="214"/>
      <c r="L2756" s="214"/>
      <c r="M2756"/>
    </row>
    <row r="2757" spans="1:13" x14ac:dyDescent="0.2">
      <c r="A2757" s="284">
        <v>45041</v>
      </c>
      <c r="B2757" s="285">
        <v>2</v>
      </c>
      <c r="C2757" s="286">
        <v>2712.2760599999997</v>
      </c>
      <c r="D2757" s="287">
        <v>138.07152610000006</v>
      </c>
      <c r="E2757" s="288">
        <v>4920.317741934201</v>
      </c>
      <c r="F2757" s="288">
        <v>226.72633193420188</v>
      </c>
      <c r="G2757" s="289">
        <v>18</v>
      </c>
      <c r="H2757" s="290">
        <v>8015.3916599684026</v>
      </c>
      <c r="I2757" s="289">
        <v>0</v>
      </c>
      <c r="J2757" s="214" t="s">
        <v>132</v>
      </c>
      <c r="K2757" s="214"/>
      <c r="L2757" s="214"/>
      <c r="M2757"/>
    </row>
    <row r="2758" spans="1:13" x14ac:dyDescent="0.2">
      <c r="A2758" s="284">
        <v>45041</v>
      </c>
      <c r="B2758" s="285">
        <v>3</v>
      </c>
      <c r="C2758" s="286">
        <v>2684.1443300000001</v>
      </c>
      <c r="D2758" s="287">
        <v>135.87218419999994</v>
      </c>
      <c r="E2758" s="288">
        <v>4871.3936422642</v>
      </c>
      <c r="F2758" s="288">
        <v>223.51549226419957</v>
      </c>
      <c r="G2758" s="289">
        <v>12</v>
      </c>
      <c r="H2758" s="290">
        <v>7926.9256487284001</v>
      </c>
      <c r="I2758" s="289">
        <v>0</v>
      </c>
      <c r="J2758" s="214" t="s">
        <v>132</v>
      </c>
      <c r="K2758" s="214"/>
      <c r="L2758" s="214"/>
      <c r="M2758"/>
    </row>
    <row r="2759" spans="1:13" x14ac:dyDescent="0.2">
      <c r="A2759" s="284">
        <v>45041</v>
      </c>
      <c r="B2759" s="285">
        <v>4</v>
      </c>
      <c r="C2759" s="286">
        <v>2734.30447</v>
      </c>
      <c r="D2759" s="287">
        <v>139.19107219999964</v>
      </c>
      <c r="E2759" s="288">
        <v>4830.6023504373006</v>
      </c>
      <c r="F2759" s="288">
        <v>228.73116043729988</v>
      </c>
      <c r="G2759" s="289">
        <v>15</v>
      </c>
      <c r="H2759" s="290">
        <v>7947.8290530746008</v>
      </c>
      <c r="I2759" s="289">
        <v>0</v>
      </c>
      <c r="J2759" s="214" t="s">
        <v>132</v>
      </c>
      <c r="K2759" s="214"/>
      <c r="L2759" s="214"/>
      <c r="M2759"/>
    </row>
    <row r="2760" spans="1:13" x14ac:dyDescent="0.2">
      <c r="A2760" s="284">
        <v>45041</v>
      </c>
      <c r="B2760" s="285">
        <v>5</v>
      </c>
      <c r="C2760" s="286">
        <v>2891.4831800000002</v>
      </c>
      <c r="D2760" s="287">
        <v>150.46758420000023</v>
      </c>
      <c r="E2760" s="288">
        <v>5053.8507549060005</v>
      </c>
      <c r="F2760" s="288">
        <v>246.3073949059999</v>
      </c>
      <c r="G2760" s="289">
        <v>30</v>
      </c>
      <c r="H2760" s="290">
        <v>8372.1089140120002</v>
      </c>
      <c r="I2760" s="289">
        <v>0</v>
      </c>
      <c r="J2760" s="214" t="s">
        <v>132</v>
      </c>
      <c r="K2760" s="214"/>
      <c r="L2760" s="214"/>
      <c r="M2760"/>
    </row>
    <row r="2761" spans="1:13" x14ac:dyDescent="0.2">
      <c r="A2761" s="284">
        <v>45041</v>
      </c>
      <c r="B2761" s="285">
        <v>6</v>
      </c>
      <c r="C2761" s="286">
        <v>3119.6765500000001</v>
      </c>
      <c r="D2761" s="287">
        <v>167.92233290000001</v>
      </c>
      <c r="E2761" s="288">
        <v>5576.5709397680002</v>
      </c>
      <c r="F2761" s="288">
        <v>281.21043976800047</v>
      </c>
      <c r="G2761" s="289">
        <v>56</v>
      </c>
      <c r="H2761" s="290">
        <v>9201.3802624359996</v>
      </c>
      <c r="I2761" s="289">
        <v>0</v>
      </c>
      <c r="J2761" s="214" t="s">
        <v>132</v>
      </c>
      <c r="K2761" s="214"/>
      <c r="L2761" s="214"/>
      <c r="M2761"/>
    </row>
    <row r="2762" spans="1:13" x14ac:dyDescent="0.2">
      <c r="A2762" s="284">
        <v>45041</v>
      </c>
      <c r="B2762" s="285">
        <v>7</v>
      </c>
      <c r="C2762" s="286">
        <v>3177.8174300000001</v>
      </c>
      <c r="D2762" s="287">
        <v>162.29111740000005</v>
      </c>
      <c r="E2762" s="288">
        <v>5969.0179446631</v>
      </c>
      <c r="F2762" s="288">
        <v>301.08297466310069</v>
      </c>
      <c r="G2762" s="289">
        <v>66</v>
      </c>
      <c r="H2762" s="290">
        <v>9676.2094667262008</v>
      </c>
      <c r="I2762" s="289">
        <v>0</v>
      </c>
      <c r="J2762" s="214" t="s">
        <v>132</v>
      </c>
      <c r="K2762" s="214"/>
      <c r="L2762" s="214"/>
      <c r="M2762"/>
    </row>
    <row r="2763" spans="1:13" x14ac:dyDescent="0.2">
      <c r="A2763" s="284">
        <v>45041</v>
      </c>
      <c r="B2763" s="285">
        <v>8</v>
      </c>
      <c r="C2763" s="286">
        <v>3149.8156399999998</v>
      </c>
      <c r="D2763" s="287">
        <v>122.62628430000014</v>
      </c>
      <c r="E2763" s="288">
        <v>5752.2514294970997</v>
      </c>
      <c r="F2763" s="288">
        <v>284.10722949709907</v>
      </c>
      <c r="G2763" s="289">
        <v>66</v>
      </c>
      <c r="H2763" s="290">
        <v>9374.8005832941999</v>
      </c>
      <c r="I2763" s="289">
        <v>0</v>
      </c>
      <c r="J2763" s="214" t="s">
        <v>132</v>
      </c>
      <c r="K2763" s="214"/>
      <c r="L2763" s="214"/>
      <c r="M2763"/>
    </row>
    <row r="2764" spans="1:13" x14ac:dyDescent="0.2">
      <c r="A2764" s="284">
        <v>45041</v>
      </c>
      <c r="B2764" s="285">
        <v>9</v>
      </c>
      <c r="C2764" s="286">
        <v>3175.4966300000001</v>
      </c>
      <c r="D2764" s="287">
        <v>80.724952700000145</v>
      </c>
      <c r="E2764" s="288">
        <v>5393.8179058507003</v>
      </c>
      <c r="F2764" s="288">
        <v>257.71232585069993</v>
      </c>
      <c r="G2764" s="289">
        <v>66</v>
      </c>
      <c r="H2764" s="290">
        <v>8973.7518144014011</v>
      </c>
      <c r="I2764" s="289">
        <v>0</v>
      </c>
      <c r="J2764" s="214" t="s">
        <v>132</v>
      </c>
      <c r="K2764" s="214"/>
      <c r="L2764" s="214"/>
      <c r="M2764"/>
    </row>
    <row r="2765" spans="1:13" x14ac:dyDescent="0.2">
      <c r="A2765" s="284">
        <v>45041</v>
      </c>
      <c r="B2765" s="285">
        <v>10</v>
      </c>
      <c r="C2765" s="286">
        <v>3203.5271499999999</v>
      </c>
      <c r="D2765" s="287">
        <v>47.846962500000032</v>
      </c>
      <c r="E2765" s="288">
        <v>5064.9027552972011</v>
      </c>
      <c r="F2765" s="288">
        <v>233.77605529720222</v>
      </c>
      <c r="G2765" s="289">
        <v>64</v>
      </c>
      <c r="H2765" s="290">
        <v>8614.0529230944048</v>
      </c>
      <c r="I2765" s="289">
        <v>0</v>
      </c>
      <c r="J2765" s="214" t="s">
        <v>132</v>
      </c>
      <c r="K2765" s="214"/>
      <c r="L2765" s="214"/>
      <c r="M2765"/>
    </row>
    <row r="2766" spans="1:13" x14ac:dyDescent="0.2">
      <c r="A2766" s="284">
        <v>45041</v>
      </c>
      <c r="B2766" s="285">
        <v>11</v>
      </c>
      <c r="C2766" s="286">
        <v>3257.4956900000002</v>
      </c>
      <c r="D2766" s="287">
        <v>29.809434300000124</v>
      </c>
      <c r="E2766" s="288">
        <v>4898.1867754005998</v>
      </c>
      <c r="F2766" s="288">
        <v>218.53792540060022</v>
      </c>
      <c r="G2766" s="289">
        <v>65</v>
      </c>
      <c r="H2766" s="290">
        <v>8469.0298251012009</v>
      </c>
      <c r="I2766" s="289">
        <v>0</v>
      </c>
      <c r="J2766" s="214" t="s">
        <v>132</v>
      </c>
      <c r="K2766" s="214"/>
      <c r="L2766" s="214"/>
      <c r="M2766"/>
    </row>
    <row r="2767" spans="1:13" x14ac:dyDescent="0.2">
      <c r="A2767" s="284">
        <v>45041</v>
      </c>
      <c r="B2767" s="285">
        <v>12</v>
      </c>
      <c r="C2767" s="286">
        <v>3307.1898700000002</v>
      </c>
      <c r="D2767" s="287">
        <v>23.356660300000101</v>
      </c>
      <c r="E2767" s="288">
        <v>4787.6794689339013</v>
      </c>
      <c r="F2767" s="288">
        <v>211.75454893390179</v>
      </c>
      <c r="G2767" s="289">
        <v>67</v>
      </c>
      <c r="H2767" s="290">
        <v>8396.9805481678031</v>
      </c>
      <c r="I2767" s="289">
        <v>0</v>
      </c>
      <c r="J2767" s="214" t="s">
        <v>132</v>
      </c>
      <c r="K2767" s="214"/>
      <c r="L2767" s="214"/>
      <c r="M2767"/>
    </row>
    <row r="2768" spans="1:13" x14ac:dyDescent="0.2">
      <c r="A2768" s="284">
        <v>45041</v>
      </c>
      <c r="B2768" s="285">
        <v>13</v>
      </c>
      <c r="C2768" s="286">
        <v>3371.4850000000001</v>
      </c>
      <c r="D2768" s="287">
        <v>26.69675009999974</v>
      </c>
      <c r="E2768" s="288">
        <v>5115.9031169559003</v>
      </c>
      <c r="F2768" s="288">
        <v>211.38098695589906</v>
      </c>
      <c r="G2768" s="289">
        <v>67</v>
      </c>
      <c r="H2768" s="290">
        <v>8792.4658540117998</v>
      </c>
      <c r="I2768" s="289">
        <v>0</v>
      </c>
      <c r="J2768" s="214" t="s">
        <v>132</v>
      </c>
      <c r="K2768" s="214"/>
      <c r="L2768" s="214"/>
      <c r="M2768"/>
    </row>
    <row r="2769" spans="1:13" x14ac:dyDescent="0.2">
      <c r="A2769" s="284">
        <v>45041</v>
      </c>
      <c r="B2769" s="285">
        <v>14</v>
      </c>
      <c r="C2769" s="286">
        <v>3387.60122</v>
      </c>
      <c r="D2769" s="287">
        <v>38.389503700000155</v>
      </c>
      <c r="E2769" s="288">
        <v>4990.1956628424005</v>
      </c>
      <c r="F2769" s="288">
        <v>217.29246284240071</v>
      </c>
      <c r="G2769" s="289">
        <v>69</v>
      </c>
      <c r="H2769" s="290">
        <v>8702.4788493848009</v>
      </c>
      <c r="I2769" s="289">
        <v>0</v>
      </c>
      <c r="J2769" s="214" t="s">
        <v>132</v>
      </c>
      <c r="K2769" s="214"/>
      <c r="L2769" s="214"/>
      <c r="M2769"/>
    </row>
    <row r="2770" spans="1:13" x14ac:dyDescent="0.2">
      <c r="A2770" s="284">
        <v>45041</v>
      </c>
      <c r="B2770" s="285">
        <v>15</v>
      </c>
      <c r="C2770" s="286">
        <v>3382.4653500000004</v>
      </c>
      <c r="D2770" s="287">
        <v>60.962248199999564</v>
      </c>
      <c r="E2770" s="288">
        <v>5153.0448433474003</v>
      </c>
      <c r="F2770" s="288">
        <v>231.61679334740074</v>
      </c>
      <c r="G2770" s="289">
        <v>69</v>
      </c>
      <c r="H2770" s="290">
        <v>8897.0892348948018</v>
      </c>
      <c r="I2770" s="289">
        <v>0</v>
      </c>
      <c r="J2770" s="214" t="s">
        <v>132</v>
      </c>
      <c r="K2770" s="214"/>
      <c r="L2770" s="214"/>
      <c r="M2770"/>
    </row>
    <row r="2771" spans="1:13" x14ac:dyDescent="0.2">
      <c r="A2771" s="284">
        <v>45041</v>
      </c>
      <c r="B2771" s="285">
        <v>16</v>
      </c>
      <c r="C2771" s="286">
        <v>3383.73387</v>
      </c>
      <c r="D2771" s="287">
        <v>97.367892999999711</v>
      </c>
      <c r="E2771" s="288">
        <v>5520.7444593034998</v>
      </c>
      <c r="F2771" s="288">
        <v>259.5345793034985</v>
      </c>
      <c r="G2771" s="289">
        <v>68</v>
      </c>
      <c r="H2771" s="290">
        <v>9329.3808016069961</v>
      </c>
      <c r="I2771" s="289">
        <v>0</v>
      </c>
      <c r="J2771" s="214" t="s">
        <v>132</v>
      </c>
      <c r="K2771" s="214"/>
      <c r="L2771" s="214"/>
      <c r="M2771"/>
    </row>
    <row r="2772" spans="1:13" x14ac:dyDescent="0.2">
      <c r="A2772" s="284">
        <v>45041</v>
      </c>
      <c r="B2772" s="285">
        <v>17</v>
      </c>
      <c r="C2772" s="286">
        <v>3443.44094</v>
      </c>
      <c r="D2772" s="287">
        <v>146.96967210000008</v>
      </c>
      <c r="E2772" s="288">
        <v>5925.9159426218002</v>
      </c>
      <c r="F2772" s="288">
        <v>299.85834262180106</v>
      </c>
      <c r="G2772" s="289">
        <v>70</v>
      </c>
      <c r="H2772" s="290">
        <v>9886.1848973436008</v>
      </c>
      <c r="I2772" s="289">
        <v>0</v>
      </c>
      <c r="J2772" s="214" t="s">
        <v>132</v>
      </c>
      <c r="K2772" s="214"/>
      <c r="L2772" s="214"/>
      <c r="M2772"/>
    </row>
    <row r="2773" spans="1:13" x14ac:dyDescent="0.2">
      <c r="A2773" s="284">
        <v>45041</v>
      </c>
      <c r="B2773" s="285">
        <v>18</v>
      </c>
      <c r="C2773" s="286">
        <v>3622.1876899999997</v>
      </c>
      <c r="D2773" s="287">
        <v>201.19953409999994</v>
      </c>
      <c r="E2773" s="288">
        <v>6269.8797901074004</v>
      </c>
      <c r="F2773" s="288">
        <v>336.07030010739982</v>
      </c>
      <c r="G2773" s="289">
        <v>70</v>
      </c>
      <c r="H2773" s="290">
        <v>10499.3373143148</v>
      </c>
      <c r="I2773" s="289">
        <v>0</v>
      </c>
      <c r="J2773" s="214" t="s">
        <v>132</v>
      </c>
      <c r="K2773" s="214"/>
      <c r="L2773" s="214"/>
      <c r="M2773"/>
    </row>
    <row r="2774" spans="1:13" x14ac:dyDescent="0.2">
      <c r="A2774" s="284">
        <v>45041</v>
      </c>
      <c r="B2774" s="285">
        <v>19</v>
      </c>
      <c r="C2774" s="286">
        <v>3851.2444099999998</v>
      </c>
      <c r="D2774" s="287">
        <v>232.14302220000002</v>
      </c>
      <c r="E2774" s="288">
        <v>6477.2196785415999</v>
      </c>
      <c r="F2774" s="288">
        <v>357.72760854159969</v>
      </c>
      <c r="G2774" s="289">
        <v>68</v>
      </c>
      <c r="H2774" s="290">
        <v>10986.334719283199</v>
      </c>
      <c r="I2774" s="289">
        <v>0</v>
      </c>
      <c r="J2774" s="214" t="s">
        <v>132</v>
      </c>
      <c r="K2774" s="214"/>
      <c r="L2774" s="214"/>
      <c r="M2774"/>
    </row>
    <row r="2775" spans="1:13" x14ac:dyDescent="0.2">
      <c r="A2775" s="284">
        <v>45041</v>
      </c>
      <c r="B2775" s="285">
        <v>20</v>
      </c>
      <c r="C2775" s="286">
        <v>3931.5639500000002</v>
      </c>
      <c r="D2775" s="287">
        <v>239.95339989999999</v>
      </c>
      <c r="E2775" s="288">
        <v>6571.9146360676004</v>
      </c>
      <c r="F2775" s="288">
        <v>366.31783606760018</v>
      </c>
      <c r="G2775" s="289">
        <v>62</v>
      </c>
      <c r="H2775" s="290">
        <v>11171.749822035199</v>
      </c>
      <c r="I2775" s="289">
        <v>0</v>
      </c>
      <c r="J2775" s="214" t="s">
        <v>132</v>
      </c>
      <c r="K2775" s="214"/>
      <c r="L2775" s="214"/>
      <c r="M2775"/>
    </row>
    <row r="2776" spans="1:13" x14ac:dyDescent="0.2">
      <c r="A2776" s="284">
        <v>45041</v>
      </c>
      <c r="B2776" s="285">
        <v>21</v>
      </c>
      <c r="C2776" s="286">
        <v>3755.2839199999999</v>
      </c>
      <c r="D2776" s="287">
        <v>224.65438210000013</v>
      </c>
      <c r="E2776" s="288">
        <v>6318.103482836801</v>
      </c>
      <c r="F2776" s="288">
        <v>346.21602283680113</v>
      </c>
      <c r="G2776" s="289">
        <v>50</v>
      </c>
      <c r="H2776" s="290">
        <v>10694.257807773602</v>
      </c>
      <c r="I2776" s="289">
        <v>0</v>
      </c>
      <c r="J2776" s="214" t="s">
        <v>132</v>
      </c>
      <c r="K2776" s="214"/>
      <c r="L2776" s="214"/>
      <c r="M2776"/>
    </row>
    <row r="2777" spans="1:13" x14ac:dyDescent="0.2">
      <c r="A2777" s="284">
        <v>45041</v>
      </c>
      <c r="B2777" s="285">
        <v>22</v>
      </c>
      <c r="C2777" s="286">
        <v>3446.3042700000001</v>
      </c>
      <c r="D2777" s="287">
        <v>196.96568239999976</v>
      </c>
      <c r="E2777" s="288">
        <v>5833.605604165301</v>
      </c>
      <c r="F2777" s="288">
        <v>306.25703416530087</v>
      </c>
      <c r="G2777" s="289">
        <v>37</v>
      </c>
      <c r="H2777" s="290">
        <v>9820.1325907306018</v>
      </c>
      <c r="I2777" s="289">
        <v>0</v>
      </c>
      <c r="J2777" s="214" t="s">
        <v>132</v>
      </c>
      <c r="K2777" s="214"/>
      <c r="L2777" s="214"/>
      <c r="M2777"/>
    </row>
    <row r="2778" spans="1:13" x14ac:dyDescent="0.2">
      <c r="A2778" s="284">
        <v>45041</v>
      </c>
      <c r="B2778" s="285">
        <v>23</v>
      </c>
      <c r="C2778" s="286">
        <v>3151.5940999999998</v>
      </c>
      <c r="D2778" s="287">
        <v>171.98386879999995</v>
      </c>
      <c r="E2778" s="288">
        <v>5356.4198154951</v>
      </c>
      <c r="F2778" s="288">
        <v>270.10184549509995</v>
      </c>
      <c r="G2778" s="289">
        <v>33</v>
      </c>
      <c r="H2778" s="290">
        <v>8983.0996297901984</v>
      </c>
      <c r="I2778" s="289">
        <v>0</v>
      </c>
      <c r="J2778" s="214" t="s">
        <v>132</v>
      </c>
      <c r="K2778" s="214"/>
      <c r="L2778" s="214"/>
      <c r="M2778"/>
    </row>
    <row r="2779" spans="1:13" x14ac:dyDescent="0.2">
      <c r="A2779" s="284">
        <v>45041</v>
      </c>
      <c r="B2779" s="285">
        <v>24</v>
      </c>
      <c r="C2779" s="286">
        <v>2983.2531199999999</v>
      </c>
      <c r="D2779" s="287">
        <v>159.81350280000032</v>
      </c>
      <c r="E2779" s="288">
        <v>5163.6332483238002</v>
      </c>
      <c r="F2779" s="288">
        <v>256.24124832380039</v>
      </c>
      <c r="G2779" s="289">
        <v>30</v>
      </c>
      <c r="H2779" s="290">
        <v>8592.9411194476015</v>
      </c>
      <c r="I2779" s="289">
        <v>0</v>
      </c>
      <c r="J2779" s="214" t="s">
        <v>132</v>
      </c>
      <c r="K2779" s="214"/>
      <c r="L2779" s="214"/>
      <c r="M2779"/>
    </row>
    <row r="2780" spans="1:13" x14ac:dyDescent="0.2">
      <c r="A2780" s="284">
        <v>45042</v>
      </c>
      <c r="B2780" s="285">
        <v>1</v>
      </c>
      <c r="C2780" s="286">
        <v>2855.6469299999999</v>
      </c>
      <c r="D2780" s="287">
        <v>149.5743050999998</v>
      </c>
      <c r="E2780" s="288">
        <v>4946.5952482112998</v>
      </c>
      <c r="F2780" s="288">
        <v>240.04836821129993</v>
      </c>
      <c r="G2780" s="289">
        <v>26</v>
      </c>
      <c r="H2780" s="290">
        <v>8217.8648515225996</v>
      </c>
      <c r="I2780" s="289">
        <v>0</v>
      </c>
      <c r="J2780" s="214" t="s">
        <v>132</v>
      </c>
      <c r="K2780" s="214"/>
      <c r="L2780" s="214"/>
      <c r="M2780"/>
    </row>
    <row r="2781" spans="1:13" x14ac:dyDescent="0.2">
      <c r="A2781" s="284">
        <v>45042</v>
      </c>
      <c r="B2781" s="285">
        <v>2</v>
      </c>
      <c r="C2781" s="286">
        <v>2767.5210900000002</v>
      </c>
      <c r="D2781" s="287">
        <v>142.97249990000003</v>
      </c>
      <c r="E2781" s="288">
        <v>4828.4516380710993</v>
      </c>
      <c r="F2781" s="288">
        <v>229.31333807109968</v>
      </c>
      <c r="G2781" s="289">
        <v>17</v>
      </c>
      <c r="H2781" s="290">
        <v>7985.2585660421992</v>
      </c>
      <c r="I2781" s="289">
        <v>0</v>
      </c>
      <c r="J2781" s="214" t="s">
        <v>132</v>
      </c>
      <c r="K2781" s="214"/>
      <c r="L2781" s="214"/>
      <c r="M2781"/>
    </row>
    <row r="2782" spans="1:13" x14ac:dyDescent="0.2">
      <c r="A2782" s="284">
        <v>45042</v>
      </c>
      <c r="B2782" s="285">
        <v>3</v>
      </c>
      <c r="C2782" s="286">
        <v>2734.3538699999999</v>
      </c>
      <c r="D2782" s="287">
        <v>140.28400059999998</v>
      </c>
      <c r="E2782" s="288">
        <v>4695.7401875307996</v>
      </c>
      <c r="F2782" s="288">
        <v>224.98008753079921</v>
      </c>
      <c r="G2782" s="289">
        <v>12</v>
      </c>
      <c r="H2782" s="290">
        <v>7807.3581456615993</v>
      </c>
      <c r="I2782" s="289">
        <v>0</v>
      </c>
      <c r="J2782" s="214" t="s">
        <v>132</v>
      </c>
      <c r="K2782" s="214"/>
      <c r="L2782" s="214"/>
      <c r="M2782"/>
    </row>
    <row r="2783" spans="1:13" x14ac:dyDescent="0.2">
      <c r="A2783" s="284">
        <v>45042</v>
      </c>
      <c r="B2783" s="285">
        <v>4</v>
      </c>
      <c r="C2783" s="286">
        <v>2783.7666899999999</v>
      </c>
      <c r="D2783" s="287">
        <v>143.41835610000001</v>
      </c>
      <c r="E2783" s="288">
        <v>4780.9827456319999</v>
      </c>
      <c r="F2783" s="288">
        <v>229.39765563200035</v>
      </c>
      <c r="G2783" s="289">
        <v>14</v>
      </c>
      <c r="H2783" s="290">
        <v>7951.5654473639997</v>
      </c>
      <c r="I2783" s="289">
        <v>0</v>
      </c>
      <c r="J2783" s="214" t="s">
        <v>132</v>
      </c>
      <c r="K2783" s="214"/>
      <c r="L2783" s="214"/>
      <c r="M2783"/>
    </row>
    <row r="2784" spans="1:13" x14ac:dyDescent="0.2">
      <c r="A2784" s="284">
        <v>45042</v>
      </c>
      <c r="B2784" s="285">
        <v>5</v>
      </c>
      <c r="C2784" s="286">
        <v>2943.7266399999999</v>
      </c>
      <c r="D2784" s="287">
        <v>154.58243220000017</v>
      </c>
      <c r="E2784" s="288">
        <v>5010.1077682318</v>
      </c>
      <c r="F2784" s="288">
        <v>245.57086823180089</v>
      </c>
      <c r="G2784" s="289">
        <v>30</v>
      </c>
      <c r="H2784" s="290">
        <v>8383.9877086636006</v>
      </c>
      <c r="I2784" s="289">
        <v>0</v>
      </c>
      <c r="J2784" s="214" t="s">
        <v>132</v>
      </c>
      <c r="K2784" s="214"/>
      <c r="L2784" s="214"/>
      <c r="M2784"/>
    </row>
    <row r="2785" spans="1:13" x14ac:dyDescent="0.2">
      <c r="A2785" s="284">
        <v>45042</v>
      </c>
      <c r="B2785" s="285">
        <v>6</v>
      </c>
      <c r="C2785" s="286">
        <v>3170.7282300000002</v>
      </c>
      <c r="D2785" s="287">
        <v>172.07213349999981</v>
      </c>
      <c r="E2785" s="288">
        <v>5512.3812196123999</v>
      </c>
      <c r="F2785" s="288">
        <v>278.98261961240041</v>
      </c>
      <c r="G2785" s="289">
        <v>56</v>
      </c>
      <c r="H2785" s="290">
        <v>9190.1642027248017</v>
      </c>
      <c r="I2785" s="289">
        <v>0</v>
      </c>
      <c r="J2785" s="214" t="s">
        <v>132</v>
      </c>
      <c r="K2785" s="214"/>
      <c r="L2785" s="214"/>
      <c r="M2785"/>
    </row>
    <row r="2786" spans="1:13" x14ac:dyDescent="0.2">
      <c r="A2786" s="284">
        <v>45042</v>
      </c>
      <c r="B2786" s="285">
        <v>7</v>
      </c>
      <c r="C2786" s="286">
        <v>3226.7609199999997</v>
      </c>
      <c r="D2786" s="287">
        <v>165.97384100000014</v>
      </c>
      <c r="E2786" s="288">
        <v>5864.2278489028995</v>
      </c>
      <c r="F2786" s="288">
        <v>298.67049890289945</v>
      </c>
      <c r="G2786" s="289">
        <v>66</v>
      </c>
      <c r="H2786" s="290">
        <v>9621.6331088057996</v>
      </c>
      <c r="I2786" s="289">
        <v>0</v>
      </c>
      <c r="J2786" s="214" t="s">
        <v>132</v>
      </c>
      <c r="K2786" s="214"/>
      <c r="L2786" s="214"/>
      <c r="M2786"/>
    </row>
    <row r="2787" spans="1:13" x14ac:dyDescent="0.2">
      <c r="A2787" s="284">
        <v>45042</v>
      </c>
      <c r="B2787" s="285">
        <v>8</v>
      </c>
      <c r="C2787" s="286">
        <v>3208.2838000000002</v>
      </c>
      <c r="D2787" s="287">
        <v>128.4906174000001</v>
      </c>
      <c r="E2787" s="288">
        <v>5729.7835575710997</v>
      </c>
      <c r="F2787" s="288">
        <v>283.53812757109972</v>
      </c>
      <c r="G2787" s="289">
        <v>66</v>
      </c>
      <c r="H2787" s="290">
        <v>9416.0961025422002</v>
      </c>
      <c r="I2787" s="289">
        <v>0</v>
      </c>
      <c r="J2787" s="214" t="s">
        <v>132</v>
      </c>
      <c r="K2787" s="214"/>
      <c r="L2787" s="214"/>
      <c r="M2787"/>
    </row>
    <row r="2788" spans="1:13" x14ac:dyDescent="0.2">
      <c r="A2788" s="284">
        <v>45042</v>
      </c>
      <c r="B2788" s="285">
        <v>9</v>
      </c>
      <c r="C2788" s="286">
        <v>3253.5443099999998</v>
      </c>
      <c r="D2788" s="287">
        <v>89.99943110000018</v>
      </c>
      <c r="E2788" s="288">
        <v>5533.2645632739996</v>
      </c>
      <c r="F2788" s="288">
        <v>260.33119327399982</v>
      </c>
      <c r="G2788" s="289">
        <v>66</v>
      </c>
      <c r="H2788" s="290">
        <v>9203.1394976479987</v>
      </c>
      <c r="I2788" s="289">
        <v>0</v>
      </c>
      <c r="J2788" s="214" t="s">
        <v>132</v>
      </c>
      <c r="K2788" s="214"/>
      <c r="L2788" s="214"/>
      <c r="M2788"/>
    </row>
    <row r="2789" spans="1:13" x14ac:dyDescent="0.2">
      <c r="A2789" s="284">
        <v>45042</v>
      </c>
      <c r="B2789" s="285">
        <v>10</v>
      </c>
      <c r="C2789" s="286">
        <v>3311.1496699999998</v>
      </c>
      <c r="D2789" s="287">
        <v>60.595012599999826</v>
      </c>
      <c r="E2789" s="288">
        <v>5309.1733102905</v>
      </c>
      <c r="F2789" s="288">
        <v>239.59856029050025</v>
      </c>
      <c r="G2789" s="289">
        <v>66</v>
      </c>
      <c r="H2789" s="290">
        <v>8986.5165531809998</v>
      </c>
      <c r="I2789" s="289">
        <v>0</v>
      </c>
      <c r="J2789" s="214" t="s">
        <v>132</v>
      </c>
      <c r="K2789" s="214"/>
      <c r="L2789" s="214"/>
      <c r="M2789"/>
    </row>
    <row r="2790" spans="1:13" x14ac:dyDescent="0.2">
      <c r="A2790" s="284">
        <v>45042</v>
      </c>
      <c r="B2790" s="285">
        <v>11</v>
      </c>
      <c r="C2790" s="286">
        <v>3393.7403300000001</v>
      </c>
      <c r="D2790" s="287">
        <v>43.676850799999706</v>
      </c>
      <c r="E2790" s="288">
        <v>5198.4140119659996</v>
      </c>
      <c r="F2790" s="288">
        <v>227.00855196599878</v>
      </c>
      <c r="G2790" s="289">
        <v>66</v>
      </c>
      <c r="H2790" s="290">
        <v>8928.8397447319985</v>
      </c>
      <c r="I2790" s="289">
        <v>0</v>
      </c>
      <c r="J2790" s="214" t="s">
        <v>132</v>
      </c>
      <c r="K2790" s="214"/>
      <c r="L2790" s="214"/>
      <c r="M2790"/>
    </row>
    <row r="2791" spans="1:13" x14ac:dyDescent="0.2">
      <c r="A2791" s="284">
        <v>45042</v>
      </c>
      <c r="B2791" s="285">
        <v>12</v>
      </c>
      <c r="C2791" s="286">
        <v>3481.4384100000002</v>
      </c>
      <c r="D2791" s="287">
        <v>39.233502800000053</v>
      </c>
      <c r="E2791" s="288">
        <v>5083.9377667279996</v>
      </c>
      <c r="F2791" s="288">
        <v>222.92754672799856</v>
      </c>
      <c r="G2791" s="289">
        <v>66</v>
      </c>
      <c r="H2791" s="290">
        <v>8893.5372262559977</v>
      </c>
      <c r="I2791" s="289">
        <v>0</v>
      </c>
      <c r="J2791" s="214" t="s">
        <v>132</v>
      </c>
      <c r="K2791" s="214"/>
      <c r="L2791" s="214"/>
      <c r="M2791"/>
    </row>
    <row r="2792" spans="1:13" x14ac:dyDescent="0.2">
      <c r="A2792" s="284">
        <v>45042</v>
      </c>
      <c r="B2792" s="285">
        <v>13</v>
      </c>
      <c r="C2792" s="286">
        <v>3577.7003199999999</v>
      </c>
      <c r="D2792" s="287">
        <v>46.831896500000006</v>
      </c>
      <c r="E2792" s="288">
        <v>5367.5675392803005</v>
      </c>
      <c r="F2792" s="288">
        <v>226.00834928030145</v>
      </c>
      <c r="G2792" s="289">
        <v>67</v>
      </c>
      <c r="H2792" s="290">
        <v>9285.1081050606008</v>
      </c>
      <c r="I2792" s="289">
        <v>0</v>
      </c>
      <c r="J2792" s="214" t="s">
        <v>132</v>
      </c>
      <c r="K2792" s="214"/>
      <c r="L2792" s="214"/>
      <c r="M2792"/>
    </row>
    <row r="2793" spans="1:13" x14ac:dyDescent="0.2">
      <c r="A2793" s="284">
        <v>45042</v>
      </c>
      <c r="B2793" s="285">
        <v>14</v>
      </c>
      <c r="C2793" s="286">
        <v>3656.8096399999999</v>
      </c>
      <c r="D2793" s="287">
        <v>63.949379900000245</v>
      </c>
      <c r="E2793" s="288">
        <v>5498.8900750343</v>
      </c>
      <c r="F2793" s="288">
        <v>237.70313503430043</v>
      </c>
      <c r="G2793" s="289">
        <v>69</v>
      </c>
      <c r="H2793" s="290">
        <v>9526.352229968601</v>
      </c>
      <c r="I2793" s="289">
        <v>0</v>
      </c>
      <c r="J2793" s="214" t="s">
        <v>132</v>
      </c>
      <c r="K2793" s="214"/>
      <c r="L2793" s="214"/>
      <c r="M2793"/>
    </row>
    <row r="2794" spans="1:13" x14ac:dyDescent="0.2">
      <c r="A2794" s="284">
        <v>45042</v>
      </c>
      <c r="B2794" s="285">
        <v>15</v>
      </c>
      <c r="C2794" s="286">
        <v>3697.8047999999999</v>
      </c>
      <c r="D2794" s="287">
        <v>91.56909750000014</v>
      </c>
      <c r="E2794" s="288">
        <v>5497.0826742091995</v>
      </c>
      <c r="F2794" s="288">
        <v>259.7918742091988</v>
      </c>
      <c r="G2794" s="289">
        <v>70</v>
      </c>
      <c r="H2794" s="290">
        <v>9616.2484459183979</v>
      </c>
      <c r="I2794" s="289">
        <v>0</v>
      </c>
      <c r="J2794" s="214" t="s">
        <v>132</v>
      </c>
      <c r="K2794" s="214"/>
      <c r="L2794" s="214"/>
      <c r="M2794"/>
    </row>
    <row r="2795" spans="1:13" x14ac:dyDescent="0.2">
      <c r="A2795" s="284">
        <v>45042</v>
      </c>
      <c r="B2795" s="285">
        <v>16</v>
      </c>
      <c r="C2795" s="286">
        <v>3745.0936299999998</v>
      </c>
      <c r="D2795" s="287">
        <v>132.64293370000001</v>
      </c>
      <c r="E2795" s="288">
        <v>5904.4261168609</v>
      </c>
      <c r="F2795" s="288">
        <v>294.42170686089958</v>
      </c>
      <c r="G2795" s="289">
        <v>70</v>
      </c>
      <c r="H2795" s="290">
        <v>10146.584387421799</v>
      </c>
      <c r="I2795" s="289">
        <v>0</v>
      </c>
      <c r="J2795" s="214" t="s">
        <v>132</v>
      </c>
      <c r="K2795" s="214"/>
      <c r="L2795" s="214"/>
      <c r="M2795"/>
    </row>
    <row r="2796" spans="1:13" x14ac:dyDescent="0.2">
      <c r="A2796" s="284">
        <v>45042</v>
      </c>
      <c r="B2796" s="285">
        <v>17</v>
      </c>
      <c r="C2796" s="286">
        <v>3840.6627800000001</v>
      </c>
      <c r="D2796" s="287">
        <v>187.53509579999982</v>
      </c>
      <c r="E2796" s="288">
        <v>6348.7412873713001</v>
      </c>
      <c r="F2796" s="288">
        <v>341.96304737129958</v>
      </c>
      <c r="G2796" s="289">
        <v>71</v>
      </c>
      <c r="H2796" s="290">
        <v>10789.902210542601</v>
      </c>
      <c r="I2796" s="289">
        <v>0</v>
      </c>
      <c r="J2796" s="214" t="s">
        <v>132</v>
      </c>
      <c r="K2796" s="214"/>
      <c r="L2796" s="214"/>
      <c r="M2796"/>
    </row>
    <row r="2797" spans="1:13" x14ac:dyDescent="0.2">
      <c r="A2797" s="284">
        <v>45042</v>
      </c>
      <c r="B2797" s="285">
        <v>18</v>
      </c>
      <c r="C2797" s="286">
        <v>4040.9639199999997</v>
      </c>
      <c r="D2797" s="287">
        <v>243.10490070000029</v>
      </c>
      <c r="E2797" s="288">
        <v>6693.4936215408998</v>
      </c>
      <c r="F2797" s="288">
        <v>379.35058154089984</v>
      </c>
      <c r="G2797" s="289">
        <v>69</v>
      </c>
      <c r="H2797" s="290">
        <v>11425.913023781799</v>
      </c>
      <c r="I2797" s="289">
        <v>0</v>
      </c>
      <c r="J2797" s="214" t="s">
        <v>132</v>
      </c>
      <c r="K2797" s="214"/>
      <c r="L2797" s="214"/>
      <c r="M2797"/>
    </row>
    <row r="2798" spans="1:13" x14ac:dyDescent="0.2">
      <c r="A2798" s="284">
        <v>45042</v>
      </c>
      <c r="B2798" s="285">
        <v>19</v>
      </c>
      <c r="C2798" s="286">
        <v>4222.5129999999999</v>
      </c>
      <c r="D2798" s="287">
        <v>269.23737899999969</v>
      </c>
      <c r="E2798" s="288">
        <v>6830.0229699132997</v>
      </c>
      <c r="F2798" s="288">
        <v>395.9128899132993</v>
      </c>
      <c r="G2798" s="289">
        <v>61</v>
      </c>
      <c r="H2798" s="290">
        <v>11778.686238826598</v>
      </c>
      <c r="I2798" s="289">
        <v>0</v>
      </c>
      <c r="J2798" s="214" t="s">
        <v>132</v>
      </c>
      <c r="K2798" s="214"/>
      <c r="L2798" s="214"/>
      <c r="M2798"/>
    </row>
    <row r="2799" spans="1:13" x14ac:dyDescent="0.2">
      <c r="A2799" s="284">
        <v>45042</v>
      </c>
      <c r="B2799" s="285">
        <v>20</v>
      </c>
      <c r="C2799" s="286">
        <v>4250.9732299999996</v>
      </c>
      <c r="D2799" s="287">
        <v>271.20555360000054</v>
      </c>
      <c r="E2799" s="288">
        <v>6836.9085722174996</v>
      </c>
      <c r="F2799" s="288">
        <v>396.61080221749944</v>
      </c>
      <c r="G2799" s="289">
        <v>65</v>
      </c>
      <c r="H2799" s="290">
        <v>11820.698158035</v>
      </c>
      <c r="I2799" s="289">
        <v>0</v>
      </c>
      <c r="J2799" s="214" t="s">
        <v>132</v>
      </c>
      <c r="K2799" s="214"/>
      <c r="L2799" s="214"/>
      <c r="M2799"/>
    </row>
    <row r="2800" spans="1:13" x14ac:dyDescent="0.2">
      <c r="A2800" s="284">
        <v>45042</v>
      </c>
      <c r="B2800" s="285">
        <v>21</v>
      </c>
      <c r="C2800" s="286">
        <v>4040.0277099999998</v>
      </c>
      <c r="D2800" s="287">
        <v>251.75941500000044</v>
      </c>
      <c r="E2800" s="288">
        <v>6541.3391954526005</v>
      </c>
      <c r="F2800" s="288">
        <v>371.16325545260133</v>
      </c>
      <c r="G2800" s="289">
        <v>51</v>
      </c>
      <c r="H2800" s="290">
        <v>11255.289575905201</v>
      </c>
      <c r="I2800" s="289">
        <v>0</v>
      </c>
      <c r="J2800" s="214" t="s">
        <v>132</v>
      </c>
      <c r="K2800" s="214"/>
      <c r="L2800" s="214"/>
      <c r="M2800"/>
    </row>
    <row r="2801" spans="1:13" x14ac:dyDescent="0.2">
      <c r="A2801" s="284">
        <v>45042</v>
      </c>
      <c r="B2801" s="285">
        <v>22</v>
      </c>
      <c r="C2801" s="286">
        <v>3686.8074500000002</v>
      </c>
      <c r="D2801" s="287">
        <v>218.97647449999988</v>
      </c>
      <c r="E2801" s="288">
        <v>6030.8294759561995</v>
      </c>
      <c r="F2801" s="288">
        <v>327.80587595619909</v>
      </c>
      <c r="G2801" s="289">
        <v>39</v>
      </c>
      <c r="H2801" s="290">
        <v>10303.419276412398</v>
      </c>
      <c r="I2801" s="289">
        <v>0</v>
      </c>
      <c r="J2801" s="214" t="s">
        <v>132</v>
      </c>
      <c r="K2801" s="214"/>
      <c r="L2801" s="214"/>
      <c r="M2801"/>
    </row>
    <row r="2802" spans="1:13" x14ac:dyDescent="0.2">
      <c r="A2802" s="284">
        <v>45042</v>
      </c>
      <c r="B2802" s="285">
        <v>23</v>
      </c>
      <c r="C2802" s="286">
        <v>3340.7362600000001</v>
      </c>
      <c r="D2802" s="287">
        <v>188.21838459999978</v>
      </c>
      <c r="E2802" s="288">
        <v>5524.6870601399005</v>
      </c>
      <c r="F2802" s="288">
        <v>285.86917013990114</v>
      </c>
      <c r="G2802" s="289">
        <v>34</v>
      </c>
      <c r="H2802" s="290">
        <v>9373.5108748798011</v>
      </c>
      <c r="I2802" s="289">
        <v>0</v>
      </c>
      <c r="J2802" s="214" t="s">
        <v>132</v>
      </c>
      <c r="K2802" s="214"/>
      <c r="L2802" s="214"/>
      <c r="M2802"/>
    </row>
    <row r="2803" spans="1:13" x14ac:dyDescent="0.2">
      <c r="A2803" s="284">
        <v>45042</v>
      </c>
      <c r="B2803" s="285">
        <v>24</v>
      </c>
      <c r="C2803" s="286">
        <v>3132.66194</v>
      </c>
      <c r="D2803" s="287">
        <v>170.78577279999993</v>
      </c>
      <c r="E2803" s="288">
        <v>5245.0393713622998</v>
      </c>
      <c r="F2803" s="288">
        <v>264.8339813622988</v>
      </c>
      <c r="G2803" s="289">
        <v>30</v>
      </c>
      <c r="H2803" s="290">
        <v>8843.3210655245985</v>
      </c>
      <c r="I2803" s="289">
        <v>0</v>
      </c>
      <c r="J2803" s="214" t="s">
        <v>132</v>
      </c>
      <c r="K2803" s="214"/>
      <c r="L2803" s="214"/>
      <c r="M2803"/>
    </row>
    <row r="2804" spans="1:13" x14ac:dyDescent="0.2">
      <c r="A2804" s="284">
        <v>45043</v>
      </c>
      <c r="B2804" s="285">
        <v>1</v>
      </c>
      <c r="C2804" s="286">
        <v>2962.5105199999998</v>
      </c>
      <c r="D2804" s="287">
        <v>157.96001600000037</v>
      </c>
      <c r="E2804" s="288">
        <v>5220.4934111286993</v>
      </c>
      <c r="F2804" s="288">
        <v>246.29633112869942</v>
      </c>
      <c r="G2804" s="289">
        <v>26</v>
      </c>
      <c r="H2804" s="290">
        <v>8613.2602782573995</v>
      </c>
      <c r="I2804" s="289">
        <v>0</v>
      </c>
      <c r="J2804" s="214" t="s">
        <v>132</v>
      </c>
      <c r="K2804" s="214"/>
      <c r="L2804" s="214"/>
      <c r="M2804"/>
    </row>
    <row r="2805" spans="1:13" x14ac:dyDescent="0.2">
      <c r="A2805" s="284">
        <v>45043</v>
      </c>
      <c r="B2805" s="285">
        <v>2</v>
      </c>
      <c r="C2805" s="286">
        <v>2859.5527900000002</v>
      </c>
      <c r="D2805" s="287">
        <v>149.72189430000009</v>
      </c>
      <c r="E2805" s="288">
        <v>5121.2150594394998</v>
      </c>
      <c r="F2805" s="288">
        <v>233.43351943949983</v>
      </c>
      <c r="G2805" s="289">
        <v>17</v>
      </c>
      <c r="H2805" s="290">
        <v>8380.9232631790001</v>
      </c>
      <c r="I2805" s="289">
        <v>0</v>
      </c>
      <c r="J2805" s="214" t="s">
        <v>132</v>
      </c>
      <c r="K2805" s="214"/>
      <c r="L2805" s="214"/>
      <c r="M2805"/>
    </row>
    <row r="2806" spans="1:13" x14ac:dyDescent="0.2">
      <c r="A2806" s="284">
        <v>45043</v>
      </c>
      <c r="B2806" s="285">
        <v>3</v>
      </c>
      <c r="C2806" s="286">
        <v>2814.2381</v>
      </c>
      <c r="D2806" s="287">
        <v>145.87236689999986</v>
      </c>
      <c r="E2806" s="288">
        <v>5056.7595985477001</v>
      </c>
      <c r="F2806" s="288">
        <v>227.89049854770019</v>
      </c>
      <c r="G2806" s="289">
        <v>12</v>
      </c>
      <c r="H2806" s="290">
        <v>8256.7605639953999</v>
      </c>
      <c r="I2806" s="289">
        <v>0</v>
      </c>
      <c r="J2806" s="214" t="s">
        <v>132</v>
      </c>
      <c r="K2806" s="214"/>
      <c r="L2806" s="214"/>
      <c r="M2806"/>
    </row>
    <row r="2807" spans="1:13" x14ac:dyDescent="0.2">
      <c r="A2807" s="284">
        <v>45043</v>
      </c>
      <c r="B2807" s="285">
        <v>4</v>
      </c>
      <c r="C2807" s="286">
        <v>2851.7095799999997</v>
      </c>
      <c r="D2807" s="287">
        <v>148.04955820000006</v>
      </c>
      <c r="E2807" s="288">
        <v>4945.4758772141004</v>
      </c>
      <c r="F2807" s="288">
        <v>230.93565721409959</v>
      </c>
      <c r="G2807" s="289">
        <v>14</v>
      </c>
      <c r="H2807" s="290">
        <v>8190.1706726282</v>
      </c>
      <c r="I2807" s="289">
        <v>0</v>
      </c>
      <c r="J2807" s="214" t="s">
        <v>132</v>
      </c>
      <c r="K2807" s="214"/>
      <c r="L2807" s="214"/>
      <c r="M2807"/>
    </row>
    <row r="2808" spans="1:13" x14ac:dyDescent="0.2">
      <c r="A2808" s="284">
        <v>45043</v>
      </c>
      <c r="B2808" s="285">
        <v>5</v>
      </c>
      <c r="C2808" s="286">
        <v>2997.8120699999999</v>
      </c>
      <c r="D2808" s="287">
        <v>158.34346979999978</v>
      </c>
      <c r="E2808" s="288">
        <v>4983.3859650737004</v>
      </c>
      <c r="F2808" s="288">
        <v>245.35012507370084</v>
      </c>
      <c r="G2808" s="289">
        <v>28</v>
      </c>
      <c r="H2808" s="290">
        <v>8412.8916299474004</v>
      </c>
      <c r="I2808" s="289">
        <v>0</v>
      </c>
      <c r="J2808" s="214" t="s">
        <v>132</v>
      </c>
      <c r="K2808" s="214"/>
      <c r="L2808" s="214"/>
      <c r="M2808"/>
    </row>
    <row r="2809" spans="1:13" x14ac:dyDescent="0.2">
      <c r="A2809" s="284">
        <v>45043</v>
      </c>
      <c r="B2809" s="285">
        <v>6</v>
      </c>
      <c r="C2809" s="286">
        <v>3200.99017</v>
      </c>
      <c r="D2809" s="287">
        <v>174.11594109999993</v>
      </c>
      <c r="E2809" s="288">
        <v>5434.7117869718004</v>
      </c>
      <c r="F2809" s="288">
        <v>275.60769697180058</v>
      </c>
      <c r="G2809" s="289">
        <v>55</v>
      </c>
      <c r="H2809" s="290">
        <v>9140.4255950436018</v>
      </c>
      <c r="I2809" s="289">
        <v>0</v>
      </c>
      <c r="J2809" s="214" t="s">
        <v>132</v>
      </c>
      <c r="K2809" s="214"/>
      <c r="L2809" s="214"/>
      <c r="M2809"/>
    </row>
    <row r="2810" spans="1:13" x14ac:dyDescent="0.2">
      <c r="A2810" s="284">
        <v>45043</v>
      </c>
      <c r="B2810" s="285">
        <v>7</v>
      </c>
      <c r="C2810" s="286">
        <v>3251.6154100000003</v>
      </c>
      <c r="D2810" s="287">
        <v>168.63761889999969</v>
      </c>
      <c r="E2810" s="288">
        <v>5885.6459877915995</v>
      </c>
      <c r="F2810" s="288">
        <v>295.77906779160003</v>
      </c>
      <c r="G2810" s="289">
        <v>65</v>
      </c>
      <c r="H2810" s="290">
        <v>9666.6780844831992</v>
      </c>
      <c r="I2810" s="289">
        <v>0</v>
      </c>
      <c r="J2810" s="214" t="s">
        <v>132</v>
      </c>
      <c r="K2810" s="214"/>
      <c r="L2810" s="214"/>
      <c r="M2810"/>
    </row>
    <row r="2811" spans="1:13" x14ac:dyDescent="0.2">
      <c r="A2811" s="284">
        <v>45043</v>
      </c>
      <c r="B2811" s="285">
        <v>8</v>
      </c>
      <c r="C2811" s="286">
        <v>3259.4098600000002</v>
      </c>
      <c r="D2811" s="287">
        <v>134.91417469999985</v>
      </c>
      <c r="E2811" s="288">
        <v>5769.3136625179004</v>
      </c>
      <c r="F2811" s="288">
        <v>286.16875251790043</v>
      </c>
      <c r="G2811" s="289">
        <v>65</v>
      </c>
      <c r="H2811" s="290">
        <v>9514.8064497358009</v>
      </c>
      <c r="I2811" s="289">
        <v>0</v>
      </c>
      <c r="J2811" s="214" t="s">
        <v>132</v>
      </c>
      <c r="K2811" s="214"/>
      <c r="L2811" s="214"/>
      <c r="M2811"/>
    </row>
    <row r="2812" spans="1:13" x14ac:dyDescent="0.2">
      <c r="A2812" s="284">
        <v>45043</v>
      </c>
      <c r="B2812" s="285">
        <v>9</v>
      </c>
      <c r="C2812" s="286">
        <v>3323.7485199999996</v>
      </c>
      <c r="D2812" s="287">
        <v>100.17033710000021</v>
      </c>
      <c r="E2812" s="288">
        <v>5608.5532744897009</v>
      </c>
      <c r="F2812" s="288">
        <v>268.22690448970116</v>
      </c>
      <c r="G2812" s="289">
        <v>65</v>
      </c>
      <c r="H2812" s="290">
        <v>9365.6990360794007</v>
      </c>
      <c r="I2812" s="289">
        <v>0</v>
      </c>
      <c r="J2812" s="214" t="s">
        <v>132</v>
      </c>
      <c r="K2812" s="214"/>
      <c r="L2812" s="214"/>
      <c r="M2812"/>
    </row>
    <row r="2813" spans="1:13" x14ac:dyDescent="0.2">
      <c r="A2813" s="284">
        <v>45043</v>
      </c>
      <c r="B2813" s="285">
        <v>10</v>
      </c>
      <c r="C2813" s="286">
        <v>3445.7411400000001</v>
      </c>
      <c r="D2813" s="287">
        <v>73.065141399999831</v>
      </c>
      <c r="E2813" s="288">
        <v>5451.9531761859007</v>
      </c>
      <c r="F2813" s="288">
        <v>251.64449618590061</v>
      </c>
      <c r="G2813" s="289">
        <v>67</v>
      </c>
      <c r="H2813" s="290">
        <v>9289.4039537718018</v>
      </c>
      <c r="I2813" s="289">
        <v>0</v>
      </c>
      <c r="J2813" s="214" t="s">
        <v>132</v>
      </c>
      <c r="K2813" s="214"/>
      <c r="L2813" s="214"/>
      <c r="M2813"/>
    </row>
    <row r="2814" spans="1:13" x14ac:dyDescent="0.2">
      <c r="A2814" s="284">
        <v>45043</v>
      </c>
      <c r="B2814" s="285">
        <v>11</v>
      </c>
      <c r="C2814" s="286">
        <v>3685.4109099999996</v>
      </c>
      <c r="D2814" s="287">
        <v>59.4210330000002</v>
      </c>
      <c r="E2814" s="288">
        <v>5344.0083721885994</v>
      </c>
      <c r="F2814" s="288">
        <v>242.59248218859921</v>
      </c>
      <c r="G2814" s="289">
        <v>67</v>
      </c>
      <c r="H2814" s="290">
        <v>9398.4327973771979</v>
      </c>
      <c r="I2814" s="289">
        <v>0</v>
      </c>
      <c r="J2814" s="214" t="s">
        <v>132</v>
      </c>
      <c r="K2814" s="214"/>
      <c r="L2814" s="214"/>
      <c r="M2814"/>
    </row>
    <row r="2815" spans="1:13" x14ac:dyDescent="0.2">
      <c r="A2815" s="284">
        <v>45043</v>
      </c>
      <c r="B2815" s="285">
        <v>12</v>
      </c>
      <c r="C2815" s="286">
        <v>3827.41507</v>
      </c>
      <c r="D2815" s="287">
        <v>59.054780499999964</v>
      </c>
      <c r="E2815" s="288">
        <v>5284.5923181381995</v>
      </c>
      <c r="F2815" s="288">
        <v>242.82016813819882</v>
      </c>
      <c r="G2815" s="289">
        <v>69</v>
      </c>
      <c r="H2815" s="290">
        <v>9482.882336776398</v>
      </c>
      <c r="I2815" s="289">
        <v>0</v>
      </c>
      <c r="J2815" s="214" t="s">
        <v>132</v>
      </c>
      <c r="K2815" s="214"/>
      <c r="L2815" s="214"/>
      <c r="M2815"/>
    </row>
    <row r="2816" spans="1:13" x14ac:dyDescent="0.2">
      <c r="A2816" s="284">
        <v>45043</v>
      </c>
      <c r="B2816" s="285">
        <v>13</v>
      </c>
      <c r="C2816" s="286">
        <v>3966.3210099999997</v>
      </c>
      <c r="D2816" s="287">
        <v>71.710842399999962</v>
      </c>
      <c r="E2816" s="288">
        <v>5393.0286377884004</v>
      </c>
      <c r="F2816" s="288">
        <v>253.16420778840074</v>
      </c>
      <c r="G2816" s="289">
        <v>68</v>
      </c>
      <c r="H2816" s="290">
        <v>9752.2246979768006</v>
      </c>
      <c r="I2816" s="289">
        <v>0</v>
      </c>
      <c r="J2816" s="214" t="s">
        <v>132</v>
      </c>
      <c r="K2816" s="214"/>
      <c r="L2816" s="214"/>
      <c r="M2816"/>
    </row>
    <row r="2817" spans="1:13" x14ac:dyDescent="0.2">
      <c r="A2817" s="284">
        <v>45043</v>
      </c>
      <c r="B2817" s="285">
        <v>14</v>
      </c>
      <c r="C2817" s="286">
        <v>3995.3453299999996</v>
      </c>
      <c r="D2817" s="287">
        <v>93.793653299999988</v>
      </c>
      <c r="E2817" s="288">
        <v>5607.3851981348007</v>
      </c>
      <c r="F2817" s="288">
        <v>271.75284813480084</v>
      </c>
      <c r="G2817" s="289">
        <v>68</v>
      </c>
      <c r="H2817" s="290">
        <v>10036.277029569603</v>
      </c>
      <c r="I2817" s="289">
        <v>0</v>
      </c>
      <c r="J2817" s="214" t="s">
        <v>132</v>
      </c>
      <c r="K2817" s="214"/>
      <c r="L2817" s="214"/>
      <c r="M2817"/>
    </row>
    <row r="2818" spans="1:13" x14ac:dyDescent="0.2">
      <c r="A2818" s="284">
        <v>45043</v>
      </c>
      <c r="B2818" s="285">
        <v>15</v>
      </c>
      <c r="C2818" s="286">
        <v>4046.41084</v>
      </c>
      <c r="D2818" s="287">
        <v>127.56806899999962</v>
      </c>
      <c r="E2818" s="288">
        <v>5916.3889977585004</v>
      </c>
      <c r="F2818" s="288">
        <v>300.54245775849995</v>
      </c>
      <c r="G2818" s="289">
        <v>69</v>
      </c>
      <c r="H2818" s="290">
        <v>10459.910364517</v>
      </c>
      <c r="I2818" s="289">
        <v>0</v>
      </c>
      <c r="J2818" s="214" t="s">
        <v>132</v>
      </c>
      <c r="K2818" s="214"/>
      <c r="L2818" s="214"/>
      <c r="M2818"/>
    </row>
    <row r="2819" spans="1:13" x14ac:dyDescent="0.2">
      <c r="A2819" s="284">
        <v>45043</v>
      </c>
      <c r="B2819" s="285">
        <v>16</v>
      </c>
      <c r="C2819" s="286">
        <v>4138.2792599999993</v>
      </c>
      <c r="D2819" s="287">
        <v>174.72401590000004</v>
      </c>
      <c r="E2819" s="288">
        <v>6379.2798076719992</v>
      </c>
      <c r="F2819" s="288">
        <v>341.53354767199835</v>
      </c>
      <c r="G2819" s="289">
        <v>69</v>
      </c>
      <c r="H2819" s="290">
        <v>11102.816631243997</v>
      </c>
      <c r="I2819" s="289">
        <v>0</v>
      </c>
      <c r="J2819" s="214" t="s">
        <v>132</v>
      </c>
      <c r="K2819" s="214"/>
      <c r="L2819" s="214"/>
      <c r="M2819"/>
    </row>
    <row r="2820" spans="1:13" x14ac:dyDescent="0.2">
      <c r="A2820" s="284">
        <v>45043</v>
      </c>
      <c r="B2820" s="285">
        <v>17</v>
      </c>
      <c r="C2820" s="286">
        <v>4276.4566299999997</v>
      </c>
      <c r="D2820" s="287">
        <v>233.1411119000002</v>
      </c>
      <c r="E2820" s="288">
        <v>6804.0889581526999</v>
      </c>
      <c r="F2820" s="288">
        <v>389.33078815269982</v>
      </c>
      <c r="G2820" s="289">
        <v>66</v>
      </c>
      <c r="H2820" s="290">
        <v>11769.0174882054</v>
      </c>
      <c r="I2820" s="289">
        <v>0</v>
      </c>
      <c r="J2820" s="214" t="s">
        <v>132</v>
      </c>
      <c r="K2820" s="214"/>
      <c r="L2820" s="214"/>
      <c r="M2820"/>
    </row>
    <row r="2821" spans="1:13" x14ac:dyDescent="0.2">
      <c r="A2821" s="284">
        <v>45043</v>
      </c>
      <c r="B2821" s="285">
        <v>18</v>
      </c>
      <c r="C2821" s="286">
        <v>4481.08032</v>
      </c>
      <c r="D2821" s="287">
        <v>287.74348800000007</v>
      </c>
      <c r="E2821" s="288">
        <v>7141.9977424748004</v>
      </c>
      <c r="F2821" s="288">
        <v>422.32408247479998</v>
      </c>
      <c r="G2821" s="289">
        <v>68</v>
      </c>
      <c r="H2821" s="290">
        <v>12401.1456329496</v>
      </c>
      <c r="I2821" s="289">
        <v>0</v>
      </c>
      <c r="J2821" s="214" t="s">
        <v>132</v>
      </c>
      <c r="K2821" s="214"/>
      <c r="L2821" s="214"/>
      <c r="M2821"/>
    </row>
    <row r="2822" spans="1:13" x14ac:dyDescent="0.2">
      <c r="A2822" s="284">
        <v>45043</v>
      </c>
      <c r="B2822" s="285">
        <v>19</v>
      </c>
      <c r="C2822" s="286">
        <v>4603.9571499999993</v>
      </c>
      <c r="D2822" s="287">
        <v>309.06618129999998</v>
      </c>
      <c r="E2822" s="288">
        <v>7151.4371083442993</v>
      </c>
      <c r="F2822" s="288">
        <v>431.21173834429919</v>
      </c>
      <c r="G2822" s="289">
        <v>69</v>
      </c>
      <c r="H2822" s="290">
        <v>12564.672177988599</v>
      </c>
      <c r="I2822" s="289">
        <v>0</v>
      </c>
      <c r="J2822" s="214" t="s">
        <v>132</v>
      </c>
      <c r="K2822" s="214"/>
      <c r="L2822" s="214"/>
      <c r="M2822"/>
    </row>
    <row r="2823" spans="1:13" x14ac:dyDescent="0.2">
      <c r="A2823" s="284">
        <v>45043</v>
      </c>
      <c r="B2823" s="285">
        <v>20</v>
      </c>
      <c r="C2823" s="286">
        <v>4574.3255100000006</v>
      </c>
      <c r="D2823" s="287">
        <v>304.96102279999917</v>
      </c>
      <c r="E2823" s="288">
        <v>7114.4727243547004</v>
      </c>
      <c r="F2823" s="288">
        <v>425.83630435470059</v>
      </c>
      <c r="G2823" s="289">
        <v>59</v>
      </c>
      <c r="H2823" s="290">
        <v>12478.595561509399</v>
      </c>
      <c r="I2823" s="289">
        <v>0</v>
      </c>
      <c r="J2823" s="214" t="s">
        <v>132</v>
      </c>
      <c r="K2823" s="214"/>
      <c r="L2823" s="214"/>
      <c r="M2823"/>
    </row>
    <row r="2824" spans="1:13" x14ac:dyDescent="0.2">
      <c r="A2824" s="284">
        <v>45043</v>
      </c>
      <c r="B2824" s="285">
        <v>21</v>
      </c>
      <c r="C2824" s="286">
        <v>4325.5591699999995</v>
      </c>
      <c r="D2824" s="287">
        <v>280.16258900000031</v>
      </c>
      <c r="E2824" s="288">
        <v>6782.2703915524999</v>
      </c>
      <c r="F2824" s="288">
        <v>395.70792155250001</v>
      </c>
      <c r="G2824" s="289">
        <v>49</v>
      </c>
      <c r="H2824" s="290">
        <v>11832.700072104999</v>
      </c>
      <c r="I2824" s="289">
        <v>0</v>
      </c>
      <c r="J2824" s="214" t="s">
        <v>132</v>
      </c>
      <c r="K2824" s="214"/>
      <c r="L2824" s="214"/>
      <c r="M2824"/>
    </row>
    <row r="2825" spans="1:13" x14ac:dyDescent="0.2">
      <c r="A2825" s="284">
        <v>45043</v>
      </c>
      <c r="B2825" s="285">
        <v>22</v>
      </c>
      <c r="C2825" s="286">
        <v>3907.9109100000001</v>
      </c>
      <c r="D2825" s="287">
        <v>239.93910249999982</v>
      </c>
      <c r="E2825" s="288">
        <v>6210.6860007487003</v>
      </c>
      <c r="F2825" s="288">
        <v>344.40380074869972</v>
      </c>
      <c r="G2825" s="289">
        <v>41</v>
      </c>
      <c r="H2825" s="290">
        <v>10743.9398139974</v>
      </c>
      <c r="I2825" s="289">
        <v>0</v>
      </c>
      <c r="J2825" s="214" t="s">
        <v>132</v>
      </c>
      <c r="K2825" s="214"/>
      <c r="L2825" s="214"/>
      <c r="M2825"/>
    </row>
    <row r="2826" spans="1:13" x14ac:dyDescent="0.2">
      <c r="A2826" s="284">
        <v>45043</v>
      </c>
      <c r="B2826" s="285">
        <v>23</v>
      </c>
      <c r="C2826" s="286">
        <v>3519.0724500000001</v>
      </c>
      <c r="D2826" s="287">
        <v>204.11886560000022</v>
      </c>
      <c r="E2826" s="288">
        <v>5653.0601331463004</v>
      </c>
      <c r="F2826" s="288">
        <v>298.32998314630004</v>
      </c>
      <c r="G2826" s="289">
        <v>33</v>
      </c>
      <c r="H2826" s="290">
        <v>9707.5814318926023</v>
      </c>
      <c r="I2826" s="289">
        <v>0</v>
      </c>
      <c r="J2826" s="214" t="s">
        <v>132</v>
      </c>
      <c r="K2826" s="214"/>
      <c r="L2826" s="214"/>
      <c r="M2826"/>
    </row>
    <row r="2827" spans="1:13" x14ac:dyDescent="0.2">
      <c r="A2827" s="284">
        <v>45043</v>
      </c>
      <c r="B2827" s="285">
        <v>24</v>
      </c>
      <c r="C2827" s="286">
        <v>3274.6916600000004</v>
      </c>
      <c r="D2827" s="287">
        <v>183.12999559999983</v>
      </c>
      <c r="E2827" s="288">
        <v>5394.5311172450001</v>
      </c>
      <c r="F2827" s="288">
        <v>275.15347724499952</v>
      </c>
      <c r="G2827" s="289">
        <v>31</v>
      </c>
      <c r="H2827" s="290">
        <v>9158.5062500900003</v>
      </c>
      <c r="I2827" s="289">
        <v>0</v>
      </c>
      <c r="J2827" s="214" t="s">
        <v>132</v>
      </c>
      <c r="K2827" s="214"/>
      <c r="L2827" s="214"/>
      <c r="M2827"/>
    </row>
    <row r="2828" spans="1:13" x14ac:dyDescent="0.2">
      <c r="A2828" s="284">
        <v>45044</v>
      </c>
      <c r="B2828" s="285">
        <v>1</v>
      </c>
      <c r="C2828" s="286">
        <v>3090.9212899999998</v>
      </c>
      <c r="D2828" s="287">
        <v>168.00656609999993</v>
      </c>
      <c r="E2828" s="288">
        <v>5115.1375142992001</v>
      </c>
      <c r="F2828" s="288">
        <v>254.34515429919975</v>
      </c>
      <c r="G2828" s="289">
        <v>25</v>
      </c>
      <c r="H2828" s="290">
        <v>8653.4105246984</v>
      </c>
      <c r="I2828" s="289">
        <v>0</v>
      </c>
      <c r="J2828" s="214" t="s">
        <v>132</v>
      </c>
      <c r="K2828" s="214"/>
      <c r="L2828" s="214"/>
      <c r="M2828"/>
    </row>
    <row r="2829" spans="1:13" x14ac:dyDescent="0.2">
      <c r="A2829" s="284">
        <v>45044</v>
      </c>
      <c r="B2829" s="285">
        <v>2</v>
      </c>
      <c r="C2829" s="286">
        <v>2962.3219000000004</v>
      </c>
      <c r="D2829" s="287">
        <v>158.0217147999997</v>
      </c>
      <c r="E2829" s="288">
        <v>5256.0122330068998</v>
      </c>
      <c r="F2829" s="288">
        <v>240.31606300689964</v>
      </c>
      <c r="G2829" s="289">
        <v>16</v>
      </c>
      <c r="H2829" s="290">
        <v>8632.6719108137986</v>
      </c>
      <c r="I2829" s="289">
        <v>0</v>
      </c>
      <c r="J2829" s="214" t="s">
        <v>132</v>
      </c>
      <c r="K2829" s="214"/>
      <c r="L2829" s="214"/>
      <c r="M2829"/>
    </row>
    <row r="2830" spans="1:13" x14ac:dyDescent="0.2">
      <c r="A2830" s="284">
        <v>45044</v>
      </c>
      <c r="B2830" s="285">
        <v>3</v>
      </c>
      <c r="C2830" s="286">
        <v>2893.4528700000001</v>
      </c>
      <c r="D2830" s="287">
        <v>152.50225429999972</v>
      </c>
      <c r="E2830" s="288">
        <v>5149.2674044832993</v>
      </c>
      <c r="F2830" s="288">
        <v>232.84526448329962</v>
      </c>
      <c r="G2830" s="289">
        <v>12</v>
      </c>
      <c r="H2830" s="290">
        <v>8440.0677932665985</v>
      </c>
      <c r="I2830" s="289">
        <v>0</v>
      </c>
      <c r="J2830" s="214" t="s">
        <v>132</v>
      </c>
      <c r="K2830" s="214"/>
      <c r="L2830" s="214"/>
      <c r="M2830"/>
    </row>
    <row r="2831" spans="1:13" x14ac:dyDescent="0.2">
      <c r="A2831" s="284">
        <v>45044</v>
      </c>
      <c r="B2831" s="285">
        <v>4</v>
      </c>
      <c r="C2831" s="286">
        <v>2912.08023</v>
      </c>
      <c r="D2831" s="287">
        <v>153.50428890000003</v>
      </c>
      <c r="E2831" s="288">
        <v>5014.0134608462004</v>
      </c>
      <c r="F2831" s="288">
        <v>234.45329084620062</v>
      </c>
      <c r="G2831" s="289">
        <v>14</v>
      </c>
      <c r="H2831" s="290">
        <v>8328.0512705924011</v>
      </c>
      <c r="I2831" s="289">
        <v>0</v>
      </c>
      <c r="J2831" s="214" t="s">
        <v>132</v>
      </c>
      <c r="K2831" s="214"/>
      <c r="L2831" s="214"/>
      <c r="M2831"/>
    </row>
    <row r="2832" spans="1:13" x14ac:dyDescent="0.2">
      <c r="A2832" s="284">
        <v>45044</v>
      </c>
      <c r="B2832" s="285">
        <v>5</v>
      </c>
      <c r="C2832" s="286">
        <v>3031.5172499999999</v>
      </c>
      <c r="D2832" s="287">
        <v>162.2410185999999</v>
      </c>
      <c r="E2832" s="288">
        <v>5037.5212907394007</v>
      </c>
      <c r="F2832" s="288">
        <v>247.43317073940034</v>
      </c>
      <c r="G2832" s="289">
        <v>28</v>
      </c>
      <c r="H2832" s="290">
        <v>8506.7127300788015</v>
      </c>
      <c r="I2832" s="289">
        <v>0</v>
      </c>
      <c r="J2832" s="214" t="s">
        <v>132</v>
      </c>
      <c r="K2832" s="214"/>
      <c r="L2832" s="214"/>
      <c r="M2832"/>
    </row>
    <row r="2833" spans="1:13" x14ac:dyDescent="0.2">
      <c r="A2833" s="284">
        <v>45044</v>
      </c>
      <c r="B2833" s="285">
        <v>6</v>
      </c>
      <c r="C2833" s="286">
        <v>3227.8070299999999</v>
      </c>
      <c r="D2833" s="287">
        <v>177.52754280000002</v>
      </c>
      <c r="E2833" s="288">
        <v>5425.1167796761001</v>
      </c>
      <c r="F2833" s="288">
        <v>275.72361967609959</v>
      </c>
      <c r="G2833" s="289">
        <v>56</v>
      </c>
      <c r="H2833" s="290">
        <v>9162.1749721521992</v>
      </c>
      <c r="I2833" s="289">
        <v>0</v>
      </c>
      <c r="J2833" s="214" t="s">
        <v>132</v>
      </c>
      <c r="K2833" s="214"/>
      <c r="L2833" s="214"/>
      <c r="M2833"/>
    </row>
    <row r="2834" spans="1:13" x14ac:dyDescent="0.2">
      <c r="A2834" s="284">
        <v>45044</v>
      </c>
      <c r="B2834" s="285">
        <v>7</v>
      </c>
      <c r="C2834" s="286">
        <v>3291.82807</v>
      </c>
      <c r="D2834" s="287">
        <v>173.33049509999987</v>
      </c>
      <c r="E2834" s="288">
        <v>6176.7893772424995</v>
      </c>
      <c r="F2834" s="288">
        <v>296.88351724249878</v>
      </c>
      <c r="G2834" s="289">
        <v>64</v>
      </c>
      <c r="H2834" s="290">
        <v>10002.831459584999</v>
      </c>
      <c r="I2834" s="289">
        <v>0</v>
      </c>
      <c r="J2834" s="214" t="s">
        <v>132</v>
      </c>
      <c r="K2834" s="214"/>
      <c r="L2834" s="214"/>
      <c r="M2834"/>
    </row>
    <row r="2835" spans="1:13" x14ac:dyDescent="0.2">
      <c r="A2835" s="284">
        <v>45044</v>
      </c>
      <c r="B2835" s="285">
        <v>8</v>
      </c>
      <c r="C2835" s="286">
        <v>3321.6986999999999</v>
      </c>
      <c r="D2835" s="287">
        <v>141.09312000000023</v>
      </c>
      <c r="E2835" s="288">
        <v>5967.1747216773992</v>
      </c>
      <c r="F2835" s="288">
        <v>290.864391677399</v>
      </c>
      <c r="G2835" s="289">
        <v>64</v>
      </c>
      <c r="H2835" s="290">
        <v>9784.8309333547986</v>
      </c>
      <c r="I2835" s="289">
        <v>0</v>
      </c>
      <c r="J2835" s="214" t="s">
        <v>132</v>
      </c>
      <c r="K2835" s="214"/>
      <c r="L2835" s="214"/>
      <c r="M2835"/>
    </row>
    <row r="2836" spans="1:13" x14ac:dyDescent="0.2">
      <c r="A2836" s="284">
        <v>45044</v>
      </c>
      <c r="B2836" s="285">
        <v>9</v>
      </c>
      <c r="C2836" s="286">
        <v>3415.3290200000001</v>
      </c>
      <c r="D2836" s="287">
        <v>107.80651870000003</v>
      </c>
      <c r="E2836" s="288">
        <v>5596.7783271437002</v>
      </c>
      <c r="F2836" s="288">
        <v>274.64241714370019</v>
      </c>
      <c r="G2836" s="289">
        <v>62</v>
      </c>
      <c r="H2836" s="290">
        <v>9456.5562829873998</v>
      </c>
      <c r="I2836" s="289">
        <v>0</v>
      </c>
      <c r="J2836" s="214" t="s">
        <v>132</v>
      </c>
      <c r="K2836" s="214"/>
      <c r="L2836" s="214"/>
      <c r="M2836"/>
    </row>
    <row r="2837" spans="1:13" x14ac:dyDescent="0.2">
      <c r="A2837" s="284">
        <v>45044</v>
      </c>
      <c r="B2837" s="285">
        <v>10</v>
      </c>
      <c r="C2837" s="286">
        <v>3531.3082400000003</v>
      </c>
      <c r="D2837" s="287">
        <v>83.481121799999897</v>
      </c>
      <c r="E2837" s="288">
        <v>5466.4529857090001</v>
      </c>
      <c r="F2837" s="288">
        <v>257.73572570900069</v>
      </c>
      <c r="G2837" s="289">
        <v>64</v>
      </c>
      <c r="H2837" s="290">
        <v>9402.9780732180006</v>
      </c>
      <c r="I2837" s="289">
        <v>0</v>
      </c>
      <c r="J2837" s="214" t="s">
        <v>132</v>
      </c>
      <c r="K2837" s="214"/>
      <c r="L2837" s="214"/>
      <c r="M2837"/>
    </row>
    <row r="2838" spans="1:13" x14ac:dyDescent="0.2">
      <c r="A2838" s="284">
        <v>45044</v>
      </c>
      <c r="B2838" s="285">
        <v>11</v>
      </c>
      <c r="C2838" s="286">
        <v>3664.47912</v>
      </c>
      <c r="D2838" s="287">
        <v>71.548029900000159</v>
      </c>
      <c r="E2838" s="288">
        <v>5420.7833274793002</v>
      </c>
      <c r="F2838" s="288">
        <v>246.10296747929988</v>
      </c>
      <c r="G2838" s="289">
        <v>67</v>
      </c>
      <c r="H2838" s="290">
        <v>9469.913444858601</v>
      </c>
      <c r="I2838" s="289">
        <v>0</v>
      </c>
      <c r="J2838" s="214" t="s">
        <v>132</v>
      </c>
      <c r="K2838" s="214"/>
      <c r="L2838" s="214"/>
      <c r="M2838"/>
    </row>
    <row r="2839" spans="1:13" x14ac:dyDescent="0.2">
      <c r="A2839" s="284">
        <v>45044</v>
      </c>
      <c r="B2839" s="285">
        <v>12</v>
      </c>
      <c r="C2839" s="286">
        <v>3811.7433500000002</v>
      </c>
      <c r="D2839" s="287">
        <v>73.421098299999954</v>
      </c>
      <c r="E2839" s="288">
        <v>5185.4661856046996</v>
      </c>
      <c r="F2839" s="288">
        <v>242.79786560469893</v>
      </c>
      <c r="G2839" s="289">
        <v>66</v>
      </c>
      <c r="H2839" s="290">
        <v>9379.4284995093985</v>
      </c>
      <c r="I2839" s="289">
        <v>0</v>
      </c>
      <c r="J2839" s="214" t="s">
        <v>132</v>
      </c>
      <c r="K2839" s="214"/>
      <c r="L2839" s="214"/>
      <c r="M2839"/>
    </row>
    <row r="2840" spans="1:13" x14ac:dyDescent="0.2">
      <c r="A2840" s="284">
        <v>45044</v>
      </c>
      <c r="B2840" s="285">
        <v>13</v>
      </c>
      <c r="C2840" s="286">
        <v>3989.11571</v>
      </c>
      <c r="D2840" s="287">
        <v>88.862106099999906</v>
      </c>
      <c r="E2840" s="288">
        <v>5283.5602790759003</v>
      </c>
      <c r="F2840" s="288">
        <v>251.68182907590108</v>
      </c>
      <c r="G2840" s="289">
        <v>65</v>
      </c>
      <c r="H2840" s="290">
        <v>9678.2199242518</v>
      </c>
      <c r="I2840" s="289">
        <v>0</v>
      </c>
      <c r="J2840" s="214" t="s">
        <v>132</v>
      </c>
      <c r="K2840" s="214"/>
      <c r="L2840" s="214"/>
      <c r="M2840"/>
    </row>
    <row r="2841" spans="1:13" x14ac:dyDescent="0.2">
      <c r="A2841" s="284">
        <v>45044</v>
      </c>
      <c r="B2841" s="285">
        <v>14</v>
      </c>
      <c r="C2841" s="286">
        <v>4132.32917</v>
      </c>
      <c r="D2841" s="287">
        <v>113.8899760000002</v>
      </c>
      <c r="E2841" s="288">
        <v>5431.9563645445005</v>
      </c>
      <c r="F2841" s="288">
        <v>267.91720454450024</v>
      </c>
      <c r="G2841" s="289">
        <v>66</v>
      </c>
      <c r="H2841" s="290">
        <v>10012.092715089002</v>
      </c>
      <c r="I2841" s="289">
        <v>0</v>
      </c>
      <c r="J2841" s="214" t="s">
        <v>132</v>
      </c>
      <c r="K2841" s="214"/>
      <c r="L2841" s="214"/>
      <c r="M2841"/>
    </row>
    <row r="2842" spans="1:13" x14ac:dyDescent="0.2">
      <c r="A2842" s="284">
        <v>45044</v>
      </c>
      <c r="B2842" s="285">
        <v>15</v>
      </c>
      <c r="C2842" s="286">
        <v>4234.3705200000004</v>
      </c>
      <c r="D2842" s="287">
        <v>150.24925580000013</v>
      </c>
      <c r="E2842" s="288">
        <v>5742.8962600118002</v>
      </c>
      <c r="F2842" s="288">
        <v>295.23792001180027</v>
      </c>
      <c r="G2842" s="289">
        <v>67</v>
      </c>
      <c r="H2842" s="290">
        <v>10489.753955823602</v>
      </c>
      <c r="I2842" s="289">
        <v>0</v>
      </c>
      <c r="J2842" s="214" t="s">
        <v>132</v>
      </c>
      <c r="K2842" s="214"/>
      <c r="L2842" s="214"/>
      <c r="M2842"/>
    </row>
    <row r="2843" spans="1:13" x14ac:dyDescent="0.2">
      <c r="A2843" s="284">
        <v>45044</v>
      </c>
      <c r="B2843" s="285">
        <v>16</v>
      </c>
      <c r="C2843" s="286">
        <v>4345.1319199999998</v>
      </c>
      <c r="D2843" s="287">
        <v>200.50920850000023</v>
      </c>
      <c r="E2843" s="288">
        <v>6130.4948543552</v>
      </c>
      <c r="F2843" s="288">
        <v>333.4252143552003</v>
      </c>
      <c r="G2843" s="289">
        <v>69</v>
      </c>
      <c r="H2843" s="290">
        <v>11078.561197210402</v>
      </c>
      <c r="I2843" s="289">
        <v>0</v>
      </c>
      <c r="J2843" s="214" t="s">
        <v>132</v>
      </c>
      <c r="K2843" s="214"/>
      <c r="L2843" s="214"/>
      <c r="M2843"/>
    </row>
    <row r="2844" spans="1:13" x14ac:dyDescent="0.2">
      <c r="A2844" s="284">
        <v>45044</v>
      </c>
      <c r="B2844" s="285">
        <v>17</v>
      </c>
      <c r="C2844" s="286">
        <v>4460.7160800000001</v>
      </c>
      <c r="D2844" s="287">
        <v>255.6069509999999</v>
      </c>
      <c r="E2844" s="288">
        <v>6465.7280243528003</v>
      </c>
      <c r="F2844" s="288">
        <v>376.11407435280125</v>
      </c>
      <c r="G2844" s="289">
        <v>68</v>
      </c>
      <c r="H2844" s="290">
        <v>11626.165129705601</v>
      </c>
      <c r="I2844" s="289">
        <v>0</v>
      </c>
      <c r="J2844" s="214" t="s">
        <v>132</v>
      </c>
      <c r="K2844" s="214"/>
      <c r="L2844" s="214"/>
      <c r="M2844"/>
    </row>
    <row r="2845" spans="1:13" x14ac:dyDescent="0.2">
      <c r="A2845" s="284">
        <v>45044</v>
      </c>
      <c r="B2845" s="285">
        <v>18</v>
      </c>
      <c r="C2845" s="286">
        <v>4599.43048</v>
      </c>
      <c r="D2845" s="287">
        <v>302.38452799999976</v>
      </c>
      <c r="E2845" s="288">
        <v>6653.9080363084004</v>
      </c>
      <c r="F2845" s="288">
        <v>400.31487630840002</v>
      </c>
      <c r="G2845" s="289">
        <v>66</v>
      </c>
      <c r="H2845" s="290">
        <v>12022.0379206168</v>
      </c>
      <c r="I2845" s="289">
        <v>0</v>
      </c>
      <c r="J2845" s="214" t="s">
        <v>132</v>
      </c>
      <c r="K2845" s="214"/>
      <c r="L2845" s="214"/>
      <c r="M2845"/>
    </row>
    <row r="2846" spans="1:13" x14ac:dyDescent="0.2">
      <c r="A2846" s="284">
        <v>45044</v>
      </c>
      <c r="B2846" s="285">
        <v>19</v>
      </c>
      <c r="C2846" s="286">
        <v>4655.2087099999999</v>
      </c>
      <c r="D2846" s="287">
        <v>315.26708729999973</v>
      </c>
      <c r="E2846" s="288">
        <v>6703.2842354555996</v>
      </c>
      <c r="F2846" s="288">
        <v>407.06432545559983</v>
      </c>
      <c r="G2846" s="289">
        <v>66</v>
      </c>
      <c r="H2846" s="290">
        <v>12146.824358211199</v>
      </c>
      <c r="I2846" s="289">
        <v>0</v>
      </c>
      <c r="J2846" s="214" t="s">
        <v>132</v>
      </c>
      <c r="K2846" s="214"/>
      <c r="L2846" s="214"/>
      <c r="M2846"/>
    </row>
    <row r="2847" spans="1:13" x14ac:dyDescent="0.2">
      <c r="A2847" s="284">
        <v>45044</v>
      </c>
      <c r="B2847" s="285">
        <v>20</v>
      </c>
      <c r="C2847" s="286">
        <v>4584.1393800000005</v>
      </c>
      <c r="D2847" s="287">
        <v>306.9460293999993</v>
      </c>
      <c r="E2847" s="288">
        <v>6694.1476313167004</v>
      </c>
      <c r="F2847" s="288">
        <v>402.98713131670047</v>
      </c>
      <c r="G2847" s="289">
        <v>61</v>
      </c>
      <c r="H2847" s="290">
        <v>12049.2201720334</v>
      </c>
      <c r="I2847" s="289">
        <v>0</v>
      </c>
      <c r="J2847" s="214" t="s">
        <v>132</v>
      </c>
      <c r="K2847" s="214"/>
      <c r="L2847" s="214"/>
      <c r="M2847"/>
    </row>
    <row r="2848" spans="1:13" x14ac:dyDescent="0.2">
      <c r="A2848" s="284">
        <v>45044</v>
      </c>
      <c r="B2848" s="285">
        <v>21</v>
      </c>
      <c r="C2848" s="286">
        <v>4307.8219799999997</v>
      </c>
      <c r="D2848" s="287">
        <v>283.19381680000032</v>
      </c>
      <c r="E2848" s="288">
        <v>6434.7592244257003</v>
      </c>
      <c r="F2848" s="288">
        <v>378.36687442570019</v>
      </c>
      <c r="G2848" s="289">
        <v>47</v>
      </c>
      <c r="H2848" s="290">
        <v>11451.141895651403</v>
      </c>
      <c r="I2848" s="289">
        <v>0</v>
      </c>
      <c r="J2848" s="214" t="s">
        <v>132</v>
      </c>
      <c r="K2848" s="214"/>
      <c r="L2848" s="214"/>
      <c r="M2848"/>
    </row>
    <row r="2849" spans="1:13" x14ac:dyDescent="0.2">
      <c r="A2849" s="284">
        <v>45044</v>
      </c>
      <c r="B2849" s="285">
        <v>22</v>
      </c>
      <c r="C2849" s="286">
        <v>3944.1547500000001</v>
      </c>
      <c r="D2849" s="287">
        <v>247.1724301999997</v>
      </c>
      <c r="E2849" s="288">
        <v>5999.0558078916001</v>
      </c>
      <c r="F2849" s="288">
        <v>336.76132789159965</v>
      </c>
      <c r="G2849" s="289">
        <v>36</v>
      </c>
      <c r="H2849" s="290">
        <v>10563.1443159832</v>
      </c>
      <c r="I2849" s="289">
        <v>0</v>
      </c>
      <c r="J2849" s="214" t="s">
        <v>132</v>
      </c>
      <c r="K2849" s="214"/>
      <c r="L2849" s="214"/>
      <c r="M2849"/>
    </row>
    <row r="2850" spans="1:13" x14ac:dyDescent="0.2">
      <c r="A2850" s="284">
        <v>45044</v>
      </c>
      <c r="B2850" s="285">
        <v>23</v>
      </c>
      <c r="C2850" s="286">
        <v>3568.4700199999997</v>
      </c>
      <c r="D2850" s="287">
        <v>212.3018618000001</v>
      </c>
      <c r="E2850" s="288">
        <v>5544.9015319363007</v>
      </c>
      <c r="F2850" s="288">
        <v>296.29536193630065</v>
      </c>
      <c r="G2850" s="289">
        <v>33</v>
      </c>
      <c r="H2850" s="290">
        <v>9654.9687756726016</v>
      </c>
      <c r="I2850" s="289">
        <v>0</v>
      </c>
      <c r="J2850" s="214" t="s">
        <v>132</v>
      </c>
      <c r="K2850" s="214"/>
      <c r="L2850" s="214"/>
      <c r="M2850"/>
    </row>
    <row r="2851" spans="1:13" x14ac:dyDescent="0.2">
      <c r="A2851" s="284">
        <v>45044</v>
      </c>
      <c r="B2851" s="285">
        <v>24</v>
      </c>
      <c r="C2851" s="286">
        <v>3316.4804599999998</v>
      </c>
      <c r="D2851" s="287">
        <v>188.71529130000027</v>
      </c>
      <c r="E2851" s="288">
        <v>5290.2488571278991</v>
      </c>
      <c r="F2851" s="288">
        <v>273.28926712789962</v>
      </c>
      <c r="G2851" s="289">
        <v>31</v>
      </c>
      <c r="H2851" s="290">
        <v>9099.7338755557976</v>
      </c>
      <c r="I2851" s="289">
        <v>0</v>
      </c>
      <c r="J2851" s="214" t="s">
        <v>132</v>
      </c>
      <c r="K2851" s="214"/>
      <c r="L2851" s="214"/>
      <c r="M2851"/>
    </row>
    <row r="2852" spans="1:13" x14ac:dyDescent="0.2">
      <c r="A2852" s="284">
        <v>45045</v>
      </c>
      <c r="B2852" s="285">
        <v>1</v>
      </c>
      <c r="C2852" s="286">
        <v>3101.95415</v>
      </c>
      <c r="D2852" s="287">
        <v>171.28029070000002</v>
      </c>
      <c r="E2852" s="288">
        <v>5036.6977618279998</v>
      </c>
      <c r="F2852" s="288">
        <v>252.12784182799987</v>
      </c>
      <c r="G2852" s="289">
        <v>24</v>
      </c>
      <c r="H2852" s="290">
        <v>8586.0600443559997</v>
      </c>
      <c r="I2852" s="289">
        <v>0</v>
      </c>
      <c r="J2852" s="214" t="s">
        <v>132</v>
      </c>
      <c r="K2852" s="214"/>
      <c r="L2852" s="214"/>
      <c r="M2852"/>
    </row>
    <row r="2853" spans="1:13" x14ac:dyDescent="0.2">
      <c r="A2853" s="284">
        <v>45045</v>
      </c>
      <c r="B2853" s="285">
        <v>2</v>
      </c>
      <c r="C2853" s="286">
        <v>2952.1155700000004</v>
      </c>
      <c r="D2853" s="287">
        <v>159.20845160000002</v>
      </c>
      <c r="E2853" s="288">
        <v>4811.0629366225003</v>
      </c>
      <c r="F2853" s="288">
        <v>236.92591662250106</v>
      </c>
      <c r="G2853" s="289">
        <v>16</v>
      </c>
      <c r="H2853" s="290">
        <v>8175.3128748450017</v>
      </c>
      <c r="I2853" s="289">
        <v>0</v>
      </c>
      <c r="J2853" s="214" t="s">
        <v>132</v>
      </c>
      <c r="K2853" s="214"/>
      <c r="L2853" s="214"/>
      <c r="M2853"/>
    </row>
    <row r="2854" spans="1:13" x14ac:dyDescent="0.2">
      <c r="A2854" s="284">
        <v>45045</v>
      </c>
      <c r="B2854" s="285">
        <v>3</v>
      </c>
      <c r="C2854" s="286">
        <v>2856.4003200000002</v>
      </c>
      <c r="D2854" s="287">
        <v>151.97136229999998</v>
      </c>
      <c r="E2854" s="288">
        <v>4834.4871670046996</v>
      </c>
      <c r="F2854" s="288">
        <v>228.09995700469881</v>
      </c>
      <c r="G2854" s="289">
        <v>11</v>
      </c>
      <c r="H2854" s="290">
        <v>8081.9588063093979</v>
      </c>
      <c r="I2854" s="289">
        <v>0</v>
      </c>
      <c r="J2854" s="214" t="s">
        <v>132</v>
      </c>
      <c r="K2854" s="214"/>
      <c r="L2854" s="214"/>
      <c r="M2854"/>
    </row>
    <row r="2855" spans="1:13" x14ac:dyDescent="0.2">
      <c r="A2855" s="284">
        <v>45045</v>
      </c>
      <c r="B2855" s="285">
        <v>4</v>
      </c>
      <c r="C2855" s="286">
        <v>2813.1205600000003</v>
      </c>
      <c r="D2855" s="287">
        <v>149.14476609999977</v>
      </c>
      <c r="E2855" s="288">
        <v>4752.6693119891997</v>
      </c>
      <c r="F2855" s="288">
        <v>224.94183198920018</v>
      </c>
      <c r="G2855" s="289">
        <v>13</v>
      </c>
      <c r="H2855" s="290">
        <v>7952.8764700784004</v>
      </c>
      <c r="I2855" s="289">
        <v>0</v>
      </c>
      <c r="J2855" s="214" t="s">
        <v>132</v>
      </c>
      <c r="K2855" s="214"/>
      <c r="L2855" s="214"/>
      <c r="M2855"/>
    </row>
    <row r="2856" spans="1:13" x14ac:dyDescent="0.2">
      <c r="A2856" s="284">
        <v>45045</v>
      </c>
      <c r="B2856" s="285">
        <v>5</v>
      </c>
      <c r="C2856" s="286">
        <v>2831.6233499999998</v>
      </c>
      <c r="D2856" s="287">
        <v>150.67305930000038</v>
      </c>
      <c r="E2856" s="288">
        <v>4648.7652742382998</v>
      </c>
      <c r="F2856" s="288">
        <v>226.99940423829958</v>
      </c>
      <c r="G2856" s="289">
        <v>14</v>
      </c>
      <c r="H2856" s="290">
        <v>7872.0610877765994</v>
      </c>
      <c r="I2856" s="289">
        <v>0</v>
      </c>
      <c r="J2856" s="214" t="s">
        <v>132</v>
      </c>
      <c r="K2856" s="214"/>
      <c r="L2856" s="214"/>
      <c r="M2856"/>
    </row>
    <row r="2857" spans="1:13" x14ac:dyDescent="0.2">
      <c r="A2857" s="284">
        <v>45045</v>
      </c>
      <c r="B2857" s="285">
        <v>6</v>
      </c>
      <c r="C2857" s="286">
        <v>2855.9442700000004</v>
      </c>
      <c r="D2857" s="287">
        <v>153.38040849999959</v>
      </c>
      <c r="E2857" s="288">
        <v>4823.6217317603996</v>
      </c>
      <c r="F2857" s="288">
        <v>238.18113176039878</v>
      </c>
      <c r="G2857" s="289">
        <v>26</v>
      </c>
      <c r="H2857" s="290">
        <v>8097.1275420207985</v>
      </c>
      <c r="I2857" s="289">
        <v>0</v>
      </c>
      <c r="J2857" s="214" t="s">
        <v>132</v>
      </c>
      <c r="K2857" s="214"/>
      <c r="L2857" s="214"/>
      <c r="M2857"/>
    </row>
    <row r="2858" spans="1:13" x14ac:dyDescent="0.2">
      <c r="A2858" s="284">
        <v>45045</v>
      </c>
      <c r="B2858" s="285">
        <v>7</v>
      </c>
      <c r="C2858" s="286">
        <v>2840.92857</v>
      </c>
      <c r="D2858" s="287">
        <v>141.70932909999976</v>
      </c>
      <c r="E2858" s="288">
        <v>5397.5983194635992</v>
      </c>
      <c r="F2858" s="288">
        <v>248.25853946359894</v>
      </c>
      <c r="G2858" s="289">
        <v>46</v>
      </c>
      <c r="H2858" s="290">
        <v>8674.4947580271983</v>
      </c>
      <c r="I2858" s="289">
        <v>0</v>
      </c>
      <c r="J2858" s="214" t="s">
        <v>132</v>
      </c>
      <c r="K2858" s="214"/>
      <c r="L2858" s="214"/>
      <c r="M2858"/>
    </row>
    <row r="2859" spans="1:13" x14ac:dyDescent="0.2">
      <c r="A2859" s="284">
        <v>45045</v>
      </c>
      <c r="B2859" s="285">
        <v>8</v>
      </c>
      <c r="C2859" s="286">
        <v>2909.1894000000002</v>
      </c>
      <c r="D2859" s="287">
        <v>114.33502620000012</v>
      </c>
      <c r="E2859" s="288">
        <v>5329.1998724038003</v>
      </c>
      <c r="F2859" s="288">
        <v>247.33761240380045</v>
      </c>
      <c r="G2859" s="289">
        <v>47</v>
      </c>
      <c r="H2859" s="290">
        <v>8647.0619110076004</v>
      </c>
      <c r="I2859" s="289">
        <v>0</v>
      </c>
      <c r="J2859" s="214" t="s">
        <v>132</v>
      </c>
      <c r="K2859" s="214"/>
      <c r="L2859" s="214"/>
      <c r="M2859"/>
    </row>
    <row r="2860" spans="1:13" x14ac:dyDescent="0.2">
      <c r="A2860" s="284">
        <v>45045</v>
      </c>
      <c r="B2860" s="285">
        <v>9</v>
      </c>
      <c r="C2860" s="286">
        <v>3028.5110399999999</v>
      </c>
      <c r="D2860" s="287">
        <v>85.144044499999964</v>
      </c>
      <c r="E2860" s="288">
        <v>5042.8174352001997</v>
      </c>
      <c r="F2860" s="288">
        <v>230.56240520019946</v>
      </c>
      <c r="G2860" s="289">
        <v>48</v>
      </c>
      <c r="H2860" s="290">
        <v>8435.0349249003993</v>
      </c>
      <c r="I2860" s="289">
        <v>0</v>
      </c>
      <c r="J2860" s="214" t="s">
        <v>132</v>
      </c>
      <c r="K2860" s="214"/>
      <c r="L2860" s="214"/>
      <c r="M2860"/>
    </row>
    <row r="2861" spans="1:13" x14ac:dyDescent="0.2">
      <c r="A2861" s="284">
        <v>45045</v>
      </c>
      <c r="B2861" s="285">
        <v>10</v>
      </c>
      <c r="C2861" s="286">
        <v>3140.6381700000002</v>
      </c>
      <c r="D2861" s="287">
        <v>61.695515199999889</v>
      </c>
      <c r="E2861" s="288">
        <v>4617.9473120059001</v>
      </c>
      <c r="F2861" s="288">
        <v>207.41161200590068</v>
      </c>
      <c r="G2861" s="289">
        <v>46</v>
      </c>
      <c r="H2861" s="290">
        <v>8073.692609211801</v>
      </c>
      <c r="I2861" s="289">
        <v>0</v>
      </c>
      <c r="J2861" s="214" t="s">
        <v>132</v>
      </c>
      <c r="K2861" s="214"/>
      <c r="L2861" s="214"/>
      <c r="M2861"/>
    </row>
    <row r="2862" spans="1:13" x14ac:dyDescent="0.2">
      <c r="A2862" s="284">
        <v>45045</v>
      </c>
      <c r="B2862" s="285">
        <v>11</v>
      </c>
      <c r="C2862" s="286">
        <v>3262.1172200000001</v>
      </c>
      <c r="D2862" s="287">
        <v>49.928587600000064</v>
      </c>
      <c r="E2862" s="288">
        <v>4339.7371708253004</v>
      </c>
      <c r="F2862" s="288">
        <v>191.83034082530048</v>
      </c>
      <c r="G2862" s="289">
        <v>46</v>
      </c>
      <c r="H2862" s="290">
        <v>7889.6133192506013</v>
      </c>
      <c r="I2862" s="289">
        <v>0</v>
      </c>
      <c r="J2862" s="214" t="s">
        <v>132</v>
      </c>
      <c r="K2862" s="214"/>
      <c r="L2862" s="214"/>
      <c r="M2862"/>
    </row>
    <row r="2863" spans="1:13" x14ac:dyDescent="0.2">
      <c r="A2863" s="284">
        <v>45045</v>
      </c>
      <c r="B2863" s="285">
        <v>12</v>
      </c>
      <c r="C2863" s="286">
        <v>3398.7553200000002</v>
      </c>
      <c r="D2863" s="287">
        <v>52.703243200000152</v>
      </c>
      <c r="E2863" s="288">
        <v>4262.0017457380009</v>
      </c>
      <c r="F2863" s="288">
        <v>183.83342573800155</v>
      </c>
      <c r="G2863" s="289">
        <v>48</v>
      </c>
      <c r="H2863" s="290">
        <v>7945.2937346760027</v>
      </c>
      <c r="I2863" s="289">
        <v>0</v>
      </c>
      <c r="J2863" s="214" t="s">
        <v>132</v>
      </c>
      <c r="K2863" s="214"/>
      <c r="L2863" s="214"/>
      <c r="M2863"/>
    </row>
    <row r="2864" spans="1:13" x14ac:dyDescent="0.2">
      <c r="A2864" s="284">
        <v>45045</v>
      </c>
      <c r="B2864" s="285">
        <v>13</v>
      </c>
      <c r="C2864" s="286">
        <v>3536.4359999999997</v>
      </c>
      <c r="D2864" s="287">
        <v>66.822142300000195</v>
      </c>
      <c r="E2864" s="288">
        <v>4246.4078027371997</v>
      </c>
      <c r="F2864" s="288">
        <v>183.5024327371998</v>
      </c>
      <c r="G2864" s="289">
        <v>47</v>
      </c>
      <c r="H2864" s="290">
        <v>8080.1683777743983</v>
      </c>
      <c r="I2864" s="289">
        <v>0</v>
      </c>
      <c r="J2864" s="214" t="s">
        <v>132</v>
      </c>
      <c r="K2864" s="214"/>
      <c r="L2864" s="214"/>
      <c r="M2864"/>
    </row>
    <row r="2865" spans="1:13" x14ac:dyDescent="0.2">
      <c r="A2865" s="284">
        <v>45045</v>
      </c>
      <c r="B2865" s="285">
        <v>14</v>
      </c>
      <c r="C2865" s="286">
        <v>3664.1698299999998</v>
      </c>
      <c r="D2865" s="287">
        <v>88.76635140000036</v>
      </c>
      <c r="E2865" s="288">
        <v>4205.365626236</v>
      </c>
      <c r="F2865" s="288">
        <v>193.5319062360004</v>
      </c>
      <c r="G2865" s="289">
        <v>47</v>
      </c>
      <c r="H2865" s="290">
        <v>8198.8337138720017</v>
      </c>
      <c r="I2865" s="289">
        <v>0</v>
      </c>
      <c r="J2865" s="214" t="s">
        <v>132</v>
      </c>
      <c r="K2865" s="214"/>
      <c r="L2865" s="214"/>
      <c r="M2865"/>
    </row>
    <row r="2866" spans="1:13" x14ac:dyDescent="0.2">
      <c r="A2866" s="284">
        <v>45045</v>
      </c>
      <c r="B2866" s="285">
        <v>15</v>
      </c>
      <c r="C2866" s="286">
        <v>3763.0309199999997</v>
      </c>
      <c r="D2866" s="287">
        <v>122.59063490000042</v>
      </c>
      <c r="E2866" s="288">
        <v>4482.7152311353002</v>
      </c>
      <c r="F2866" s="288">
        <v>216.35550113530098</v>
      </c>
      <c r="G2866" s="289">
        <v>48</v>
      </c>
      <c r="H2866" s="290">
        <v>8632.692287170601</v>
      </c>
      <c r="I2866" s="289">
        <v>0</v>
      </c>
      <c r="J2866" s="214" t="s">
        <v>132</v>
      </c>
      <c r="K2866" s="214"/>
      <c r="L2866" s="214"/>
      <c r="M2866"/>
    </row>
    <row r="2867" spans="1:13" x14ac:dyDescent="0.2">
      <c r="A2867" s="284">
        <v>45045</v>
      </c>
      <c r="B2867" s="285">
        <v>16</v>
      </c>
      <c r="C2867" s="286">
        <v>3874.8427000000001</v>
      </c>
      <c r="D2867" s="287">
        <v>166.05216999999985</v>
      </c>
      <c r="E2867" s="288">
        <v>4880.3649222541007</v>
      </c>
      <c r="F2867" s="288">
        <v>250.60886225410104</v>
      </c>
      <c r="G2867" s="289">
        <v>48</v>
      </c>
      <c r="H2867" s="290">
        <v>9219.8686545082019</v>
      </c>
      <c r="I2867" s="289">
        <v>0</v>
      </c>
      <c r="J2867" s="214" t="s">
        <v>132</v>
      </c>
      <c r="K2867" s="214"/>
      <c r="L2867" s="214"/>
      <c r="M2867"/>
    </row>
    <row r="2868" spans="1:13" x14ac:dyDescent="0.2">
      <c r="A2868" s="284">
        <v>45045</v>
      </c>
      <c r="B2868" s="285">
        <v>17</v>
      </c>
      <c r="C2868" s="286">
        <v>4009.1326799999997</v>
      </c>
      <c r="D2868" s="287">
        <v>217.47233670000043</v>
      </c>
      <c r="E2868" s="288">
        <v>5429.2064924357001</v>
      </c>
      <c r="F2868" s="288">
        <v>297.91277243570039</v>
      </c>
      <c r="G2868" s="289">
        <v>49</v>
      </c>
      <c r="H2868" s="290">
        <v>10002.7242815714</v>
      </c>
      <c r="I2868" s="289">
        <v>0</v>
      </c>
      <c r="J2868" s="214" t="s">
        <v>132</v>
      </c>
      <c r="K2868" s="214"/>
      <c r="L2868" s="214"/>
      <c r="M2868"/>
    </row>
    <row r="2869" spans="1:13" x14ac:dyDescent="0.2">
      <c r="A2869" s="284">
        <v>45045</v>
      </c>
      <c r="B2869" s="285">
        <v>18</v>
      </c>
      <c r="C2869" s="286">
        <v>4142.9292299999997</v>
      </c>
      <c r="D2869" s="287">
        <v>257.3589759000003</v>
      </c>
      <c r="E2869" s="288">
        <v>5863.1469506339999</v>
      </c>
      <c r="F2869" s="288">
        <v>336.48768063400075</v>
      </c>
      <c r="G2869" s="289">
        <v>48</v>
      </c>
      <c r="H2869" s="290">
        <v>10647.922837168</v>
      </c>
      <c r="I2869" s="289">
        <v>0</v>
      </c>
      <c r="J2869" s="214" t="s">
        <v>132</v>
      </c>
      <c r="K2869" s="214"/>
      <c r="L2869" s="214"/>
      <c r="M2869"/>
    </row>
    <row r="2870" spans="1:13" x14ac:dyDescent="0.2">
      <c r="A2870" s="284">
        <v>45045</v>
      </c>
      <c r="B2870" s="285">
        <v>19</v>
      </c>
      <c r="C2870" s="286">
        <v>4203.7042700000002</v>
      </c>
      <c r="D2870" s="287">
        <v>271.99203250000011</v>
      </c>
      <c r="E2870" s="288">
        <v>6073.7083090262004</v>
      </c>
      <c r="F2870" s="288">
        <v>353.81193902620089</v>
      </c>
      <c r="G2870" s="289">
        <v>46</v>
      </c>
      <c r="H2870" s="290">
        <v>10949.216550552403</v>
      </c>
      <c r="I2870" s="289">
        <v>0</v>
      </c>
      <c r="J2870" s="214" t="s">
        <v>132</v>
      </c>
      <c r="K2870" s="214"/>
      <c r="L2870" s="214"/>
      <c r="M2870"/>
    </row>
    <row r="2871" spans="1:13" x14ac:dyDescent="0.2">
      <c r="A2871" s="284">
        <v>45045</v>
      </c>
      <c r="B2871" s="285">
        <v>20</v>
      </c>
      <c r="C2871" s="286">
        <v>4154.0168800000001</v>
      </c>
      <c r="D2871" s="287">
        <v>267.10336620000015</v>
      </c>
      <c r="E2871" s="288">
        <v>6168.1199122644002</v>
      </c>
      <c r="F2871" s="288">
        <v>357.00453226440004</v>
      </c>
      <c r="G2871" s="289">
        <v>44</v>
      </c>
      <c r="H2871" s="290">
        <v>10990.244690728799</v>
      </c>
      <c r="I2871" s="289">
        <v>0</v>
      </c>
      <c r="J2871" s="214" t="s">
        <v>132</v>
      </c>
      <c r="K2871" s="214"/>
      <c r="L2871" s="214"/>
      <c r="M2871"/>
    </row>
    <row r="2872" spans="1:13" x14ac:dyDescent="0.2">
      <c r="A2872" s="284">
        <v>45045</v>
      </c>
      <c r="B2872" s="285">
        <v>21</v>
      </c>
      <c r="C2872" s="286">
        <v>3943.3729699999999</v>
      </c>
      <c r="D2872" s="287">
        <v>247.83988550000026</v>
      </c>
      <c r="E2872" s="288">
        <v>5986.3870078631999</v>
      </c>
      <c r="F2872" s="288">
        <v>340.0280878632002</v>
      </c>
      <c r="G2872" s="289">
        <v>37</v>
      </c>
      <c r="H2872" s="290">
        <v>10554.627951226401</v>
      </c>
      <c r="I2872" s="289">
        <v>0</v>
      </c>
      <c r="J2872" s="214" t="s">
        <v>132</v>
      </c>
      <c r="K2872" s="214"/>
      <c r="L2872" s="214"/>
      <c r="M2872"/>
    </row>
    <row r="2873" spans="1:13" x14ac:dyDescent="0.2">
      <c r="A2873" s="284">
        <v>45045</v>
      </c>
      <c r="B2873" s="285">
        <v>22</v>
      </c>
      <c r="C2873" s="286">
        <v>3637.7259899999999</v>
      </c>
      <c r="D2873" s="287">
        <v>219.00811680000035</v>
      </c>
      <c r="E2873" s="288">
        <v>5626.2123326765995</v>
      </c>
      <c r="F2873" s="288">
        <v>307.45548267659888</v>
      </c>
      <c r="G2873" s="289">
        <v>33</v>
      </c>
      <c r="H2873" s="290">
        <v>9823.4019221531998</v>
      </c>
      <c r="I2873" s="289">
        <v>0</v>
      </c>
      <c r="J2873" s="214" t="s">
        <v>132</v>
      </c>
      <c r="K2873" s="214"/>
      <c r="L2873" s="214"/>
      <c r="M2873"/>
    </row>
    <row r="2874" spans="1:13" x14ac:dyDescent="0.2">
      <c r="A2874" s="284">
        <v>45045</v>
      </c>
      <c r="B2874" s="285">
        <v>23</v>
      </c>
      <c r="C2874" s="286">
        <v>3318.32224</v>
      </c>
      <c r="D2874" s="287">
        <v>190.89085399999985</v>
      </c>
      <c r="E2874" s="288">
        <v>5279.2976674709998</v>
      </c>
      <c r="F2874" s="288">
        <v>274.31958747099998</v>
      </c>
      <c r="G2874" s="289">
        <v>34</v>
      </c>
      <c r="H2874" s="290">
        <v>9096.8303489419995</v>
      </c>
      <c r="I2874" s="289">
        <v>0</v>
      </c>
      <c r="J2874" s="214" t="s">
        <v>132</v>
      </c>
      <c r="K2874" s="214"/>
      <c r="L2874" s="214"/>
      <c r="M2874"/>
    </row>
    <row r="2875" spans="1:13" x14ac:dyDescent="0.2">
      <c r="A2875" s="284">
        <v>45045</v>
      </c>
      <c r="B2875" s="285">
        <v>24</v>
      </c>
      <c r="C2875" s="286">
        <v>3090.55521</v>
      </c>
      <c r="D2875" s="287">
        <v>170.80108640000017</v>
      </c>
      <c r="E2875" s="288">
        <v>5086.743628249199</v>
      </c>
      <c r="F2875" s="288">
        <v>255.60059824919881</v>
      </c>
      <c r="G2875" s="289">
        <v>30</v>
      </c>
      <c r="H2875" s="290">
        <v>8633.700522898398</v>
      </c>
      <c r="I2875" s="289">
        <v>0</v>
      </c>
      <c r="J2875" s="214" t="s">
        <v>132</v>
      </c>
      <c r="K2875" s="214"/>
      <c r="L2875" s="214"/>
      <c r="M2875"/>
    </row>
    <row r="2876" spans="1:13" x14ac:dyDescent="0.2">
      <c r="A2876" s="284">
        <v>45046</v>
      </c>
      <c r="B2876" s="285">
        <v>1</v>
      </c>
      <c r="C2876" s="286">
        <v>2894.5521799999997</v>
      </c>
      <c r="D2876" s="287">
        <v>155.84634820000014</v>
      </c>
      <c r="E2876" s="288">
        <v>4785.4926501068994</v>
      </c>
      <c r="F2876" s="288">
        <v>238.09495010689898</v>
      </c>
      <c r="G2876" s="289">
        <v>25</v>
      </c>
      <c r="H2876" s="290">
        <v>8098.9861284137987</v>
      </c>
      <c r="I2876" s="289">
        <v>0</v>
      </c>
      <c r="J2876" s="214" t="s">
        <v>132</v>
      </c>
      <c r="K2876" s="214"/>
      <c r="L2876" s="214"/>
      <c r="M2876"/>
    </row>
    <row r="2877" spans="1:13" x14ac:dyDescent="0.2">
      <c r="A2877" s="284">
        <v>45046</v>
      </c>
      <c r="B2877" s="285">
        <v>2</v>
      </c>
      <c r="C2877" s="286">
        <v>2759.9767999999999</v>
      </c>
      <c r="D2877" s="287">
        <v>145.53870829999994</v>
      </c>
      <c r="E2877" s="288">
        <v>4632.1436093189996</v>
      </c>
      <c r="F2877" s="288">
        <v>225.48487931900036</v>
      </c>
      <c r="G2877" s="289">
        <v>16</v>
      </c>
      <c r="H2877" s="290">
        <v>7779.1439969379999</v>
      </c>
      <c r="I2877" s="289">
        <v>0</v>
      </c>
      <c r="J2877" s="214" t="s">
        <v>132</v>
      </c>
      <c r="K2877" s="214"/>
      <c r="L2877" s="214"/>
      <c r="M2877"/>
    </row>
    <row r="2878" spans="1:13" x14ac:dyDescent="0.2">
      <c r="A2878" s="284">
        <v>45046</v>
      </c>
      <c r="B2878" s="285">
        <v>3</v>
      </c>
      <c r="C2878" s="286">
        <v>2669.22057</v>
      </c>
      <c r="D2878" s="287">
        <v>138.89575850000006</v>
      </c>
      <c r="E2878" s="288">
        <v>4501.4165490987007</v>
      </c>
      <c r="F2878" s="288">
        <v>218.07505909870088</v>
      </c>
      <c r="G2878" s="289">
        <v>11</v>
      </c>
      <c r="H2878" s="290">
        <v>7538.6079366974018</v>
      </c>
      <c r="I2878" s="289">
        <v>0</v>
      </c>
      <c r="J2878" s="214" t="s">
        <v>132</v>
      </c>
      <c r="K2878" s="214"/>
      <c r="L2878" s="214"/>
      <c r="M2878"/>
    </row>
    <row r="2879" spans="1:13" x14ac:dyDescent="0.2">
      <c r="A2879" s="284">
        <v>45046</v>
      </c>
      <c r="B2879" s="285">
        <v>4</v>
      </c>
      <c r="C2879" s="286">
        <v>2624.7700500000001</v>
      </c>
      <c r="D2879" s="287">
        <v>135.81191380000004</v>
      </c>
      <c r="E2879" s="288">
        <v>4524.2976739379992</v>
      </c>
      <c r="F2879" s="288">
        <v>214.4480039379996</v>
      </c>
      <c r="G2879" s="289">
        <v>10</v>
      </c>
      <c r="H2879" s="290">
        <v>7509.3276416759991</v>
      </c>
      <c r="I2879" s="289">
        <v>0</v>
      </c>
      <c r="J2879" s="214" t="s">
        <v>132</v>
      </c>
      <c r="K2879" s="214"/>
      <c r="L2879" s="214"/>
      <c r="M2879"/>
    </row>
    <row r="2880" spans="1:13" x14ac:dyDescent="0.2">
      <c r="A2880" s="284">
        <v>45046</v>
      </c>
      <c r="B2880" s="285">
        <v>5</v>
      </c>
      <c r="C2880" s="286">
        <v>2625.0915</v>
      </c>
      <c r="D2880" s="287">
        <v>135.96609230000013</v>
      </c>
      <c r="E2880" s="288">
        <v>4558.3626405538998</v>
      </c>
      <c r="F2880" s="288">
        <v>215.0600505538996</v>
      </c>
      <c r="G2880" s="289">
        <v>11</v>
      </c>
      <c r="H2880" s="290">
        <v>7545.4802834077991</v>
      </c>
      <c r="I2880" s="289">
        <v>0</v>
      </c>
      <c r="J2880" s="214" t="s">
        <v>132</v>
      </c>
      <c r="K2880" s="214"/>
      <c r="L2880" s="214"/>
      <c r="M2880"/>
    </row>
    <row r="2881" spans="1:13" x14ac:dyDescent="0.2">
      <c r="A2881" s="284">
        <v>45046</v>
      </c>
      <c r="B2881" s="285">
        <v>6</v>
      </c>
      <c r="C2881" s="286">
        <v>2603.6437000000001</v>
      </c>
      <c r="D2881" s="287">
        <v>134.32571430000004</v>
      </c>
      <c r="E2881" s="288">
        <v>4698.4698296475999</v>
      </c>
      <c r="F2881" s="288">
        <v>221.09631964760047</v>
      </c>
      <c r="G2881" s="289">
        <v>12</v>
      </c>
      <c r="H2881" s="290">
        <v>7669.5355635952001</v>
      </c>
      <c r="I2881" s="289">
        <v>0</v>
      </c>
      <c r="J2881" s="214" t="s">
        <v>132</v>
      </c>
      <c r="K2881" s="214"/>
      <c r="L2881" s="214"/>
      <c r="M2881"/>
    </row>
    <row r="2882" spans="1:13" x14ac:dyDescent="0.2">
      <c r="A2882" s="284">
        <v>45046</v>
      </c>
      <c r="B2882" s="285">
        <v>7</v>
      </c>
      <c r="C2882" s="286">
        <v>2523.52351</v>
      </c>
      <c r="D2882" s="287">
        <v>117.70187550000016</v>
      </c>
      <c r="E2882" s="288">
        <v>4932.5358229878993</v>
      </c>
      <c r="F2882" s="288">
        <v>224.49262298789927</v>
      </c>
      <c r="G2882" s="289">
        <v>16</v>
      </c>
      <c r="H2882" s="290">
        <v>7814.2538314757994</v>
      </c>
      <c r="I2882" s="289">
        <v>0</v>
      </c>
      <c r="J2882" s="214" t="s">
        <v>132</v>
      </c>
      <c r="K2882" s="214"/>
      <c r="L2882" s="214"/>
      <c r="M2882"/>
    </row>
    <row r="2883" spans="1:13" x14ac:dyDescent="0.2">
      <c r="A2883" s="284">
        <v>45046</v>
      </c>
      <c r="B2883" s="285">
        <v>8</v>
      </c>
      <c r="C2883" s="286">
        <v>2566.7668100000001</v>
      </c>
      <c r="D2883" s="287">
        <v>87.312459399999724</v>
      </c>
      <c r="E2883" s="288">
        <v>4824.0180130653998</v>
      </c>
      <c r="F2883" s="288">
        <v>221.36113306540028</v>
      </c>
      <c r="G2883" s="289">
        <v>24</v>
      </c>
      <c r="H2883" s="290">
        <v>7723.4584155308003</v>
      </c>
      <c r="I2883" s="289">
        <v>0</v>
      </c>
      <c r="J2883" s="214" t="s">
        <v>132</v>
      </c>
      <c r="K2883" s="214"/>
      <c r="L2883" s="214"/>
      <c r="M2883"/>
    </row>
    <row r="2884" spans="1:13" x14ac:dyDescent="0.2">
      <c r="A2884" s="284">
        <v>45046</v>
      </c>
      <c r="B2884" s="285">
        <v>9</v>
      </c>
      <c r="C2884" s="286">
        <v>2660.5622100000001</v>
      </c>
      <c r="D2884" s="287">
        <v>58.230054000000102</v>
      </c>
      <c r="E2884" s="288">
        <v>4614.2682628381999</v>
      </c>
      <c r="F2884" s="288">
        <v>213.30571283819882</v>
      </c>
      <c r="G2884" s="289">
        <v>38</v>
      </c>
      <c r="H2884" s="290">
        <v>7584.3662396763993</v>
      </c>
      <c r="I2884" s="289">
        <v>0</v>
      </c>
      <c r="J2884" s="214" t="s">
        <v>132</v>
      </c>
      <c r="K2884" s="214"/>
      <c r="L2884" s="214"/>
      <c r="M2884"/>
    </row>
    <row r="2885" spans="1:13" x14ac:dyDescent="0.2">
      <c r="A2885" s="284">
        <v>45046</v>
      </c>
      <c r="B2885" s="285">
        <v>10</v>
      </c>
      <c r="C2885" s="286">
        <v>2745.9684200000002</v>
      </c>
      <c r="D2885" s="287">
        <v>34.046444199999755</v>
      </c>
      <c r="E2885" s="288">
        <v>4382.0066763895002</v>
      </c>
      <c r="F2885" s="288">
        <v>199.24337638950055</v>
      </c>
      <c r="G2885" s="289">
        <v>42</v>
      </c>
      <c r="H2885" s="290">
        <v>7403.2649169790002</v>
      </c>
      <c r="I2885" s="289">
        <v>0</v>
      </c>
      <c r="J2885" s="214" t="s">
        <v>132</v>
      </c>
      <c r="K2885" s="214"/>
      <c r="L2885" s="214"/>
      <c r="M2885"/>
    </row>
    <row r="2886" spans="1:13" x14ac:dyDescent="0.2">
      <c r="A2886" s="284">
        <v>45046</v>
      </c>
      <c r="B2886" s="285">
        <v>11</v>
      </c>
      <c r="C2886" s="286">
        <v>2813.5370199999998</v>
      </c>
      <c r="D2886" s="287">
        <v>17.980831799999947</v>
      </c>
      <c r="E2886" s="288">
        <v>4110.7726871123004</v>
      </c>
      <c r="F2886" s="288">
        <v>184.24478711229995</v>
      </c>
      <c r="G2886" s="289">
        <v>39</v>
      </c>
      <c r="H2886" s="290">
        <v>7165.5353260246011</v>
      </c>
      <c r="I2886" s="289">
        <v>0</v>
      </c>
      <c r="J2886" s="214" t="s">
        <v>132</v>
      </c>
      <c r="K2886" s="214"/>
      <c r="L2886" s="214"/>
      <c r="M2886"/>
    </row>
    <row r="2887" spans="1:13" x14ac:dyDescent="0.2">
      <c r="A2887" s="284">
        <v>45046</v>
      </c>
      <c r="B2887" s="285">
        <v>12</v>
      </c>
      <c r="C2887" s="286">
        <v>2873.65832</v>
      </c>
      <c r="D2887" s="287">
        <v>9.3222457000003498</v>
      </c>
      <c r="E2887" s="288">
        <v>3808.3296646626004</v>
      </c>
      <c r="F2887" s="288">
        <v>171.2259446626008</v>
      </c>
      <c r="G2887" s="289">
        <v>39</v>
      </c>
      <c r="H2887" s="290">
        <v>6901.5361750252014</v>
      </c>
      <c r="I2887" s="289">
        <v>0</v>
      </c>
      <c r="J2887" s="214" t="s">
        <v>132</v>
      </c>
      <c r="K2887" s="214"/>
      <c r="L2887" s="214"/>
      <c r="M2887"/>
    </row>
    <row r="2888" spans="1:13" x14ac:dyDescent="0.2">
      <c r="A2888" s="284">
        <v>45046</v>
      </c>
      <c r="B2888" s="285">
        <v>13</v>
      </c>
      <c r="C2888" s="286">
        <v>2937.0909999999999</v>
      </c>
      <c r="D2888" s="287">
        <v>10.494608700000324</v>
      </c>
      <c r="E2888" s="288">
        <v>3769.4891352364998</v>
      </c>
      <c r="F2888" s="288">
        <v>164.70639523650016</v>
      </c>
      <c r="G2888" s="289">
        <v>41</v>
      </c>
      <c r="H2888" s="290">
        <v>6922.7811391730011</v>
      </c>
      <c r="I2888" s="289">
        <v>0</v>
      </c>
      <c r="J2888" s="214" t="s">
        <v>132</v>
      </c>
      <c r="K2888" s="214"/>
      <c r="L2888" s="214"/>
      <c r="M2888"/>
    </row>
    <row r="2889" spans="1:13" x14ac:dyDescent="0.2">
      <c r="A2889" s="284">
        <v>45046</v>
      </c>
      <c r="B2889" s="285">
        <v>14</v>
      </c>
      <c r="C2889" s="286">
        <v>2995.5614700000001</v>
      </c>
      <c r="D2889" s="287">
        <v>24.360209800000106</v>
      </c>
      <c r="E2889" s="288">
        <v>3689.1964909792</v>
      </c>
      <c r="F2889" s="288">
        <v>163.41205097919965</v>
      </c>
      <c r="G2889" s="289">
        <v>41</v>
      </c>
      <c r="H2889" s="290">
        <v>6913.5302217583994</v>
      </c>
      <c r="I2889" s="289">
        <v>0</v>
      </c>
      <c r="J2889" s="214" t="s">
        <v>132</v>
      </c>
      <c r="K2889" s="214"/>
      <c r="L2889" s="214"/>
      <c r="M2889"/>
    </row>
    <row r="2890" spans="1:13" x14ac:dyDescent="0.2">
      <c r="A2890" s="284">
        <v>45046</v>
      </c>
      <c r="B2890" s="285">
        <v>15</v>
      </c>
      <c r="C2890" s="286">
        <v>3051.3973100000003</v>
      </c>
      <c r="D2890" s="287">
        <v>47.735754699999958</v>
      </c>
      <c r="E2890" s="288">
        <v>3765.0874373299998</v>
      </c>
      <c r="F2890" s="288">
        <v>170.59587732999989</v>
      </c>
      <c r="G2890" s="289">
        <v>43</v>
      </c>
      <c r="H2890" s="290">
        <v>7077.8163793600006</v>
      </c>
      <c r="I2890" s="289">
        <v>0</v>
      </c>
      <c r="J2890" s="214" t="s">
        <v>132</v>
      </c>
      <c r="K2890" s="214"/>
      <c r="L2890" s="214"/>
      <c r="M2890"/>
    </row>
    <row r="2891" spans="1:13" x14ac:dyDescent="0.2">
      <c r="A2891" s="284">
        <v>45046</v>
      </c>
      <c r="B2891" s="285">
        <v>16</v>
      </c>
      <c r="C2891" s="286">
        <v>3101.49908</v>
      </c>
      <c r="D2891" s="287">
        <v>85.553202999999911</v>
      </c>
      <c r="E2891" s="288">
        <v>4217.0475541717997</v>
      </c>
      <c r="F2891" s="288">
        <v>196.49575417179994</v>
      </c>
      <c r="G2891" s="289">
        <v>42</v>
      </c>
      <c r="H2891" s="290">
        <v>7642.5955913435992</v>
      </c>
      <c r="I2891" s="289">
        <v>0</v>
      </c>
      <c r="J2891" s="214" t="s">
        <v>132</v>
      </c>
      <c r="K2891" s="214"/>
      <c r="L2891" s="214"/>
      <c r="M2891"/>
    </row>
    <row r="2892" spans="1:13" x14ac:dyDescent="0.2">
      <c r="A2892" s="284">
        <v>45046</v>
      </c>
      <c r="B2892" s="285">
        <v>17</v>
      </c>
      <c r="C2892" s="286">
        <v>3207.3574399999998</v>
      </c>
      <c r="D2892" s="287">
        <v>134.42966590000003</v>
      </c>
      <c r="E2892" s="288">
        <v>4884.6718198613007</v>
      </c>
      <c r="F2892" s="288">
        <v>236.99600986130099</v>
      </c>
      <c r="G2892" s="289">
        <v>41</v>
      </c>
      <c r="H2892" s="290">
        <v>8504.4549356226016</v>
      </c>
      <c r="I2892" s="289">
        <v>0</v>
      </c>
      <c r="J2892" s="214" t="s">
        <v>132</v>
      </c>
      <c r="K2892" s="214"/>
      <c r="L2892" s="214"/>
      <c r="M2892"/>
    </row>
    <row r="2893" spans="1:13" x14ac:dyDescent="0.2">
      <c r="A2893" s="284">
        <v>45046</v>
      </c>
      <c r="B2893" s="285">
        <v>18</v>
      </c>
      <c r="C2893" s="286">
        <v>3369.1535400000002</v>
      </c>
      <c r="D2893" s="287">
        <v>181.77201289999985</v>
      </c>
      <c r="E2893" s="288">
        <v>5324.3755715567004</v>
      </c>
      <c r="F2893" s="288">
        <v>276.2930615567002</v>
      </c>
      <c r="G2893" s="289">
        <v>40</v>
      </c>
      <c r="H2893" s="290">
        <v>9191.5941860134008</v>
      </c>
      <c r="I2893" s="289">
        <v>0</v>
      </c>
      <c r="J2893" s="214" t="s">
        <v>132</v>
      </c>
      <c r="K2893" s="214"/>
      <c r="L2893" s="214"/>
      <c r="M2893"/>
    </row>
    <row r="2894" spans="1:13" x14ac:dyDescent="0.2">
      <c r="A2894" s="284">
        <v>45046</v>
      </c>
      <c r="B2894" s="285">
        <v>19</v>
      </c>
      <c r="C2894" s="286">
        <v>3535.0182399999999</v>
      </c>
      <c r="D2894" s="287">
        <v>205.35487949999984</v>
      </c>
      <c r="E2894" s="288">
        <v>5649.4026994791002</v>
      </c>
      <c r="F2894" s="288">
        <v>302.18521947910085</v>
      </c>
      <c r="G2894" s="289">
        <v>38</v>
      </c>
      <c r="H2894" s="290">
        <v>9729.9610384582011</v>
      </c>
      <c r="I2894" s="289">
        <v>0</v>
      </c>
      <c r="J2894" s="214" t="s">
        <v>132</v>
      </c>
      <c r="K2894" s="214"/>
      <c r="L2894" s="214"/>
      <c r="M2894"/>
    </row>
    <row r="2895" spans="1:13" x14ac:dyDescent="0.2">
      <c r="A2895" s="284">
        <v>45046</v>
      </c>
      <c r="B2895" s="285">
        <v>20</v>
      </c>
      <c r="C2895" s="286">
        <v>3622.8770500000001</v>
      </c>
      <c r="D2895" s="287">
        <v>213.7960032</v>
      </c>
      <c r="E2895" s="288">
        <v>5926.819698924799</v>
      </c>
      <c r="F2895" s="288">
        <v>322.47484892479952</v>
      </c>
      <c r="G2895" s="289">
        <v>37</v>
      </c>
      <c r="H2895" s="290">
        <v>10122.967601049599</v>
      </c>
      <c r="I2895" s="289">
        <v>0</v>
      </c>
      <c r="J2895" s="214" t="s">
        <v>132</v>
      </c>
      <c r="K2895" s="214"/>
      <c r="L2895" s="214"/>
      <c r="M2895"/>
    </row>
    <row r="2896" spans="1:13" x14ac:dyDescent="0.2">
      <c r="A2896" s="284">
        <v>45046</v>
      </c>
      <c r="B2896" s="285">
        <v>21</v>
      </c>
      <c r="C2896" s="286">
        <v>3463.4611300000001</v>
      </c>
      <c r="D2896" s="287">
        <v>201.90552300000013</v>
      </c>
      <c r="E2896" s="288">
        <v>5842.540556460599</v>
      </c>
      <c r="F2896" s="288">
        <v>313.12479646059819</v>
      </c>
      <c r="G2896" s="289">
        <v>32</v>
      </c>
      <c r="H2896" s="290">
        <v>9853.0320059211954</v>
      </c>
      <c r="I2896" s="289">
        <v>0</v>
      </c>
      <c r="J2896" s="214" t="s">
        <v>132</v>
      </c>
      <c r="K2896" s="214"/>
      <c r="L2896" s="214"/>
      <c r="M2896"/>
    </row>
    <row r="2897" spans="1:13" x14ac:dyDescent="0.2">
      <c r="A2897" s="284">
        <v>45046</v>
      </c>
      <c r="B2897" s="285">
        <v>22</v>
      </c>
      <c r="C2897" s="286">
        <v>3169.3678799999998</v>
      </c>
      <c r="D2897" s="287">
        <v>177.55494390000015</v>
      </c>
      <c r="E2897" s="288">
        <v>5478.0628472972994</v>
      </c>
      <c r="F2897" s="288">
        <v>282.78558729729866</v>
      </c>
      <c r="G2897" s="289">
        <v>32</v>
      </c>
      <c r="H2897" s="290">
        <v>9139.7712584945984</v>
      </c>
      <c r="I2897" s="289">
        <v>0</v>
      </c>
      <c r="J2897" s="214" t="s">
        <v>132</v>
      </c>
      <c r="K2897" s="214"/>
      <c r="L2897" s="214"/>
      <c r="M2897"/>
    </row>
    <row r="2898" spans="1:13" x14ac:dyDescent="0.2">
      <c r="A2898" s="284">
        <v>45046</v>
      </c>
      <c r="B2898" s="285">
        <v>23</v>
      </c>
      <c r="C2898" s="286">
        <v>2876.4003700000003</v>
      </c>
      <c r="D2898" s="287">
        <v>154.68065559999988</v>
      </c>
      <c r="E2898" s="288">
        <v>5017.2598728874</v>
      </c>
      <c r="F2898" s="288">
        <v>252.68690288739981</v>
      </c>
      <c r="G2898" s="289">
        <v>32</v>
      </c>
      <c r="H2898" s="290">
        <v>8333.0278013747993</v>
      </c>
      <c r="I2898" s="289">
        <v>0</v>
      </c>
      <c r="J2898" s="214" t="s">
        <v>132</v>
      </c>
      <c r="K2898" s="214"/>
      <c r="L2898" s="214"/>
      <c r="M2898"/>
    </row>
    <row r="2899" spans="1:13" x14ac:dyDescent="0.2">
      <c r="A2899" s="284">
        <v>45046</v>
      </c>
      <c r="B2899" s="285">
        <v>24</v>
      </c>
      <c r="C2899" s="286">
        <v>2711.3575300000002</v>
      </c>
      <c r="D2899" s="287">
        <v>141.4100490999999</v>
      </c>
      <c r="E2899" s="288">
        <v>5162.3061531846997</v>
      </c>
      <c r="F2899" s="288">
        <v>239.6010531847005</v>
      </c>
      <c r="G2899" s="289">
        <v>30</v>
      </c>
      <c r="H2899" s="290">
        <v>8284.6747854694004</v>
      </c>
      <c r="I2899" s="289">
        <v>0</v>
      </c>
      <c r="J2899" s="214" t="s">
        <v>132</v>
      </c>
      <c r="K2899" s="214"/>
      <c r="L2899" s="214"/>
      <c r="M2899"/>
    </row>
    <row r="2900" spans="1:13" x14ac:dyDescent="0.2">
      <c r="A2900" s="284">
        <v>45047</v>
      </c>
      <c r="B2900" s="285">
        <v>1</v>
      </c>
      <c r="C2900" s="286">
        <v>2590.9517099999998</v>
      </c>
      <c r="D2900" s="287">
        <v>132.65300650000012</v>
      </c>
      <c r="E2900" s="288">
        <v>4878.0319530955003</v>
      </c>
      <c r="F2900" s="288">
        <v>226.79884309550107</v>
      </c>
      <c r="G2900" s="289">
        <v>24</v>
      </c>
      <c r="H2900" s="290">
        <v>7852.4355126910013</v>
      </c>
      <c r="I2900" s="289">
        <v>0</v>
      </c>
      <c r="J2900" s="214" t="s">
        <v>132</v>
      </c>
      <c r="K2900" s="214"/>
      <c r="L2900" s="214"/>
      <c r="M2900"/>
    </row>
    <row r="2901" spans="1:13" x14ac:dyDescent="0.2">
      <c r="A2901" s="284">
        <v>45047</v>
      </c>
      <c r="B2901" s="285">
        <v>2</v>
      </c>
      <c r="C2901" s="286">
        <v>2514.8812600000001</v>
      </c>
      <c r="D2901" s="287">
        <v>127.55507770000023</v>
      </c>
      <c r="E2901" s="288">
        <v>4747.4322758614999</v>
      </c>
      <c r="F2901" s="288">
        <v>219.36010586149951</v>
      </c>
      <c r="G2901" s="289">
        <v>18</v>
      </c>
      <c r="H2901" s="290">
        <v>7627.2287194230003</v>
      </c>
      <c r="I2901" s="289">
        <v>0</v>
      </c>
      <c r="J2901" s="214" t="s">
        <v>132</v>
      </c>
      <c r="K2901" s="214"/>
      <c r="L2901" s="214"/>
      <c r="M2901"/>
    </row>
    <row r="2902" spans="1:13" x14ac:dyDescent="0.2">
      <c r="A2902" s="284">
        <v>45047</v>
      </c>
      <c r="B2902" s="285">
        <v>3</v>
      </c>
      <c r="C2902" s="286">
        <v>2498.0251699999999</v>
      </c>
      <c r="D2902" s="287">
        <v>126.11097719999981</v>
      </c>
      <c r="E2902" s="288">
        <v>4585.9075422834994</v>
      </c>
      <c r="F2902" s="288">
        <v>217.2625022835</v>
      </c>
      <c r="G2902" s="289">
        <v>13</v>
      </c>
      <c r="H2902" s="290">
        <v>7440.3061917669993</v>
      </c>
      <c r="I2902" s="289">
        <v>0</v>
      </c>
      <c r="J2902" s="214" t="s">
        <v>132</v>
      </c>
      <c r="K2902" s="214"/>
      <c r="L2902" s="214"/>
      <c r="M2902"/>
    </row>
    <row r="2903" spans="1:13" x14ac:dyDescent="0.2">
      <c r="A2903" s="284">
        <v>45047</v>
      </c>
      <c r="B2903" s="285">
        <v>4</v>
      </c>
      <c r="C2903" s="286">
        <v>2556.8999799999997</v>
      </c>
      <c r="D2903" s="287">
        <v>130.15332580000029</v>
      </c>
      <c r="E2903" s="288">
        <v>4625.6279429898004</v>
      </c>
      <c r="F2903" s="288">
        <v>222.90100298980087</v>
      </c>
      <c r="G2903" s="289">
        <v>12</v>
      </c>
      <c r="H2903" s="290">
        <v>7547.5822517796014</v>
      </c>
      <c r="I2903" s="289">
        <v>0</v>
      </c>
      <c r="J2903" s="214" t="s">
        <v>132</v>
      </c>
      <c r="K2903" s="214"/>
      <c r="L2903" s="214"/>
      <c r="M2903"/>
    </row>
    <row r="2904" spans="1:13" x14ac:dyDescent="0.2">
      <c r="A2904" s="284">
        <v>45047</v>
      </c>
      <c r="B2904" s="285">
        <v>5</v>
      </c>
      <c r="C2904" s="286">
        <v>2716.7738199999999</v>
      </c>
      <c r="D2904" s="287">
        <v>141.10318470000016</v>
      </c>
      <c r="E2904" s="288">
        <v>4886.5596338791001</v>
      </c>
      <c r="F2904" s="288">
        <v>239.84624387909935</v>
      </c>
      <c r="G2904" s="289">
        <v>29</v>
      </c>
      <c r="H2904" s="290">
        <v>8013.2828824581993</v>
      </c>
      <c r="I2904" s="289">
        <v>0</v>
      </c>
      <c r="J2904" s="214" t="s">
        <v>132</v>
      </c>
      <c r="K2904" s="214"/>
      <c r="L2904" s="214"/>
      <c r="M2904"/>
    </row>
    <row r="2905" spans="1:13" x14ac:dyDescent="0.2">
      <c r="A2905" s="284">
        <v>45047</v>
      </c>
      <c r="B2905" s="285">
        <v>6</v>
      </c>
      <c r="C2905" s="286">
        <v>2984.4076100000002</v>
      </c>
      <c r="D2905" s="287">
        <v>160.61878529999987</v>
      </c>
      <c r="E2905" s="288">
        <v>5412.1718116101993</v>
      </c>
      <c r="F2905" s="288">
        <v>274.55261161019916</v>
      </c>
      <c r="G2905" s="289">
        <v>52</v>
      </c>
      <c r="H2905" s="290">
        <v>8883.7508185203988</v>
      </c>
      <c r="I2905" s="289">
        <v>0</v>
      </c>
      <c r="J2905" s="214" t="s">
        <v>132</v>
      </c>
      <c r="K2905" s="214"/>
      <c r="L2905" s="214"/>
      <c r="M2905"/>
    </row>
    <row r="2906" spans="1:13" x14ac:dyDescent="0.2">
      <c r="A2906" s="284">
        <v>45047</v>
      </c>
      <c r="B2906" s="285">
        <v>7</v>
      </c>
      <c r="C2906" s="286">
        <v>3140.8303300000002</v>
      </c>
      <c r="D2906" s="287">
        <v>163.61552199999991</v>
      </c>
      <c r="E2906" s="288">
        <v>5978.9415184601003</v>
      </c>
      <c r="F2906" s="288">
        <v>307.01962846010065</v>
      </c>
      <c r="G2906" s="289">
        <v>60</v>
      </c>
      <c r="H2906" s="290">
        <v>9650.4069989202017</v>
      </c>
      <c r="I2906" s="289">
        <v>0</v>
      </c>
      <c r="J2906" s="214" t="s">
        <v>132</v>
      </c>
      <c r="K2906" s="214"/>
      <c r="L2906" s="214"/>
      <c r="M2906"/>
    </row>
    <row r="2907" spans="1:13" x14ac:dyDescent="0.2">
      <c r="A2907" s="284">
        <v>45047</v>
      </c>
      <c r="B2907" s="285">
        <v>8</v>
      </c>
      <c r="C2907" s="286">
        <v>3204.37149</v>
      </c>
      <c r="D2907" s="287">
        <v>140.90206319999982</v>
      </c>
      <c r="E2907" s="288">
        <v>6110.9680219871998</v>
      </c>
      <c r="F2907" s="288">
        <v>315.2259219871994</v>
      </c>
      <c r="G2907" s="289">
        <v>62</v>
      </c>
      <c r="H2907" s="290">
        <v>9833.4674971743989</v>
      </c>
      <c r="I2907" s="289">
        <v>0</v>
      </c>
      <c r="J2907" s="214" t="s">
        <v>132</v>
      </c>
      <c r="K2907" s="214"/>
      <c r="L2907" s="214"/>
      <c r="M2907"/>
    </row>
    <row r="2908" spans="1:13" x14ac:dyDescent="0.2">
      <c r="A2908" s="284">
        <v>45047</v>
      </c>
      <c r="B2908" s="285">
        <v>9</v>
      </c>
      <c r="C2908" s="286">
        <v>3233.4195800000002</v>
      </c>
      <c r="D2908" s="287">
        <v>116.92828199999967</v>
      </c>
      <c r="E2908" s="288">
        <v>6263.6428545214003</v>
      </c>
      <c r="F2908" s="288">
        <v>313.87461452139996</v>
      </c>
      <c r="G2908" s="289">
        <v>63</v>
      </c>
      <c r="H2908" s="290">
        <v>9990.8653310428017</v>
      </c>
      <c r="I2908" s="289">
        <v>0</v>
      </c>
      <c r="J2908" s="214" t="s">
        <v>132</v>
      </c>
      <c r="K2908" s="214"/>
      <c r="L2908" s="214"/>
      <c r="M2908"/>
    </row>
    <row r="2909" spans="1:13" x14ac:dyDescent="0.2">
      <c r="A2909" s="284">
        <v>45047</v>
      </c>
      <c r="B2909" s="285">
        <v>10</v>
      </c>
      <c r="C2909" s="286">
        <v>3245.0657099999999</v>
      </c>
      <c r="D2909" s="287">
        <v>98.018253799999755</v>
      </c>
      <c r="E2909" s="288">
        <v>6306.6917575965999</v>
      </c>
      <c r="F2909" s="288">
        <v>303.9536475966006</v>
      </c>
      <c r="G2909" s="289">
        <v>62</v>
      </c>
      <c r="H2909" s="290">
        <v>10015.729368993201</v>
      </c>
      <c r="I2909" s="289">
        <v>0</v>
      </c>
      <c r="J2909" s="214" t="s">
        <v>132</v>
      </c>
      <c r="K2909" s="214"/>
      <c r="L2909" s="214"/>
      <c r="M2909"/>
    </row>
    <row r="2910" spans="1:13" x14ac:dyDescent="0.2">
      <c r="A2910" s="284">
        <v>45047</v>
      </c>
      <c r="B2910" s="285">
        <v>11</v>
      </c>
      <c r="C2910" s="286">
        <v>3235.6692199999998</v>
      </c>
      <c r="D2910" s="287">
        <v>86.040329500000141</v>
      </c>
      <c r="E2910" s="288">
        <v>6143.8505712114002</v>
      </c>
      <c r="F2910" s="288">
        <v>292.34980121140052</v>
      </c>
      <c r="G2910" s="289">
        <v>61</v>
      </c>
      <c r="H2910" s="290">
        <v>9818.909921922801</v>
      </c>
      <c r="I2910" s="289">
        <v>0</v>
      </c>
      <c r="J2910" s="214" t="s">
        <v>132</v>
      </c>
      <c r="K2910" s="214"/>
      <c r="L2910" s="214"/>
      <c r="M2910"/>
    </row>
    <row r="2911" spans="1:13" x14ac:dyDescent="0.2">
      <c r="A2911" s="284">
        <v>45047</v>
      </c>
      <c r="B2911" s="285">
        <v>12</v>
      </c>
      <c r="C2911" s="286">
        <v>3226.1186200000002</v>
      </c>
      <c r="D2911" s="287">
        <v>85.200732000000059</v>
      </c>
      <c r="E2911" s="288">
        <v>5935.7777010120008</v>
      </c>
      <c r="F2911" s="288">
        <v>281.25604101200042</v>
      </c>
      <c r="G2911" s="289">
        <v>60</v>
      </c>
      <c r="H2911" s="290">
        <v>9588.3530940240016</v>
      </c>
      <c r="I2911" s="289">
        <v>0</v>
      </c>
      <c r="J2911" s="214" t="s">
        <v>132</v>
      </c>
      <c r="K2911" s="214"/>
      <c r="L2911" s="214"/>
      <c r="M2911"/>
    </row>
    <row r="2912" spans="1:13" x14ac:dyDescent="0.2">
      <c r="A2912" s="284">
        <v>45047</v>
      </c>
      <c r="B2912" s="285">
        <v>13</v>
      </c>
      <c r="C2912" s="286">
        <v>3207.5478499999999</v>
      </c>
      <c r="D2912" s="287">
        <v>87.959256000000167</v>
      </c>
      <c r="E2912" s="288">
        <v>5773.2044958740007</v>
      </c>
      <c r="F2912" s="288">
        <v>273.54399587400076</v>
      </c>
      <c r="G2912" s="289">
        <v>62</v>
      </c>
      <c r="H2912" s="290">
        <v>9404.2555977480024</v>
      </c>
      <c r="I2912" s="289">
        <v>0</v>
      </c>
      <c r="J2912" s="214" t="s">
        <v>132</v>
      </c>
      <c r="K2912" s="214"/>
      <c r="L2912" s="214"/>
      <c r="M2912"/>
    </row>
    <row r="2913" spans="1:13" x14ac:dyDescent="0.2">
      <c r="A2913" s="284">
        <v>45047</v>
      </c>
      <c r="B2913" s="285">
        <v>14</v>
      </c>
      <c r="C2913" s="286">
        <v>3155.194</v>
      </c>
      <c r="D2913" s="287">
        <v>91.594416600000031</v>
      </c>
      <c r="E2913" s="288">
        <v>5622.0756607246994</v>
      </c>
      <c r="F2913" s="288">
        <v>267.92632072469951</v>
      </c>
      <c r="G2913" s="289">
        <v>61</v>
      </c>
      <c r="H2913" s="290">
        <v>9197.7903980493975</v>
      </c>
      <c r="I2913" s="289">
        <v>0</v>
      </c>
      <c r="J2913" s="214" t="s">
        <v>132</v>
      </c>
      <c r="K2913" s="214"/>
      <c r="L2913" s="214"/>
      <c r="M2913"/>
    </row>
    <row r="2914" spans="1:13" x14ac:dyDescent="0.2">
      <c r="A2914" s="284">
        <v>45047</v>
      </c>
      <c r="B2914" s="285">
        <v>15</v>
      </c>
      <c r="C2914" s="286">
        <v>3100.1177400000001</v>
      </c>
      <c r="D2914" s="287">
        <v>100.13377829999999</v>
      </c>
      <c r="E2914" s="288">
        <v>5780.4536886561</v>
      </c>
      <c r="F2914" s="288">
        <v>267.12815865609991</v>
      </c>
      <c r="G2914" s="289">
        <v>61</v>
      </c>
      <c r="H2914" s="290">
        <v>9308.8333656121995</v>
      </c>
      <c r="I2914" s="289">
        <v>0</v>
      </c>
      <c r="J2914" s="214" t="s">
        <v>132</v>
      </c>
      <c r="K2914" s="214"/>
      <c r="L2914" s="214"/>
      <c r="M2914"/>
    </row>
    <row r="2915" spans="1:13" x14ac:dyDescent="0.2">
      <c r="A2915" s="284">
        <v>45047</v>
      </c>
      <c r="B2915" s="285">
        <v>16</v>
      </c>
      <c r="C2915" s="286">
        <v>3072.2683299999999</v>
      </c>
      <c r="D2915" s="287">
        <v>124.30850249999997</v>
      </c>
      <c r="E2915" s="288">
        <v>5833.6962041912002</v>
      </c>
      <c r="F2915" s="288">
        <v>281.13240419120029</v>
      </c>
      <c r="G2915" s="289">
        <v>63</v>
      </c>
      <c r="H2915" s="290">
        <v>9374.4054408824013</v>
      </c>
      <c r="I2915" s="289">
        <v>0</v>
      </c>
      <c r="J2915" s="214" t="s">
        <v>132</v>
      </c>
      <c r="K2915" s="214"/>
      <c r="L2915" s="214"/>
      <c r="M2915"/>
    </row>
    <row r="2916" spans="1:13" x14ac:dyDescent="0.2">
      <c r="A2916" s="284">
        <v>45047</v>
      </c>
      <c r="B2916" s="285">
        <v>17</v>
      </c>
      <c r="C2916" s="286">
        <v>3134.4817600000001</v>
      </c>
      <c r="D2916" s="287">
        <v>154.7983236</v>
      </c>
      <c r="E2916" s="288">
        <v>6020.0582677551993</v>
      </c>
      <c r="F2916" s="288">
        <v>302.18011775519881</v>
      </c>
      <c r="G2916" s="289">
        <v>62</v>
      </c>
      <c r="H2916" s="290">
        <v>9673.5184691103987</v>
      </c>
      <c r="I2916" s="289">
        <v>0</v>
      </c>
      <c r="J2916" s="214" t="s">
        <v>132</v>
      </c>
      <c r="K2916" s="214"/>
      <c r="L2916" s="214"/>
      <c r="M2916"/>
    </row>
    <row r="2917" spans="1:13" x14ac:dyDescent="0.2">
      <c r="A2917" s="284">
        <v>45047</v>
      </c>
      <c r="B2917" s="285">
        <v>18</v>
      </c>
      <c r="C2917" s="286">
        <v>3245.5298899999998</v>
      </c>
      <c r="D2917" s="287">
        <v>179.57080060000024</v>
      </c>
      <c r="E2917" s="288">
        <v>6234.7878740238002</v>
      </c>
      <c r="F2917" s="288">
        <v>328.01034402379992</v>
      </c>
      <c r="G2917" s="289">
        <v>63</v>
      </c>
      <c r="H2917" s="290">
        <v>10050.898908647601</v>
      </c>
      <c r="I2917" s="289">
        <v>0</v>
      </c>
      <c r="J2917" s="214" t="s">
        <v>132</v>
      </c>
      <c r="K2917" s="214"/>
      <c r="L2917" s="214"/>
      <c r="M2917"/>
    </row>
    <row r="2918" spans="1:13" x14ac:dyDescent="0.2">
      <c r="A2918" s="284">
        <v>45047</v>
      </c>
      <c r="B2918" s="285">
        <v>19</v>
      </c>
      <c r="C2918" s="286">
        <v>3456.7066500000001</v>
      </c>
      <c r="D2918" s="287">
        <v>202.71022669999996</v>
      </c>
      <c r="E2918" s="288">
        <v>6386.1262569389</v>
      </c>
      <c r="F2918" s="288">
        <v>350.04611693890001</v>
      </c>
      <c r="G2918" s="289">
        <v>61</v>
      </c>
      <c r="H2918" s="290">
        <v>10456.589250577801</v>
      </c>
      <c r="I2918" s="289">
        <v>0</v>
      </c>
      <c r="J2918" s="214" t="s">
        <v>132</v>
      </c>
      <c r="K2918" s="214"/>
      <c r="L2918" s="214"/>
      <c r="M2918"/>
    </row>
    <row r="2919" spans="1:13" x14ac:dyDescent="0.2">
      <c r="A2919" s="284">
        <v>45047</v>
      </c>
      <c r="B2919" s="285">
        <v>20</v>
      </c>
      <c r="C2919" s="286">
        <v>3571.8706400000001</v>
      </c>
      <c r="D2919" s="287">
        <v>213.42407359999996</v>
      </c>
      <c r="E2919" s="288">
        <v>6482.8344977870993</v>
      </c>
      <c r="F2919" s="288">
        <v>360.1895477870994</v>
      </c>
      <c r="G2919" s="289">
        <v>60</v>
      </c>
      <c r="H2919" s="290">
        <v>10688.318759174199</v>
      </c>
      <c r="I2919" s="289">
        <v>0</v>
      </c>
      <c r="J2919" s="214" t="s">
        <v>132</v>
      </c>
      <c r="K2919" s="214"/>
      <c r="L2919" s="214"/>
      <c r="M2919"/>
    </row>
    <row r="2920" spans="1:13" x14ac:dyDescent="0.2">
      <c r="A2920" s="284">
        <v>45047</v>
      </c>
      <c r="B2920" s="285">
        <v>21</v>
      </c>
      <c r="C2920" s="286">
        <v>3461.0285400000002</v>
      </c>
      <c r="D2920" s="287">
        <v>203.41362669999984</v>
      </c>
      <c r="E2920" s="288">
        <v>6257.1219348557997</v>
      </c>
      <c r="F2920" s="288">
        <v>342.33597485579958</v>
      </c>
      <c r="G2920" s="289">
        <v>48</v>
      </c>
      <c r="H2920" s="290">
        <v>10311.900076411599</v>
      </c>
      <c r="I2920" s="289">
        <v>0</v>
      </c>
      <c r="J2920" s="214" t="s">
        <v>132</v>
      </c>
      <c r="K2920" s="214"/>
      <c r="L2920" s="214"/>
      <c r="M2920"/>
    </row>
    <row r="2921" spans="1:13" x14ac:dyDescent="0.2">
      <c r="A2921" s="284">
        <v>45047</v>
      </c>
      <c r="B2921" s="285">
        <v>22</v>
      </c>
      <c r="C2921" s="286">
        <v>3224.8310700000002</v>
      </c>
      <c r="D2921" s="287">
        <v>182.7264511999999</v>
      </c>
      <c r="E2921" s="288">
        <v>5820.0954346501003</v>
      </c>
      <c r="F2921" s="288">
        <v>306.11354465010027</v>
      </c>
      <c r="G2921" s="289">
        <v>35</v>
      </c>
      <c r="H2921" s="290">
        <v>9568.7665005002018</v>
      </c>
      <c r="I2921" s="289">
        <v>0</v>
      </c>
      <c r="J2921" s="214" t="s">
        <v>132</v>
      </c>
      <c r="K2921" s="214"/>
      <c r="L2921" s="214"/>
      <c r="M2921"/>
    </row>
    <row r="2922" spans="1:13" x14ac:dyDescent="0.2">
      <c r="A2922" s="284">
        <v>45047</v>
      </c>
      <c r="B2922" s="285">
        <v>23</v>
      </c>
      <c r="C2922" s="286">
        <v>2992.0102900000002</v>
      </c>
      <c r="D2922" s="287">
        <v>163.31256110000012</v>
      </c>
      <c r="E2922" s="288">
        <v>5362.5695847071993</v>
      </c>
      <c r="F2922" s="288">
        <v>272.1413647071995</v>
      </c>
      <c r="G2922" s="289">
        <v>32</v>
      </c>
      <c r="H2922" s="290">
        <v>8822.0338005144004</v>
      </c>
      <c r="I2922" s="289">
        <v>0</v>
      </c>
      <c r="J2922" s="214" t="s">
        <v>132</v>
      </c>
      <c r="K2922" s="214"/>
      <c r="L2922" s="214"/>
      <c r="M2922"/>
    </row>
    <row r="2923" spans="1:13" x14ac:dyDescent="0.2">
      <c r="A2923" s="284">
        <v>45047</v>
      </c>
      <c r="B2923" s="285">
        <v>24</v>
      </c>
      <c r="C2923" s="286">
        <v>2873.39471</v>
      </c>
      <c r="D2923" s="287">
        <v>153.24933900000033</v>
      </c>
      <c r="E2923" s="288">
        <v>5179.7841081402003</v>
      </c>
      <c r="F2923" s="288">
        <v>257.4686981402001</v>
      </c>
      <c r="G2923" s="289">
        <v>31</v>
      </c>
      <c r="H2923" s="290">
        <v>8494.8968552803999</v>
      </c>
      <c r="I2923" s="289">
        <v>0</v>
      </c>
      <c r="J2923" s="214" t="s">
        <v>132</v>
      </c>
      <c r="K2923" s="214"/>
      <c r="L2923" s="214"/>
      <c r="M2923"/>
    </row>
    <row r="2924" spans="1:13" x14ac:dyDescent="0.2">
      <c r="A2924" s="284">
        <v>45048</v>
      </c>
      <c r="B2924" s="285">
        <v>1</v>
      </c>
      <c r="C2924" s="286">
        <v>2776.5526</v>
      </c>
      <c r="D2924" s="287">
        <v>145.50081540000014</v>
      </c>
      <c r="E2924" s="288">
        <v>4950.4146228198997</v>
      </c>
      <c r="F2924" s="288">
        <v>243.18334281989974</v>
      </c>
      <c r="G2924" s="289">
        <v>25</v>
      </c>
      <c r="H2924" s="290">
        <v>8140.6513810398001</v>
      </c>
      <c r="I2924" s="289">
        <v>0</v>
      </c>
      <c r="J2924" s="214" t="s">
        <v>132</v>
      </c>
      <c r="K2924" s="214"/>
      <c r="L2924" s="214"/>
      <c r="M2924"/>
    </row>
    <row r="2925" spans="1:13" x14ac:dyDescent="0.2">
      <c r="A2925" s="284">
        <v>45048</v>
      </c>
      <c r="B2925" s="285">
        <v>2</v>
      </c>
      <c r="C2925" s="286">
        <v>2713.2887299999998</v>
      </c>
      <c r="D2925" s="287">
        <v>140.46554920000003</v>
      </c>
      <c r="E2925" s="288">
        <v>5037.1775955122994</v>
      </c>
      <c r="F2925" s="288">
        <v>233.39798551229887</v>
      </c>
      <c r="G2925" s="289">
        <v>19</v>
      </c>
      <c r="H2925" s="290">
        <v>8143.3298602245986</v>
      </c>
      <c r="I2925" s="289">
        <v>0</v>
      </c>
      <c r="J2925" s="214" t="s">
        <v>132</v>
      </c>
      <c r="K2925" s="214"/>
      <c r="L2925" s="214"/>
      <c r="M2925"/>
    </row>
    <row r="2926" spans="1:13" x14ac:dyDescent="0.2">
      <c r="A2926" s="284">
        <v>45048</v>
      </c>
      <c r="B2926" s="285">
        <v>3</v>
      </c>
      <c r="C2926" s="286">
        <v>2689.2488400000002</v>
      </c>
      <c r="D2926" s="287">
        <v>138.95873030000001</v>
      </c>
      <c r="E2926" s="288">
        <v>4974.8639825284999</v>
      </c>
      <c r="F2926" s="288">
        <v>230.29075252849998</v>
      </c>
      <c r="G2926" s="289">
        <v>14</v>
      </c>
      <c r="H2926" s="290">
        <v>8047.362305357</v>
      </c>
      <c r="I2926" s="289">
        <v>0</v>
      </c>
      <c r="J2926" s="214" t="s">
        <v>132</v>
      </c>
      <c r="K2926" s="214"/>
      <c r="L2926" s="214"/>
      <c r="M2926"/>
    </row>
    <row r="2927" spans="1:13" x14ac:dyDescent="0.2">
      <c r="A2927" s="284">
        <v>45048</v>
      </c>
      <c r="B2927" s="285">
        <v>4</v>
      </c>
      <c r="C2927" s="286">
        <v>2756.7618199999997</v>
      </c>
      <c r="D2927" s="287">
        <v>143.41490180000039</v>
      </c>
      <c r="E2927" s="288">
        <v>4839.5748326860003</v>
      </c>
      <c r="F2927" s="288">
        <v>235.86407268600033</v>
      </c>
      <c r="G2927" s="289">
        <v>13</v>
      </c>
      <c r="H2927" s="290">
        <v>7988.6156271720001</v>
      </c>
      <c r="I2927" s="289">
        <v>0</v>
      </c>
      <c r="J2927" s="214" t="s">
        <v>132</v>
      </c>
      <c r="K2927" s="214"/>
      <c r="L2927" s="214"/>
      <c r="M2927"/>
    </row>
    <row r="2928" spans="1:13" x14ac:dyDescent="0.2">
      <c r="A2928" s="284">
        <v>45048</v>
      </c>
      <c r="B2928" s="285">
        <v>5</v>
      </c>
      <c r="C2928" s="286">
        <v>2933.2402700000002</v>
      </c>
      <c r="D2928" s="287">
        <v>155.87075500000012</v>
      </c>
      <c r="E2928" s="288">
        <v>5113.4776462341997</v>
      </c>
      <c r="F2928" s="288">
        <v>254.29022623419951</v>
      </c>
      <c r="G2928" s="289">
        <v>25</v>
      </c>
      <c r="H2928" s="290">
        <v>8481.8788974683994</v>
      </c>
      <c r="I2928" s="289">
        <v>0</v>
      </c>
      <c r="J2928" s="214" t="s">
        <v>132</v>
      </c>
      <c r="K2928" s="214"/>
      <c r="L2928" s="214"/>
      <c r="M2928"/>
    </row>
    <row r="2929" spans="1:13" x14ac:dyDescent="0.2">
      <c r="A2929" s="284">
        <v>45048</v>
      </c>
      <c r="B2929" s="285">
        <v>6</v>
      </c>
      <c r="C2929" s="286">
        <v>3199.9877300000003</v>
      </c>
      <c r="D2929" s="287">
        <v>176.95614570000001</v>
      </c>
      <c r="E2929" s="288">
        <v>5668.5492950802991</v>
      </c>
      <c r="F2929" s="288">
        <v>292.37388508029926</v>
      </c>
      <c r="G2929" s="289">
        <v>53</v>
      </c>
      <c r="H2929" s="290">
        <v>9390.8670558605991</v>
      </c>
      <c r="I2929" s="289">
        <v>0</v>
      </c>
      <c r="J2929" s="214" t="s">
        <v>132</v>
      </c>
      <c r="K2929" s="214"/>
      <c r="L2929" s="214"/>
      <c r="M2929"/>
    </row>
    <row r="2930" spans="1:13" x14ac:dyDescent="0.2">
      <c r="A2930" s="284">
        <v>45048</v>
      </c>
      <c r="B2930" s="285">
        <v>7</v>
      </c>
      <c r="C2930" s="286">
        <v>3290.5986500000004</v>
      </c>
      <c r="D2930" s="287">
        <v>179.10416639999966</v>
      </c>
      <c r="E2930" s="288">
        <v>6260.4679284551003</v>
      </c>
      <c r="F2930" s="288">
        <v>321.95109845509978</v>
      </c>
      <c r="G2930" s="289">
        <v>57</v>
      </c>
      <c r="H2930" s="290">
        <v>10109.1218433102</v>
      </c>
      <c r="I2930" s="289">
        <v>0</v>
      </c>
      <c r="J2930" s="214" t="s">
        <v>132</v>
      </c>
      <c r="K2930" s="214"/>
      <c r="L2930" s="214"/>
      <c r="M2930"/>
    </row>
    <row r="2931" spans="1:13" x14ac:dyDescent="0.2">
      <c r="A2931" s="284">
        <v>45048</v>
      </c>
      <c r="B2931" s="285">
        <v>8</v>
      </c>
      <c r="C2931" s="286">
        <v>3229.1614300000001</v>
      </c>
      <c r="D2931" s="287">
        <v>152.11932220000017</v>
      </c>
      <c r="E2931" s="288">
        <v>6212.4489522857002</v>
      </c>
      <c r="F2931" s="288">
        <v>316.45100228570027</v>
      </c>
      <c r="G2931" s="289">
        <v>57</v>
      </c>
      <c r="H2931" s="290">
        <v>9967.1807067713999</v>
      </c>
      <c r="I2931" s="289">
        <v>0</v>
      </c>
      <c r="J2931" s="214" t="s">
        <v>132</v>
      </c>
      <c r="K2931" s="214"/>
      <c r="L2931" s="214"/>
      <c r="M2931"/>
    </row>
    <row r="2932" spans="1:13" x14ac:dyDescent="0.2">
      <c r="A2932" s="284">
        <v>45048</v>
      </c>
      <c r="B2932" s="285">
        <v>9</v>
      </c>
      <c r="C2932" s="286">
        <v>3219.68788</v>
      </c>
      <c r="D2932" s="287">
        <v>124.09760620000019</v>
      </c>
      <c r="E2932" s="288">
        <v>6165.1555772460997</v>
      </c>
      <c r="F2932" s="288">
        <v>302.17089724610014</v>
      </c>
      <c r="G2932" s="289">
        <v>58</v>
      </c>
      <c r="H2932" s="290">
        <v>9869.1119606922002</v>
      </c>
      <c r="I2932" s="289">
        <v>0</v>
      </c>
      <c r="J2932" s="214" t="s">
        <v>132</v>
      </c>
      <c r="K2932" s="214"/>
      <c r="L2932" s="214"/>
      <c r="M2932"/>
    </row>
    <row r="2933" spans="1:13" x14ac:dyDescent="0.2">
      <c r="A2933" s="284">
        <v>45048</v>
      </c>
      <c r="B2933" s="285">
        <v>10</v>
      </c>
      <c r="C2933" s="286">
        <v>3205.1747099999998</v>
      </c>
      <c r="D2933" s="287">
        <v>99.335627000000073</v>
      </c>
      <c r="E2933" s="288">
        <v>5879.1066459080002</v>
      </c>
      <c r="F2933" s="288">
        <v>278.50107590799962</v>
      </c>
      <c r="G2933" s="289">
        <v>59</v>
      </c>
      <c r="H2933" s="290">
        <v>9521.1180588159987</v>
      </c>
      <c r="I2933" s="289">
        <v>0</v>
      </c>
      <c r="J2933" s="214" t="s">
        <v>132</v>
      </c>
      <c r="K2933" s="214"/>
      <c r="L2933" s="214"/>
      <c r="M2933"/>
    </row>
    <row r="2934" spans="1:13" x14ac:dyDescent="0.2">
      <c r="A2934" s="284">
        <v>45048</v>
      </c>
      <c r="B2934" s="285">
        <v>11</v>
      </c>
      <c r="C2934" s="286">
        <v>3185.2367399999998</v>
      </c>
      <c r="D2934" s="287">
        <v>78.802990100000059</v>
      </c>
      <c r="E2934" s="288">
        <v>5645.4047712524007</v>
      </c>
      <c r="F2934" s="288">
        <v>267.45521125240066</v>
      </c>
      <c r="G2934" s="289">
        <v>57</v>
      </c>
      <c r="H2934" s="290">
        <v>9233.8997126048016</v>
      </c>
      <c r="I2934" s="289">
        <v>0</v>
      </c>
      <c r="J2934" s="214" t="s">
        <v>132</v>
      </c>
      <c r="K2934" s="214"/>
      <c r="L2934" s="214"/>
      <c r="M2934"/>
    </row>
    <row r="2935" spans="1:13" x14ac:dyDescent="0.2">
      <c r="A2935" s="284">
        <v>45048</v>
      </c>
      <c r="B2935" s="285">
        <v>12</v>
      </c>
      <c r="C2935" s="286">
        <v>3177.35059</v>
      </c>
      <c r="D2935" s="287">
        <v>78.859308200000058</v>
      </c>
      <c r="E2935" s="288">
        <v>5723.0157412566004</v>
      </c>
      <c r="F2935" s="288">
        <v>262.46520125660027</v>
      </c>
      <c r="G2935" s="289">
        <v>58</v>
      </c>
      <c r="H2935" s="290">
        <v>9299.6908407132014</v>
      </c>
      <c r="I2935" s="289">
        <v>0</v>
      </c>
      <c r="J2935" s="214" t="s">
        <v>132</v>
      </c>
      <c r="K2935" s="214"/>
      <c r="L2935" s="214"/>
      <c r="M2935"/>
    </row>
    <row r="2936" spans="1:13" x14ac:dyDescent="0.2">
      <c r="A2936" s="284">
        <v>45048</v>
      </c>
      <c r="B2936" s="285">
        <v>13</v>
      </c>
      <c r="C2936" s="286">
        <v>3154.6157499999999</v>
      </c>
      <c r="D2936" s="287">
        <v>81.929513899999662</v>
      </c>
      <c r="E2936" s="288">
        <v>5539.0621314473001</v>
      </c>
      <c r="F2936" s="288">
        <v>256.43639144729968</v>
      </c>
      <c r="G2936" s="289">
        <v>56</v>
      </c>
      <c r="H2936" s="290">
        <v>9088.0437867945984</v>
      </c>
      <c r="I2936" s="289">
        <v>0</v>
      </c>
      <c r="J2936" s="214" t="s">
        <v>132</v>
      </c>
      <c r="K2936" s="214"/>
      <c r="L2936" s="214"/>
      <c r="M2936"/>
    </row>
    <row r="2937" spans="1:13" x14ac:dyDescent="0.2">
      <c r="A2937" s="284">
        <v>45048</v>
      </c>
      <c r="B2937" s="285">
        <v>14</v>
      </c>
      <c r="C2937" s="286">
        <v>3091.0840400000002</v>
      </c>
      <c r="D2937" s="287">
        <v>81.293139999999994</v>
      </c>
      <c r="E2937" s="288">
        <v>5325.5882145777005</v>
      </c>
      <c r="F2937" s="288">
        <v>247.01979457770085</v>
      </c>
      <c r="G2937" s="289">
        <v>59</v>
      </c>
      <c r="H2937" s="290">
        <v>8803.9851891554026</v>
      </c>
      <c r="I2937" s="289">
        <v>0</v>
      </c>
      <c r="J2937" s="214" t="s">
        <v>132</v>
      </c>
      <c r="K2937" s="214"/>
      <c r="L2937" s="214"/>
      <c r="M2937"/>
    </row>
    <row r="2938" spans="1:13" x14ac:dyDescent="0.2">
      <c r="A2938" s="284">
        <v>45048</v>
      </c>
      <c r="B2938" s="285">
        <v>15</v>
      </c>
      <c r="C2938" s="286">
        <v>3027.5634499999996</v>
      </c>
      <c r="D2938" s="287">
        <v>95.222515800000139</v>
      </c>
      <c r="E2938" s="288">
        <v>5466.1913082487008</v>
      </c>
      <c r="F2938" s="288">
        <v>257.57426824870072</v>
      </c>
      <c r="G2938" s="289">
        <v>59</v>
      </c>
      <c r="H2938" s="290">
        <v>8905.5515422974022</v>
      </c>
      <c r="I2938" s="289">
        <v>0</v>
      </c>
      <c r="J2938" s="214" t="s">
        <v>132</v>
      </c>
      <c r="K2938" s="214"/>
      <c r="L2938" s="214"/>
      <c r="M2938"/>
    </row>
    <row r="2939" spans="1:13" x14ac:dyDescent="0.2">
      <c r="A2939" s="284">
        <v>45048</v>
      </c>
      <c r="B2939" s="285">
        <v>16</v>
      </c>
      <c r="C2939" s="286">
        <v>2975.3150599999999</v>
      </c>
      <c r="D2939" s="287">
        <v>109.6716279</v>
      </c>
      <c r="E2939" s="288">
        <v>5557.8276034594001</v>
      </c>
      <c r="F2939" s="288">
        <v>268.56400345940074</v>
      </c>
      <c r="G2939" s="289">
        <v>58</v>
      </c>
      <c r="H2939" s="290">
        <v>8969.3782948188018</v>
      </c>
      <c r="I2939" s="289">
        <v>0</v>
      </c>
      <c r="J2939" s="214" t="s">
        <v>132</v>
      </c>
      <c r="K2939" s="214"/>
      <c r="L2939" s="214"/>
      <c r="M2939"/>
    </row>
    <row r="2940" spans="1:13" x14ac:dyDescent="0.2">
      <c r="A2940" s="284">
        <v>45048</v>
      </c>
      <c r="B2940" s="285">
        <v>17</v>
      </c>
      <c r="C2940" s="286">
        <v>3007.42706</v>
      </c>
      <c r="D2940" s="287">
        <v>131.63801570000021</v>
      </c>
      <c r="E2940" s="288">
        <v>5913.5449819775004</v>
      </c>
      <c r="F2940" s="288">
        <v>291.94095197750084</v>
      </c>
      <c r="G2940" s="289">
        <v>60</v>
      </c>
      <c r="H2940" s="290">
        <v>9404.5510096550024</v>
      </c>
      <c r="I2940" s="289">
        <v>0</v>
      </c>
      <c r="J2940" s="214" t="s">
        <v>132</v>
      </c>
      <c r="K2940" s="214"/>
      <c r="L2940" s="214"/>
      <c r="M2940"/>
    </row>
    <row r="2941" spans="1:13" x14ac:dyDescent="0.2">
      <c r="A2941" s="284">
        <v>45048</v>
      </c>
      <c r="B2941" s="285">
        <v>18</v>
      </c>
      <c r="C2941" s="286">
        <v>3156.8283600000004</v>
      </c>
      <c r="D2941" s="287">
        <v>167.18953109999958</v>
      </c>
      <c r="E2941" s="288">
        <v>6040.5604067927998</v>
      </c>
      <c r="F2941" s="288">
        <v>316.84926679280034</v>
      </c>
      <c r="G2941" s="289">
        <v>59</v>
      </c>
      <c r="H2941" s="290">
        <v>9740.4275646856004</v>
      </c>
      <c r="I2941" s="289">
        <v>0</v>
      </c>
      <c r="J2941" s="214" t="s">
        <v>132</v>
      </c>
      <c r="K2941" s="214"/>
      <c r="L2941" s="214"/>
      <c r="M2941"/>
    </row>
    <row r="2942" spans="1:13" x14ac:dyDescent="0.2">
      <c r="A2942" s="284">
        <v>45048</v>
      </c>
      <c r="B2942" s="285">
        <v>19</v>
      </c>
      <c r="C2942" s="286">
        <v>3423.1249399999997</v>
      </c>
      <c r="D2942" s="287">
        <v>199.01631310000005</v>
      </c>
      <c r="E2942" s="288">
        <v>6296.4401474952992</v>
      </c>
      <c r="F2942" s="288">
        <v>341.58241749529952</v>
      </c>
      <c r="G2942" s="289">
        <v>57</v>
      </c>
      <c r="H2942" s="290">
        <v>10317.163818090599</v>
      </c>
      <c r="I2942" s="289">
        <v>0</v>
      </c>
      <c r="J2942" s="214" t="s">
        <v>132</v>
      </c>
      <c r="K2942" s="214"/>
      <c r="L2942" s="214"/>
      <c r="M2942"/>
    </row>
    <row r="2943" spans="1:13" x14ac:dyDescent="0.2">
      <c r="A2943" s="284">
        <v>45048</v>
      </c>
      <c r="B2943" s="285">
        <v>20</v>
      </c>
      <c r="C2943" s="286">
        <v>3590.2540300000001</v>
      </c>
      <c r="D2943" s="287">
        <v>213.08999380000006</v>
      </c>
      <c r="E2943" s="288">
        <v>6446.9877074629003</v>
      </c>
      <c r="F2943" s="288">
        <v>355.79087746290043</v>
      </c>
      <c r="G2943" s="289">
        <v>55</v>
      </c>
      <c r="H2943" s="290">
        <v>10661.1226087258</v>
      </c>
      <c r="I2943" s="289">
        <v>0</v>
      </c>
      <c r="J2943" s="214" t="s">
        <v>132</v>
      </c>
      <c r="K2943" s="214"/>
      <c r="L2943" s="214"/>
      <c r="M2943"/>
    </row>
    <row r="2944" spans="1:13" x14ac:dyDescent="0.2">
      <c r="A2944" s="284">
        <v>45048</v>
      </c>
      <c r="B2944" s="285">
        <v>21</v>
      </c>
      <c r="C2944" s="286">
        <v>3490.16885</v>
      </c>
      <c r="D2944" s="287">
        <v>204.08352269999997</v>
      </c>
      <c r="E2944" s="288">
        <v>6257.1305656251998</v>
      </c>
      <c r="F2944" s="288">
        <v>340.38643562519974</v>
      </c>
      <c r="G2944" s="289">
        <v>46</v>
      </c>
      <c r="H2944" s="290">
        <v>10337.769373950399</v>
      </c>
      <c r="I2944" s="289">
        <v>0</v>
      </c>
      <c r="J2944" s="214" t="s">
        <v>132</v>
      </c>
      <c r="K2944" s="214"/>
      <c r="L2944" s="214"/>
      <c r="M2944"/>
    </row>
    <row r="2945" spans="1:13" x14ac:dyDescent="0.2">
      <c r="A2945" s="284">
        <v>45048</v>
      </c>
      <c r="B2945" s="285">
        <v>22</v>
      </c>
      <c r="C2945" s="286">
        <v>3266.5198700000001</v>
      </c>
      <c r="D2945" s="287">
        <v>183.83245559999986</v>
      </c>
      <c r="E2945" s="288">
        <v>5819.0051587385997</v>
      </c>
      <c r="F2945" s="288">
        <v>306.02970873859977</v>
      </c>
      <c r="G2945" s="289">
        <v>36</v>
      </c>
      <c r="H2945" s="290">
        <v>9611.3871930772002</v>
      </c>
      <c r="I2945" s="289">
        <v>0</v>
      </c>
      <c r="J2945" s="214" t="s">
        <v>132</v>
      </c>
      <c r="K2945" s="214"/>
      <c r="L2945" s="214"/>
      <c r="M2945"/>
    </row>
    <row r="2946" spans="1:13" x14ac:dyDescent="0.2">
      <c r="A2946" s="284">
        <v>45048</v>
      </c>
      <c r="B2946" s="285">
        <v>23</v>
      </c>
      <c r="C2946" s="286">
        <v>3032.8082100000001</v>
      </c>
      <c r="D2946" s="287">
        <v>164.23634150000007</v>
      </c>
      <c r="E2946" s="288">
        <v>5369.2784131586004</v>
      </c>
      <c r="F2946" s="288">
        <v>272.63889315859979</v>
      </c>
      <c r="G2946" s="289">
        <v>32</v>
      </c>
      <c r="H2946" s="290">
        <v>8870.9618578172012</v>
      </c>
      <c r="I2946" s="289">
        <v>0</v>
      </c>
      <c r="J2946" s="214" t="s">
        <v>132</v>
      </c>
      <c r="K2946" s="214"/>
      <c r="L2946" s="214"/>
      <c r="M2946"/>
    </row>
    <row r="2947" spans="1:13" x14ac:dyDescent="0.2">
      <c r="A2947" s="284">
        <v>45048</v>
      </c>
      <c r="B2947" s="285">
        <v>24</v>
      </c>
      <c r="C2947" s="286">
        <v>2902.3783100000001</v>
      </c>
      <c r="D2947" s="287">
        <v>154.3974713999998</v>
      </c>
      <c r="E2947" s="288">
        <v>5202.6741669276007</v>
      </c>
      <c r="F2947" s="288">
        <v>259.00683692760049</v>
      </c>
      <c r="G2947" s="289">
        <v>30</v>
      </c>
      <c r="H2947" s="290">
        <v>8548.4567852552027</v>
      </c>
      <c r="I2947" s="289">
        <v>0</v>
      </c>
      <c r="J2947" s="214" t="s">
        <v>132</v>
      </c>
      <c r="K2947" s="214"/>
      <c r="L2947" s="214"/>
      <c r="M2947"/>
    </row>
    <row r="2948" spans="1:13" x14ac:dyDescent="0.2">
      <c r="A2948" s="284">
        <v>45049</v>
      </c>
      <c r="B2948" s="285">
        <v>1</v>
      </c>
      <c r="C2948" s="286">
        <v>2811.6144899999999</v>
      </c>
      <c r="D2948" s="287">
        <v>146.99393070000022</v>
      </c>
      <c r="E2948" s="288">
        <v>4984.4076426563997</v>
      </c>
      <c r="F2948" s="288">
        <v>244.54474265639965</v>
      </c>
      <c r="G2948" s="289">
        <v>24</v>
      </c>
      <c r="H2948" s="290">
        <v>8211.5608060127997</v>
      </c>
      <c r="I2948" s="289">
        <v>0</v>
      </c>
      <c r="J2948" s="214" t="s">
        <v>132</v>
      </c>
      <c r="K2948" s="214"/>
      <c r="L2948" s="214"/>
      <c r="M2948"/>
    </row>
    <row r="2949" spans="1:13" x14ac:dyDescent="0.2">
      <c r="A2949" s="284">
        <v>45049</v>
      </c>
      <c r="B2949" s="285">
        <v>2</v>
      </c>
      <c r="C2949" s="286">
        <v>2747.9871200000002</v>
      </c>
      <c r="D2949" s="287">
        <v>142.29093229999984</v>
      </c>
      <c r="E2949" s="288">
        <v>4825.2484853931001</v>
      </c>
      <c r="F2949" s="288">
        <v>235.08199539309953</v>
      </c>
      <c r="G2949" s="289">
        <v>17</v>
      </c>
      <c r="H2949" s="290">
        <v>7967.6085330861997</v>
      </c>
      <c r="I2949" s="289">
        <v>0</v>
      </c>
      <c r="J2949" s="214" t="s">
        <v>132</v>
      </c>
      <c r="K2949" s="214"/>
      <c r="L2949" s="214"/>
      <c r="M2949"/>
    </row>
    <row r="2950" spans="1:13" x14ac:dyDescent="0.2">
      <c r="A2950" s="284">
        <v>45049</v>
      </c>
      <c r="B2950" s="285">
        <v>3</v>
      </c>
      <c r="C2950" s="286">
        <v>2731.6533399999998</v>
      </c>
      <c r="D2950" s="287">
        <v>141.00386280000018</v>
      </c>
      <c r="E2950" s="288">
        <v>4783.6865492692004</v>
      </c>
      <c r="F2950" s="288">
        <v>231.88852926920117</v>
      </c>
      <c r="G2950" s="289">
        <v>14</v>
      </c>
      <c r="H2950" s="290">
        <v>7902.2322813384017</v>
      </c>
      <c r="I2950" s="289">
        <v>0</v>
      </c>
      <c r="J2950" s="214" t="s">
        <v>132</v>
      </c>
      <c r="K2950" s="214"/>
      <c r="L2950" s="214"/>
      <c r="M2950"/>
    </row>
    <row r="2951" spans="1:13" x14ac:dyDescent="0.2">
      <c r="A2951" s="284">
        <v>45049</v>
      </c>
      <c r="B2951" s="285">
        <v>4</v>
      </c>
      <c r="C2951" s="286">
        <v>2797.23342</v>
      </c>
      <c r="D2951" s="287">
        <v>145.43657539999998</v>
      </c>
      <c r="E2951" s="288">
        <v>4855.2505051387998</v>
      </c>
      <c r="F2951" s="288">
        <v>237.34332513879963</v>
      </c>
      <c r="G2951" s="289">
        <v>15</v>
      </c>
      <c r="H2951" s="290">
        <v>8050.263825677599</v>
      </c>
      <c r="I2951" s="289">
        <v>0</v>
      </c>
      <c r="J2951" s="214" t="s">
        <v>132</v>
      </c>
      <c r="K2951" s="214"/>
      <c r="L2951" s="214"/>
      <c r="M2951"/>
    </row>
    <row r="2952" spans="1:13" x14ac:dyDescent="0.2">
      <c r="A2952" s="284">
        <v>45049</v>
      </c>
      <c r="B2952" s="285">
        <v>5</v>
      </c>
      <c r="C2952" s="286">
        <v>2982.1342</v>
      </c>
      <c r="D2952" s="287">
        <v>158.89909390000008</v>
      </c>
      <c r="E2952" s="288">
        <v>5140.8806362637997</v>
      </c>
      <c r="F2952" s="288">
        <v>256.4990362637991</v>
      </c>
      <c r="G2952" s="289">
        <v>27</v>
      </c>
      <c r="H2952" s="290">
        <v>8565.412966427597</v>
      </c>
      <c r="I2952" s="289">
        <v>0</v>
      </c>
      <c r="J2952" s="214" t="s">
        <v>132</v>
      </c>
      <c r="K2952" s="214"/>
      <c r="L2952" s="214"/>
      <c r="M2952"/>
    </row>
    <row r="2953" spans="1:13" x14ac:dyDescent="0.2">
      <c r="A2953" s="284">
        <v>45049</v>
      </c>
      <c r="B2953" s="285">
        <v>6</v>
      </c>
      <c r="C2953" s="286">
        <v>3223.1070799999998</v>
      </c>
      <c r="D2953" s="287">
        <v>179.05288469999996</v>
      </c>
      <c r="E2953" s="288">
        <v>5746.3215038004009</v>
      </c>
      <c r="F2953" s="288">
        <v>295.07310380040144</v>
      </c>
      <c r="G2953" s="289">
        <v>52</v>
      </c>
      <c r="H2953" s="290">
        <v>9495.5545723008017</v>
      </c>
      <c r="I2953" s="289">
        <v>0</v>
      </c>
      <c r="J2953" s="214" t="s">
        <v>132</v>
      </c>
      <c r="K2953" s="214"/>
      <c r="L2953" s="214"/>
      <c r="M2953"/>
    </row>
    <row r="2954" spans="1:13" x14ac:dyDescent="0.2">
      <c r="A2954" s="284">
        <v>45049</v>
      </c>
      <c r="B2954" s="285">
        <v>7</v>
      </c>
      <c r="C2954" s="286">
        <v>3261.1648700000001</v>
      </c>
      <c r="D2954" s="287">
        <v>173.48961799999992</v>
      </c>
      <c r="E2954" s="288">
        <v>6329.3775582074995</v>
      </c>
      <c r="F2954" s="288">
        <v>322.81532820749908</v>
      </c>
      <c r="G2954" s="289">
        <v>58</v>
      </c>
      <c r="H2954" s="290">
        <v>10144.847374415</v>
      </c>
      <c r="I2954" s="289">
        <v>0</v>
      </c>
      <c r="J2954" s="214" t="s">
        <v>132</v>
      </c>
      <c r="K2954" s="214"/>
      <c r="L2954" s="214"/>
      <c r="M2954"/>
    </row>
    <row r="2955" spans="1:13" x14ac:dyDescent="0.2">
      <c r="A2955" s="284">
        <v>45049</v>
      </c>
      <c r="B2955" s="285">
        <v>8</v>
      </c>
      <c r="C2955" s="286">
        <v>3207.8937099999998</v>
      </c>
      <c r="D2955" s="287">
        <v>139.35290370000004</v>
      </c>
      <c r="E2955" s="288">
        <v>6373.2600562983998</v>
      </c>
      <c r="F2955" s="288">
        <v>316.68325629840001</v>
      </c>
      <c r="G2955" s="289">
        <v>60</v>
      </c>
      <c r="H2955" s="290">
        <v>10097.1899262968</v>
      </c>
      <c r="I2955" s="289">
        <v>0</v>
      </c>
      <c r="J2955" s="214" t="s">
        <v>132</v>
      </c>
      <c r="K2955" s="214"/>
      <c r="L2955" s="214"/>
      <c r="M2955"/>
    </row>
    <row r="2956" spans="1:13" x14ac:dyDescent="0.2">
      <c r="A2956" s="284">
        <v>45049</v>
      </c>
      <c r="B2956" s="285">
        <v>9</v>
      </c>
      <c r="C2956" s="286">
        <v>3192.1846299999997</v>
      </c>
      <c r="D2956" s="287">
        <v>101.24284019999997</v>
      </c>
      <c r="E2956" s="288">
        <v>6145.0309502029004</v>
      </c>
      <c r="F2956" s="288">
        <v>298.23158020290066</v>
      </c>
      <c r="G2956" s="289">
        <v>59</v>
      </c>
      <c r="H2956" s="290">
        <v>9795.6900006058004</v>
      </c>
      <c r="I2956" s="289">
        <v>0</v>
      </c>
      <c r="J2956" s="214" t="s">
        <v>132</v>
      </c>
      <c r="K2956" s="214"/>
      <c r="L2956" s="214"/>
      <c r="M2956"/>
    </row>
    <row r="2957" spans="1:13" x14ac:dyDescent="0.2">
      <c r="A2957" s="284">
        <v>45049</v>
      </c>
      <c r="B2957" s="285">
        <v>10</v>
      </c>
      <c r="C2957" s="286">
        <v>3171.0935399999998</v>
      </c>
      <c r="D2957" s="287">
        <v>72.774220000000014</v>
      </c>
      <c r="E2957" s="288">
        <v>5818.5295971189998</v>
      </c>
      <c r="F2957" s="288">
        <v>273.93364711899994</v>
      </c>
      <c r="G2957" s="289">
        <v>61</v>
      </c>
      <c r="H2957" s="290">
        <v>9397.3310042379999</v>
      </c>
      <c r="I2957" s="289">
        <v>0</v>
      </c>
      <c r="J2957" s="214" t="s">
        <v>132</v>
      </c>
      <c r="K2957" s="214"/>
      <c r="L2957" s="214"/>
      <c r="M2957"/>
    </row>
    <row r="2958" spans="1:13" x14ac:dyDescent="0.2">
      <c r="A2958" s="284">
        <v>45049</v>
      </c>
      <c r="B2958" s="285">
        <v>11</v>
      </c>
      <c r="C2958" s="286">
        <v>3167.8405500000003</v>
      </c>
      <c r="D2958" s="287">
        <v>58.582278799999813</v>
      </c>
      <c r="E2958" s="288">
        <v>5849.3338933540008</v>
      </c>
      <c r="F2958" s="288">
        <v>267.52996335400076</v>
      </c>
      <c r="G2958" s="289">
        <v>60</v>
      </c>
      <c r="H2958" s="290">
        <v>9403.2866855080028</v>
      </c>
      <c r="I2958" s="289">
        <v>0</v>
      </c>
      <c r="J2958" s="214" t="s">
        <v>132</v>
      </c>
      <c r="K2958" s="214"/>
      <c r="L2958" s="214"/>
      <c r="M2958"/>
    </row>
    <row r="2959" spans="1:13" x14ac:dyDescent="0.2">
      <c r="A2959" s="284">
        <v>45049</v>
      </c>
      <c r="B2959" s="285">
        <v>12</v>
      </c>
      <c r="C2959" s="286">
        <v>3170.3102799999997</v>
      </c>
      <c r="D2959" s="287">
        <v>66.567031899999932</v>
      </c>
      <c r="E2959" s="288">
        <v>5993.4544377542998</v>
      </c>
      <c r="F2959" s="288">
        <v>273.12939775429913</v>
      </c>
      <c r="G2959" s="289">
        <v>60</v>
      </c>
      <c r="H2959" s="290">
        <v>9563.4611474085978</v>
      </c>
      <c r="I2959" s="289">
        <v>0</v>
      </c>
      <c r="J2959" s="214" t="s">
        <v>132</v>
      </c>
      <c r="K2959" s="214"/>
      <c r="L2959" s="214"/>
      <c r="M2959"/>
    </row>
    <row r="2960" spans="1:13" x14ac:dyDescent="0.2">
      <c r="A2960" s="284">
        <v>45049</v>
      </c>
      <c r="B2960" s="285">
        <v>13</v>
      </c>
      <c r="C2960" s="286">
        <v>3175.9165199999998</v>
      </c>
      <c r="D2960" s="287">
        <v>82.852463900000345</v>
      </c>
      <c r="E2960" s="288">
        <v>5915.6544633209005</v>
      </c>
      <c r="F2960" s="288">
        <v>273.03474332090082</v>
      </c>
      <c r="G2960" s="289">
        <v>59</v>
      </c>
      <c r="H2960" s="290">
        <v>9506.4581905418017</v>
      </c>
      <c r="I2960" s="289">
        <v>0</v>
      </c>
      <c r="J2960" s="214" t="s">
        <v>132</v>
      </c>
      <c r="K2960" s="214"/>
      <c r="L2960" s="214"/>
      <c r="M2960"/>
    </row>
    <row r="2961" spans="1:13" x14ac:dyDescent="0.2">
      <c r="A2961" s="284">
        <v>45049</v>
      </c>
      <c r="B2961" s="285">
        <v>14</v>
      </c>
      <c r="C2961" s="286">
        <v>3147.4831399999998</v>
      </c>
      <c r="D2961" s="287">
        <v>96.382979799999944</v>
      </c>
      <c r="E2961" s="288">
        <v>5656.5473249236002</v>
      </c>
      <c r="F2961" s="288">
        <v>268.66210492360005</v>
      </c>
      <c r="G2961" s="289">
        <v>61</v>
      </c>
      <c r="H2961" s="290">
        <v>9230.0755496471993</v>
      </c>
      <c r="I2961" s="289">
        <v>0</v>
      </c>
      <c r="J2961" s="214" t="s">
        <v>132</v>
      </c>
      <c r="K2961" s="214"/>
      <c r="L2961" s="214"/>
      <c r="M2961"/>
    </row>
    <row r="2962" spans="1:13" x14ac:dyDescent="0.2">
      <c r="A2962" s="284">
        <v>45049</v>
      </c>
      <c r="B2962" s="285">
        <v>15</v>
      </c>
      <c r="C2962" s="286">
        <v>3064.6453699999997</v>
      </c>
      <c r="D2962" s="287">
        <v>105.31162660000022</v>
      </c>
      <c r="E2962" s="288">
        <v>5622.7554967035003</v>
      </c>
      <c r="F2962" s="288">
        <v>269.6055267035008</v>
      </c>
      <c r="G2962" s="289">
        <v>61</v>
      </c>
      <c r="H2962" s="290">
        <v>9123.3180200070019</v>
      </c>
      <c r="I2962" s="289">
        <v>0</v>
      </c>
      <c r="J2962" s="214" t="s">
        <v>132</v>
      </c>
      <c r="K2962" s="214"/>
      <c r="L2962" s="214"/>
      <c r="M2962"/>
    </row>
    <row r="2963" spans="1:13" x14ac:dyDescent="0.2">
      <c r="A2963" s="284">
        <v>45049</v>
      </c>
      <c r="B2963" s="285">
        <v>16</v>
      </c>
      <c r="C2963" s="286">
        <v>3058.3417899999999</v>
      </c>
      <c r="D2963" s="287">
        <v>132.15595759999994</v>
      </c>
      <c r="E2963" s="288">
        <v>5829.0400987392995</v>
      </c>
      <c r="F2963" s="288">
        <v>285.34632873929877</v>
      </c>
      <c r="G2963" s="289">
        <v>60</v>
      </c>
      <c r="H2963" s="290">
        <v>9364.8841750785978</v>
      </c>
      <c r="I2963" s="289">
        <v>0</v>
      </c>
      <c r="J2963" s="214" t="s">
        <v>132</v>
      </c>
      <c r="K2963" s="214"/>
      <c r="L2963" s="214"/>
      <c r="M2963"/>
    </row>
    <row r="2964" spans="1:13" x14ac:dyDescent="0.2">
      <c r="A2964" s="284">
        <v>45049</v>
      </c>
      <c r="B2964" s="285">
        <v>17</v>
      </c>
      <c r="C2964" s="286">
        <v>3142.9642699999999</v>
      </c>
      <c r="D2964" s="287">
        <v>159.82984780000032</v>
      </c>
      <c r="E2964" s="288">
        <v>6018.7460265477994</v>
      </c>
      <c r="F2964" s="288">
        <v>306.30170654779977</v>
      </c>
      <c r="G2964" s="289">
        <v>61</v>
      </c>
      <c r="H2964" s="290">
        <v>9688.8418508956001</v>
      </c>
      <c r="I2964" s="289">
        <v>0</v>
      </c>
      <c r="J2964" s="214" t="s">
        <v>132</v>
      </c>
      <c r="K2964" s="214"/>
      <c r="L2964" s="214"/>
      <c r="M2964"/>
    </row>
    <row r="2965" spans="1:13" x14ac:dyDescent="0.2">
      <c r="A2965" s="284">
        <v>45049</v>
      </c>
      <c r="B2965" s="285">
        <v>18</v>
      </c>
      <c r="C2965" s="286">
        <v>3274.92886</v>
      </c>
      <c r="D2965" s="287">
        <v>183.32422639999984</v>
      </c>
      <c r="E2965" s="288">
        <v>6171.4936724675999</v>
      </c>
      <c r="F2965" s="288">
        <v>327.29751246759952</v>
      </c>
      <c r="G2965" s="289">
        <v>60</v>
      </c>
      <c r="H2965" s="290">
        <v>10017.0442713352</v>
      </c>
      <c r="I2965" s="289">
        <v>0</v>
      </c>
      <c r="J2965" s="214" t="s">
        <v>132</v>
      </c>
      <c r="K2965" s="214"/>
      <c r="L2965" s="214"/>
      <c r="M2965"/>
    </row>
    <row r="2966" spans="1:13" x14ac:dyDescent="0.2">
      <c r="A2966" s="284">
        <v>45049</v>
      </c>
      <c r="B2966" s="285">
        <v>19</v>
      </c>
      <c r="C2966" s="286">
        <v>3469.4703900000004</v>
      </c>
      <c r="D2966" s="287">
        <v>203.44023689999969</v>
      </c>
      <c r="E2966" s="288">
        <v>6359.701565548</v>
      </c>
      <c r="F2966" s="288">
        <v>348.22799554799985</v>
      </c>
      <c r="G2966" s="289">
        <v>60</v>
      </c>
      <c r="H2966" s="290">
        <v>10440.840187996</v>
      </c>
      <c r="I2966" s="289">
        <v>0</v>
      </c>
      <c r="J2966" s="214" t="s">
        <v>132</v>
      </c>
      <c r="K2966" s="214"/>
      <c r="L2966" s="214"/>
      <c r="M2966"/>
    </row>
    <row r="2967" spans="1:13" x14ac:dyDescent="0.2">
      <c r="A2967" s="284">
        <v>45049</v>
      </c>
      <c r="B2967" s="285">
        <v>20</v>
      </c>
      <c r="C2967" s="286">
        <v>3577.3803900000003</v>
      </c>
      <c r="D2967" s="287">
        <v>213.2724268999996</v>
      </c>
      <c r="E2967" s="288">
        <v>6519.5288223573007</v>
      </c>
      <c r="F2967" s="288">
        <v>359.54139235730054</v>
      </c>
      <c r="G2967" s="289">
        <v>56</v>
      </c>
      <c r="H2967" s="290">
        <v>10725.723031614601</v>
      </c>
      <c r="I2967" s="289">
        <v>0</v>
      </c>
      <c r="J2967" s="214" t="s">
        <v>132</v>
      </c>
      <c r="K2967" s="214"/>
      <c r="L2967" s="214"/>
      <c r="M2967"/>
    </row>
    <row r="2968" spans="1:13" x14ac:dyDescent="0.2">
      <c r="A2968" s="284">
        <v>45049</v>
      </c>
      <c r="B2968" s="285">
        <v>21</v>
      </c>
      <c r="C2968" s="286">
        <v>3470.2160699999999</v>
      </c>
      <c r="D2968" s="287">
        <v>203.83396420000011</v>
      </c>
      <c r="E2968" s="288">
        <v>6315.6620464054995</v>
      </c>
      <c r="F2968" s="288">
        <v>343.15771640549974</v>
      </c>
      <c r="G2968" s="289">
        <v>49</v>
      </c>
      <c r="H2968" s="290">
        <v>10381.869797010999</v>
      </c>
      <c r="I2968" s="289">
        <v>0</v>
      </c>
      <c r="J2968" s="214" t="s">
        <v>132</v>
      </c>
      <c r="K2968" s="214"/>
      <c r="L2968" s="214"/>
      <c r="M2968"/>
    </row>
    <row r="2969" spans="1:13" x14ac:dyDescent="0.2">
      <c r="A2969" s="284">
        <v>45049</v>
      </c>
      <c r="B2969" s="285">
        <v>22</v>
      </c>
      <c r="C2969" s="286">
        <v>3237.1866399999999</v>
      </c>
      <c r="D2969" s="287">
        <v>182.86397200000016</v>
      </c>
      <c r="E2969" s="288">
        <v>5855.3145693776996</v>
      </c>
      <c r="F2969" s="288">
        <v>307.18270937770012</v>
      </c>
      <c r="G2969" s="289">
        <v>39</v>
      </c>
      <c r="H2969" s="290">
        <v>9621.5478907553988</v>
      </c>
      <c r="I2969" s="289">
        <v>0</v>
      </c>
      <c r="J2969" s="214" t="s">
        <v>132</v>
      </c>
      <c r="K2969" s="214"/>
      <c r="L2969" s="214"/>
      <c r="M2969"/>
    </row>
    <row r="2970" spans="1:13" x14ac:dyDescent="0.2">
      <c r="A2970" s="284">
        <v>45049</v>
      </c>
      <c r="B2970" s="285">
        <v>23</v>
      </c>
      <c r="C2970" s="286">
        <v>3010.7305099999999</v>
      </c>
      <c r="D2970" s="287">
        <v>163.45672340000002</v>
      </c>
      <c r="E2970" s="288">
        <v>5474.0301302487997</v>
      </c>
      <c r="F2970" s="288">
        <v>272.91233024879966</v>
      </c>
      <c r="G2970" s="289">
        <v>33</v>
      </c>
      <c r="H2970" s="290">
        <v>8954.1296938976011</v>
      </c>
      <c r="I2970" s="289">
        <v>0</v>
      </c>
      <c r="J2970" s="214" t="s">
        <v>132</v>
      </c>
      <c r="K2970" s="214"/>
      <c r="L2970" s="214"/>
      <c r="M2970"/>
    </row>
    <row r="2971" spans="1:13" x14ac:dyDescent="0.2">
      <c r="A2971" s="284">
        <v>45049</v>
      </c>
      <c r="B2971" s="285">
        <v>24</v>
      </c>
      <c r="C2971" s="286">
        <v>2881.01611</v>
      </c>
      <c r="D2971" s="287">
        <v>153.1737271999996</v>
      </c>
      <c r="E2971" s="288">
        <v>5348.2248292233007</v>
      </c>
      <c r="F2971" s="288">
        <v>258.54926922330105</v>
      </c>
      <c r="G2971" s="289">
        <v>32</v>
      </c>
      <c r="H2971" s="290">
        <v>8672.9639356466032</v>
      </c>
      <c r="I2971" s="289">
        <v>0</v>
      </c>
      <c r="J2971" s="214" t="s">
        <v>132</v>
      </c>
      <c r="K2971" s="214"/>
      <c r="L2971" s="214"/>
      <c r="M2971"/>
    </row>
    <row r="2972" spans="1:13" x14ac:dyDescent="0.2">
      <c r="A2972" s="284">
        <v>45050</v>
      </c>
      <c r="B2972" s="285">
        <v>1</v>
      </c>
      <c r="C2972" s="286">
        <v>2786.59447</v>
      </c>
      <c r="D2972" s="287">
        <v>145.29374659999985</v>
      </c>
      <c r="E2972" s="288">
        <v>4999.6297991668998</v>
      </c>
      <c r="F2972" s="288">
        <v>244.34329916689967</v>
      </c>
      <c r="G2972" s="289">
        <v>25</v>
      </c>
      <c r="H2972" s="290">
        <v>8200.8613149337998</v>
      </c>
      <c r="I2972" s="289">
        <v>0</v>
      </c>
      <c r="J2972" s="214" t="s">
        <v>132</v>
      </c>
      <c r="K2972" s="214"/>
      <c r="L2972" s="214"/>
      <c r="M2972"/>
    </row>
    <row r="2973" spans="1:13" x14ac:dyDescent="0.2">
      <c r="A2973" s="284">
        <v>45050</v>
      </c>
      <c r="B2973" s="285">
        <v>2</v>
      </c>
      <c r="C2973" s="286">
        <v>2715.7325300000002</v>
      </c>
      <c r="D2973" s="287">
        <v>140.23069799999979</v>
      </c>
      <c r="E2973" s="288">
        <v>4885.5336086826001</v>
      </c>
      <c r="F2973" s="288">
        <v>235.00714868260002</v>
      </c>
      <c r="G2973" s="289">
        <v>17</v>
      </c>
      <c r="H2973" s="290">
        <v>7993.5039853651997</v>
      </c>
      <c r="I2973" s="289">
        <v>0</v>
      </c>
      <c r="J2973" s="214" t="s">
        <v>132</v>
      </c>
      <c r="K2973" s="214"/>
      <c r="L2973" s="214"/>
      <c r="M2973"/>
    </row>
    <row r="2974" spans="1:13" x14ac:dyDescent="0.2">
      <c r="A2974" s="284">
        <v>45050</v>
      </c>
      <c r="B2974" s="285">
        <v>3</v>
      </c>
      <c r="C2974" s="286">
        <v>2693.4878700000004</v>
      </c>
      <c r="D2974" s="287">
        <v>138.75790829999994</v>
      </c>
      <c r="E2974" s="288">
        <v>4854.1473416375002</v>
      </c>
      <c r="F2974" s="288">
        <v>231.70468163750047</v>
      </c>
      <c r="G2974" s="289">
        <v>12</v>
      </c>
      <c r="H2974" s="290">
        <v>7930.0978015750006</v>
      </c>
      <c r="I2974" s="289">
        <v>0</v>
      </c>
      <c r="J2974" s="214" t="s">
        <v>132</v>
      </c>
      <c r="K2974" s="214"/>
      <c r="L2974" s="214"/>
      <c r="M2974"/>
    </row>
    <row r="2975" spans="1:13" x14ac:dyDescent="0.2">
      <c r="A2975" s="284">
        <v>45050</v>
      </c>
      <c r="B2975" s="285">
        <v>4</v>
      </c>
      <c r="C2975" s="286">
        <v>2751.45766</v>
      </c>
      <c r="D2975" s="287">
        <v>142.58844820000039</v>
      </c>
      <c r="E2975" s="288">
        <v>4872.8499636682</v>
      </c>
      <c r="F2975" s="288">
        <v>237.10058366819976</v>
      </c>
      <c r="G2975" s="289">
        <v>13</v>
      </c>
      <c r="H2975" s="290">
        <v>8016.9966555364008</v>
      </c>
      <c r="I2975" s="289">
        <v>0</v>
      </c>
      <c r="J2975" s="214" t="s">
        <v>132</v>
      </c>
      <c r="K2975" s="214"/>
      <c r="L2975" s="214"/>
      <c r="M2975"/>
    </row>
    <row r="2976" spans="1:13" x14ac:dyDescent="0.2">
      <c r="A2976" s="284">
        <v>45050</v>
      </c>
      <c r="B2976" s="285">
        <v>5</v>
      </c>
      <c r="C2976" s="286">
        <v>2921.4486299999999</v>
      </c>
      <c r="D2976" s="287">
        <v>154.88985569999974</v>
      </c>
      <c r="E2976" s="288">
        <v>5152.5873063491008</v>
      </c>
      <c r="F2976" s="288">
        <v>255.97259634910097</v>
      </c>
      <c r="G2976" s="289">
        <v>28</v>
      </c>
      <c r="H2976" s="290">
        <v>8512.8983883982</v>
      </c>
      <c r="I2976" s="289">
        <v>0</v>
      </c>
      <c r="J2976" s="214" t="s">
        <v>132</v>
      </c>
      <c r="K2976" s="214"/>
      <c r="L2976" s="214"/>
      <c r="M2976"/>
    </row>
    <row r="2977" spans="1:13" x14ac:dyDescent="0.2">
      <c r="A2977" s="284">
        <v>45050</v>
      </c>
      <c r="B2977" s="285">
        <v>6</v>
      </c>
      <c r="C2977" s="286">
        <v>3204.5833600000001</v>
      </c>
      <c r="D2977" s="287">
        <v>177.07453949999984</v>
      </c>
      <c r="E2977" s="288">
        <v>5711.8052864917008</v>
      </c>
      <c r="F2977" s="288">
        <v>294.62038649170063</v>
      </c>
      <c r="G2977" s="289">
        <v>56</v>
      </c>
      <c r="H2977" s="290">
        <v>9444.0835724834014</v>
      </c>
      <c r="I2977" s="289">
        <v>0</v>
      </c>
      <c r="J2977" s="214" t="s">
        <v>132</v>
      </c>
      <c r="K2977" s="214"/>
      <c r="L2977" s="214"/>
      <c r="M2977"/>
    </row>
    <row r="2978" spans="1:13" x14ac:dyDescent="0.2">
      <c r="A2978" s="284">
        <v>45050</v>
      </c>
      <c r="B2978" s="285">
        <v>7</v>
      </c>
      <c r="C2978" s="286">
        <v>3338.5981000000002</v>
      </c>
      <c r="D2978" s="287">
        <v>186.34924899999973</v>
      </c>
      <c r="E2978" s="288">
        <v>6275.9948033553001</v>
      </c>
      <c r="F2978" s="288">
        <v>325.82311335530085</v>
      </c>
      <c r="G2978" s="289">
        <v>62</v>
      </c>
      <c r="H2978" s="290">
        <v>10188.765265710601</v>
      </c>
      <c r="I2978" s="289">
        <v>0</v>
      </c>
      <c r="J2978" s="214" t="s">
        <v>132</v>
      </c>
      <c r="K2978" s="214"/>
      <c r="L2978" s="214"/>
      <c r="M2978"/>
    </row>
    <row r="2979" spans="1:13" x14ac:dyDescent="0.2">
      <c r="A2979" s="284">
        <v>45050</v>
      </c>
      <c r="B2979" s="285">
        <v>8</v>
      </c>
      <c r="C2979" s="286">
        <v>3314.58167</v>
      </c>
      <c r="D2979" s="287">
        <v>170.43596439999982</v>
      </c>
      <c r="E2979" s="288">
        <v>6193.6386906709004</v>
      </c>
      <c r="F2979" s="288">
        <v>324.61405067090072</v>
      </c>
      <c r="G2979" s="289">
        <v>66</v>
      </c>
      <c r="H2979" s="290">
        <v>10069.270375741802</v>
      </c>
      <c r="I2979" s="289">
        <v>0</v>
      </c>
      <c r="J2979" s="214" t="s">
        <v>132</v>
      </c>
      <c r="K2979" s="214"/>
      <c r="L2979" s="214"/>
      <c r="M2979"/>
    </row>
    <row r="2980" spans="1:13" x14ac:dyDescent="0.2">
      <c r="A2980" s="284">
        <v>45050</v>
      </c>
      <c r="B2980" s="285">
        <v>9</v>
      </c>
      <c r="C2980" s="286">
        <v>3311.0421000000001</v>
      </c>
      <c r="D2980" s="287">
        <v>147.97736780000005</v>
      </c>
      <c r="E2980" s="288">
        <v>6115.5569546201004</v>
      </c>
      <c r="F2980" s="288">
        <v>314.57414462010001</v>
      </c>
      <c r="G2980" s="289">
        <v>64</v>
      </c>
      <c r="H2980" s="290">
        <v>9953.1505670402003</v>
      </c>
      <c r="I2980" s="289">
        <v>0</v>
      </c>
      <c r="J2980" s="214" t="s">
        <v>132</v>
      </c>
      <c r="K2980" s="214"/>
      <c r="L2980" s="214"/>
      <c r="M2980"/>
    </row>
    <row r="2981" spans="1:13" x14ac:dyDescent="0.2">
      <c r="A2981" s="284">
        <v>45050</v>
      </c>
      <c r="B2981" s="285">
        <v>10</v>
      </c>
      <c r="C2981" s="286">
        <v>3257.84211</v>
      </c>
      <c r="D2981" s="287">
        <v>126.0810770999999</v>
      </c>
      <c r="E2981" s="288">
        <v>6101.9596664243008</v>
      </c>
      <c r="F2981" s="288">
        <v>303.3618264243014</v>
      </c>
      <c r="G2981" s="289">
        <v>64</v>
      </c>
      <c r="H2981" s="290">
        <v>9853.2446799486024</v>
      </c>
      <c r="I2981" s="289">
        <v>0</v>
      </c>
      <c r="J2981" s="214" t="s">
        <v>132</v>
      </c>
      <c r="K2981" s="214"/>
      <c r="L2981" s="214"/>
      <c r="M2981"/>
    </row>
    <row r="2982" spans="1:13" x14ac:dyDescent="0.2">
      <c r="A2982" s="284">
        <v>45050</v>
      </c>
      <c r="B2982" s="285">
        <v>11</v>
      </c>
      <c r="C2982" s="286">
        <v>3213.1278600000001</v>
      </c>
      <c r="D2982" s="287">
        <v>98.719051100000186</v>
      </c>
      <c r="E2982" s="288">
        <v>6051.8091854777995</v>
      </c>
      <c r="F2982" s="288">
        <v>286.34201547779958</v>
      </c>
      <c r="G2982" s="289">
        <v>63</v>
      </c>
      <c r="H2982" s="290">
        <v>9712.9981120556004</v>
      </c>
      <c r="I2982" s="289">
        <v>0</v>
      </c>
      <c r="J2982" s="214" t="s">
        <v>132</v>
      </c>
      <c r="K2982" s="214"/>
      <c r="L2982" s="214"/>
      <c r="M2982"/>
    </row>
    <row r="2983" spans="1:13" x14ac:dyDescent="0.2">
      <c r="A2983" s="284">
        <v>45050</v>
      </c>
      <c r="B2983" s="285">
        <v>12</v>
      </c>
      <c r="C2983" s="286">
        <v>3157.00945</v>
      </c>
      <c r="D2983" s="287">
        <v>79.972254600000042</v>
      </c>
      <c r="E2983" s="288">
        <v>5962.5876592573995</v>
      </c>
      <c r="F2983" s="288">
        <v>276.32059925739941</v>
      </c>
      <c r="G2983" s="289">
        <v>65</v>
      </c>
      <c r="H2983" s="290">
        <v>9540.8899631147979</v>
      </c>
      <c r="I2983" s="289">
        <v>0</v>
      </c>
      <c r="J2983" s="214" t="s">
        <v>132</v>
      </c>
      <c r="K2983" s="214"/>
      <c r="L2983" s="214"/>
      <c r="M2983"/>
    </row>
    <row r="2984" spans="1:13" x14ac:dyDescent="0.2">
      <c r="A2984" s="284">
        <v>45050</v>
      </c>
      <c r="B2984" s="285">
        <v>13</v>
      </c>
      <c r="C2984" s="286">
        <v>3138.6815399999996</v>
      </c>
      <c r="D2984" s="287">
        <v>81.433845900000179</v>
      </c>
      <c r="E2984" s="288">
        <v>6014.2078872626007</v>
      </c>
      <c r="F2984" s="288">
        <v>275.11829726260112</v>
      </c>
      <c r="G2984" s="289">
        <v>65</v>
      </c>
      <c r="H2984" s="290">
        <v>9574.4415704252024</v>
      </c>
      <c r="I2984" s="289">
        <v>0</v>
      </c>
      <c r="J2984" s="214" t="s">
        <v>132</v>
      </c>
      <c r="K2984" s="214"/>
      <c r="L2984" s="214"/>
      <c r="M2984"/>
    </row>
    <row r="2985" spans="1:13" x14ac:dyDescent="0.2">
      <c r="A2985" s="284">
        <v>45050</v>
      </c>
      <c r="B2985" s="285">
        <v>14</v>
      </c>
      <c r="C2985" s="286">
        <v>3082.8401800000001</v>
      </c>
      <c r="D2985" s="287">
        <v>83.734432900000002</v>
      </c>
      <c r="E2985" s="288">
        <v>5816.7324643722004</v>
      </c>
      <c r="F2985" s="288">
        <v>270.68934437220014</v>
      </c>
      <c r="G2985" s="289">
        <v>65</v>
      </c>
      <c r="H2985" s="290">
        <v>9318.9964216444005</v>
      </c>
      <c r="I2985" s="289">
        <v>0</v>
      </c>
      <c r="J2985" s="214" t="s">
        <v>132</v>
      </c>
      <c r="K2985" s="214"/>
      <c r="L2985" s="214"/>
      <c r="M2985"/>
    </row>
    <row r="2986" spans="1:13" x14ac:dyDescent="0.2">
      <c r="A2986" s="284">
        <v>45050</v>
      </c>
      <c r="B2986" s="285">
        <v>15</v>
      </c>
      <c r="C2986" s="286">
        <v>3024.3138599999997</v>
      </c>
      <c r="D2986" s="287">
        <v>92.96667769999992</v>
      </c>
      <c r="E2986" s="288">
        <v>5771.0599561470999</v>
      </c>
      <c r="F2986" s="288">
        <v>271.51388614709958</v>
      </c>
      <c r="G2986" s="289">
        <v>66</v>
      </c>
      <c r="H2986" s="290">
        <v>9225.8543799941981</v>
      </c>
      <c r="I2986" s="289">
        <v>0</v>
      </c>
      <c r="J2986" s="214" t="s">
        <v>132</v>
      </c>
      <c r="K2986" s="214"/>
      <c r="L2986" s="214"/>
      <c r="M2986"/>
    </row>
    <row r="2987" spans="1:13" x14ac:dyDescent="0.2">
      <c r="A2987" s="284">
        <v>45050</v>
      </c>
      <c r="B2987" s="285">
        <v>16</v>
      </c>
      <c r="C2987" s="286">
        <v>3012.9744900000001</v>
      </c>
      <c r="D2987" s="287">
        <v>117.10462770000009</v>
      </c>
      <c r="E2987" s="288">
        <v>5812.7505300064004</v>
      </c>
      <c r="F2987" s="288">
        <v>278.09483000640012</v>
      </c>
      <c r="G2987" s="289">
        <v>64</v>
      </c>
      <c r="H2987" s="290">
        <v>9284.9244777128006</v>
      </c>
      <c r="I2987" s="289">
        <v>0</v>
      </c>
      <c r="J2987" s="214" t="s">
        <v>132</v>
      </c>
      <c r="K2987" s="214"/>
      <c r="L2987" s="214"/>
      <c r="M2987"/>
    </row>
    <row r="2988" spans="1:13" x14ac:dyDescent="0.2">
      <c r="A2988" s="284">
        <v>45050</v>
      </c>
      <c r="B2988" s="285">
        <v>17</v>
      </c>
      <c r="C2988" s="286">
        <v>3044.2913400000002</v>
      </c>
      <c r="D2988" s="287">
        <v>147.0212062999999</v>
      </c>
      <c r="E2988" s="288">
        <v>5911.8846347422004</v>
      </c>
      <c r="F2988" s="288">
        <v>294.13767474220003</v>
      </c>
      <c r="G2988" s="289">
        <v>64</v>
      </c>
      <c r="H2988" s="290">
        <v>9461.3348557844001</v>
      </c>
      <c r="I2988" s="289">
        <v>0</v>
      </c>
      <c r="J2988" s="214" t="s">
        <v>132</v>
      </c>
      <c r="K2988" s="214"/>
      <c r="L2988" s="214"/>
      <c r="M2988"/>
    </row>
    <row r="2989" spans="1:13" x14ac:dyDescent="0.2">
      <c r="A2989" s="284">
        <v>45050</v>
      </c>
      <c r="B2989" s="285">
        <v>18</v>
      </c>
      <c r="C2989" s="286">
        <v>3182.8463900000002</v>
      </c>
      <c r="D2989" s="287">
        <v>175.49113520000017</v>
      </c>
      <c r="E2989" s="288">
        <v>5982.6838647667</v>
      </c>
      <c r="F2989" s="288">
        <v>315.52090476670037</v>
      </c>
      <c r="G2989" s="289">
        <v>62</v>
      </c>
      <c r="H2989" s="290">
        <v>9718.5422947334009</v>
      </c>
      <c r="I2989" s="289">
        <v>0</v>
      </c>
      <c r="J2989" s="214" t="s">
        <v>132</v>
      </c>
      <c r="K2989" s="214"/>
      <c r="L2989" s="214"/>
      <c r="M2989"/>
    </row>
    <row r="2990" spans="1:13" x14ac:dyDescent="0.2">
      <c r="A2990" s="284">
        <v>45050</v>
      </c>
      <c r="B2990" s="285">
        <v>19</v>
      </c>
      <c r="C2990" s="286">
        <v>3403.7653299999997</v>
      </c>
      <c r="D2990" s="287">
        <v>198.34458650000008</v>
      </c>
      <c r="E2990" s="288">
        <v>6225.4014948751992</v>
      </c>
      <c r="F2990" s="288">
        <v>338.47745487519933</v>
      </c>
      <c r="G2990" s="289">
        <v>63</v>
      </c>
      <c r="H2990" s="290">
        <v>10228.988866250398</v>
      </c>
      <c r="I2990" s="289">
        <v>0</v>
      </c>
      <c r="J2990" s="214" t="s">
        <v>132</v>
      </c>
      <c r="K2990" s="214"/>
      <c r="L2990" s="214"/>
      <c r="M2990"/>
    </row>
    <row r="2991" spans="1:13" x14ac:dyDescent="0.2">
      <c r="A2991" s="284">
        <v>45050</v>
      </c>
      <c r="B2991" s="285">
        <v>20</v>
      </c>
      <c r="C2991" s="286">
        <v>3531.6566800000001</v>
      </c>
      <c r="D2991" s="287">
        <v>209.18711690000012</v>
      </c>
      <c r="E2991" s="288">
        <v>6394.5045202377996</v>
      </c>
      <c r="F2991" s="288">
        <v>352.63836023779913</v>
      </c>
      <c r="G2991" s="289">
        <v>58</v>
      </c>
      <c r="H2991" s="290">
        <v>10545.986677375598</v>
      </c>
      <c r="I2991" s="289">
        <v>0</v>
      </c>
      <c r="J2991" s="214" t="s">
        <v>132</v>
      </c>
      <c r="K2991" s="214"/>
      <c r="L2991" s="214"/>
      <c r="M2991"/>
    </row>
    <row r="2992" spans="1:13" x14ac:dyDescent="0.2">
      <c r="A2992" s="284">
        <v>45050</v>
      </c>
      <c r="B2992" s="285">
        <v>21</v>
      </c>
      <c r="C2992" s="286">
        <v>3441.2125999999998</v>
      </c>
      <c r="D2992" s="287">
        <v>200.49417600000001</v>
      </c>
      <c r="E2992" s="288">
        <v>6236.4318257568002</v>
      </c>
      <c r="F2992" s="288">
        <v>339.03406575679946</v>
      </c>
      <c r="G2992" s="289">
        <v>48</v>
      </c>
      <c r="H2992" s="290">
        <v>10265.1726675136</v>
      </c>
      <c r="I2992" s="289">
        <v>0</v>
      </c>
      <c r="J2992" s="214" t="s">
        <v>132</v>
      </c>
      <c r="K2992" s="214"/>
      <c r="L2992" s="214"/>
      <c r="M2992"/>
    </row>
    <row r="2993" spans="1:13" x14ac:dyDescent="0.2">
      <c r="A2993" s="284">
        <v>45050</v>
      </c>
      <c r="B2993" s="285">
        <v>22</v>
      </c>
      <c r="C2993" s="286">
        <v>3223.22505</v>
      </c>
      <c r="D2993" s="287">
        <v>180.59683029999999</v>
      </c>
      <c r="E2993" s="288">
        <v>5803.5999381714</v>
      </c>
      <c r="F2993" s="288">
        <v>304.8975981714002</v>
      </c>
      <c r="G2993" s="289">
        <v>36</v>
      </c>
      <c r="H2993" s="290">
        <v>9548.3194166428002</v>
      </c>
      <c r="I2993" s="289">
        <v>0</v>
      </c>
      <c r="J2993" s="214" t="s">
        <v>132</v>
      </c>
      <c r="K2993" s="214"/>
      <c r="L2993" s="214"/>
      <c r="M2993"/>
    </row>
    <row r="2994" spans="1:13" x14ac:dyDescent="0.2">
      <c r="A2994" s="284">
        <v>45050</v>
      </c>
      <c r="B2994" s="285">
        <v>23</v>
      </c>
      <c r="C2994" s="286">
        <v>2989.9382500000002</v>
      </c>
      <c r="D2994" s="287">
        <v>161.49434869999982</v>
      </c>
      <c r="E2994" s="288">
        <v>5394.3336819136002</v>
      </c>
      <c r="F2994" s="288">
        <v>272.2850519136</v>
      </c>
      <c r="G2994" s="289">
        <v>33</v>
      </c>
      <c r="H2994" s="290">
        <v>8851.0513325272004</v>
      </c>
      <c r="I2994" s="289">
        <v>0</v>
      </c>
      <c r="J2994" s="214" t="s">
        <v>132</v>
      </c>
      <c r="K2994" s="214"/>
      <c r="L2994" s="214"/>
      <c r="M2994"/>
    </row>
    <row r="2995" spans="1:13" x14ac:dyDescent="0.2">
      <c r="A2995" s="284">
        <v>45050</v>
      </c>
      <c r="B2995" s="285">
        <v>24</v>
      </c>
      <c r="C2995" s="286">
        <v>2861.2891799999998</v>
      </c>
      <c r="D2995" s="287">
        <v>151.97750430000013</v>
      </c>
      <c r="E2995" s="288">
        <v>5174.6822059688002</v>
      </c>
      <c r="F2995" s="288">
        <v>259.35186596880067</v>
      </c>
      <c r="G2995" s="289">
        <v>31</v>
      </c>
      <c r="H2995" s="290">
        <v>8478.3007562376006</v>
      </c>
      <c r="I2995" s="289">
        <v>0</v>
      </c>
      <c r="J2995" s="214" t="s">
        <v>132</v>
      </c>
      <c r="K2995" s="214"/>
      <c r="L2995" s="214"/>
      <c r="M2995"/>
    </row>
    <row r="2996" spans="1:13" x14ac:dyDescent="0.2">
      <c r="A2996" s="284">
        <v>45051</v>
      </c>
      <c r="B2996" s="285">
        <v>1</v>
      </c>
      <c r="C2996" s="286">
        <v>2749.7213299999999</v>
      </c>
      <c r="D2996" s="287">
        <v>143.80740720000023</v>
      </c>
      <c r="E2996" s="288">
        <v>4985.3483314588002</v>
      </c>
      <c r="F2996" s="288">
        <v>244.52272145880124</v>
      </c>
      <c r="G2996" s="289">
        <v>26</v>
      </c>
      <c r="H2996" s="290">
        <v>8149.3997901176017</v>
      </c>
      <c r="I2996" s="289">
        <v>0</v>
      </c>
      <c r="J2996" s="214" t="s">
        <v>132</v>
      </c>
      <c r="K2996" s="214"/>
      <c r="L2996" s="214"/>
      <c r="M2996"/>
    </row>
    <row r="2997" spans="1:13" x14ac:dyDescent="0.2">
      <c r="A2997" s="284">
        <v>45051</v>
      </c>
      <c r="B2997" s="285">
        <v>2</v>
      </c>
      <c r="C2997" s="286">
        <v>2677.1712199999997</v>
      </c>
      <c r="D2997" s="287">
        <v>138.69873720000015</v>
      </c>
      <c r="E2997" s="288">
        <v>4844.5039830957003</v>
      </c>
      <c r="F2997" s="288">
        <v>234.93240309570137</v>
      </c>
      <c r="G2997" s="289">
        <v>17</v>
      </c>
      <c r="H2997" s="290">
        <v>7912.3063433914012</v>
      </c>
      <c r="I2997" s="289">
        <v>0</v>
      </c>
      <c r="J2997" s="214" t="s">
        <v>132</v>
      </c>
      <c r="K2997" s="214"/>
      <c r="L2997" s="214"/>
      <c r="M2997"/>
    </row>
    <row r="2998" spans="1:13" x14ac:dyDescent="0.2">
      <c r="A2998" s="284">
        <v>45051</v>
      </c>
      <c r="B2998" s="285">
        <v>3</v>
      </c>
      <c r="C2998" s="286">
        <v>2664.9611399999999</v>
      </c>
      <c r="D2998" s="287">
        <v>137.21516030000024</v>
      </c>
      <c r="E2998" s="288">
        <v>4754.2063318477003</v>
      </c>
      <c r="F2998" s="288">
        <v>231.25912184769913</v>
      </c>
      <c r="G2998" s="289">
        <v>11</v>
      </c>
      <c r="H2998" s="290">
        <v>7798.6417539954</v>
      </c>
      <c r="I2998" s="289">
        <v>0</v>
      </c>
      <c r="J2998" s="214" t="s">
        <v>132</v>
      </c>
      <c r="K2998" s="214"/>
      <c r="L2998" s="214"/>
      <c r="M2998"/>
    </row>
    <row r="2999" spans="1:13" x14ac:dyDescent="0.2">
      <c r="A2999" s="284">
        <v>45051</v>
      </c>
      <c r="B2999" s="285">
        <v>4</v>
      </c>
      <c r="C2999" s="286">
        <v>2724.20507</v>
      </c>
      <c r="D2999" s="287">
        <v>141.45848780000023</v>
      </c>
      <c r="E2999" s="288">
        <v>4849.0170606517004</v>
      </c>
      <c r="F2999" s="288">
        <v>236.3369006517014</v>
      </c>
      <c r="G2999" s="289">
        <v>13</v>
      </c>
      <c r="H2999" s="290">
        <v>7964.0175191034023</v>
      </c>
      <c r="I2999" s="289">
        <v>0</v>
      </c>
      <c r="J2999" s="214" t="s">
        <v>132</v>
      </c>
      <c r="K2999" s="214"/>
      <c r="L2999" s="214"/>
      <c r="M2999"/>
    </row>
    <row r="3000" spans="1:13" x14ac:dyDescent="0.2">
      <c r="A3000" s="284">
        <v>45051</v>
      </c>
      <c r="B3000" s="285">
        <v>5</v>
      </c>
      <c r="C3000" s="286">
        <v>2913.5761900000002</v>
      </c>
      <c r="D3000" s="287">
        <v>153.50333429999978</v>
      </c>
      <c r="E3000" s="288">
        <v>5104.5464264481998</v>
      </c>
      <c r="F3000" s="288">
        <v>254.0009464481991</v>
      </c>
      <c r="G3000" s="289">
        <v>29</v>
      </c>
      <c r="H3000" s="290">
        <v>8454.6268971963982</v>
      </c>
      <c r="I3000" s="289">
        <v>0</v>
      </c>
      <c r="J3000" s="214" t="s">
        <v>132</v>
      </c>
      <c r="K3000" s="214"/>
      <c r="L3000" s="214"/>
      <c r="M3000"/>
    </row>
    <row r="3001" spans="1:13" x14ac:dyDescent="0.2">
      <c r="A3001" s="284">
        <v>45051</v>
      </c>
      <c r="B3001" s="285">
        <v>6</v>
      </c>
      <c r="C3001" s="286">
        <v>3189.4550700000004</v>
      </c>
      <c r="D3001" s="287">
        <v>172.94257979999963</v>
      </c>
      <c r="E3001" s="288">
        <v>5623.9803949157013</v>
      </c>
      <c r="F3001" s="288">
        <v>290.46699491570052</v>
      </c>
      <c r="G3001" s="289">
        <v>54</v>
      </c>
      <c r="H3001" s="290">
        <v>9330.8450396314001</v>
      </c>
      <c r="I3001" s="289">
        <v>0</v>
      </c>
      <c r="J3001" s="214" t="s">
        <v>132</v>
      </c>
      <c r="K3001" s="214"/>
      <c r="L3001" s="214"/>
      <c r="M3001"/>
    </row>
    <row r="3002" spans="1:13" x14ac:dyDescent="0.2">
      <c r="A3002" s="284">
        <v>45051</v>
      </c>
      <c r="B3002" s="285">
        <v>7</v>
      </c>
      <c r="C3002" s="286">
        <v>3238.9346</v>
      </c>
      <c r="D3002" s="287">
        <v>166.66558750000004</v>
      </c>
      <c r="E3002" s="288">
        <v>6200.8613456327002</v>
      </c>
      <c r="F3002" s="288">
        <v>317.67330563270025</v>
      </c>
      <c r="G3002" s="289">
        <v>61</v>
      </c>
      <c r="H3002" s="290">
        <v>9985.1348387653998</v>
      </c>
      <c r="I3002" s="289">
        <v>0</v>
      </c>
      <c r="J3002" s="214" t="s">
        <v>132</v>
      </c>
      <c r="K3002" s="214"/>
      <c r="L3002" s="214"/>
      <c r="M3002"/>
    </row>
    <row r="3003" spans="1:13" x14ac:dyDescent="0.2">
      <c r="A3003" s="284">
        <v>45051</v>
      </c>
      <c r="B3003" s="285">
        <v>8</v>
      </c>
      <c r="C3003" s="286">
        <v>3126.2197200000001</v>
      </c>
      <c r="D3003" s="287">
        <v>137.39707899999971</v>
      </c>
      <c r="E3003" s="288">
        <v>6142.3618020829999</v>
      </c>
      <c r="F3003" s="288">
        <v>310.42044208299922</v>
      </c>
      <c r="G3003" s="289">
        <v>64</v>
      </c>
      <c r="H3003" s="290">
        <v>9780.3990431659986</v>
      </c>
      <c r="I3003" s="289">
        <v>0</v>
      </c>
      <c r="J3003" s="214" t="s">
        <v>132</v>
      </c>
      <c r="K3003" s="214"/>
      <c r="L3003" s="214"/>
      <c r="M3003"/>
    </row>
    <row r="3004" spans="1:13" x14ac:dyDescent="0.2">
      <c r="A3004" s="284">
        <v>45051</v>
      </c>
      <c r="B3004" s="285">
        <v>9</v>
      </c>
      <c r="C3004" s="286">
        <v>3133.3388600000003</v>
      </c>
      <c r="D3004" s="287">
        <v>113.05070349999976</v>
      </c>
      <c r="E3004" s="288">
        <v>5977.3116535649997</v>
      </c>
      <c r="F3004" s="288">
        <v>290.26779356499992</v>
      </c>
      <c r="G3004" s="289">
        <v>63</v>
      </c>
      <c r="H3004" s="290">
        <v>9576.9690106300004</v>
      </c>
      <c r="I3004" s="289">
        <v>0</v>
      </c>
      <c r="J3004" s="214" t="s">
        <v>132</v>
      </c>
      <c r="K3004" s="214"/>
      <c r="L3004" s="214"/>
      <c r="M3004"/>
    </row>
    <row r="3005" spans="1:13" x14ac:dyDescent="0.2">
      <c r="A3005" s="284">
        <v>45051</v>
      </c>
      <c r="B3005" s="285">
        <v>10</v>
      </c>
      <c r="C3005" s="286">
        <v>3118.0538200000001</v>
      </c>
      <c r="D3005" s="287">
        <v>94.263383799999644</v>
      </c>
      <c r="E3005" s="288">
        <v>5566.6227277553999</v>
      </c>
      <c r="F3005" s="288">
        <v>264.4252177553999</v>
      </c>
      <c r="G3005" s="289">
        <v>63</v>
      </c>
      <c r="H3005" s="290">
        <v>9106.3651493108009</v>
      </c>
      <c r="I3005" s="289">
        <v>0</v>
      </c>
      <c r="J3005" s="214" t="s">
        <v>132</v>
      </c>
      <c r="K3005" s="214"/>
      <c r="L3005" s="214"/>
      <c r="M3005"/>
    </row>
    <row r="3006" spans="1:13" x14ac:dyDescent="0.2">
      <c r="A3006" s="284">
        <v>45051</v>
      </c>
      <c r="B3006" s="285">
        <v>11</v>
      </c>
      <c r="C3006" s="286">
        <v>3092.9965299999999</v>
      </c>
      <c r="D3006" s="287">
        <v>75.090102700000074</v>
      </c>
      <c r="E3006" s="288">
        <v>5585.5573196796995</v>
      </c>
      <c r="F3006" s="288">
        <v>252.31279967970022</v>
      </c>
      <c r="G3006" s="289">
        <v>64</v>
      </c>
      <c r="H3006" s="290">
        <v>9069.9567520593992</v>
      </c>
      <c r="I3006" s="289">
        <v>0</v>
      </c>
      <c r="J3006" s="214" t="s">
        <v>132</v>
      </c>
      <c r="K3006" s="214"/>
      <c r="L3006" s="214"/>
      <c r="M3006"/>
    </row>
    <row r="3007" spans="1:13" x14ac:dyDescent="0.2">
      <c r="A3007" s="284">
        <v>45051</v>
      </c>
      <c r="B3007" s="285">
        <v>12</v>
      </c>
      <c r="C3007" s="286">
        <v>3052.6850300000001</v>
      </c>
      <c r="D3007" s="287">
        <v>57.307923900000127</v>
      </c>
      <c r="E3007" s="288">
        <v>5436.5054004493995</v>
      </c>
      <c r="F3007" s="288">
        <v>251.81850044939893</v>
      </c>
      <c r="G3007" s="289">
        <v>66</v>
      </c>
      <c r="H3007" s="290">
        <v>8864.3168547987989</v>
      </c>
      <c r="I3007" s="289">
        <v>0</v>
      </c>
      <c r="J3007" s="214" t="s">
        <v>132</v>
      </c>
      <c r="K3007" s="214"/>
      <c r="L3007" s="214"/>
      <c r="M3007"/>
    </row>
    <row r="3008" spans="1:13" x14ac:dyDescent="0.2">
      <c r="A3008" s="284">
        <v>45051</v>
      </c>
      <c r="B3008" s="285">
        <v>13</v>
      </c>
      <c r="C3008" s="286">
        <v>2976.57609</v>
      </c>
      <c r="D3008" s="287">
        <v>51.241091500000167</v>
      </c>
      <c r="E3008" s="288">
        <v>5544.6697039315004</v>
      </c>
      <c r="F3008" s="288">
        <v>251.34045393150063</v>
      </c>
      <c r="G3008" s="289">
        <v>65</v>
      </c>
      <c r="H3008" s="290">
        <v>8888.8273393630006</v>
      </c>
      <c r="I3008" s="289">
        <v>0</v>
      </c>
      <c r="J3008" s="214" t="s">
        <v>132</v>
      </c>
      <c r="K3008" s="214"/>
      <c r="L3008" s="214"/>
      <c r="M3008"/>
    </row>
    <row r="3009" spans="1:13" x14ac:dyDescent="0.2">
      <c r="A3009" s="284">
        <v>45051</v>
      </c>
      <c r="B3009" s="285">
        <v>14</v>
      </c>
      <c r="C3009" s="286">
        <v>2917.7230600000003</v>
      </c>
      <c r="D3009" s="287">
        <v>56.013087600000055</v>
      </c>
      <c r="E3009" s="288">
        <v>5460.6429772018</v>
      </c>
      <c r="F3009" s="288">
        <v>253.00755720180041</v>
      </c>
      <c r="G3009" s="289">
        <v>66</v>
      </c>
      <c r="H3009" s="290">
        <v>8753.3866820036019</v>
      </c>
      <c r="I3009" s="289">
        <v>0</v>
      </c>
      <c r="J3009" s="214" t="s">
        <v>132</v>
      </c>
      <c r="K3009" s="214"/>
      <c r="L3009" s="214"/>
      <c r="M3009"/>
    </row>
    <row r="3010" spans="1:13" x14ac:dyDescent="0.2">
      <c r="A3010" s="284">
        <v>45051</v>
      </c>
      <c r="B3010" s="285">
        <v>15</v>
      </c>
      <c r="C3010" s="286">
        <v>2860.35338</v>
      </c>
      <c r="D3010" s="287">
        <v>68.40392379999993</v>
      </c>
      <c r="E3010" s="288">
        <v>5471.5399490062991</v>
      </c>
      <c r="F3010" s="288">
        <v>260.09807900629858</v>
      </c>
      <c r="G3010" s="289">
        <v>64</v>
      </c>
      <c r="H3010" s="290">
        <v>8724.3953318125987</v>
      </c>
      <c r="I3010" s="289">
        <v>0</v>
      </c>
      <c r="J3010" s="214" t="s">
        <v>132</v>
      </c>
      <c r="K3010" s="214"/>
      <c r="L3010" s="214"/>
      <c r="M3010"/>
    </row>
    <row r="3011" spans="1:13" x14ac:dyDescent="0.2">
      <c r="A3011" s="284">
        <v>45051</v>
      </c>
      <c r="B3011" s="285">
        <v>16</v>
      </c>
      <c r="C3011" s="286">
        <v>2853.2994899999999</v>
      </c>
      <c r="D3011" s="287">
        <v>99.954010600000103</v>
      </c>
      <c r="E3011" s="288">
        <v>5736.9137276130996</v>
      </c>
      <c r="F3011" s="288">
        <v>275.0170176130996</v>
      </c>
      <c r="G3011" s="289">
        <v>67</v>
      </c>
      <c r="H3011" s="290">
        <v>9032.1842458261999</v>
      </c>
      <c r="I3011" s="289">
        <v>0</v>
      </c>
      <c r="J3011" s="214" t="s">
        <v>132</v>
      </c>
      <c r="K3011" s="214"/>
      <c r="L3011" s="214"/>
      <c r="M3011"/>
    </row>
    <row r="3012" spans="1:13" x14ac:dyDescent="0.2">
      <c r="A3012" s="284">
        <v>45051</v>
      </c>
      <c r="B3012" s="285">
        <v>17</v>
      </c>
      <c r="C3012" s="286">
        <v>2881.5801000000001</v>
      </c>
      <c r="D3012" s="287">
        <v>131.39332919999995</v>
      </c>
      <c r="E3012" s="288">
        <v>5861.6788591847999</v>
      </c>
      <c r="F3012" s="288">
        <v>293.49169918479947</v>
      </c>
      <c r="G3012" s="289">
        <v>63</v>
      </c>
      <c r="H3012" s="290">
        <v>9231.1439875696014</v>
      </c>
      <c r="I3012" s="289">
        <v>0</v>
      </c>
      <c r="J3012" s="214" t="s">
        <v>132</v>
      </c>
      <c r="K3012" s="214"/>
      <c r="L3012" s="214"/>
      <c r="M3012"/>
    </row>
    <row r="3013" spans="1:13" x14ac:dyDescent="0.2">
      <c r="A3013" s="284">
        <v>45051</v>
      </c>
      <c r="B3013" s="285">
        <v>18</v>
      </c>
      <c r="C3013" s="286">
        <v>3007.2466100000001</v>
      </c>
      <c r="D3013" s="287">
        <v>164.24458490000012</v>
      </c>
      <c r="E3013" s="288">
        <v>6081.5387440370996</v>
      </c>
      <c r="F3013" s="288">
        <v>312.61536403709943</v>
      </c>
      <c r="G3013" s="289">
        <v>59</v>
      </c>
      <c r="H3013" s="290">
        <v>9624.6453029741988</v>
      </c>
      <c r="I3013" s="289">
        <v>0</v>
      </c>
      <c r="J3013" s="214" t="s">
        <v>132</v>
      </c>
      <c r="K3013" s="214"/>
      <c r="L3013" s="214"/>
      <c r="M3013"/>
    </row>
    <row r="3014" spans="1:13" x14ac:dyDescent="0.2">
      <c r="A3014" s="284">
        <v>45051</v>
      </c>
      <c r="B3014" s="285">
        <v>19</v>
      </c>
      <c r="C3014" s="286">
        <v>3216.3229000000001</v>
      </c>
      <c r="D3014" s="287">
        <v>187.0720652</v>
      </c>
      <c r="E3014" s="288">
        <v>6138.879352935799</v>
      </c>
      <c r="F3014" s="288">
        <v>329.9131529358001</v>
      </c>
      <c r="G3014" s="289">
        <v>57</v>
      </c>
      <c r="H3014" s="290">
        <v>9929.1874710715983</v>
      </c>
      <c r="I3014" s="289">
        <v>0</v>
      </c>
      <c r="J3014" s="214" t="s">
        <v>132</v>
      </c>
      <c r="K3014" s="214"/>
      <c r="L3014" s="214"/>
      <c r="M3014"/>
    </row>
    <row r="3015" spans="1:13" x14ac:dyDescent="0.2">
      <c r="A3015" s="284">
        <v>45051</v>
      </c>
      <c r="B3015" s="285">
        <v>20</v>
      </c>
      <c r="C3015" s="286">
        <v>3328.9064600000002</v>
      </c>
      <c r="D3015" s="287">
        <v>197.59246920000024</v>
      </c>
      <c r="E3015" s="288">
        <v>6237.969091420201</v>
      </c>
      <c r="F3015" s="288">
        <v>339.04269142020166</v>
      </c>
      <c r="G3015" s="289">
        <v>58</v>
      </c>
      <c r="H3015" s="290">
        <v>10161.510712040403</v>
      </c>
      <c r="I3015" s="289">
        <v>0</v>
      </c>
      <c r="J3015" s="214" t="s">
        <v>132</v>
      </c>
      <c r="K3015" s="214"/>
      <c r="L3015" s="214"/>
      <c r="M3015"/>
    </row>
    <row r="3016" spans="1:13" x14ac:dyDescent="0.2">
      <c r="A3016" s="284">
        <v>45051</v>
      </c>
      <c r="B3016" s="285">
        <v>21</v>
      </c>
      <c r="C3016" s="286">
        <v>3263.2879200000002</v>
      </c>
      <c r="D3016" s="287">
        <v>191.77222520000015</v>
      </c>
      <c r="E3016" s="288">
        <v>6092.0724562165997</v>
      </c>
      <c r="F3016" s="288">
        <v>327.38712621659943</v>
      </c>
      <c r="G3016" s="289">
        <v>48</v>
      </c>
      <c r="H3016" s="290">
        <v>9922.5197276332001</v>
      </c>
      <c r="I3016" s="289">
        <v>0</v>
      </c>
      <c r="J3016" s="214" t="s">
        <v>132</v>
      </c>
      <c r="K3016" s="214"/>
      <c r="L3016" s="214"/>
      <c r="M3016"/>
    </row>
    <row r="3017" spans="1:13" x14ac:dyDescent="0.2">
      <c r="A3017" s="284">
        <v>45051</v>
      </c>
      <c r="B3017" s="285">
        <v>22</v>
      </c>
      <c r="C3017" s="286">
        <v>3078.9121599999999</v>
      </c>
      <c r="D3017" s="287">
        <v>176.12697889999998</v>
      </c>
      <c r="E3017" s="288">
        <v>5739.3193296250001</v>
      </c>
      <c r="F3017" s="288">
        <v>300.14132962500025</v>
      </c>
      <c r="G3017" s="289">
        <v>37</v>
      </c>
      <c r="H3017" s="290">
        <v>9331.4997981499982</v>
      </c>
      <c r="I3017" s="289">
        <v>0</v>
      </c>
      <c r="J3017" s="214" t="s">
        <v>132</v>
      </c>
      <c r="K3017" s="214"/>
      <c r="L3017" s="214"/>
      <c r="M3017"/>
    </row>
    <row r="3018" spans="1:13" x14ac:dyDescent="0.2">
      <c r="A3018" s="284">
        <v>45051</v>
      </c>
      <c r="B3018" s="285">
        <v>23</v>
      </c>
      <c r="C3018" s="286">
        <v>2874.7540300000001</v>
      </c>
      <c r="D3018" s="287">
        <v>159.07559819999994</v>
      </c>
      <c r="E3018" s="288">
        <v>5343.9706972336999</v>
      </c>
      <c r="F3018" s="288">
        <v>271.40361723370097</v>
      </c>
      <c r="G3018" s="289">
        <v>33</v>
      </c>
      <c r="H3018" s="290">
        <v>8682.2039426674019</v>
      </c>
      <c r="I3018" s="289">
        <v>0</v>
      </c>
      <c r="J3018" s="214" t="s">
        <v>132</v>
      </c>
      <c r="K3018" s="214"/>
      <c r="L3018" s="214"/>
      <c r="M3018"/>
    </row>
    <row r="3019" spans="1:13" x14ac:dyDescent="0.2">
      <c r="A3019" s="284">
        <v>45051</v>
      </c>
      <c r="B3019" s="285">
        <v>24</v>
      </c>
      <c r="C3019" s="286">
        <v>2757.26595</v>
      </c>
      <c r="D3019" s="287">
        <v>149.37573219999982</v>
      </c>
      <c r="E3019" s="288">
        <v>5171.0198740618998</v>
      </c>
      <c r="F3019" s="288">
        <v>258.92346406189972</v>
      </c>
      <c r="G3019" s="289">
        <v>31</v>
      </c>
      <c r="H3019" s="290">
        <v>8367.5850203237987</v>
      </c>
      <c r="I3019" s="289">
        <v>0</v>
      </c>
      <c r="J3019" s="214" t="s">
        <v>132</v>
      </c>
      <c r="K3019" s="214"/>
      <c r="L3019" s="214"/>
      <c r="M3019"/>
    </row>
    <row r="3020" spans="1:13" x14ac:dyDescent="0.2">
      <c r="A3020" s="284">
        <v>45052</v>
      </c>
      <c r="B3020" s="285">
        <v>1</v>
      </c>
      <c r="C3020" s="286">
        <v>2647.4034799999999</v>
      </c>
      <c r="D3020" s="287">
        <v>140.61445369999996</v>
      </c>
      <c r="E3020" s="288">
        <v>4945.2730303517001</v>
      </c>
      <c r="F3020" s="288">
        <v>243.25633035169994</v>
      </c>
      <c r="G3020" s="289">
        <v>25</v>
      </c>
      <c r="H3020" s="290">
        <v>8001.5472944034</v>
      </c>
      <c r="I3020" s="289">
        <v>0</v>
      </c>
      <c r="J3020" s="214" t="s">
        <v>132</v>
      </c>
      <c r="K3020" s="214"/>
      <c r="L3020" s="214"/>
      <c r="M3020"/>
    </row>
    <row r="3021" spans="1:13" x14ac:dyDescent="0.2">
      <c r="A3021" s="284">
        <v>45052</v>
      </c>
      <c r="B3021" s="285">
        <v>2</v>
      </c>
      <c r="C3021" s="286">
        <v>2570.6317300000001</v>
      </c>
      <c r="D3021" s="287">
        <v>134.65170370000021</v>
      </c>
      <c r="E3021" s="288">
        <v>4769.8076341778005</v>
      </c>
      <c r="F3021" s="288">
        <v>231.83483417780008</v>
      </c>
      <c r="G3021" s="289">
        <v>17</v>
      </c>
      <c r="H3021" s="290">
        <v>7723.925902055601</v>
      </c>
      <c r="I3021" s="289">
        <v>0</v>
      </c>
      <c r="J3021" s="214" t="s">
        <v>132</v>
      </c>
      <c r="K3021" s="214"/>
      <c r="L3021" s="214"/>
      <c r="M3021"/>
    </row>
    <row r="3022" spans="1:13" x14ac:dyDescent="0.2">
      <c r="A3022" s="284">
        <v>45052</v>
      </c>
      <c r="B3022" s="285">
        <v>3</v>
      </c>
      <c r="C3022" s="286">
        <v>2536.1452700000004</v>
      </c>
      <c r="D3022" s="287">
        <v>131.71841519999958</v>
      </c>
      <c r="E3022" s="288">
        <v>4640.7406243348996</v>
      </c>
      <c r="F3022" s="288">
        <v>225.57396433489976</v>
      </c>
      <c r="G3022" s="289">
        <v>12</v>
      </c>
      <c r="H3022" s="290">
        <v>7546.1782738697993</v>
      </c>
      <c r="I3022" s="289">
        <v>0</v>
      </c>
      <c r="J3022" s="214" t="s">
        <v>132</v>
      </c>
      <c r="K3022" s="214"/>
      <c r="L3022" s="214"/>
      <c r="M3022"/>
    </row>
    <row r="3023" spans="1:13" x14ac:dyDescent="0.2">
      <c r="A3023" s="284">
        <v>45052</v>
      </c>
      <c r="B3023" s="285">
        <v>4</v>
      </c>
      <c r="C3023" s="286">
        <v>2540.6558999999997</v>
      </c>
      <c r="D3023" s="287">
        <v>132.06896570000023</v>
      </c>
      <c r="E3023" s="288">
        <v>4621.6945529014001</v>
      </c>
      <c r="F3023" s="288">
        <v>224.00655290140003</v>
      </c>
      <c r="G3023" s="289">
        <v>12</v>
      </c>
      <c r="H3023" s="290">
        <v>7530.4259715028002</v>
      </c>
      <c r="I3023" s="289">
        <v>0</v>
      </c>
      <c r="J3023" s="214" t="s">
        <v>132</v>
      </c>
      <c r="K3023" s="214"/>
      <c r="L3023" s="214"/>
      <c r="M3023"/>
    </row>
    <row r="3024" spans="1:13" x14ac:dyDescent="0.2">
      <c r="A3024" s="284">
        <v>45052</v>
      </c>
      <c r="B3024" s="285">
        <v>5</v>
      </c>
      <c r="C3024" s="286">
        <v>2599.8622599999999</v>
      </c>
      <c r="D3024" s="287">
        <v>136.61765830000007</v>
      </c>
      <c r="E3024" s="288">
        <v>4684.6815455117994</v>
      </c>
      <c r="F3024" s="288">
        <v>228.71129551179911</v>
      </c>
      <c r="G3024" s="289">
        <v>13</v>
      </c>
      <c r="H3024" s="290">
        <v>7662.8727593235981</v>
      </c>
      <c r="I3024" s="289">
        <v>0</v>
      </c>
      <c r="J3024" s="214" t="s">
        <v>132</v>
      </c>
      <c r="K3024" s="214"/>
      <c r="L3024" s="214"/>
      <c r="M3024"/>
    </row>
    <row r="3025" spans="1:13" x14ac:dyDescent="0.2">
      <c r="A3025" s="284">
        <v>45052</v>
      </c>
      <c r="B3025" s="285">
        <v>6</v>
      </c>
      <c r="C3025" s="286">
        <v>2684.58475</v>
      </c>
      <c r="D3025" s="287">
        <v>143.82711339999986</v>
      </c>
      <c r="E3025" s="288">
        <v>4818.0743090244996</v>
      </c>
      <c r="F3025" s="288">
        <v>242.23624902449865</v>
      </c>
      <c r="G3025" s="289">
        <v>26</v>
      </c>
      <c r="H3025" s="290">
        <v>7914.7224214489979</v>
      </c>
      <c r="I3025" s="289">
        <v>0</v>
      </c>
      <c r="J3025" s="214" t="s">
        <v>132</v>
      </c>
      <c r="K3025" s="214"/>
      <c r="L3025" s="214"/>
      <c r="M3025"/>
    </row>
    <row r="3026" spans="1:13" x14ac:dyDescent="0.2">
      <c r="A3026" s="284">
        <v>45052</v>
      </c>
      <c r="B3026" s="285">
        <v>7</v>
      </c>
      <c r="C3026" s="286">
        <v>2699.4892800000002</v>
      </c>
      <c r="D3026" s="287">
        <v>139.98343369999969</v>
      </c>
      <c r="E3026" s="288">
        <v>5117.4641641913004</v>
      </c>
      <c r="F3026" s="288">
        <v>254.46579419130012</v>
      </c>
      <c r="G3026" s="289">
        <v>41</v>
      </c>
      <c r="H3026" s="290">
        <v>8252.4026720826005</v>
      </c>
      <c r="I3026" s="289">
        <v>0</v>
      </c>
      <c r="J3026" s="214" t="s">
        <v>132</v>
      </c>
      <c r="K3026" s="214"/>
      <c r="L3026" s="214"/>
      <c r="M3026"/>
    </row>
    <row r="3027" spans="1:13" x14ac:dyDescent="0.2">
      <c r="A3027" s="284">
        <v>45052</v>
      </c>
      <c r="B3027" s="285">
        <v>8</v>
      </c>
      <c r="C3027" s="286">
        <v>2689.04279</v>
      </c>
      <c r="D3027" s="287">
        <v>119.10204309999995</v>
      </c>
      <c r="E3027" s="288">
        <v>5234.8393556049996</v>
      </c>
      <c r="F3027" s="288">
        <v>259.96837560499989</v>
      </c>
      <c r="G3027" s="289">
        <v>45</v>
      </c>
      <c r="H3027" s="290">
        <v>8347.9525643099987</v>
      </c>
      <c r="I3027" s="289">
        <v>0</v>
      </c>
      <c r="J3027" s="214" t="s">
        <v>132</v>
      </c>
      <c r="K3027" s="214"/>
      <c r="L3027" s="214"/>
      <c r="M3027"/>
    </row>
    <row r="3028" spans="1:13" x14ac:dyDescent="0.2">
      <c r="A3028" s="284">
        <v>45052</v>
      </c>
      <c r="B3028" s="285">
        <v>9</v>
      </c>
      <c r="C3028" s="286">
        <v>2715.7802200000001</v>
      </c>
      <c r="D3028" s="287">
        <v>90.800490199999714</v>
      </c>
      <c r="E3028" s="288">
        <v>5421.3544681303001</v>
      </c>
      <c r="F3028" s="288">
        <v>258.13343813030042</v>
      </c>
      <c r="G3028" s="289">
        <v>45</v>
      </c>
      <c r="H3028" s="290">
        <v>8531.0686164605995</v>
      </c>
      <c r="I3028" s="289">
        <v>0</v>
      </c>
      <c r="J3028" s="214" t="s">
        <v>132</v>
      </c>
      <c r="K3028" s="214"/>
      <c r="L3028" s="214"/>
      <c r="M3028"/>
    </row>
    <row r="3029" spans="1:13" x14ac:dyDescent="0.2">
      <c r="A3029" s="284">
        <v>45052</v>
      </c>
      <c r="B3029" s="285">
        <v>10</v>
      </c>
      <c r="C3029" s="286">
        <v>2723.51973</v>
      </c>
      <c r="D3029" s="287">
        <v>64.662818399999793</v>
      </c>
      <c r="E3029" s="288">
        <v>5358.0004669034006</v>
      </c>
      <c r="F3029" s="288">
        <v>243.43037690340043</v>
      </c>
      <c r="G3029" s="289">
        <v>43</v>
      </c>
      <c r="H3029" s="290">
        <v>8432.6133922068002</v>
      </c>
      <c r="I3029" s="289">
        <v>0</v>
      </c>
      <c r="J3029" s="214" t="s">
        <v>132</v>
      </c>
      <c r="K3029" s="214"/>
      <c r="L3029" s="214"/>
      <c r="M3029"/>
    </row>
    <row r="3030" spans="1:13" x14ac:dyDescent="0.2">
      <c r="A3030" s="284">
        <v>45052</v>
      </c>
      <c r="B3030" s="285">
        <v>11</v>
      </c>
      <c r="C3030" s="286">
        <v>2707.7722200000003</v>
      </c>
      <c r="D3030" s="287">
        <v>48.06729650000004</v>
      </c>
      <c r="E3030" s="288">
        <v>5270.6853614703004</v>
      </c>
      <c r="F3030" s="288">
        <v>229.4680414703007</v>
      </c>
      <c r="G3030" s="289">
        <v>44</v>
      </c>
      <c r="H3030" s="290">
        <v>8299.9929194406013</v>
      </c>
      <c r="I3030" s="289">
        <v>0</v>
      </c>
      <c r="J3030" s="214" t="s">
        <v>132</v>
      </c>
      <c r="K3030" s="214"/>
      <c r="L3030" s="214"/>
      <c r="M3030"/>
    </row>
    <row r="3031" spans="1:13" x14ac:dyDescent="0.2">
      <c r="A3031" s="284">
        <v>45052</v>
      </c>
      <c r="B3031" s="285">
        <v>12</v>
      </c>
      <c r="C3031" s="286">
        <v>2678.8870200000001</v>
      </c>
      <c r="D3031" s="287">
        <v>39.715443799999669</v>
      </c>
      <c r="E3031" s="288">
        <v>4965.7649699966996</v>
      </c>
      <c r="F3031" s="288">
        <v>217.24141999669973</v>
      </c>
      <c r="G3031" s="289">
        <v>46</v>
      </c>
      <c r="H3031" s="290">
        <v>7947.6088537933992</v>
      </c>
      <c r="I3031" s="289">
        <v>0</v>
      </c>
      <c r="J3031" s="214" t="s">
        <v>132</v>
      </c>
      <c r="K3031" s="214"/>
      <c r="L3031" s="214"/>
      <c r="M3031"/>
    </row>
    <row r="3032" spans="1:13" x14ac:dyDescent="0.2">
      <c r="A3032" s="284">
        <v>45052</v>
      </c>
      <c r="B3032" s="285">
        <v>13</v>
      </c>
      <c r="C3032" s="286">
        <v>2639.4051600000003</v>
      </c>
      <c r="D3032" s="287">
        <v>31.655795699999981</v>
      </c>
      <c r="E3032" s="288">
        <v>4833.5232307439001</v>
      </c>
      <c r="F3032" s="288">
        <v>212.65035074389925</v>
      </c>
      <c r="G3032" s="289">
        <v>43</v>
      </c>
      <c r="H3032" s="290">
        <v>7760.2345371878</v>
      </c>
      <c r="I3032" s="289">
        <v>0</v>
      </c>
      <c r="J3032" s="214" t="s">
        <v>132</v>
      </c>
      <c r="K3032" s="214"/>
      <c r="L3032" s="214"/>
      <c r="M3032"/>
    </row>
    <row r="3033" spans="1:13" x14ac:dyDescent="0.2">
      <c r="A3033" s="284">
        <v>45052</v>
      </c>
      <c r="B3033" s="285">
        <v>14</v>
      </c>
      <c r="C3033" s="286">
        <v>2588.8007000000002</v>
      </c>
      <c r="D3033" s="287">
        <v>30.444186299999789</v>
      </c>
      <c r="E3033" s="288">
        <v>4576.7339105110004</v>
      </c>
      <c r="F3033" s="288">
        <v>209.16567051099992</v>
      </c>
      <c r="G3033" s="289">
        <v>46</v>
      </c>
      <c r="H3033" s="290">
        <v>7451.1444673220003</v>
      </c>
      <c r="I3033" s="289">
        <v>0</v>
      </c>
      <c r="J3033" s="214" t="s">
        <v>132</v>
      </c>
      <c r="K3033" s="214"/>
      <c r="L3033" s="214"/>
      <c r="M3033"/>
    </row>
    <row r="3034" spans="1:13" x14ac:dyDescent="0.2">
      <c r="A3034" s="284">
        <v>45052</v>
      </c>
      <c r="B3034" s="285">
        <v>15</v>
      </c>
      <c r="C3034" s="286">
        <v>2554.8043699999998</v>
      </c>
      <c r="D3034" s="287">
        <v>55.766809000000009</v>
      </c>
      <c r="E3034" s="288">
        <v>4730.3619563515995</v>
      </c>
      <c r="F3034" s="288">
        <v>215.79985635160028</v>
      </c>
      <c r="G3034" s="289">
        <v>48</v>
      </c>
      <c r="H3034" s="290">
        <v>7604.7329917031993</v>
      </c>
      <c r="I3034" s="289">
        <v>0</v>
      </c>
      <c r="J3034" s="214" t="s">
        <v>132</v>
      </c>
      <c r="K3034" s="214"/>
      <c r="L3034" s="214"/>
      <c r="M3034"/>
    </row>
    <row r="3035" spans="1:13" x14ac:dyDescent="0.2">
      <c r="A3035" s="284">
        <v>45052</v>
      </c>
      <c r="B3035" s="285">
        <v>16</v>
      </c>
      <c r="C3035" s="286">
        <v>2542.0302299999998</v>
      </c>
      <c r="D3035" s="287">
        <v>81.809033199999774</v>
      </c>
      <c r="E3035" s="288">
        <v>4670.2438932598998</v>
      </c>
      <c r="F3035" s="288">
        <v>217.54293325989966</v>
      </c>
      <c r="G3035" s="289">
        <v>48</v>
      </c>
      <c r="H3035" s="290">
        <v>7559.626089719799</v>
      </c>
      <c r="I3035" s="289">
        <v>0</v>
      </c>
      <c r="J3035" s="214" t="s">
        <v>132</v>
      </c>
      <c r="K3035" s="214"/>
      <c r="L3035" s="214"/>
      <c r="M3035"/>
    </row>
    <row r="3036" spans="1:13" x14ac:dyDescent="0.2">
      <c r="A3036" s="284">
        <v>45052</v>
      </c>
      <c r="B3036" s="285">
        <v>17</v>
      </c>
      <c r="C3036" s="286">
        <v>2580.4132399999999</v>
      </c>
      <c r="D3036" s="287">
        <v>108.86651730000007</v>
      </c>
      <c r="E3036" s="288">
        <v>4984.1451809622995</v>
      </c>
      <c r="F3036" s="288">
        <v>236.72035096229956</v>
      </c>
      <c r="G3036" s="289">
        <v>50</v>
      </c>
      <c r="H3036" s="290">
        <v>7960.1452892245989</v>
      </c>
      <c r="I3036" s="289">
        <v>0</v>
      </c>
      <c r="J3036" s="214" t="s">
        <v>132</v>
      </c>
      <c r="K3036" s="214"/>
      <c r="L3036" s="214"/>
      <c r="M3036"/>
    </row>
    <row r="3037" spans="1:13" x14ac:dyDescent="0.2">
      <c r="A3037" s="284">
        <v>45052</v>
      </c>
      <c r="B3037" s="285">
        <v>18</v>
      </c>
      <c r="C3037" s="286">
        <v>2682.06997</v>
      </c>
      <c r="D3037" s="287">
        <v>138.24207680000026</v>
      </c>
      <c r="E3037" s="288">
        <v>5278.3838772571007</v>
      </c>
      <c r="F3037" s="288">
        <v>265.79127725710077</v>
      </c>
      <c r="G3037" s="289">
        <v>49</v>
      </c>
      <c r="H3037" s="290">
        <v>8413.4872013142012</v>
      </c>
      <c r="I3037" s="289">
        <v>0</v>
      </c>
      <c r="J3037" s="214" t="s">
        <v>132</v>
      </c>
      <c r="K3037" s="214"/>
      <c r="L3037" s="214"/>
      <c r="M3037"/>
    </row>
    <row r="3038" spans="1:13" x14ac:dyDescent="0.2">
      <c r="A3038" s="284">
        <v>45052</v>
      </c>
      <c r="B3038" s="285">
        <v>19</v>
      </c>
      <c r="C3038" s="286">
        <v>2917.82969</v>
      </c>
      <c r="D3038" s="287">
        <v>164.28446539999993</v>
      </c>
      <c r="E3038" s="288">
        <v>5606.7886831151</v>
      </c>
      <c r="F3038" s="288">
        <v>292.80651311509973</v>
      </c>
      <c r="G3038" s="289">
        <v>48</v>
      </c>
      <c r="H3038" s="290">
        <v>9029.7093516301993</v>
      </c>
      <c r="I3038" s="289">
        <v>0</v>
      </c>
      <c r="J3038" s="214" t="s">
        <v>132</v>
      </c>
      <c r="K3038" s="214"/>
      <c r="L3038" s="214"/>
      <c r="M3038"/>
    </row>
    <row r="3039" spans="1:13" x14ac:dyDescent="0.2">
      <c r="A3039" s="284">
        <v>45052</v>
      </c>
      <c r="B3039" s="285">
        <v>20</v>
      </c>
      <c r="C3039" s="286">
        <v>3106.8964000000001</v>
      </c>
      <c r="D3039" s="287">
        <v>179.78649579999978</v>
      </c>
      <c r="E3039" s="288">
        <v>5869.2709997955999</v>
      </c>
      <c r="F3039" s="288">
        <v>313.35913979559973</v>
      </c>
      <c r="G3039" s="289">
        <v>44</v>
      </c>
      <c r="H3039" s="290">
        <v>9513.3130353911984</v>
      </c>
      <c r="I3039" s="289">
        <v>0</v>
      </c>
      <c r="J3039" s="214" t="s">
        <v>132</v>
      </c>
      <c r="K3039" s="214"/>
      <c r="L3039" s="214"/>
      <c r="M3039"/>
    </row>
    <row r="3040" spans="1:13" x14ac:dyDescent="0.2">
      <c r="A3040" s="284">
        <v>45052</v>
      </c>
      <c r="B3040" s="285">
        <v>21</v>
      </c>
      <c r="C3040" s="286">
        <v>3063.6381900000001</v>
      </c>
      <c r="D3040" s="287">
        <v>176.40418460000004</v>
      </c>
      <c r="E3040" s="288">
        <v>5785.3316991266001</v>
      </c>
      <c r="F3040" s="288">
        <v>307.71069912660005</v>
      </c>
      <c r="G3040" s="289">
        <v>38</v>
      </c>
      <c r="H3040" s="290">
        <v>9371.084772853199</v>
      </c>
      <c r="I3040" s="289">
        <v>0</v>
      </c>
      <c r="J3040" s="214" t="s">
        <v>132</v>
      </c>
      <c r="K3040" s="214"/>
      <c r="L3040" s="214"/>
      <c r="M3040"/>
    </row>
    <row r="3041" spans="1:13" x14ac:dyDescent="0.2">
      <c r="A3041" s="284">
        <v>45052</v>
      </c>
      <c r="B3041" s="285">
        <v>22</v>
      </c>
      <c r="C3041" s="286">
        <v>2920.7674400000001</v>
      </c>
      <c r="D3041" s="287">
        <v>164.06688690000007</v>
      </c>
      <c r="E3041" s="288">
        <v>5491.7823771467001</v>
      </c>
      <c r="F3041" s="288">
        <v>285.40377714670012</v>
      </c>
      <c r="G3041" s="289">
        <v>34</v>
      </c>
      <c r="H3041" s="290">
        <v>8896.0204811934018</v>
      </c>
      <c r="I3041" s="289">
        <v>0</v>
      </c>
      <c r="J3041" s="214" t="s">
        <v>132</v>
      </c>
      <c r="K3041" s="214"/>
      <c r="L3041" s="214"/>
      <c r="M3041"/>
    </row>
    <row r="3042" spans="1:13" x14ac:dyDescent="0.2">
      <c r="A3042" s="284">
        <v>45052</v>
      </c>
      <c r="B3042" s="285">
        <v>23</v>
      </c>
      <c r="C3042" s="286">
        <v>2732.5505199999998</v>
      </c>
      <c r="D3042" s="287">
        <v>149.13659240000015</v>
      </c>
      <c r="E3042" s="288">
        <v>5174.4386230682003</v>
      </c>
      <c r="F3042" s="288">
        <v>260.50239306820094</v>
      </c>
      <c r="G3042" s="289">
        <v>33</v>
      </c>
      <c r="H3042" s="290">
        <v>8349.6281285364021</v>
      </c>
      <c r="I3042" s="289">
        <v>0</v>
      </c>
      <c r="J3042" s="214" t="s">
        <v>132</v>
      </c>
      <c r="K3042" s="214"/>
      <c r="L3042" s="214"/>
      <c r="M3042"/>
    </row>
    <row r="3043" spans="1:13" x14ac:dyDescent="0.2">
      <c r="A3043" s="284">
        <v>45052</v>
      </c>
      <c r="B3043" s="285">
        <v>24</v>
      </c>
      <c r="C3043" s="286">
        <v>2610.7816600000001</v>
      </c>
      <c r="D3043" s="287">
        <v>139.88763819999988</v>
      </c>
      <c r="E3043" s="288">
        <v>4995.1530787532001</v>
      </c>
      <c r="F3043" s="288">
        <v>248.29336875320041</v>
      </c>
      <c r="G3043" s="289">
        <v>32</v>
      </c>
      <c r="H3043" s="290">
        <v>8026.1157457064</v>
      </c>
      <c r="I3043" s="289">
        <v>0</v>
      </c>
      <c r="J3043" s="214" t="s">
        <v>132</v>
      </c>
      <c r="K3043" s="214"/>
      <c r="L3043" s="214"/>
      <c r="M3043"/>
    </row>
    <row r="3044" spans="1:13" x14ac:dyDescent="0.2">
      <c r="A3044" s="284">
        <v>45053</v>
      </c>
      <c r="B3044" s="285">
        <v>1</v>
      </c>
      <c r="C3044" s="286">
        <v>2506.5822199999998</v>
      </c>
      <c r="D3044" s="287">
        <v>132.22557150000003</v>
      </c>
      <c r="E3044" s="288">
        <v>4789.4405562567999</v>
      </c>
      <c r="F3044" s="288">
        <v>233.95649625680016</v>
      </c>
      <c r="G3044" s="289">
        <v>26</v>
      </c>
      <c r="H3044" s="290">
        <v>7688.2048440136005</v>
      </c>
      <c r="I3044" s="289">
        <v>0</v>
      </c>
      <c r="J3044" s="214" t="s">
        <v>132</v>
      </c>
      <c r="K3044" s="214"/>
      <c r="L3044" s="214"/>
      <c r="M3044"/>
    </row>
    <row r="3045" spans="1:13" x14ac:dyDescent="0.2">
      <c r="A3045" s="284">
        <v>45053</v>
      </c>
      <c r="B3045" s="285">
        <v>2</v>
      </c>
      <c r="C3045" s="286">
        <v>2436.6074100000001</v>
      </c>
      <c r="D3045" s="287">
        <v>127.14794489999997</v>
      </c>
      <c r="E3045" s="288">
        <v>4634.569655886</v>
      </c>
      <c r="F3045" s="288">
        <v>224.07038588599971</v>
      </c>
      <c r="G3045" s="289">
        <v>17</v>
      </c>
      <c r="H3045" s="290">
        <v>7439.3953966720001</v>
      </c>
      <c r="I3045" s="289">
        <v>0</v>
      </c>
      <c r="J3045" s="214" t="s">
        <v>132</v>
      </c>
      <c r="K3045" s="214"/>
      <c r="L3045" s="214"/>
      <c r="M3045"/>
    </row>
    <row r="3046" spans="1:13" x14ac:dyDescent="0.2">
      <c r="A3046" s="284">
        <v>45053</v>
      </c>
      <c r="B3046" s="285">
        <v>3</v>
      </c>
      <c r="C3046" s="286">
        <v>2397.5772000000002</v>
      </c>
      <c r="D3046" s="287">
        <v>124.24339849999987</v>
      </c>
      <c r="E3046" s="288">
        <v>4520.9877676331998</v>
      </c>
      <c r="F3046" s="288">
        <v>218.49525763319889</v>
      </c>
      <c r="G3046" s="289">
        <v>12</v>
      </c>
      <c r="H3046" s="290">
        <v>7273.3036237663991</v>
      </c>
      <c r="I3046" s="289">
        <v>0</v>
      </c>
      <c r="J3046" s="214" t="s">
        <v>132</v>
      </c>
      <c r="K3046" s="214"/>
      <c r="L3046" s="214"/>
      <c r="M3046"/>
    </row>
    <row r="3047" spans="1:13" x14ac:dyDescent="0.2">
      <c r="A3047" s="284">
        <v>45053</v>
      </c>
      <c r="B3047" s="285">
        <v>4</v>
      </c>
      <c r="C3047" s="286">
        <v>2391.8384699999997</v>
      </c>
      <c r="D3047" s="287">
        <v>124.08491200000022</v>
      </c>
      <c r="E3047" s="288">
        <v>4459.7622870749001</v>
      </c>
      <c r="F3047" s="288">
        <v>216.5805470749001</v>
      </c>
      <c r="G3047" s="289">
        <v>11</v>
      </c>
      <c r="H3047" s="290">
        <v>7203.2662161498001</v>
      </c>
      <c r="I3047" s="289">
        <v>0</v>
      </c>
      <c r="J3047" s="214" t="s">
        <v>132</v>
      </c>
      <c r="K3047" s="214"/>
      <c r="L3047" s="214"/>
      <c r="M3047"/>
    </row>
    <row r="3048" spans="1:13" x14ac:dyDescent="0.2">
      <c r="A3048" s="284">
        <v>45053</v>
      </c>
      <c r="B3048" s="285">
        <v>5</v>
      </c>
      <c r="C3048" s="286">
        <v>2435.3893499999999</v>
      </c>
      <c r="D3048" s="287">
        <v>127.13597940000005</v>
      </c>
      <c r="E3048" s="288">
        <v>4527.6794605042005</v>
      </c>
      <c r="F3048" s="288">
        <v>219.72754050420099</v>
      </c>
      <c r="G3048" s="289">
        <v>11</v>
      </c>
      <c r="H3048" s="290">
        <v>7320.9323304084019</v>
      </c>
      <c r="I3048" s="289">
        <v>0</v>
      </c>
      <c r="J3048" s="214" t="s">
        <v>132</v>
      </c>
      <c r="K3048" s="214"/>
      <c r="L3048" s="214"/>
      <c r="M3048"/>
    </row>
    <row r="3049" spans="1:13" x14ac:dyDescent="0.2">
      <c r="A3049" s="284">
        <v>45053</v>
      </c>
      <c r="B3049" s="285">
        <v>6</v>
      </c>
      <c r="C3049" s="286">
        <v>2420.54718</v>
      </c>
      <c r="D3049" s="287">
        <v>126.72782779999974</v>
      </c>
      <c r="E3049" s="288">
        <v>4661.3612522435997</v>
      </c>
      <c r="F3049" s="288">
        <v>226.56276224359954</v>
      </c>
      <c r="G3049" s="289">
        <v>13</v>
      </c>
      <c r="H3049" s="290">
        <v>7448.1990222871991</v>
      </c>
      <c r="I3049" s="289">
        <v>0</v>
      </c>
      <c r="J3049" s="214" t="s">
        <v>132</v>
      </c>
      <c r="K3049" s="214"/>
      <c r="L3049" s="214"/>
      <c r="M3049"/>
    </row>
    <row r="3050" spans="1:13" x14ac:dyDescent="0.2">
      <c r="A3050" s="284">
        <v>45053</v>
      </c>
      <c r="B3050" s="285">
        <v>7</v>
      </c>
      <c r="C3050" s="286">
        <v>2329.4072299999998</v>
      </c>
      <c r="D3050" s="287">
        <v>105.93645420000013</v>
      </c>
      <c r="E3050" s="288">
        <v>4800.4568847592009</v>
      </c>
      <c r="F3050" s="288">
        <v>227.16544475920091</v>
      </c>
      <c r="G3050" s="289">
        <v>14</v>
      </c>
      <c r="H3050" s="290">
        <v>7476.9660137184019</v>
      </c>
      <c r="I3050" s="289">
        <v>0</v>
      </c>
      <c r="J3050" s="214" t="s">
        <v>132</v>
      </c>
      <c r="K3050" s="214"/>
      <c r="L3050" s="214"/>
      <c r="M3050"/>
    </row>
    <row r="3051" spans="1:13" x14ac:dyDescent="0.2">
      <c r="A3051" s="284">
        <v>45053</v>
      </c>
      <c r="B3051" s="285">
        <v>8</v>
      </c>
      <c r="C3051" s="286">
        <v>2336.1936500000002</v>
      </c>
      <c r="D3051" s="287">
        <v>70.356018699999851</v>
      </c>
      <c r="E3051" s="288">
        <v>4644.3779389961001</v>
      </c>
      <c r="F3051" s="288">
        <v>216.54673899610043</v>
      </c>
      <c r="G3051" s="289">
        <v>24</v>
      </c>
      <c r="H3051" s="290">
        <v>7291.4743466922</v>
      </c>
      <c r="I3051" s="289">
        <v>0</v>
      </c>
      <c r="J3051" s="214" t="s">
        <v>132</v>
      </c>
      <c r="K3051" s="214"/>
      <c r="L3051" s="214"/>
      <c r="M3051"/>
    </row>
    <row r="3052" spans="1:13" x14ac:dyDescent="0.2">
      <c r="A3052" s="284">
        <v>45053</v>
      </c>
      <c r="B3052" s="285">
        <v>9</v>
      </c>
      <c r="C3052" s="286">
        <v>2390.4795200000003</v>
      </c>
      <c r="D3052" s="287">
        <v>34.89608999999961</v>
      </c>
      <c r="E3052" s="288">
        <v>4550.6107752368998</v>
      </c>
      <c r="F3052" s="288">
        <v>203.54921523689973</v>
      </c>
      <c r="G3052" s="289">
        <v>34</v>
      </c>
      <c r="H3052" s="290">
        <v>7213.5356004737996</v>
      </c>
      <c r="I3052" s="289">
        <v>0</v>
      </c>
      <c r="J3052" s="214" t="s">
        <v>132</v>
      </c>
      <c r="K3052" s="214"/>
      <c r="L3052" s="214"/>
      <c r="M3052"/>
    </row>
    <row r="3053" spans="1:13" x14ac:dyDescent="0.2">
      <c r="A3053" s="284">
        <v>45053</v>
      </c>
      <c r="B3053" s="285">
        <v>10</v>
      </c>
      <c r="C3053" s="286">
        <v>2427.28955</v>
      </c>
      <c r="D3053" s="287">
        <v>9.2976687999999061</v>
      </c>
      <c r="E3053" s="288">
        <v>4421.0520126631</v>
      </c>
      <c r="F3053" s="288">
        <v>197.16939266309964</v>
      </c>
      <c r="G3053" s="289">
        <v>38</v>
      </c>
      <c r="H3053" s="290">
        <v>7092.808624126199</v>
      </c>
      <c r="I3053" s="289">
        <v>0</v>
      </c>
      <c r="J3053" s="214" t="s">
        <v>132</v>
      </c>
      <c r="K3053" s="214"/>
      <c r="L3053" s="214"/>
      <c r="M3053"/>
    </row>
    <row r="3054" spans="1:13" x14ac:dyDescent="0.2">
      <c r="A3054" s="284">
        <v>45053</v>
      </c>
      <c r="B3054" s="285">
        <v>11</v>
      </c>
      <c r="C3054" s="286">
        <v>2452.5543399999997</v>
      </c>
      <c r="D3054" s="287">
        <v>-5.283788200000024</v>
      </c>
      <c r="E3054" s="288">
        <v>4326.7503286957999</v>
      </c>
      <c r="F3054" s="288">
        <v>186.30717869579985</v>
      </c>
      <c r="G3054" s="289">
        <v>38</v>
      </c>
      <c r="H3054" s="290">
        <v>6998.3280591916</v>
      </c>
      <c r="I3054" s="289">
        <v>0</v>
      </c>
      <c r="J3054" s="214" t="s">
        <v>132</v>
      </c>
      <c r="K3054" s="214"/>
      <c r="L3054" s="214"/>
      <c r="M3054"/>
    </row>
    <row r="3055" spans="1:13" x14ac:dyDescent="0.2">
      <c r="A3055" s="284">
        <v>45053</v>
      </c>
      <c r="B3055" s="285">
        <v>12</v>
      </c>
      <c r="C3055" s="286">
        <v>2463.1604200000002</v>
      </c>
      <c r="D3055" s="287">
        <v>-9.1712406000001963</v>
      </c>
      <c r="E3055" s="288">
        <v>4094.4103350380001</v>
      </c>
      <c r="F3055" s="288">
        <v>177.16655503799984</v>
      </c>
      <c r="G3055" s="289">
        <v>39</v>
      </c>
      <c r="H3055" s="290">
        <v>6764.5660694760008</v>
      </c>
      <c r="I3055" s="289">
        <v>0</v>
      </c>
      <c r="J3055" s="214" t="s">
        <v>132</v>
      </c>
      <c r="K3055" s="214"/>
      <c r="L3055" s="214"/>
      <c r="M3055"/>
    </row>
    <row r="3056" spans="1:13" x14ac:dyDescent="0.2">
      <c r="A3056" s="284">
        <v>45053</v>
      </c>
      <c r="B3056" s="285">
        <v>13</v>
      </c>
      <c r="C3056" s="286">
        <v>2466.6398599999998</v>
      </c>
      <c r="D3056" s="287">
        <v>-8.0096488999999345</v>
      </c>
      <c r="E3056" s="288">
        <v>4056.0413819118003</v>
      </c>
      <c r="F3056" s="288">
        <v>170.65192191179995</v>
      </c>
      <c r="G3056" s="289">
        <v>38</v>
      </c>
      <c r="H3056" s="290">
        <v>6723.3235149236007</v>
      </c>
      <c r="I3056" s="289">
        <v>0</v>
      </c>
      <c r="J3056" s="214" t="s">
        <v>132</v>
      </c>
      <c r="K3056" s="214"/>
      <c r="L3056" s="214"/>
      <c r="M3056"/>
    </row>
    <row r="3057" spans="1:13" x14ac:dyDescent="0.2">
      <c r="A3057" s="284">
        <v>45053</v>
      </c>
      <c r="B3057" s="285">
        <v>14</v>
      </c>
      <c r="C3057" s="286">
        <v>2468.2401399999999</v>
      </c>
      <c r="D3057" s="287">
        <v>-1.7841281000000249</v>
      </c>
      <c r="E3057" s="288">
        <v>3947.5986281631003</v>
      </c>
      <c r="F3057" s="288">
        <v>166.3622381631003</v>
      </c>
      <c r="G3057" s="289">
        <v>39</v>
      </c>
      <c r="H3057" s="290">
        <v>6619.4168782262004</v>
      </c>
      <c r="I3057" s="289">
        <v>0</v>
      </c>
      <c r="J3057" s="214" t="s">
        <v>132</v>
      </c>
      <c r="K3057" s="214"/>
      <c r="L3057" s="214"/>
      <c r="M3057"/>
    </row>
    <row r="3058" spans="1:13" x14ac:dyDescent="0.2">
      <c r="A3058" s="284">
        <v>45053</v>
      </c>
      <c r="B3058" s="285">
        <v>15</v>
      </c>
      <c r="C3058" s="286">
        <v>2469.11778</v>
      </c>
      <c r="D3058" s="287">
        <v>11.959552800000369</v>
      </c>
      <c r="E3058" s="288">
        <v>3777.7502862746001</v>
      </c>
      <c r="F3058" s="288">
        <v>167.58060627460054</v>
      </c>
      <c r="G3058" s="289">
        <v>39</v>
      </c>
      <c r="H3058" s="290">
        <v>6465.4082253492006</v>
      </c>
      <c r="I3058" s="289">
        <v>0</v>
      </c>
      <c r="J3058" s="214" t="s">
        <v>132</v>
      </c>
      <c r="K3058" s="214"/>
      <c r="L3058" s="214"/>
      <c r="M3058"/>
    </row>
    <row r="3059" spans="1:13" x14ac:dyDescent="0.2">
      <c r="A3059" s="284">
        <v>45053</v>
      </c>
      <c r="B3059" s="285">
        <v>16</v>
      </c>
      <c r="C3059" s="286">
        <v>2492.5634</v>
      </c>
      <c r="D3059" s="287">
        <v>39.67777239999976</v>
      </c>
      <c r="E3059" s="288">
        <v>4082.1186869922999</v>
      </c>
      <c r="F3059" s="288">
        <v>185.13697699229988</v>
      </c>
      <c r="G3059" s="289">
        <v>39</v>
      </c>
      <c r="H3059" s="290">
        <v>6838.4968363846001</v>
      </c>
      <c r="I3059" s="289">
        <v>0</v>
      </c>
      <c r="J3059" s="214" t="s">
        <v>132</v>
      </c>
      <c r="K3059" s="214"/>
      <c r="L3059" s="214"/>
      <c r="M3059"/>
    </row>
    <row r="3060" spans="1:13" x14ac:dyDescent="0.2">
      <c r="A3060" s="284">
        <v>45053</v>
      </c>
      <c r="B3060" s="285">
        <v>17</v>
      </c>
      <c r="C3060" s="286">
        <v>2563.6283699999999</v>
      </c>
      <c r="D3060" s="287">
        <v>82.507134100000243</v>
      </c>
      <c r="E3060" s="288">
        <v>4660.092528935701</v>
      </c>
      <c r="F3060" s="288">
        <v>219.59799893570198</v>
      </c>
      <c r="G3060" s="289">
        <v>40</v>
      </c>
      <c r="H3060" s="290">
        <v>7565.8260319714027</v>
      </c>
      <c r="I3060" s="289">
        <v>0</v>
      </c>
      <c r="J3060" s="214" t="s">
        <v>132</v>
      </c>
      <c r="K3060" s="214"/>
      <c r="L3060" s="214"/>
      <c r="M3060"/>
    </row>
    <row r="3061" spans="1:13" x14ac:dyDescent="0.2">
      <c r="A3061" s="284">
        <v>45053</v>
      </c>
      <c r="B3061" s="285">
        <v>18</v>
      </c>
      <c r="C3061" s="286">
        <v>2716.0383400000001</v>
      </c>
      <c r="D3061" s="287">
        <v>130.93769499999979</v>
      </c>
      <c r="E3061" s="288">
        <v>5201.6536841937996</v>
      </c>
      <c r="F3061" s="288">
        <v>259.47373419379983</v>
      </c>
      <c r="G3061" s="289">
        <v>40</v>
      </c>
      <c r="H3061" s="290">
        <v>8348.1034533875991</v>
      </c>
      <c r="I3061" s="289">
        <v>0</v>
      </c>
      <c r="J3061" s="214" t="s">
        <v>132</v>
      </c>
      <c r="K3061" s="214"/>
      <c r="L3061" s="214"/>
      <c r="M3061"/>
    </row>
    <row r="3062" spans="1:13" x14ac:dyDescent="0.2">
      <c r="A3062" s="284">
        <v>45053</v>
      </c>
      <c r="B3062" s="285">
        <v>19</v>
      </c>
      <c r="C3062" s="286">
        <v>3006.8037899999999</v>
      </c>
      <c r="D3062" s="287">
        <v>168.49075460000032</v>
      </c>
      <c r="E3062" s="288">
        <v>5627.2586949307997</v>
      </c>
      <c r="F3062" s="288">
        <v>292.69471493079891</v>
      </c>
      <c r="G3062" s="289">
        <v>39</v>
      </c>
      <c r="H3062" s="290">
        <v>9134.2479544615999</v>
      </c>
      <c r="I3062" s="289">
        <v>0</v>
      </c>
      <c r="J3062" s="214" t="s">
        <v>132</v>
      </c>
      <c r="K3062" s="214"/>
      <c r="L3062" s="214"/>
      <c r="M3062"/>
    </row>
    <row r="3063" spans="1:13" x14ac:dyDescent="0.2">
      <c r="A3063" s="284">
        <v>45053</v>
      </c>
      <c r="B3063" s="285">
        <v>20</v>
      </c>
      <c r="C3063" s="286">
        <v>3222.4291600000001</v>
      </c>
      <c r="D3063" s="287">
        <v>186.74087829999985</v>
      </c>
      <c r="E3063" s="288">
        <v>5905.5392498568008</v>
      </c>
      <c r="F3063" s="288">
        <v>315.20271985680029</v>
      </c>
      <c r="G3063" s="289">
        <v>37</v>
      </c>
      <c r="H3063" s="290">
        <v>9666.9120080136017</v>
      </c>
      <c r="I3063" s="289">
        <v>0</v>
      </c>
      <c r="J3063" s="214" t="s">
        <v>132</v>
      </c>
      <c r="K3063" s="214"/>
      <c r="L3063" s="214"/>
      <c r="M3063"/>
    </row>
    <row r="3064" spans="1:13" x14ac:dyDescent="0.2">
      <c r="A3064" s="284">
        <v>45053</v>
      </c>
      <c r="B3064" s="285">
        <v>21</v>
      </c>
      <c r="C3064" s="286">
        <v>3160.2116499999997</v>
      </c>
      <c r="D3064" s="287">
        <v>181.96623160000007</v>
      </c>
      <c r="E3064" s="288">
        <v>5823.7168649375999</v>
      </c>
      <c r="F3064" s="288">
        <v>309.04738493759942</v>
      </c>
      <c r="G3064" s="289">
        <v>34</v>
      </c>
      <c r="H3064" s="290">
        <v>9508.9421314751999</v>
      </c>
      <c r="I3064" s="289">
        <v>0</v>
      </c>
      <c r="J3064" s="214" t="s">
        <v>132</v>
      </c>
      <c r="K3064" s="214"/>
      <c r="L3064" s="214"/>
      <c r="M3064"/>
    </row>
    <row r="3065" spans="1:13" x14ac:dyDescent="0.2">
      <c r="A3065" s="284">
        <v>45053</v>
      </c>
      <c r="B3065" s="285">
        <v>22</v>
      </c>
      <c r="C3065" s="286">
        <v>2928.7046399999999</v>
      </c>
      <c r="D3065" s="287">
        <v>163.36374429999975</v>
      </c>
      <c r="E3065" s="288">
        <v>5446.2422383590992</v>
      </c>
      <c r="F3065" s="288">
        <v>280.47039835909982</v>
      </c>
      <c r="G3065" s="289">
        <v>32</v>
      </c>
      <c r="H3065" s="290">
        <v>8850.7810210181997</v>
      </c>
      <c r="I3065" s="289">
        <v>0</v>
      </c>
      <c r="J3065" s="214" t="s">
        <v>132</v>
      </c>
      <c r="K3065" s="214"/>
      <c r="L3065" s="214"/>
      <c r="M3065"/>
    </row>
    <row r="3066" spans="1:13" x14ac:dyDescent="0.2">
      <c r="A3066" s="284">
        <v>45053</v>
      </c>
      <c r="B3066" s="285">
        <v>23</v>
      </c>
      <c r="C3066" s="286">
        <v>2678.3932600000003</v>
      </c>
      <c r="D3066" s="287">
        <v>144.31092339999992</v>
      </c>
      <c r="E3066" s="288">
        <v>5061.8721531240999</v>
      </c>
      <c r="F3066" s="288">
        <v>251.05853312409999</v>
      </c>
      <c r="G3066" s="289">
        <v>33</v>
      </c>
      <c r="H3066" s="290">
        <v>8168.6348696482</v>
      </c>
      <c r="I3066" s="289">
        <v>0</v>
      </c>
      <c r="J3066" s="214" t="s">
        <v>132</v>
      </c>
      <c r="K3066" s="214"/>
      <c r="L3066" s="214"/>
      <c r="M3066"/>
    </row>
    <row r="3067" spans="1:13" x14ac:dyDescent="0.2">
      <c r="A3067" s="284">
        <v>45053</v>
      </c>
      <c r="B3067" s="285">
        <v>24</v>
      </c>
      <c r="C3067" s="286">
        <v>2545.60419</v>
      </c>
      <c r="D3067" s="287">
        <v>133.77054719999981</v>
      </c>
      <c r="E3067" s="288">
        <v>5014.7546780034008</v>
      </c>
      <c r="F3067" s="288">
        <v>238.27970800340154</v>
      </c>
      <c r="G3067" s="289">
        <v>31</v>
      </c>
      <c r="H3067" s="290">
        <v>7963.4091232068022</v>
      </c>
      <c r="I3067" s="289">
        <v>0</v>
      </c>
      <c r="J3067" s="214" t="s">
        <v>132</v>
      </c>
      <c r="K3067" s="214"/>
      <c r="L3067" s="214"/>
      <c r="M3067"/>
    </row>
    <row r="3068" spans="1:13" x14ac:dyDescent="0.2">
      <c r="A3068" s="284">
        <v>45054</v>
      </c>
      <c r="B3068" s="285">
        <v>1</v>
      </c>
      <c r="C3068" s="286">
        <v>2462.7324000000003</v>
      </c>
      <c r="D3068" s="287">
        <v>126.69548389999994</v>
      </c>
      <c r="E3068" s="288">
        <v>4920.1233093127003</v>
      </c>
      <c r="F3068" s="288">
        <v>226.3083993127002</v>
      </c>
      <c r="G3068" s="289">
        <v>26</v>
      </c>
      <c r="H3068" s="290">
        <v>7761.8595925254012</v>
      </c>
      <c r="I3068" s="289">
        <v>0</v>
      </c>
      <c r="J3068" s="214" t="s">
        <v>132</v>
      </c>
      <c r="K3068" s="214"/>
      <c r="L3068" s="214"/>
      <c r="M3068"/>
    </row>
    <row r="3069" spans="1:13" x14ac:dyDescent="0.2">
      <c r="A3069" s="284">
        <v>45054</v>
      </c>
      <c r="B3069" s="285">
        <v>2</v>
      </c>
      <c r="C3069" s="286">
        <v>2410.49559</v>
      </c>
      <c r="D3069" s="287">
        <v>122.7351667999997</v>
      </c>
      <c r="E3069" s="288">
        <v>4858.2542853883997</v>
      </c>
      <c r="F3069" s="288">
        <v>219.37473538840004</v>
      </c>
      <c r="G3069" s="289">
        <v>18</v>
      </c>
      <c r="H3069" s="290">
        <v>7628.8597775767994</v>
      </c>
      <c r="I3069" s="289">
        <v>0</v>
      </c>
      <c r="J3069" s="214" t="s">
        <v>132</v>
      </c>
      <c r="K3069" s="214"/>
      <c r="L3069" s="214"/>
      <c r="M3069"/>
    </row>
    <row r="3070" spans="1:13" x14ac:dyDescent="0.2">
      <c r="A3070" s="284">
        <v>45054</v>
      </c>
      <c r="B3070" s="285">
        <v>3</v>
      </c>
      <c r="C3070" s="286">
        <v>2399.2695700000004</v>
      </c>
      <c r="D3070" s="287">
        <v>122.01076879999989</v>
      </c>
      <c r="E3070" s="288">
        <v>4800.0382759025997</v>
      </c>
      <c r="F3070" s="288">
        <v>217.66991590260022</v>
      </c>
      <c r="G3070" s="289">
        <v>12</v>
      </c>
      <c r="H3070" s="290">
        <v>7550.9885306052001</v>
      </c>
      <c r="I3070" s="289">
        <v>0</v>
      </c>
      <c r="J3070" s="214" t="s">
        <v>132</v>
      </c>
      <c r="K3070" s="214"/>
      <c r="L3070" s="214"/>
      <c r="M3070"/>
    </row>
    <row r="3071" spans="1:13" x14ac:dyDescent="0.2">
      <c r="A3071" s="284">
        <v>45054</v>
      </c>
      <c r="B3071" s="285">
        <v>4</v>
      </c>
      <c r="C3071" s="286">
        <v>2470.08007</v>
      </c>
      <c r="D3071" s="287">
        <v>126.52283840000023</v>
      </c>
      <c r="E3071" s="288">
        <v>4715.7846564333004</v>
      </c>
      <c r="F3071" s="288">
        <v>223.57080643330119</v>
      </c>
      <c r="G3071" s="289">
        <v>12</v>
      </c>
      <c r="H3071" s="290">
        <v>7547.9583712666017</v>
      </c>
      <c r="I3071" s="289">
        <v>0</v>
      </c>
      <c r="J3071" s="214" t="s">
        <v>132</v>
      </c>
      <c r="K3071" s="214"/>
      <c r="L3071" s="214"/>
      <c r="M3071"/>
    </row>
    <row r="3072" spans="1:13" x14ac:dyDescent="0.2">
      <c r="A3072" s="284">
        <v>45054</v>
      </c>
      <c r="B3072" s="285">
        <v>5</v>
      </c>
      <c r="C3072" s="286">
        <v>2656.1025999999997</v>
      </c>
      <c r="D3072" s="287">
        <v>139.13599919999996</v>
      </c>
      <c r="E3072" s="288">
        <v>4981.8240182003001</v>
      </c>
      <c r="F3072" s="288">
        <v>242.36685820030016</v>
      </c>
      <c r="G3072" s="289">
        <v>25</v>
      </c>
      <c r="H3072" s="290">
        <v>8044.4294756005993</v>
      </c>
      <c r="I3072" s="289">
        <v>0</v>
      </c>
      <c r="J3072" s="214" t="s">
        <v>132</v>
      </c>
      <c r="K3072" s="214"/>
      <c r="L3072" s="214"/>
      <c r="M3072"/>
    </row>
    <row r="3073" spans="1:13" x14ac:dyDescent="0.2">
      <c r="A3073" s="284">
        <v>45054</v>
      </c>
      <c r="B3073" s="285">
        <v>6</v>
      </c>
      <c r="C3073" s="286">
        <v>2912.0040000000004</v>
      </c>
      <c r="D3073" s="287">
        <v>157.663501</v>
      </c>
      <c r="E3073" s="288">
        <v>5515.1994034366999</v>
      </c>
      <c r="F3073" s="288">
        <v>277.02864343669989</v>
      </c>
      <c r="G3073" s="289">
        <v>52</v>
      </c>
      <c r="H3073" s="290">
        <v>8913.8955478733988</v>
      </c>
      <c r="I3073" s="289">
        <v>0</v>
      </c>
      <c r="J3073" s="214" t="s">
        <v>132</v>
      </c>
      <c r="K3073" s="214"/>
      <c r="L3073" s="214"/>
      <c r="M3073"/>
    </row>
    <row r="3074" spans="1:13" x14ac:dyDescent="0.2">
      <c r="A3074" s="284">
        <v>45054</v>
      </c>
      <c r="B3074" s="285">
        <v>7</v>
      </c>
      <c r="C3074" s="286">
        <v>3061.1106100000002</v>
      </c>
      <c r="D3074" s="287">
        <v>155.24950940000008</v>
      </c>
      <c r="E3074" s="288">
        <v>5935.6083827265002</v>
      </c>
      <c r="F3074" s="288">
        <v>303.63237272650076</v>
      </c>
      <c r="G3074" s="289">
        <v>58</v>
      </c>
      <c r="H3074" s="290">
        <v>9513.6008748530003</v>
      </c>
      <c r="I3074" s="289">
        <v>0</v>
      </c>
      <c r="J3074" s="214" t="s">
        <v>132</v>
      </c>
      <c r="K3074" s="214"/>
      <c r="L3074" s="214"/>
      <c r="M3074"/>
    </row>
    <row r="3075" spans="1:13" x14ac:dyDescent="0.2">
      <c r="A3075" s="284">
        <v>45054</v>
      </c>
      <c r="B3075" s="285">
        <v>8</v>
      </c>
      <c r="C3075" s="286">
        <v>3108.6273499999998</v>
      </c>
      <c r="D3075" s="287">
        <v>123.11767739999996</v>
      </c>
      <c r="E3075" s="288">
        <v>5988.7960648622002</v>
      </c>
      <c r="F3075" s="288">
        <v>300.08086486219963</v>
      </c>
      <c r="G3075" s="289">
        <v>59</v>
      </c>
      <c r="H3075" s="290">
        <v>9579.6219571244001</v>
      </c>
      <c r="I3075" s="289">
        <v>0</v>
      </c>
      <c r="J3075" s="214" t="s">
        <v>132</v>
      </c>
      <c r="K3075" s="214"/>
      <c r="L3075" s="214"/>
      <c r="M3075"/>
    </row>
    <row r="3076" spans="1:13" x14ac:dyDescent="0.2">
      <c r="A3076" s="284">
        <v>45054</v>
      </c>
      <c r="B3076" s="285">
        <v>9</v>
      </c>
      <c r="C3076" s="286">
        <v>3105.2965599999998</v>
      </c>
      <c r="D3076" s="287">
        <v>88.688148399999875</v>
      </c>
      <c r="E3076" s="288">
        <v>5907.7598270026001</v>
      </c>
      <c r="F3076" s="288">
        <v>288.1665970025997</v>
      </c>
      <c r="G3076" s="289">
        <v>56</v>
      </c>
      <c r="H3076" s="290">
        <v>9445.9111324051992</v>
      </c>
      <c r="I3076" s="289">
        <v>0</v>
      </c>
      <c r="J3076" s="214" t="s">
        <v>132</v>
      </c>
      <c r="K3076" s="214"/>
      <c r="L3076" s="214"/>
      <c r="M3076"/>
    </row>
    <row r="3077" spans="1:13" x14ac:dyDescent="0.2">
      <c r="A3077" s="284">
        <v>45054</v>
      </c>
      <c r="B3077" s="285">
        <v>10</v>
      </c>
      <c r="C3077" s="286">
        <v>3093.88492</v>
      </c>
      <c r="D3077" s="287">
        <v>59.518380800000109</v>
      </c>
      <c r="E3077" s="288">
        <v>5717.8464737311997</v>
      </c>
      <c r="F3077" s="288">
        <v>272.49727373119913</v>
      </c>
      <c r="G3077" s="289">
        <v>59</v>
      </c>
      <c r="H3077" s="290">
        <v>9202.7470482623976</v>
      </c>
      <c r="I3077" s="289">
        <v>0</v>
      </c>
      <c r="J3077" s="214" t="s">
        <v>132</v>
      </c>
      <c r="K3077" s="214"/>
      <c r="L3077" s="214"/>
      <c r="M3077"/>
    </row>
    <row r="3078" spans="1:13" x14ac:dyDescent="0.2">
      <c r="A3078" s="284">
        <v>45054</v>
      </c>
      <c r="B3078" s="285">
        <v>11</v>
      </c>
      <c r="C3078" s="286">
        <v>3113.2066</v>
      </c>
      <c r="D3078" s="287">
        <v>43.192320299999992</v>
      </c>
      <c r="E3078" s="288">
        <v>5540.315328009101</v>
      </c>
      <c r="F3078" s="288">
        <v>259.12917800910145</v>
      </c>
      <c r="G3078" s="289">
        <v>57</v>
      </c>
      <c r="H3078" s="290">
        <v>9012.8434263182025</v>
      </c>
      <c r="I3078" s="289">
        <v>0</v>
      </c>
      <c r="J3078" s="214" t="s">
        <v>132</v>
      </c>
      <c r="K3078" s="214"/>
      <c r="L3078" s="214"/>
      <c r="M3078"/>
    </row>
    <row r="3079" spans="1:13" x14ac:dyDescent="0.2">
      <c r="A3079" s="284">
        <v>45054</v>
      </c>
      <c r="B3079" s="285">
        <v>12</v>
      </c>
      <c r="C3079" s="286">
        <v>3109.5261500000001</v>
      </c>
      <c r="D3079" s="287">
        <v>31.824488300000048</v>
      </c>
      <c r="E3079" s="288">
        <v>5295.091162418501</v>
      </c>
      <c r="F3079" s="288">
        <v>242.05131241850177</v>
      </c>
      <c r="G3079" s="289">
        <v>59</v>
      </c>
      <c r="H3079" s="290">
        <v>8737.4931131370031</v>
      </c>
      <c r="I3079" s="289">
        <v>0</v>
      </c>
      <c r="J3079" s="214" t="s">
        <v>132</v>
      </c>
      <c r="K3079" s="214"/>
      <c r="L3079" s="214"/>
      <c r="M3079"/>
    </row>
    <row r="3080" spans="1:13" x14ac:dyDescent="0.2">
      <c r="A3080" s="284">
        <v>45054</v>
      </c>
      <c r="B3080" s="285">
        <v>13</v>
      </c>
      <c r="C3080" s="286">
        <v>3100.7842700000001</v>
      </c>
      <c r="D3080" s="287">
        <v>26.366707500000018</v>
      </c>
      <c r="E3080" s="288">
        <v>5051.0458628441002</v>
      </c>
      <c r="F3080" s="288">
        <v>224.76853284410026</v>
      </c>
      <c r="G3080" s="289">
        <v>59</v>
      </c>
      <c r="H3080" s="290">
        <v>8461.9653731882008</v>
      </c>
      <c r="I3080" s="289">
        <v>0</v>
      </c>
      <c r="J3080" s="214" t="s">
        <v>132</v>
      </c>
      <c r="K3080" s="214"/>
      <c r="L3080" s="214"/>
      <c r="M3080"/>
    </row>
    <row r="3081" spans="1:13" x14ac:dyDescent="0.2">
      <c r="A3081" s="284">
        <v>45054</v>
      </c>
      <c r="B3081" s="285">
        <v>14</v>
      </c>
      <c r="C3081" s="286">
        <v>3049.8291399999998</v>
      </c>
      <c r="D3081" s="287">
        <v>25.840318200000176</v>
      </c>
      <c r="E3081" s="288">
        <v>4963.5324543602001</v>
      </c>
      <c r="F3081" s="288">
        <v>215.04439436019948</v>
      </c>
      <c r="G3081" s="289">
        <v>61</v>
      </c>
      <c r="H3081" s="290">
        <v>8315.2463069203986</v>
      </c>
      <c r="I3081" s="289">
        <v>0</v>
      </c>
      <c r="J3081" s="214" t="s">
        <v>132</v>
      </c>
      <c r="K3081" s="214"/>
      <c r="L3081" s="214"/>
      <c r="M3081"/>
    </row>
    <row r="3082" spans="1:13" x14ac:dyDescent="0.2">
      <c r="A3082" s="284">
        <v>45054</v>
      </c>
      <c r="B3082" s="285">
        <v>15</v>
      </c>
      <c r="C3082" s="286">
        <v>2993.2942000000003</v>
      </c>
      <c r="D3082" s="287">
        <v>38.698795099999799</v>
      </c>
      <c r="E3082" s="288">
        <v>5017.1933191968992</v>
      </c>
      <c r="F3082" s="288">
        <v>214.61365919689979</v>
      </c>
      <c r="G3082" s="289">
        <v>62</v>
      </c>
      <c r="H3082" s="290">
        <v>8325.7999734937985</v>
      </c>
      <c r="I3082" s="289">
        <v>0</v>
      </c>
      <c r="J3082" s="214" t="s">
        <v>132</v>
      </c>
      <c r="K3082" s="214"/>
      <c r="L3082" s="214"/>
      <c r="M3082"/>
    </row>
    <row r="3083" spans="1:13" x14ac:dyDescent="0.2">
      <c r="A3083" s="284">
        <v>45054</v>
      </c>
      <c r="B3083" s="285">
        <v>16</v>
      </c>
      <c r="C3083" s="286">
        <v>2956.5166299999996</v>
      </c>
      <c r="D3083" s="287">
        <v>65.621399400000129</v>
      </c>
      <c r="E3083" s="288">
        <v>5134.1303378502998</v>
      </c>
      <c r="F3083" s="288">
        <v>228.27662785029861</v>
      </c>
      <c r="G3083" s="289">
        <v>63</v>
      </c>
      <c r="H3083" s="290">
        <v>8447.5449951005976</v>
      </c>
      <c r="I3083" s="289">
        <v>0</v>
      </c>
      <c r="J3083" s="214" t="s">
        <v>132</v>
      </c>
      <c r="K3083" s="214"/>
      <c r="L3083" s="214"/>
      <c r="M3083"/>
    </row>
    <row r="3084" spans="1:13" x14ac:dyDescent="0.2">
      <c r="A3084" s="284">
        <v>45054</v>
      </c>
      <c r="B3084" s="285">
        <v>17</v>
      </c>
      <c r="C3084" s="286">
        <v>2972.6666799999998</v>
      </c>
      <c r="D3084" s="287">
        <v>109.2581737000002</v>
      </c>
      <c r="E3084" s="288">
        <v>5545.7310369758998</v>
      </c>
      <c r="F3084" s="288">
        <v>259.75162697589985</v>
      </c>
      <c r="G3084" s="289">
        <v>62</v>
      </c>
      <c r="H3084" s="290">
        <v>8949.4075176517999</v>
      </c>
      <c r="I3084" s="289">
        <v>0</v>
      </c>
      <c r="J3084" s="214" t="s">
        <v>132</v>
      </c>
      <c r="K3084" s="214"/>
      <c r="L3084" s="214"/>
      <c r="M3084"/>
    </row>
    <row r="3085" spans="1:13" x14ac:dyDescent="0.2">
      <c r="A3085" s="284">
        <v>45054</v>
      </c>
      <c r="B3085" s="285">
        <v>18</v>
      </c>
      <c r="C3085" s="286">
        <v>3104.9873900000002</v>
      </c>
      <c r="D3085" s="287">
        <v>157.60372979999974</v>
      </c>
      <c r="E3085" s="288">
        <v>5788.6752609332998</v>
      </c>
      <c r="F3085" s="288">
        <v>295.51334093330024</v>
      </c>
      <c r="G3085" s="289">
        <v>61</v>
      </c>
      <c r="H3085" s="290">
        <v>9407.7797216666004</v>
      </c>
      <c r="I3085" s="289">
        <v>0</v>
      </c>
      <c r="J3085" s="214" t="s">
        <v>132</v>
      </c>
      <c r="K3085" s="214"/>
      <c r="L3085" s="214"/>
      <c r="M3085"/>
    </row>
    <row r="3086" spans="1:13" x14ac:dyDescent="0.2">
      <c r="A3086" s="284">
        <v>45054</v>
      </c>
      <c r="B3086" s="285">
        <v>19</v>
      </c>
      <c r="C3086" s="286">
        <v>3361.3936700000004</v>
      </c>
      <c r="D3086" s="287">
        <v>193.34954189999962</v>
      </c>
      <c r="E3086" s="288">
        <v>6098.0133815554</v>
      </c>
      <c r="F3086" s="288">
        <v>323.90605155540015</v>
      </c>
      <c r="G3086" s="289">
        <v>60</v>
      </c>
      <c r="H3086" s="290">
        <v>10036.662645010801</v>
      </c>
      <c r="I3086" s="289">
        <v>0</v>
      </c>
      <c r="J3086" s="214" t="s">
        <v>132</v>
      </c>
      <c r="K3086" s="214"/>
      <c r="L3086" s="214"/>
      <c r="M3086"/>
    </row>
    <row r="3087" spans="1:13" x14ac:dyDescent="0.2">
      <c r="A3087" s="284">
        <v>45054</v>
      </c>
      <c r="B3087" s="285">
        <v>20</v>
      </c>
      <c r="C3087" s="286">
        <v>3555.0069399999998</v>
      </c>
      <c r="D3087" s="287">
        <v>210.19712810000004</v>
      </c>
      <c r="E3087" s="288">
        <v>6316.0685973629998</v>
      </c>
      <c r="F3087" s="288">
        <v>341.70014736299981</v>
      </c>
      <c r="G3087" s="289">
        <v>56</v>
      </c>
      <c r="H3087" s="290">
        <v>10478.972812825999</v>
      </c>
      <c r="I3087" s="289">
        <v>0</v>
      </c>
      <c r="J3087" s="214" t="s">
        <v>132</v>
      </c>
      <c r="K3087" s="214"/>
      <c r="L3087" s="214"/>
      <c r="M3087"/>
    </row>
    <row r="3088" spans="1:13" x14ac:dyDescent="0.2">
      <c r="A3088" s="284">
        <v>45054</v>
      </c>
      <c r="B3088" s="285">
        <v>21</v>
      </c>
      <c r="C3088" s="286">
        <v>3467.4935</v>
      </c>
      <c r="D3088" s="287">
        <v>202.1367395</v>
      </c>
      <c r="E3088" s="288">
        <v>6146.6022343273999</v>
      </c>
      <c r="F3088" s="288">
        <v>328.15881432740025</v>
      </c>
      <c r="G3088" s="289">
        <v>47</v>
      </c>
      <c r="H3088" s="290">
        <v>10191.3912881548</v>
      </c>
      <c r="I3088" s="289">
        <v>0</v>
      </c>
      <c r="J3088" s="214" t="s">
        <v>132</v>
      </c>
      <c r="K3088" s="214"/>
      <c r="L3088" s="214"/>
      <c r="M3088"/>
    </row>
    <row r="3089" spans="1:13" x14ac:dyDescent="0.2">
      <c r="A3089" s="284">
        <v>45054</v>
      </c>
      <c r="B3089" s="285">
        <v>22</v>
      </c>
      <c r="C3089" s="286">
        <v>3225.8718599999997</v>
      </c>
      <c r="D3089" s="287">
        <v>181.57556710000006</v>
      </c>
      <c r="E3089" s="288">
        <v>5791.1717934772996</v>
      </c>
      <c r="F3089" s="288">
        <v>295.53221347729959</v>
      </c>
      <c r="G3089" s="289">
        <v>36</v>
      </c>
      <c r="H3089" s="290">
        <v>9530.1514340546</v>
      </c>
      <c r="I3089" s="289">
        <v>0</v>
      </c>
      <c r="J3089" s="214" t="s">
        <v>132</v>
      </c>
      <c r="K3089" s="214"/>
      <c r="L3089" s="214"/>
      <c r="M3089"/>
    </row>
    <row r="3090" spans="1:13" x14ac:dyDescent="0.2">
      <c r="A3090" s="284">
        <v>45054</v>
      </c>
      <c r="B3090" s="285">
        <v>23</v>
      </c>
      <c r="C3090" s="286">
        <v>2978.9979399999997</v>
      </c>
      <c r="D3090" s="287">
        <v>161.26598780000015</v>
      </c>
      <c r="E3090" s="288">
        <v>5308.8970640666994</v>
      </c>
      <c r="F3090" s="288">
        <v>263.17894406669984</v>
      </c>
      <c r="G3090" s="289">
        <v>31</v>
      </c>
      <c r="H3090" s="290">
        <v>8743.339935933398</v>
      </c>
      <c r="I3090" s="289">
        <v>0</v>
      </c>
      <c r="J3090" s="214" t="s">
        <v>132</v>
      </c>
      <c r="K3090" s="214"/>
      <c r="L3090" s="214"/>
      <c r="M3090"/>
    </row>
    <row r="3091" spans="1:13" x14ac:dyDescent="0.2">
      <c r="A3091" s="284">
        <v>45054</v>
      </c>
      <c r="B3091" s="285">
        <v>24</v>
      </c>
      <c r="C3091" s="286">
        <v>2867.9035999999996</v>
      </c>
      <c r="D3091" s="287">
        <v>151.2562384000004</v>
      </c>
      <c r="E3091" s="288">
        <v>5089.7704620880004</v>
      </c>
      <c r="F3091" s="288">
        <v>249.89601208800013</v>
      </c>
      <c r="G3091" s="289">
        <v>30</v>
      </c>
      <c r="H3091" s="290">
        <v>8388.8263125760004</v>
      </c>
      <c r="I3091" s="289">
        <v>0</v>
      </c>
      <c r="J3091" s="214" t="s">
        <v>132</v>
      </c>
      <c r="K3091" s="214"/>
      <c r="L3091" s="214"/>
      <c r="M3091"/>
    </row>
    <row r="3092" spans="1:13" x14ac:dyDescent="0.2">
      <c r="A3092" s="284">
        <v>45055</v>
      </c>
      <c r="B3092" s="285">
        <v>1</v>
      </c>
      <c r="C3092" s="286">
        <v>2736.04475</v>
      </c>
      <c r="D3092" s="287">
        <v>143.30868039999999</v>
      </c>
      <c r="E3092" s="288">
        <v>4893.5547311616992</v>
      </c>
      <c r="F3092" s="288">
        <v>236.12052116169889</v>
      </c>
      <c r="G3092" s="289">
        <v>26</v>
      </c>
      <c r="H3092" s="290">
        <v>8035.0286827233986</v>
      </c>
      <c r="I3092" s="289">
        <v>0</v>
      </c>
      <c r="J3092" s="214" t="s">
        <v>132</v>
      </c>
      <c r="K3092" s="214"/>
      <c r="L3092" s="214"/>
      <c r="M3092"/>
    </row>
    <row r="3093" spans="1:13" x14ac:dyDescent="0.2">
      <c r="A3093" s="284">
        <v>45055</v>
      </c>
      <c r="B3093" s="285">
        <v>2</v>
      </c>
      <c r="C3093" s="286">
        <v>2679.7674000000002</v>
      </c>
      <c r="D3093" s="287">
        <v>138.51358260000006</v>
      </c>
      <c r="E3093" s="288">
        <v>4781.9786147491996</v>
      </c>
      <c r="F3093" s="288">
        <v>227.48473474919956</v>
      </c>
      <c r="G3093" s="289">
        <v>17</v>
      </c>
      <c r="H3093" s="290">
        <v>7844.7443320983994</v>
      </c>
      <c r="I3093" s="289">
        <v>0</v>
      </c>
      <c r="J3093" s="214" t="s">
        <v>132</v>
      </c>
      <c r="K3093" s="214"/>
      <c r="L3093" s="214"/>
      <c r="M3093"/>
    </row>
    <row r="3094" spans="1:13" x14ac:dyDescent="0.2">
      <c r="A3094" s="284">
        <v>45055</v>
      </c>
      <c r="B3094" s="285">
        <v>3</v>
      </c>
      <c r="C3094" s="286">
        <v>2657.3434300000004</v>
      </c>
      <c r="D3094" s="287">
        <v>137.14597829999983</v>
      </c>
      <c r="E3094" s="288">
        <v>4937.7508563469009</v>
      </c>
      <c r="F3094" s="288">
        <v>224.62308634690089</v>
      </c>
      <c r="G3094" s="289">
        <v>12</v>
      </c>
      <c r="H3094" s="290">
        <v>7968.8633509938027</v>
      </c>
      <c r="I3094" s="289">
        <v>0</v>
      </c>
      <c r="J3094" s="214" t="s">
        <v>132</v>
      </c>
      <c r="K3094" s="214"/>
      <c r="L3094" s="214"/>
      <c r="M3094"/>
    </row>
    <row r="3095" spans="1:13" x14ac:dyDescent="0.2">
      <c r="A3095" s="284">
        <v>45055</v>
      </c>
      <c r="B3095" s="285">
        <v>4</v>
      </c>
      <c r="C3095" s="286">
        <v>2742.6269000000002</v>
      </c>
      <c r="D3095" s="287">
        <v>141.29485619999994</v>
      </c>
      <c r="E3095" s="288">
        <v>4768.8755981633994</v>
      </c>
      <c r="F3095" s="288">
        <v>229.53010816339884</v>
      </c>
      <c r="G3095" s="289">
        <v>15</v>
      </c>
      <c r="H3095" s="290">
        <v>7897.3274625267986</v>
      </c>
      <c r="I3095" s="289">
        <v>0</v>
      </c>
      <c r="J3095" s="214" t="s">
        <v>132</v>
      </c>
      <c r="K3095" s="214"/>
      <c r="L3095" s="214"/>
      <c r="M3095"/>
    </row>
    <row r="3096" spans="1:13" x14ac:dyDescent="0.2">
      <c r="A3096" s="284">
        <v>45055</v>
      </c>
      <c r="B3096" s="285">
        <v>5</v>
      </c>
      <c r="C3096" s="286">
        <v>2920.20019</v>
      </c>
      <c r="D3096" s="287">
        <v>154.14054499999995</v>
      </c>
      <c r="E3096" s="288">
        <v>5059.4302985027007</v>
      </c>
      <c r="F3096" s="288">
        <v>248.47706850270151</v>
      </c>
      <c r="G3096" s="289">
        <v>29</v>
      </c>
      <c r="H3096" s="290">
        <v>8411.248102005402</v>
      </c>
      <c r="I3096" s="289">
        <v>0</v>
      </c>
      <c r="J3096" s="214" t="s">
        <v>132</v>
      </c>
      <c r="K3096" s="214"/>
      <c r="L3096" s="214"/>
      <c r="M3096"/>
    </row>
    <row r="3097" spans="1:13" x14ac:dyDescent="0.2">
      <c r="A3097" s="284">
        <v>45055</v>
      </c>
      <c r="B3097" s="285">
        <v>6</v>
      </c>
      <c r="C3097" s="286">
        <v>3123.2324899999999</v>
      </c>
      <c r="D3097" s="287">
        <v>169.77213630000003</v>
      </c>
      <c r="E3097" s="288">
        <v>5552.1864377288994</v>
      </c>
      <c r="F3097" s="288">
        <v>282.10541772889883</v>
      </c>
      <c r="G3097" s="289">
        <v>55</v>
      </c>
      <c r="H3097" s="290">
        <v>9182.2964817577977</v>
      </c>
      <c r="I3097" s="289">
        <v>0</v>
      </c>
      <c r="J3097" s="214" t="s">
        <v>132</v>
      </c>
      <c r="K3097" s="214"/>
      <c r="L3097" s="214"/>
      <c r="M3097"/>
    </row>
    <row r="3098" spans="1:13" x14ac:dyDescent="0.2">
      <c r="A3098" s="284">
        <v>45055</v>
      </c>
      <c r="B3098" s="285">
        <v>7</v>
      </c>
      <c r="C3098" s="286">
        <v>3188.9285399999999</v>
      </c>
      <c r="D3098" s="287">
        <v>163.03878709999978</v>
      </c>
      <c r="E3098" s="288">
        <v>5940.4439253429991</v>
      </c>
      <c r="F3098" s="288">
        <v>302.6702653429993</v>
      </c>
      <c r="G3098" s="289">
        <v>62</v>
      </c>
      <c r="H3098" s="290">
        <v>9657.0815177859986</v>
      </c>
      <c r="I3098" s="289">
        <v>0</v>
      </c>
      <c r="J3098" s="214" t="s">
        <v>132</v>
      </c>
      <c r="K3098" s="214"/>
      <c r="L3098" s="214"/>
      <c r="M3098"/>
    </row>
    <row r="3099" spans="1:13" x14ac:dyDescent="0.2">
      <c r="A3099" s="284">
        <v>45055</v>
      </c>
      <c r="B3099" s="285">
        <v>8</v>
      </c>
      <c r="C3099" s="286">
        <v>3137.8209099999999</v>
      </c>
      <c r="D3099" s="287">
        <v>127.50294250000024</v>
      </c>
      <c r="E3099" s="288">
        <v>5937.8994670679003</v>
      </c>
      <c r="F3099" s="288">
        <v>290.18421706790014</v>
      </c>
      <c r="G3099" s="289">
        <v>63</v>
      </c>
      <c r="H3099" s="290">
        <v>9556.4075366358011</v>
      </c>
      <c r="I3099" s="289">
        <v>0</v>
      </c>
      <c r="J3099" s="214" t="s">
        <v>132</v>
      </c>
      <c r="K3099" s="214"/>
      <c r="L3099" s="214"/>
      <c r="M3099"/>
    </row>
    <row r="3100" spans="1:13" x14ac:dyDescent="0.2">
      <c r="A3100" s="284">
        <v>45055</v>
      </c>
      <c r="B3100" s="285">
        <v>9</v>
      </c>
      <c r="C3100" s="286">
        <v>3128.0428400000001</v>
      </c>
      <c r="D3100" s="287">
        <v>88.971591299999631</v>
      </c>
      <c r="E3100" s="288">
        <v>5635.8640822953002</v>
      </c>
      <c r="F3100" s="288">
        <v>266.76433229529994</v>
      </c>
      <c r="G3100" s="289">
        <v>63</v>
      </c>
      <c r="H3100" s="290">
        <v>9182.6428458906012</v>
      </c>
      <c r="I3100" s="289">
        <v>0</v>
      </c>
      <c r="J3100" s="214" t="s">
        <v>132</v>
      </c>
      <c r="K3100" s="214"/>
      <c r="L3100" s="214"/>
      <c r="M3100"/>
    </row>
    <row r="3101" spans="1:13" x14ac:dyDescent="0.2">
      <c r="A3101" s="284">
        <v>45055</v>
      </c>
      <c r="B3101" s="285">
        <v>10</v>
      </c>
      <c r="C3101" s="286">
        <v>3126.4009900000001</v>
      </c>
      <c r="D3101" s="287">
        <v>54.331358900000211</v>
      </c>
      <c r="E3101" s="288">
        <v>5241.1432696406</v>
      </c>
      <c r="F3101" s="288">
        <v>243.07395964060015</v>
      </c>
      <c r="G3101" s="289">
        <v>64</v>
      </c>
      <c r="H3101" s="290">
        <v>8728.9495781812002</v>
      </c>
      <c r="I3101" s="289">
        <v>0</v>
      </c>
      <c r="J3101" s="214" t="s">
        <v>132</v>
      </c>
      <c r="K3101" s="214"/>
      <c r="L3101" s="214"/>
      <c r="M3101"/>
    </row>
    <row r="3102" spans="1:13" x14ac:dyDescent="0.2">
      <c r="A3102" s="284">
        <v>45055</v>
      </c>
      <c r="B3102" s="285">
        <v>11</v>
      </c>
      <c r="C3102" s="286">
        <v>3145.8228100000001</v>
      </c>
      <c r="D3102" s="287">
        <v>37.859521099999654</v>
      </c>
      <c r="E3102" s="288">
        <v>4995.529966905</v>
      </c>
      <c r="F3102" s="288">
        <v>225.51696690500012</v>
      </c>
      <c r="G3102" s="289">
        <v>63</v>
      </c>
      <c r="H3102" s="290">
        <v>8467.72926491</v>
      </c>
      <c r="I3102" s="289">
        <v>0</v>
      </c>
      <c r="J3102" s="214" t="s">
        <v>132</v>
      </c>
      <c r="K3102" s="214"/>
      <c r="L3102" s="214"/>
      <c r="M3102"/>
    </row>
    <row r="3103" spans="1:13" x14ac:dyDescent="0.2">
      <c r="A3103" s="284">
        <v>45055</v>
      </c>
      <c r="B3103" s="285">
        <v>12</v>
      </c>
      <c r="C3103" s="286">
        <v>3146.4075199999997</v>
      </c>
      <c r="D3103" s="287">
        <v>27.069090200000396</v>
      </c>
      <c r="E3103" s="288">
        <v>4861.1440582039004</v>
      </c>
      <c r="F3103" s="288">
        <v>213.32777820390129</v>
      </c>
      <c r="G3103" s="289">
        <v>64</v>
      </c>
      <c r="H3103" s="290">
        <v>8311.9484466078029</v>
      </c>
      <c r="I3103" s="289">
        <v>0</v>
      </c>
      <c r="J3103" s="214" t="s">
        <v>132</v>
      </c>
      <c r="K3103" s="214"/>
      <c r="L3103" s="214"/>
      <c r="M3103"/>
    </row>
    <row r="3104" spans="1:13" x14ac:dyDescent="0.2">
      <c r="A3104" s="284">
        <v>45055</v>
      </c>
      <c r="B3104" s="285">
        <v>13</v>
      </c>
      <c r="C3104" s="286">
        <v>3158.8266900000003</v>
      </c>
      <c r="D3104" s="287">
        <v>34.203019399999754</v>
      </c>
      <c r="E3104" s="288">
        <v>4724.5551218622995</v>
      </c>
      <c r="F3104" s="288">
        <v>209.2260418622991</v>
      </c>
      <c r="G3104" s="289">
        <v>63</v>
      </c>
      <c r="H3104" s="290">
        <v>8189.8108731245993</v>
      </c>
      <c r="I3104" s="289">
        <v>0</v>
      </c>
      <c r="J3104" s="214" t="s">
        <v>132</v>
      </c>
      <c r="K3104" s="214"/>
      <c r="L3104" s="214"/>
      <c r="M3104"/>
    </row>
    <row r="3105" spans="1:13" x14ac:dyDescent="0.2">
      <c r="A3105" s="284">
        <v>45055</v>
      </c>
      <c r="B3105" s="285">
        <v>14</v>
      </c>
      <c r="C3105" s="286">
        <v>3134.26658</v>
      </c>
      <c r="D3105" s="287">
        <v>37.667200400000198</v>
      </c>
      <c r="E3105" s="288">
        <v>4674.3815520973994</v>
      </c>
      <c r="F3105" s="288">
        <v>207.55670209739947</v>
      </c>
      <c r="G3105" s="289">
        <v>65</v>
      </c>
      <c r="H3105" s="290">
        <v>8118.8720345947986</v>
      </c>
      <c r="I3105" s="289">
        <v>0</v>
      </c>
      <c r="J3105" s="214" t="s">
        <v>132</v>
      </c>
      <c r="K3105" s="214"/>
      <c r="L3105" s="214"/>
      <c r="M3105"/>
    </row>
    <row r="3106" spans="1:13" x14ac:dyDescent="0.2">
      <c r="A3106" s="284">
        <v>45055</v>
      </c>
      <c r="B3106" s="285">
        <v>15</v>
      </c>
      <c r="C3106" s="286">
        <v>3082.9797999999996</v>
      </c>
      <c r="D3106" s="287">
        <v>53.855776600000254</v>
      </c>
      <c r="E3106" s="288">
        <v>4677.0207903374003</v>
      </c>
      <c r="F3106" s="288">
        <v>210.36500033740049</v>
      </c>
      <c r="G3106" s="289">
        <v>63</v>
      </c>
      <c r="H3106" s="290">
        <v>8087.2213672748003</v>
      </c>
      <c r="I3106" s="289">
        <v>0</v>
      </c>
      <c r="J3106" s="214" t="s">
        <v>132</v>
      </c>
      <c r="K3106" s="214"/>
      <c r="L3106" s="214"/>
      <c r="M3106"/>
    </row>
    <row r="3107" spans="1:13" x14ac:dyDescent="0.2">
      <c r="A3107" s="284">
        <v>45055</v>
      </c>
      <c r="B3107" s="285">
        <v>16</v>
      </c>
      <c r="C3107" s="286">
        <v>3047.2940200000003</v>
      </c>
      <c r="D3107" s="287">
        <v>82.180139699999913</v>
      </c>
      <c r="E3107" s="288">
        <v>4929.1258022491993</v>
      </c>
      <c r="F3107" s="288">
        <v>227.58635224919999</v>
      </c>
      <c r="G3107" s="289">
        <v>64</v>
      </c>
      <c r="H3107" s="290">
        <v>8350.1863141983995</v>
      </c>
      <c r="I3107" s="289">
        <v>0</v>
      </c>
      <c r="J3107" s="214" t="s">
        <v>132</v>
      </c>
      <c r="K3107" s="214"/>
      <c r="L3107" s="214"/>
      <c r="M3107"/>
    </row>
    <row r="3108" spans="1:13" x14ac:dyDescent="0.2">
      <c r="A3108" s="284">
        <v>45055</v>
      </c>
      <c r="B3108" s="285">
        <v>17</v>
      </c>
      <c r="C3108" s="286">
        <v>3049.1399900000001</v>
      </c>
      <c r="D3108" s="287">
        <v>116.03632179999994</v>
      </c>
      <c r="E3108" s="288">
        <v>5369.6941762438</v>
      </c>
      <c r="F3108" s="288">
        <v>258.98722624380025</v>
      </c>
      <c r="G3108" s="289">
        <v>66</v>
      </c>
      <c r="H3108" s="290">
        <v>8859.8577142876002</v>
      </c>
      <c r="I3108" s="289">
        <v>0</v>
      </c>
      <c r="J3108" s="214" t="s">
        <v>132</v>
      </c>
      <c r="K3108" s="214"/>
      <c r="L3108" s="214"/>
      <c r="M3108"/>
    </row>
    <row r="3109" spans="1:13" x14ac:dyDescent="0.2">
      <c r="A3109" s="284">
        <v>45055</v>
      </c>
      <c r="B3109" s="285">
        <v>18</v>
      </c>
      <c r="C3109" s="286">
        <v>3162.2442700000001</v>
      </c>
      <c r="D3109" s="287">
        <v>159.64110629999979</v>
      </c>
      <c r="E3109" s="288">
        <v>5715.9428358098003</v>
      </c>
      <c r="F3109" s="288">
        <v>293.3406958097994</v>
      </c>
      <c r="G3109" s="289">
        <v>64</v>
      </c>
      <c r="H3109" s="290">
        <v>9395.1689079196003</v>
      </c>
      <c r="I3109" s="289">
        <v>0</v>
      </c>
      <c r="J3109" s="214" t="s">
        <v>132</v>
      </c>
      <c r="K3109" s="214"/>
      <c r="L3109" s="214"/>
      <c r="M3109"/>
    </row>
    <row r="3110" spans="1:13" x14ac:dyDescent="0.2">
      <c r="A3110" s="284">
        <v>45055</v>
      </c>
      <c r="B3110" s="285">
        <v>19</v>
      </c>
      <c r="C3110" s="286">
        <v>3419.73065</v>
      </c>
      <c r="D3110" s="287">
        <v>193.42220420000029</v>
      </c>
      <c r="E3110" s="288">
        <v>6041.6674217603004</v>
      </c>
      <c r="F3110" s="288">
        <v>321.02556176029975</v>
      </c>
      <c r="G3110" s="289">
        <v>65</v>
      </c>
      <c r="H3110" s="290">
        <v>10040.845837720601</v>
      </c>
      <c r="I3110" s="289">
        <v>0</v>
      </c>
      <c r="J3110" s="214" t="s">
        <v>132</v>
      </c>
      <c r="K3110" s="214"/>
      <c r="L3110" s="214"/>
      <c r="M3110"/>
    </row>
    <row r="3111" spans="1:13" x14ac:dyDescent="0.2">
      <c r="A3111" s="284">
        <v>45055</v>
      </c>
      <c r="B3111" s="285">
        <v>20</v>
      </c>
      <c r="C3111" s="286">
        <v>3621.0144700000001</v>
      </c>
      <c r="D3111" s="287">
        <v>211.4508625</v>
      </c>
      <c r="E3111" s="288">
        <v>6272.7952329942991</v>
      </c>
      <c r="F3111" s="288">
        <v>341.06067299429924</v>
      </c>
      <c r="G3111" s="289">
        <v>59</v>
      </c>
      <c r="H3111" s="290">
        <v>10505.321238488599</v>
      </c>
      <c r="I3111" s="289">
        <v>0</v>
      </c>
      <c r="J3111" s="214" t="s">
        <v>132</v>
      </c>
      <c r="K3111" s="214"/>
      <c r="L3111" s="214"/>
      <c r="M3111"/>
    </row>
    <row r="3112" spans="1:13" x14ac:dyDescent="0.2">
      <c r="A3112" s="284">
        <v>45055</v>
      </c>
      <c r="B3112" s="285">
        <v>21</v>
      </c>
      <c r="C3112" s="286">
        <v>3532.4870000000001</v>
      </c>
      <c r="D3112" s="287">
        <v>204.20001690000004</v>
      </c>
      <c r="E3112" s="288">
        <v>6135.5340570950002</v>
      </c>
      <c r="F3112" s="288">
        <v>330.0570070950007</v>
      </c>
      <c r="G3112" s="289">
        <v>49</v>
      </c>
      <c r="H3112" s="290">
        <v>10251.27808109</v>
      </c>
      <c r="I3112" s="289">
        <v>0</v>
      </c>
      <c r="J3112" s="214" t="s">
        <v>132</v>
      </c>
      <c r="K3112" s="214"/>
      <c r="L3112" s="214"/>
      <c r="M3112"/>
    </row>
    <row r="3113" spans="1:13" x14ac:dyDescent="0.2">
      <c r="A3113" s="284">
        <v>45055</v>
      </c>
      <c r="B3113" s="285">
        <v>22</v>
      </c>
      <c r="C3113" s="286">
        <v>3282.5925200000001</v>
      </c>
      <c r="D3113" s="287">
        <v>183.22252779999988</v>
      </c>
      <c r="E3113" s="288">
        <v>5720.6843566549005</v>
      </c>
      <c r="F3113" s="288">
        <v>296.35702665490044</v>
      </c>
      <c r="G3113" s="289">
        <v>36</v>
      </c>
      <c r="H3113" s="290">
        <v>9518.8564311098016</v>
      </c>
      <c r="I3113" s="289">
        <v>0</v>
      </c>
      <c r="J3113" s="214" t="s">
        <v>132</v>
      </c>
      <c r="K3113" s="214"/>
      <c r="L3113" s="214"/>
      <c r="M3113"/>
    </row>
    <row r="3114" spans="1:13" x14ac:dyDescent="0.2">
      <c r="A3114" s="284">
        <v>45055</v>
      </c>
      <c r="B3114" s="285">
        <v>23</v>
      </c>
      <c r="C3114" s="286">
        <v>3042.0280699999998</v>
      </c>
      <c r="D3114" s="287">
        <v>163.4199861000001</v>
      </c>
      <c r="E3114" s="288">
        <v>5274.4449303179999</v>
      </c>
      <c r="F3114" s="288">
        <v>264.31002031800017</v>
      </c>
      <c r="G3114" s="289">
        <v>35</v>
      </c>
      <c r="H3114" s="290">
        <v>8779.2030067359992</v>
      </c>
      <c r="I3114" s="289">
        <v>0</v>
      </c>
      <c r="J3114" s="214" t="s">
        <v>132</v>
      </c>
      <c r="K3114" s="214"/>
      <c r="L3114" s="214"/>
      <c r="M3114"/>
    </row>
    <row r="3115" spans="1:13" x14ac:dyDescent="0.2">
      <c r="A3115" s="284">
        <v>45055</v>
      </c>
      <c r="B3115" s="285">
        <v>24</v>
      </c>
      <c r="C3115" s="286">
        <v>2915.0183400000001</v>
      </c>
      <c r="D3115" s="287">
        <v>153.64136829999984</v>
      </c>
      <c r="E3115" s="288">
        <v>5097.4277652832998</v>
      </c>
      <c r="F3115" s="288">
        <v>251.34540528330035</v>
      </c>
      <c r="G3115" s="289">
        <v>33</v>
      </c>
      <c r="H3115" s="290">
        <v>8450.4328788665989</v>
      </c>
      <c r="I3115" s="289">
        <v>0</v>
      </c>
      <c r="J3115" s="214" t="s">
        <v>132</v>
      </c>
      <c r="K3115" s="214"/>
      <c r="L3115" s="214"/>
      <c r="M3115"/>
    </row>
    <row r="3116" spans="1:13" x14ac:dyDescent="0.2">
      <c r="A3116" s="284">
        <v>45056</v>
      </c>
      <c r="B3116" s="285">
        <v>1</v>
      </c>
      <c r="C3116" s="286">
        <v>2816.3720499999999</v>
      </c>
      <c r="D3116" s="287">
        <v>145.67981809999986</v>
      </c>
      <c r="E3116" s="288">
        <v>4864.3922366147999</v>
      </c>
      <c r="F3116" s="288">
        <v>237.40161661479942</v>
      </c>
      <c r="G3116" s="289">
        <v>27</v>
      </c>
      <c r="H3116" s="290">
        <v>8090.8457213295987</v>
      </c>
      <c r="I3116" s="289">
        <v>0</v>
      </c>
      <c r="J3116" s="214" t="s">
        <v>132</v>
      </c>
      <c r="K3116" s="214"/>
      <c r="L3116" s="214"/>
      <c r="M3116"/>
    </row>
    <row r="3117" spans="1:13" x14ac:dyDescent="0.2">
      <c r="A3117" s="284">
        <v>45056</v>
      </c>
      <c r="B3117" s="285">
        <v>2</v>
      </c>
      <c r="C3117" s="286">
        <v>2743.8618200000001</v>
      </c>
      <c r="D3117" s="287">
        <v>140.72781529999975</v>
      </c>
      <c r="E3117" s="288">
        <v>4719.2073210975004</v>
      </c>
      <c r="F3117" s="288">
        <v>228.19735109750036</v>
      </c>
      <c r="G3117" s="289">
        <v>18</v>
      </c>
      <c r="H3117" s="290">
        <v>7849.9943074950006</v>
      </c>
      <c r="I3117" s="289">
        <v>0</v>
      </c>
      <c r="J3117" s="214" t="s">
        <v>132</v>
      </c>
      <c r="K3117" s="214"/>
      <c r="L3117" s="214"/>
      <c r="M3117"/>
    </row>
    <row r="3118" spans="1:13" x14ac:dyDescent="0.2">
      <c r="A3118" s="284">
        <v>45056</v>
      </c>
      <c r="B3118" s="285">
        <v>3</v>
      </c>
      <c r="C3118" s="286">
        <v>2722.6666400000004</v>
      </c>
      <c r="D3118" s="287">
        <v>139.34584759999993</v>
      </c>
      <c r="E3118" s="288">
        <v>4693.1586268404008</v>
      </c>
      <c r="F3118" s="288">
        <v>225.32657684039987</v>
      </c>
      <c r="G3118" s="289">
        <v>12</v>
      </c>
      <c r="H3118" s="290">
        <v>7792.4976912808015</v>
      </c>
      <c r="I3118" s="289">
        <v>0</v>
      </c>
      <c r="J3118" s="214" t="s">
        <v>132</v>
      </c>
      <c r="K3118" s="214"/>
      <c r="L3118" s="214"/>
      <c r="M3118"/>
    </row>
    <row r="3119" spans="1:13" x14ac:dyDescent="0.2">
      <c r="A3119" s="284">
        <v>45056</v>
      </c>
      <c r="B3119" s="285">
        <v>4</v>
      </c>
      <c r="C3119" s="286">
        <v>2782.0277900000001</v>
      </c>
      <c r="D3119" s="287">
        <v>143.81289289999978</v>
      </c>
      <c r="E3119" s="288">
        <v>4747.6916890410002</v>
      </c>
      <c r="F3119" s="288">
        <v>230.45651904100032</v>
      </c>
      <c r="G3119" s="289">
        <v>13</v>
      </c>
      <c r="H3119" s="290">
        <v>7916.9888909820011</v>
      </c>
      <c r="I3119" s="289">
        <v>0</v>
      </c>
      <c r="J3119" s="214" t="s">
        <v>132</v>
      </c>
      <c r="K3119" s="214"/>
      <c r="L3119" s="214"/>
      <c r="M3119"/>
    </row>
    <row r="3120" spans="1:13" x14ac:dyDescent="0.2">
      <c r="A3120" s="284">
        <v>45056</v>
      </c>
      <c r="B3120" s="285">
        <v>5</v>
      </c>
      <c r="C3120" s="286">
        <v>2962.9604999999997</v>
      </c>
      <c r="D3120" s="287">
        <v>157.04655709999994</v>
      </c>
      <c r="E3120" s="288">
        <v>5040.8854296953996</v>
      </c>
      <c r="F3120" s="288">
        <v>249.48651969539969</v>
      </c>
      <c r="G3120" s="289">
        <v>28</v>
      </c>
      <c r="H3120" s="290">
        <v>8438.3790064907989</v>
      </c>
      <c r="I3120" s="289">
        <v>0</v>
      </c>
      <c r="J3120" s="214" t="s">
        <v>132</v>
      </c>
      <c r="K3120" s="214"/>
      <c r="L3120" s="214"/>
      <c r="M3120"/>
    </row>
    <row r="3121" spans="1:13" x14ac:dyDescent="0.2">
      <c r="A3121" s="284">
        <v>45056</v>
      </c>
      <c r="B3121" s="285">
        <v>6</v>
      </c>
      <c r="C3121" s="286">
        <v>3160.7373699999998</v>
      </c>
      <c r="D3121" s="287">
        <v>173.04059550000005</v>
      </c>
      <c r="E3121" s="288">
        <v>5531.0060882141997</v>
      </c>
      <c r="F3121" s="288">
        <v>284.21816821419998</v>
      </c>
      <c r="G3121" s="289">
        <v>56</v>
      </c>
      <c r="H3121" s="290">
        <v>9205.0022219284001</v>
      </c>
      <c r="I3121" s="289">
        <v>0</v>
      </c>
      <c r="J3121" s="214" t="s">
        <v>132</v>
      </c>
      <c r="K3121" s="214"/>
      <c r="L3121" s="214"/>
      <c r="M3121"/>
    </row>
    <row r="3122" spans="1:13" x14ac:dyDescent="0.2">
      <c r="A3122" s="284">
        <v>45056</v>
      </c>
      <c r="B3122" s="285">
        <v>7</v>
      </c>
      <c r="C3122" s="286">
        <v>3205.7476700000002</v>
      </c>
      <c r="D3122" s="287">
        <v>161.90559799999977</v>
      </c>
      <c r="E3122" s="288">
        <v>5942.5618284430002</v>
      </c>
      <c r="F3122" s="288">
        <v>308.2536084430003</v>
      </c>
      <c r="G3122" s="289">
        <v>63</v>
      </c>
      <c r="H3122" s="290">
        <v>9681.4687048859996</v>
      </c>
      <c r="I3122" s="289">
        <v>0</v>
      </c>
      <c r="J3122" s="214" t="s">
        <v>132</v>
      </c>
      <c r="K3122" s="214"/>
      <c r="L3122" s="214"/>
      <c r="M3122"/>
    </row>
    <row r="3123" spans="1:13" x14ac:dyDescent="0.2">
      <c r="A3123" s="284">
        <v>45056</v>
      </c>
      <c r="B3123" s="285">
        <v>8</v>
      </c>
      <c r="C3123" s="286">
        <v>3152.7600600000001</v>
      </c>
      <c r="D3123" s="287">
        <v>119.56877219999984</v>
      </c>
      <c r="E3123" s="288">
        <v>6066.0946068950998</v>
      </c>
      <c r="F3123" s="288">
        <v>302.25400689510025</v>
      </c>
      <c r="G3123" s="289">
        <v>63</v>
      </c>
      <c r="H3123" s="290">
        <v>9703.677445990199</v>
      </c>
      <c r="I3123" s="289">
        <v>0</v>
      </c>
      <c r="J3123" s="214" t="s">
        <v>132</v>
      </c>
      <c r="K3123" s="214"/>
      <c r="L3123" s="214"/>
      <c r="M3123"/>
    </row>
    <row r="3124" spans="1:13" x14ac:dyDescent="0.2">
      <c r="A3124" s="284">
        <v>45056</v>
      </c>
      <c r="B3124" s="285">
        <v>9</v>
      </c>
      <c r="C3124" s="286">
        <v>3158.82575</v>
      </c>
      <c r="D3124" s="287">
        <v>78.514539400000004</v>
      </c>
      <c r="E3124" s="288">
        <v>5938.0815199570998</v>
      </c>
      <c r="F3124" s="288">
        <v>290.05572995710008</v>
      </c>
      <c r="G3124" s="289">
        <v>62</v>
      </c>
      <c r="H3124" s="290">
        <v>9527.4775393142008</v>
      </c>
      <c r="I3124" s="289">
        <v>0</v>
      </c>
      <c r="J3124" s="214" t="s">
        <v>132</v>
      </c>
      <c r="K3124" s="214"/>
      <c r="L3124" s="214"/>
      <c r="M3124"/>
    </row>
    <row r="3125" spans="1:13" x14ac:dyDescent="0.2">
      <c r="A3125" s="284">
        <v>45056</v>
      </c>
      <c r="B3125" s="285">
        <v>10</v>
      </c>
      <c r="C3125" s="286">
        <v>3165.8320699999999</v>
      </c>
      <c r="D3125" s="287">
        <v>45.683605600000327</v>
      </c>
      <c r="E3125" s="288">
        <v>5953.2005676873996</v>
      </c>
      <c r="F3125" s="288">
        <v>273.40829768739968</v>
      </c>
      <c r="G3125" s="289">
        <v>62</v>
      </c>
      <c r="H3125" s="290">
        <v>9500.1245409747989</v>
      </c>
      <c r="I3125" s="289">
        <v>0</v>
      </c>
      <c r="J3125" s="214" t="s">
        <v>132</v>
      </c>
      <c r="K3125" s="214"/>
      <c r="L3125" s="214"/>
      <c r="M3125"/>
    </row>
    <row r="3126" spans="1:13" x14ac:dyDescent="0.2">
      <c r="A3126" s="284">
        <v>45056</v>
      </c>
      <c r="B3126" s="285">
        <v>11</v>
      </c>
      <c r="C3126" s="286">
        <v>3168.7554</v>
      </c>
      <c r="D3126" s="287">
        <v>24.434576699999724</v>
      </c>
      <c r="E3126" s="288">
        <v>5734.3032976137993</v>
      </c>
      <c r="F3126" s="288">
        <v>255.53090761379917</v>
      </c>
      <c r="G3126" s="289">
        <v>62</v>
      </c>
      <c r="H3126" s="290">
        <v>9245.024181927598</v>
      </c>
      <c r="I3126" s="289">
        <v>0</v>
      </c>
      <c r="J3126" s="214" t="s">
        <v>132</v>
      </c>
      <c r="K3126" s="214"/>
      <c r="L3126" s="214"/>
      <c r="M3126"/>
    </row>
    <row r="3127" spans="1:13" x14ac:dyDescent="0.2">
      <c r="A3127" s="284">
        <v>45056</v>
      </c>
      <c r="B3127" s="285">
        <v>12</v>
      </c>
      <c r="C3127" s="286">
        <v>3161.2219100000002</v>
      </c>
      <c r="D3127" s="287">
        <v>13.7020453999998</v>
      </c>
      <c r="E3127" s="288">
        <v>5362.602374032901</v>
      </c>
      <c r="F3127" s="288">
        <v>236.70573403290018</v>
      </c>
      <c r="G3127" s="289">
        <v>62</v>
      </c>
      <c r="H3127" s="290">
        <v>8836.2320634658026</v>
      </c>
      <c r="I3127" s="289">
        <v>0</v>
      </c>
      <c r="J3127" s="214" t="s">
        <v>132</v>
      </c>
      <c r="K3127" s="214"/>
      <c r="L3127" s="214"/>
      <c r="M3127"/>
    </row>
    <row r="3128" spans="1:13" x14ac:dyDescent="0.2">
      <c r="A3128" s="284">
        <v>45056</v>
      </c>
      <c r="B3128" s="285">
        <v>13</v>
      </c>
      <c r="C3128" s="286">
        <v>3167.4858599999998</v>
      </c>
      <c r="D3128" s="287">
        <v>11.90022800000002</v>
      </c>
      <c r="E3128" s="288">
        <v>5071.0909131570006</v>
      </c>
      <c r="F3128" s="288">
        <v>217.59332315700067</v>
      </c>
      <c r="G3128" s="289">
        <v>62</v>
      </c>
      <c r="H3128" s="290">
        <v>8530.0703243140015</v>
      </c>
      <c r="I3128" s="289">
        <v>0</v>
      </c>
      <c r="J3128" s="214" t="s">
        <v>132</v>
      </c>
      <c r="K3128" s="214"/>
      <c r="L3128" s="214"/>
      <c r="M3128"/>
    </row>
    <row r="3129" spans="1:13" x14ac:dyDescent="0.2">
      <c r="A3129" s="284">
        <v>45056</v>
      </c>
      <c r="B3129" s="285">
        <v>14</v>
      </c>
      <c r="C3129" s="286">
        <v>3144.3672099999999</v>
      </c>
      <c r="D3129" s="287">
        <v>16.437029200000129</v>
      </c>
      <c r="E3129" s="288">
        <v>4821.3604062605</v>
      </c>
      <c r="F3129" s="288">
        <v>201.61775626049985</v>
      </c>
      <c r="G3129" s="289">
        <v>62</v>
      </c>
      <c r="H3129" s="290">
        <v>8245.7824017210005</v>
      </c>
      <c r="I3129" s="289">
        <v>0</v>
      </c>
      <c r="J3129" s="214" t="s">
        <v>132</v>
      </c>
      <c r="K3129" s="214"/>
      <c r="L3129" s="214"/>
      <c r="M3129"/>
    </row>
    <row r="3130" spans="1:13" x14ac:dyDescent="0.2">
      <c r="A3130" s="284">
        <v>45056</v>
      </c>
      <c r="B3130" s="285">
        <v>15</v>
      </c>
      <c r="C3130" s="286">
        <v>3107.1135300000001</v>
      </c>
      <c r="D3130" s="287">
        <v>32.358246100000102</v>
      </c>
      <c r="E3130" s="288">
        <v>4677.6949829415998</v>
      </c>
      <c r="F3130" s="288">
        <v>201.0051329416001</v>
      </c>
      <c r="G3130" s="289">
        <v>66</v>
      </c>
      <c r="H3130" s="290">
        <v>8084.1718919832001</v>
      </c>
      <c r="I3130" s="289">
        <v>0</v>
      </c>
      <c r="J3130" s="214" t="s">
        <v>132</v>
      </c>
      <c r="K3130" s="214"/>
      <c r="L3130" s="214"/>
      <c r="M3130"/>
    </row>
    <row r="3131" spans="1:13" x14ac:dyDescent="0.2">
      <c r="A3131" s="284">
        <v>45056</v>
      </c>
      <c r="B3131" s="285">
        <v>16</v>
      </c>
      <c r="C3131" s="286">
        <v>3058.21468</v>
      </c>
      <c r="D3131" s="287">
        <v>62.712656499999717</v>
      </c>
      <c r="E3131" s="288">
        <v>4807.8609429642001</v>
      </c>
      <c r="F3131" s="288">
        <v>219.52469296419986</v>
      </c>
      <c r="G3131" s="289">
        <v>64</v>
      </c>
      <c r="H3131" s="290">
        <v>8212.3129724284008</v>
      </c>
      <c r="I3131" s="289">
        <v>0</v>
      </c>
      <c r="J3131" s="214" t="s">
        <v>132</v>
      </c>
      <c r="K3131" s="214"/>
      <c r="L3131" s="214"/>
      <c r="M3131"/>
    </row>
    <row r="3132" spans="1:13" x14ac:dyDescent="0.2">
      <c r="A3132" s="284">
        <v>45056</v>
      </c>
      <c r="B3132" s="285">
        <v>17</v>
      </c>
      <c r="C3132" s="286">
        <v>3052.7824799999999</v>
      </c>
      <c r="D3132" s="287">
        <v>107.22372840000028</v>
      </c>
      <c r="E3132" s="288">
        <v>5247.6343018972993</v>
      </c>
      <c r="F3132" s="288">
        <v>254.35598189729899</v>
      </c>
      <c r="G3132" s="289">
        <v>66</v>
      </c>
      <c r="H3132" s="290">
        <v>8727.9964921945993</v>
      </c>
      <c r="I3132" s="289">
        <v>0</v>
      </c>
      <c r="J3132" s="214" t="s">
        <v>132</v>
      </c>
      <c r="K3132" s="214"/>
      <c r="L3132" s="214"/>
      <c r="M3132"/>
    </row>
    <row r="3133" spans="1:13" x14ac:dyDescent="0.2">
      <c r="A3133" s="284">
        <v>45056</v>
      </c>
      <c r="B3133" s="285">
        <v>18</v>
      </c>
      <c r="C3133" s="286">
        <v>3183.34229</v>
      </c>
      <c r="D3133" s="287">
        <v>159.88082169999984</v>
      </c>
      <c r="E3133" s="288">
        <v>5695.8927057061001</v>
      </c>
      <c r="F3133" s="288">
        <v>293.22119570609993</v>
      </c>
      <c r="G3133" s="289">
        <v>64</v>
      </c>
      <c r="H3133" s="290">
        <v>9396.3370131121992</v>
      </c>
      <c r="I3133" s="289">
        <v>0</v>
      </c>
      <c r="J3133" s="214" t="s">
        <v>132</v>
      </c>
      <c r="K3133" s="214"/>
      <c r="L3133" s="214"/>
      <c r="M3133"/>
    </row>
    <row r="3134" spans="1:13" x14ac:dyDescent="0.2">
      <c r="A3134" s="284">
        <v>45056</v>
      </c>
      <c r="B3134" s="285">
        <v>19</v>
      </c>
      <c r="C3134" s="286">
        <v>3421.2590599999999</v>
      </c>
      <c r="D3134" s="287">
        <v>197.67585989999995</v>
      </c>
      <c r="E3134" s="288">
        <v>6036.3773240425999</v>
      </c>
      <c r="F3134" s="288">
        <v>323.67942404260066</v>
      </c>
      <c r="G3134" s="289">
        <v>64</v>
      </c>
      <c r="H3134" s="290">
        <v>10042.991667985201</v>
      </c>
      <c r="I3134" s="289">
        <v>0</v>
      </c>
      <c r="J3134" s="214" t="s">
        <v>132</v>
      </c>
      <c r="K3134" s="214"/>
      <c r="L3134" s="214"/>
      <c r="M3134"/>
    </row>
    <row r="3135" spans="1:13" x14ac:dyDescent="0.2">
      <c r="A3135" s="284">
        <v>45056</v>
      </c>
      <c r="B3135" s="285">
        <v>20</v>
      </c>
      <c r="C3135" s="286">
        <v>3618.72516</v>
      </c>
      <c r="D3135" s="287">
        <v>215.8206543</v>
      </c>
      <c r="E3135" s="288">
        <v>6295.8246891591998</v>
      </c>
      <c r="F3135" s="288">
        <v>344.96448915919973</v>
      </c>
      <c r="G3135" s="289">
        <v>59</v>
      </c>
      <c r="H3135" s="290">
        <v>10534.3349926184</v>
      </c>
      <c r="I3135" s="289">
        <v>0</v>
      </c>
      <c r="J3135" s="214" t="s">
        <v>132</v>
      </c>
      <c r="K3135" s="214"/>
      <c r="L3135" s="214"/>
      <c r="M3135"/>
    </row>
    <row r="3136" spans="1:13" x14ac:dyDescent="0.2">
      <c r="A3136" s="284">
        <v>45056</v>
      </c>
      <c r="B3136" s="285">
        <v>21</v>
      </c>
      <c r="C3136" s="286">
        <v>3553.0158799999999</v>
      </c>
      <c r="D3136" s="287">
        <v>209.46591280000018</v>
      </c>
      <c r="E3136" s="288">
        <v>6181.6011801700988</v>
      </c>
      <c r="F3136" s="288">
        <v>334.97689017009907</v>
      </c>
      <c r="G3136" s="289">
        <v>47</v>
      </c>
      <c r="H3136" s="290">
        <v>10326.059863140199</v>
      </c>
      <c r="I3136" s="289">
        <v>0</v>
      </c>
      <c r="J3136" s="214" t="s">
        <v>132</v>
      </c>
      <c r="K3136" s="214"/>
      <c r="L3136" s="214"/>
      <c r="M3136"/>
    </row>
    <row r="3137" spans="1:13" x14ac:dyDescent="0.2">
      <c r="A3137" s="284">
        <v>45056</v>
      </c>
      <c r="B3137" s="285">
        <v>22</v>
      </c>
      <c r="C3137" s="286">
        <v>3308.6845799999996</v>
      </c>
      <c r="D3137" s="287">
        <v>188.38550480000004</v>
      </c>
      <c r="E3137" s="288">
        <v>5842.2185181973991</v>
      </c>
      <c r="F3137" s="288">
        <v>302.5754181973989</v>
      </c>
      <c r="G3137" s="289">
        <v>38</v>
      </c>
      <c r="H3137" s="290">
        <v>9679.8640211947986</v>
      </c>
      <c r="I3137" s="289">
        <v>0</v>
      </c>
      <c r="J3137" s="214" t="s">
        <v>132</v>
      </c>
      <c r="K3137" s="214"/>
      <c r="L3137" s="214"/>
      <c r="M3137"/>
    </row>
    <row r="3138" spans="1:13" x14ac:dyDescent="0.2">
      <c r="A3138" s="284">
        <v>45056</v>
      </c>
      <c r="B3138" s="285">
        <v>23</v>
      </c>
      <c r="C3138" s="286">
        <v>3051.3892499999997</v>
      </c>
      <c r="D3138" s="287">
        <v>167.29684720000014</v>
      </c>
      <c r="E3138" s="288">
        <v>5350.3736219082002</v>
      </c>
      <c r="F3138" s="288">
        <v>269.29511190820085</v>
      </c>
      <c r="G3138" s="289">
        <v>33</v>
      </c>
      <c r="H3138" s="290">
        <v>8871.3548310164006</v>
      </c>
      <c r="I3138" s="289">
        <v>0</v>
      </c>
      <c r="J3138" s="214" t="s">
        <v>132</v>
      </c>
      <c r="K3138" s="214"/>
      <c r="L3138" s="214"/>
      <c r="M3138"/>
    </row>
    <row r="3139" spans="1:13" x14ac:dyDescent="0.2">
      <c r="A3139" s="284">
        <v>45056</v>
      </c>
      <c r="B3139" s="285">
        <v>24</v>
      </c>
      <c r="C3139" s="286">
        <v>2918.5528599999998</v>
      </c>
      <c r="D3139" s="287">
        <v>156.36251850000022</v>
      </c>
      <c r="E3139" s="288">
        <v>5179.7645125432009</v>
      </c>
      <c r="F3139" s="288">
        <v>254.3497225432011</v>
      </c>
      <c r="G3139" s="289">
        <v>32</v>
      </c>
      <c r="H3139" s="290">
        <v>8541.029613586401</v>
      </c>
      <c r="I3139" s="289">
        <v>0</v>
      </c>
      <c r="J3139" s="214" t="s">
        <v>132</v>
      </c>
      <c r="K3139" s="214"/>
      <c r="L3139" s="214"/>
      <c r="M3139"/>
    </row>
    <row r="3140" spans="1:13" x14ac:dyDescent="0.2">
      <c r="A3140" s="284">
        <v>45057</v>
      </c>
      <c r="B3140" s="285">
        <v>1</v>
      </c>
      <c r="C3140" s="286">
        <v>2809.0917100000001</v>
      </c>
      <c r="D3140" s="287">
        <v>147.91426159999989</v>
      </c>
      <c r="E3140" s="288">
        <v>4958.9014042981999</v>
      </c>
      <c r="F3140" s="288">
        <v>240.38022429819921</v>
      </c>
      <c r="G3140" s="289">
        <v>26</v>
      </c>
      <c r="H3140" s="290">
        <v>8182.2876001963987</v>
      </c>
      <c r="I3140" s="289">
        <v>0</v>
      </c>
      <c r="J3140" s="214" t="s">
        <v>132</v>
      </c>
      <c r="K3140" s="214"/>
      <c r="L3140" s="214"/>
      <c r="M3140"/>
    </row>
    <row r="3141" spans="1:13" x14ac:dyDescent="0.2">
      <c r="A3141" s="284">
        <v>45057</v>
      </c>
      <c r="B3141" s="285">
        <v>2</v>
      </c>
      <c r="C3141" s="286">
        <v>2737.4141</v>
      </c>
      <c r="D3141" s="287">
        <v>142.41757390000001</v>
      </c>
      <c r="E3141" s="288">
        <v>4816.0751868452999</v>
      </c>
      <c r="F3141" s="288">
        <v>230.74611684529918</v>
      </c>
      <c r="G3141" s="289">
        <v>17</v>
      </c>
      <c r="H3141" s="290">
        <v>7943.6529775905992</v>
      </c>
      <c r="I3141" s="289">
        <v>0</v>
      </c>
      <c r="J3141" s="214" t="s">
        <v>132</v>
      </c>
      <c r="K3141" s="214"/>
      <c r="L3141" s="214"/>
      <c r="M3141"/>
    </row>
    <row r="3142" spans="1:13" x14ac:dyDescent="0.2">
      <c r="A3142" s="284">
        <v>45057</v>
      </c>
      <c r="B3142" s="285">
        <v>3</v>
      </c>
      <c r="C3142" s="286">
        <v>2708.37156</v>
      </c>
      <c r="D3142" s="287">
        <v>140.48978049999965</v>
      </c>
      <c r="E3142" s="288">
        <v>4767.3686322402</v>
      </c>
      <c r="F3142" s="288">
        <v>227.23949224019998</v>
      </c>
      <c r="G3142" s="289">
        <v>12</v>
      </c>
      <c r="H3142" s="290">
        <v>7855.4694649803996</v>
      </c>
      <c r="I3142" s="289">
        <v>0</v>
      </c>
      <c r="J3142" s="214" t="s">
        <v>132</v>
      </c>
      <c r="K3142" s="214"/>
      <c r="L3142" s="214"/>
      <c r="M3142"/>
    </row>
    <row r="3143" spans="1:13" x14ac:dyDescent="0.2">
      <c r="A3143" s="284">
        <v>45057</v>
      </c>
      <c r="B3143" s="285">
        <v>4</v>
      </c>
      <c r="C3143" s="286">
        <v>2764.2407600000001</v>
      </c>
      <c r="D3143" s="287">
        <v>144.56807709999973</v>
      </c>
      <c r="E3143" s="288">
        <v>4828.7932997543994</v>
      </c>
      <c r="F3143" s="288">
        <v>231.94217975439915</v>
      </c>
      <c r="G3143" s="289">
        <v>14</v>
      </c>
      <c r="H3143" s="290">
        <v>7983.544316608798</v>
      </c>
      <c r="I3143" s="289">
        <v>0</v>
      </c>
      <c r="J3143" s="214" t="s">
        <v>132</v>
      </c>
      <c r="K3143" s="214"/>
      <c r="L3143" s="214"/>
      <c r="M3143"/>
    </row>
    <row r="3144" spans="1:13" x14ac:dyDescent="0.2">
      <c r="A3144" s="284">
        <v>45057</v>
      </c>
      <c r="B3144" s="285">
        <v>5</v>
      </c>
      <c r="C3144" s="286">
        <v>2933.98956</v>
      </c>
      <c r="D3144" s="287">
        <v>157.02219139999997</v>
      </c>
      <c r="E3144" s="288">
        <v>5087.3785292800003</v>
      </c>
      <c r="F3144" s="288">
        <v>250.13138927999989</v>
      </c>
      <c r="G3144" s="289">
        <v>28</v>
      </c>
      <c r="H3144" s="290">
        <v>8456.5216699599987</v>
      </c>
      <c r="I3144" s="289">
        <v>0</v>
      </c>
      <c r="J3144" s="214" t="s">
        <v>132</v>
      </c>
      <c r="K3144" s="214"/>
      <c r="L3144" s="214"/>
      <c r="M3144"/>
    </row>
    <row r="3145" spans="1:13" x14ac:dyDescent="0.2">
      <c r="A3145" s="284">
        <v>45057</v>
      </c>
      <c r="B3145" s="285">
        <v>6</v>
      </c>
      <c r="C3145" s="286">
        <v>3130.9703200000004</v>
      </c>
      <c r="D3145" s="287">
        <v>172.23575510000001</v>
      </c>
      <c r="E3145" s="288">
        <v>5568.2025931320004</v>
      </c>
      <c r="F3145" s="288">
        <v>282.66175313200074</v>
      </c>
      <c r="G3145" s="289">
        <v>55</v>
      </c>
      <c r="H3145" s="290">
        <v>9209.070421364002</v>
      </c>
      <c r="I3145" s="289">
        <v>0</v>
      </c>
      <c r="J3145" s="214" t="s">
        <v>132</v>
      </c>
      <c r="K3145" s="214"/>
      <c r="L3145" s="214"/>
      <c r="M3145"/>
    </row>
    <row r="3146" spans="1:13" x14ac:dyDescent="0.2">
      <c r="A3146" s="284">
        <v>45057</v>
      </c>
      <c r="B3146" s="285">
        <v>7</v>
      </c>
      <c r="C3146" s="286">
        <v>3190.2432599999997</v>
      </c>
      <c r="D3146" s="287">
        <v>160.85893090000005</v>
      </c>
      <c r="E3146" s="288">
        <v>5949.9892910299004</v>
      </c>
      <c r="F3146" s="288">
        <v>303.93887102990084</v>
      </c>
      <c r="G3146" s="289">
        <v>62</v>
      </c>
      <c r="H3146" s="290">
        <v>9667.0303529598004</v>
      </c>
      <c r="I3146" s="289">
        <v>0</v>
      </c>
      <c r="J3146" s="214" t="s">
        <v>132</v>
      </c>
      <c r="K3146" s="214"/>
      <c r="L3146" s="214"/>
      <c r="M3146"/>
    </row>
    <row r="3147" spans="1:13" x14ac:dyDescent="0.2">
      <c r="A3147" s="284">
        <v>45057</v>
      </c>
      <c r="B3147" s="285">
        <v>8</v>
      </c>
      <c r="C3147" s="286">
        <v>3147.98173</v>
      </c>
      <c r="D3147" s="287">
        <v>119.89277560000006</v>
      </c>
      <c r="E3147" s="288">
        <v>5829.2487820379993</v>
      </c>
      <c r="F3147" s="288">
        <v>293.7698420379993</v>
      </c>
      <c r="G3147" s="289">
        <v>64</v>
      </c>
      <c r="H3147" s="290">
        <v>9454.8931296759984</v>
      </c>
      <c r="I3147" s="289">
        <v>0</v>
      </c>
      <c r="J3147" s="214" t="s">
        <v>132</v>
      </c>
      <c r="K3147" s="214"/>
      <c r="L3147" s="214"/>
      <c r="M3147"/>
    </row>
    <row r="3148" spans="1:13" x14ac:dyDescent="0.2">
      <c r="A3148" s="284">
        <v>45057</v>
      </c>
      <c r="B3148" s="285">
        <v>9</v>
      </c>
      <c r="C3148" s="286">
        <v>3145.8137200000001</v>
      </c>
      <c r="D3148" s="287">
        <v>77.260245200000298</v>
      </c>
      <c r="E3148" s="288">
        <v>5542.0768851633011</v>
      </c>
      <c r="F3148" s="288">
        <v>268.04287516330169</v>
      </c>
      <c r="G3148" s="289">
        <v>63</v>
      </c>
      <c r="H3148" s="290">
        <v>9096.1937255266021</v>
      </c>
      <c r="I3148" s="289">
        <v>0</v>
      </c>
      <c r="J3148" s="214" t="s">
        <v>132</v>
      </c>
      <c r="K3148" s="214"/>
      <c r="L3148" s="214"/>
      <c r="M3148"/>
    </row>
    <row r="3149" spans="1:13" x14ac:dyDescent="0.2">
      <c r="A3149" s="284">
        <v>45057</v>
      </c>
      <c r="B3149" s="285">
        <v>10</v>
      </c>
      <c r="C3149" s="286">
        <v>3157.8893499999999</v>
      </c>
      <c r="D3149" s="287">
        <v>43.591523700000124</v>
      </c>
      <c r="E3149" s="288">
        <v>5188.4199494387003</v>
      </c>
      <c r="F3149" s="288">
        <v>237.80092943870113</v>
      </c>
      <c r="G3149" s="289">
        <v>63</v>
      </c>
      <c r="H3149" s="290">
        <v>8690.7017525774008</v>
      </c>
      <c r="I3149" s="289">
        <v>0</v>
      </c>
      <c r="J3149" s="214" t="s">
        <v>132</v>
      </c>
      <c r="K3149" s="214"/>
      <c r="L3149" s="214"/>
      <c r="M3149"/>
    </row>
    <row r="3150" spans="1:13" x14ac:dyDescent="0.2">
      <c r="A3150" s="284">
        <v>45057</v>
      </c>
      <c r="B3150" s="285">
        <v>11</v>
      </c>
      <c r="C3150" s="286">
        <v>3221.8701900000001</v>
      </c>
      <c r="D3150" s="287">
        <v>23.634294699999991</v>
      </c>
      <c r="E3150" s="288">
        <v>5024.1777459897003</v>
      </c>
      <c r="F3150" s="288">
        <v>213.91364598969994</v>
      </c>
      <c r="G3150" s="289">
        <v>64</v>
      </c>
      <c r="H3150" s="290">
        <v>8547.595876679401</v>
      </c>
      <c r="I3150" s="289">
        <v>0</v>
      </c>
      <c r="J3150" s="214" t="s">
        <v>132</v>
      </c>
      <c r="K3150" s="214"/>
      <c r="L3150" s="214"/>
      <c r="M3150"/>
    </row>
    <row r="3151" spans="1:13" x14ac:dyDescent="0.2">
      <c r="A3151" s="284">
        <v>45057</v>
      </c>
      <c r="B3151" s="285">
        <v>12</v>
      </c>
      <c r="C3151" s="286">
        <v>3258.7416700000003</v>
      </c>
      <c r="D3151" s="287">
        <v>14.711678099999917</v>
      </c>
      <c r="E3151" s="288">
        <v>4848.7737317533001</v>
      </c>
      <c r="F3151" s="288">
        <v>202.28621175330045</v>
      </c>
      <c r="G3151" s="289">
        <v>66</v>
      </c>
      <c r="H3151" s="290">
        <v>8390.5132916066013</v>
      </c>
      <c r="I3151" s="289">
        <v>0</v>
      </c>
      <c r="J3151" s="214" t="s">
        <v>132</v>
      </c>
      <c r="K3151" s="214"/>
      <c r="L3151" s="214"/>
      <c r="M3151"/>
    </row>
    <row r="3152" spans="1:13" x14ac:dyDescent="0.2">
      <c r="A3152" s="284">
        <v>45057</v>
      </c>
      <c r="B3152" s="285">
        <v>13</v>
      </c>
      <c r="C3152" s="286">
        <v>3246.3452200000002</v>
      </c>
      <c r="D3152" s="287">
        <v>15.965504400000073</v>
      </c>
      <c r="E3152" s="288">
        <v>4817.0958151393997</v>
      </c>
      <c r="F3152" s="288">
        <v>197.12059513940039</v>
      </c>
      <c r="G3152" s="289">
        <v>65</v>
      </c>
      <c r="H3152" s="290">
        <v>8341.5271346787995</v>
      </c>
      <c r="I3152" s="289">
        <v>0</v>
      </c>
      <c r="J3152" s="214" t="s">
        <v>132</v>
      </c>
      <c r="K3152" s="214"/>
      <c r="L3152" s="214"/>
      <c r="M3152"/>
    </row>
    <row r="3153" spans="1:13" x14ac:dyDescent="0.2">
      <c r="A3153" s="284">
        <v>45057</v>
      </c>
      <c r="B3153" s="285">
        <v>14</v>
      </c>
      <c r="C3153" s="286">
        <v>3226.5681799999998</v>
      </c>
      <c r="D3153" s="287">
        <v>24.077076300000002</v>
      </c>
      <c r="E3153" s="288">
        <v>4800.0542576192001</v>
      </c>
      <c r="F3153" s="288">
        <v>197.77601761919959</v>
      </c>
      <c r="G3153" s="289">
        <v>65</v>
      </c>
      <c r="H3153" s="290">
        <v>8313.4755315383991</v>
      </c>
      <c r="I3153" s="289">
        <v>0</v>
      </c>
      <c r="J3153" s="214" t="s">
        <v>132</v>
      </c>
      <c r="K3153" s="214"/>
      <c r="L3153" s="214"/>
      <c r="M3153"/>
    </row>
    <row r="3154" spans="1:13" x14ac:dyDescent="0.2">
      <c r="A3154" s="284">
        <v>45057</v>
      </c>
      <c r="B3154" s="285">
        <v>15</v>
      </c>
      <c r="C3154" s="286">
        <v>3198.30843</v>
      </c>
      <c r="D3154" s="287">
        <v>43.373309499999877</v>
      </c>
      <c r="E3154" s="288">
        <v>4625.2965172343002</v>
      </c>
      <c r="F3154" s="288">
        <v>206.40603723430013</v>
      </c>
      <c r="G3154" s="289">
        <v>64</v>
      </c>
      <c r="H3154" s="290">
        <v>8137.3842939686001</v>
      </c>
      <c r="I3154" s="289">
        <v>0</v>
      </c>
      <c r="J3154" s="214" t="s">
        <v>132</v>
      </c>
      <c r="K3154" s="214"/>
      <c r="L3154" s="214"/>
      <c r="M3154"/>
    </row>
    <row r="3155" spans="1:13" x14ac:dyDescent="0.2">
      <c r="A3155" s="284">
        <v>45057</v>
      </c>
      <c r="B3155" s="285">
        <v>16</v>
      </c>
      <c r="C3155" s="286">
        <v>3173.45181</v>
      </c>
      <c r="D3155" s="287">
        <v>74.905734000000123</v>
      </c>
      <c r="E3155" s="288">
        <v>4910.5977230973995</v>
      </c>
      <c r="F3155" s="288">
        <v>227.68289309739976</v>
      </c>
      <c r="G3155" s="289">
        <v>66</v>
      </c>
      <c r="H3155" s="290">
        <v>8452.6381601947978</v>
      </c>
      <c r="I3155" s="289">
        <v>0</v>
      </c>
      <c r="J3155" s="214" t="s">
        <v>132</v>
      </c>
      <c r="K3155" s="214"/>
      <c r="L3155" s="214"/>
      <c r="M3155"/>
    </row>
    <row r="3156" spans="1:13" x14ac:dyDescent="0.2">
      <c r="A3156" s="284">
        <v>45057</v>
      </c>
      <c r="B3156" s="285">
        <v>17</v>
      </c>
      <c r="C3156" s="286">
        <v>3196.67434</v>
      </c>
      <c r="D3156" s="287">
        <v>119.78139060000024</v>
      </c>
      <c r="E3156" s="288">
        <v>5398.7789287841997</v>
      </c>
      <c r="F3156" s="288">
        <v>262.51115878419932</v>
      </c>
      <c r="G3156" s="289">
        <v>67</v>
      </c>
      <c r="H3156" s="290">
        <v>9044.7458181683978</v>
      </c>
      <c r="I3156" s="289">
        <v>0</v>
      </c>
      <c r="J3156" s="214" t="s">
        <v>132</v>
      </c>
      <c r="K3156" s="214"/>
      <c r="L3156" s="214"/>
      <c r="M3156"/>
    </row>
    <row r="3157" spans="1:13" x14ac:dyDescent="0.2">
      <c r="A3157" s="284">
        <v>45057</v>
      </c>
      <c r="B3157" s="285">
        <v>18</v>
      </c>
      <c r="C3157" s="286">
        <v>3350.5717099999997</v>
      </c>
      <c r="D3157" s="287">
        <v>172.24819249999987</v>
      </c>
      <c r="E3157" s="288">
        <v>5786.0255285125995</v>
      </c>
      <c r="F3157" s="288">
        <v>298.42128851259895</v>
      </c>
      <c r="G3157" s="289">
        <v>66</v>
      </c>
      <c r="H3157" s="290">
        <v>9673.2667195251997</v>
      </c>
      <c r="I3157" s="289">
        <v>0</v>
      </c>
      <c r="J3157" s="214" t="s">
        <v>132</v>
      </c>
      <c r="K3157" s="214"/>
      <c r="L3157" s="214"/>
      <c r="M3157"/>
    </row>
    <row r="3158" spans="1:13" x14ac:dyDescent="0.2">
      <c r="A3158" s="284">
        <v>45057</v>
      </c>
      <c r="B3158" s="285">
        <v>19</v>
      </c>
      <c r="C3158" s="286">
        <v>3593.5675200000001</v>
      </c>
      <c r="D3158" s="287">
        <v>208.62331469999987</v>
      </c>
      <c r="E3158" s="288">
        <v>6101.7483392716003</v>
      </c>
      <c r="F3158" s="288">
        <v>325.73362927159997</v>
      </c>
      <c r="G3158" s="289">
        <v>63</v>
      </c>
      <c r="H3158" s="290">
        <v>10292.6728032432</v>
      </c>
      <c r="I3158" s="289">
        <v>0</v>
      </c>
      <c r="J3158" s="214" t="s">
        <v>132</v>
      </c>
      <c r="K3158" s="214"/>
      <c r="L3158" s="214"/>
      <c r="M3158"/>
    </row>
    <row r="3159" spans="1:13" x14ac:dyDescent="0.2">
      <c r="A3159" s="284">
        <v>45057</v>
      </c>
      <c r="B3159" s="285">
        <v>20</v>
      </c>
      <c r="C3159" s="286">
        <v>3772.2229600000001</v>
      </c>
      <c r="D3159" s="287">
        <v>225.6458753</v>
      </c>
      <c r="E3159" s="288">
        <v>6321.5304681525995</v>
      </c>
      <c r="F3159" s="288">
        <v>345.82999815259882</v>
      </c>
      <c r="G3159" s="289">
        <v>61</v>
      </c>
      <c r="H3159" s="290">
        <v>10726.229301605199</v>
      </c>
      <c r="I3159" s="289">
        <v>0</v>
      </c>
      <c r="J3159" s="214" t="s">
        <v>132</v>
      </c>
      <c r="K3159" s="214"/>
      <c r="L3159" s="214"/>
      <c r="M3159"/>
    </row>
    <row r="3160" spans="1:13" x14ac:dyDescent="0.2">
      <c r="A3160" s="284">
        <v>45057</v>
      </c>
      <c r="B3160" s="285">
        <v>21</v>
      </c>
      <c r="C3160" s="286">
        <v>3687.9587099999999</v>
      </c>
      <c r="D3160" s="287">
        <v>218.52149420000001</v>
      </c>
      <c r="E3160" s="288">
        <v>6201.3759478483998</v>
      </c>
      <c r="F3160" s="288">
        <v>335.55510784840044</v>
      </c>
      <c r="G3160" s="289">
        <v>49</v>
      </c>
      <c r="H3160" s="290">
        <v>10492.4112598968</v>
      </c>
      <c r="I3160" s="289">
        <v>0</v>
      </c>
      <c r="J3160" s="214" t="s">
        <v>132</v>
      </c>
      <c r="K3160" s="214"/>
      <c r="L3160" s="214"/>
      <c r="M3160"/>
    </row>
    <row r="3161" spans="1:13" x14ac:dyDescent="0.2">
      <c r="A3161" s="284">
        <v>45057</v>
      </c>
      <c r="B3161" s="285">
        <v>22</v>
      </c>
      <c r="C3161" s="286">
        <v>3425.4190000000003</v>
      </c>
      <c r="D3161" s="287">
        <v>195.74906859999993</v>
      </c>
      <c r="E3161" s="288">
        <v>5777.0172075391001</v>
      </c>
      <c r="F3161" s="288">
        <v>301.71665753909929</v>
      </c>
      <c r="G3161" s="289">
        <v>37</v>
      </c>
      <c r="H3161" s="290">
        <v>9736.9019336782003</v>
      </c>
      <c r="I3161" s="289">
        <v>0</v>
      </c>
      <c r="J3161" s="214" t="s">
        <v>132</v>
      </c>
      <c r="K3161" s="214"/>
      <c r="L3161" s="214"/>
      <c r="M3161"/>
    </row>
    <row r="3162" spans="1:13" x14ac:dyDescent="0.2">
      <c r="A3162" s="284">
        <v>45057</v>
      </c>
      <c r="B3162" s="285">
        <v>23</v>
      </c>
      <c r="C3162" s="286">
        <v>3168.39786</v>
      </c>
      <c r="D3162" s="287">
        <v>173.3279594000002</v>
      </c>
      <c r="E3162" s="288">
        <v>5340.4729738607002</v>
      </c>
      <c r="F3162" s="288">
        <v>268.79323386069973</v>
      </c>
      <c r="G3162" s="289">
        <v>33</v>
      </c>
      <c r="H3162" s="290">
        <v>8983.9920271213996</v>
      </c>
      <c r="I3162" s="289">
        <v>0</v>
      </c>
      <c r="J3162" s="214" t="s">
        <v>132</v>
      </c>
      <c r="K3162" s="214"/>
      <c r="L3162" s="214"/>
      <c r="M3162"/>
    </row>
    <row r="3163" spans="1:13" x14ac:dyDescent="0.2">
      <c r="A3163" s="284">
        <v>45057</v>
      </c>
      <c r="B3163" s="285">
        <v>24</v>
      </c>
      <c r="C3163" s="286">
        <v>2990.8999399999998</v>
      </c>
      <c r="D3163" s="287">
        <v>162.05571280000032</v>
      </c>
      <c r="E3163" s="288">
        <v>5151.7913752878994</v>
      </c>
      <c r="F3163" s="288">
        <v>256.12718528789992</v>
      </c>
      <c r="G3163" s="289">
        <v>32</v>
      </c>
      <c r="H3163" s="290">
        <v>8592.8742133757987</v>
      </c>
      <c r="I3163" s="289">
        <v>0</v>
      </c>
      <c r="J3163" s="214" t="s">
        <v>132</v>
      </c>
      <c r="K3163" s="214"/>
      <c r="L3163" s="214"/>
      <c r="M3163"/>
    </row>
    <row r="3164" spans="1:13" x14ac:dyDescent="0.2">
      <c r="A3164" s="284">
        <v>45058</v>
      </c>
      <c r="B3164" s="285">
        <v>1</v>
      </c>
      <c r="C3164" s="286">
        <v>2867.2387399999998</v>
      </c>
      <c r="D3164" s="287">
        <v>152.64653140000016</v>
      </c>
      <c r="E3164" s="288">
        <v>4941.5394651903007</v>
      </c>
      <c r="F3164" s="288">
        <v>241.07073519030109</v>
      </c>
      <c r="G3164" s="289">
        <v>26</v>
      </c>
      <c r="H3164" s="290">
        <v>8228.4954717806031</v>
      </c>
      <c r="I3164" s="289">
        <v>0</v>
      </c>
      <c r="J3164" s="214" t="s">
        <v>132</v>
      </c>
      <c r="K3164" s="214"/>
      <c r="L3164" s="214"/>
      <c r="M3164"/>
    </row>
    <row r="3165" spans="1:13" x14ac:dyDescent="0.2">
      <c r="A3165" s="284">
        <v>45058</v>
      </c>
      <c r="B3165" s="285">
        <v>2</v>
      </c>
      <c r="C3165" s="286">
        <v>2781.22381</v>
      </c>
      <c r="D3165" s="287">
        <v>146.45155729999996</v>
      </c>
      <c r="E3165" s="288">
        <v>4768.1705908028998</v>
      </c>
      <c r="F3165" s="288">
        <v>231.12267080289985</v>
      </c>
      <c r="G3165" s="289">
        <v>18</v>
      </c>
      <c r="H3165" s="290">
        <v>7944.9686289058</v>
      </c>
      <c r="I3165" s="289">
        <v>0</v>
      </c>
      <c r="J3165" s="214" t="s">
        <v>132</v>
      </c>
      <c r="K3165" s="214"/>
      <c r="L3165" s="214"/>
      <c r="M3165"/>
    </row>
    <row r="3166" spans="1:13" x14ac:dyDescent="0.2">
      <c r="A3166" s="284">
        <v>45058</v>
      </c>
      <c r="B3166" s="285">
        <v>3</v>
      </c>
      <c r="C3166" s="286">
        <v>2741.37014</v>
      </c>
      <c r="D3166" s="287">
        <v>143.96696399999976</v>
      </c>
      <c r="E3166" s="288">
        <v>4700.8101024794996</v>
      </c>
      <c r="F3166" s="288">
        <v>226.8896724794995</v>
      </c>
      <c r="G3166" s="289">
        <v>13</v>
      </c>
      <c r="H3166" s="290">
        <v>7826.0368789589993</v>
      </c>
      <c r="I3166" s="289">
        <v>0</v>
      </c>
      <c r="J3166" s="214" t="s">
        <v>132</v>
      </c>
      <c r="K3166" s="214"/>
      <c r="L3166" s="214"/>
      <c r="M3166"/>
    </row>
    <row r="3167" spans="1:13" x14ac:dyDescent="0.2">
      <c r="A3167" s="284">
        <v>45058</v>
      </c>
      <c r="B3167" s="285">
        <v>4</v>
      </c>
      <c r="C3167" s="286">
        <v>2780.2385100000001</v>
      </c>
      <c r="D3167" s="287">
        <v>146.8177441</v>
      </c>
      <c r="E3167" s="288">
        <v>4770.1247003105</v>
      </c>
      <c r="F3167" s="288">
        <v>230.21319031050007</v>
      </c>
      <c r="G3167" s="289">
        <v>14</v>
      </c>
      <c r="H3167" s="290">
        <v>7941.394144721</v>
      </c>
      <c r="I3167" s="289">
        <v>0</v>
      </c>
      <c r="J3167" s="214" t="s">
        <v>132</v>
      </c>
      <c r="K3167" s="214"/>
      <c r="L3167" s="214"/>
      <c r="M3167"/>
    </row>
    <row r="3168" spans="1:13" x14ac:dyDescent="0.2">
      <c r="A3168" s="284">
        <v>45058</v>
      </c>
      <c r="B3168" s="285">
        <v>5</v>
      </c>
      <c r="C3168" s="286">
        <v>2938.4266699999998</v>
      </c>
      <c r="D3168" s="287">
        <v>158.17674340000028</v>
      </c>
      <c r="E3168" s="288">
        <v>5011.8903566796007</v>
      </c>
      <c r="F3168" s="288">
        <v>247.12232667960052</v>
      </c>
      <c r="G3168" s="289">
        <v>27</v>
      </c>
      <c r="H3168" s="290">
        <v>8382.6160967592004</v>
      </c>
      <c r="I3168" s="289">
        <v>0</v>
      </c>
      <c r="J3168" s="214" t="s">
        <v>132</v>
      </c>
      <c r="K3168" s="214"/>
      <c r="L3168" s="214"/>
      <c r="M3168"/>
    </row>
    <row r="3169" spans="1:13" x14ac:dyDescent="0.2">
      <c r="A3169" s="284">
        <v>45058</v>
      </c>
      <c r="B3169" s="285">
        <v>6</v>
      </c>
      <c r="C3169" s="286">
        <v>3117.7905500000002</v>
      </c>
      <c r="D3169" s="287">
        <v>172.77611110000007</v>
      </c>
      <c r="E3169" s="288">
        <v>5462.4184670707</v>
      </c>
      <c r="F3169" s="288">
        <v>278.25462707069983</v>
      </c>
      <c r="G3169" s="289">
        <v>55</v>
      </c>
      <c r="H3169" s="290">
        <v>9086.2397552414004</v>
      </c>
      <c r="I3169" s="289">
        <v>0</v>
      </c>
      <c r="J3169" s="214" t="s">
        <v>132</v>
      </c>
      <c r="K3169" s="214"/>
      <c r="L3169" s="214"/>
      <c r="M3169"/>
    </row>
    <row r="3170" spans="1:13" x14ac:dyDescent="0.2">
      <c r="A3170" s="284">
        <v>45058</v>
      </c>
      <c r="B3170" s="285">
        <v>7</v>
      </c>
      <c r="C3170" s="286">
        <v>3186.3627900000001</v>
      </c>
      <c r="D3170" s="287">
        <v>162.31266289999999</v>
      </c>
      <c r="E3170" s="288">
        <v>5880.2447650497998</v>
      </c>
      <c r="F3170" s="288">
        <v>299.40784504980002</v>
      </c>
      <c r="G3170" s="289">
        <v>62</v>
      </c>
      <c r="H3170" s="290">
        <v>9590.3280629995988</v>
      </c>
      <c r="I3170" s="289">
        <v>0</v>
      </c>
      <c r="J3170" s="214" t="s">
        <v>132</v>
      </c>
      <c r="K3170" s="214"/>
      <c r="L3170" s="214"/>
      <c r="M3170"/>
    </row>
    <row r="3171" spans="1:13" x14ac:dyDescent="0.2">
      <c r="A3171" s="284">
        <v>45058</v>
      </c>
      <c r="B3171" s="285">
        <v>8</v>
      </c>
      <c r="C3171" s="286">
        <v>3166.0864199999996</v>
      </c>
      <c r="D3171" s="287">
        <v>123.78769130000019</v>
      </c>
      <c r="E3171" s="288">
        <v>5811.3883735151003</v>
      </c>
      <c r="F3171" s="288">
        <v>290.2414835151003</v>
      </c>
      <c r="G3171" s="289">
        <v>62</v>
      </c>
      <c r="H3171" s="290">
        <v>9453.5039683301984</v>
      </c>
      <c r="I3171" s="289">
        <v>0</v>
      </c>
      <c r="J3171" s="214" t="s">
        <v>132</v>
      </c>
      <c r="K3171" s="214"/>
      <c r="L3171" s="214"/>
      <c r="M3171"/>
    </row>
    <row r="3172" spans="1:13" x14ac:dyDescent="0.2">
      <c r="A3172" s="284">
        <v>45058</v>
      </c>
      <c r="B3172" s="285">
        <v>9</v>
      </c>
      <c r="C3172" s="286">
        <v>3189.8517100000004</v>
      </c>
      <c r="D3172" s="287">
        <v>84.28199819999962</v>
      </c>
      <c r="E3172" s="288">
        <v>5676.6753465464999</v>
      </c>
      <c r="F3172" s="288">
        <v>264.51834654649974</v>
      </c>
      <c r="G3172" s="289">
        <v>64</v>
      </c>
      <c r="H3172" s="290">
        <v>9279.3274012929996</v>
      </c>
      <c r="I3172" s="289">
        <v>0</v>
      </c>
      <c r="J3172" s="214" t="s">
        <v>132</v>
      </c>
      <c r="K3172" s="214"/>
      <c r="L3172" s="214"/>
      <c r="M3172"/>
    </row>
    <row r="3173" spans="1:13" x14ac:dyDescent="0.2">
      <c r="A3173" s="284">
        <v>45058</v>
      </c>
      <c r="B3173" s="285">
        <v>10</v>
      </c>
      <c r="C3173" s="286">
        <v>3241.6976900000004</v>
      </c>
      <c r="D3173" s="287">
        <v>54.265355099999603</v>
      </c>
      <c r="E3173" s="288">
        <v>5319.6524854667005</v>
      </c>
      <c r="F3173" s="288">
        <v>235.61034546670089</v>
      </c>
      <c r="G3173" s="289">
        <v>62</v>
      </c>
      <c r="H3173" s="290">
        <v>8913.2258760334007</v>
      </c>
      <c r="I3173" s="289">
        <v>0</v>
      </c>
      <c r="J3173" s="214" t="s">
        <v>132</v>
      </c>
      <c r="K3173" s="214"/>
      <c r="L3173" s="214"/>
      <c r="M3173"/>
    </row>
    <row r="3174" spans="1:13" x14ac:dyDescent="0.2">
      <c r="A3174" s="284">
        <v>45058</v>
      </c>
      <c r="B3174" s="285">
        <v>11</v>
      </c>
      <c r="C3174" s="286">
        <v>3303.9863499999997</v>
      </c>
      <c r="D3174" s="287">
        <v>36.940105499999881</v>
      </c>
      <c r="E3174" s="288">
        <v>5097.7147890914002</v>
      </c>
      <c r="F3174" s="288">
        <v>216.30548909139998</v>
      </c>
      <c r="G3174" s="289">
        <v>61</v>
      </c>
      <c r="H3174" s="290">
        <v>8715.9467336827984</v>
      </c>
      <c r="I3174" s="289">
        <v>0</v>
      </c>
      <c r="J3174" s="214" t="s">
        <v>132</v>
      </c>
      <c r="K3174" s="214"/>
      <c r="L3174" s="214"/>
      <c r="M3174"/>
    </row>
    <row r="3175" spans="1:13" x14ac:dyDescent="0.2">
      <c r="A3175" s="284">
        <v>45058</v>
      </c>
      <c r="B3175" s="285">
        <v>12</v>
      </c>
      <c r="C3175" s="286">
        <v>3365.1755899999998</v>
      </c>
      <c r="D3175" s="287">
        <v>31.682716299999971</v>
      </c>
      <c r="E3175" s="288">
        <v>4909.0152355873997</v>
      </c>
      <c r="F3175" s="288">
        <v>208.26665558739933</v>
      </c>
      <c r="G3175" s="289">
        <v>64</v>
      </c>
      <c r="H3175" s="290">
        <v>8578.1401974747969</v>
      </c>
      <c r="I3175" s="289">
        <v>0</v>
      </c>
      <c r="J3175" s="214" t="s">
        <v>132</v>
      </c>
      <c r="K3175" s="214"/>
      <c r="L3175" s="214"/>
      <c r="M3175"/>
    </row>
    <row r="3176" spans="1:13" x14ac:dyDescent="0.2">
      <c r="A3176" s="284">
        <v>45058</v>
      </c>
      <c r="B3176" s="285">
        <v>13</v>
      </c>
      <c r="C3176" s="286">
        <v>3447.7357199999997</v>
      </c>
      <c r="D3176" s="287">
        <v>37.882369700000091</v>
      </c>
      <c r="E3176" s="288">
        <v>5015.4859407921003</v>
      </c>
      <c r="F3176" s="288">
        <v>208.1219107920997</v>
      </c>
      <c r="G3176" s="289">
        <v>66</v>
      </c>
      <c r="H3176" s="290">
        <v>8775.2259412841995</v>
      </c>
      <c r="I3176" s="289">
        <v>0</v>
      </c>
      <c r="J3176" s="214" t="s">
        <v>132</v>
      </c>
      <c r="K3176" s="214"/>
      <c r="L3176" s="214"/>
      <c r="M3176"/>
    </row>
    <row r="3177" spans="1:13" x14ac:dyDescent="0.2">
      <c r="A3177" s="284">
        <v>45058</v>
      </c>
      <c r="B3177" s="285">
        <v>14</v>
      </c>
      <c r="C3177" s="286">
        <v>3488.1211199999998</v>
      </c>
      <c r="D3177" s="287">
        <v>50.949955100000146</v>
      </c>
      <c r="E3177" s="288">
        <v>5001.8102337652999</v>
      </c>
      <c r="F3177" s="288">
        <v>213.15979376529958</v>
      </c>
      <c r="G3177" s="289">
        <v>66</v>
      </c>
      <c r="H3177" s="290">
        <v>8820.0411026305992</v>
      </c>
      <c r="I3177" s="289">
        <v>0</v>
      </c>
      <c r="J3177" s="214" t="s">
        <v>132</v>
      </c>
      <c r="K3177" s="214"/>
      <c r="L3177" s="214"/>
      <c r="M3177"/>
    </row>
    <row r="3178" spans="1:13" x14ac:dyDescent="0.2">
      <c r="A3178" s="284">
        <v>45058</v>
      </c>
      <c r="B3178" s="285">
        <v>15</v>
      </c>
      <c r="C3178" s="286">
        <v>3519.54115</v>
      </c>
      <c r="D3178" s="287">
        <v>74.959005600000111</v>
      </c>
      <c r="E3178" s="288">
        <v>5031.5890622031002</v>
      </c>
      <c r="F3178" s="288">
        <v>227.12293220310039</v>
      </c>
      <c r="G3178" s="289">
        <v>66</v>
      </c>
      <c r="H3178" s="290">
        <v>8919.2121500062021</v>
      </c>
      <c r="I3178" s="289">
        <v>0</v>
      </c>
      <c r="J3178" s="214" t="s">
        <v>132</v>
      </c>
      <c r="K3178" s="214"/>
      <c r="L3178" s="214"/>
      <c r="M3178"/>
    </row>
    <row r="3179" spans="1:13" x14ac:dyDescent="0.2">
      <c r="A3179" s="284">
        <v>45058</v>
      </c>
      <c r="B3179" s="285">
        <v>16</v>
      </c>
      <c r="C3179" s="286">
        <v>3564.2263699999999</v>
      </c>
      <c r="D3179" s="287">
        <v>112.12444639999973</v>
      </c>
      <c r="E3179" s="288">
        <v>5289.7055036354996</v>
      </c>
      <c r="F3179" s="288">
        <v>253.85189363549944</v>
      </c>
      <c r="G3179" s="289">
        <v>66</v>
      </c>
      <c r="H3179" s="290">
        <v>9285.9082136709985</v>
      </c>
      <c r="I3179" s="289">
        <v>0</v>
      </c>
      <c r="J3179" s="214" t="s">
        <v>132</v>
      </c>
      <c r="K3179" s="214"/>
      <c r="L3179" s="214"/>
      <c r="M3179"/>
    </row>
    <row r="3180" spans="1:13" x14ac:dyDescent="0.2">
      <c r="A3180" s="284">
        <v>45058</v>
      </c>
      <c r="B3180" s="285">
        <v>17</v>
      </c>
      <c r="C3180" s="286">
        <v>3644.7368299999998</v>
      </c>
      <c r="D3180" s="287">
        <v>161.7401132999999</v>
      </c>
      <c r="E3180" s="288">
        <v>5760.477626764</v>
      </c>
      <c r="F3180" s="288">
        <v>291.60568676400089</v>
      </c>
      <c r="G3180" s="289">
        <v>65</v>
      </c>
      <c r="H3180" s="290">
        <v>9923.560256828001</v>
      </c>
      <c r="I3180" s="289">
        <v>0</v>
      </c>
      <c r="J3180" s="214" t="s">
        <v>132</v>
      </c>
      <c r="K3180" s="214"/>
      <c r="L3180" s="214"/>
      <c r="M3180"/>
    </row>
    <row r="3181" spans="1:13" x14ac:dyDescent="0.2">
      <c r="A3181" s="284">
        <v>45058</v>
      </c>
      <c r="B3181" s="285">
        <v>18</v>
      </c>
      <c r="C3181" s="286">
        <v>3816.3478299999997</v>
      </c>
      <c r="D3181" s="287">
        <v>214.2298584000003</v>
      </c>
      <c r="E3181" s="288">
        <v>6048.6170370111995</v>
      </c>
      <c r="F3181" s="288">
        <v>324.93129701120051</v>
      </c>
      <c r="G3181" s="289">
        <v>63</v>
      </c>
      <c r="H3181" s="290">
        <v>10467.126022422401</v>
      </c>
      <c r="I3181" s="289">
        <v>0</v>
      </c>
      <c r="J3181" s="214" t="s">
        <v>132</v>
      </c>
      <c r="K3181" s="214"/>
      <c r="L3181" s="214"/>
      <c r="M3181"/>
    </row>
    <row r="3182" spans="1:13" x14ac:dyDescent="0.2">
      <c r="A3182" s="284">
        <v>45058</v>
      </c>
      <c r="B3182" s="285">
        <v>19</v>
      </c>
      <c r="C3182" s="286">
        <v>3992.8146700000002</v>
      </c>
      <c r="D3182" s="287">
        <v>244.40522049999998</v>
      </c>
      <c r="E3182" s="288">
        <v>6262.2592334070005</v>
      </c>
      <c r="F3182" s="288">
        <v>344.95254340700103</v>
      </c>
      <c r="G3182" s="289">
        <v>61</v>
      </c>
      <c r="H3182" s="290">
        <v>10905.431667314002</v>
      </c>
      <c r="I3182" s="289">
        <v>0</v>
      </c>
      <c r="J3182" s="214" t="s">
        <v>132</v>
      </c>
      <c r="K3182" s="214"/>
      <c r="L3182" s="214"/>
      <c r="M3182"/>
    </row>
    <row r="3183" spans="1:13" x14ac:dyDescent="0.2">
      <c r="A3183" s="284">
        <v>45058</v>
      </c>
      <c r="B3183" s="285">
        <v>20</v>
      </c>
      <c r="C3183" s="286">
        <v>4087.97543</v>
      </c>
      <c r="D3183" s="287">
        <v>254.71587579999988</v>
      </c>
      <c r="E3183" s="288">
        <v>6390.2559030187995</v>
      </c>
      <c r="F3183" s="288">
        <v>357.56920301879927</v>
      </c>
      <c r="G3183" s="289">
        <v>57</v>
      </c>
      <c r="H3183" s="290">
        <v>11147.516411837598</v>
      </c>
      <c r="I3183" s="289">
        <v>0</v>
      </c>
      <c r="J3183" s="214" t="s">
        <v>132</v>
      </c>
      <c r="K3183" s="214"/>
      <c r="L3183" s="214"/>
      <c r="M3183"/>
    </row>
    <row r="3184" spans="1:13" x14ac:dyDescent="0.2">
      <c r="A3184" s="284">
        <v>45058</v>
      </c>
      <c r="B3184" s="285">
        <v>21</v>
      </c>
      <c r="C3184" s="286">
        <v>3965.9844399999997</v>
      </c>
      <c r="D3184" s="287">
        <v>244.48976399999987</v>
      </c>
      <c r="E3184" s="288">
        <v>6258.5506572804998</v>
      </c>
      <c r="F3184" s="288">
        <v>345.60904728049991</v>
      </c>
      <c r="G3184" s="289">
        <v>46</v>
      </c>
      <c r="H3184" s="290">
        <v>10860.633908560998</v>
      </c>
      <c r="I3184" s="289">
        <v>0</v>
      </c>
      <c r="J3184" s="214" t="s">
        <v>132</v>
      </c>
      <c r="K3184" s="214"/>
      <c r="L3184" s="214"/>
      <c r="M3184"/>
    </row>
    <row r="3185" spans="1:13" x14ac:dyDescent="0.2">
      <c r="A3185" s="284">
        <v>45058</v>
      </c>
      <c r="B3185" s="285">
        <v>22</v>
      </c>
      <c r="C3185" s="286">
        <v>3694.0002300000001</v>
      </c>
      <c r="D3185" s="287">
        <v>220.45887129999986</v>
      </c>
      <c r="E3185" s="288">
        <v>5886.1547399335996</v>
      </c>
      <c r="F3185" s="288">
        <v>314.3943899336</v>
      </c>
      <c r="G3185" s="289">
        <v>38</v>
      </c>
      <c r="H3185" s="290">
        <v>10153.008231167201</v>
      </c>
      <c r="I3185" s="289">
        <v>0</v>
      </c>
      <c r="J3185" s="214" t="s">
        <v>132</v>
      </c>
      <c r="K3185" s="214"/>
      <c r="L3185" s="214"/>
      <c r="M3185"/>
    </row>
    <row r="3186" spans="1:13" x14ac:dyDescent="0.2">
      <c r="A3186" s="284">
        <v>45058</v>
      </c>
      <c r="B3186" s="285">
        <v>23</v>
      </c>
      <c r="C3186" s="286">
        <v>3390.7015900000001</v>
      </c>
      <c r="D3186" s="287">
        <v>194.35426349999963</v>
      </c>
      <c r="E3186" s="288">
        <v>5450.0760069601001</v>
      </c>
      <c r="F3186" s="288">
        <v>280.2442469601001</v>
      </c>
      <c r="G3186" s="289">
        <v>35</v>
      </c>
      <c r="H3186" s="290">
        <v>9350.3761074202012</v>
      </c>
      <c r="I3186" s="289">
        <v>0</v>
      </c>
      <c r="J3186" s="214" t="s">
        <v>132</v>
      </c>
      <c r="K3186" s="214"/>
      <c r="L3186" s="214"/>
      <c r="M3186"/>
    </row>
    <row r="3187" spans="1:13" x14ac:dyDescent="0.2">
      <c r="A3187" s="284">
        <v>45058</v>
      </c>
      <c r="B3187" s="285">
        <v>24</v>
      </c>
      <c r="C3187" s="286">
        <v>3176.96965</v>
      </c>
      <c r="D3187" s="287">
        <v>177.5341476000001</v>
      </c>
      <c r="E3187" s="288">
        <v>5226.1436631929</v>
      </c>
      <c r="F3187" s="288">
        <v>263.80471319289973</v>
      </c>
      <c r="G3187" s="289">
        <v>33</v>
      </c>
      <c r="H3187" s="290">
        <v>8877.452173985801</v>
      </c>
      <c r="I3187" s="289">
        <v>0</v>
      </c>
      <c r="J3187" s="214" t="s">
        <v>132</v>
      </c>
      <c r="K3187" s="214"/>
      <c r="L3187" s="214"/>
      <c r="M3187"/>
    </row>
    <row r="3188" spans="1:13" x14ac:dyDescent="0.2">
      <c r="A3188" s="284">
        <v>45059</v>
      </c>
      <c r="B3188" s="285">
        <v>1</v>
      </c>
      <c r="C3188" s="286">
        <v>3005.5782300000001</v>
      </c>
      <c r="D3188" s="287">
        <v>163.90242529999998</v>
      </c>
      <c r="E3188" s="288">
        <v>4980.6950371874</v>
      </c>
      <c r="F3188" s="288">
        <v>245.74706718739981</v>
      </c>
      <c r="G3188" s="289">
        <v>26</v>
      </c>
      <c r="H3188" s="290">
        <v>8421.9227596747987</v>
      </c>
      <c r="I3188" s="289">
        <v>0</v>
      </c>
      <c r="J3188" s="214" t="s">
        <v>132</v>
      </c>
      <c r="K3188" s="214"/>
      <c r="L3188" s="214"/>
      <c r="M3188"/>
    </row>
    <row r="3189" spans="1:13" x14ac:dyDescent="0.2">
      <c r="A3189" s="284">
        <v>45059</v>
      </c>
      <c r="B3189" s="285">
        <v>2</v>
      </c>
      <c r="C3189" s="286">
        <v>2877.6232400000004</v>
      </c>
      <c r="D3189" s="287">
        <v>154.38801340000001</v>
      </c>
      <c r="E3189" s="288">
        <v>4778.4385664337005</v>
      </c>
      <c r="F3189" s="288">
        <v>232.18601643370039</v>
      </c>
      <c r="G3189" s="289">
        <v>17</v>
      </c>
      <c r="H3189" s="290">
        <v>8059.6358362674009</v>
      </c>
      <c r="I3189" s="289">
        <v>0</v>
      </c>
      <c r="J3189" s="214" t="s">
        <v>132</v>
      </c>
      <c r="K3189" s="214"/>
      <c r="L3189" s="214"/>
      <c r="M3189"/>
    </row>
    <row r="3190" spans="1:13" x14ac:dyDescent="0.2">
      <c r="A3190" s="284">
        <v>45059</v>
      </c>
      <c r="B3190" s="285">
        <v>3</v>
      </c>
      <c r="C3190" s="286">
        <v>2795.4348299999997</v>
      </c>
      <c r="D3190" s="287">
        <v>148.52970600000009</v>
      </c>
      <c r="E3190" s="288">
        <v>4658.2026016875998</v>
      </c>
      <c r="F3190" s="288">
        <v>224.53677168759987</v>
      </c>
      <c r="G3190" s="289">
        <v>11</v>
      </c>
      <c r="H3190" s="290">
        <v>7837.7039093752001</v>
      </c>
      <c r="I3190" s="289">
        <v>0</v>
      </c>
      <c r="J3190" s="214" t="s">
        <v>132</v>
      </c>
      <c r="K3190" s="214"/>
      <c r="L3190" s="214"/>
      <c r="M3190"/>
    </row>
    <row r="3191" spans="1:13" x14ac:dyDescent="0.2">
      <c r="A3191" s="284">
        <v>45059</v>
      </c>
      <c r="B3191" s="285">
        <v>4</v>
      </c>
      <c r="C3191" s="286">
        <v>2768.2900300000001</v>
      </c>
      <c r="D3191" s="287">
        <v>146.6183282999998</v>
      </c>
      <c r="E3191" s="288">
        <v>4604.4240859209995</v>
      </c>
      <c r="F3191" s="288">
        <v>221.02347592099977</v>
      </c>
      <c r="G3191" s="289">
        <v>13</v>
      </c>
      <c r="H3191" s="290">
        <v>7753.3559201419994</v>
      </c>
      <c r="I3191" s="289">
        <v>0</v>
      </c>
      <c r="J3191" s="214" t="s">
        <v>132</v>
      </c>
      <c r="K3191" s="214"/>
      <c r="L3191" s="214"/>
      <c r="M3191"/>
    </row>
    <row r="3192" spans="1:13" x14ac:dyDescent="0.2">
      <c r="A3192" s="284">
        <v>45059</v>
      </c>
      <c r="B3192" s="285">
        <v>5</v>
      </c>
      <c r="C3192" s="286">
        <v>2809.5832499999997</v>
      </c>
      <c r="D3192" s="287">
        <v>149.56777830000044</v>
      </c>
      <c r="E3192" s="288">
        <v>4648.8842214374999</v>
      </c>
      <c r="F3192" s="288">
        <v>224.61848143750103</v>
      </c>
      <c r="G3192" s="289">
        <v>13</v>
      </c>
      <c r="H3192" s="290">
        <v>7845.6537311750017</v>
      </c>
      <c r="I3192" s="289">
        <v>0</v>
      </c>
      <c r="J3192" s="214" t="s">
        <v>132</v>
      </c>
      <c r="K3192" s="214"/>
      <c r="L3192" s="214"/>
      <c r="M3192"/>
    </row>
    <row r="3193" spans="1:13" x14ac:dyDescent="0.2">
      <c r="A3193" s="284">
        <v>45059</v>
      </c>
      <c r="B3193" s="285">
        <v>6</v>
      </c>
      <c r="C3193" s="286">
        <v>2806.7579800000003</v>
      </c>
      <c r="D3193" s="287">
        <v>149.67248909999967</v>
      </c>
      <c r="E3193" s="288">
        <v>4751.2556888510999</v>
      </c>
      <c r="F3193" s="288">
        <v>232.72332885109972</v>
      </c>
      <c r="G3193" s="289">
        <v>25</v>
      </c>
      <c r="H3193" s="290">
        <v>7965.4094868021994</v>
      </c>
      <c r="I3193" s="289">
        <v>0</v>
      </c>
      <c r="J3193" s="214" t="s">
        <v>132</v>
      </c>
      <c r="K3193" s="214"/>
      <c r="L3193" s="214"/>
      <c r="M3193"/>
    </row>
    <row r="3194" spans="1:13" x14ac:dyDescent="0.2">
      <c r="A3194" s="284">
        <v>45059</v>
      </c>
      <c r="B3194" s="285">
        <v>7</v>
      </c>
      <c r="C3194" s="286">
        <v>2814.4626899999998</v>
      </c>
      <c r="D3194" s="287">
        <v>134.08415490000041</v>
      </c>
      <c r="E3194" s="288">
        <v>5049.2952102483996</v>
      </c>
      <c r="F3194" s="288">
        <v>237.52308024839931</v>
      </c>
      <c r="G3194" s="289">
        <v>38</v>
      </c>
      <c r="H3194" s="290">
        <v>8273.365135396798</v>
      </c>
      <c r="I3194" s="289">
        <v>0</v>
      </c>
      <c r="J3194" s="214" t="s">
        <v>132</v>
      </c>
      <c r="K3194" s="214"/>
      <c r="L3194" s="214"/>
      <c r="M3194"/>
    </row>
    <row r="3195" spans="1:13" x14ac:dyDescent="0.2">
      <c r="A3195" s="284">
        <v>45059</v>
      </c>
      <c r="B3195" s="285">
        <v>8</v>
      </c>
      <c r="C3195" s="286">
        <v>2869.2391200000002</v>
      </c>
      <c r="D3195" s="287">
        <v>103.78611449999974</v>
      </c>
      <c r="E3195" s="288">
        <v>5058.5313318944009</v>
      </c>
      <c r="F3195" s="288">
        <v>229.022901894401</v>
      </c>
      <c r="G3195" s="289">
        <v>40</v>
      </c>
      <c r="H3195" s="290">
        <v>8300.5794682888009</v>
      </c>
      <c r="I3195" s="289">
        <v>0</v>
      </c>
      <c r="J3195" s="214" t="s">
        <v>132</v>
      </c>
      <c r="K3195" s="214"/>
      <c r="L3195" s="214"/>
      <c r="M3195"/>
    </row>
    <row r="3196" spans="1:13" x14ac:dyDescent="0.2">
      <c r="A3196" s="284">
        <v>45059</v>
      </c>
      <c r="B3196" s="285">
        <v>9</v>
      </c>
      <c r="C3196" s="286">
        <v>2976.3349899999998</v>
      </c>
      <c r="D3196" s="287">
        <v>73.920281900000205</v>
      </c>
      <c r="E3196" s="288">
        <v>4847.7185002133001</v>
      </c>
      <c r="F3196" s="288">
        <v>212.37867021330021</v>
      </c>
      <c r="G3196" s="289">
        <v>39</v>
      </c>
      <c r="H3196" s="290">
        <v>8149.3524423266008</v>
      </c>
      <c r="I3196" s="289">
        <v>0</v>
      </c>
      <c r="J3196" s="214" t="s">
        <v>132</v>
      </c>
      <c r="K3196" s="214"/>
      <c r="L3196" s="214"/>
      <c r="M3196"/>
    </row>
    <row r="3197" spans="1:13" x14ac:dyDescent="0.2">
      <c r="A3197" s="284">
        <v>45059</v>
      </c>
      <c r="B3197" s="285">
        <v>10</v>
      </c>
      <c r="C3197" s="286">
        <v>3103.7837799999998</v>
      </c>
      <c r="D3197" s="287">
        <v>51.984872200000154</v>
      </c>
      <c r="E3197" s="288">
        <v>4761.8924332423003</v>
      </c>
      <c r="F3197" s="288">
        <v>198.22928324230088</v>
      </c>
      <c r="G3197" s="289">
        <v>39</v>
      </c>
      <c r="H3197" s="290">
        <v>8154.8903686846006</v>
      </c>
      <c r="I3197" s="289">
        <v>0</v>
      </c>
      <c r="J3197" s="214" t="s">
        <v>132</v>
      </c>
      <c r="K3197" s="214"/>
      <c r="L3197" s="214"/>
      <c r="M3197"/>
    </row>
    <row r="3198" spans="1:13" x14ac:dyDescent="0.2">
      <c r="A3198" s="284">
        <v>45059</v>
      </c>
      <c r="B3198" s="285">
        <v>11</v>
      </c>
      <c r="C3198" s="286">
        <v>3238.7574499999996</v>
      </c>
      <c r="D3198" s="287">
        <v>41.883970700000248</v>
      </c>
      <c r="E3198" s="288">
        <v>4637.574858297</v>
      </c>
      <c r="F3198" s="288">
        <v>189.91991829699964</v>
      </c>
      <c r="G3198" s="289">
        <v>41</v>
      </c>
      <c r="H3198" s="290">
        <v>8149.1361972939994</v>
      </c>
      <c r="I3198" s="289">
        <v>0</v>
      </c>
      <c r="J3198" s="214" t="s">
        <v>132</v>
      </c>
      <c r="K3198" s="214"/>
      <c r="L3198" s="214"/>
      <c r="M3198"/>
    </row>
    <row r="3199" spans="1:13" x14ac:dyDescent="0.2">
      <c r="A3199" s="284">
        <v>45059</v>
      </c>
      <c r="B3199" s="285">
        <v>12</v>
      </c>
      <c r="C3199" s="286">
        <v>3377.2682100000002</v>
      </c>
      <c r="D3199" s="287">
        <v>43.549826899999907</v>
      </c>
      <c r="E3199" s="288">
        <v>4498.3449151035002</v>
      </c>
      <c r="F3199" s="288">
        <v>189.49529510350021</v>
      </c>
      <c r="G3199" s="289">
        <v>40</v>
      </c>
      <c r="H3199" s="290">
        <v>8148.6582471070005</v>
      </c>
      <c r="I3199" s="289">
        <v>0</v>
      </c>
      <c r="J3199" s="214" t="s">
        <v>132</v>
      </c>
      <c r="K3199" s="214"/>
      <c r="L3199" s="214"/>
      <c r="M3199"/>
    </row>
    <row r="3200" spans="1:13" x14ac:dyDescent="0.2">
      <c r="A3200" s="284">
        <v>45059</v>
      </c>
      <c r="B3200" s="285">
        <v>13</v>
      </c>
      <c r="C3200" s="286">
        <v>3545.0130100000001</v>
      </c>
      <c r="D3200" s="287">
        <v>56.637026600000098</v>
      </c>
      <c r="E3200" s="288">
        <v>4481.9588845241005</v>
      </c>
      <c r="F3200" s="288">
        <v>195.68071452410095</v>
      </c>
      <c r="G3200" s="289">
        <v>40</v>
      </c>
      <c r="H3200" s="290">
        <v>8319.2896356482015</v>
      </c>
      <c r="I3200" s="289">
        <v>0</v>
      </c>
      <c r="J3200" s="214" t="s">
        <v>132</v>
      </c>
      <c r="K3200" s="214"/>
      <c r="L3200" s="214"/>
      <c r="M3200"/>
    </row>
    <row r="3201" spans="1:13" x14ac:dyDescent="0.2">
      <c r="A3201" s="284">
        <v>45059</v>
      </c>
      <c r="B3201" s="285">
        <v>14</v>
      </c>
      <c r="C3201" s="286">
        <v>3696.9147499999999</v>
      </c>
      <c r="D3201" s="287">
        <v>78.628576100000032</v>
      </c>
      <c r="E3201" s="288">
        <v>4610.6706233652994</v>
      </c>
      <c r="F3201" s="288">
        <v>210.5904033652987</v>
      </c>
      <c r="G3201" s="289">
        <v>42</v>
      </c>
      <c r="H3201" s="290">
        <v>8638.8043528305971</v>
      </c>
      <c r="I3201" s="289">
        <v>0</v>
      </c>
      <c r="J3201" s="214" t="s">
        <v>132</v>
      </c>
      <c r="K3201" s="214"/>
      <c r="L3201" s="214"/>
      <c r="M3201"/>
    </row>
    <row r="3202" spans="1:13" x14ac:dyDescent="0.2">
      <c r="A3202" s="284">
        <v>45059</v>
      </c>
      <c r="B3202" s="285">
        <v>15</v>
      </c>
      <c r="C3202" s="286">
        <v>3846.1647499999999</v>
      </c>
      <c r="D3202" s="287">
        <v>111.34957939999988</v>
      </c>
      <c r="E3202" s="288">
        <v>4909.6781524787993</v>
      </c>
      <c r="F3202" s="288">
        <v>236.25087247880037</v>
      </c>
      <c r="G3202" s="289">
        <v>43</v>
      </c>
      <c r="H3202" s="290">
        <v>9146.4433543575997</v>
      </c>
      <c r="I3202" s="289">
        <v>0</v>
      </c>
      <c r="J3202" s="214" t="s">
        <v>132</v>
      </c>
      <c r="K3202" s="214"/>
      <c r="L3202" s="214"/>
      <c r="M3202"/>
    </row>
    <row r="3203" spans="1:13" x14ac:dyDescent="0.2">
      <c r="A3203" s="284">
        <v>45059</v>
      </c>
      <c r="B3203" s="285">
        <v>16</v>
      </c>
      <c r="C3203" s="286">
        <v>3980.0222100000001</v>
      </c>
      <c r="D3203" s="287">
        <v>156.13628750000049</v>
      </c>
      <c r="E3203" s="288">
        <v>5423.3299097725003</v>
      </c>
      <c r="F3203" s="288">
        <v>275.2175297724998</v>
      </c>
      <c r="G3203" s="289">
        <v>43</v>
      </c>
      <c r="H3203" s="290">
        <v>9877.7059370450006</v>
      </c>
      <c r="I3203" s="289">
        <v>0</v>
      </c>
      <c r="J3203" s="214" t="s">
        <v>132</v>
      </c>
      <c r="K3203" s="214"/>
      <c r="L3203" s="214"/>
      <c r="M3203"/>
    </row>
    <row r="3204" spans="1:13" x14ac:dyDescent="0.2">
      <c r="A3204" s="284">
        <v>45059</v>
      </c>
      <c r="B3204" s="285">
        <v>17</v>
      </c>
      <c r="C3204" s="286">
        <v>4166.1123500000003</v>
      </c>
      <c r="D3204" s="287">
        <v>213.3535717000002</v>
      </c>
      <c r="E3204" s="288">
        <v>6036.9416241969002</v>
      </c>
      <c r="F3204" s="288">
        <v>327.54961419690062</v>
      </c>
      <c r="G3204" s="289">
        <v>44</v>
      </c>
      <c r="H3204" s="290">
        <v>10787.957160093803</v>
      </c>
      <c r="I3204" s="289">
        <v>0</v>
      </c>
      <c r="J3204" s="214" t="s">
        <v>132</v>
      </c>
      <c r="K3204" s="214"/>
      <c r="L3204" s="214"/>
      <c r="M3204"/>
    </row>
    <row r="3205" spans="1:13" x14ac:dyDescent="0.2">
      <c r="A3205" s="284">
        <v>45059</v>
      </c>
      <c r="B3205" s="285">
        <v>18</v>
      </c>
      <c r="C3205" s="286">
        <v>4386.73938</v>
      </c>
      <c r="D3205" s="287">
        <v>268.75970559999996</v>
      </c>
      <c r="E3205" s="288">
        <v>6532.2186106089002</v>
      </c>
      <c r="F3205" s="288">
        <v>371.29219060890046</v>
      </c>
      <c r="G3205" s="289">
        <v>42</v>
      </c>
      <c r="H3205" s="290">
        <v>11601.009886817799</v>
      </c>
      <c r="I3205" s="289">
        <v>0</v>
      </c>
      <c r="J3205" s="214" t="s">
        <v>132</v>
      </c>
      <c r="K3205" s="214"/>
      <c r="L3205" s="214"/>
      <c r="M3205"/>
    </row>
    <row r="3206" spans="1:13" x14ac:dyDescent="0.2">
      <c r="A3206" s="284">
        <v>45059</v>
      </c>
      <c r="B3206" s="285">
        <v>19</v>
      </c>
      <c r="C3206" s="286">
        <v>4511.08932</v>
      </c>
      <c r="D3206" s="287">
        <v>294.33888699999994</v>
      </c>
      <c r="E3206" s="288">
        <v>6724.1308957027995</v>
      </c>
      <c r="F3206" s="288">
        <v>388.46342570280012</v>
      </c>
      <c r="G3206" s="289">
        <v>44</v>
      </c>
      <c r="H3206" s="290">
        <v>11962.0225284056</v>
      </c>
      <c r="I3206" s="289">
        <v>0</v>
      </c>
      <c r="J3206" s="214" t="s">
        <v>132</v>
      </c>
      <c r="K3206" s="214"/>
      <c r="L3206" s="214"/>
      <c r="M3206"/>
    </row>
    <row r="3207" spans="1:13" x14ac:dyDescent="0.2">
      <c r="A3207" s="284">
        <v>45059</v>
      </c>
      <c r="B3207" s="285">
        <v>20</v>
      </c>
      <c r="C3207" s="286">
        <v>4474.4185600000001</v>
      </c>
      <c r="D3207" s="287">
        <v>293.96365200000059</v>
      </c>
      <c r="E3207" s="288">
        <v>6752.6735819875994</v>
      </c>
      <c r="F3207" s="288">
        <v>393.24755198759976</v>
      </c>
      <c r="G3207" s="289">
        <v>40</v>
      </c>
      <c r="H3207" s="290">
        <v>11954.303345975201</v>
      </c>
      <c r="I3207" s="289">
        <v>0</v>
      </c>
      <c r="J3207" s="214" t="s">
        <v>132</v>
      </c>
      <c r="K3207" s="214"/>
      <c r="L3207" s="214"/>
      <c r="M3207"/>
    </row>
    <row r="3208" spans="1:13" x14ac:dyDescent="0.2">
      <c r="A3208" s="284">
        <v>45059</v>
      </c>
      <c r="B3208" s="285">
        <v>21</v>
      </c>
      <c r="C3208" s="286">
        <v>4277.3195800000003</v>
      </c>
      <c r="D3208" s="287">
        <v>277.32086979999974</v>
      </c>
      <c r="E3208" s="288">
        <v>6566.9341325794003</v>
      </c>
      <c r="F3208" s="288">
        <v>378.50592257940025</v>
      </c>
      <c r="G3208" s="289">
        <v>36</v>
      </c>
      <c r="H3208" s="290">
        <v>11536.080504958802</v>
      </c>
      <c r="I3208" s="289">
        <v>0</v>
      </c>
      <c r="J3208" s="214" t="s">
        <v>132</v>
      </c>
      <c r="K3208" s="214"/>
      <c r="L3208" s="214"/>
      <c r="M3208"/>
    </row>
    <row r="3209" spans="1:13" x14ac:dyDescent="0.2">
      <c r="A3209" s="284">
        <v>45059</v>
      </c>
      <c r="B3209" s="285">
        <v>22</v>
      </c>
      <c r="C3209" s="286">
        <v>3936.6036100000001</v>
      </c>
      <c r="D3209" s="287">
        <v>244.94723919999944</v>
      </c>
      <c r="E3209" s="288">
        <v>6121.4116615506</v>
      </c>
      <c r="F3209" s="288">
        <v>339.48044155059961</v>
      </c>
      <c r="G3209" s="289">
        <v>34</v>
      </c>
      <c r="H3209" s="290">
        <v>10676.4429523012</v>
      </c>
      <c r="I3209" s="289">
        <v>0</v>
      </c>
      <c r="J3209" s="214" t="s">
        <v>132</v>
      </c>
      <c r="K3209" s="214"/>
      <c r="L3209" s="214"/>
      <c r="M3209"/>
    </row>
    <row r="3210" spans="1:13" x14ac:dyDescent="0.2">
      <c r="A3210" s="284">
        <v>45059</v>
      </c>
      <c r="B3210" s="285">
        <v>23</v>
      </c>
      <c r="C3210" s="286">
        <v>3568.2034000000003</v>
      </c>
      <c r="D3210" s="287">
        <v>211.79565170000004</v>
      </c>
      <c r="E3210" s="288">
        <v>5637.7822796804994</v>
      </c>
      <c r="F3210" s="288">
        <v>299.08593968049991</v>
      </c>
      <c r="G3210" s="289">
        <v>33</v>
      </c>
      <c r="H3210" s="290">
        <v>9749.8672710610008</v>
      </c>
      <c r="I3210" s="289">
        <v>0</v>
      </c>
      <c r="J3210" s="214" t="s">
        <v>132</v>
      </c>
      <c r="K3210" s="214"/>
      <c r="L3210" s="214"/>
      <c r="M3210"/>
    </row>
    <row r="3211" spans="1:13" x14ac:dyDescent="0.2">
      <c r="A3211" s="284">
        <v>45059</v>
      </c>
      <c r="B3211" s="285">
        <v>24</v>
      </c>
      <c r="C3211" s="286">
        <v>3290.0430500000002</v>
      </c>
      <c r="D3211" s="287">
        <v>189.74283949999986</v>
      </c>
      <c r="E3211" s="288">
        <v>5356.8033400097002</v>
      </c>
      <c r="F3211" s="288">
        <v>277.44234000970027</v>
      </c>
      <c r="G3211" s="289">
        <v>31</v>
      </c>
      <c r="H3211" s="290">
        <v>9145.0315695194004</v>
      </c>
      <c r="I3211" s="289">
        <v>0</v>
      </c>
      <c r="J3211" s="214" t="s">
        <v>132</v>
      </c>
      <c r="K3211" s="214"/>
      <c r="L3211" s="214"/>
      <c r="M3211"/>
    </row>
    <row r="3212" spans="1:13" x14ac:dyDescent="0.2">
      <c r="A3212" s="284">
        <v>45060</v>
      </c>
      <c r="B3212" s="285">
        <v>1</v>
      </c>
      <c r="C3212" s="286">
        <v>3067.4824100000001</v>
      </c>
      <c r="D3212" s="287">
        <v>171.78219680000012</v>
      </c>
      <c r="E3212" s="288">
        <v>5051.3071525618998</v>
      </c>
      <c r="F3212" s="288">
        <v>254.48748256189992</v>
      </c>
      <c r="G3212" s="289">
        <v>26</v>
      </c>
      <c r="H3212" s="290">
        <v>8571.0592419238019</v>
      </c>
      <c r="I3212" s="289">
        <v>0</v>
      </c>
      <c r="J3212" s="214" t="s">
        <v>132</v>
      </c>
      <c r="K3212" s="214"/>
      <c r="L3212" s="214"/>
      <c r="M3212"/>
    </row>
    <row r="3213" spans="1:13" x14ac:dyDescent="0.2">
      <c r="A3213" s="284">
        <v>45060</v>
      </c>
      <c r="B3213" s="285">
        <v>2</v>
      </c>
      <c r="C3213" s="286">
        <v>2907.4716799999997</v>
      </c>
      <c r="D3213" s="287">
        <v>159.20900700000033</v>
      </c>
      <c r="E3213" s="288">
        <v>4815.0083057347001</v>
      </c>
      <c r="F3213" s="288">
        <v>237.91267573470031</v>
      </c>
      <c r="G3213" s="289">
        <v>16</v>
      </c>
      <c r="H3213" s="290">
        <v>8135.6016684694005</v>
      </c>
      <c r="I3213" s="289">
        <v>0</v>
      </c>
      <c r="J3213" s="214" t="s">
        <v>132</v>
      </c>
      <c r="K3213" s="214"/>
      <c r="L3213" s="214"/>
      <c r="M3213"/>
    </row>
    <row r="3214" spans="1:13" x14ac:dyDescent="0.2">
      <c r="A3214" s="284">
        <v>45060</v>
      </c>
      <c r="B3214" s="285">
        <v>3</v>
      </c>
      <c r="C3214" s="286">
        <v>2794.41417</v>
      </c>
      <c r="D3214" s="287">
        <v>150.97166240000033</v>
      </c>
      <c r="E3214" s="288">
        <v>4657.0950278919008</v>
      </c>
      <c r="F3214" s="288">
        <v>227.57334789190008</v>
      </c>
      <c r="G3214" s="289">
        <v>13</v>
      </c>
      <c r="H3214" s="290">
        <v>7843.0542081838012</v>
      </c>
      <c r="I3214" s="289">
        <v>0</v>
      </c>
      <c r="J3214" s="214" t="s">
        <v>132</v>
      </c>
      <c r="K3214" s="214"/>
      <c r="L3214" s="214"/>
      <c r="M3214"/>
    </row>
    <row r="3215" spans="1:13" x14ac:dyDescent="0.2">
      <c r="A3215" s="284">
        <v>45060</v>
      </c>
      <c r="B3215" s="285">
        <v>4</v>
      </c>
      <c r="C3215" s="286">
        <v>2735.1120099999998</v>
      </c>
      <c r="D3215" s="287">
        <v>146.54933590000016</v>
      </c>
      <c r="E3215" s="288">
        <v>4567.8578560509995</v>
      </c>
      <c r="F3215" s="288">
        <v>221.1139060509995</v>
      </c>
      <c r="G3215" s="289">
        <v>10</v>
      </c>
      <c r="H3215" s="290">
        <v>7680.6331080019991</v>
      </c>
      <c r="I3215" s="289">
        <v>0</v>
      </c>
      <c r="J3215" s="214" t="s">
        <v>132</v>
      </c>
      <c r="K3215" s="214"/>
      <c r="L3215" s="214"/>
      <c r="M3215"/>
    </row>
    <row r="3216" spans="1:13" x14ac:dyDescent="0.2">
      <c r="A3216" s="284">
        <v>45060</v>
      </c>
      <c r="B3216" s="285">
        <v>5</v>
      </c>
      <c r="C3216" s="286">
        <v>2734.2759599999999</v>
      </c>
      <c r="D3216" s="287">
        <v>146.31067610000002</v>
      </c>
      <c r="E3216" s="288">
        <v>4519.2087712506</v>
      </c>
      <c r="F3216" s="288">
        <v>219.82185125060005</v>
      </c>
      <c r="G3216" s="289">
        <v>10</v>
      </c>
      <c r="H3216" s="290">
        <v>7629.6172586011999</v>
      </c>
      <c r="I3216" s="289">
        <v>0</v>
      </c>
      <c r="J3216" s="214" t="s">
        <v>132</v>
      </c>
      <c r="K3216" s="214"/>
      <c r="L3216" s="214"/>
      <c r="M3216"/>
    </row>
    <row r="3217" spans="1:13" x14ac:dyDescent="0.2">
      <c r="A3217" s="284">
        <v>45060</v>
      </c>
      <c r="B3217" s="285">
        <v>6</v>
      </c>
      <c r="C3217" s="286">
        <v>2653.0974299999998</v>
      </c>
      <c r="D3217" s="287">
        <v>140.82094639999988</v>
      </c>
      <c r="E3217" s="288">
        <v>4544.3351313364001</v>
      </c>
      <c r="F3217" s="288">
        <v>221.01605133639987</v>
      </c>
      <c r="G3217" s="289">
        <v>13</v>
      </c>
      <c r="H3217" s="290">
        <v>7572.269559072799</v>
      </c>
      <c r="I3217" s="289">
        <v>0</v>
      </c>
      <c r="J3217" s="214" t="s">
        <v>132</v>
      </c>
      <c r="K3217" s="214"/>
      <c r="L3217" s="214"/>
      <c r="M3217"/>
    </row>
    <row r="3218" spans="1:13" x14ac:dyDescent="0.2">
      <c r="A3218" s="284">
        <v>45060</v>
      </c>
      <c r="B3218" s="285">
        <v>7</v>
      </c>
      <c r="C3218" s="286">
        <v>2623.2243100000001</v>
      </c>
      <c r="D3218" s="287">
        <v>123.1050995999999</v>
      </c>
      <c r="E3218" s="288">
        <v>4656.5341171208001</v>
      </c>
      <c r="F3218" s="288">
        <v>222.21137712079963</v>
      </c>
      <c r="G3218" s="289">
        <v>14</v>
      </c>
      <c r="H3218" s="290">
        <v>7639.0749038415997</v>
      </c>
      <c r="I3218" s="289">
        <v>0</v>
      </c>
      <c r="J3218" s="214" t="s">
        <v>132</v>
      </c>
      <c r="K3218" s="214"/>
      <c r="L3218" s="214"/>
      <c r="M3218"/>
    </row>
    <row r="3219" spans="1:13" x14ac:dyDescent="0.2">
      <c r="A3219" s="284">
        <v>45060</v>
      </c>
      <c r="B3219" s="285">
        <v>8</v>
      </c>
      <c r="C3219" s="286">
        <v>2726.4860899999999</v>
      </c>
      <c r="D3219" s="287">
        <v>97.241135700000072</v>
      </c>
      <c r="E3219" s="288">
        <v>4598.0473243488996</v>
      </c>
      <c r="F3219" s="288">
        <v>217.17241434889911</v>
      </c>
      <c r="G3219" s="289">
        <v>27</v>
      </c>
      <c r="H3219" s="290">
        <v>7665.9469643977991</v>
      </c>
      <c r="I3219" s="289">
        <v>0</v>
      </c>
      <c r="J3219" s="214" t="s">
        <v>132</v>
      </c>
      <c r="K3219" s="214"/>
      <c r="L3219" s="214"/>
      <c r="M3219"/>
    </row>
    <row r="3220" spans="1:13" x14ac:dyDescent="0.2">
      <c r="A3220" s="284">
        <v>45060</v>
      </c>
      <c r="B3220" s="285">
        <v>9</v>
      </c>
      <c r="C3220" s="286">
        <v>2898.3800900000001</v>
      </c>
      <c r="D3220" s="287">
        <v>74.208857900000112</v>
      </c>
      <c r="E3220" s="288">
        <v>4609.4088112697009</v>
      </c>
      <c r="F3220" s="288">
        <v>207.95053126970197</v>
      </c>
      <c r="G3220" s="289">
        <v>37</v>
      </c>
      <c r="H3220" s="290">
        <v>7826.9482904394026</v>
      </c>
      <c r="I3220" s="289">
        <v>0</v>
      </c>
      <c r="J3220" s="214" t="s">
        <v>132</v>
      </c>
      <c r="K3220" s="214"/>
      <c r="L3220" s="214"/>
      <c r="M3220"/>
    </row>
    <row r="3221" spans="1:13" x14ac:dyDescent="0.2">
      <c r="A3221" s="284">
        <v>45060</v>
      </c>
      <c r="B3221" s="285">
        <v>10</v>
      </c>
      <c r="C3221" s="286">
        <v>3095.09656</v>
      </c>
      <c r="D3221" s="287">
        <v>58.712959299999866</v>
      </c>
      <c r="E3221" s="288">
        <v>4421.1439958792998</v>
      </c>
      <c r="F3221" s="288">
        <v>197.12837587929971</v>
      </c>
      <c r="G3221" s="289">
        <v>39</v>
      </c>
      <c r="H3221" s="290">
        <v>7811.0818910585995</v>
      </c>
      <c r="I3221" s="289">
        <v>0</v>
      </c>
      <c r="J3221" s="214" t="s">
        <v>132</v>
      </c>
      <c r="K3221" s="214"/>
      <c r="L3221" s="214"/>
      <c r="M3221"/>
    </row>
    <row r="3222" spans="1:13" x14ac:dyDescent="0.2">
      <c r="A3222" s="284">
        <v>45060</v>
      </c>
      <c r="B3222" s="285">
        <v>11</v>
      </c>
      <c r="C3222" s="286">
        <v>3294.6516499999998</v>
      </c>
      <c r="D3222" s="287">
        <v>54.364946900000113</v>
      </c>
      <c r="E3222" s="288">
        <v>4332.0439107141001</v>
      </c>
      <c r="F3222" s="288">
        <v>188.39233071410035</v>
      </c>
      <c r="G3222" s="289">
        <v>37</v>
      </c>
      <c r="H3222" s="290">
        <v>7906.4528383282004</v>
      </c>
      <c r="I3222" s="289">
        <v>0</v>
      </c>
      <c r="J3222" s="214" t="s">
        <v>132</v>
      </c>
      <c r="K3222" s="214"/>
      <c r="L3222" s="214"/>
      <c r="M3222"/>
    </row>
    <row r="3223" spans="1:13" x14ac:dyDescent="0.2">
      <c r="A3223" s="284">
        <v>45060</v>
      </c>
      <c r="B3223" s="285">
        <v>12</v>
      </c>
      <c r="C3223" s="286">
        <v>3490.0219499999998</v>
      </c>
      <c r="D3223" s="287">
        <v>62.838420399999968</v>
      </c>
      <c r="E3223" s="288">
        <v>4394.4340890257008</v>
      </c>
      <c r="F3223" s="288">
        <v>185.2395490257004</v>
      </c>
      <c r="G3223" s="289">
        <v>39</v>
      </c>
      <c r="H3223" s="290">
        <v>8171.534008451401</v>
      </c>
      <c r="I3223" s="289">
        <v>0</v>
      </c>
      <c r="J3223" s="214" t="s">
        <v>132</v>
      </c>
      <c r="K3223" s="214"/>
      <c r="L3223" s="214"/>
      <c r="M3223"/>
    </row>
    <row r="3224" spans="1:13" x14ac:dyDescent="0.2">
      <c r="A3224" s="284">
        <v>45060</v>
      </c>
      <c r="B3224" s="285">
        <v>13</v>
      </c>
      <c r="C3224" s="286">
        <v>3672.75369</v>
      </c>
      <c r="D3224" s="287">
        <v>76.798591699999804</v>
      </c>
      <c r="E3224" s="288">
        <v>4445.4823197176993</v>
      </c>
      <c r="F3224" s="288">
        <v>188.83334971769818</v>
      </c>
      <c r="G3224" s="289">
        <v>39</v>
      </c>
      <c r="H3224" s="290">
        <v>8422.8679511353985</v>
      </c>
      <c r="I3224" s="289">
        <v>0</v>
      </c>
      <c r="J3224" s="214" t="s">
        <v>132</v>
      </c>
      <c r="K3224" s="214"/>
      <c r="L3224" s="214"/>
      <c r="M3224"/>
    </row>
    <row r="3225" spans="1:13" x14ac:dyDescent="0.2">
      <c r="A3225" s="284">
        <v>45060</v>
      </c>
      <c r="B3225" s="285">
        <v>14</v>
      </c>
      <c r="C3225" s="286">
        <v>3837.3997399999998</v>
      </c>
      <c r="D3225" s="287">
        <v>100.4198396000002</v>
      </c>
      <c r="E3225" s="288">
        <v>4514.1456248206996</v>
      </c>
      <c r="F3225" s="288">
        <v>198.8351848206994</v>
      </c>
      <c r="G3225" s="289">
        <v>37</v>
      </c>
      <c r="H3225" s="290">
        <v>8687.8003892413981</v>
      </c>
      <c r="I3225" s="289">
        <v>0</v>
      </c>
      <c r="J3225" s="214" t="s">
        <v>132</v>
      </c>
      <c r="K3225" s="214"/>
      <c r="L3225" s="214"/>
      <c r="M3225"/>
    </row>
    <row r="3226" spans="1:13" x14ac:dyDescent="0.2">
      <c r="A3226" s="284">
        <v>45060</v>
      </c>
      <c r="B3226" s="285">
        <v>15</v>
      </c>
      <c r="C3226" s="286">
        <v>3961.5903400000002</v>
      </c>
      <c r="D3226" s="287">
        <v>130.70826599999975</v>
      </c>
      <c r="E3226" s="288">
        <v>4522.347449836001</v>
      </c>
      <c r="F3226" s="288">
        <v>218.90093983600127</v>
      </c>
      <c r="G3226" s="289">
        <v>37</v>
      </c>
      <c r="H3226" s="290">
        <v>8870.5469956720026</v>
      </c>
      <c r="I3226" s="289">
        <v>0</v>
      </c>
      <c r="J3226" s="214" t="s">
        <v>132</v>
      </c>
      <c r="K3226" s="214"/>
      <c r="L3226" s="214"/>
      <c r="M3226"/>
    </row>
    <row r="3227" spans="1:13" x14ac:dyDescent="0.2">
      <c r="A3227" s="284">
        <v>45060</v>
      </c>
      <c r="B3227" s="285">
        <v>16</v>
      </c>
      <c r="C3227" s="286">
        <v>4060.9922200000001</v>
      </c>
      <c r="D3227" s="287">
        <v>169.7272372999999</v>
      </c>
      <c r="E3227" s="288">
        <v>5019.1033487084997</v>
      </c>
      <c r="F3227" s="288">
        <v>252.08037870849967</v>
      </c>
      <c r="G3227" s="289">
        <v>38</v>
      </c>
      <c r="H3227" s="290">
        <v>9539.9031847169972</v>
      </c>
      <c r="I3227" s="289">
        <v>0</v>
      </c>
      <c r="J3227" s="214" t="s">
        <v>132</v>
      </c>
      <c r="K3227" s="214"/>
      <c r="L3227" s="214"/>
      <c r="M3227"/>
    </row>
    <row r="3228" spans="1:13" x14ac:dyDescent="0.2">
      <c r="A3228" s="284">
        <v>45060</v>
      </c>
      <c r="B3228" s="285">
        <v>17</v>
      </c>
      <c r="C3228" s="286">
        <v>4193.0563099999999</v>
      </c>
      <c r="D3228" s="287">
        <v>220.94578919999952</v>
      </c>
      <c r="E3228" s="288">
        <v>5512.0929495160999</v>
      </c>
      <c r="F3228" s="288">
        <v>299.24313951609929</v>
      </c>
      <c r="G3228" s="289">
        <v>39</v>
      </c>
      <c r="H3228" s="290">
        <v>10264.338188232199</v>
      </c>
      <c r="I3228" s="289">
        <v>0</v>
      </c>
      <c r="J3228" s="214" t="s">
        <v>132</v>
      </c>
      <c r="K3228" s="214"/>
      <c r="L3228" s="214"/>
      <c r="M3228"/>
    </row>
    <row r="3229" spans="1:13" x14ac:dyDescent="0.2">
      <c r="A3229" s="284">
        <v>45060</v>
      </c>
      <c r="B3229" s="285">
        <v>18</v>
      </c>
      <c r="C3229" s="286">
        <v>4355.8895600000005</v>
      </c>
      <c r="D3229" s="287">
        <v>268.68060989999998</v>
      </c>
      <c r="E3229" s="288">
        <v>5999.5524337546003</v>
      </c>
      <c r="F3229" s="288">
        <v>339.25037375459942</v>
      </c>
      <c r="G3229" s="289">
        <v>38</v>
      </c>
      <c r="H3229" s="290">
        <v>11001.372977409199</v>
      </c>
      <c r="I3229" s="289">
        <v>0</v>
      </c>
      <c r="J3229" s="214" t="s">
        <v>132</v>
      </c>
      <c r="K3229" s="214"/>
      <c r="L3229" s="214"/>
      <c r="M3229"/>
    </row>
    <row r="3230" spans="1:13" x14ac:dyDescent="0.2">
      <c r="A3230" s="284">
        <v>45060</v>
      </c>
      <c r="B3230" s="285">
        <v>19</v>
      </c>
      <c r="C3230" s="286">
        <v>4419.1949300000006</v>
      </c>
      <c r="D3230" s="287">
        <v>286.93272349999984</v>
      </c>
      <c r="E3230" s="288">
        <v>6176.8249723493</v>
      </c>
      <c r="F3230" s="288">
        <v>356.32728234929982</v>
      </c>
      <c r="G3230" s="289">
        <v>38</v>
      </c>
      <c r="H3230" s="290">
        <v>11277.279908198601</v>
      </c>
      <c r="I3230" s="289">
        <v>0</v>
      </c>
      <c r="J3230" s="214" t="s">
        <v>132</v>
      </c>
      <c r="K3230" s="214"/>
      <c r="L3230" s="214"/>
      <c r="M3230"/>
    </row>
    <row r="3231" spans="1:13" x14ac:dyDescent="0.2">
      <c r="A3231" s="284">
        <v>45060</v>
      </c>
      <c r="B3231" s="285">
        <v>20</v>
      </c>
      <c r="C3231" s="286">
        <v>4384.59267</v>
      </c>
      <c r="D3231" s="287">
        <v>285.76286219999946</v>
      </c>
      <c r="E3231" s="288">
        <v>6302.3385439438998</v>
      </c>
      <c r="F3231" s="288">
        <v>365.34350394390003</v>
      </c>
      <c r="G3231" s="289">
        <v>38</v>
      </c>
      <c r="H3231" s="290">
        <v>11376.037580087799</v>
      </c>
      <c r="I3231" s="289">
        <v>0</v>
      </c>
      <c r="J3231" s="214" t="s">
        <v>132</v>
      </c>
      <c r="K3231" s="214"/>
      <c r="L3231" s="214"/>
      <c r="M3231"/>
    </row>
    <row r="3232" spans="1:13" x14ac:dyDescent="0.2">
      <c r="A3232" s="284">
        <v>45060</v>
      </c>
      <c r="B3232" s="285">
        <v>21</v>
      </c>
      <c r="C3232" s="286">
        <v>4174.67569</v>
      </c>
      <c r="D3232" s="287">
        <v>267.8616091999998</v>
      </c>
      <c r="E3232" s="288">
        <v>6175.2448392023998</v>
      </c>
      <c r="F3232" s="288">
        <v>352.71978920239962</v>
      </c>
      <c r="G3232" s="289">
        <v>33</v>
      </c>
      <c r="H3232" s="290">
        <v>11003.501927604799</v>
      </c>
      <c r="I3232" s="289">
        <v>0</v>
      </c>
      <c r="J3232" s="214" t="s">
        <v>132</v>
      </c>
      <c r="K3232" s="214"/>
      <c r="L3232" s="214"/>
      <c r="M3232"/>
    </row>
    <row r="3233" spans="1:13" x14ac:dyDescent="0.2">
      <c r="A3233" s="284">
        <v>45060</v>
      </c>
      <c r="B3233" s="285">
        <v>22</v>
      </c>
      <c r="C3233" s="286">
        <v>3763.63042</v>
      </c>
      <c r="D3233" s="287">
        <v>230.76108410000009</v>
      </c>
      <c r="E3233" s="288">
        <v>5741.0361067930999</v>
      </c>
      <c r="F3233" s="288">
        <v>313.13981679310018</v>
      </c>
      <c r="G3233" s="289">
        <v>32</v>
      </c>
      <c r="H3233" s="290">
        <v>10080.567427686201</v>
      </c>
      <c r="I3233" s="289">
        <v>0</v>
      </c>
      <c r="J3233" s="214" t="s">
        <v>132</v>
      </c>
      <c r="K3233" s="214"/>
      <c r="L3233" s="214"/>
      <c r="M3233"/>
    </row>
    <row r="3234" spans="1:13" x14ac:dyDescent="0.2">
      <c r="A3234" s="284">
        <v>45060</v>
      </c>
      <c r="B3234" s="285">
        <v>23</v>
      </c>
      <c r="C3234" s="286">
        <v>3350.4385900000002</v>
      </c>
      <c r="D3234" s="287">
        <v>195.17423009999985</v>
      </c>
      <c r="E3234" s="288">
        <v>5259.5920163488008</v>
      </c>
      <c r="F3234" s="288">
        <v>273.62770634880053</v>
      </c>
      <c r="G3234" s="289">
        <v>32</v>
      </c>
      <c r="H3234" s="290">
        <v>9110.8325427976015</v>
      </c>
      <c r="I3234" s="289">
        <v>0</v>
      </c>
      <c r="J3234" s="214" t="s">
        <v>132</v>
      </c>
      <c r="K3234" s="214"/>
      <c r="L3234" s="214"/>
      <c r="M3234"/>
    </row>
    <row r="3235" spans="1:13" x14ac:dyDescent="0.2">
      <c r="A3235" s="284">
        <v>45060</v>
      </c>
      <c r="B3235" s="285">
        <v>24</v>
      </c>
      <c r="C3235" s="286">
        <v>3077.6553899999999</v>
      </c>
      <c r="D3235" s="287">
        <v>172.68567410000009</v>
      </c>
      <c r="E3235" s="288">
        <v>5056.4264073510003</v>
      </c>
      <c r="F3235" s="288">
        <v>253.91474735100019</v>
      </c>
      <c r="G3235" s="289">
        <v>29</v>
      </c>
      <c r="H3235" s="290">
        <v>8589.6822188019996</v>
      </c>
      <c r="I3235" s="289">
        <v>0</v>
      </c>
      <c r="J3235" s="214" t="s">
        <v>132</v>
      </c>
      <c r="K3235" s="214"/>
      <c r="L3235" s="214"/>
      <c r="M3235"/>
    </row>
    <row r="3236" spans="1:13" x14ac:dyDescent="0.2">
      <c r="A3236" s="284">
        <v>45061</v>
      </c>
      <c r="B3236" s="285">
        <v>1</v>
      </c>
      <c r="C3236" s="286">
        <v>2881.3489100000002</v>
      </c>
      <c r="D3236" s="287">
        <v>157.73103890000016</v>
      </c>
      <c r="E3236" s="288">
        <v>4850.8831544006998</v>
      </c>
      <c r="F3236" s="288">
        <v>237.38160440069987</v>
      </c>
      <c r="G3236" s="289">
        <v>26</v>
      </c>
      <c r="H3236" s="290">
        <v>8153.3447077013998</v>
      </c>
      <c r="I3236" s="289">
        <v>0</v>
      </c>
      <c r="J3236" s="214" t="s">
        <v>132</v>
      </c>
      <c r="K3236" s="214"/>
      <c r="L3236" s="214"/>
      <c r="M3236"/>
    </row>
    <row r="3237" spans="1:13" x14ac:dyDescent="0.2">
      <c r="A3237" s="284">
        <v>45061</v>
      </c>
      <c r="B3237" s="285">
        <v>2</v>
      </c>
      <c r="C3237" s="286">
        <v>2753.7295599999998</v>
      </c>
      <c r="D3237" s="287">
        <v>148.30185219999996</v>
      </c>
      <c r="E3237" s="288">
        <v>4793.3421433848007</v>
      </c>
      <c r="F3237" s="288">
        <v>227.24053338480007</v>
      </c>
      <c r="G3237" s="289">
        <v>18</v>
      </c>
      <c r="H3237" s="290">
        <v>7940.6140889695998</v>
      </c>
      <c r="I3237" s="289">
        <v>0</v>
      </c>
      <c r="J3237" s="214" t="s">
        <v>132</v>
      </c>
      <c r="K3237" s="214"/>
      <c r="L3237" s="214"/>
      <c r="M3237"/>
    </row>
    <row r="3238" spans="1:13" x14ac:dyDescent="0.2">
      <c r="A3238" s="284">
        <v>45061</v>
      </c>
      <c r="B3238" s="285">
        <v>3</v>
      </c>
      <c r="C3238" s="286">
        <v>2691.19992</v>
      </c>
      <c r="D3238" s="287">
        <v>143.55940570000013</v>
      </c>
      <c r="E3238" s="288">
        <v>4767.7321590752999</v>
      </c>
      <c r="F3238" s="288">
        <v>222.91479907530083</v>
      </c>
      <c r="G3238" s="289">
        <v>13</v>
      </c>
      <c r="H3238" s="290">
        <v>7838.4062838506015</v>
      </c>
      <c r="I3238" s="289">
        <v>0</v>
      </c>
      <c r="J3238" s="214" t="s">
        <v>132</v>
      </c>
      <c r="K3238" s="214"/>
      <c r="L3238" s="214"/>
      <c r="M3238"/>
    </row>
    <row r="3239" spans="1:13" x14ac:dyDescent="0.2">
      <c r="A3239" s="284">
        <v>45061</v>
      </c>
      <c r="B3239" s="285">
        <v>4</v>
      </c>
      <c r="C3239" s="286">
        <v>2717.0558799999999</v>
      </c>
      <c r="D3239" s="287">
        <v>144.85880509999984</v>
      </c>
      <c r="E3239" s="288">
        <v>4738.8191608733996</v>
      </c>
      <c r="F3239" s="288">
        <v>225.92651087339891</v>
      </c>
      <c r="G3239" s="289">
        <v>11</v>
      </c>
      <c r="H3239" s="290">
        <v>7837.6603568467981</v>
      </c>
      <c r="I3239" s="289">
        <v>0</v>
      </c>
      <c r="J3239" s="214" t="s">
        <v>132</v>
      </c>
      <c r="K3239" s="214"/>
      <c r="L3239" s="214"/>
      <c r="M3239"/>
    </row>
    <row r="3240" spans="1:13" x14ac:dyDescent="0.2">
      <c r="A3240" s="284">
        <v>45061</v>
      </c>
      <c r="B3240" s="285">
        <v>5</v>
      </c>
      <c r="C3240" s="286">
        <v>2855.6303600000001</v>
      </c>
      <c r="D3240" s="287">
        <v>154.32661660000016</v>
      </c>
      <c r="E3240" s="288">
        <v>4915.2821050602997</v>
      </c>
      <c r="F3240" s="288">
        <v>241.48382506030066</v>
      </c>
      <c r="G3240" s="289">
        <v>24</v>
      </c>
      <c r="H3240" s="290">
        <v>8190.7229067206008</v>
      </c>
      <c r="I3240" s="289">
        <v>0</v>
      </c>
      <c r="J3240" s="214" t="s">
        <v>132</v>
      </c>
      <c r="K3240" s="214"/>
      <c r="L3240" s="214"/>
      <c r="M3240"/>
    </row>
    <row r="3241" spans="1:13" x14ac:dyDescent="0.2">
      <c r="A3241" s="284">
        <v>45061</v>
      </c>
      <c r="B3241" s="285">
        <v>6</v>
      </c>
      <c r="C3241" s="286">
        <v>3058.4933900000001</v>
      </c>
      <c r="D3241" s="287">
        <v>168.32005229999979</v>
      </c>
      <c r="E3241" s="288">
        <v>5376.2591054962995</v>
      </c>
      <c r="F3241" s="288">
        <v>269.2720954962997</v>
      </c>
      <c r="G3241" s="289">
        <v>52</v>
      </c>
      <c r="H3241" s="290">
        <v>8924.3446432925994</v>
      </c>
      <c r="I3241" s="289">
        <v>0</v>
      </c>
      <c r="J3241" s="214" t="s">
        <v>132</v>
      </c>
      <c r="K3241" s="214"/>
      <c r="L3241" s="214"/>
      <c r="M3241"/>
    </row>
    <row r="3242" spans="1:13" x14ac:dyDescent="0.2">
      <c r="A3242" s="284">
        <v>45061</v>
      </c>
      <c r="B3242" s="285">
        <v>7</v>
      </c>
      <c r="C3242" s="286">
        <v>3239.1250399999999</v>
      </c>
      <c r="D3242" s="287">
        <v>165.71446279999998</v>
      </c>
      <c r="E3242" s="288">
        <v>5856.8357240507994</v>
      </c>
      <c r="F3242" s="288">
        <v>294.38337405079983</v>
      </c>
      <c r="G3242" s="289">
        <v>61</v>
      </c>
      <c r="H3242" s="290">
        <v>9617.0586009015988</v>
      </c>
      <c r="I3242" s="289">
        <v>0</v>
      </c>
      <c r="J3242" s="214" t="s">
        <v>132</v>
      </c>
      <c r="K3242" s="214"/>
      <c r="L3242" s="214"/>
      <c r="M3242"/>
    </row>
    <row r="3243" spans="1:13" x14ac:dyDescent="0.2">
      <c r="A3243" s="284">
        <v>45061</v>
      </c>
      <c r="B3243" s="285">
        <v>8</v>
      </c>
      <c r="C3243" s="286">
        <v>3321.9870900000001</v>
      </c>
      <c r="D3243" s="287">
        <v>137.15874770000002</v>
      </c>
      <c r="E3243" s="288">
        <v>5871.1314399389994</v>
      </c>
      <c r="F3243" s="288">
        <v>293.2310499389996</v>
      </c>
      <c r="G3243" s="289">
        <v>61</v>
      </c>
      <c r="H3243" s="290">
        <v>9684.508327577998</v>
      </c>
      <c r="I3243" s="289">
        <v>0</v>
      </c>
      <c r="J3243" s="214" t="s">
        <v>132</v>
      </c>
      <c r="K3243" s="214"/>
      <c r="L3243" s="214"/>
      <c r="M3243"/>
    </row>
    <row r="3244" spans="1:13" x14ac:dyDescent="0.2">
      <c r="A3244" s="284">
        <v>45061</v>
      </c>
      <c r="B3244" s="285">
        <v>9</v>
      </c>
      <c r="C3244" s="286">
        <v>3439.97334</v>
      </c>
      <c r="D3244" s="287">
        <v>106.55900589999968</v>
      </c>
      <c r="E3244" s="288">
        <v>5676.1848946959999</v>
      </c>
      <c r="F3244" s="288">
        <v>274.04731469599938</v>
      </c>
      <c r="G3244" s="289">
        <v>60</v>
      </c>
      <c r="H3244" s="290">
        <v>9556.7645552919985</v>
      </c>
      <c r="I3244" s="289">
        <v>0</v>
      </c>
      <c r="J3244" s="214" t="s">
        <v>132</v>
      </c>
      <c r="K3244" s="214"/>
      <c r="L3244" s="214"/>
      <c r="M3244"/>
    </row>
    <row r="3245" spans="1:13" x14ac:dyDescent="0.2">
      <c r="A3245" s="284">
        <v>45061</v>
      </c>
      <c r="B3245" s="285">
        <v>10</v>
      </c>
      <c r="C3245" s="286">
        <v>3578.3634899999997</v>
      </c>
      <c r="D3245" s="287">
        <v>84.609133600000362</v>
      </c>
      <c r="E3245" s="288">
        <v>5550.6296149626005</v>
      </c>
      <c r="F3245" s="288">
        <v>254.59921496259994</v>
      </c>
      <c r="G3245" s="289">
        <v>62</v>
      </c>
      <c r="H3245" s="290">
        <v>9530.2014535252001</v>
      </c>
      <c r="I3245" s="289">
        <v>0</v>
      </c>
      <c r="J3245" s="214" t="s">
        <v>132</v>
      </c>
      <c r="K3245" s="214"/>
      <c r="L3245" s="214"/>
      <c r="M3245"/>
    </row>
    <row r="3246" spans="1:13" x14ac:dyDescent="0.2">
      <c r="A3246" s="284">
        <v>45061</v>
      </c>
      <c r="B3246" s="285">
        <v>11</v>
      </c>
      <c r="C3246" s="286">
        <v>3733.5350100000001</v>
      </c>
      <c r="D3246" s="287">
        <v>76.478322999999847</v>
      </c>
      <c r="E3246" s="288">
        <v>5459.6326073025994</v>
      </c>
      <c r="F3246" s="288">
        <v>242.11410730259922</v>
      </c>
      <c r="G3246" s="289">
        <v>62</v>
      </c>
      <c r="H3246" s="290">
        <v>9573.7600476051975</v>
      </c>
      <c r="I3246" s="289">
        <v>0</v>
      </c>
      <c r="J3246" s="214" t="s">
        <v>132</v>
      </c>
      <c r="K3246" s="214"/>
      <c r="L3246" s="214"/>
      <c r="M3246"/>
    </row>
    <row r="3247" spans="1:13" x14ac:dyDescent="0.2">
      <c r="A3247" s="284">
        <v>45061</v>
      </c>
      <c r="B3247" s="285">
        <v>12</v>
      </c>
      <c r="C3247" s="286">
        <v>3885.9928299999997</v>
      </c>
      <c r="D3247" s="287">
        <v>79.901801400000068</v>
      </c>
      <c r="E3247" s="288">
        <v>5512.5902907044001</v>
      </c>
      <c r="F3247" s="288">
        <v>235.27266070439964</v>
      </c>
      <c r="G3247" s="289">
        <v>62</v>
      </c>
      <c r="H3247" s="290">
        <v>9775.7575828087975</v>
      </c>
      <c r="I3247" s="289">
        <v>0</v>
      </c>
      <c r="J3247" s="214" t="s">
        <v>132</v>
      </c>
      <c r="K3247" s="214"/>
      <c r="L3247" s="214"/>
      <c r="M3247"/>
    </row>
    <row r="3248" spans="1:13" x14ac:dyDescent="0.2">
      <c r="A3248" s="284">
        <v>45061</v>
      </c>
      <c r="B3248" s="285">
        <v>13</v>
      </c>
      <c r="C3248" s="286">
        <v>4070.0693099999999</v>
      </c>
      <c r="D3248" s="287">
        <v>98.496000600000428</v>
      </c>
      <c r="E3248" s="288">
        <v>5380.5115589769002</v>
      </c>
      <c r="F3248" s="288">
        <v>235.75628897689967</v>
      </c>
      <c r="G3248" s="289">
        <v>61</v>
      </c>
      <c r="H3248" s="290">
        <v>9845.8331585537999</v>
      </c>
      <c r="I3248" s="289">
        <v>0</v>
      </c>
      <c r="J3248" s="214" t="s">
        <v>132</v>
      </c>
      <c r="K3248" s="214"/>
      <c r="L3248" s="214"/>
      <c r="M3248"/>
    </row>
    <row r="3249" spans="1:13" x14ac:dyDescent="0.2">
      <c r="A3249" s="284">
        <v>45061</v>
      </c>
      <c r="B3249" s="285">
        <v>14</v>
      </c>
      <c r="C3249" s="286">
        <v>4210.4395400000003</v>
      </c>
      <c r="D3249" s="287">
        <v>122.50354739999928</v>
      </c>
      <c r="E3249" s="288">
        <v>5178.0742502119001</v>
      </c>
      <c r="F3249" s="288">
        <v>245.35222021190111</v>
      </c>
      <c r="G3249" s="289">
        <v>63</v>
      </c>
      <c r="H3249" s="290">
        <v>9819.3695578238003</v>
      </c>
      <c r="I3249" s="289">
        <v>0</v>
      </c>
      <c r="J3249" s="214" t="s">
        <v>132</v>
      </c>
      <c r="K3249" s="214"/>
      <c r="L3249" s="214"/>
      <c r="M3249"/>
    </row>
    <row r="3250" spans="1:13" x14ac:dyDescent="0.2">
      <c r="A3250" s="284">
        <v>45061</v>
      </c>
      <c r="B3250" s="285">
        <v>15</v>
      </c>
      <c r="C3250" s="286">
        <v>4335.8885899999996</v>
      </c>
      <c r="D3250" s="287">
        <v>156.23031470000066</v>
      </c>
      <c r="E3250" s="288">
        <v>5340.7123599201004</v>
      </c>
      <c r="F3250" s="288">
        <v>265.88282992010136</v>
      </c>
      <c r="G3250" s="289">
        <v>63</v>
      </c>
      <c r="H3250" s="290">
        <v>10161.714094540202</v>
      </c>
      <c r="I3250" s="289">
        <v>0</v>
      </c>
      <c r="J3250" s="214" t="s">
        <v>132</v>
      </c>
      <c r="K3250" s="214"/>
      <c r="L3250" s="214"/>
      <c r="M3250"/>
    </row>
    <row r="3251" spans="1:13" x14ac:dyDescent="0.2">
      <c r="A3251" s="284">
        <v>45061</v>
      </c>
      <c r="B3251" s="285">
        <v>16</v>
      </c>
      <c r="C3251" s="286">
        <v>4458.8846799999992</v>
      </c>
      <c r="D3251" s="287">
        <v>203.05100250000032</v>
      </c>
      <c r="E3251" s="288">
        <v>5753.3712012361011</v>
      </c>
      <c r="F3251" s="288">
        <v>299.77252123610106</v>
      </c>
      <c r="G3251" s="289">
        <v>63</v>
      </c>
      <c r="H3251" s="290">
        <v>10778.079404972203</v>
      </c>
      <c r="I3251" s="289">
        <v>0</v>
      </c>
      <c r="J3251" s="214" t="s">
        <v>132</v>
      </c>
      <c r="K3251" s="214"/>
      <c r="L3251" s="214"/>
      <c r="M3251"/>
    </row>
    <row r="3252" spans="1:13" x14ac:dyDescent="0.2">
      <c r="A3252" s="284">
        <v>45061</v>
      </c>
      <c r="B3252" s="285">
        <v>17</v>
      </c>
      <c r="C3252" s="286">
        <v>4614.5619700000007</v>
      </c>
      <c r="D3252" s="287">
        <v>259.1459921999994</v>
      </c>
      <c r="E3252" s="288">
        <v>6226.9003160667999</v>
      </c>
      <c r="F3252" s="288">
        <v>346.90973606680018</v>
      </c>
      <c r="G3252" s="289">
        <v>64</v>
      </c>
      <c r="H3252" s="290">
        <v>11511.5180143336</v>
      </c>
      <c r="I3252" s="289">
        <v>0</v>
      </c>
      <c r="J3252" s="214" t="s">
        <v>132</v>
      </c>
      <c r="K3252" s="214"/>
      <c r="L3252" s="214"/>
      <c r="M3252"/>
    </row>
    <row r="3253" spans="1:13" x14ac:dyDescent="0.2">
      <c r="A3253" s="284">
        <v>45061</v>
      </c>
      <c r="B3253" s="285">
        <v>18</v>
      </c>
      <c r="C3253" s="286">
        <v>4754.8620199999996</v>
      </c>
      <c r="D3253" s="287">
        <v>307.95081440000041</v>
      </c>
      <c r="E3253" s="288">
        <v>6569.2634613295004</v>
      </c>
      <c r="F3253" s="288">
        <v>385.5593913294997</v>
      </c>
      <c r="G3253" s="289">
        <v>61</v>
      </c>
      <c r="H3253" s="290">
        <v>12078.635687059001</v>
      </c>
      <c r="I3253" s="289">
        <v>0</v>
      </c>
      <c r="J3253" s="214" t="s">
        <v>132</v>
      </c>
      <c r="K3253" s="214"/>
      <c r="L3253" s="214"/>
      <c r="M3253"/>
    </row>
    <row r="3254" spans="1:13" x14ac:dyDescent="0.2">
      <c r="A3254" s="284">
        <v>45061</v>
      </c>
      <c r="B3254" s="285">
        <v>19</v>
      </c>
      <c r="C3254" s="286">
        <v>4855.4600600000003</v>
      </c>
      <c r="D3254" s="287">
        <v>328.50040229999985</v>
      </c>
      <c r="E3254" s="288">
        <v>6695.1931160069998</v>
      </c>
      <c r="F3254" s="288">
        <v>399.18226600699927</v>
      </c>
      <c r="G3254" s="289">
        <v>62</v>
      </c>
      <c r="H3254" s="290">
        <v>12340.335844313999</v>
      </c>
      <c r="I3254" s="289">
        <v>0</v>
      </c>
      <c r="J3254" s="214" t="s">
        <v>132</v>
      </c>
      <c r="K3254" s="214"/>
      <c r="L3254" s="214"/>
      <c r="M3254"/>
    </row>
    <row r="3255" spans="1:13" x14ac:dyDescent="0.2">
      <c r="A3255" s="284">
        <v>45061</v>
      </c>
      <c r="B3255" s="285">
        <v>20</v>
      </c>
      <c r="C3255" s="286">
        <v>4824.1565100000007</v>
      </c>
      <c r="D3255" s="287">
        <v>326.5177880999999</v>
      </c>
      <c r="E3255" s="288">
        <v>6745.2390757253006</v>
      </c>
      <c r="F3255" s="288">
        <v>403.05102572530086</v>
      </c>
      <c r="G3255" s="289">
        <v>62</v>
      </c>
      <c r="H3255" s="290">
        <v>12360.964399550601</v>
      </c>
      <c r="I3255" s="289">
        <v>0</v>
      </c>
      <c r="J3255" s="214" t="s">
        <v>132</v>
      </c>
      <c r="K3255" s="214"/>
      <c r="L3255" s="214"/>
      <c r="M3255"/>
    </row>
    <row r="3256" spans="1:13" x14ac:dyDescent="0.2">
      <c r="A3256" s="284">
        <v>45061</v>
      </c>
      <c r="B3256" s="285">
        <v>21</v>
      </c>
      <c r="C3256" s="286">
        <v>4588.7466700000004</v>
      </c>
      <c r="D3256" s="287">
        <v>304.16758729999998</v>
      </c>
      <c r="E3256" s="288">
        <v>6520.7161376834993</v>
      </c>
      <c r="F3256" s="288">
        <v>382.47937768349857</v>
      </c>
      <c r="G3256" s="289">
        <v>48</v>
      </c>
      <c r="H3256" s="290">
        <v>11844.109772666998</v>
      </c>
      <c r="I3256" s="289">
        <v>0</v>
      </c>
      <c r="J3256" s="214" t="s">
        <v>132</v>
      </c>
      <c r="K3256" s="214"/>
      <c r="L3256" s="214"/>
      <c r="M3256"/>
    </row>
    <row r="3257" spans="1:13" x14ac:dyDescent="0.2">
      <c r="A3257" s="284">
        <v>45061</v>
      </c>
      <c r="B3257" s="285">
        <v>22</v>
      </c>
      <c r="C3257" s="286">
        <v>4137.6353399999998</v>
      </c>
      <c r="D3257" s="287">
        <v>260.63696240000036</v>
      </c>
      <c r="E3257" s="288">
        <v>6026.6867810950998</v>
      </c>
      <c r="F3257" s="288">
        <v>334.37990109509974</v>
      </c>
      <c r="G3257" s="289">
        <v>37</v>
      </c>
      <c r="H3257" s="290">
        <v>10796.338984590202</v>
      </c>
      <c r="I3257" s="289">
        <v>0</v>
      </c>
      <c r="J3257" s="214" t="s">
        <v>132</v>
      </c>
      <c r="K3257" s="214"/>
      <c r="L3257" s="214"/>
      <c r="M3257"/>
    </row>
    <row r="3258" spans="1:13" x14ac:dyDescent="0.2">
      <c r="A3258" s="284">
        <v>45061</v>
      </c>
      <c r="B3258" s="285">
        <v>23</v>
      </c>
      <c r="C3258" s="286">
        <v>3725.0276900000003</v>
      </c>
      <c r="D3258" s="287">
        <v>221.78136959999964</v>
      </c>
      <c r="E3258" s="288">
        <v>5499.7293728874001</v>
      </c>
      <c r="F3258" s="288">
        <v>290.25755288739947</v>
      </c>
      <c r="G3258" s="289">
        <v>34</v>
      </c>
      <c r="H3258" s="290">
        <v>9770.7959853747998</v>
      </c>
      <c r="I3258" s="289">
        <v>0</v>
      </c>
      <c r="J3258" s="214" t="s">
        <v>132</v>
      </c>
      <c r="K3258" s="214"/>
      <c r="L3258" s="214"/>
      <c r="M3258"/>
    </row>
    <row r="3259" spans="1:13" x14ac:dyDescent="0.2">
      <c r="A3259" s="284">
        <v>45061</v>
      </c>
      <c r="B3259" s="285">
        <v>24</v>
      </c>
      <c r="C3259" s="286">
        <v>3444.3115299999999</v>
      </c>
      <c r="D3259" s="287">
        <v>197.40973590000019</v>
      </c>
      <c r="E3259" s="288">
        <v>5266.5355182553994</v>
      </c>
      <c r="F3259" s="288">
        <v>267.47821825539995</v>
      </c>
      <c r="G3259" s="289">
        <v>29</v>
      </c>
      <c r="H3259" s="290">
        <v>9204.7350024107982</v>
      </c>
      <c r="I3259" s="289">
        <v>0</v>
      </c>
      <c r="J3259" s="214" t="s">
        <v>132</v>
      </c>
      <c r="K3259" s="214"/>
      <c r="L3259" s="214"/>
      <c r="M3259"/>
    </row>
    <row r="3260" spans="1:13" x14ac:dyDescent="0.2">
      <c r="A3260" s="284">
        <v>45062</v>
      </c>
      <c r="B3260" s="285">
        <v>1</v>
      </c>
      <c r="C3260" s="286">
        <v>3235.5699300000001</v>
      </c>
      <c r="D3260" s="287">
        <v>180.95808930000001</v>
      </c>
      <c r="E3260" s="288">
        <v>5115.8597815333997</v>
      </c>
      <c r="F3260" s="288">
        <v>248.45876153339941</v>
      </c>
      <c r="G3260" s="289">
        <v>24</v>
      </c>
      <c r="H3260" s="290">
        <v>8804.846562366798</v>
      </c>
      <c r="I3260" s="289">
        <v>0</v>
      </c>
      <c r="J3260" s="214" t="s">
        <v>132</v>
      </c>
      <c r="K3260" s="214"/>
      <c r="L3260" s="214"/>
      <c r="M3260"/>
    </row>
    <row r="3261" spans="1:13" x14ac:dyDescent="0.2">
      <c r="A3261" s="284">
        <v>45062</v>
      </c>
      <c r="B3261" s="285">
        <v>2</v>
      </c>
      <c r="C3261" s="286">
        <v>3091.6860799999999</v>
      </c>
      <c r="D3261" s="287">
        <v>170.0487241000003</v>
      </c>
      <c r="E3261" s="288">
        <v>4842.1362481114993</v>
      </c>
      <c r="F3261" s="288">
        <v>235.83767811150028</v>
      </c>
      <c r="G3261" s="289">
        <v>18</v>
      </c>
      <c r="H3261" s="290">
        <v>8357.7087303230001</v>
      </c>
      <c r="I3261" s="289">
        <v>0</v>
      </c>
      <c r="J3261" s="214" t="s">
        <v>132</v>
      </c>
      <c r="K3261" s="214"/>
      <c r="L3261" s="214"/>
      <c r="M3261"/>
    </row>
    <row r="3262" spans="1:13" x14ac:dyDescent="0.2">
      <c r="A3262" s="284">
        <v>45062</v>
      </c>
      <c r="B3262" s="285">
        <v>3</v>
      </c>
      <c r="C3262" s="286">
        <v>3007.1477000000004</v>
      </c>
      <c r="D3262" s="287">
        <v>163.96861519999962</v>
      </c>
      <c r="E3262" s="288">
        <v>4900.5817486773003</v>
      </c>
      <c r="F3262" s="288">
        <v>230.03339867729937</v>
      </c>
      <c r="G3262" s="289">
        <v>13</v>
      </c>
      <c r="H3262" s="290">
        <v>8314.7314625545987</v>
      </c>
      <c r="I3262" s="289">
        <v>0</v>
      </c>
      <c r="J3262" s="214" t="s">
        <v>132</v>
      </c>
      <c r="K3262" s="214"/>
      <c r="L3262" s="214"/>
      <c r="M3262"/>
    </row>
    <row r="3263" spans="1:13" x14ac:dyDescent="0.2">
      <c r="A3263" s="284">
        <v>45062</v>
      </c>
      <c r="B3263" s="285">
        <v>4</v>
      </c>
      <c r="C3263" s="286">
        <v>3022.22388</v>
      </c>
      <c r="D3263" s="287">
        <v>164.50194329999988</v>
      </c>
      <c r="E3263" s="288">
        <v>4787.3341491422998</v>
      </c>
      <c r="F3263" s="288">
        <v>231.8361891423001</v>
      </c>
      <c r="G3263" s="289">
        <v>14</v>
      </c>
      <c r="H3263" s="290">
        <v>8219.8961615845983</v>
      </c>
      <c r="I3263" s="289">
        <v>0</v>
      </c>
      <c r="J3263" s="214" t="s">
        <v>132</v>
      </c>
      <c r="K3263" s="214"/>
      <c r="L3263" s="214"/>
      <c r="M3263"/>
    </row>
    <row r="3264" spans="1:13" x14ac:dyDescent="0.2">
      <c r="A3264" s="284">
        <v>45062</v>
      </c>
      <c r="B3264" s="285">
        <v>5</v>
      </c>
      <c r="C3264" s="286">
        <v>3155.1877600000003</v>
      </c>
      <c r="D3264" s="287">
        <v>173.79186209999989</v>
      </c>
      <c r="E3264" s="288">
        <v>5128.3746507334999</v>
      </c>
      <c r="F3264" s="288">
        <v>247.23508073349967</v>
      </c>
      <c r="G3264" s="289">
        <v>27</v>
      </c>
      <c r="H3264" s="290">
        <v>8731.5893535670002</v>
      </c>
      <c r="I3264" s="289">
        <v>0</v>
      </c>
      <c r="J3264" s="214" t="s">
        <v>132</v>
      </c>
      <c r="K3264" s="214"/>
      <c r="L3264" s="214"/>
      <c r="M3264"/>
    </row>
    <row r="3265" spans="1:13" x14ac:dyDescent="0.2">
      <c r="A3265" s="284">
        <v>45062</v>
      </c>
      <c r="B3265" s="285">
        <v>6</v>
      </c>
      <c r="C3265" s="286">
        <v>3322.2133899999999</v>
      </c>
      <c r="D3265" s="287">
        <v>185.49280030000006</v>
      </c>
      <c r="E3265" s="288">
        <v>5487.0728182021003</v>
      </c>
      <c r="F3265" s="288">
        <v>275.19625820209967</v>
      </c>
      <c r="G3265" s="289">
        <v>54</v>
      </c>
      <c r="H3265" s="290">
        <v>9323.9752667042012</v>
      </c>
      <c r="I3265" s="289">
        <v>0</v>
      </c>
      <c r="J3265" s="214" t="s">
        <v>132</v>
      </c>
      <c r="K3265" s="214"/>
      <c r="L3265" s="214"/>
      <c r="M3265"/>
    </row>
    <row r="3266" spans="1:13" x14ac:dyDescent="0.2">
      <c r="A3266" s="284">
        <v>45062</v>
      </c>
      <c r="B3266" s="285">
        <v>7</v>
      </c>
      <c r="C3266" s="286">
        <v>3392.8834900000002</v>
      </c>
      <c r="D3266" s="287">
        <v>177.62714619999994</v>
      </c>
      <c r="E3266" s="288">
        <v>5999.2739827879996</v>
      </c>
      <c r="F3266" s="288">
        <v>296.72465278799973</v>
      </c>
      <c r="G3266" s="289">
        <v>62</v>
      </c>
      <c r="H3266" s="290">
        <v>9928.5092717759999</v>
      </c>
      <c r="I3266" s="289">
        <v>0</v>
      </c>
      <c r="J3266" s="214" t="s">
        <v>132</v>
      </c>
      <c r="K3266" s="214"/>
      <c r="L3266" s="214"/>
      <c r="M3266"/>
    </row>
    <row r="3267" spans="1:13" x14ac:dyDescent="0.2">
      <c r="A3267" s="284">
        <v>45062</v>
      </c>
      <c r="B3267" s="285">
        <v>8</v>
      </c>
      <c r="C3267" s="286">
        <v>3437.6868300000001</v>
      </c>
      <c r="D3267" s="287">
        <v>146.80406899999957</v>
      </c>
      <c r="E3267" s="288">
        <v>6050.9776097365002</v>
      </c>
      <c r="F3267" s="288">
        <v>289.88342973650015</v>
      </c>
      <c r="G3267" s="289">
        <v>63</v>
      </c>
      <c r="H3267" s="290">
        <v>9988.3519384729989</v>
      </c>
      <c r="I3267" s="289">
        <v>0</v>
      </c>
      <c r="J3267" s="214" t="s">
        <v>132</v>
      </c>
      <c r="K3267" s="214"/>
      <c r="L3267" s="214"/>
      <c r="M3267"/>
    </row>
    <row r="3268" spans="1:13" x14ac:dyDescent="0.2">
      <c r="A3268" s="284">
        <v>45062</v>
      </c>
      <c r="B3268" s="285">
        <v>9</v>
      </c>
      <c r="C3268" s="286">
        <v>3550.7643800000001</v>
      </c>
      <c r="D3268" s="287">
        <v>116.19183119999984</v>
      </c>
      <c r="E3268" s="288">
        <v>5771.1946978687001</v>
      </c>
      <c r="F3268" s="288">
        <v>267.23300786870004</v>
      </c>
      <c r="G3268" s="289">
        <v>62</v>
      </c>
      <c r="H3268" s="290">
        <v>9767.3839169374005</v>
      </c>
      <c r="I3268" s="289">
        <v>0</v>
      </c>
      <c r="J3268" s="214" t="s">
        <v>132</v>
      </c>
      <c r="K3268" s="214"/>
      <c r="L3268" s="214"/>
      <c r="M3268"/>
    </row>
    <row r="3269" spans="1:13" x14ac:dyDescent="0.2">
      <c r="A3269" s="284">
        <v>45062</v>
      </c>
      <c r="B3269" s="285">
        <v>10</v>
      </c>
      <c r="C3269" s="286">
        <v>3663.6525700000002</v>
      </c>
      <c r="D3269" s="287">
        <v>94.586314799999712</v>
      </c>
      <c r="E3269" s="288">
        <v>5682.9720420003005</v>
      </c>
      <c r="F3269" s="288">
        <v>248.17677200030084</v>
      </c>
      <c r="G3269" s="289">
        <v>63</v>
      </c>
      <c r="H3269" s="290">
        <v>9752.3876988006014</v>
      </c>
      <c r="I3269" s="289">
        <v>0</v>
      </c>
      <c r="J3269" s="214" t="s">
        <v>132</v>
      </c>
      <c r="K3269" s="214"/>
      <c r="L3269" s="214"/>
      <c r="M3269"/>
    </row>
    <row r="3270" spans="1:13" x14ac:dyDescent="0.2">
      <c r="A3270" s="284">
        <v>45062</v>
      </c>
      <c r="B3270" s="285">
        <v>11</v>
      </c>
      <c r="C3270" s="286">
        <v>3833.9332199999999</v>
      </c>
      <c r="D3270" s="287">
        <v>84.922472300000109</v>
      </c>
      <c r="E3270" s="288">
        <v>5537.5656549606001</v>
      </c>
      <c r="F3270" s="288">
        <v>239.28483496060016</v>
      </c>
      <c r="G3270" s="289">
        <v>63</v>
      </c>
      <c r="H3270" s="290">
        <v>9758.7061822212017</v>
      </c>
      <c r="I3270" s="289">
        <v>0</v>
      </c>
      <c r="J3270" s="214" t="s">
        <v>132</v>
      </c>
      <c r="K3270" s="214"/>
      <c r="L3270" s="214"/>
      <c r="M3270"/>
    </row>
    <row r="3271" spans="1:13" x14ac:dyDescent="0.2">
      <c r="A3271" s="284">
        <v>45062</v>
      </c>
      <c r="B3271" s="285">
        <v>12</v>
      </c>
      <c r="C3271" s="286">
        <v>4014.9263599999999</v>
      </c>
      <c r="D3271" s="287">
        <v>91.01707739999965</v>
      </c>
      <c r="E3271" s="288">
        <v>5381.1082493204995</v>
      </c>
      <c r="F3271" s="288">
        <v>238.98682932049996</v>
      </c>
      <c r="G3271" s="289">
        <v>62</v>
      </c>
      <c r="H3271" s="290">
        <v>9788.0385160409987</v>
      </c>
      <c r="I3271" s="289">
        <v>0</v>
      </c>
      <c r="J3271" s="214" t="s">
        <v>132</v>
      </c>
      <c r="K3271" s="214"/>
      <c r="L3271" s="214"/>
      <c r="M3271"/>
    </row>
    <row r="3272" spans="1:13" x14ac:dyDescent="0.2">
      <c r="A3272" s="284">
        <v>45062</v>
      </c>
      <c r="B3272" s="285">
        <v>13</v>
      </c>
      <c r="C3272" s="286">
        <v>4233.5574799999995</v>
      </c>
      <c r="D3272" s="287">
        <v>107.42787450000067</v>
      </c>
      <c r="E3272" s="288">
        <v>5458.6514815581004</v>
      </c>
      <c r="F3272" s="288">
        <v>246.66955155810047</v>
      </c>
      <c r="G3272" s="289">
        <v>64</v>
      </c>
      <c r="H3272" s="290">
        <v>10110.306387616201</v>
      </c>
      <c r="I3272" s="289">
        <v>0</v>
      </c>
      <c r="J3272" s="214" t="s">
        <v>132</v>
      </c>
      <c r="K3272" s="214"/>
      <c r="L3272" s="214"/>
      <c r="M3272"/>
    </row>
    <row r="3273" spans="1:13" x14ac:dyDescent="0.2">
      <c r="A3273" s="284">
        <v>45062</v>
      </c>
      <c r="B3273" s="285">
        <v>14</v>
      </c>
      <c r="C3273" s="286">
        <v>4419.7386699999997</v>
      </c>
      <c r="D3273" s="287">
        <v>134.69163990000044</v>
      </c>
      <c r="E3273" s="288">
        <v>5602.5034158565995</v>
      </c>
      <c r="F3273" s="288">
        <v>264.44425585659974</v>
      </c>
      <c r="G3273" s="289">
        <v>65</v>
      </c>
      <c r="H3273" s="290">
        <v>10486.377981613201</v>
      </c>
      <c r="I3273" s="289">
        <v>0</v>
      </c>
      <c r="J3273" s="214" t="s">
        <v>132</v>
      </c>
      <c r="K3273" s="214"/>
      <c r="L3273" s="214"/>
      <c r="M3273"/>
    </row>
    <row r="3274" spans="1:13" x14ac:dyDescent="0.2">
      <c r="A3274" s="284">
        <v>45062</v>
      </c>
      <c r="B3274" s="285">
        <v>15</v>
      </c>
      <c r="C3274" s="286">
        <v>4586.4774699999998</v>
      </c>
      <c r="D3274" s="287">
        <v>175.94061099999962</v>
      </c>
      <c r="E3274" s="288">
        <v>5807.0982736098995</v>
      </c>
      <c r="F3274" s="288">
        <v>295.48021360989878</v>
      </c>
      <c r="G3274" s="289">
        <v>64</v>
      </c>
      <c r="H3274" s="290">
        <v>10928.996568219798</v>
      </c>
      <c r="I3274" s="289">
        <v>0</v>
      </c>
      <c r="J3274" s="214" t="s">
        <v>132</v>
      </c>
      <c r="K3274" s="214"/>
      <c r="L3274" s="214"/>
      <c r="M3274"/>
    </row>
    <row r="3275" spans="1:13" x14ac:dyDescent="0.2">
      <c r="A3275" s="284">
        <v>45062</v>
      </c>
      <c r="B3275" s="285">
        <v>16</v>
      </c>
      <c r="C3275" s="286">
        <v>4728.6614499999996</v>
      </c>
      <c r="D3275" s="287">
        <v>229.28916999999973</v>
      </c>
      <c r="E3275" s="288">
        <v>6275.4084944901997</v>
      </c>
      <c r="F3275" s="288">
        <v>339.84172449019934</v>
      </c>
      <c r="G3275" s="289">
        <v>66</v>
      </c>
      <c r="H3275" s="290">
        <v>11639.200838980398</v>
      </c>
      <c r="I3275" s="289">
        <v>0</v>
      </c>
      <c r="J3275" s="214" t="s">
        <v>132</v>
      </c>
      <c r="K3275" s="214"/>
      <c r="L3275" s="214"/>
      <c r="M3275"/>
    </row>
    <row r="3276" spans="1:13" x14ac:dyDescent="0.2">
      <c r="A3276" s="284">
        <v>45062</v>
      </c>
      <c r="B3276" s="285">
        <v>17</v>
      </c>
      <c r="C3276" s="286">
        <v>4906.2696900000001</v>
      </c>
      <c r="D3276" s="287">
        <v>288.48450830000058</v>
      </c>
      <c r="E3276" s="288">
        <v>6765.4001026455999</v>
      </c>
      <c r="F3276" s="288">
        <v>391.16957264560006</v>
      </c>
      <c r="G3276" s="289">
        <v>67</v>
      </c>
      <c r="H3276" s="290">
        <v>12418.3238735912</v>
      </c>
      <c r="I3276" s="289">
        <v>0</v>
      </c>
      <c r="J3276" s="214" t="s">
        <v>132</v>
      </c>
      <c r="K3276" s="214"/>
      <c r="L3276" s="214"/>
      <c r="M3276"/>
    </row>
    <row r="3277" spans="1:13" x14ac:dyDescent="0.2">
      <c r="A3277" s="284">
        <v>45062</v>
      </c>
      <c r="B3277" s="285">
        <v>18</v>
      </c>
      <c r="C3277" s="286">
        <v>5112.5476699999999</v>
      </c>
      <c r="D3277" s="287">
        <v>343.60011299999968</v>
      </c>
      <c r="E3277" s="288">
        <v>7055.7099097114997</v>
      </c>
      <c r="F3277" s="288">
        <v>428.80674971149983</v>
      </c>
      <c r="G3277" s="289">
        <v>66</v>
      </c>
      <c r="H3277" s="290">
        <v>13006.664442423</v>
      </c>
      <c r="I3277" s="289">
        <v>0</v>
      </c>
      <c r="J3277" s="214" t="s">
        <v>132</v>
      </c>
      <c r="K3277" s="214"/>
      <c r="L3277" s="214"/>
      <c r="M3277"/>
    </row>
    <row r="3278" spans="1:13" x14ac:dyDescent="0.2">
      <c r="A3278" s="284">
        <v>45062</v>
      </c>
      <c r="B3278" s="285">
        <v>19</v>
      </c>
      <c r="C3278" s="286">
        <v>5194.8206</v>
      </c>
      <c r="D3278" s="287">
        <v>362.91750420000056</v>
      </c>
      <c r="E3278" s="288">
        <v>7205.5611643418997</v>
      </c>
      <c r="F3278" s="288">
        <v>436.12523434190007</v>
      </c>
      <c r="G3278" s="289">
        <v>63</v>
      </c>
      <c r="H3278" s="290">
        <v>13262.424502883801</v>
      </c>
      <c r="I3278" s="289">
        <v>0</v>
      </c>
      <c r="J3278" s="214" t="s">
        <v>132</v>
      </c>
      <c r="K3278" s="214"/>
      <c r="L3278" s="214"/>
      <c r="M3278"/>
    </row>
    <row r="3279" spans="1:13" x14ac:dyDescent="0.2">
      <c r="A3279" s="284">
        <v>45062</v>
      </c>
      <c r="B3279" s="285">
        <v>20</v>
      </c>
      <c r="C3279" s="286">
        <v>5121.8683300000002</v>
      </c>
      <c r="D3279" s="287">
        <v>357.75557329999964</v>
      </c>
      <c r="E3279" s="288">
        <v>7069.4042044406997</v>
      </c>
      <c r="F3279" s="288">
        <v>433.00166444069964</v>
      </c>
      <c r="G3279" s="289">
        <v>61</v>
      </c>
      <c r="H3279" s="290">
        <v>13043.029772181399</v>
      </c>
      <c r="I3279" s="289">
        <v>0</v>
      </c>
      <c r="J3279" s="214" t="s">
        <v>132</v>
      </c>
      <c r="K3279" s="214"/>
      <c r="L3279" s="214"/>
      <c r="M3279"/>
    </row>
    <row r="3280" spans="1:13" x14ac:dyDescent="0.2">
      <c r="A3280" s="284">
        <v>45062</v>
      </c>
      <c r="B3280" s="285">
        <v>21</v>
      </c>
      <c r="C3280" s="286">
        <v>4840.8443500000003</v>
      </c>
      <c r="D3280" s="287">
        <v>330.22459949999939</v>
      </c>
      <c r="E3280" s="288">
        <v>6786.0278155781998</v>
      </c>
      <c r="F3280" s="288">
        <v>406.3044455782001</v>
      </c>
      <c r="G3280" s="289">
        <v>50</v>
      </c>
      <c r="H3280" s="290">
        <v>12413.401210656401</v>
      </c>
      <c r="I3280" s="289">
        <v>0</v>
      </c>
      <c r="J3280" s="214" t="s">
        <v>132</v>
      </c>
      <c r="K3280" s="214"/>
      <c r="L3280" s="214"/>
      <c r="M3280"/>
    </row>
    <row r="3281" spans="1:13" x14ac:dyDescent="0.2">
      <c r="A3281" s="284">
        <v>45062</v>
      </c>
      <c r="B3281" s="285">
        <v>22</v>
      </c>
      <c r="C3281" s="286">
        <v>4350.9735899999996</v>
      </c>
      <c r="D3281" s="287">
        <v>281.12985500000036</v>
      </c>
      <c r="E3281" s="288">
        <v>6198.4338736640993</v>
      </c>
      <c r="F3281" s="288">
        <v>352.14092366409932</v>
      </c>
      <c r="G3281" s="289">
        <v>38</v>
      </c>
      <c r="H3281" s="290">
        <v>11220.678242328198</v>
      </c>
      <c r="I3281" s="289">
        <v>0</v>
      </c>
      <c r="J3281" s="214" t="s">
        <v>132</v>
      </c>
      <c r="K3281" s="214"/>
      <c r="L3281" s="214"/>
      <c r="M3281"/>
    </row>
    <row r="3282" spans="1:13" x14ac:dyDescent="0.2">
      <c r="A3282" s="284">
        <v>45062</v>
      </c>
      <c r="B3282" s="285">
        <v>23</v>
      </c>
      <c r="C3282" s="286">
        <v>3880.6744699999999</v>
      </c>
      <c r="D3282" s="287">
        <v>237.16884010000024</v>
      </c>
      <c r="E3282" s="288">
        <v>5645.2085435950003</v>
      </c>
      <c r="F3282" s="288">
        <v>303.05698359500002</v>
      </c>
      <c r="G3282" s="289">
        <v>34</v>
      </c>
      <c r="H3282" s="290">
        <v>10100.108837290001</v>
      </c>
      <c r="I3282" s="289">
        <v>0</v>
      </c>
      <c r="J3282" s="214" t="s">
        <v>132</v>
      </c>
      <c r="K3282" s="214"/>
      <c r="L3282" s="214"/>
      <c r="M3282"/>
    </row>
    <row r="3283" spans="1:13" x14ac:dyDescent="0.2">
      <c r="A3283" s="284">
        <v>45062</v>
      </c>
      <c r="B3283" s="285">
        <v>24</v>
      </c>
      <c r="C3283" s="286">
        <v>3587.3852500000003</v>
      </c>
      <c r="D3283" s="287">
        <v>210.13901029999974</v>
      </c>
      <c r="E3283" s="288">
        <v>5462.3094936081998</v>
      </c>
      <c r="F3283" s="288">
        <v>278.0185336081995</v>
      </c>
      <c r="G3283" s="289">
        <v>33</v>
      </c>
      <c r="H3283" s="290">
        <v>9570.8522875163999</v>
      </c>
      <c r="I3283" s="289">
        <v>0</v>
      </c>
      <c r="J3283" s="214" t="s">
        <v>132</v>
      </c>
      <c r="K3283" s="214"/>
      <c r="L3283" s="214"/>
      <c r="M3283"/>
    </row>
    <row r="3284" spans="1:13" x14ac:dyDescent="0.2">
      <c r="A3284" s="284">
        <v>45063</v>
      </c>
      <c r="B3284" s="285">
        <v>1</v>
      </c>
      <c r="C3284" s="286">
        <v>3358.8327899999999</v>
      </c>
      <c r="D3284" s="287">
        <v>191.37901749999997</v>
      </c>
      <c r="E3284" s="288">
        <v>5183.9619869767002</v>
      </c>
      <c r="F3284" s="288">
        <v>256.52139697670009</v>
      </c>
      <c r="G3284" s="289">
        <v>27</v>
      </c>
      <c r="H3284" s="290">
        <v>9017.6951914534002</v>
      </c>
      <c r="I3284" s="289">
        <v>0</v>
      </c>
      <c r="J3284" s="214" t="s">
        <v>132</v>
      </c>
      <c r="K3284" s="214"/>
      <c r="L3284" s="214"/>
      <c r="M3284"/>
    </row>
    <row r="3285" spans="1:13" x14ac:dyDescent="0.2">
      <c r="A3285" s="284">
        <v>45063</v>
      </c>
      <c r="B3285" s="285">
        <v>2</v>
      </c>
      <c r="C3285" s="286">
        <v>3202.5826999999999</v>
      </c>
      <c r="D3285" s="287">
        <v>178.98566349999984</v>
      </c>
      <c r="E3285" s="288">
        <v>4978.6995950293003</v>
      </c>
      <c r="F3285" s="288">
        <v>242.15818502930051</v>
      </c>
      <c r="G3285" s="289">
        <v>18</v>
      </c>
      <c r="H3285" s="290">
        <v>8620.4261435586013</v>
      </c>
      <c r="I3285" s="289">
        <v>0</v>
      </c>
      <c r="J3285" s="214" t="s">
        <v>132</v>
      </c>
      <c r="K3285" s="214"/>
      <c r="L3285" s="214"/>
      <c r="M3285"/>
    </row>
    <row r="3286" spans="1:13" x14ac:dyDescent="0.2">
      <c r="A3286" s="284">
        <v>45063</v>
      </c>
      <c r="B3286" s="285">
        <v>3</v>
      </c>
      <c r="C3286" s="286">
        <v>3115.0748899999999</v>
      </c>
      <c r="D3286" s="287">
        <v>171.73990430000001</v>
      </c>
      <c r="E3286" s="288">
        <v>5123.1198982707001</v>
      </c>
      <c r="F3286" s="288">
        <v>234.57426827070049</v>
      </c>
      <c r="G3286" s="289">
        <v>12</v>
      </c>
      <c r="H3286" s="290">
        <v>8656.5089608414</v>
      </c>
      <c r="I3286" s="289">
        <v>0</v>
      </c>
      <c r="J3286" s="214" t="s">
        <v>132</v>
      </c>
      <c r="K3286" s="214"/>
      <c r="L3286" s="214"/>
      <c r="M3286"/>
    </row>
    <row r="3287" spans="1:13" x14ac:dyDescent="0.2">
      <c r="A3287" s="284">
        <v>45063</v>
      </c>
      <c r="B3287" s="285">
        <v>4</v>
      </c>
      <c r="C3287" s="286">
        <v>3122.4889500000004</v>
      </c>
      <c r="D3287" s="287">
        <v>172.0436983999997</v>
      </c>
      <c r="E3287" s="288">
        <v>4818.2348112190002</v>
      </c>
      <c r="F3287" s="288">
        <v>235.75187121899944</v>
      </c>
      <c r="G3287" s="289">
        <v>13</v>
      </c>
      <c r="H3287" s="290">
        <v>8361.5193308380003</v>
      </c>
      <c r="I3287" s="289">
        <v>0</v>
      </c>
      <c r="J3287" s="214" t="s">
        <v>132</v>
      </c>
      <c r="K3287" s="214"/>
      <c r="L3287" s="214"/>
      <c r="M3287"/>
    </row>
    <row r="3288" spans="1:13" x14ac:dyDescent="0.2">
      <c r="A3288" s="284">
        <v>45063</v>
      </c>
      <c r="B3288" s="285">
        <v>5</v>
      </c>
      <c r="C3288" s="286">
        <v>3246.6752900000001</v>
      </c>
      <c r="D3288" s="287">
        <v>180.77595259999956</v>
      </c>
      <c r="E3288" s="288">
        <v>5121.8845570584999</v>
      </c>
      <c r="F3288" s="288">
        <v>250.5308470584996</v>
      </c>
      <c r="G3288" s="289">
        <v>27</v>
      </c>
      <c r="H3288" s="290">
        <v>8826.8666467170005</v>
      </c>
      <c r="I3288" s="289">
        <v>0</v>
      </c>
      <c r="J3288" s="214" t="s">
        <v>132</v>
      </c>
      <c r="K3288" s="214"/>
      <c r="L3288" s="214"/>
      <c r="M3288"/>
    </row>
    <row r="3289" spans="1:13" x14ac:dyDescent="0.2">
      <c r="A3289" s="284">
        <v>45063</v>
      </c>
      <c r="B3289" s="285">
        <v>6</v>
      </c>
      <c r="C3289" s="286">
        <v>3394.4633699999999</v>
      </c>
      <c r="D3289" s="287">
        <v>192.31408280000028</v>
      </c>
      <c r="E3289" s="288">
        <v>5478.9939916887006</v>
      </c>
      <c r="F3289" s="288">
        <v>277.80148168870073</v>
      </c>
      <c r="G3289" s="289">
        <v>54</v>
      </c>
      <c r="H3289" s="290">
        <v>9397.5729261774013</v>
      </c>
      <c r="I3289" s="289">
        <v>0</v>
      </c>
      <c r="J3289" s="214" t="s">
        <v>132</v>
      </c>
      <c r="K3289" s="214"/>
      <c r="L3289" s="214"/>
      <c r="M3289"/>
    </row>
    <row r="3290" spans="1:13" x14ac:dyDescent="0.2">
      <c r="A3290" s="284">
        <v>45063</v>
      </c>
      <c r="B3290" s="285">
        <v>7</v>
      </c>
      <c r="C3290" s="286">
        <v>3498.5939400000002</v>
      </c>
      <c r="D3290" s="287">
        <v>185.12696099999999</v>
      </c>
      <c r="E3290" s="288">
        <v>5970.7297254763007</v>
      </c>
      <c r="F3290" s="288">
        <v>300.53353547630013</v>
      </c>
      <c r="G3290" s="289">
        <v>62</v>
      </c>
      <c r="H3290" s="290">
        <v>10016.984161952601</v>
      </c>
      <c r="I3290" s="289">
        <v>0</v>
      </c>
      <c r="J3290" s="214" t="s">
        <v>132</v>
      </c>
      <c r="K3290" s="214"/>
      <c r="L3290" s="214"/>
      <c r="M3290"/>
    </row>
    <row r="3291" spans="1:13" x14ac:dyDescent="0.2">
      <c r="A3291" s="284">
        <v>45063</v>
      </c>
      <c r="B3291" s="285">
        <v>8</v>
      </c>
      <c r="C3291" s="286">
        <v>3548.6230799999998</v>
      </c>
      <c r="D3291" s="287">
        <v>154.78090670000037</v>
      </c>
      <c r="E3291" s="288">
        <v>6004.7452036015993</v>
      </c>
      <c r="F3291" s="288">
        <v>296.22037360159902</v>
      </c>
      <c r="G3291" s="289">
        <v>64</v>
      </c>
      <c r="H3291" s="290">
        <v>10068.369563903198</v>
      </c>
      <c r="I3291" s="289">
        <v>0</v>
      </c>
      <c r="J3291" s="214" t="s">
        <v>132</v>
      </c>
      <c r="K3291" s="214"/>
      <c r="L3291" s="214"/>
      <c r="M3291"/>
    </row>
    <row r="3292" spans="1:13" x14ac:dyDescent="0.2">
      <c r="A3292" s="284">
        <v>45063</v>
      </c>
      <c r="B3292" s="285">
        <v>9</v>
      </c>
      <c r="C3292" s="286">
        <v>3657.5800100000001</v>
      </c>
      <c r="D3292" s="287">
        <v>124.4800799999999</v>
      </c>
      <c r="E3292" s="288">
        <v>5795.4362472725998</v>
      </c>
      <c r="F3292" s="288">
        <v>276.48113727260079</v>
      </c>
      <c r="G3292" s="289">
        <v>63</v>
      </c>
      <c r="H3292" s="290">
        <v>9916.9774745452014</v>
      </c>
      <c r="I3292" s="289">
        <v>0</v>
      </c>
      <c r="J3292" s="214" t="s">
        <v>132</v>
      </c>
      <c r="K3292" s="214"/>
      <c r="L3292" s="214"/>
      <c r="M3292"/>
    </row>
    <row r="3293" spans="1:13" x14ac:dyDescent="0.2">
      <c r="A3293" s="284">
        <v>45063</v>
      </c>
      <c r="B3293" s="285">
        <v>10</v>
      </c>
      <c r="C3293" s="286">
        <v>3805.20309</v>
      </c>
      <c r="D3293" s="287">
        <v>103.58647230000011</v>
      </c>
      <c r="E3293" s="288">
        <v>5419.9647476878999</v>
      </c>
      <c r="F3293" s="288">
        <v>253.42323768789993</v>
      </c>
      <c r="G3293" s="289">
        <v>64</v>
      </c>
      <c r="H3293" s="290">
        <v>9646.1775476758012</v>
      </c>
      <c r="I3293" s="289">
        <v>0</v>
      </c>
      <c r="J3293" s="214" t="s">
        <v>132</v>
      </c>
      <c r="K3293" s="214"/>
      <c r="L3293" s="214"/>
      <c r="M3293"/>
    </row>
    <row r="3294" spans="1:13" x14ac:dyDescent="0.2">
      <c r="A3294" s="284">
        <v>45063</v>
      </c>
      <c r="B3294" s="285">
        <v>11</v>
      </c>
      <c r="C3294" s="286">
        <v>3981.1663200000003</v>
      </c>
      <c r="D3294" s="287">
        <v>96.383495499999782</v>
      </c>
      <c r="E3294" s="288">
        <v>5414.3346106281997</v>
      </c>
      <c r="F3294" s="288">
        <v>240.19757062820008</v>
      </c>
      <c r="G3294" s="289">
        <v>64</v>
      </c>
      <c r="H3294" s="290">
        <v>9796.0819967563984</v>
      </c>
      <c r="I3294" s="289">
        <v>0</v>
      </c>
      <c r="J3294" s="214" t="s">
        <v>132</v>
      </c>
      <c r="K3294" s="214"/>
      <c r="L3294" s="214"/>
      <c r="M3294"/>
    </row>
    <row r="3295" spans="1:13" x14ac:dyDescent="0.2">
      <c r="A3295" s="284">
        <v>45063</v>
      </c>
      <c r="B3295" s="285">
        <v>12</v>
      </c>
      <c r="C3295" s="286">
        <v>4179.5486699999992</v>
      </c>
      <c r="D3295" s="287">
        <v>103.23720490000066</v>
      </c>
      <c r="E3295" s="288">
        <v>5206.4577582910006</v>
      </c>
      <c r="F3295" s="288">
        <v>239.09318829099993</v>
      </c>
      <c r="G3295" s="289">
        <v>65</v>
      </c>
      <c r="H3295" s="290">
        <v>9793.3368214820002</v>
      </c>
      <c r="I3295" s="289">
        <v>0</v>
      </c>
      <c r="J3295" s="214" t="s">
        <v>132</v>
      </c>
      <c r="K3295" s="214"/>
      <c r="L3295" s="214"/>
      <c r="M3295"/>
    </row>
    <row r="3296" spans="1:13" x14ac:dyDescent="0.2">
      <c r="A3296" s="284">
        <v>45063</v>
      </c>
      <c r="B3296" s="285">
        <v>13</v>
      </c>
      <c r="C3296" s="286">
        <v>4406.4255600000006</v>
      </c>
      <c r="D3296" s="287">
        <v>123.28167669999917</v>
      </c>
      <c r="E3296" s="288">
        <v>5267.0558308744003</v>
      </c>
      <c r="F3296" s="288">
        <v>247.02294087439986</v>
      </c>
      <c r="G3296" s="289">
        <v>64</v>
      </c>
      <c r="H3296" s="290">
        <v>10107.7860084488</v>
      </c>
      <c r="I3296" s="289">
        <v>0</v>
      </c>
      <c r="J3296" s="214" t="s">
        <v>132</v>
      </c>
      <c r="K3296" s="214"/>
      <c r="L3296" s="214"/>
      <c r="M3296"/>
    </row>
    <row r="3297" spans="1:13" x14ac:dyDescent="0.2">
      <c r="A3297" s="284">
        <v>45063</v>
      </c>
      <c r="B3297" s="285">
        <v>14</v>
      </c>
      <c r="C3297" s="286">
        <v>4609.7075599999998</v>
      </c>
      <c r="D3297" s="287">
        <v>152.7096698000002</v>
      </c>
      <c r="E3297" s="288">
        <v>5369.8953391537998</v>
      </c>
      <c r="F3297" s="288">
        <v>263.65626915379926</v>
      </c>
      <c r="G3297" s="289">
        <v>65</v>
      </c>
      <c r="H3297" s="290">
        <v>10460.968838107598</v>
      </c>
      <c r="I3297" s="289">
        <v>0</v>
      </c>
      <c r="J3297" s="214" t="s">
        <v>132</v>
      </c>
      <c r="K3297" s="214"/>
      <c r="L3297" s="214"/>
      <c r="M3297"/>
    </row>
    <row r="3298" spans="1:13" x14ac:dyDescent="0.2">
      <c r="A3298" s="284">
        <v>45063</v>
      </c>
      <c r="B3298" s="285">
        <v>15</v>
      </c>
      <c r="C3298" s="286">
        <v>4769.5126299999993</v>
      </c>
      <c r="D3298" s="287">
        <v>192.40142140000069</v>
      </c>
      <c r="E3298" s="288">
        <v>5859.1282035640997</v>
      </c>
      <c r="F3298" s="288">
        <v>290.01749356409982</v>
      </c>
      <c r="G3298" s="289">
        <v>66</v>
      </c>
      <c r="H3298" s="290">
        <v>11177.059748528201</v>
      </c>
      <c r="I3298" s="289">
        <v>0</v>
      </c>
      <c r="J3298" s="214" t="s">
        <v>132</v>
      </c>
      <c r="K3298" s="214"/>
      <c r="L3298" s="214"/>
      <c r="M3298"/>
    </row>
    <row r="3299" spans="1:13" x14ac:dyDescent="0.2">
      <c r="A3299" s="284">
        <v>45063</v>
      </c>
      <c r="B3299" s="285">
        <v>16</v>
      </c>
      <c r="C3299" s="286">
        <v>4907.6776200000004</v>
      </c>
      <c r="D3299" s="287">
        <v>241.87637209999977</v>
      </c>
      <c r="E3299" s="288">
        <v>6334.2207757430997</v>
      </c>
      <c r="F3299" s="288">
        <v>326.38816574310022</v>
      </c>
      <c r="G3299" s="289">
        <v>64</v>
      </c>
      <c r="H3299" s="290">
        <v>11874.162933586202</v>
      </c>
      <c r="I3299" s="289">
        <v>0</v>
      </c>
      <c r="J3299" s="214" t="s">
        <v>132</v>
      </c>
      <c r="K3299" s="214"/>
      <c r="L3299" s="214"/>
      <c r="M3299"/>
    </row>
    <row r="3300" spans="1:13" x14ac:dyDescent="0.2">
      <c r="A3300" s="284">
        <v>45063</v>
      </c>
      <c r="B3300" s="285">
        <v>17</v>
      </c>
      <c r="C3300" s="286">
        <v>5081.9020299999993</v>
      </c>
      <c r="D3300" s="287">
        <v>299.27583370000019</v>
      </c>
      <c r="E3300" s="288">
        <v>6566.6630730468996</v>
      </c>
      <c r="F3300" s="288">
        <v>369.55921304690037</v>
      </c>
      <c r="G3300" s="289">
        <v>65</v>
      </c>
      <c r="H3300" s="290">
        <v>12382.400149793801</v>
      </c>
      <c r="I3300" s="289">
        <v>0</v>
      </c>
      <c r="J3300" s="214" t="s">
        <v>132</v>
      </c>
      <c r="K3300" s="214"/>
      <c r="L3300" s="214"/>
      <c r="M3300"/>
    </row>
    <row r="3301" spans="1:13" x14ac:dyDescent="0.2">
      <c r="A3301" s="284">
        <v>45063</v>
      </c>
      <c r="B3301" s="285">
        <v>18</v>
      </c>
      <c r="C3301" s="286">
        <v>5268.4168399999999</v>
      </c>
      <c r="D3301" s="287">
        <v>351.64437430000083</v>
      </c>
      <c r="E3301" s="288">
        <v>6780.6045044811008</v>
      </c>
      <c r="F3301" s="288">
        <v>403.77506448110034</v>
      </c>
      <c r="G3301" s="289">
        <v>65</v>
      </c>
      <c r="H3301" s="290">
        <v>12869.440783262202</v>
      </c>
      <c r="I3301" s="289">
        <v>0</v>
      </c>
      <c r="J3301" s="214" t="s">
        <v>132</v>
      </c>
      <c r="K3301" s="214"/>
      <c r="L3301" s="214"/>
      <c r="M3301"/>
    </row>
    <row r="3302" spans="1:13" x14ac:dyDescent="0.2">
      <c r="A3302" s="284">
        <v>45063</v>
      </c>
      <c r="B3302" s="285">
        <v>19</v>
      </c>
      <c r="C3302" s="286">
        <v>5299.2992700000004</v>
      </c>
      <c r="D3302" s="287">
        <v>366.47675769999944</v>
      </c>
      <c r="E3302" s="288">
        <v>6835.1746658108004</v>
      </c>
      <c r="F3302" s="288">
        <v>412.36752581080054</v>
      </c>
      <c r="G3302" s="289">
        <v>66</v>
      </c>
      <c r="H3302" s="290">
        <v>12979.318219321602</v>
      </c>
      <c r="I3302" s="289">
        <v>0</v>
      </c>
      <c r="J3302" s="214" t="s">
        <v>132</v>
      </c>
      <c r="K3302" s="214"/>
      <c r="L3302" s="214"/>
      <c r="M3302"/>
    </row>
    <row r="3303" spans="1:13" x14ac:dyDescent="0.2">
      <c r="A3303" s="284">
        <v>45063</v>
      </c>
      <c r="B3303" s="285">
        <v>20</v>
      </c>
      <c r="C3303" s="286">
        <v>5174.56185</v>
      </c>
      <c r="D3303" s="287">
        <v>356.52124710000004</v>
      </c>
      <c r="E3303" s="288">
        <v>6876.3034925543998</v>
      </c>
      <c r="F3303" s="288">
        <v>411.96195255439943</v>
      </c>
      <c r="G3303" s="289">
        <v>61</v>
      </c>
      <c r="H3303" s="290">
        <v>12880.348542208802</v>
      </c>
      <c r="I3303" s="289">
        <v>0</v>
      </c>
      <c r="J3303" s="214" t="s">
        <v>132</v>
      </c>
      <c r="K3303" s="214"/>
      <c r="L3303" s="214"/>
      <c r="M3303"/>
    </row>
    <row r="3304" spans="1:13" x14ac:dyDescent="0.2">
      <c r="A3304" s="284">
        <v>45063</v>
      </c>
      <c r="B3304" s="285">
        <v>21</v>
      </c>
      <c r="C3304" s="286">
        <v>4880.3738999999996</v>
      </c>
      <c r="D3304" s="287">
        <v>329.30362720000068</v>
      </c>
      <c r="E3304" s="288">
        <v>6571.6977362565003</v>
      </c>
      <c r="F3304" s="288">
        <v>390.01505625650043</v>
      </c>
      <c r="G3304" s="289">
        <v>50</v>
      </c>
      <c r="H3304" s="290">
        <v>12221.390319713002</v>
      </c>
      <c r="I3304" s="289">
        <v>0</v>
      </c>
      <c r="J3304" s="214" t="s">
        <v>132</v>
      </c>
      <c r="K3304" s="214"/>
      <c r="L3304" s="214"/>
      <c r="M3304"/>
    </row>
    <row r="3305" spans="1:13" x14ac:dyDescent="0.2">
      <c r="A3305" s="284">
        <v>45063</v>
      </c>
      <c r="B3305" s="285">
        <v>22</v>
      </c>
      <c r="C3305" s="286">
        <v>4389.46011</v>
      </c>
      <c r="D3305" s="287">
        <v>280.96374279999969</v>
      </c>
      <c r="E3305" s="288">
        <v>6041.6055566448995</v>
      </c>
      <c r="F3305" s="288">
        <v>340.49836664489976</v>
      </c>
      <c r="G3305" s="289">
        <v>36</v>
      </c>
      <c r="H3305" s="290">
        <v>11088.527776089799</v>
      </c>
      <c r="I3305" s="289">
        <v>0</v>
      </c>
      <c r="J3305" s="214" t="s">
        <v>132</v>
      </c>
      <c r="K3305" s="214"/>
      <c r="L3305" s="214"/>
      <c r="M3305"/>
    </row>
    <row r="3306" spans="1:13" x14ac:dyDescent="0.2">
      <c r="A3306" s="284">
        <v>45063</v>
      </c>
      <c r="B3306" s="285">
        <v>23</v>
      </c>
      <c r="C3306" s="286">
        <v>3919.1714299999999</v>
      </c>
      <c r="D3306" s="287">
        <v>237.49403699999976</v>
      </c>
      <c r="E3306" s="288">
        <v>5527.9297268668997</v>
      </c>
      <c r="F3306" s="288">
        <v>295.0404868668993</v>
      </c>
      <c r="G3306" s="289">
        <v>34</v>
      </c>
      <c r="H3306" s="290">
        <v>10013.635680733798</v>
      </c>
      <c r="I3306" s="289">
        <v>0</v>
      </c>
      <c r="J3306" s="214" t="s">
        <v>132</v>
      </c>
      <c r="K3306" s="214"/>
      <c r="L3306" s="214"/>
      <c r="M3306"/>
    </row>
    <row r="3307" spans="1:13" x14ac:dyDescent="0.2">
      <c r="A3307" s="284">
        <v>45063</v>
      </c>
      <c r="B3307" s="285">
        <v>24</v>
      </c>
      <c r="C3307" s="286">
        <v>3606.72937</v>
      </c>
      <c r="D3307" s="287">
        <v>210.75569330000005</v>
      </c>
      <c r="E3307" s="288">
        <v>5342.382089807199</v>
      </c>
      <c r="F3307" s="288">
        <v>273.00339980719855</v>
      </c>
      <c r="G3307" s="289">
        <v>32</v>
      </c>
      <c r="H3307" s="290">
        <v>9464.870552914399</v>
      </c>
      <c r="I3307" s="289">
        <v>0</v>
      </c>
      <c r="J3307" s="214" t="s">
        <v>132</v>
      </c>
      <c r="K3307" s="214"/>
      <c r="L3307" s="214"/>
      <c r="M3307"/>
    </row>
    <row r="3308" spans="1:13" x14ac:dyDescent="0.2">
      <c r="A3308" s="284">
        <v>45064</v>
      </c>
      <c r="B3308" s="285">
        <v>1</v>
      </c>
      <c r="C3308" s="286">
        <v>3370.8299699999998</v>
      </c>
      <c r="D3308" s="287">
        <v>191.71060780000028</v>
      </c>
      <c r="E3308" s="288">
        <v>5109.1735279054992</v>
      </c>
      <c r="F3308" s="288">
        <v>253.29927790549937</v>
      </c>
      <c r="G3308" s="289">
        <v>26</v>
      </c>
      <c r="H3308" s="290">
        <v>8951.0133836109999</v>
      </c>
      <c r="I3308" s="289">
        <v>0</v>
      </c>
      <c r="J3308" s="214" t="s">
        <v>132</v>
      </c>
      <c r="K3308" s="214"/>
      <c r="L3308" s="214"/>
      <c r="M3308"/>
    </row>
    <row r="3309" spans="1:13" x14ac:dyDescent="0.2">
      <c r="A3309" s="284">
        <v>45064</v>
      </c>
      <c r="B3309" s="285">
        <v>2</v>
      </c>
      <c r="C3309" s="286">
        <v>3211.9777300000001</v>
      </c>
      <c r="D3309" s="287">
        <v>178.75448259999993</v>
      </c>
      <c r="E3309" s="288">
        <v>4884.1900070764996</v>
      </c>
      <c r="F3309" s="288">
        <v>239.68511707649941</v>
      </c>
      <c r="G3309" s="289">
        <v>17</v>
      </c>
      <c r="H3309" s="290">
        <v>8531.6073367530007</v>
      </c>
      <c r="I3309" s="289">
        <v>0</v>
      </c>
      <c r="J3309" s="214" t="s">
        <v>132</v>
      </c>
      <c r="K3309" s="214"/>
      <c r="L3309" s="214"/>
      <c r="M3309"/>
    </row>
    <row r="3310" spans="1:13" x14ac:dyDescent="0.2">
      <c r="A3310" s="284">
        <v>45064</v>
      </c>
      <c r="B3310" s="285">
        <v>3</v>
      </c>
      <c r="C3310" s="286">
        <v>3115.0052699999997</v>
      </c>
      <c r="D3310" s="287">
        <v>171.77442460000012</v>
      </c>
      <c r="E3310" s="288">
        <v>4805.5233867069001</v>
      </c>
      <c r="F3310" s="288">
        <v>233.34941670690023</v>
      </c>
      <c r="G3310" s="289">
        <v>12</v>
      </c>
      <c r="H3310" s="290">
        <v>8337.6524980138001</v>
      </c>
      <c r="I3310" s="289">
        <v>0</v>
      </c>
      <c r="J3310" s="214" t="s">
        <v>132</v>
      </c>
      <c r="K3310" s="214"/>
      <c r="L3310" s="214"/>
      <c r="M3310"/>
    </row>
    <row r="3311" spans="1:13" x14ac:dyDescent="0.2">
      <c r="A3311" s="284">
        <v>45064</v>
      </c>
      <c r="B3311" s="285">
        <v>4</v>
      </c>
      <c r="C3311" s="286">
        <v>3123.7579900000001</v>
      </c>
      <c r="D3311" s="287">
        <v>171.61758349999997</v>
      </c>
      <c r="E3311" s="288">
        <v>4818.0051568359995</v>
      </c>
      <c r="F3311" s="288">
        <v>234.64766683599919</v>
      </c>
      <c r="G3311" s="289">
        <v>13</v>
      </c>
      <c r="H3311" s="290">
        <v>8361.0283971719982</v>
      </c>
      <c r="I3311" s="289">
        <v>0</v>
      </c>
      <c r="J3311" s="214" t="s">
        <v>132</v>
      </c>
      <c r="K3311" s="214"/>
      <c r="L3311" s="214"/>
      <c r="M3311"/>
    </row>
    <row r="3312" spans="1:13" x14ac:dyDescent="0.2">
      <c r="A3312" s="284">
        <v>45064</v>
      </c>
      <c r="B3312" s="285">
        <v>5</v>
      </c>
      <c r="C3312" s="286">
        <v>3238.4722900000002</v>
      </c>
      <c r="D3312" s="287">
        <v>180.22176070000009</v>
      </c>
      <c r="E3312" s="288">
        <v>5090.9890804648003</v>
      </c>
      <c r="F3312" s="288">
        <v>249.2466604648007</v>
      </c>
      <c r="G3312" s="289">
        <v>26</v>
      </c>
      <c r="H3312" s="290">
        <v>8784.9297916296018</v>
      </c>
      <c r="I3312" s="289">
        <v>0</v>
      </c>
      <c r="J3312" s="214" t="s">
        <v>132</v>
      </c>
      <c r="K3312" s="214"/>
      <c r="L3312" s="214"/>
      <c r="M3312"/>
    </row>
    <row r="3313" spans="1:13" x14ac:dyDescent="0.2">
      <c r="A3313" s="284">
        <v>45064</v>
      </c>
      <c r="B3313" s="285">
        <v>6</v>
      </c>
      <c r="C3313" s="286">
        <v>3396.6006900000002</v>
      </c>
      <c r="D3313" s="287">
        <v>191.84589849999978</v>
      </c>
      <c r="E3313" s="288">
        <v>5495.7425872872</v>
      </c>
      <c r="F3313" s="288">
        <v>276.42374728720006</v>
      </c>
      <c r="G3313" s="289">
        <v>54</v>
      </c>
      <c r="H3313" s="290">
        <v>9414.6129230744009</v>
      </c>
      <c r="I3313" s="289">
        <v>0</v>
      </c>
      <c r="J3313" s="214" t="s">
        <v>132</v>
      </c>
      <c r="K3313" s="214"/>
      <c r="L3313" s="214"/>
      <c r="M3313"/>
    </row>
    <row r="3314" spans="1:13" x14ac:dyDescent="0.2">
      <c r="A3314" s="284">
        <v>45064</v>
      </c>
      <c r="B3314" s="285">
        <v>7</v>
      </c>
      <c r="C3314" s="286">
        <v>3489.5565499999998</v>
      </c>
      <c r="D3314" s="287">
        <v>184.08138670000022</v>
      </c>
      <c r="E3314" s="288">
        <v>5883.2006862976004</v>
      </c>
      <c r="F3314" s="288">
        <v>299.50793629760028</v>
      </c>
      <c r="G3314" s="289">
        <v>62</v>
      </c>
      <c r="H3314" s="290">
        <v>9918.3465592952016</v>
      </c>
      <c r="I3314" s="289">
        <v>0</v>
      </c>
      <c r="J3314" s="214" t="s">
        <v>132</v>
      </c>
      <c r="K3314" s="214"/>
      <c r="L3314" s="214"/>
      <c r="M3314"/>
    </row>
    <row r="3315" spans="1:13" x14ac:dyDescent="0.2">
      <c r="A3315" s="284">
        <v>45064</v>
      </c>
      <c r="B3315" s="285">
        <v>8</v>
      </c>
      <c r="C3315" s="286">
        <v>3540.05836</v>
      </c>
      <c r="D3315" s="287">
        <v>152.95841690000026</v>
      </c>
      <c r="E3315" s="288">
        <v>5821.7611831572003</v>
      </c>
      <c r="F3315" s="288">
        <v>294.52173315720029</v>
      </c>
      <c r="G3315" s="289">
        <v>63</v>
      </c>
      <c r="H3315" s="290">
        <v>9872.2996932144015</v>
      </c>
      <c r="I3315" s="289">
        <v>0</v>
      </c>
      <c r="J3315" s="214" t="s">
        <v>132</v>
      </c>
      <c r="K3315" s="214"/>
      <c r="L3315" s="214"/>
      <c r="M3315"/>
    </row>
    <row r="3316" spans="1:13" x14ac:dyDescent="0.2">
      <c r="A3316" s="284">
        <v>45064</v>
      </c>
      <c r="B3316" s="285">
        <v>9</v>
      </c>
      <c r="C3316" s="286">
        <v>3634.6927599999999</v>
      </c>
      <c r="D3316" s="287">
        <v>121.07486589999989</v>
      </c>
      <c r="E3316" s="288">
        <v>5772.6095485847009</v>
      </c>
      <c r="F3316" s="288">
        <v>273.55265858470011</v>
      </c>
      <c r="G3316" s="289">
        <v>61</v>
      </c>
      <c r="H3316" s="290">
        <v>9862.9298330694</v>
      </c>
      <c r="I3316" s="289">
        <v>0</v>
      </c>
      <c r="J3316" s="214" t="s">
        <v>132</v>
      </c>
      <c r="K3316" s="214"/>
      <c r="L3316" s="214"/>
      <c r="M3316"/>
    </row>
    <row r="3317" spans="1:13" x14ac:dyDescent="0.2">
      <c r="A3317" s="284">
        <v>45064</v>
      </c>
      <c r="B3317" s="285">
        <v>10</v>
      </c>
      <c r="C3317" s="286">
        <v>3762.1228799999999</v>
      </c>
      <c r="D3317" s="287">
        <v>98.176901500000113</v>
      </c>
      <c r="E3317" s="288">
        <v>5313.8922372118996</v>
      </c>
      <c r="F3317" s="288">
        <v>249.86138721190036</v>
      </c>
      <c r="G3317" s="289">
        <v>62</v>
      </c>
      <c r="H3317" s="290">
        <v>9486.0534059237998</v>
      </c>
      <c r="I3317" s="289">
        <v>0</v>
      </c>
      <c r="J3317" s="214" t="s">
        <v>132</v>
      </c>
      <c r="K3317" s="214"/>
      <c r="L3317" s="214"/>
      <c r="M3317"/>
    </row>
    <row r="3318" spans="1:13" x14ac:dyDescent="0.2">
      <c r="A3318" s="284">
        <v>45064</v>
      </c>
      <c r="B3318" s="285">
        <v>11</v>
      </c>
      <c r="C3318" s="286">
        <v>3916.1380800000002</v>
      </c>
      <c r="D3318" s="287">
        <v>89.006314199999892</v>
      </c>
      <c r="E3318" s="288">
        <v>5455.5860175625994</v>
      </c>
      <c r="F3318" s="288">
        <v>233.47289756259943</v>
      </c>
      <c r="G3318" s="289">
        <v>61</v>
      </c>
      <c r="H3318" s="290">
        <v>9755.2033093251994</v>
      </c>
      <c r="I3318" s="289">
        <v>0</v>
      </c>
      <c r="J3318" s="214" t="s">
        <v>132</v>
      </c>
      <c r="K3318" s="214"/>
      <c r="L3318" s="214"/>
      <c r="M3318"/>
    </row>
    <row r="3319" spans="1:13" x14ac:dyDescent="0.2">
      <c r="A3319" s="284">
        <v>45064</v>
      </c>
      <c r="B3319" s="285">
        <v>12</v>
      </c>
      <c r="C3319" s="286">
        <v>4094.2810600000003</v>
      </c>
      <c r="D3319" s="287">
        <v>93.726551499999985</v>
      </c>
      <c r="E3319" s="288">
        <v>5282.0734902983004</v>
      </c>
      <c r="F3319" s="288">
        <v>227.11657029830076</v>
      </c>
      <c r="G3319" s="289">
        <v>61</v>
      </c>
      <c r="H3319" s="290">
        <v>9758.1976720966013</v>
      </c>
      <c r="I3319" s="289">
        <v>0</v>
      </c>
      <c r="J3319" s="214" t="s">
        <v>132</v>
      </c>
      <c r="K3319" s="214"/>
      <c r="L3319" s="214"/>
      <c r="M3319"/>
    </row>
    <row r="3320" spans="1:13" x14ac:dyDescent="0.2">
      <c r="A3320" s="284">
        <v>45064</v>
      </c>
      <c r="B3320" s="285">
        <v>13</v>
      </c>
      <c r="C3320" s="286">
        <v>4295.9281900000005</v>
      </c>
      <c r="D3320" s="287">
        <v>111.19325249999949</v>
      </c>
      <c r="E3320" s="288">
        <v>5292.5961806157993</v>
      </c>
      <c r="F3320" s="288">
        <v>228.90309061579956</v>
      </c>
      <c r="G3320" s="289">
        <v>62</v>
      </c>
      <c r="H3320" s="290">
        <v>9990.6207137315978</v>
      </c>
      <c r="I3320" s="289">
        <v>0</v>
      </c>
      <c r="J3320" s="214" t="s">
        <v>132</v>
      </c>
      <c r="K3320" s="214"/>
      <c r="L3320" s="214"/>
      <c r="M3320"/>
    </row>
    <row r="3321" spans="1:13" x14ac:dyDescent="0.2">
      <c r="A3321" s="284">
        <v>45064</v>
      </c>
      <c r="B3321" s="285">
        <v>14</v>
      </c>
      <c r="C3321" s="286">
        <v>4456.2618600000005</v>
      </c>
      <c r="D3321" s="287">
        <v>135.64221219999956</v>
      </c>
      <c r="E3321" s="288">
        <v>5177.6005225437002</v>
      </c>
      <c r="F3321" s="288">
        <v>238.38314254370016</v>
      </c>
      <c r="G3321" s="289">
        <v>64</v>
      </c>
      <c r="H3321" s="290">
        <v>10071.887737287399</v>
      </c>
      <c r="I3321" s="289">
        <v>0</v>
      </c>
      <c r="J3321" s="214" t="s">
        <v>132</v>
      </c>
      <c r="K3321" s="214"/>
      <c r="L3321" s="214"/>
      <c r="M3321"/>
    </row>
    <row r="3322" spans="1:13" x14ac:dyDescent="0.2">
      <c r="A3322" s="284">
        <v>45064</v>
      </c>
      <c r="B3322" s="285">
        <v>15</v>
      </c>
      <c r="C3322" s="286">
        <v>4618.9163600000002</v>
      </c>
      <c r="D3322" s="287">
        <v>172.69763789999965</v>
      </c>
      <c r="E3322" s="288">
        <v>5277.4101655291997</v>
      </c>
      <c r="F3322" s="288">
        <v>258.4471455292005</v>
      </c>
      <c r="G3322" s="289">
        <v>63</v>
      </c>
      <c r="H3322" s="290">
        <v>10390.4713089584</v>
      </c>
      <c r="I3322" s="289">
        <v>0</v>
      </c>
      <c r="J3322" s="214" t="s">
        <v>132</v>
      </c>
      <c r="K3322" s="214"/>
      <c r="L3322" s="214"/>
      <c r="M3322"/>
    </row>
    <row r="3323" spans="1:13" x14ac:dyDescent="0.2">
      <c r="A3323" s="284">
        <v>45064</v>
      </c>
      <c r="B3323" s="285">
        <v>16</v>
      </c>
      <c r="C3323" s="286">
        <v>4746.7884199999999</v>
      </c>
      <c r="D3323" s="287">
        <v>219.90490549999993</v>
      </c>
      <c r="E3323" s="288">
        <v>5651.0725392377999</v>
      </c>
      <c r="F3323" s="288">
        <v>291.46628923780008</v>
      </c>
      <c r="G3323" s="289">
        <v>64</v>
      </c>
      <c r="H3323" s="290">
        <v>10973.232153975599</v>
      </c>
      <c r="I3323" s="289">
        <v>0</v>
      </c>
      <c r="J3323" s="214" t="s">
        <v>132</v>
      </c>
      <c r="K3323" s="214"/>
      <c r="L3323" s="214"/>
      <c r="M3323"/>
    </row>
    <row r="3324" spans="1:13" x14ac:dyDescent="0.2">
      <c r="A3324" s="284">
        <v>45064</v>
      </c>
      <c r="B3324" s="285">
        <v>17</v>
      </c>
      <c r="C3324" s="286">
        <v>4885.4060099999997</v>
      </c>
      <c r="D3324" s="287">
        <v>274.11649730000073</v>
      </c>
      <c r="E3324" s="288">
        <v>6119.3107458213999</v>
      </c>
      <c r="F3324" s="288">
        <v>334.68919582140006</v>
      </c>
      <c r="G3324" s="289">
        <v>64</v>
      </c>
      <c r="H3324" s="290">
        <v>11677.5224489428</v>
      </c>
      <c r="I3324" s="289">
        <v>0</v>
      </c>
      <c r="J3324" s="214" t="s">
        <v>132</v>
      </c>
      <c r="K3324" s="214"/>
      <c r="L3324" s="214"/>
      <c r="M3324"/>
    </row>
    <row r="3325" spans="1:13" x14ac:dyDescent="0.2">
      <c r="A3325" s="284">
        <v>45064</v>
      </c>
      <c r="B3325" s="285">
        <v>18</v>
      </c>
      <c r="C3325" s="286">
        <v>5074.19164</v>
      </c>
      <c r="D3325" s="287">
        <v>328.68664439999935</v>
      </c>
      <c r="E3325" s="288">
        <v>6489.5911552873995</v>
      </c>
      <c r="F3325" s="288">
        <v>375.24677528739994</v>
      </c>
      <c r="G3325" s="289">
        <v>65</v>
      </c>
      <c r="H3325" s="290">
        <v>12332.7162149748</v>
      </c>
      <c r="I3325" s="289">
        <v>0</v>
      </c>
      <c r="J3325" s="214" t="s">
        <v>132</v>
      </c>
      <c r="K3325" s="214"/>
      <c r="L3325" s="214"/>
      <c r="M3325"/>
    </row>
    <row r="3326" spans="1:13" x14ac:dyDescent="0.2">
      <c r="A3326" s="284">
        <v>45064</v>
      </c>
      <c r="B3326" s="285">
        <v>19</v>
      </c>
      <c r="C3326" s="286">
        <v>5133.5966399999998</v>
      </c>
      <c r="D3326" s="287">
        <v>348.02966970000074</v>
      </c>
      <c r="E3326" s="288">
        <v>6650.8677705846994</v>
      </c>
      <c r="F3326" s="288">
        <v>391.33188058469841</v>
      </c>
      <c r="G3326" s="289">
        <v>65</v>
      </c>
      <c r="H3326" s="290">
        <v>12588.825960869399</v>
      </c>
      <c r="I3326" s="289">
        <v>0</v>
      </c>
      <c r="J3326" s="214" t="s">
        <v>132</v>
      </c>
      <c r="K3326" s="214"/>
      <c r="L3326" s="214"/>
      <c r="M3326"/>
    </row>
    <row r="3327" spans="1:13" x14ac:dyDescent="0.2">
      <c r="A3327" s="284">
        <v>45064</v>
      </c>
      <c r="B3327" s="285">
        <v>20</v>
      </c>
      <c r="C3327" s="286">
        <v>5046.4166800000003</v>
      </c>
      <c r="D3327" s="287">
        <v>343.05452769999971</v>
      </c>
      <c r="E3327" s="288">
        <v>6729.3731845481998</v>
      </c>
      <c r="F3327" s="288">
        <v>397.60786454820027</v>
      </c>
      <c r="G3327" s="289">
        <v>60</v>
      </c>
      <c r="H3327" s="290">
        <v>12576.452256796401</v>
      </c>
      <c r="I3327" s="289">
        <v>0</v>
      </c>
      <c r="J3327" s="214" t="s">
        <v>132</v>
      </c>
      <c r="K3327" s="214"/>
      <c r="L3327" s="214"/>
      <c r="M3327"/>
    </row>
    <row r="3328" spans="1:13" x14ac:dyDescent="0.2">
      <c r="A3328" s="284">
        <v>45064</v>
      </c>
      <c r="B3328" s="285">
        <v>21</v>
      </c>
      <c r="C3328" s="286">
        <v>4796.2735499999999</v>
      </c>
      <c r="D3328" s="287">
        <v>320.98404940000052</v>
      </c>
      <c r="E3328" s="288">
        <v>6568.2049911694003</v>
      </c>
      <c r="F3328" s="288">
        <v>382.85144116940046</v>
      </c>
      <c r="G3328" s="289">
        <v>49</v>
      </c>
      <c r="H3328" s="290">
        <v>12117.314031738802</v>
      </c>
      <c r="I3328" s="289">
        <v>0</v>
      </c>
      <c r="J3328" s="214" t="s">
        <v>132</v>
      </c>
      <c r="K3328" s="214"/>
      <c r="L3328" s="214"/>
      <c r="M3328"/>
    </row>
    <row r="3329" spans="1:13" x14ac:dyDescent="0.2">
      <c r="A3329" s="284">
        <v>45064</v>
      </c>
      <c r="B3329" s="285">
        <v>22</v>
      </c>
      <c r="C3329" s="286">
        <v>4332.3710799999999</v>
      </c>
      <c r="D3329" s="287">
        <v>276.16278150000016</v>
      </c>
      <c r="E3329" s="288">
        <v>6059.6298188618002</v>
      </c>
      <c r="F3329" s="288">
        <v>336.86444886180016</v>
      </c>
      <c r="G3329" s="289">
        <v>38</v>
      </c>
      <c r="H3329" s="290">
        <v>11043.0281292236</v>
      </c>
      <c r="I3329" s="289">
        <v>0</v>
      </c>
      <c r="J3329" s="214" t="s">
        <v>132</v>
      </c>
      <c r="K3329" s="214"/>
      <c r="L3329" s="214"/>
      <c r="M3329"/>
    </row>
    <row r="3330" spans="1:13" x14ac:dyDescent="0.2">
      <c r="A3330" s="284">
        <v>45064</v>
      </c>
      <c r="B3330" s="285">
        <v>23</v>
      </c>
      <c r="C3330" s="286">
        <v>3877.7891400000003</v>
      </c>
      <c r="D3330" s="287">
        <v>235.48308740000004</v>
      </c>
      <c r="E3330" s="288">
        <v>5548.3639475161999</v>
      </c>
      <c r="F3330" s="288">
        <v>294.42936751619982</v>
      </c>
      <c r="G3330" s="289">
        <v>34</v>
      </c>
      <c r="H3330" s="290">
        <v>9990.0655424323995</v>
      </c>
      <c r="I3330" s="289">
        <v>0</v>
      </c>
      <c r="J3330" s="214" t="s">
        <v>132</v>
      </c>
      <c r="K3330" s="214"/>
      <c r="L3330" s="214"/>
      <c r="M3330"/>
    </row>
    <row r="3331" spans="1:13" x14ac:dyDescent="0.2">
      <c r="A3331" s="284">
        <v>45064</v>
      </c>
      <c r="B3331" s="285">
        <v>24</v>
      </c>
      <c r="C3331" s="286">
        <v>3585.6123200000002</v>
      </c>
      <c r="D3331" s="287">
        <v>208.43733039999992</v>
      </c>
      <c r="E3331" s="288">
        <v>5333.0630150154002</v>
      </c>
      <c r="F3331" s="288">
        <v>271.32938501540048</v>
      </c>
      <c r="G3331" s="289">
        <v>32</v>
      </c>
      <c r="H3331" s="290">
        <v>9430.4420504308</v>
      </c>
      <c r="I3331" s="289">
        <v>0</v>
      </c>
      <c r="J3331" s="214" t="s">
        <v>132</v>
      </c>
      <c r="K3331" s="214"/>
      <c r="L3331" s="214"/>
      <c r="M3331"/>
    </row>
    <row r="3332" spans="1:13" x14ac:dyDescent="0.2">
      <c r="A3332" s="284">
        <v>45065</v>
      </c>
      <c r="B3332" s="285">
        <v>1</v>
      </c>
      <c r="C3332" s="286">
        <v>3365.5696600000001</v>
      </c>
      <c r="D3332" s="287">
        <v>190.73757560000033</v>
      </c>
      <c r="E3332" s="288">
        <v>5101.0387720187991</v>
      </c>
      <c r="F3332" s="288">
        <v>252.48628201880001</v>
      </c>
      <c r="G3332" s="289">
        <v>25</v>
      </c>
      <c r="H3332" s="290">
        <v>8934.8322896375976</v>
      </c>
      <c r="I3332" s="289">
        <v>0</v>
      </c>
      <c r="J3332" s="214" t="s">
        <v>132</v>
      </c>
      <c r="K3332" s="214"/>
      <c r="L3332" s="214"/>
      <c r="M3332"/>
    </row>
    <row r="3333" spans="1:13" x14ac:dyDescent="0.2">
      <c r="A3333" s="284">
        <v>45065</v>
      </c>
      <c r="B3333" s="285">
        <v>2</v>
      </c>
      <c r="C3333" s="286">
        <v>3210.3944299999998</v>
      </c>
      <c r="D3333" s="287">
        <v>179.27282879999996</v>
      </c>
      <c r="E3333" s="288">
        <v>4913.0412228467003</v>
      </c>
      <c r="F3333" s="288">
        <v>240.38813284669959</v>
      </c>
      <c r="G3333" s="289">
        <v>17</v>
      </c>
      <c r="H3333" s="290">
        <v>8560.0966144933991</v>
      </c>
      <c r="I3333" s="289">
        <v>0</v>
      </c>
      <c r="J3333" s="214" t="s">
        <v>132</v>
      </c>
      <c r="K3333" s="214"/>
      <c r="L3333" s="214"/>
      <c r="M3333"/>
    </row>
    <row r="3334" spans="1:13" x14ac:dyDescent="0.2">
      <c r="A3334" s="284">
        <v>45065</v>
      </c>
      <c r="B3334" s="285">
        <v>3</v>
      </c>
      <c r="C3334" s="286">
        <v>3123.8502599999997</v>
      </c>
      <c r="D3334" s="287">
        <v>172.63500500000004</v>
      </c>
      <c r="E3334" s="288">
        <v>4826.8858005836</v>
      </c>
      <c r="F3334" s="288">
        <v>233.99923058359946</v>
      </c>
      <c r="G3334" s="289">
        <v>13</v>
      </c>
      <c r="H3334" s="290">
        <v>8370.3702961671988</v>
      </c>
      <c r="I3334" s="289">
        <v>0</v>
      </c>
      <c r="J3334" s="214" t="s">
        <v>132</v>
      </c>
      <c r="K3334" s="214"/>
      <c r="L3334" s="214"/>
      <c r="M3334"/>
    </row>
    <row r="3335" spans="1:13" x14ac:dyDescent="0.2">
      <c r="A3335" s="284">
        <v>45065</v>
      </c>
      <c r="B3335" s="285">
        <v>4</v>
      </c>
      <c r="C3335" s="286">
        <v>3123.7183199999999</v>
      </c>
      <c r="D3335" s="287">
        <v>172.23177570000016</v>
      </c>
      <c r="E3335" s="288">
        <v>4858.7997764788997</v>
      </c>
      <c r="F3335" s="288">
        <v>235.07686647889932</v>
      </c>
      <c r="G3335" s="289">
        <v>13</v>
      </c>
      <c r="H3335" s="290">
        <v>8402.8267386577991</v>
      </c>
      <c r="I3335" s="289">
        <v>0</v>
      </c>
      <c r="J3335" s="214" t="s">
        <v>132</v>
      </c>
      <c r="K3335" s="214"/>
      <c r="L3335" s="214"/>
      <c r="M3335"/>
    </row>
    <row r="3336" spans="1:13" x14ac:dyDescent="0.2">
      <c r="A3336" s="284">
        <v>45065</v>
      </c>
      <c r="B3336" s="285">
        <v>5</v>
      </c>
      <c r="C3336" s="286">
        <v>3236.02169</v>
      </c>
      <c r="D3336" s="287">
        <v>180.05545290000032</v>
      </c>
      <c r="E3336" s="288">
        <v>5012.1178746771002</v>
      </c>
      <c r="F3336" s="288">
        <v>247.85979467709967</v>
      </c>
      <c r="G3336" s="289">
        <v>26</v>
      </c>
      <c r="H3336" s="290">
        <v>8702.0548122542023</v>
      </c>
      <c r="I3336" s="289">
        <v>0</v>
      </c>
      <c r="J3336" s="214" t="s">
        <v>132</v>
      </c>
      <c r="K3336" s="214"/>
      <c r="L3336" s="214"/>
      <c r="M3336"/>
    </row>
    <row r="3337" spans="1:13" x14ac:dyDescent="0.2">
      <c r="A3337" s="284">
        <v>45065</v>
      </c>
      <c r="B3337" s="285">
        <v>6</v>
      </c>
      <c r="C3337" s="286">
        <v>3383.28973</v>
      </c>
      <c r="D3337" s="287">
        <v>189.78755129999999</v>
      </c>
      <c r="E3337" s="288">
        <v>5442.1114938125002</v>
      </c>
      <c r="F3337" s="288">
        <v>272.41981381250025</v>
      </c>
      <c r="G3337" s="289">
        <v>55</v>
      </c>
      <c r="H3337" s="290">
        <v>9342.6085889249989</v>
      </c>
      <c r="I3337" s="289">
        <v>0</v>
      </c>
      <c r="J3337" s="214" t="s">
        <v>132</v>
      </c>
      <c r="K3337" s="214"/>
      <c r="L3337" s="214"/>
      <c r="M3337"/>
    </row>
    <row r="3338" spans="1:13" x14ac:dyDescent="0.2">
      <c r="A3338" s="284">
        <v>45065</v>
      </c>
      <c r="B3338" s="285">
        <v>7</v>
      </c>
      <c r="C3338" s="286">
        <v>3481.2704099999996</v>
      </c>
      <c r="D3338" s="287">
        <v>181.16451339999995</v>
      </c>
      <c r="E3338" s="288">
        <v>5774.6918965465993</v>
      </c>
      <c r="F3338" s="288">
        <v>292.38026654659825</v>
      </c>
      <c r="G3338" s="289">
        <v>61</v>
      </c>
      <c r="H3338" s="290">
        <v>9790.5070864931986</v>
      </c>
      <c r="I3338" s="289">
        <v>0</v>
      </c>
      <c r="J3338" s="214" t="s">
        <v>132</v>
      </c>
      <c r="K3338" s="214"/>
      <c r="L3338" s="214"/>
      <c r="M3338"/>
    </row>
    <row r="3339" spans="1:13" x14ac:dyDescent="0.2">
      <c r="A3339" s="284">
        <v>45065</v>
      </c>
      <c r="B3339" s="285">
        <v>8</v>
      </c>
      <c r="C3339" s="286">
        <v>3526.13796</v>
      </c>
      <c r="D3339" s="287">
        <v>150.74686519999983</v>
      </c>
      <c r="E3339" s="288">
        <v>5813.4947692420001</v>
      </c>
      <c r="F3339" s="288">
        <v>289.5090092420005</v>
      </c>
      <c r="G3339" s="289">
        <v>63</v>
      </c>
      <c r="H3339" s="290">
        <v>9842.8886036840013</v>
      </c>
      <c r="I3339" s="289">
        <v>0</v>
      </c>
      <c r="J3339" s="214" t="s">
        <v>132</v>
      </c>
      <c r="K3339" s="214"/>
      <c r="L3339" s="214"/>
      <c r="M3339"/>
    </row>
    <row r="3340" spans="1:13" x14ac:dyDescent="0.2">
      <c r="A3340" s="284">
        <v>45065</v>
      </c>
      <c r="B3340" s="285">
        <v>9</v>
      </c>
      <c r="C3340" s="286">
        <v>3631.0118499999999</v>
      </c>
      <c r="D3340" s="287">
        <v>120.25410219999993</v>
      </c>
      <c r="E3340" s="288">
        <v>5713.7385892701996</v>
      </c>
      <c r="F3340" s="288">
        <v>270.70879927019996</v>
      </c>
      <c r="G3340" s="289">
        <v>61</v>
      </c>
      <c r="H3340" s="290">
        <v>9796.7133407403999</v>
      </c>
      <c r="I3340" s="289">
        <v>0</v>
      </c>
      <c r="J3340" s="214" t="s">
        <v>132</v>
      </c>
      <c r="K3340" s="214"/>
      <c r="L3340" s="214"/>
      <c r="M3340"/>
    </row>
    <row r="3341" spans="1:13" x14ac:dyDescent="0.2">
      <c r="A3341" s="284">
        <v>45065</v>
      </c>
      <c r="B3341" s="285">
        <v>10</v>
      </c>
      <c r="C3341" s="286">
        <v>3758.9330799999998</v>
      </c>
      <c r="D3341" s="287">
        <v>98.201869800000253</v>
      </c>
      <c r="E3341" s="288">
        <v>5362.9849600902999</v>
      </c>
      <c r="F3341" s="288">
        <v>247.90944009030045</v>
      </c>
      <c r="G3341" s="289">
        <v>61</v>
      </c>
      <c r="H3341" s="290">
        <v>9529.0293499805994</v>
      </c>
      <c r="I3341" s="289">
        <v>0</v>
      </c>
      <c r="J3341" s="214" t="s">
        <v>132</v>
      </c>
      <c r="K3341" s="214"/>
      <c r="L3341" s="214"/>
      <c r="M3341"/>
    </row>
    <row r="3342" spans="1:13" x14ac:dyDescent="0.2">
      <c r="A3342" s="284">
        <v>45065</v>
      </c>
      <c r="B3342" s="285">
        <v>11</v>
      </c>
      <c r="C3342" s="286">
        <v>3896.6708600000002</v>
      </c>
      <c r="D3342" s="287">
        <v>88.058804899999814</v>
      </c>
      <c r="E3342" s="288">
        <v>5171.1863405541999</v>
      </c>
      <c r="F3342" s="288">
        <v>232.97272055419944</v>
      </c>
      <c r="G3342" s="289">
        <v>61</v>
      </c>
      <c r="H3342" s="290">
        <v>9449.8887260084011</v>
      </c>
      <c r="I3342" s="289">
        <v>0</v>
      </c>
      <c r="J3342" s="214" t="s">
        <v>132</v>
      </c>
      <c r="K3342" s="214"/>
      <c r="L3342" s="214"/>
      <c r="M3342"/>
    </row>
    <row r="3343" spans="1:13" x14ac:dyDescent="0.2">
      <c r="A3343" s="284">
        <v>45065</v>
      </c>
      <c r="B3343" s="285">
        <v>12</v>
      </c>
      <c r="C3343" s="286">
        <v>4034.9684499999998</v>
      </c>
      <c r="D3343" s="287">
        <v>90.790426299999694</v>
      </c>
      <c r="E3343" s="288">
        <v>5276.9345828492005</v>
      </c>
      <c r="F3343" s="288">
        <v>227.40799284920104</v>
      </c>
      <c r="G3343" s="289">
        <v>62</v>
      </c>
      <c r="H3343" s="290">
        <v>9692.1014519984001</v>
      </c>
      <c r="I3343" s="289">
        <v>0</v>
      </c>
      <c r="J3343" s="214" t="s">
        <v>132</v>
      </c>
      <c r="K3343" s="214"/>
      <c r="L3343" s="214"/>
      <c r="M3343"/>
    </row>
    <row r="3344" spans="1:13" x14ac:dyDescent="0.2">
      <c r="A3344" s="284">
        <v>45065</v>
      </c>
      <c r="B3344" s="285">
        <v>13</v>
      </c>
      <c r="C3344" s="286">
        <v>4210.9029600000003</v>
      </c>
      <c r="D3344" s="287">
        <v>106.03398310000033</v>
      </c>
      <c r="E3344" s="288">
        <v>5267.3874315881003</v>
      </c>
      <c r="F3344" s="288">
        <v>227.8318715880996</v>
      </c>
      <c r="G3344" s="289">
        <v>63</v>
      </c>
      <c r="H3344" s="290">
        <v>9875.1562462762013</v>
      </c>
      <c r="I3344" s="289">
        <v>0</v>
      </c>
      <c r="J3344" s="214" t="s">
        <v>132</v>
      </c>
      <c r="K3344" s="214"/>
      <c r="L3344" s="214"/>
      <c r="M3344"/>
    </row>
    <row r="3345" spans="1:13" x14ac:dyDescent="0.2">
      <c r="A3345" s="284">
        <v>45065</v>
      </c>
      <c r="B3345" s="285">
        <v>14</v>
      </c>
      <c r="C3345" s="286">
        <v>4363.9388800000006</v>
      </c>
      <c r="D3345" s="287">
        <v>129.35541279999933</v>
      </c>
      <c r="E3345" s="288">
        <v>5116.9561574079999</v>
      </c>
      <c r="F3345" s="288">
        <v>234.17485740800021</v>
      </c>
      <c r="G3345" s="289">
        <v>61</v>
      </c>
      <c r="H3345" s="290">
        <v>9905.4253076160021</v>
      </c>
      <c r="I3345" s="289">
        <v>0</v>
      </c>
      <c r="J3345" s="214" t="s">
        <v>132</v>
      </c>
      <c r="K3345" s="214"/>
      <c r="L3345" s="214"/>
      <c r="M3345"/>
    </row>
    <row r="3346" spans="1:13" x14ac:dyDescent="0.2">
      <c r="A3346" s="284">
        <v>45065</v>
      </c>
      <c r="B3346" s="285">
        <v>15</v>
      </c>
      <c r="C3346" s="286">
        <v>4487.2448300000005</v>
      </c>
      <c r="D3346" s="287">
        <v>163.90528139999947</v>
      </c>
      <c r="E3346" s="288">
        <v>5324.3394225450993</v>
      </c>
      <c r="F3346" s="288">
        <v>250.65709254509966</v>
      </c>
      <c r="G3346" s="289">
        <v>61</v>
      </c>
      <c r="H3346" s="290">
        <v>10287.146626490199</v>
      </c>
      <c r="I3346" s="289">
        <v>0</v>
      </c>
      <c r="J3346" s="214" t="s">
        <v>132</v>
      </c>
      <c r="K3346" s="214"/>
      <c r="L3346" s="214"/>
      <c r="M3346"/>
    </row>
    <row r="3347" spans="1:13" x14ac:dyDescent="0.2">
      <c r="A3347" s="284">
        <v>45065</v>
      </c>
      <c r="B3347" s="285">
        <v>16</v>
      </c>
      <c r="C3347" s="286">
        <v>4589.3169200000002</v>
      </c>
      <c r="D3347" s="287">
        <v>205.78495499999943</v>
      </c>
      <c r="E3347" s="288">
        <v>5549.4990982157005</v>
      </c>
      <c r="F3347" s="288">
        <v>279.48119821569981</v>
      </c>
      <c r="G3347" s="289">
        <v>62</v>
      </c>
      <c r="H3347" s="290">
        <v>10686.082171431401</v>
      </c>
      <c r="I3347" s="289">
        <v>0</v>
      </c>
      <c r="J3347" s="214" t="s">
        <v>132</v>
      </c>
      <c r="K3347" s="214"/>
      <c r="L3347" s="214"/>
      <c r="M3347"/>
    </row>
    <row r="3348" spans="1:13" x14ac:dyDescent="0.2">
      <c r="A3348" s="284">
        <v>45065</v>
      </c>
      <c r="B3348" s="285">
        <v>17</v>
      </c>
      <c r="C3348" s="286">
        <v>4689.1761899999992</v>
      </c>
      <c r="D3348" s="287">
        <v>254.35801740000019</v>
      </c>
      <c r="E3348" s="288">
        <v>6002.0517745257002</v>
      </c>
      <c r="F3348" s="288">
        <v>317.98635452570034</v>
      </c>
      <c r="G3348" s="289">
        <v>63</v>
      </c>
      <c r="H3348" s="290">
        <v>11326.572336451398</v>
      </c>
      <c r="I3348" s="289">
        <v>0</v>
      </c>
      <c r="J3348" s="214" t="s">
        <v>132</v>
      </c>
      <c r="K3348" s="214"/>
      <c r="L3348" s="214"/>
      <c r="M3348"/>
    </row>
    <row r="3349" spans="1:13" x14ac:dyDescent="0.2">
      <c r="A3349" s="284">
        <v>45065</v>
      </c>
      <c r="B3349" s="285">
        <v>18</v>
      </c>
      <c r="C3349" s="286">
        <v>4837.9734400000007</v>
      </c>
      <c r="D3349" s="287">
        <v>302.84236919999967</v>
      </c>
      <c r="E3349" s="288">
        <v>6264.2277302809007</v>
      </c>
      <c r="F3349" s="288">
        <v>353.02899028090087</v>
      </c>
      <c r="G3349" s="289">
        <v>63</v>
      </c>
      <c r="H3349" s="290">
        <v>11821.072529761801</v>
      </c>
      <c r="I3349" s="289">
        <v>0</v>
      </c>
      <c r="J3349" s="214" t="s">
        <v>132</v>
      </c>
      <c r="K3349" s="214"/>
      <c r="L3349" s="214"/>
      <c r="M3349"/>
    </row>
    <row r="3350" spans="1:13" x14ac:dyDescent="0.2">
      <c r="A3350" s="284">
        <v>45065</v>
      </c>
      <c r="B3350" s="285">
        <v>19</v>
      </c>
      <c r="C3350" s="286">
        <v>4882.2545900000005</v>
      </c>
      <c r="D3350" s="287">
        <v>323.48183840000019</v>
      </c>
      <c r="E3350" s="288">
        <v>6424.3717592066005</v>
      </c>
      <c r="F3350" s="288">
        <v>370.15519920660063</v>
      </c>
      <c r="G3350" s="289">
        <v>62</v>
      </c>
      <c r="H3350" s="290">
        <v>12062.263386813203</v>
      </c>
      <c r="I3350" s="289">
        <v>0</v>
      </c>
      <c r="J3350" s="214" t="s">
        <v>132</v>
      </c>
      <c r="K3350" s="214"/>
      <c r="L3350" s="214"/>
      <c r="M3350"/>
    </row>
    <row r="3351" spans="1:13" x14ac:dyDescent="0.2">
      <c r="A3351" s="284">
        <v>45065</v>
      </c>
      <c r="B3351" s="285">
        <v>20</v>
      </c>
      <c r="C3351" s="286">
        <v>4818.4102300000004</v>
      </c>
      <c r="D3351" s="287">
        <v>320.46464329999952</v>
      </c>
      <c r="E3351" s="288">
        <v>6498.1146528018999</v>
      </c>
      <c r="F3351" s="288">
        <v>376.68521280189998</v>
      </c>
      <c r="G3351" s="289">
        <v>58</v>
      </c>
      <c r="H3351" s="290">
        <v>12071.674738903801</v>
      </c>
      <c r="I3351" s="289">
        <v>0</v>
      </c>
      <c r="J3351" s="214" t="s">
        <v>132</v>
      </c>
      <c r="K3351" s="214"/>
      <c r="L3351" s="214"/>
      <c r="M3351"/>
    </row>
    <row r="3352" spans="1:13" x14ac:dyDescent="0.2">
      <c r="A3352" s="284">
        <v>45065</v>
      </c>
      <c r="B3352" s="285">
        <v>21</v>
      </c>
      <c r="C3352" s="286">
        <v>4609.2969000000003</v>
      </c>
      <c r="D3352" s="287">
        <v>303.43456269999962</v>
      </c>
      <c r="E3352" s="288">
        <v>6443.3099035291998</v>
      </c>
      <c r="F3352" s="288">
        <v>365.49819352919985</v>
      </c>
      <c r="G3352" s="289">
        <v>48</v>
      </c>
      <c r="H3352" s="290">
        <v>11769.539559758399</v>
      </c>
      <c r="I3352" s="289">
        <v>0</v>
      </c>
      <c r="J3352" s="214" t="s">
        <v>132</v>
      </c>
      <c r="K3352" s="214"/>
      <c r="L3352" s="214"/>
      <c r="M3352"/>
    </row>
    <row r="3353" spans="1:13" x14ac:dyDescent="0.2">
      <c r="A3353" s="284">
        <v>45065</v>
      </c>
      <c r="B3353" s="285">
        <v>22</v>
      </c>
      <c r="C3353" s="286">
        <v>4209.9592300000004</v>
      </c>
      <c r="D3353" s="287">
        <v>266.69246419999979</v>
      </c>
      <c r="E3353" s="288">
        <v>6046.2288819639998</v>
      </c>
      <c r="F3353" s="288">
        <v>328.93387196399908</v>
      </c>
      <c r="G3353" s="289">
        <v>36</v>
      </c>
      <c r="H3353" s="290">
        <v>10887.814448128</v>
      </c>
      <c r="I3353" s="289">
        <v>0</v>
      </c>
      <c r="J3353" s="214" t="s">
        <v>132</v>
      </c>
      <c r="K3353" s="214"/>
      <c r="L3353" s="214"/>
      <c r="M3353"/>
    </row>
    <row r="3354" spans="1:13" x14ac:dyDescent="0.2">
      <c r="A3354" s="284">
        <v>45065</v>
      </c>
      <c r="B3354" s="285">
        <v>23</v>
      </c>
      <c r="C3354" s="286">
        <v>3816.0137399999999</v>
      </c>
      <c r="D3354" s="287">
        <v>230.83824310000011</v>
      </c>
      <c r="E3354" s="288">
        <v>5513.2210764201</v>
      </c>
      <c r="F3354" s="288">
        <v>291.34177642009945</v>
      </c>
      <c r="G3354" s="289">
        <v>32</v>
      </c>
      <c r="H3354" s="290">
        <v>9883.4148359401988</v>
      </c>
      <c r="I3354" s="289">
        <v>0</v>
      </c>
      <c r="J3354" s="214" t="s">
        <v>132</v>
      </c>
      <c r="K3354" s="214"/>
      <c r="L3354" s="214"/>
      <c r="M3354"/>
    </row>
    <row r="3355" spans="1:13" x14ac:dyDescent="0.2">
      <c r="A3355" s="284">
        <v>45065</v>
      </c>
      <c r="B3355" s="285">
        <v>24</v>
      </c>
      <c r="C3355" s="286">
        <v>3534.6080999999999</v>
      </c>
      <c r="D3355" s="287">
        <v>205.5714333</v>
      </c>
      <c r="E3355" s="288">
        <v>5302.5307937569996</v>
      </c>
      <c r="F3355" s="288">
        <v>270.30223375699916</v>
      </c>
      <c r="G3355" s="289">
        <v>31</v>
      </c>
      <c r="H3355" s="290">
        <v>9344.0125608140006</v>
      </c>
      <c r="I3355" s="289">
        <v>0</v>
      </c>
      <c r="J3355" s="214" t="s">
        <v>132</v>
      </c>
      <c r="K3355" s="214"/>
      <c r="L3355" s="214"/>
      <c r="M3355"/>
    </row>
    <row r="3356" spans="1:13" x14ac:dyDescent="0.2">
      <c r="A3356" s="284">
        <v>45066</v>
      </c>
      <c r="B3356" s="285">
        <v>1</v>
      </c>
      <c r="C3356" s="286">
        <v>3313.4844200000002</v>
      </c>
      <c r="D3356" s="287">
        <v>187.3794231</v>
      </c>
      <c r="E3356" s="288">
        <v>5050.3649335598002</v>
      </c>
      <c r="F3356" s="288">
        <v>250.28420355979961</v>
      </c>
      <c r="G3356" s="289">
        <v>26</v>
      </c>
      <c r="H3356" s="290">
        <v>8827.5129802195988</v>
      </c>
      <c r="I3356" s="289">
        <v>0</v>
      </c>
      <c r="J3356" s="214" t="s">
        <v>132</v>
      </c>
      <c r="K3356" s="214"/>
      <c r="L3356" s="214"/>
      <c r="M3356"/>
    </row>
    <row r="3357" spans="1:13" x14ac:dyDescent="0.2">
      <c r="A3357" s="284">
        <v>45066</v>
      </c>
      <c r="B3357" s="285">
        <v>2</v>
      </c>
      <c r="C3357" s="286">
        <v>3145.8690999999999</v>
      </c>
      <c r="D3357" s="287">
        <v>174.84350319999973</v>
      </c>
      <c r="E3357" s="288">
        <v>4826.3319077287997</v>
      </c>
      <c r="F3357" s="288">
        <v>236.18039772880002</v>
      </c>
      <c r="G3357" s="289">
        <v>16</v>
      </c>
      <c r="H3357" s="290">
        <v>8399.2249086575994</v>
      </c>
      <c r="I3357" s="289">
        <v>0</v>
      </c>
      <c r="J3357" s="214" t="s">
        <v>132</v>
      </c>
      <c r="K3357" s="214"/>
      <c r="L3357" s="214"/>
      <c r="M3357"/>
    </row>
    <row r="3358" spans="1:13" x14ac:dyDescent="0.2">
      <c r="A3358" s="284">
        <v>45066</v>
      </c>
      <c r="B3358" s="285">
        <v>3</v>
      </c>
      <c r="C3358" s="286">
        <v>3031.0929599999999</v>
      </c>
      <c r="D3358" s="287">
        <v>167.12890950000008</v>
      </c>
      <c r="E3358" s="288">
        <v>4712.169381745799</v>
      </c>
      <c r="F3358" s="288">
        <v>228.03633174579954</v>
      </c>
      <c r="G3358" s="289">
        <v>11</v>
      </c>
      <c r="H3358" s="290">
        <v>8149.4275829915987</v>
      </c>
      <c r="I3358" s="289">
        <v>0</v>
      </c>
      <c r="J3358" s="214" t="s">
        <v>132</v>
      </c>
      <c r="K3358" s="214"/>
      <c r="L3358" s="214"/>
      <c r="M3358"/>
    </row>
    <row r="3359" spans="1:13" x14ac:dyDescent="0.2">
      <c r="A3359" s="284">
        <v>45066</v>
      </c>
      <c r="B3359" s="285">
        <v>4</v>
      </c>
      <c r="C3359" s="286">
        <v>2984.6563200000001</v>
      </c>
      <c r="D3359" s="287">
        <v>163.89998240000028</v>
      </c>
      <c r="E3359" s="288">
        <v>4646.1374983350997</v>
      </c>
      <c r="F3359" s="288">
        <v>224.02373833509955</v>
      </c>
      <c r="G3359" s="289">
        <v>12</v>
      </c>
      <c r="H3359" s="290">
        <v>8030.7175390701996</v>
      </c>
      <c r="I3359" s="289">
        <v>0</v>
      </c>
      <c r="J3359" s="214" t="s">
        <v>132</v>
      </c>
      <c r="K3359" s="214"/>
      <c r="L3359" s="214"/>
      <c r="M3359"/>
    </row>
    <row r="3360" spans="1:13" x14ac:dyDescent="0.2">
      <c r="A3360" s="284">
        <v>45066</v>
      </c>
      <c r="B3360" s="285">
        <v>5</v>
      </c>
      <c r="C3360" s="286">
        <v>2999.5345400000001</v>
      </c>
      <c r="D3360" s="287">
        <v>165.46596089999997</v>
      </c>
      <c r="E3360" s="288">
        <v>4684.0885314641991</v>
      </c>
      <c r="F3360" s="288">
        <v>227.67345146419939</v>
      </c>
      <c r="G3360" s="289">
        <v>13</v>
      </c>
      <c r="H3360" s="290">
        <v>8089.7624838283991</v>
      </c>
      <c r="I3360" s="289">
        <v>0</v>
      </c>
      <c r="J3360" s="214" t="s">
        <v>132</v>
      </c>
      <c r="K3360" s="214"/>
      <c r="L3360" s="214"/>
      <c r="M3360"/>
    </row>
    <row r="3361" spans="1:13" x14ac:dyDescent="0.2">
      <c r="A3361" s="284">
        <v>45066</v>
      </c>
      <c r="B3361" s="285">
        <v>6</v>
      </c>
      <c r="C3361" s="286">
        <v>2992.1114299999999</v>
      </c>
      <c r="D3361" s="287">
        <v>164.80500090000032</v>
      </c>
      <c r="E3361" s="288">
        <v>4846.9510710661998</v>
      </c>
      <c r="F3361" s="288">
        <v>235.58946106620078</v>
      </c>
      <c r="G3361" s="289">
        <v>26</v>
      </c>
      <c r="H3361" s="290">
        <v>8265.4569630324004</v>
      </c>
      <c r="I3361" s="289">
        <v>0</v>
      </c>
      <c r="J3361" s="214" t="s">
        <v>132</v>
      </c>
      <c r="K3361" s="214"/>
      <c r="L3361" s="214"/>
      <c r="M3361"/>
    </row>
    <row r="3362" spans="1:13" x14ac:dyDescent="0.2">
      <c r="A3362" s="284">
        <v>45066</v>
      </c>
      <c r="B3362" s="285">
        <v>7</v>
      </c>
      <c r="C3362" s="286">
        <v>2986.36409</v>
      </c>
      <c r="D3362" s="287">
        <v>148.77654079999994</v>
      </c>
      <c r="E3362" s="288">
        <v>5041.6291926247004</v>
      </c>
      <c r="F3362" s="288">
        <v>243.35107262470046</v>
      </c>
      <c r="G3362" s="289">
        <v>44</v>
      </c>
      <c r="H3362" s="290">
        <v>8464.1208960494005</v>
      </c>
      <c r="I3362" s="289">
        <v>0</v>
      </c>
      <c r="J3362" s="214" t="s">
        <v>132</v>
      </c>
      <c r="K3362" s="214"/>
      <c r="L3362" s="214"/>
      <c r="M3362"/>
    </row>
    <row r="3363" spans="1:13" x14ac:dyDescent="0.2">
      <c r="A3363" s="284">
        <v>45066</v>
      </c>
      <c r="B3363" s="285">
        <v>8</v>
      </c>
      <c r="C3363" s="286">
        <v>3061.7986000000001</v>
      </c>
      <c r="D3363" s="287">
        <v>119.82974940000021</v>
      </c>
      <c r="E3363" s="288">
        <v>5173.2354943178998</v>
      </c>
      <c r="F3363" s="288">
        <v>242.71741431789997</v>
      </c>
      <c r="G3363" s="289">
        <v>44</v>
      </c>
      <c r="H3363" s="290">
        <v>8641.5812580357997</v>
      </c>
      <c r="I3363" s="289">
        <v>0</v>
      </c>
      <c r="J3363" s="214" t="s">
        <v>132</v>
      </c>
      <c r="K3363" s="214"/>
      <c r="L3363" s="214"/>
      <c r="M3363"/>
    </row>
    <row r="3364" spans="1:13" x14ac:dyDescent="0.2">
      <c r="A3364" s="284">
        <v>45066</v>
      </c>
      <c r="B3364" s="285">
        <v>9</v>
      </c>
      <c r="C3364" s="286">
        <v>3177.3042500000001</v>
      </c>
      <c r="D3364" s="287">
        <v>91.879253400000138</v>
      </c>
      <c r="E3364" s="288">
        <v>5051.1380259273001</v>
      </c>
      <c r="F3364" s="288">
        <v>230.4302959273009</v>
      </c>
      <c r="G3364" s="289">
        <v>50</v>
      </c>
      <c r="H3364" s="290">
        <v>8600.7518252546015</v>
      </c>
      <c r="I3364" s="289">
        <v>0</v>
      </c>
      <c r="J3364" s="214" t="s">
        <v>132</v>
      </c>
      <c r="K3364" s="214"/>
      <c r="L3364" s="214"/>
      <c r="M3364"/>
    </row>
    <row r="3365" spans="1:13" x14ac:dyDescent="0.2">
      <c r="A3365" s="284">
        <v>45066</v>
      </c>
      <c r="B3365" s="285">
        <v>10</v>
      </c>
      <c r="C3365" s="286">
        <v>3304.5844399999996</v>
      </c>
      <c r="D3365" s="287">
        <v>69.469592700000234</v>
      </c>
      <c r="E3365" s="288">
        <v>4751.3952616339002</v>
      </c>
      <c r="F3365" s="288">
        <v>212.44547163390143</v>
      </c>
      <c r="G3365" s="289">
        <v>48</v>
      </c>
      <c r="H3365" s="290">
        <v>8385.8947659678015</v>
      </c>
      <c r="I3365" s="289">
        <v>0</v>
      </c>
      <c r="J3365" s="214" t="s">
        <v>132</v>
      </c>
      <c r="K3365" s="214"/>
      <c r="L3365" s="214"/>
      <c r="M3365"/>
    </row>
    <row r="3366" spans="1:13" x14ac:dyDescent="0.2">
      <c r="A3366" s="284">
        <v>45066</v>
      </c>
      <c r="B3366" s="285">
        <v>11</v>
      </c>
      <c r="C3366" s="286">
        <v>3424.25668</v>
      </c>
      <c r="D3366" s="287">
        <v>57.388517399999948</v>
      </c>
      <c r="E3366" s="288">
        <v>4502.4084065769002</v>
      </c>
      <c r="F3366" s="288">
        <v>194.34583657690018</v>
      </c>
      <c r="G3366" s="289">
        <v>46</v>
      </c>
      <c r="H3366" s="290">
        <v>8224.3994405537996</v>
      </c>
      <c r="I3366" s="289">
        <v>0</v>
      </c>
      <c r="J3366" s="214" t="s">
        <v>132</v>
      </c>
      <c r="K3366" s="214"/>
      <c r="L3366" s="214"/>
      <c r="M3366"/>
    </row>
    <row r="3367" spans="1:13" x14ac:dyDescent="0.2">
      <c r="A3367" s="284">
        <v>45066</v>
      </c>
      <c r="B3367" s="285">
        <v>12</v>
      </c>
      <c r="C3367" s="286">
        <v>3553.2291799999998</v>
      </c>
      <c r="D3367" s="287">
        <v>56.650127199999865</v>
      </c>
      <c r="E3367" s="288">
        <v>4311.1784887610002</v>
      </c>
      <c r="F3367" s="288">
        <v>180.33084876099929</v>
      </c>
      <c r="G3367" s="289">
        <v>47</v>
      </c>
      <c r="H3367" s="290">
        <v>8148.3886447219993</v>
      </c>
      <c r="I3367" s="289">
        <v>0</v>
      </c>
      <c r="J3367" s="214" t="s">
        <v>132</v>
      </c>
      <c r="K3367" s="214"/>
      <c r="L3367" s="214"/>
      <c r="M3367"/>
    </row>
    <row r="3368" spans="1:13" x14ac:dyDescent="0.2">
      <c r="A3368" s="284">
        <v>45066</v>
      </c>
      <c r="B3368" s="285">
        <v>13</v>
      </c>
      <c r="C3368" s="286">
        <v>3676.2561100000003</v>
      </c>
      <c r="D3368" s="287">
        <v>67.653601899999671</v>
      </c>
      <c r="E3368" s="288">
        <v>4212.2612135230002</v>
      </c>
      <c r="F3368" s="288">
        <v>175.53405352300115</v>
      </c>
      <c r="G3368" s="289">
        <v>47</v>
      </c>
      <c r="H3368" s="290">
        <v>8178.7049789460016</v>
      </c>
      <c r="I3368" s="289">
        <v>0</v>
      </c>
      <c r="J3368" s="214" t="s">
        <v>132</v>
      </c>
      <c r="K3368" s="214"/>
      <c r="L3368" s="214"/>
      <c r="M3368"/>
    </row>
    <row r="3369" spans="1:13" x14ac:dyDescent="0.2">
      <c r="A3369" s="284">
        <v>45066</v>
      </c>
      <c r="B3369" s="285">
        <v>14</v>
      </c>
      <c r="C3369" s="286">
        <v>3813.0583499999998</v>
      </c>
      <c r="D3369" s="287">
        <v>87.669158200000197</v>
      </c>
      <c r="E3369" s="288">
        <v>4071.2788121897997</v>
      </c>
      <c r="F3369" s="288">
        <v>180.67451218979932</v>
      </c>
      <c r="G3369" s="289">
        <v>47</v>
      </c>
      <c r="H3369" s="290">
        <v>8199.6808325795992</v>
      </c>
      <c r="I3369" s="289">
        <v>0</v>
      </c>
      <c r="J3369" s="214" t="s">
        <v>132</v>
      </c>
      <c r="K3369" s="214"/>
      <c r="L3369" s="214"/>
      <c r="M3369"/>
    </row>
    <row r="3370" spans="1:13" x14ac:dyDescent="0.2">
      <c r="A3370" s="284">
        <v>45066</v>
      </c>
      <c r="B3370" s="285">
        <v>15</v>
      </c>
      <c r="C3370" s="286">
        <v>3927.6678999999999</v>
      </c>
      <c r="D3370" s="287">
        <v>116.7948406999999</v>
      </c>
      <c r="E3370" s="288">
        <v>4243.1999454057004</v>
      </c>
      <c r="F3370" s="288">
        <v>195.39825540570018</v>
      </c>
      <c r="G3370" s="289">
        <v>47</v>
      </c>
      <c r="H3370" s="290">
        <v>8530.0609415114013</v>
      </c>
      <c r="I3370" s="289">
        <v>0</v>
      </c>
      <c r="J3370" s="214" t="s">
        <v>132</v>
      </c>
      <c r="K3370" s="214"/>
      <c r="L3370" s="214"/>
      <c r="M3370"/>
    </row>
    <row r="3371" spans="1:13" x14ac:dyDescent="0.2">
      <c r="A3371" s="284">
        <v>45066</v>
      </c>
      <c r="B3371" s="285">
        <v>16</v>
      </c>
      <c r="C3371" s="286">
        <v>4032.55953</v>
      </c>
      <c r="D3371" s="287">
        <v>156.21225520000016</v>
      </c>
      <c r="E3371" s="288">
        <v>4612.9655690108993</v>
      </c>
      <c r="F3371" s="288">
        <v>222.83847901089939</v>
      </c>
      <c r="G3371" s="289">
        <v>47</v>
      </c>
      <c r="H3371" s="290">
        <v>9071.5758332217993</v>
      </c>
      <c r="I3371" s="289">
        <v>0</v>
      </c>
      <c r="J3371" s="214" t="s">
        <v>132</v>
      </c>
      <c r="K3371" s="214"/>
      <c r="L3371" s="214"/>
      <c r="M3371"/>
    </row>
    <row r="3372" spans="1:13" x14ac:dyDescent="0.2">
      <c r="A3372" s="284">
        <v>45066</v>
      </c>
      <c r="B3372" s="285">
        <v>17</v>
      </c>
      <c r="C3372" s="286">
        <v>4142.0115900000001</v>
      </c>
      <c r="D3372" s="287">
        <v>203.06223829999973</v>
      </c>
      <c r="E3372" s="288">
        <v>5124.6820129020998</v>
      </c>
      <c r="F3372" s="288">
        <v>263.28698290209923</v>
      </c>
      <c r="G3372" s="289">
        <v>48</v>
      </c>
      <c r="H3372" s="290">
        <v>9781.0428241041991</v>
      </c>
      <c r="I3372" s="289">
        <v>0</v>
      </c>
      <c r="J3372" s="214" t="s">
        <v>132</v>
      </c>
      <c r="K3372" s="214"/>
      <c r="L3372" s="214"/>
      <c r="M3372"/>
    </row>
    <row r="3373" spans="1:13" x14ac:dyDescent="0.2">
      <c r="A3373" s="284">
        <v>45066</v>
      </c>
      <c r="B3373" s="285">
        <v>18</v>
      </c>
      <c r="C3373" s="286">
        <v>4271.7892300000003</v>
      </c>
      <c r="D3373" s="287">
        <v>251.0469823000002</v>
      </c>
      <c r="E3373" s="288">
        <v>5645.8776456637997</v>
      </c>
      <c r="F3373" s="288">
        <v>303.92535566379956</v>
      </c>
      <c r="G3373" s="289">
        <v>46</v>
      </c>
      <c r="H3373" s="290">
        <v>10518.639213627601</v>
      </c>
      <c r="I3373" s="289">
        <v>0</v>
      </c>
      <c r="J3373" s="214" t="s">
        <v>132</v>
      </c>
      <c r="K3373" s="214"/>
      <c r="L3373" s="214"/>
      <c r="M3373"/>
    </row>
    <row r="3374" spans="1:13" x14ac:dyDescent="0.2">
      <c r="A3374" s="284">
        <v>45066</v>
      </c>
      <c r="B3374" s="285">
        <v>19</v>
      </c>
      <c r="C3374" s="286">
        <v>4358.9090300000007</v>
      </c>
      <c r="D3374" s="287">
        <v>276.4026505999999</v>
      </c>
      <c r="E3374" s="288">
        <v>5898.3620423564998</v>
      </c>
      <c r="F3374" s="288">
        <v>327.6224323564993</v>
      </c>
      <c r="G3374" s="289">
        <v>46</v>
      </c>
      <c r="H3374" s="290">
        <v>10907.296155313001</v>
      </c>
      <c r="I3374" s="289">
        <v>0</v>
      </c>
      <c r="J3374" s="214" t="s">
        <v>132</v>
      </c>
      <c r="K3374" s="214"/>
      <c r="L3374" s="214"/>
      <c r="M3374"/>
    </row>
    <row r="3375" spans="1:13" x14ac:dyDescent="0.2">
      <c r="A3375" s="284">
        <v>45066</v>
      </c>
      <c r="B3375" s="285">
        <v>20</v>
      </c>
      <c r="C3375" s="286">
        <v>4345.4872599999999</v>
      </c>
      <c r="D3375" s="287">
        <v>278.34413660000064</v>
      </c>
      <c r="E3375" s="288">
        <v>6062.4812755791008</v>
      </c>
      <c r="F3375" s="288">
        <v>340.78351557910082</v>
      </c>
      <c r="G3375" s="289">
        <v>44</v>
      </c>
      <c r="H3375" s="290">
        <v>11071.096187758201</v>
      </c>
      <c r="I3375" s="289">
        <v>0</v>
      </c>
      <c r="J3375" s="214" t="s">
        <v>132</v>
      </c>
      <c r="K3375" s="214"/>
      <c r="L3375" s="214"/>
      <c r="M3375"/>
    </row>
    <row r="3376" spans="1:13" x14ac:dyDescent="0.2">
      <c r="A3376" s="284">
        <v>45066</v>
      </c>
      <c r="B3376" s="285">
        <v>21</v>
      </c>
      <c r="C3376" s="286">
        <v>4184.3286900000003</v>
      </c>
      <c r="D3376" s="287">
        <v>265.81446110000002</v>
      </c>
      <c r="E3376" s="288">
        <v>5964.2290501892003</v>
      </c>
      <c r="F3376" s="288">
        <v>333.50318018920007</v>
      </c>
      <c r="G3376" s="289">
        <v>36</v>
      </c>
      <c r="H3376" s="290">
        <v>10783.8753814784</v>
      </c>
      <c r="I3376" s="289">
        <v>0</v>
      </c>
      <c r="J3376" s="214" t="s">
        <v>132</v>
      </c>
      <c r="K3376" s="214"/>
      <c r="L3376" s="214"/>
      <c r="M3376"/>
    </row>
    <row r="3377" spans="1:13" x14ac:dyDescent="0.2">
      <c r="A3377" s="284">
        <v>45066</v>
      </c>
      <c r="B3377" s="285">
        <v>22</v>
      </c>
      <c r="C3377" s="286">
        <v>3877.4987000000001</v>
      </c>
      <c r="D3377" s="287">
        <v>237.93318670000028</v>
      </c>
      <c r="E3377" s="288">
        <v>5632.3552073151004</v>
      </c>
      <c r="F3377" s="288">
        <v>304.38344731510097</v>
      </c>
      <c r="G3377" s="289">
        <v>33</v>
      </c>
      <c r="H3377" s="290">
        <v>10085.170541330201</v>
      </c>
      <c r="I3377" s="289">
        <v>0</v>
      </c>
      <c r="J3377" s="214" t="s">
        <v>132</v>
      </c>
      <c r="K3377" s="214"/>
      <c r="L3377" s="214"/>
      <c r="M3377"/>
    </row>
    <row r="3378" spans="1:13" x14ac:dyDescent="0.2">
      <c r="A3378" s="284">
        <v>45066</v>
      </c>
      <c r="B3378" s="285">
        <v>23</v>
      </c>
      <c r="C3378" s="286">
        <v>3566.3152500000001</v>
      </c>
      <c r="D3378" s="287">
        <v>209.27788679999981</v>
      </c>
      <c r="E3378" s="288">
        <v>5251.8820876485006</v>
      </c>
      <c r="F3378" s="288">
        <v>273.36449764850022</v>
      </c>
      <c r="G3378" s="289">
        <v>34</v>
      </c>
      <c r="H3378" s="290">
        <v>9334.839722097</v>
      </c>
      <c r="I3378" s="289">
        <v>0</v>
      </c>
      <c r="J3378" s="214" t="s">
        <v>132</v>
      </c>
      <c r="K3378" s="214"/>
      <c r="L3378" s="214"/>
      <c r="M3378"/>
    </row>
    <row r="3379" spans="1:13" x14ac:dyDescent="0.2">
      <c r="A3379" s="284">
        <v>45066</v>
      </c>
      <c r="B3379" s="285">
        <v>24</v>
      </c>
      <c r="C3379" s="286">
        <v>3329.2769700000003</v>
      </c>
      <c r="D3379" s="287">
        <v>188.50477119999979</v>
      </c>
      <c r="E3379" s="288">
        <v>5048.7211236349003</v>
      </c>
      <c r="F3379" s="288">
        <v>255.45249363490075</v>
      </c>
      <c r="G3379" s="289">
        <v>31</v>
      </c>
      <c r="H3379" s="290">
        <v>8852.9553584698006</v>
      </c>
      <c r="I3379" s="289">
        <v>0</v>
      </c>
      <c r="J3379" s="214" t="s">
        <v>132</v>
      </c>
      <c r="K3379" s="214"/>
      <c r="L3379" s="214"/>
      <c r="M3379"/>
    </row>
    <row r="3380" spans="1:13" x14ac:dyDescent="0.2">
      <c r="A3380" s="284">
        <v>45067</v>
      </c>
      <c r="B3380" s="285">
        <v>1</v>
      </c>
      <c r="C3380" s="286">
        <v>3134.4678199999998</v>
      </c>
      <c r="D3380" s="287">
        <v>173.35799170000004</v>
      </c>
      <c r="E3380" s="288">
        <v>4827.7588289345003</v>
      </c>
      <c r="F3380" s="288">
        <v>238.7684589344999</v>
      </c>
      <c r="G3380" s="289">
        <v>26</v>
      </c>
      <c r="H3380" s="290">
        <v>8400.3530995690016</v>
      </c>
      <c r="I3380" s="289">
        <v>0</v>
      </c>
      <c r="J3380" s="214" t="s">
        <v>132</v>
      </c>
      <c r="K3380" s="214"/>
      <c r="L3380" s="214"/>
      <c r="M3380"/>
    </row>
    <row r="3381" spans="1:13" x14ac:dyDescent="0.2">
      <c r="A3381" s="284">
        <v>45067</v>
      </c>
      <c r="B3381" s="285">
        <v>2</v>
      </c>
      <c r="C3381" s="286">
        <v>2989.22298</v>
      </c>
      <c r="D3381" s="287">
        <v>161.90240340000008</v>
      </c>
      <c r="E3381" s="288">
        <v>4650.1707484501003</v>
      </c>
      <c r="F3381" s="288">
        <v>226.56393845010098</v>
      </c>
      <c r="G3381" s="289">
        <v>16</v>
      </c>
      <c r="H3381" s="290">
        <v>8043.8600703002012</v>
      </c>
      <c r="I3381" s="289">
        <v>0</v>
      </c>
      <c r="J3381" s="214" t="s">
        <v>132</v>
      </c>
      <c r="K3381" s="214"/>
      <c r="L3381" s="214"/>
      <c r="M3381"/>
    </row>
    <row r="3382" spans="1:13" x14ac:dyDescent="0.2">
      <c r="A3382" s="284">
        <v>45067</v>
      </c>
      <c r="B3382" s="285">
        <v>3</v>
      </c>
      <c r="C3382" s="286">
        <v>2885.1624299999999</v>
      </c>
      <c r="D3382" s="287">
        <v>154.61932440000001</v>
      </c>
      <c r="E3382" s="288">
        <v>4558.3391605716997</v>
      </c>
      <c r="F3382" s="288">
        <v>219.46822057169993</v>
      </c>
      <c r="G3382" s="289">
        <v>11</v>
      </c>
      <c r="H3382" s="290">
        <v>7828.5891355433996</v>
      </c>
      <c r="I3382" s="289">
        <v>0</v>
      </c>
      <c r="J3382" s="214" t="s">
        <v>132</v>
      </c>
      <c r="K3382" s="214"/>
      <c r="L3382" s="214"/>
      <c r="M3382"/>
    </row>
    <row r="3383" spans="1:13" x14ac:dyDescent="0.2">
      <c r="A3383" s="284">
        <v>45067</v>
      </c>
      <c r="B3383" s="285">
        <v>4</v>
      </c>
      <c r="C3383" s="286">
        <v>2828.7752500000001</v>
      </c>
      <c r="D3383" s="287">
        <v>150.7549130999999</v>
      </c>
      <c r="E3383" s="288">
        <v>4474.8605829844</v>
      </c>
      <c r="F3383" s="288">
        <v>214.81918298440087</v>
      </c>
      <c r="G3383" s="289">
        <v>11</v>
      </c>
      <c r="H3383" s="290">
        <v>7680.2099290688011</v>
      </c>
      <c r="I3383" s="289">
        <v>0</v>
      </c>
      <c r="J3383" s="214" t="s">
        <v>132</v>
      </c>
      <c r="K3383" s="214"/>
      <c r="L3383" s="214"/>
      <c r="M3383"/>
    </row>
    <row r="3384" spans="1:13" x14ac:dyDescent="0.2">
      <c r="A3384" s="284">
        <v>45067</v>
      </c>
      <c r="B3384" s="285">
        <v>5</v>
      </c>
      <c r="C3384" s="286">
        <v>2815.3413299999997</v>
      </c>
      <c r="D3384" s="287">
        <v>150.2589584000003</v>
      </c>
      <c r="E3384" s="288">
        <v>4504.3402193382999</v>
      </c>
      <c r="F3384" s="288">
        <v>215.65952933830067</v>
      </c>
      <c r="G3384" s="289">
        <v>12</v>
      </c>
      <c r="H3384" s="290">
        <v>7697.6000370766005</v>
      </c>
      <c r="I3384" s="289">
        <v>0</v>
      </c>
      <c r="J3384" s="214" t="s">
        <v>132</v>
      </c>
      <c r="K3384" s="214"/>
      <c r="L3384" s="214"/>
      <c r="M3384"/>
    </row>
    <row r="3385" spans="1:13" x14ac:dyDescent="0.2">
      <c r="A3385" s="284">
        <v>45067</v>
      </c>
      <c r="B3385" s="285">
        <v>6</v>
      </c>
      <c r="C3385" s="286">
        <v>2722.2506399999997</v>
      </c>
      <c r="D3385" s="287">
        <v>144.30519859999998</v>
      </c>
      <c r="E3385" s="288">
        <v>4588.8155616372997</v>
      </c>
      <c r="F3385" s="288">
        <v>219.93374163729914</v>
      </c>
      <c r="G3385" s="289">
        <v>12</v>
      </c>
      <c r="H3385" s="290">
        <v>7687.305141874599</v>
      </c>
      <c r="I3385" s="289">
        <v>0</v>
      </c>
      <c r="J3385" s="214" t="s">
        <v>132</v>
      </c>
      <c r="K3385" s="214"/>
      <c r="L3385" s="214"/>
      <c r="M3385"/>
    </row>
    <row r="3386" spans="1:13" x14ac:dyDescent="0.2">
      <c r="A3386" s="284">
        <v>45067</v>
      </c>
      <c r="B3386" s="285">
        <v>7</v>
      </c>
      <c r="C3386" s="286">
        <v>2672.14336</v>
      </c>
      <c r="D3386" s="287">
        <v>125.25594300000014</v>
      </c>
      <c r="E3386" s="288">
        <v>4792.9608767637001</v>
      </c>
      <c r="F3386" s="288">
        <v>223.71160676370073</v>
      </c>
      <c r="G3386" s="289">
        <v>20</v>
      </c>
      <c r="H3386" s="290">
        <v>7834.0717865274009</v>
      </c>
      <c r="I3386" s="289">
        <v>0</v>
      </c>
      <c r="J3386" s="214" t="s">
        <v>132</v>
      </c>
      <c r="K3386" s="214"/>
      <c r="L3386" s="214"/>
      <c r="M3386"/>
    </row>
    <row r="3387" spans="1:13" x14ac:dyDescent="0.2">
      <c r="A3387" s="284">
        <v>45067</v>
      </c>
      <c r="B3387" s="285">
        <v>8</v>
      </c>
      <c r="C3387" s="286">
        <v>2717.8188099999998</v>
      </c>
      <c r="D3387" s="287">
        <v>97.153132100000121</v>
      </c>
      <c r="E3387" s="288">
        <v>4877.7070978263</v>
      </c>
      <c r="F3387" s="288">
        <v>222.16000782629999</v>
      </c>
      <c r="G3387" s="289">
        <v>27</v>
      </c>
      <c r="H3387" s="290">
        <v>7941.8390477526</v>
      </c>
      <c r="I3387" s="289">
        <v>0</v>
      </c>
      <c r="J3387" s="214" t="s">
        <v>132</v>
      </c>
      <c r="K3387" s="214"/>
      <c r="L3387" s="214"/>
      <c r="M3387"/>
    </row>
    <row r="3388" spans="1:13" x14ac:dyDescent="0.2">
      <c r="A3388" s="284">
        <v>45067</v>
      </c>
      <c r="B3388" s="285">
        <v>9</v>
      </c>
      <c r="C3388" s="286">
        <v>2843.1339500000004</v>
      </c>
      <c r="D3388" s="287">
        <v>69.855837899999997</v>
      </c>
      <c r="E3388" s="288">
        <v>4659.4967446567989</v>
      </c>
      <c r="F3388" s="288">
        <v>208.92043465679944</v>
      </c>
      <c r="G3388" s="289">
        <v>37</v>
      </c>
      <c r="H3388" s="290">
        <v>7818.4069672135984</v>
      </c>
      <c r="I3388" s="289">
        <v>0</v>
      </c>
      <c r="J3388" s="214" t="s">
        <v>132</v>
      </c>
      <c r="K3388" s="214"/>
      <c r="L3388" s="214"/>
      <c r="M3388"/>
    </row>
    <row r="3389" spans="1:13" x14ac:dyDescent="0.2">
      <c r="A3389" s="284">
        <v>45067</v>
      </c>
      <c r="B3389" s="285">
        <v>10</v>
      </c>
      <c r="C3389" s="286">
        <v>2980.2182500000004</v>
      </c>
      <c r="D3389" s="287">
        <v>50.130969699999788</v>
      </c>
      <c r="E3389" s="288">
        <v>4410.1977873283995</v>
      </c>
      <c r="F3389" s="288">
        <v>189.31504732839949</v>
      </c>
      <c r="G3389" s="289">
        <v>38</v>
      </c>
      <c r="H3389" s="290">
        <v>7667.8620543567986</v>
      </c>
      <c r="I3389" s="289">
        <v>0</v>
      </c>
      <c r="J3389" s="214" t="s">
        <v>132</v>
      </c>
      <c r="K3389" s="214"/>
      <c r="L3389" s="214"/>
      <c r="M3389"/>
    </row>
    <row r="3390" spans="1:13" x14ac:dyDescent="0.2">
      <c r="A3390" s="284">
        <v>45067</v>
      </c>
      <c r="B3390" s="285">
        <v>11</v>
      </c>
      <c r="C3390" s="286">
        <v>3120.3831800000003</v>
      </c>
      <c r="D3390" s="287">
        <v>42.59018979999982</v>
      </c>
      <c r="E3390" s="288">
        <v>4341.6331632349011</v>
      </c>
      <c r="F3390" s="288">
        <v>175.94171323490173</v>
      </c>
      <c r="G3390" s="289">
        <v>37</v>
      </c>
      <c r="H3390" s="290">
        <v>7717.5482462698028</v>
      </c>
      <c r="I3390" s="289">
        <v>0</v>
      </c>
      <c r="J3390" s="214" t="s">
        <v>132</v>
      </c>
      <c r="K3390" s="214"/>
      <c r="L3390" s="214"/>
      <c r="M3390"/>
    </row>
    <row r="3391" spans="1:13" x14ac:dyDescent="0.2">
      <c r="A3391" s="284">
        <v>45067</v>
      </c>
      <c r="B3391" s="285">
        <v>12</v>
      </c>
      <c r="C3391" s="286">
        <v>3277.2293199999999</v>
      </c>
      <c r="D3391" s="287">
        <v>50.072763399999843</v>
      </c>
      <c r="E3391" s="288">
        <v>4124.9041511280002</v>
      </c>
      <c r="F3391" s="288">
        <v>170.94739112800016</v>
      </c>
      <c r="G3391" s="289">
        <v>38</v>
      </c>
      <c r="H3391" s="290">
        <v>7661.1536256560003</v>
      </c>
      <c r="I3391" s="289">
        <v>0</v>
      </c>
      <c r="J3391" s="214" t="s">
        <v>132</v>
      </c>
      <c r="K3391" s="214"/>
      <c r="L3391" s="214"/>
      <c r="M3391"/>
    </row>
    <row r="3392" spans="1:13" x14ac:dyDescent="0.2">
      <c r="A3392" s="284">
        <v>45067</v>
      </c>
      <c r="B3392" s="285">
        <v>13</v>
      </c>
      <c r="C3392" s="286">
        <v>3440.1100299999998</v>
      </c>
      <c r="D3392" s="287">
        <v>64.178015899999806</v>
      </c>
      <c r="E3392" s="288">
        <v>4130.5874996572002</v>
      </c>
      <c r="F3392" s="288">
        <v>172.70679965720001</v>
      </c>
      <c r="G3392" s="289">
        <v>37</v>
      </c>
      <c r="H3392" s="290">
        <v>7844.5823452143995</v>
      </c>
      <c r="I3392" s="289">
        <v>0</v>
      </c>
      <c r="J3392" s="214" t="s">
        <v>132</v>
      </c>
      <c r="K3392" s="214"/>
      <c r="L3392" s="214"/>
      <c r="M3392"/>
    </row>
    <row r="3393" spans="1:13" x14ac:dyDescent="0.2">
      <c r="A3393" s="284">
        <v>45067</v>
      </c>
      <c r="B3393" s="285">
        <v>14</v>
      </c>
      <c r="C3393" s="286">
        <v>3610.5691499999998</v>
      </c>
      <c r="D3393" s="287">
        <v>85.368875500000371</v>
      </c>
      <c r="E3393" s="288">
        <v>4082.7722636775002</v>
      </c>
      <c r="F3393" s="288">
        <v>184.99326367750018</v>
      </c>
      <c r="G3393" s="289">
        <v>41</v>
      </c>
      <c r="H3393" s="290">
        <v>8004.7035528550005</v>
      </c>
      <c r="I3393" s="289">
        <v>0</v>
      </c>
      <c r="J3393" s="214" t="s">
        <v>132</v>
      </c>
      <c r="K3393" s="214"/>
      <c r="L3393" s="214"/>
      <c r="M3393"/>
    </row>
    <row r="3394" spans="1:13" x14ac:dyDescent="0.2">
      <c r="A3394" s="284">
        <v>45067</v>
      </c>
      <c r="B3394" s="285">
        <v>15</v>
      </c>
      <c r="C3394" s="286">
        <v>3778.2672400000001</v>
      </c>
      <c r="D3394" s="287">
        <v>116.52062849999986</v>
      </c>
      <c r="E3394" s="288">
        <v>4412.4572229779997</v>
      </c>
      <c r="F3394" s="288">
        <v>203.82216297799914</v>
      </c>
      <c r="G3394" s="289">
        <v>40</v>
      </c>
      <c r="H3394" s="290">
        <v>8551.0672544560002</v>
      </c>
      <c r="I3394" s="289">
        <v>0</v>
      </c>
      <c r="J3394" s="214" t="s">
        <v>132</v>
      </c>
      <c r="K3394" s="214"/>
      <c r="L3394" s="214"/>
      <c r="M3394"/>
    </row>
    <row r="3395" spans="1:13" x14ac:dyDescent="0.2">
      <c r="A3395" s="284">
        <v>45067</v>
      </c>
      <c r="B3395" s="285">
        <v>16</v>
      </c>
      <c r="C3395" s="286">
        <v>3990.1585700000001</v>
      </c>
      <c r="D3395" s="287">
        <v>160.37902650000024</v>
      </c>
      <c r="E3395" s="288">
        <v>4832.6150501596003</v>
      </c>
      <c r="F3395" s="288">
        <v>235.11857015960049</v>
      </c>
      <c r="G3395" s="289">
        <v>40</v>
      </c>
      <c r="H3395" s="290">
        <v>9258.2712168192011</v>
      </c>
      <c r="I3395" s="289">
        <v>0</v>
      </c>
      <c r="J3395" s="214" t="s">
        <v>132</v>
      </c>
      <c r="K3395" s="214"/>
      <c r="L3395" s="214"/>
      <c r="M3395"/>
    </row>
    <row r="3396" spans="1:13" x14ac:dyDescent="0.2">
      <c r="A3396" s="284">
        <v>45067</v>
      </c>
      <c r="B3396" s="285">
        <v>17</v>
      </c>
      <c r="C3396" s="286">
        <v>4234.3647000000001</v>
      </c>
      <c r="D3396" s="287">
        <v>214.26365579999978</v>
      </c>
      <c r="E3396" s="288">
        <v>5465.6186995460002</v>
      </c>
      <c r="F3396" s="288">
        <v>280.84607954600051</v>
      </c>
      <c r="G3396" s="289">
        <v>38</v>
      </c>
      <c r="H3396" s="290">
        <v>10233.093134892002</v>
      </c>
      <c r="I3396" s="289">
        <v>0</v>
      </c>
      <c r="J3396" s="214" t="s">
        <v>132</v>
      </c>
      <c r="K3396" s="214"/>
      <c r="L3396" s="214"/>
      <c r="M3396"/>
    </row>
    <row r="3397" spans="1:13" x14ac:dyDescent="0.2">
      <c r="A3397" s="284">
        <v>45067</v>
      </c>
      <c r="B3397" s="285">
        <v>18</v>
      </c>
      <c r="C3397" s="286">
        <v>4494.7562699999999</v>
      </c>
      <c r="D3397" s="287">
        <v>269.39602499999984</v>
      </c>
      <c r="E3397" s="288">
        <v>5961.5805972880007</v>
      </c>
      <c r="F3397" s="288">
        <v>325.25760728800105</v>
      </c>
      <c r="G3397" s="289">
        <v>40</v>
      </c>
      <c r="H3397" s="290">
        <v>11090.990499576001</v>
      </c>
      <c r="I3397" s="289">
        <v>0</v>
      </c>
      <c r="J3397" s="214" t="s">
        <v>132</v>
      </c>
      <c r="K3397" s="214"/>
      <c r="L3397" s="214"/>
      <c r="M3397"/>
    </row>
    <row r="3398" spans="1:13" x14ac:dyDescent="0.2">
      <c r="A3398" s="284">
        <v>45067</v>
      </c>
      <c r="B3398" s="285">
        <v>19</v>
      </c>
      <c r="C3398" s="286">
        <v>4614.6668500000005</v>
      </c>
      <c r="D3398" s="287">
        <v>297.06215110000011</v>
      </c>
      <c r="E3398" s="288">
        <v>6229.0240029140996</v>
      </c>
      <c r="F3398" s="288">
        <v>350.56464291409884</v>
      </c>
      <c r="G3398" s="289">
        <v>40</v>
      </c>
      <c r="H3398" s="290">
        <v>11531.317646928197</v>
      </c>
      <c r="I3398" s="289">
        <v>0</v>
      </c>
      <c r="J3398" s="214" t="s">
        <v>132</v>
      </c>
      <c r="K3398" s="214"/>
      <c r="L3398" s="214"/>
      <c r="M3398"/>
    </row>
    <row r="3399" spans="1:13" x14ac:dyDescent="0.2">
      <c r="A3399" s="284">
        <v>45067</v>
      </c>
      <c r="B3399" s="285">
        <v>20</v>
      </c>
      <c r="C3399" s="286">
        <v>4593.3853200000003</v>
      </c>
      <c r="D3399" s="287">
        <v>299.10920109999978</v>
      </c>
      <c r="E3399" s="288">
        <v>6347.1715285204</v>
      </c>
      <c r="F3399" s="288">
        <v>361.14425852039949</v>
      </c>
      <c r="G3399" s="289">
        <v>37</v>
      </c>
      <c r="H3399" s="290">
        <v>11637.810308140801</v>
      </c>
      <c r="I3399" s="289">
        <v>0</v>
      </c>
      <c r="J3399" s="214" t="s">
        <v>132</v>
      </c>
      <c r="K3399" s="214"/>
      <c r="L3399" s="214"/>
      <c r="M3399"/>
    </row>
    <row r="3400" spans="1:13" x14ac:dyDescent="0.2">
      <c r="A3400" s="284">
        <v>45067</v>
      </c>
      <c r="B3400" s="285">
        <v>21</v>
      </c>
      <c r="C3400" s="286">
        <v>4383.0126500000006</v>
      </c>
      <c r="D3400" s="287">
        <v>282.60365419999954</v>
      </c>
      <c r="E3400" s="288">
        <v>6227.1336791606009</v>
      </c>
      <c r="F3400" s="288">
        <v>350.9582391606009</v>
      </c>
      <c r="G3400" s="289">
        <v>32</v>
      </c>
      <c r="H3400" s="290">
        <v>11275.708222521203</v>
      </c>
      <c r="I3400" s="289">
        <v>0</v>
      </c>
      <c r="J3400" s="214" t="s">
        <v>132</v>
      </c>
      <c r="K3400" s="214"/>
      <c r="L3400" s="214"/>
      <c r="M3400"/>
    </row>
    <row r="3401" spans="1:13" x14ac:dyDescent="0.2">
      <c r="A3401" s="284">
        <v>45067</v>
      </c>
      <c r="B3401" s="285">
        <v>22</v>
      </c>
      <c r="C3401" s="286">
        <v>3960.7123899999997</v>
      </c>
      <c r="D3401" s="287">
        <v>244.2891317000003</v>
      </c>
      <c r="E3401" s="288">
        <v>5767.5126962666</v>
      </c>
      <c r="F3401" s="288">
        <v>311.59745626659969</v>
      </c>
      <c r="G3401" s="289">
        <v>33</v>
      </c>
      <c r="H3401" s="290">
        <v>10317.1116742332</v>
      </c>
      <c r="I3401" s="289">
        <v>0</v>
      </c>
      <c r="J3401" s="214" t="s">
        <v>132</v>
      </c>
      <c r="K3401" s="214"/>
      <c r="L3401" s="214"/>
      <c r="M3401"/>
    </row>
    <row r="3402" spans="1:13" x14ac:dyDescent="0.2">
      <c r="A3402" s="284">
        <v>45067</v>
      </c>
      <c r="B3402" s="285">
        <v>23</v>
      </c>
      <c r="C3402" s="286">
        <v>3532.4114799999998</v>
      </c>
      <c r="D3402" s="287">
        <v>207.68768230000032</v>
      </c>
      <c r="E3402" s="288">
        <v>5295.5700970358994</v>
      </c>
      <c r="F3402" s="288">
        <v>273.00878703590024</v>
      </c>
      <c r="G3402" s="289">
        <v>31</v>
      </c>
      <c r="H3402" s="290">
        <v>9339.6780463718005</v>
      </c>
      <c r="I3402" s="289">
        <v>0</v>
      </c>
      <c r="J3402" s="214" t="s">
        <v>132</v>
      </c>
      <c r="K3402" s="214"/>
      <c r="L3402" s="214"/>
      <c r="M3402"/>
    </row>
    <row r="3403" spans="1:13" x14ac:dyDescent="0.2">
      <c r="A3403" s="284">
        <v>45067</v>
      </c>
      <c r="B3403" s="285">
        <v>24</v>
      </c>
      <c r="C3403" s="286">
        <v>3257.5048899999997</v>
      </c>
      <c r="D3403" s="287">
        <v>184.84378980000017</v>
      </c>
      <c r="E3403" s="288">
        <v>5066.9333292361998</v>
      </c>
      <c r="F3403" s="288">
        <v>253.87796923619953</v>
      </c>
      <c r="G3403" s="289">
        <v>30</v>
      </c>
      <c r="H3403" s="290">
        <v>8793.1599782724006</v>
      </c>
      <c r="I3403" s="289">
        <v>0</v>
      </c>
      <c r="J3403" s="214" t="s">
        <v>132</v>
      </c>
      <c r="K3403" s="214"/>
      <c r="L3403" s="214"/>
      <c r="M3403"/>
    </row>
    <row r="3404" spans="1:13" x14ac:dyDescent="0.2">
      <c r="A3404" s="284">
        <v>45068</v>
      </c>
      <c r="B3404" s="285">
        <v>1</v>
      </c>
      <c r="C3404" s="286">
        <v>3044.6248599999999</v>
      </c>
      <c r="D3404" s="287">
        <v>168.83762449999998</v>
      </c>
      <c r="E3404" s="288">
        <v>4843.0303242149002</v>
      </c>
      <c r="F3404" s="288">
        <v>237.08429421490109</v>
      </c>
      <c r="G3404" s="289">
        <v>25</v>
      </c>
      <c r="H3404" s="290">
        <v>8318.5771029298012</v>
      </c>
      <c r="I3404" s="289">
        <v>0</v>
      </c>
      <c r="J3404" s="214" t="s">
        <v>132</v>
      </c>
      <c r="K3404" s="214"/>
      <c r="L3404" s="214"/>
      <c r="M3404"/>
    </row>
    <row r="3405" spans="1:13" x14ac:dyDescent="0.2">
      <c r="A3405" s="284">
        <v>45068</v>
      </c>
      <c r="B3405" s="285">
        <v>2</v>
      </c>
      <c r="C3405" s="286">
        <v>2907.3529099999996</v>
      </c>
      <c r="D3405" s="287">
        <v>158.9400948</v>
      </c>
      <c r="E3405" s="288">
        <v>4692.8199236244</v>
      </c>
      <c r="F3405" s="288">
        <v>226.8465036243997</v>
      </c>
      <c r="G3405" s="289">
        <v>16</v>
      </c>
      <c r="H3405" s="290">
        <v>8001.9594320487995</v>
      </c>
      <c r="I3405" s="289">
        <v>0</v>
      </c>
      <c r="J3405" s="214" t="s">
        <v>132</v>
      </c>
      <c r="K3405" s="214"/>
      <c r="L3405" s="214"/>
      <c r="M3405"/>
    </row>
    <row r="3406" spans="1:13" x14ac:dyDescent="0.2">
      <c r="A3406" s="284">
        <v>45068</v>
      </c>
      <c r="B3406" s="285">
        <v>3</v>
      </c>
      <c r="C3406" s="286">
        <v>2835.36582</v>
      </c>
      <c r="D3406" s="287">
        <v>153.79030789999993</v>
      </c>
      <c r="E3406" s="288">
        <v>4811.9378988969002</v>
      </c>
      <c r="F3406" s="288">
        <v>222.64589889689978</v>
      </c>
      <c r="G3406" s="289">
        <v>11</v>
      </c>
      <c r="H3406" s="290">
        <v>8034.7399256937997</v>
      </c>
      <c r="I3406" s="289">
        <v>0</v>
      </c>
      <c r="J3406" s="214" t="s">
        <v>132</v>
      </c>
      <c r="K3406" s="214"/>
      <c r="L3406" s="214"/>
      <c r="M3406"/>
    </row>
    <row r="3407" spans="1:13" x14ac:dyDescent="0.2">
      <c r="A3407" s="284">
        <v>45068</v>
      </c>
      <c r="B3407" s="285">
        <v>4</v>
      </c>
      <c r="C3407" s="286">
        <v>2849.8672200000001</v>
      </c>
      <c r="D3407" s="287">
        <v>154.65724550000027</v>
      </c>
      <c r="E3407" s="288">
        <v>4687.6840013178999</v>
      </c>
      <c r="F3407" s="288">
        <v>225.55506131789934</v>
      </c>
      <c r="G3407" s="289">
        <v>10</v>
      </c>
      <c r="H3407" s="290">
        <v>7927.7635281357998</v>
      </c>
      <c r="I3407" s="289">
        <v>0</v>
      </c>
      <c r="J3407" s="214" t="s">
        <v>132</v>
      </c>
      <c r="K3407" s="214"/>
      <c r="L3407" s="214"/>
      <c r="M3407"/>
    </row>
    <row r="3408" spans="1:13" x14ac:dyDescent="0.2">
      <c r="A3408" s="284">
        <v>45068</v>
      </c>
      <c r="B3408" s="285">
        <v>5</v>
      </c>
      <c r="C3408" s="286">
        <v>2991.4877500000002</v>
      </c>
      <c r="D3408" s="287">
        <v>164.2963710999997</v>
      </c>
      <c r="E3408" s="288">
        <v>4941.2350104109</v>
      </c>
      <c r="F3408" s="288">
        <v>241.47723041090012</v>
      </c>
      <c r="G3408" s="289">
        <v>25</v>
      </c>
      <c r="H3408" s="290">
        <v>8363.4963619217997</v>
      </c>
      <c r="I3408" s="289">
        <v>0</v>
      </c>
      <c r="J3408" s="214" t="s">
        <v>132</v>
      </c>
      <c r="K3408" s="214"/>
      <c r="L3408" s="214"/>
      <c r="M3408"/>
    </row>
    <row r="3409" spans="1:13" x14ac:dyDescent="0.2">
      <c r="A3409" s="284">
        <v>45068</v>
      </c>
      <c r="B3409" s="285">
        <v>6</v>
      </c>
      <c r="C3409" s="286">
        <v>3194.5255399999996</v>
      </c>
      <c r="D3409" s="287">
        <v>178.18765360000009</v>
      </c>
      <c r="E3409" s="288">
        <v>5363.5684384037995</v>
      </c>
      <c r="F3409" s="288">
        <v>268.76336840379918</v>
      </c>
      <c r="G3409" s="289">
        <v>52</v>
      </c>
      <c r="H3409" s="290">
        <v>9057.0450004075992</v>
      </c>
      <c r="I3409" s="289">
        <v>0</v>
      </c>
      <c r="J3409" s="214" t="s">
        <v>132</v>
      </c>
      <c r="K3409" s="214"/>
      <c r="L3409" s="214"/>
      <c r="M3409"/>
    </row>
    <row r="3410" spans="1:13" x14ac:dyDescent="0.2">
      <c r="A3410" s="284">
        <v>45068</v>
      </c>
      <c r="B3410" s="285">
        <v>7</v>
      </c>
      <c r="C3410" s="286">
        <v>3396.6805400000003</v>
      </c>
      <c r="D3410" s="287">
        <v>178.43312289999966</v>
      </c>
      <c r="E3410" s="288">
        <v>5771.0445327075995</v>
      </c>
      <c r="F3410" s="288">
        <v>292.58017270759956</v>
      </c>
      <c r="G3410" s="289">
        <v>57</v>
      </c>
      <c r="H3410" s="290">
        <v>9695.7383683151984</v>
      </c>
      <c r="I3410" s="289">
        <v>0</v>
      </c>
      <c r="J3410" s="214" t="s">
        <v>132</v>
      </c>
      <c r="K3410" s="214"/>
      <c r="L3410" s="214"/>
      <c r="M3410"/>
    </row>
    <row r="3411" spans="1:13" x14ac:dyDescent="0.2">
      <c r="A3411" s="284">
        <v>45068</v>
      </c>
      <c r="B3411" s="285">
        <v>8</v>
      </c>
      <c r="C3411" s="286">
        <v>3501.9223400000001</v>
      </c>
      <c r="D3411" s="287">
        <v>152.85741930000009</v>
      </c>
      <c r="E3411" s="288">
        <v>5742.5287261193007</v>
      </c>
      <c r="F3411" s="288">
        <v>289.27298611930109</v>
      </c>
      <c r="G3411" s="289">
        <v>59</v>
      </c>
      <c r="H3411" s="290">
        <v>9745.5814715386005</v>
      </c>
      <c r="I3411" s="289">
        <v>0</v>
      </c>
      <c r="J3411" s="214" t="s">
        <v>132</v>
      </c>
      <c r="K3411" s="214"/>
      <c r="L3411" s="214"/>
      <c r="M3411"/>
    </row>
    <row r="3412" spans="1:13" x14ac:dyDescent="0.2">
      <c r="A3412" s="284">
        <v>45068</v>
      </c>
      <c r="B3412" s="285">
        <v>9</v>
      </c>
      <c r="C3412" s="286">
        <v>3633.4156200000002</v>
      </c>
      <c r="D3412" s="287">
        <v>125.06635940000004</v>
      </c>
      <c r="E3412" s="288">
        <v>5592.7728935708001</v>
      </c>
      <c r="F3412" s="288">
        <v>270.54021357080001</v>
      </c>
      <c r="G3412" s="289">
        <v>61</v>
      </c>
      <c r="H3412" s="290">
        <v>9682.7950865415987</v>
      </c>
      <c r="I3412" s="289">
        <v>0</v>
      </c>
      <c r="J3412" s="214" t="s">
        <v>132</v>
      </c>
      <c r="K3412" s="214"/>
      <c r="L3412" s="214"/>
      <c r="M3412"/>
    </row>
    <row r="3413" spans="1:13" x14ac:dyDescent="0.2">
      <c r="A3413" s="284">
        <v>45068</v>
      </c>
      <c r="B3413" s="285">
        <v>10</v>
      </c>
      <c r="C3413" s="286">
        <v>3805.2180699999999</v>
      </c>
      <c r="D3413" s="287">
        <v>107.01169020000025</v>
      </c>
      <c r="E3413" s="288">
        <v>5570.0672492534995</v>
      </c>
      <c r="F3413" s="288">
        <v>251.61633925349906</v>
      </c>
      <c r="G3413" s="289">
        <v>62</v>
      </c>
      <c r="H3413" s="290">
        <v>9795.9133487069994</v>
      </c>
      <c r="I3413" s="289">
        <v>0</v>
      </c>
      <c r="J3413" s="214" t="s">
        <v>132</v>
      </c>
      <c r="K3413" s="214"/>
      <c r="L3413" s="214"/>
      <c r="M3413"/>
    </row>
    <row r="3414" spans="1:13" x14ac:dyDescent="0.2">
      <c r="A3414" s="284">
        <v>45068</v>
      </c>
      <c r="B3414" s="285">
        <v>11</v>
      </c>
      <c r="C3414" s="286">
        <v>3996.4720499999999</v>
      </c>
      <c r="D3414" s="287">
        <v>100.78359610000008</v>
      </c>
      <c r="E3414" s="288">
        <v>5528.1225956499002</v>
      </c>
      <c r="F3414" s="288">
        <v>241.33860564990027</v>
      </c>
      <c r="G3414" s="289">
        <v>62</v>
      </c>
      <c r="H3414" s="290">
        <v>9928.7168473998008</v>
      </c>
      <c r="I3414" s="289">
        <v>0</v>
      </c>
      <c r="J3414" s="214" t="s">
        <v>132</v>
      </c>
      <c r="K3414" s="214"/>
      <c r="L3414" s="214"/>
      <c r="M3414"/>
    </row>
    <row r="3415" spans="1:13" x14ac:dyDescent="0.2">
      <c r="A3415" s="284">
        <v>45068</v>
      </c>
      <c r="B3415" s="285">
        <v>12</v>
      </c>
      <c r="C3415" s="286">
        <v>4212.3211700000002</v>
      </c>
      <c r="D3415" s="287">
        <v>108.80723369999977</v>
      </c>
      <c r="E3415" s="288">
        <v>5332.6080594482</v>
      </c>
      <c r="F3415" s="288">
        <v>240.46030944819995</v>
      </c>
      <c r="G3415" s="289">
        <v>63</v>
      </c>
      <c r="H3415" s="290">
        <v>9957.1967725963987</v>
      </c>
      <c r="I3415" s="289">
        <v>0</v>
      </c>
      <c r="J3415" s="214" t="s">
        <v>132</v>
      </c>
      <c r="K3415" s="214"/>
      <c r="L3415" s="214"/>
      <c r="M3415"/>
    </row>
    <row r="3416" spans="1:13" x14ac:dyDescent="0.2">
      <c r="A3416" s="284">
        <v>45068</v>
      </c>
      <c r="B3416" s="285">
        <v>13</v>
      </c>
      <c r="C3416" s="286">
        <v>4432.9721200000004</v>
      </c>
      <c r="D3416" s="287">
        <v>128.51877000000025</v>
      </c>
      <c r="E3416" s="288">
        <v>5512.7312812615</v>
      </c>
      <c r="F3416" s="288">
        <v>247.32467126150004</v>
      </c>
      <c r="G3416" s="289">
        <v>62</v>
      </c>
      <c r="H3416" s="290">
        <v>10383.546842523001</v>
      </c>
      <c r="I3416" s="289">
        <v>0</v>
      </c>
      <c r="J3416" s="214" t="s">
        <v>132</v>
      </c>
      <c r="K3416" s="214"/>
      <c r="L3416" s="214"/>
      <c r="M3416"/>
    </row>
    <row r="3417" spans="1:13" x14ac:dyDescent="0.2">
      <c r="A3417" s="284">
        <v>45068</v>
      </c>
      <c r="B3417" s="285">
        <v>14</v>
      </c>
      <c r="C3417" s="286">
        <v>4623.6325200000001</v>
      </c>
      <c r="D3417" s="287">
        <v>156.84427219999932</v>
      </c>
      <c r="E3417" s="288">
        <v>5555.859297753801</v>
      </c>
      <c r="F3417" s="288">
        <v>261.14165775380116</v>
      </c>
      <c r="G3417" s="289">
        <v>64</v>
      </c>
      <c r="H3417" s="290">
        <v>10661.477747707602</v>
      </c>
      <c r="I3417" s="289">
        <v>0</v>
      </c>
      <c r="J3417" s="214" t="s">
        <v>132</v>
      </c>
      <c r="K3417" s="214"/>
      <c r="L3417" s="214"/>
      <c r="M3417"/>
    </row>
    <row r="3418" spans="1:13" x14ac:dyDescent="0.2">
      <c r="A3418" s="284">
        <v>45068</v>
      </c>
      <c r="B3418" s="285">
        <v>15</v>
      </c>
      <c r="C3418" s="286">
        <v>4792.4756100000004</v>
      </c>
      <c r="D3418" s="287">
        <v>197.43884540000013</v>
      </c>
      <c r="E3418" s="288">
        <v>5783.5966756350999</v>
      </c>
      <c r="F3418" s="288">
        <v>285.85593563510065</v>
      </c>
      <c r="G3418" s="289">
        <v>64</v>
      </c>
      <c r="H3418" s="290">
        <v>11123.367066670202</v>
      </c>
      <c r="I3418" s="289">
        <v>0</v>
      </c>
      <c r="J3418" s="214" t="s">
        <v>132</v>
      </c>
      <c r="K3418" s="214"/>
      <c r="L3418" s="214"/>
      <c r="M3418"/>
    </row>
    <row r="3419" spans="1:13" x14ac:dyDescent="0.2">
      <c r="A3419" s="284">
        <v>45068</v>
      </c>
      <c r="B3419" s="285">
        <v>16</v>
      </c>
      <c r="C3419" s="286">
        <v>4940.2948200000001</v>
      </c>
      <c r="D3419" s="287">
        <v>246.68213400000056</v>
      </c>
      <c r="E3419" s="288">
        <v>6013.5248365750003</v>
      </c>
      <c r="F3419" s="288">
        <v>321.49324657500074</v>
      </c>
      <c r="G3419" s="289">
        <v>63</v>
      </c>
      <c r="H3419" s="290">
        <v>11584.995037150002</v>
      </c>
      <c r="I3419" s="289">
        <v>0</v>
      </c>
      <c r="J3419" s="214" t="s">
        <v>132</v>
      </c>
      <c r="K3419" s="214"/>
      <c r="L3419" s="214"/>
      <c r="M3419"/>
    </row>
    <row r="3420" spans="1:13" x14ac:dyDescent="0.2">
      <c r="A3420" s="284">
        <v>45068</v>
      </c>
      <c r="B3420" s="285">
        <v>17</v>
      </c>
      <c r="C3420" s="286">
        <v>5135.3159800000003</v>
      </c>
      <c r="D3420" s="287">
        <v>304.38217179999998</v>
      </c>
      <c r="E3420" s="288">
        <v>6485.0462159208</v>
      </c>
      <c r="F3420" s="288">
        <v>369.21114592080085</v>
      </c>
      <c r="G3420" s="289">
        <v>65</v>
      </c>
      <c r="H3420" s="290">
        <v>12358.9555136416</v>
      </c>
      <c r="I3420" s="289">
        <v>0</v>
      </c>
      <c r="J3420" s="214" t="s">
        <v>132</v>
      </c>
      <c r="K3420" s="214"/>
      <c r="L3420" s="214"/>
      <c r="M3420"/>
    </row>
    <row r="3421" spans="1:13" x14ac:dyDescent="0.2">
      <c r="A3421" s="284">
        <v>45068</v>
      </c>
      <c r="B3421" s="285">
        <v>18</v>
      </c>
      <c r="C3421" s="286">
        <v>5327.9464900000003</v>
      </c>
      <c r="D3421" s="287">
        <v>355.89579630000037</v>
      </c>
      <c r="E3421" s="288">
        <v>6849.4794143649005</v>
      </c>
      <c r="F3421" s="288">
        <v>403.8816543649009</v>
      </c>
      <c r="G3421" s="289">
        <v>64</v>
      </c>
      <c r="H3421" s="290">
        <v>13001.203355029802</v>
      </c>
      <c r="I3421" s="289">
        <v>0</v>
      </c>
      <c r="J3421" s="214" t="s">
        <v>132</v>
      </c>
      <c r="K3421" s="214"/>
      <c r="L3421" s="214"/>
      <c r="M3421"/>
    </row>
    <row r="3422" spans="1:13" x14ac:dyDescent="0.2">
      <c r="A3422" s="284">
        <v>45068</v>
      </c>
      <c r="B3422" s="285">
        <v>19</v>
      </c>
      <c r="C3422" s="286">
        <v>5351.4201599999997</v>
      </c>
      <c r="D3422" s="287">
        <v>371.49016489999991</v>
      </c>
      <c r="E3422" s="288">
        <v>6829.2894979146004</v>
      </c>
      <c r="F3422" s="288">
        <v>412.17053791460057</v>
      </c>
      <c r="G3422" s="289">
        <v>65</v>
      </c>
      <c r="H3422" s="290">
        <v>13029.370360729201</v>
      </c>
      <c r="I3422" s="289">
        <v>0</v>
      </c>
      <c r="J3422" s="214" t="s">
        <v>132</v>
      </c>
      <c r="K3422" s="214"/>
      <c r="L3422" s="214"/>
      <c r="M3422"/>
    </row>
    <row r="3423" spans="1:13" x14ac:dyDescent="0.2">
      <c r="A3423" s="284">
        <v>45068</v>
      </c>
      <c r="B3423" s="285">
        <v>20</v>
      </c>
      <c r="C3423" s="286">
        <v>5246.3037700000004</v>
      </c>
      <c r="D3423" s="287">
        <v>363.11153619999942</v>
      </c>
      <c r="E3423" s="288">
        <v>6817.6702614432998</v>
      </c>
      <c r="F3423" s="288">
        <v>410.87675144330024</v>
      </c>
      <c r="G3423" s="289">
        <v>58</v>
      </c>
      <c r="H3423" s="290">
        <v>12895.962319086599</v>
      </c>
      <c r="I3423" s="289">
        <v>0</v>
      </c>
      <c r="J3423" s="214" t="s">
        <v>132</v>
      </c>
      <c r="K3423" s="214"/>
      <c r="L3423" s="214"/>
      <c r="M3423"/>
    </row>
    <row r="3424" spans="1:13" x14ac:dyDescent="0.2">
      <c r="A3424" s="284">
        <v>45068</v>
      </c>
      <c r="B3424" s="285">
        <v>21</v>
      </c>
      <c r="C3424" s="286">
        <v>4957.7770799999998</v>
      </c>
      <c r="D3424" s="287">
        <v>336.89364849999981</v>
      </c>
      <c r="E3424" s="288">
        <v>6607.4138275252008</v>
      </c>
      <c r="F3424" s="288">
        <v>390.35310752520127</v>
      </c>
      <c r="G3424" s="289">
        <v>50</v>
      </c>
      <c r="H3424" s="290">
        <v>12342.437663550401</v>
      </c>
      <c r="I3424" s="289">
        <v>0</v>
      </c>
      <c r="J3424" s="214" t="s">
        <v>132</v>
      </c>
      <c r="K3424" s="214"/>
      <c r="L3424" s="214"/>
      <c r="M3424"/>
    </row>
    <row r="3425" spans="1:13" x14ac:dyDescent="0.2">
      <c r="A3425" s="284">
        <v>45068</v>
      </c>
      <c r="B3425" s="285">
        <v>22</v>
      </c>
      <c r="C3425" s="286">
        <v>4433.1806500000002</v>
      </c>
      <c r="D3425" s="287">
        <v>284.77556329999976</v>
      </c>
      <c r="E3425" s="288">
        <v>6056.8004160360997</v>
      </c>
      <c r="F3425" s="288">
        <v>338.84726603610034</v>
      </c>
      <c r="G3425" s="289">
        <v>37</v>
      </c>
      <c r="H3425" s="290">
        <v>11150.6038953722</v>
      </c>
      <c r="I3425" s="289">
        <v>0</v>
      </c>
      <c r="J3425" s="214" t="s">
        <v>132</v>
      </c>
      <c r="K3425" s="214"/>
      <c r="L3425" s="214"/>
      <c r="M3425"/>
    </row>
    <row r="3426" spans="1:13" x14ac:dyDescent="0.2">
      <c r="A3426" s="284">
        <v>45068</v>
      </c>
      <c r="B3426" s="285">
        <v>23</v>
      </c>
      <c r="C3426" s="286">
        <v>3956.8619699999999</v>
      </c>
      <c r="D3426" s="287">
        <v>240.1781388</v>
      </c>
      <c r="E3426" s="288">
        <v>5609.6044051461995</v>
      </c>
      <c r="F3426" s="288">
        <v>293.73276514620011</v>
      </c>
      <c r="G3426" s="289">
        <v>34</v>
      </c>
      <c r="H3426" s="290">
        <v>10134.377279092399</v>
      </c>
      <c r="I3426" s="289">
        <v>0</v>
      </c>
      <c r="J3426" s="214" t="s">
        <v>132</v>
      </c>
      <c r="K3426" s="214"/>
      <c r="L3426" s="214"/>
      <c r="M3426"/>
    </row>
    <row r="3427" spans="1:13" x14ac:dyDescent="0.2">
      <c r="A3427" s="284">
        <v>45068</v>
      </c>
      <c r="B3427" s="285">
        <v>24</v>
      </c>
      <c r="C3427" s="286">
        <v>3635.1557500000004</v>
      </c>
      <c r="D3427" s="287">
        <v>212.09304059999977</v>
      </c>
      <c r="E3427" s="288">
        <v>5292.2540856321993</v>
      </c>
      <c r="F3427" s="288">
        <v>270.26485563219921</v>
      </c>
      <c r="G3427" s="289">
        <v>31</v>
      </c>
      <c r="H3427" s="290">
        <v>9440.7677318643982</v>
      </c>
      <c r="I3427" s="289">
        <v>0</v>
      </c>
      <c r="J3427" s="214" t="s">
        <v>132</v>
      </c>
      <c r="K3427" s="214"/>
      <c r="L3427" s="214"/>
      <c r="M3427"/>
    </row>
    <row r="3428" spans="1:13" x14ac:dyDescent="0.2">
      <c r="A3428" s="284">
        <v>45069</v>
      </c>
      <c r="B3428" s="285">
        <v>1</v>
      </c>
      <c r="C3428" s="286">
        <v>3394.4618999999998</v>
      </c>
      <c r="D3428" s="287">
        <v>193.36888329999988</v>
      </c>
      <c r="E3428" s="288">
        <v>5004.9167906953007</v>
      </c>
      <c r="F3428" s="288">
        <v>251.33242069530024</v>
      </c>
      <c r="G3428" s="289">
        <v>24</v>
      </c>
      <c r="H3428" s="290">
        <v>8868.0799946906009</v>
      </c>
      <c r="I3428" s="289">
        <v>0</v>
      </c>
      <c r="J3428" s="214" t="s">
        <v>132</v>
      </c>
      <c r="K3428" s="214"/>
      <c r="L3428" s="214"/>
      <c r="M3428"/>
    </row>
    <row r="3429" spans="1:13" x14ac:dyDescent="0.2">
      <c r="A3429" s="284">
        <v>45069</v>
      </c>
      <c r="B3429" s="285">
        <v>2</v>
      </c>
      <c r="C3429" s="286">
        <v>3228.7872400000001</v>
      </c>
      <c r="D3429" s="287">
        <v>180.5475371</v>
      </c>
      <c r="E3429" s="288">
        <v>4872.1560927319006</v>
      </c>
      <c r="F3429" s="288">
        <v>238.3009727319004</v>
      </c>
      <c r="G3429" s="289">
        <v>17</v>
      </c>
      <c r="H3429" s="290">
        <v>8536.7918425638018</v>
      </c>
      <c r="I3429" s="289">
        <v>0</v>
      </c>
      <c r="J3429" s="214" t="s">
        <v>132</v>
      </c>
      <c r="K3429" s="214"/>
      <c r="L3429" s="214"/>
      <c r="M3429"/>
    </row>
    <row r="3430" spans="1:13" x14ac:dyDescent="0.2">
      <c r="A3430" s="284">
        <v>45069</v>
      </c>
      <c r="B3430" s="285">
        <v>3</v>
      </c>
      <c r="C3430" s="286">
        <v>3126.6565900000001</v>
      </c>
      <c r="D3430" s="287">
        <v>173.30925899999968</v>
      </c>
      <c r="E3430" s="288">
        <v>4855.1032689189997</v>
      </c>
      <c r="F3430" s="288">
        <v>231.99343891899935</v>
      </c>
      <c r="G3430" s="289">
        <v>12</v>
      </c>
      <c r="H3430" s="290">
        <v>8399.0625568379983</v>
      </c>
      <c r="I3430" s="289">
        <v>0</v>
      </c>
      <c r="J3430" s="214" t="s">
        <v>132</v>
      </c>
      <c r="K3430" s="214"/>
      <c r="L3430" s="214"/>
      <c r="M3430"/>
    </row>
    <row r="3431" spans="1:13" x14ac:dyDescent="0.2">
      <c r="A3431" s="284">
        <v>45069</v>
      </c>
      <c r="B3431" s="285">
        <v>4</v>
      </c>
      <c r="C3431" s="286">
        <v>3132.42173</v>
      </c>
      <c r="D3431" s="287">
        <v>173.36051269999984</v>
      </c>
      <c r="E3431" s="288">
        <v>4882.7800789487001</v>
      </c>
      <c r="F3431" s="288">
        <v>233.51007894869963</v>
      </c>
      <c r="G3431" s="289">
        <v>14</v>
      </c>
      <c r="H3431" s="290">
        <v>8436.0724005974007</v>
      </c>
      <c r="I3431" s="289">
        <v>0</v>
      </c>
      <c r="J3431" s="214" t="s">
        <v>132</v>
      </c>
      <c r="K3431" s="214"/>
      <c r="L3431" s="214"/>
      <c r="M3431"/>
    </row>
    <row r="3432" spans="1:13" x14ac:dyDescent="0.2">
      <c r="A3432" s="284">
        <v>45069</v>
      </c>
      <c r="B3432" s="285">
        <v>5</v>
      </c>
      <c r="C3432" s="286">
        <v>3251.1227100000001</v>
      </c>
      <c r="D3432" s="287">
        <v>182.30486729999976</v>
      </c>
      <c r="E3432" s="288">
        <v>5027.7061620252998</v>
      </c>
      <c r="F3432" s="288">
        <v>249.36821202529973</v>
      </c>
      <c r="G3432" s="289">
        <v>27</v>
      </c>
      <c r="H3432" s="290">
        <v>8737.5019513505995</v>
      </c>
      <c r="I3432" s="289">
        <v>0</v>
      </c>
      <c r="J3432" s="214" t="s">
        <v>132</v>
      </c>
      <c r="K3432" s="214"/>
      <c r="L3432" s="214"/>
      <c r="M3432"/>
    </row>
    <row r="3433" spans="1:13" x14ac:dyDescent="0.2">
      <c r="A3433" s="284">
        <v>45069</v>
      </c>
      <c r="B3433" s="285">
        <v>6</v>
      </c>
      <c r="C3433" s="286">
        <v>3385.4611499999996</v>
      </c>
      <c r="D3433" s="287">
        <v>192.78213910000034</v>
      </c>
      <c r="E3433" s="288">
        <v>5449.9980361046992</v>
      </c>
      <c r="F3433" s="288">
        <v>276.79847610469824</v>
      </c>
      <c r="G3433" s="289">
        <v>56</v>
      </c>
      <c r="H3433" s="290">
        <v>9361.0398013093982</v>
      </c>
      <c r="I3433" s="289">
        <v>0</v>
      </c>
      <c r="J3433" s="214" t="s">
        <v>132</v>
      </c>
      <c r="K3433" s="214"/>
      <c r="L3433" s="214"/>
      <c r="M3433"/>
    </row>
    <row r="3434" spans="1:13" x14ac:dyDescent="0.2">
      <c r="A3434" s="284">
        <v>45069</v>
      </c>
      <c r="B3434" s="285">
        <v>7</v>
      </c>
      <c r="C3434" s="286">
        <v>3490.6226499999998</v>
      </c>
      <c r="D3434" s="287">
        <v>186.2584384000003</v>
      </c>
      <c r="E3434" s="288">
        <v>5924.9890834888001</v>
      </c>
      <c r="F3434" s="288">
        <v>300.69896348880047</v>
      </c>
      <c r="G3434" s="289">
        <v>64</v>
      </c>
      <c r="H3434" s="290">
        <v>9966.5691353776019</v>
      </c>
      <c r="I3434" s="289">
        <v>0</v>
      </c>
      <c r="J3434" s="214" t="s">
        <v>132</v>
      </c>
      <c r="K3434" s="214"/>
      <c r="L3434" s="214"/>
      <c r="M3434"/>
    </row>
    <row r="3435" spans="1:13" x14ac:dyDescent="0.2">
      <c r="A3435" s="284">
        <v>45069</v>
      </c>
      <c r="B3435" s="285">
        <v>8</v>
      </c>
      <c r="C3435" s="286">
        <v>3516.7763499999996</v>
      </c>
      <c r="D3435" s="287">
        <v>157.24520460000033</v>
      </c>
      <c r="E3435" s="288">
        <v>5929.6824172656006</v>
      </c>
      <c r="F3435" s="288">
        <v>299.13378726559949</v>
      </c>
      <c r="G3435" s="289">
        <v>66</v>
      </c>
      <c r="H3435" s="290">
        <v>9968.8377591312019</v>
      </c>
      <c r="I3435" s="289">
        <v>0</v>
      </c>
      <c r="J3435" s="214" t="s">
        <v>132</v>
      </c>
      <c r="K3435" s="214"/>
      <c r="L3435" s="214"/>
      <c r="M3435"/>
    </row>
    <row r="3436" spans="1:13" x14ac:dyDescent="0.2">
      <c r="A3436" s="284">
        <v>45069</v>
      </c>
      <c r="B3436" s="285">
        <v>9</v>
      </c>
      <c r="C3436" s="286">
        <v>3587.8959499999996</v>
      </c>
      <c r="D3436" s="287">
        <v>126.70618280000021</v>
      </c>
      <c r="E3436" s="288">
        <v>5768.2599506337992</v>
      </c>
      <c r="F3436" s="288">
        <v>282.86861063379911</v>
      </c>
      <c r="G3436" s="289">
        <v>64</v>
      </c>
      <c r="H3436" s="290">
        <v>9829.730694067599</v>
      </c>
      <c r="I3436" s="289">
        <v>0</v>
      </c>
      <c r="J3436" s="214" t="s">
        <v>132</v>
      </c>
      <c r="K3436" s="214"/>
      <c r="L3436" s="214"/>
      <c r="M3436"/>
    </row>
    <row r="3437" spans="1:13" x14ac:dyDescent="0.2">
      <c r="A3437" s="284">
        <v>45069</v>
      </c>
      <c r="B3437" s="285">
        <v>10</v>
      </c>
      <c r="C3437" s="286">
        <v>3668.4385499999999</v>
      </c>
      <c r="D3437" s="287">
        <v>99.030932600000028</v>
      </c>
      <c r="E3437" s="288">
        <v>5468.4776695204</v>
      </c>
      <c r="F3437" s="288">
        <v>258.76612952039977</v>
      </c>
      <c r="G3437" s="289">
        <v>65</v>
      </c>
      <c r="H3437" s="290">
        <v>9559.7132816407993</v>
      </c>
      <c r="I3437" s="289">
        <v>0</v>
      </c>
      <c r="J3437" s="214" t="s">
        <v>132</v>
      </c>
      <c r="K3437" s="214"/>
      <c r="L3437" s="214"/>
      <c r="M3437"/>
    </row>
    <row r="3438" spans="1:13" x14ac:dyDescent="0.2">
      <c r="A3438" s="284">
        <v>45069</v>
      </c>
      <c r="B3438" s="285">
        <v>11</v>
      </c>
      <c r="C3438" s="286">
        <v>3770.1474499999999</v>
      </c>
      <c r="D3438" s="287">
        <v>85.386631400000255</v>
      </c>
      <c r="E3438" s="288">
        <v>5302.1665508415999</v>
      </c>
      <c r="F3438" s="288">
        <v>238.09398084160057</v>
      </c>
      <c r="G3438" s="289">
        <v>63</v>
      </c>
      <c r="H3438" s="290">
        <v>9458.7946130832006</v>
      </c>
      <c r="I3438" s="289">
        <v>0</v>
      </c>
      <c r="J3438" s="214" t="s">
        <v>132</v>
      </c>
      <c r="K3438" s="214"/>
      <c r="L3438" s="214"/>
      <c r="M3438"/>
    </row>
    <row r="3439" spans="1:13" x14ac:dyDescent="0.2">
      <c r="A3439" s="284">
        <v>45069</v>
      </c>
      <c r="B3439" s="285">
        <v>12</v>
      </c>
      <c r="C3439" s="286">
        <v>3888.0823100000002</v>
      </c>
      <c r="D3439" s="287">
        <v>84.076708999999951</v>
      </c>
      <c r="E3439" s="288">
        <v>5219.8834120573001</v>
      </c>
      <c r="F3439" s="288">
        <v>226.46950205729991</v>
      </c>
      <c r="G3439" s="289">
        <v>63</v>
      </c>
      <c r="H3439" s="290">
        <v>9481.5119331145997</v>
      </c>
      <c r="I3439" s="289">
        <v>0</v>
      </c>
      <c r="J3439" s="214" t="s">
        <v>132</v>
      </c>
      <c r="K3439" s="214"/>
      <c r="L3439" s="214"/>
      <c r="M3439"/>
    </row>
    <row r="3440" spans="1:13" x14ac:dyDescent="0.2">
      <c r="A3440" s="284">
        <v>45069</v>
      </c>
      <c r="B3440" s="285">
        <v>13</v>
      </c>
      <c r="C3440" s="286">
        <v>4016.1387</v>
      </c>
      <c r="D3440" s="287">
        <v>96.572603799999897</v>
      </c>
      <c r="E3440" s="288">
        <v>5132.6439275633002</v>
      </c>
      <c r="F3440" s="288">
        <v>222.73595756329905</v>
      </c>
      <c r="G3440" s="289">
        <v>63</v>
      </c>
      <c r="H3440" s="290">
        <v>9531.091188926599</v>
      </c>
      <c r="I3440" s="289">
        <v>0</v>
      </c>
      <c r="J3440" s="214" t="s">
        <v>132</v>
      </c>
      <c r="K3440" s="214"/>
      <c r="L3440" s="214"/>
      <c r="M3440"/>
    </row>
    <row r="3441" spans="1:13" x14ac:dyDescent="0.2">
      <c r="A3441" s="284">
        <v>45069</v>
      </c>
      <c r="B3441" s="285">
        <v>14</v>
      </c>
      <c r="C3441" s="286">
        <v>4096.1847800000005</v>
      </c>
      <c r="D3441" s="287">
        <v>115.77399839999975</v>
      </c>
      <c r="E3441" s="288">
        <v>5215.5755407400993</v>
      </c>
      <c r="F3441" s="288">
        <v>226.25640074009971</v>
      </c>
      <c r="G3441" s="289">
        <v>65</v>
      </c>
      <c r="H3441" s="290">
        <v>9718.7907198802004</v>
      </c>
      <c r="I3441" s="289">
        <v>0</v>
      </c>
      <c r="J3441" s="214" t="s">
        <v>132</v>
      </c>
      <c r="K3441" s="214"/>
      <c r="L3441" s="214"/>
      <c r="M3441"/>
    </row>
    <row r="3442" spans="1:13" x14ac:dyDescent="0.2">
      <c r="A3442" s="284">
        <v>45069</v>
      </c>
      <c r="B3442" s="285">
        <v>15</v>
      </c>
      <c r="C3442" s="286">
        <v>4173.8455699999995</v>
      </c>
      <c r="D3442" s="287">
        <v>145.18927440000039</v>
      </c>
      <c r="E3442" s="288">
        <v>5152.1887487118001</v>
      </c>
      <c r="F3442" s="288">
        <v>239.84398871180019</v>
      </c>
      <c r="G3442" s="289">
        <v>67</v>
      </c>
      <c r="H3442" s="290">
        <v>9778.0675818236014</v>
      </c>
      <c r="I3442" s="289">
        <v>0</v>
      </c>
      <c r="J3442" s="214" t="s">
        <v>132</v>
      </c>
      <c r="K3442" s="214"/>
      <c r="L3442" s="214"/>
      <c r="M3442"/>
    </row>
    <row r="3443" spans="1:13" x14ac:dyDescent="0.2">
      <c r="A3443" s="284">
        <v>45069</v>
      </c>
      <c r="B3443" s="285">
        <v>16</v>
      </c>
      <c r="C3443" s="286">
        <v>4183.99226</v>
      </c>
      <c r="D3443" s="287">
        <v>182.5170413000005</v>
      </c>
      <c r="E3443" s="288">
        <v>5320.1922080346994</v>
      </c>
      <c r="F3443" s="288">
        <v>266.20986803469987</v>
      </c>
      <c r="G3443" s="289">
        <v>67</v>
      </c>
      <c r="H3443" s="290">
        <v>10019.911377369401</v>
      </c>
      <c r="I3443" s="289">
        <v>0</v>
      </c>
      <c r="J3443" s="214" t="s">
        <v>132</v>
      </c>
      <c r="K3443" s="214"/>
      <c r="L3443" s="214"/>
      <c r="M3443"/>
    </row>
    <row r="3444" spans="1:13" x14ac:dyDescent="0.2">
      <c r="A3444" s="284">
        <v>45069</v>
      </c>
      <c r="B3444" s="285">
        <v>17</v>
      </c>
      <c r="C3444" s="286">
        <v>4175.8323200000004</v>
      </c>
      <c r="D3444" s="287">
        <v>217.0458371999994</v>
      </c>
      <c r="E3444" s="288">
        <v>5797.686904259901</v>
      </c>
      <c r="F3444" s="288">
        <v>305.92960425990077</v>
      </c>
      <c r="G3444" s="289">
        <v>69</v>
      </c>
      <c r="H3444" s="290">
        <v>10565.494665719802</v>
      </c>
      <c r="I3444" s="289">
        <v>0</v>
      </c>
      <c r="J3444" s="214" t="s">
        <v>132</v>
      </c>
      <c r="K3444" s="214"/>
      <c r="L3444" s="214"/>
      <c r="M3444"/>
    </row>
    <row r="3445" spans="1:13" x14ac:dyDescent="0.2">
      <c r="A3445" s="284">
        <v>45069</v>
      </c>
      <c r="B3445" s="285">
        <v>18</v>
      </c>
      <c r="C3445" s="286">
        <v>4287.8723200000004</v>
      </c>
      <c r="D3445" s="287">
        <v>263.02002219999963</v>
      </c>
      <c r="E3445" s="288">
        <v>6115.4963618115999</v>
      </c>
      <c r="F3445" s="288">
        <v>341.7499118115993</v>
      </c>
      <c r="G3445" s="289">
        <v>67</v>
      </c>
      <c r="H3445" s="290">
        <v>11075.138615823198</v>
      </c>
      <c r="I3445" s="289">
        <v>0</v>
      </c>
      <c r="J3445" s="214" t="s">
        <v>132</v>
      </c>
      <c r="K3445" s="214"/>
      <c r="L3445" s="214"/>
      <c r="M3445"/>
    </row>
    <row r="3446" spans="1:13" x14ac:dyDescent="0.2">
      <c r="A3446" s="284">
        <v>45069</v>
      </c>
      <c r="B3446" s="285">
        <v>19</v>
      </c>
      <c r="C3446" s="286">
        <v>4344.0720600000004</v>
      </c>
      <c r="D3446" s="287">
        <v>283.38784949999985</v>
      </c>
      <c r="E3446" s="288">
        <v>6294.4483195890998</v>
      </c>
      <c r="F3446" s="288">
        <v>361.11518958909983</v>
      </c>
      <c r="G3446" s="289">
        <v>64</v>
      </c>
      <c r="H3446" s="290">
        <v>11347.0234186782</v>
      </c>
      <c r="I3446" s="289">
        <v>0</v>
      </c>
      <c r="J3446" s="214" t="s">
        <v>132</v>
      </c>
      <c r="K3446" s="214"/>
      <c r="L3446" s="214"/>
      <c r="M3446"/>
    </row>
    <row r="3447" spans="1:13" x14ac:dyDescent="0.2">
      <c r="A3447" s="284">
        <v>45069</v>
      </c>
      <c r="B3447" s="285">
        <v>20</v>
      </c>
      <c r="C3447" s="286">
        <v>4355.3143600000003</v>
      </c>
      <c r="D3447" s="287">
        <v>286.24749999999949</v>
      </c>
      <c r="E3447" s="288">
        <v>6434.1022599204989</v>
      </c>
      <c r="F3447" s="288">
        <v>371.98398992049897</v>
      </c>
      <c r="G3447" s="289">
        <v>61</v>
      </c>
      <c r="H3447" s="290">
        <v>11508.648109840997</v>
      </c>
      <c r="I3447" s="289">
        <v>0</v>
      </c>
      <c r="J3447" s="214" t="s">
        <v>132</v>
      </c>
      <c r="K3447" s="214"/>
      <c r="L3447" s="214"/>
      <c r="M3447"/>
    </row>
    <row r="3448" spans="1:13" x14ac:dyDescent="0.2">
      <c r="A3448" s="284">
        <v>45069</v>
      </c>
      <c r="B3448" s="285">
        <v>21</v>
      </c>
      <c r="C3448" s="286">
        <v>4193.3699399999996</v>
      </c>
      <c r="D3448" s="287">
        <v>271.20513680000073</v>
      </c>
      <c r="E3448" s="288">
        <v>6307.0493199651</v>
      </c>
      <c r="F3448" s="288">
        <v>359.40741996510042</v>
      </c>
      <c r="G3448" s="289">
        <v>49</v>
      </c>
      <c r="H3448" s="290">
        <v>11180.031816730201</v>
      </c>
      <c r="I3448" s="289">
        <v>0</v>
      </c>
      <c r="J3448" s="214" t="s">
        <v>132</v>
      </c>
      <c r="K3448" s="214"/>
      <c r="L3448" s="214"/>
      <c r="M3448"/>
    </row>
    <row r="3449" spans="1:13" x14ac:dyDescent="0.2">
      <c r="A3449" s="284">
        <v>45069</v>
      </c>
      <c r="B3449" s="285">
        <v>22</v>
      </c>
      <c r="C3449" s="286">
        <v>3835.7972199999999</v>
      </c>
      <c r="D3449" s="287">
        <v>237.21412189999972</v>
      </c>
      <c r="E3449" s="288">
        <v>5845.7091428497006</v>
      </c>
      <c r="F3449" s="288">
        <v>318.57139284970071</v>
      </c>
      <c r="G3449" s="289">
        <v>37</v>
      </c>
      <c r="H3449" s="290">
        <v>10274.2918775994</v>
      </c>
      <c r="I3449" s="289">
        <v>0</v>
      </c>
      <c r="J3449" s="214" t="s">
        <v>132</v>
      </c>
      <c r="K3449" s="214"/>
      <c r="L3449" s="214"/>
      <c r="M3449"/>
    </row>
    <row r="3450" spans="1:13" x14ac:dyDescent="0.2">
      <c r="A3450" s="284">
        <v>45069</v>
      </c>
      <c r="B3450" s="285">
        <v>23</v>
      </c>
      <c r="C3450" s="286">
        <v>3490.9641500000002</v>
      </c>
      <c r="D3450" s="287">
        <v>205.72891680000004</v>
      </c>
      <c r="E3450" s="288">
        <v>5389.2704795637001</v>
      </c>
      <c r="F3450" s="288">
        <v>280.40135956369977</v>
      </c>
      <c r="G3450" s="289">
        <v>35</v>
      </c>
      <c r="H3450" s="290">
        <v>9401.3649059273994</v>
      </c>
      <c r="I3450" s="289">
        <v>0</v>
      </c>
      <c r="J3450" s="214" t="s">
        <v>132</v>
      </c>
      <c r="K3450" s="214"/>
      <c r="L3450" s="214"/>
      <c r="M3450"/>
    </row>
    <row r="3451" spans="1:13" x14ac:dyDescent="0.2">
      <c r="A3451" s="284">
        <v>45069</v>
      </c>
      <c r="B3451" s="285">
        <v>24</v>
      </c>
      <c r="C3451" s="286">
        <v>3287.2872700000003</v>
      </c>
      <c r="D3451" s="287">
        <v>187.21674159999998</v>
      </c>
      <c r="E3451" s="288">
        <v>5192.1980429417008</v>
      </c>
      <c r="F3451" s="288">
        <v>262.33931294169997</v>
      </c>
      <c r="G3451" s="289">
        <v>32</v>
      </c>
      <c r="H3451" s="290">
        <v>8961.0413674833999</v>
      </c>
      <c r="I3451" s="289">
        <v>0</v>
      </c>
      <c r="J3451" s="214" t="s">
        <v>132</v>
      </c>
      <c r="K3451" s="214"/>
      <c r="L3451" s="214"/>
      <c r="M3451"/>
    </row>
    <row r="3452" spans="1:13" x14ac:dyDescent="0.2">
      <c r="A3452" s="284">
        <v>45070</v>
      </c>
      <c r="B3452" s="285">
        <v>1</v>
      </c>
      <c r="C3452" s="286">
        <v>3135.8077199999998</v>
      </c>
      <c r="D3452" s="287">
        <v>175.05534330000012</v>
      </c>
      <c r="E3452" s="288">
        <v>4968.7885322666998</v>
      </c>
      <c r="F3452" s="288">
        <v>246.01227226669926</v>
      </c>
      <c r="G3452" s="289">
        <v>26</v>
      </c>
      <c r="H3452" s="290">
        <v>8551.6638678333984</v>
      </c>
      <c r="I3452" s="289">
        <v>0</v>
      </c>
      <c r="J3452" s="214" t="s">
        <v>132</v>
      </c>
      <c r="K3452" s="214"/>
      <c r="L3452" s="214"/>
      <c r="M3452"/>
    </row>
    <row r="3453" spans="1:13" x14ac:dyDescent="0.2">
      <c r="A3453" s="284">
        <v>45070</v>
      </c>
      <c r="B3453" s="285">
        <v>2</v>
      </c>
      <c r="C3453" s="286">
        <v>3039.1440900000002</v>
      </c>
      <c r="D3453" s="287">
        <v>166.80680669999967</v>
      </c>
      <c r="E3453" s="288">
        <v>4819.7976460698001</v>
      </c>
      <c r="F3453" s="288">
        <v>234.61794606979947</v>
      </c>
      <c r="G3453" s="289">
        <v>17</v>
      </c>
      <c r="H3453" s="290">
        <v>8277.3664888395979</v>
      </c>
      <c r="I3453" s="289">
        <v>0</v>
      </c>
      <c r="J3453" s="214" t="s">
        <v>132</v>
      </c>
      <c r="K3453" s="214"/>
      <c r="L3453" s="214"/>
      <c r="M3453"/>
    </row>
    <row r="3454" spans="1:13" x14ac:dyDescent="0.2">
      <c r="A3454" s="284">
        <v>45070</v>
      </c>
      <c r="B3454" s="285">
        <v>3</v>
      </c>
      <c r="C3454" s="286">
        <v>2982.6924400000003</v>
      </c>
      <c r="D3454" s="287">
        <v>162.98129349999974</v>
      </c>
      <c r="E3454" s="288">
        <v>4812.0660307396001</v>
      </c>
      <c r="F3454" s="288">
        <v>229.62135073959962</v>
      </c>
      <c r="G3454" s="289">
        <v>13</v>
      </c>
      <c r="H3454" s="290">
        <v>8200.3611149791996</v>
      </c>
      <c r="I3454" s="289">
        <v>0</v>
      </c>
      <c r="J3454" s="214" t="s">
        <v>132</v>
      </c>
      <c r="K3454" s="214"/>
      <c r="L3454" s="214"/>
      <c r="M3454"/>
    </row>
    <row r="3455" spans="1:13" x14ac:dyDescent="0.2">
      <c r="A3455" s="284">
        <v>45070</v>
      </c>
      <c r="B3455" s="285">
        <v>4</v>
      </c>
      <c r="C3455" s="286">
        <v>3015.2997400000004</v>
      </c>
      <c r="D3455" s="287">
        <v>164.77618589999966</v>
      </c>
      <c r="E3455" s="288">
        <v>4746.9473381922999</v>
      </c>
      <c r="F3455" s="288">
        <v>231.7845781922997</v>
      </c>
      <c r="G3455" s="289">
        <v>14</v>
      </c>
      <c r="H3455" s="290">
        <v>8172.8078422846002</v>
      </c>
      <c r="I3455" s="289">
        <v>0</v>
      </c>
      <c r="J3455" s="214" t="s">
        <v>132</v>
      </c>
      <c r="K3455" s="214"/>
      <c r="L3455" s="214"/>
      <c r="M3455"/>
    </row>
    <row r="3456" spans="1:13" x14ac:dyDescent="0.2">
      <c r="A3456" s="284">
        <v>45070</v>
      </c>
      <c r="B3456" s="285">
        <v>5</v>
      </c>
      <c r="C3456" s="286">
        <v>3149.5303899999999</v>
      </c>
      <c r="D3456" s="287">
        <v>174.93286429999998</v>
      </c>
      <c r="E3456" s="288">
        <v>5008.4757732249</v>
      </c>
      <c r="F3456" s="288">
        <v>248.21365322489964</v>
      </c>
      <c r="G3456" s="289">
        <v>27</v>
      </c>
      <c r="H3456" s="290">
        <v>8608.1526807497976</v>
      </c>
      <c r="I3456" s="289">
        <v>0</v>
      </c>
      <c r="J3456" s="214" t="s">
        <v>132</v>
      </c>
      <c r="K3456" s="214"/>
      <c r="L3456" s="214"/>
      <c r="M3456"/>
    </row>
    <row r="3457" spans="1:13" x14ac:dyDescent="0.2">
      <c r="A3457" s="284">
        <v>45070</v>
      </c>
      <c r="B3457" s="285">
        <v>6</v>
      </c>
      <c r="C3457" s="286">
        <v>3281.8161700000001</v>
      </c>
      <c r="D3457" s="287">
        <v>185.43637149999972</v>
      </c>
      <c r="E3457" s="288">
        <v>5458.3755858433005</v>
      </c>
      <c r="F3457" s="288">
        <v>277.12152584330124</v>
      </c>
      <c r="G3457" s="289">
        <v>55</v>
      </c>
      <c r="H3457" s="290">
        <v>9257.7496531866018</v>
      </c>
      <c r="I3457" s="289">
        <v>0</v>
      </c>
      <c r="J3457" s="214" t="s">
        <v>132</v>
      </c>
      <c r="K3457" s="214"/>
      <c r="L3457" s="214"/>
      <c r="M3457"/>
    </row>
    <row r="3458" spans="1:13" x14ac:dyDescent="0.2">
      <c r="A3458" s="284">
        <v>45070</v>
      </c>
      <c r="B3458" s="285">
        <v>7</v>
      </c>
      <c r="C3458" s="286">
        <v>3331.5678800000001</v>
      </c>
      <c r="D3458" s="287">
        <v>173.94134990000035</v>
      </c>
      <c r="E3458" s="288">
        <v>5956.6981151986001</v>
      </c>
      <c r="F3458" s="288">
        <v>301.05711519860051</v>
      </c>
      <c r="G3458" s="289">
        <v>60</v>
      </c>
      <c r="H3458" s="290">
        <v>9823.2644602972014</v>
      </c>
      <c r="I3458" s="289">
        <v>0</v>
      </c>
      <c r="J3458" s="214" t="s">
        <v>132</v>
      </c>
      <c r="K3458" s="214"/>
      <c r="L3458" s="214"/>
      <c r="M3458"/>
    </row>
    <row r="3459" spans="1:13" x14ac:dyDescent="0.2">
      <c r="A3459" s="284">
        <v>45070</v>
      </c>
      <c r="B3459" s="285">
        <v>8</v>
      </c>
      <c r="C3459" s="286">
        <v>3335.1920200000004</v>
      </c>
      <c r="D3459" s="287">
        <v>138.56517009999962</v>
      </c>
      <c r="E3459" s="288">
        <v>6003.3381696589995</v>
      </c>
      <c r="F3459" s="288">
        <v>299.35599965899928</v>
      </c>
      <c r="G3459" s="289">
        <v>64</v>
      </c>
      <c r="H3459" s="290">
        <v>9840.4513594179989</v>
      </c>
      <c r="I3459" s="289">
        <v>0</v>
      </c>
      <c r="J3459" s="214" t="s">
        <v>132</v>
      </c>
      <c r="K3459" s="214"/>
      <c r="L3459" s="214"/>
      <c r="M3459"/>
    </row>
    <row r="3460" spans="1:13" x14ac:dyDescent="0.2">
      <c r="A3460" s="284">
        <v>45070</v>
      </c>
      <c r="B3460" s="285">
        <v>9</v>
      </c>
      <c r="C3460" s="286">
        <v>3368.06547</v>
      </c>
      <c r="D3460" s="287">
        <v>102.03032539999998</v>
      </c>
      <c r="E3460" s="288">
        <v>5891.9308651053998</v>
      </c>
      <c r="F3460" s="288">
        <v>287.27066510539953</v>
      </c>
      <c r="G3460" s="289">
        <v>63</v>
      </c>
      <c r="H3460" s="290">
        <v>9712.2973256107998</v>
      </c>
      <c r="I3460" s="289">
        <v>0</v>
      </c>
      <c r="J3460" s="214" t="s">
        <v>132</v>
      </c>
      <c r="K3460" s="214"/>
      <c r="L3460" s="214"/>
      <c r="M3460"/>
    </row>
    <row r="3461" spans="1:13" x14ac:dyDescent="0.2">
      <c r="A3461" s="284">
        <v>45070</v>
      </c>
      <c r="B3461" s="285">
        <v>10</v>
      </c>
      <c r="C3461" s="286">
        <v>3421.2752500000001</v>
      </c>
      <c r="D3461" s="287">
        <v>73.49855299999993</v>
      </c>
      <c r="E3461" s="288">
        <v>5823.1447361094997</v>
      </c>
      <c r="F3461" s="288">
        <v>264.77653610949983</v>
      </c>
      <c r="G3461" s="289">
        <v>64</v>
      </c>
      <c r="H3461" s="290">
        <v>9646.6950752189987</v>
      </c>
      <c r="I3461" s="289">
        <v>0</v>
      </c>
      <c r="J3461" s="214" t="s">
        <v>132</v>
      </c>
      <c r="K3461" s="214"/>
      <c r="L3461" s="214"/>
      <c r="M3461"/>
    </row>
    <row r="3462" spans="1:13" x14ac:dyDescent="0.2">
      <c r="A3462" s="284">
        <v>45070</v>
      </c>
      <c r="B3462" s="285">
        <v>11</v>
      </c>
      <c r="C3462" s="286">
        <v>3471.0247799999997</v>
      </c>
      <c r="D3462" s="287">
        <v>55.176493100000215</v>
      </c>
      <c r="E3462" s="288">
        <v>5419.2881249804004</v>
      </c>
      <c r="F3462" s="288">
        <v>240.08451498039994</v>
      </c>
      <c r="G3462" s="289">
        <v>64</v>
      </c>
      <c r="H3462" s="290">
        <v>9249.5739130608017</v>
      </c>
      <c r="I3462" s="289">
        <v>0</v>
      </c>
      <c r="J3462" s="214" t="s">
        <v>132</v>
      </c>
      <c r="K3462" s="214"/>
      <c r="L3462" s="214"/>
      <c r="M3462"/>
    </row>
    <row r="3463" spans="1:13" x14ac:dyDescent="0.2">
      <c r="A3463" s="284">
        <v>45070</v>
      </c>
      <c r="B3463" s="285">
        <v>12</v>
      </c>
      <c r="C3463" s="286">
        <v>3516.42128</v>
      </c>
      <c r="D3463" s="287">
        <v>47.722963799999732</v>
      </c>
      <c r="E3463" s="288">
        <v>5131.5181343733993</v>
      </c>
      <c r="F3463" s="288">
        <v>222.12196437339935</v>
      </c>
      <c r="G3463" s="289">
        <v>63</v>
      </c>
      <c r="H3463" s="290">
        <v>8980.7843425467981</v>
      </c>
      <c r="I3463" s="289">
        <v>0</v>
      </c>
      <c r="J3463" s="214" t="s">
        <v>132</v>
      </c>
      <c r="K3463" s="214"/>
      <c r="L3463" s="214"/>
      <c r="M3463"/>
    </row>
    <row r="3464" spans="1:13" x14ac:dyDescent="0.2">
      <c r="A3464" s="284">
        <v>45070</v>
      </c>
      <c r="B3464" s="285">
        <v>13</v>
      </c>
      <c r="C3464" s="286">
        <v>3602.1883899999998</v>
      </c>
      <c r="D3464" s="287">
        <v>52.681275800000272</v>
      </c>
      <c r="E3464" s="288">
        <v>4954.7978314351994</v>
      </c>
      <c r="F3464" s="288">
        <v>212.68686143519972</v>
      </c>
      <c r="G3464" s="289">
        <v>63</v>
      </c>
      <c r="H3464" s="290">
        <v>8885.3543586704</v>
      </c>
      <c r="I3464" s="289">
        <v>0</v>
      </c>
      <c r="J3464" s="214" t="s">
        <v>132</v>
      </c>
      <c r="K3464" s="214"/>
      <c r="L3464" s="214"/>
      <c r="M3464"/>
    </row>
    <row r="3465" spans="1:13" x14ac:dyDescent="0.2">
      <c r="A3465" s="284">
        <v>45070</v>
      </c>
      <c r="B3465" s="285">
        <v>14</v>
      </c>
      <c r="C3465" s="286">
        <v>3659.1561099999999</v>
      </c>
      <c r="D3465" s="287">
        <v>66.169792000000157</v>
      </c>
      <c r="E3465" s="288">
        <v>5036.1250055218006</v>
      </c>
      <c r="F3465" s="288">
        <v>213.50293552180028</v>
      </c>
      <c r="G3465" s="289">
        <v>65</v>
      </c>
      <c r="H3465" s="290">
        <v>9039.9538430436005</v>
      </c>
      <c r="I3465" s="289">
        <v>0</v>
      </c>
      <c r="J3465" s="214" t="s">
        <v>132</v>
      </c>
      <c r="K3465" s="214"/>
      <c r="L3465" s="214"/>
      <c r="M3465"/>
    </row>
    <row r="3466" spans="1:13" x14ac:dyDescent="0.2">
      <c r="A3466" s="284">
        <v>45070</v>
      </c>
      <c r="B3466" s="285">
        <v>15</v>
      </c>
      <c r="C3466" s="286">
        <v>3702.9851899999999</v>
      </c>
      <c r="D3466" s="287">
        <v>91.459113900000062</v>
      </c>
      <c r="E3466" s="288">
        <v>4961.2680309731004</v>
      </c>
      <c r="F3466" s="288">
        <v>224.26520097310004</v>
      </c>
      <c r="G3466" s="289">
        <v>65</v>
      </c>
      <c r="H3466" s="290">
        <v>9044.9775358461993</v>
      </c>
      <c r="I3466" s="289">
        <v>0</v>
      </c>
      <c r="J3466" s="214" t="s">
        <v>132</v>
      </c>
      <c r="K3466" s="214"/>
      <c r="L3466" s="214"/>
      <c r="M3466"/>
    </row>
    <row r="3467" spans="1:13" x14ac:dyDescent="0.2">
      <c r="A3467" s="284">
        <v>45070</v>
      </c>
      <c r="B3467" s="285">
        <v>16</v>
      </c>
      <c r="C3467" s="286">
        <v>3732.9203899999998</v>
      </c>
      <c r="D3467" s="287">
        <v>128.7583335000003</v>
      </c>
      <c r="E3467" s="288">
        <v>5117.8524399553989</v>
      </c>
      <c r="F3467" s="288">
        <v>249.02756995539858</v>
      </c>
      <c r="G3467" s="289">
        <v>67</v>
      </c>
      <c r="H3467" s="290">
        <v>9295.5587334107968</v>
      </c>
      <c r="I3467" s="289">
        <v>0</v>
      </c>
      <c r="J3467" s="214" t="s">
        <v>132</v>
      </c>
      <c r="K3467" s="214"/>
      <c r="L3467" s="214"/>
      <c r="M3467"/>
    </row>
    <row r="3468" spans="1:13" x14ac:dyDescent="0.2">
      <c r="A3468" s="284">
        <v>45070</v>
      </c>
      <c r="B3468" s="285">
        <v>17</v>
      </c>
      <c r="C3468" s="286">
        <v>3787.8126199999997</v>
      </c>
      <c r="D3468" s="287">
        <v>177.23558520000006</v>
      </c>
      <c r="E3468" s="288">
        <v>5591.5618579500997</v>
      </c>
      <c r="F3468" s="288">
        <v>286.8525079500987</v>
      </c>
      <c r="G3468" s="289">
        <v>65</v>
      </c>
      <c r="H3468" s="290">
        <v>9908.4625711001972</v>
      </c>
      <c r="I3468" s="289">
        <v>0</v>
      </c>
      <c r="J3468" s="214" t="s">
        <v>132</v>
      </c>
      <c r="K3468" s="214"/>
      <c r="L3468" s="214"/>
      <c r="M3468"/>
    </row>
    <row r="3469" spans="1:13" x14ac:dyDescent="0.2">
      <c r="A3469" s="284">
        <v>45070</v>
      </c>
      <c r="B3469" s="285">
        <v>18</v>
      </c>
      <c r="C3469" s="286">
        <v>3933.0590399999996</v>
      </c>
      <c r="D3469" s="287">
        <v>229.72329160000058</v>
      </c>
      <c r="E3469" s="288">
        <v>5985.3962473723004</v>
      </c>
      <c r="F3469" s="288">
        <v>325.61261737230052</v>
      </c>
      <c r="G3469" s="289">
        <v>64</v>
      </c>
      <c r="H3469" s="290">
        <v>10537.7911963446</v>
      </c>
      <c r="I3469" s="289">
        <v>0</v>
      </c>
      <c r="J3469" s="214" t="s">
        <v>132</v>
      </c>
      <c r="K3469" s="214"/>
      <c r="L3469" s="214"/>
      <c r="M3469"/>
    </row>
    <row r="3470" spans="1:13" x14ac:dyDescent="0.2">
      <c r="A3470" s="284">
        <v>45070</v>
      </c>
      <c r="B3470" s="285">
        <v>19</v>
      </c>
      <c r="C3470" s="286">
        <v>4085.4072000000001</v>
      </c>
      <c r="D3470" s="287">
        <v>259.70338460000016</v>
      </c>
      <c r="E3470" s="288">
        <v>6177.7635864379999</v>
      </c>
      <c r="F3470" s="288">
        <v>349.33258643800036</v>
      </c>
      <c r="G3470" s="289">
        <v>66</v>
      </c>
      <c r="H3470" s="290">
        <v>10938.206757476</v>
      </c>
      <c r="I3470" s="289">
        <v>0</v>
      </c>
      <c r="J3470" s="214" t="s">
        <v>132</v>
      </c>
      <c r="K3470" s="214"/>
      <c r="L3470" s="214"/>
      <c r="M3470"/>
    </row>
    <row r="3471" spans="1:13" x14ac:dyDescent="0.2">
      <c r="A3471" s="284">
        <v>45070</v>
      </c>
      <c r="B3471" s="285">
        <v>20</v>
      </c>
      <c r="C3471" s="286">
        <v>4186.2879499999999</v>
      </c>
      <c r="D3471" s="287">
        <v>269.70072449999952</v>
      </c>
      <c r="E3471" s="288">
        <v>6366.8794830782999</v>
      </c>
      <c r="F3471" s="288">
        <v>364.24060307830041</v>
      </c>
      <c r="G3471" s="289">
        <v>60</v>
      </c>
      <c r="H3471" s="290">
        <v>11247.1087606566</v>
      </c>
      <c r="I3471" s="289">
        <v>0</v>
      </c>
      <c r="J3471" s="214" t="s">
        <v>132</v>
      </c>
      <c r="K3471" s="214"/>
      <c r="L3471" s="214"/>
      <c r="M3471"/>
    </row>
    <row r="3472" spans="1:13" x14ac:dyDescent="0.2">
      <c r="A3472" s="284">
        <v>45070</v>
      </c>
      <c r="B3472" s="285">
        <v>21</v>
      </c>
      <c r="C3472" s="286">
        <v>4071.48164</v>
      </c>
      <c r="D3472" s="287">
        <v>259.78318969999998</v>
      </c>
      <c r="E3472" s="288">
        <v>6269.4105088594997</v>
      </c>
      <c r="F3472" s="288">
        <v>355.32281885950033</v>
      </c>
      <c r="G3472" s="289">
        <v>49</v>
      </c>
      <c r="H3472" s="290">
        <v>11004.998157419001</v>
      </c>
      <c r="I3472" s="289">
        <v>0</v>
      </c>
      <c r="J3472" s="214" t="s">
        <v>132</v>
      </c>
      <c r="K3472" s="214"/>
      <c r="L3472" s="214"/>
      <c r="M3472"/>
    </row>
    <row r="3473" spans="1:13" x14ac:dyDescent="0.2">
      <c r="A3473" s="284">
        <v>45070</v>
      </c>
      <c r="B3473" s="285">
        <v>22</v>
      </c>
      <c r="C3473" s="286">
        <v>3751.3444800000002</v>
      </c>
      <c r="D3473" s="287">
        <v>229.12980409999983</v>
      </c>
      <c r="E3473" s="288">
        <v>5828.2380728169001</v>
      </c>
      <c r="F3473" s="288">
        <v>316.26862281689955</v>
      </c>
      <c r="G3473" s="289">
        <v>37</v>
      </c>
      <c r="H3473" s="290">
        <v>10161.980979733798</v>
      </c>
      <c r="I3473" s="289">
        <v>0</v>
      </c>
      <c r="J3473" s="214" t="s">
        <v>132</v>
      </c>
      <c r="K3473" s="214"/>
      <c r="L3473" s="214"/>
      <c r="M3473"/>
    </row>
    <row r="3474" spans="1:13" x14ac:dyDescent="0.2">
      <c r="A3474" s="284">
        <v>45070</v>
      </c>
      <c r="B3474" s="285">
        <v>23</v>
      </c>
      <c r="C3474" s="286">
        <v>3430.43219</v>
      </c>
      <c r="D3474" s="287">
        <v>200.0222092999999</v>
      </c>
      <c r="E3474" s="288">
        <v>5385.8730946168998</v>
      </c>
      <c r="F3474" s="288">
        <v>279.08850461689963</v>
      </c>
      <c r="G3474" s="289">
        <v>34</v>
      </c>
      <c r="H3474" s="290">
        <v>9329.4159985337974</v>
      </c>
      <c r="I3474" s="289">
        <v>0</v>
      </c>
      <c r="J3474" s="214" t="s">
        <v>132</v>
      </c>
      <c r="K3474" s="214"/>
      <c r="L3474" s="214"/>
      <c r="M3474"/>
    </row>
    <row r="3475" spans="1:13" x14ac:dyDescent="0.2">
      <c r="A3475" s="284">
        <v>45070</v>
      </c>
      <c r="B3475" s="285">
        <v>24</v>
      </c>
      <c r="C3475" s="286">
        <v>3237.1712699999998</v>
      </c>
      <c r="D3475" s="287">
        <v>183.25017520000014</v>
      </c>
      <c r="E3475" s="288">
        <v>5179.1001174900002</v>
      </c>
      <c r="F3475" s="288">
        <v>261.48641749000035</v>
      </c>
      <c r="G3475" s="289">
        <v>32</v>
      </c>
      <c r="H3475" s="290">
        <v>8893.0079801800021</v>
      </c>
      <c r="I3475" s="289">
        <v>0</v>
      </c>
      <c r="J3475" s="214" t="s">
        <v>132</v>
      </c>
      <c r="K3475" s="214"/>
      <c r="L3475" s="214"/>
      <c r="M3475"/>
    </row>
    <row r="3476" spans="1:13" x14ac:dyDescent="0.2">
      <c r="A3476" s="284">
        <v>45071</v>
      </c>
      <c r="B3476" s="285">
        <v>1</v>
      </c>
      <c r="C3476" s="286">
        <v>3094.4892999999997</v>
      </c>
      <c r="D3476" s="287">
        <v>171.66340160000038</v>
      </c>
      <c r="E3476" s="288">
        <v>4946.6359738454003</v>
      </c>
      <c r="F3476" s="288">
        <v>244.9412038454002</v>
      </c>
      <c r="G3476" s="289">
        <v>26</v>
      </c>
      <c r="H3476" s="290">
        <v>8483.7298792908005</v>
      </c>
      <c r="I3476" s="289">
        <v>0</v>
      </c>
      <c r="J3476" s="214" t="s">
        <v>132</v>
      </c>
      <c r="K3476" s="214"/>
      <c r="L3476" s="214"/>
      <c r="M3476"/>
    </row>
    <row r="3477" spans="1:13" x14ac:dyDescent="0.2">
      <c r="A3477" s="284">
        <v>45071</v>
      </c>
      <c r="B3477" s="285">
        <v>2</v>
      </c>
      <c r="C3477" s="286">
        <v>2995.6624999999999</v>
      </c>
      <c r="D3477" s="287">
        <v>163.93758149999994</v>
      </c>
      <c r="E3477" s="288">
        <v>4791.9520343306995</v>
      </c>
      <c r="F3477" s="288">
        <v>233.9750143306992</v>
      </c>
      <c r="G3477" s="289">
        <v>16</v>
      </c>
      <c r="H3477" s="290">
        <v>8201.5271301613975</v>
      </c>
      <c r="I3477" s="289">
        <v>0</v>
      </c>
      <c r="J3477" s="214" t="s">
        <v>132</v>
      </c>
      <c r="K3477" s="214"/>
      <c r="L3477" s="214"/>
      <c r="M3477"/>
    </row>
    <row r="3478" spans="1:13" x14ac:dyDescent="0.2">
      <c r="A3478" s="284">
        <v>45071</v>
      </c>
      <c r="B3478" s="285">
        <v>3</v>
      </c>
      <c r="C3478" s="286">
        <v>2945.0158200000001</v>
      </c>
      <c r="D3478" s="287">
        <v>160.45952780000022</v>
      </c>
      <c r="E3478" s="288">
        <v>4705.2317668976993</v>
      </c>
      <c r="F3478" s="288">
        <v>229.42038689769925</v>
      </c>
      <c r="G3478" s="289">
        <v>11</v>
      </c>
      <c r="H3478" s="290">
        <v>8051.1275015953988</v>
      </c>
      <c r="I3478" s="289">
        <v>0</v>
      </c>
      <c r="J3478" s="214" t="s">
        <v>132</v>
      </c>
      <c r="K3478" s="214"/>
      <c r="L3478" s="214"/>
      <c r="M3478"/>
    </row>
    <row r="3479" spans="1:13" x14ac:dyDescent="0.2">
      <c r="A3479" s="284">
        <v>45071</v>
      </c>
      <c r="B3479" s="285">
        <v>4</v>
      </c>
      <c r="C3479" s="286">
        <v>2971.5152200000002</v>
      </c>
      <c r="D3479" s="287">
        <v>162.6748777999999</v>
      </c>
      <c r="E3479" s="288">
        <v>4746.3511021168997</v>
      </c>
      <c r="F3479" s="288">
        <v>231.7846021168998</v>
      </c>
      <c r="G3479" s="289">
        <v>13</v>
      </c>
      <c r="H3479" s="290">
        <v>8125.3258020337998</v>
      </c>
      <c r="I3479" s="289">
        <v>0</v>
      </c>
      <c r="J3479" s="214" t="s">
        <v>132</v>
      </c>
      <c r="K3479" s="214"/>
      <c r="L3479" s="214"/>
      <c r="M3479"/>
    </row>
    <row r="3480" spans="1:13" x14ac:dyDescent="0.2">
      <c r="A3480" s="284">
        <v>45071</v>
      </c>
      <c r="B3480" s="285">
        <v>5</v>
      </c>
      <c r="C3480" s="286">
        <v>3110.8993</v>
      </c>
      <c r="D3480" s="287">
        <v>172.92254339999971</v>
      </c>
      <c r="E3480" s="288">
        <v>4990.8542095387002</v>
      </c>
      <c r="F3480" s="288">
        <v>247.64215953869916</v>
      </c>
      <c r="G3480" s="289">
        <v>27</v>
      </c>
      <c r="H3480" s="290">
        <v>8549.3182124773994</v>
      </c>
      <c r="I3480" s="289">
        <v>0</v>
      </c>
      <c r="J3480" s="214" t="s">
        <v>132</v>
      </c>
      <c r="K3480" s="214"/>
      <c r="L3480" s="214"/>
      <c r="M3480"/>
    </row>
    <row r="3481" spans="1:13" x14ac:dyDescent="0.2">
      <c r="A3481" s="284">
        <v>45071</v>
      </c>
      <c r="B3481" s="285">
        <v>6</v>
      </c>
      <c r="C3481" s="286">
        <v>3247.6397299999999</v>
      </c>
      <c r="D3481" s="287">
        <v>183.27714620000012</v>
      </c>
      <c r="E3481" s="288">
        <v>5438.8154895931993</v>
      </c>
      <c r="F3481" s="288">
        <v>276.33756959319908</v>
      </c>
      <c r="G3481" s="289">
        <v>56</v>
      </c>
      <c r="H3481" s="290">
        <v>9202.0699353863984</v>
      </c>
      <c r="I3481" s="289">
        <v>0</v>
      </c>
      <c r="J3481" s="214" t="s">
        <v>132</v>
      </c>
      <c r="K3481" s="214"/>
      <c r="L3481" s="214"/>
      <c r="M3481"/>
    </row>
    <row r="3482" spans="1:13" x14ac:dyDescent="0.2">
      <c r="A3482" s="284">
        <v>45071</v>
      </c>
      <c r="B3482" s="285">
        <v>7</v>
      </c>
      <c r="C3482" s="286">
        <v>3319.0303599999997</v>
      </c>
      <c r="D3482" s="287">
        <v>173.19149770000038</v>
      </c>
      <c r="E3482" s="288">
        <v>5997.0944016543999</v>
      </c>
      <c r="F3482" s="288">
        <v>300.71680165440011</v>
      </c>
      <c r="G3482" s="289">
        <v>61</v>
      </c>
      <c r="H3482" s="290">
        <v>9851.0330610088004</v>
      </c>
      <c r="I3482" s="289">
        <v>0</v>
      </c>
      <c r="J3482" s="214" t="s">
        <v>132</v>
      </c>
      <c r="K3482" s="214"/>
      <c r="L3482" s="214"/>
      <c r="M3482"/>
    </row>
    <row r="3483" spans="1:13" x14ac:dyDescent="0.2">
      <c r="A3483" s="284">
        <v>45071</v>
      </c>
      <c r="B3483" s="285">
        <v>8</v>
      </c>
      <c r="C3483" s="286">
        <v>3310.3471900000004</v>
      </c>
      <c r="D3483" s="287">
        <v>138.0769041999998</v>
      </c>
      <c r="E3483" s="288">
        <v>5914.3959307936002</v>
      </c>
      <c r="F3483" s="288">
        <v>299.7776707935991</v>
      </c>
      <c r="G3483" s="289">
        <v>65</v>
      </c>
      <c r="H3483" s="290">
        <v>9727.597695787199</v>
      </c>
      <c r="I3483" s="289">
        <v>0</v>
      </c>
      <c r="J3483" s="214" t="s">
        <v>132</v>
      </c>
      <c r="K3483" s="214"/>
      <c r="L3483" s="214"/>
      <c r="M3483"/>
    </row>
    <row r="3484" spans="1:13" x14ac:dyDescent="0.2">
      <c r="A3484" s="284">
        <v>45071</v>
      </c>
      <c r="B3484" s="285">
        <v>9</v>
      </c>
      <c r="C3484" s="286">
        <v>3342.5522899999996</v>
      </c>
      <c r="D3484" s="287">
        <v>101.77884770000033</v>
      </c>
      <c r="E3484" s="288">
        <v>5820.6555553557</v>
      </c>
      <c r="F3484" s="288">
        <v>287.85715535569943</v>
      </c>
      <c r="G3484" s="289">
        <v>65</v>
      </c>
      <c r="H3484" s="290">
        <v>9617.8438484113994</v>
      </c>
      <c r="I3484" s="289">
        <v>0</v>
      </c>
      <c r="J3484" s="214" t="s">
        <v>132</v>
      </c>
      <c r="K3484" s="214"/>
      <c r="L3484" s="214"/>
      <c r="M3484"/>
    </row>
    <row r="3485" spans="1:13" x14ac:dyDescent="0.2">
      <c r="A3485" s="284">
        <v>45071</v>
      </c>
      <c r="B3485" s="285">
        <v>10</v>
      </c>
      <c r="C3485" s="286">
        <v>3391.2127100000002</v>
      </c>
      <c r="D3485" s="287">
        <v>72.717004899999779</v>
      </c>
      <c r="E3485" s="288">
        <v>5663.4042982349993</v>
      </c>
      <c r="F3485" s="288">
        <v>268.57468823499948</v>
      </c>
      <c r="G3485" s="289">
        <v>63</v>
      </c>
      <c r="H3485" s="290">
        <v>9458.9087013699991</v>
      </c>
      <c r="I3485" s="289">
        <v>0</v>
      </c>
      <c r="J3485" s="214" t="s">
        <v>132</v>
      </c>
      <c r="K3485" s="214"/>
      <c r="L3485" s="214"/>
      <c r="M3485"/>
    </row>
    <row r="3486" spans="1:13" x14ac:dyDescent="0.2">
      <c r="A3486" s="284">
        <v>45071</v>
      </c>
      <c r="B3486" s="285">
        <v>11</v>
      </c>
      <c r="C3486" s="286">
        <v>3448.0337599999998</v>
      </c>
      <c r="D3486" s="287">
        <v>55.303244800000066</v>
      </c>
      <c r="E3486" s="288">
        <v>5519.7527363098006</v>
      </c>
      <c r="F3486" s="288">
        <v>249.34206630980043</v>
      </c>
      <c r="G3486" s="289">
        <v>61</v>
      </c>
      <c r="H3486" s="290">
        <v>9333.4318074196017</v>
      </c>
      <c r="I3486" s="289">
        <v>0</v>
      </c>
      <c r="J3486" s="214" t="s">
        <v>132</v>
      </c>
      <c r="K3486" s="214"/>
      <c r="L3486" s="214"/>
      <c r="M3486"/>
    </row>
    <row r="3487" spans="1:13" x14ac:dyDescent="0.2">
      <c r="A3487" s="284">
        <v>45071</v>
      </c>
      <c r="B3487" s="285">
        <v>12</v>
      </c>
      <c r="C3487" s="286">
        <v>3514.56052</v>
      </c>
      <c r="D3487" s="287">
        <v>49.150496299999816</v>
      </c>
      <c r="E3487" s="288">
        <v>5300.9397116332002</v>
      </c>
      <c r="F3487" s="288">
        <v>234.14371163319993</v>
      </c>
      <c r="G3487" s="289">
        <v>62</v>
      </c>
      <c r="H3487" s="290">
        <v>9160.7944395663999</v>
      </c>
      <c r="I3487" s="289">
        <v>0</v>
      </c>
      <c r="J3487" s="214" t="s">
        <v>132</v>
      </c>
      <c r="K3487" s="214"/>
      <c r="L3487" s="214"/>
      <c r="M3487"/>
    </row>
    <row r="3488" spans="1:13" x14ac:dyDescent="0.2">
      <c r="A3488" s="284">
        <v>45071</v>
      </c>
      <c r="B3488" s="285">
        <v>13</v>
      </c>
      <c r="C3488" s="286">
        <v>3583.3211499999998</v>
      </c>
      <c r="D3488" s="287">
        <v>53.451619500000206</v>
      </c>
      <c r="E3488" s="288">
        <v>5137.1403384202004</v>
      </c>
      <c r="F3488" s="288">
        <v>224.68625842019992</v>
      </c>
      <c r="G3488" s="289">
        <v>61</v>
      </c>
      <c r="H3488" s="290">
        <v>9059.5993663404006</v>
      </c>
      <c r="I3488" s="289">
        <v>0</v>
      </c>
      <c r="J3488" s="214" t="s">
        <v>132</v>
      </c>
      <c r="K3488" s="214"/>
      <c r="L3488" s="214"/>
      <c r="M3488"/>
    </row>
    <row r="3489" spans="1:13" x14ac:dyDescent="0.2">
      <c r="A3489" s="284">
        <v>45071</v>
      </c>
      <c r="B3489" s="285">
        <v>14</v>
      </c>
      <c r="C3489" s="286">
        <v>3628.3616500000003</v>
      </c>
      <c r="D3489" s="287">
        <v>65.99398099999982</v>
      </c>
      <c r="E3489" s="288">
        <v>5031.5111900488992</v>
      </c>
      <c r="F3489" s="288">
        <v>222.27961004889949</v>
      </c>
      <c r="G3489" s="289">
        <v>60</v>
      </c>
      <c r="H3489" s="290">
        <v>9008.146431097799</v>
      </c>
      <c r="I3489" s="289">
        <v>0</v>
      </c>
      <c r="J3489" s="214" t="s">
        <v>132</v>
      </c>
      <c r="K3489" s="214"/>
      <c r="L3489" s="214"/>
      <c r="M3489"/>
    </row>
    <row r="3490" spans="1:13" x14ac:dyDescent="0.2">
      <c r="A3490" s="284">
        <v>45071</v>
      </c>
      <c r="B3490" s="285">
        <v>15</v>
      </c>
      <c r="C3490" s="286">
        <v>3670.8957500000001</v>
      </c>
      <c r="D3490" s="287">
        <v>90.470384300000134</v>
      </c>
      <c r="E3490" s="288">
        <v>5052.4167042548988</v>
      </c>
      <c r="F3490" s="288">
        <v>230.33350425489971</v>
      </c>
      <c r="G3490" s="289">
        <v>65</v>
      </c>
      <c r="H3490" s="290">
        <v>9109.1163428098007</v>
      </c>
      <c r="I3490" s="289">
        <v>0</v>
      </c>
      <c r="J3490" s="214" t="s">
        <v>132</v>
      </c>
      <c r="K3490" s="214"/>
      <c r="L3490" s="214"/>
      <c r="M3490"/>
    </row>
    <row r="3491" spans="1:13" x14ac:dyDescent="0.2">
      <c r="A3491" s="284">
        <v>45071</v>
      </c>
      <c r="B3491" s="285">
        <v>16</v>
      </c>
      <c r="C3491" s="286">
        <v>3684.40211</v>
      </c>
      <c r="D3491" s="287">
        <v>125.47624739999999</v>
      </c>
      <c r="E3491" s="288">
        <v>5169.3966398114999</v>
      </c>
      <c r="F3491" s="288">
        <v>249.89966981149973</v>
      </c>
      <c r="G3491" s="289">
        <v>64</v>
      </c>
      <c r="H3491" s="290">
        <v>9293.1746670229986</v>
      </c>
      <c r="I3491" s="289">
        <v>0</v>
      </c>
      <c r="J3491" s="214" t="s">
        <v>132</v>
      </c>
      <c r="K3491" s="214"/>
      <c r="L3491" s="214"/>
      <c r="M3491"/>
    </row>
    <row r="3492" spans="1:13" x14ac:dyDescent="0.2">
      <c r="A3492" s="284">
        <v>45071</v>
      </c>
      <c r="B3492" s="285">
        <v>17</v>
      </c>
      <c r="C3492" s="286">
        <v>3731.0243099999998</v>
      </c>
      <c r="D3492" s="287">
        <v>171.98112210000014</v>
      </c>
      <c r="E3492" s="288">
        <v>5600.4479691390006</v>
      </c>
      <c r="F3492" s="288">
        <v>283.48054913900069</v>
      </c>
      <c r="G3492" s="289">
        <v>64</v>
      </c>
      <c r="H3492" s="290">
        <v>9850.9339503779993</v>
      </c>
      <c r="I3492" s="289">
        <v>0</v>
      </c>
      <c r="J3492" s="214" t="s">
        <v>132</v>
      </c>
      <c r="K3492" s="214"/>
      <c r="L3492" s="214"/>
      <c r="M3492"/>
    </row>
    <row r="3493" spans="1:13" x14ac:dyDescent="0.2">
      <c r="A3493" s="284">
        <v>45071</v>
      </c>
      <c r="B3493" s="285">
        <v>18</v>
      </c>
      <c r="C3493" s="286">
        <v>3871.3982300000002</v>
      </c>
      <c r="D3493" s="287">
        <v>221.91680019999984</v>
      </c>
      <c r="E3493" s="288">
        <v>5908.3204760715998</v>
      </c>
      <c r="F3493" s="288">
        <v>318.50090607159927</v>
      </c>
      <c r="G3493" s="289">
        <v>64</v>
      </c>
      <c r="H3493" s="290">
        <v>10384.136412343199</v>
      </c>
      <c r="I3493" s="289">
        <v>0</v>
      </c>
      <c r="J3493" s="214" t="s">
        <v>132</v>
      </c>
      <c r="K3493" s="214"/>
      <c r="L3493" s="214"/>
      <c r="M3493"/>
    </row>
    <row r="3494" spans="1:13" x14ac:dyDescent="0.2">
      <c r="A3494" s="284">
        <v>45071</v>
      </c>
      <c r="B3494" s="285">
        <v>19</v>
      </c>
      <c r="C3494" s="286">
        <v>4029.4241299999999</v>
      </c>
      <c r="D3494" s="287">
        <v>250.97026450000024</v>
      </c>
      <c r="E3494" s="288">
        <v>6163.9313318090999</v>
      </c>
      <c r="F3494" s="288">
        <v>342.03254180909971</v>
      </c>
      <c r="G3494" s="289">
        <v>63</v>
      </c>
      <c r="H3494" s="290">
        <v>10849.3582681182</v>
      </c>
      <c r="I3494" s="289">
        <v>0</v>
      </c>
      <c r="J3494" s="214" t="s">
        <v>132</v>
      </c>
      <c r="K3494" s="214"/>
      <c r="L3494" s="214"/>
      <c r="M3494"/>
    </row>
    <row r="3495" spans="1:13" x14ac:dyDescent="0.2">
      <c r="A3495" s="284">
        <v>45071</v>
      </c>
      <c r="B3495" s="285">
        <v>20</v>
      </c>
      <c r="C3495" s="286">
        <v>4135.36445</v>
      </c>
      <c r="D3495" s="287">
        <v>262.33428219999968</v>
      </c>
      <c r="E3495" s="288">
        <v>6360.9163932619995</v>
      </c>
      <c r="F3495" s="288">
        <v>358.13223326199932</v>
      </c>
      <c r="G3495" s="289">
        <v>60</v>
      </c>
      <c r="H3495" s="290">
        <v>11176.747358723998</v>
      </c>
      <c r="I3495" s="289">
        <v>0</v>
      </c>
      <c r="J3495" s="214" t="s">
        <v>132</v>
      </c>
      <c r="K3495" s="214"/>
      <c r="L3495" s="214"/>
      <c r="M3495"/>
    </row>
    <row r="3496" spans="1:13" x14ac:dyDescent="0.2">
      <c r="A3496" s="284">
        <v>45071</v>
      </c>
      <c r="B3496" s="285">
        <v>21</v>
      </c>
      <c r="C3496" s="286">
        <v>4022.1184999999996</v>
      </c>
      <c r="D3496" s="287">
        <v>253.62622589999978</v>
      </c>
      <c r="E3496" s="288">
        <v>6270.9787608172992</v>
      </c>
      <c r="F3496" s="288">
        <v>351.04420081729859</v>
      </c>
      <c r="G3496" s="289">
        <v>49</v>
      </c>
      <c r="H3496" s="290">
        <v>10946.767687534597</v>
      </c>
      <c r="I3496" s="289">
        <v>0</v>
      </c>
      <c r="J3496" s="214" t="s">
        <v>132</v>
      </c>
      <c r="K3496" s="214"/>
      <c r="L3496" s="214"/>
      <c r="M3496"/>
    </row>
    <row r="3497" spans="1:13" x14ac:dyDescent="0.2">
      <c r="A3497" s="284">
        <v>45071</v>
      </c>
      <c r="B3497" s="285">
        <v>22</v>
      </c>
      <c r="C3497" s="286">
        <v>3726.1056199999998</v>
      </c>
      <c r="D3497" s="287">
        <v>225.6348363999999</v>
      </c>
      <c r="E3497" s="288">
        <v>5845.3655492926991</v>
      </c>
      <c r="F3497" s="288">
        <v>314.2809092926982</v>
      </c>
      <c r="G3497" s="289">
        <v>37</v>
      </c>
      <c r="H3497" s="290">
        <v>10148.386914985396</v>
      </c>
      <c r="I3497" s="289">
        <v>0</v>
      </c>
      <c r="J3497" s="214" t="s">
        <v>132</v>
      </c>
      <c r="K3497" s="214"/>
      <c r="L3497" s="214"/>
      <c r="M3497"/>
    </row>
    <row r="3498" spans="1:13" x14ac:dyDescent="0.2">
      <c r="A3498" s="284">
        <v>45071</v>
      </c>
      <c r="B3498" s="285">
        <v>23</v>
      </c>
      <c r="C3498" s="286">
        <v>3432.8058000000001</v>
      </c>
      <c r="D3498" s="287">
        <v>198.74228069999981</v>
      </c>
      <c r="E3498" s="288">
        <v>5397.8083111654005</v>
      </c>
      <c r="F3498" s="288">
        <v>278.58831116540023</v>
      </c>
      <c r="G3498" s="289">
        <v>34</v>
      </c>
      <c r="H3498" s="290">
        <v>9341.9447030308002</v>
      </c>
      <c r="I3498" s="289">
        <v>0</v>
      </c>
      <c r="J3498" s="214" t="s">
        <v>132</v>
      </c>
      <c r="K3498" s="214"/>
      <c r="L3498" s="214"/>
      <c r="M3498"/>
    </row>
    <row r="3499" spans="1:13" x14ac:dyDescent="0.2">
      <c r="A3499" s="284">
        <v>45071</v>
      </c>
      <c r="B3499" s="285">
        <v>24</v>
      </c>
      <c r="C3499" s="286">
        <v>3264.2485999999999</v>
      </c>
      <c r="D3499" s="287">
        <v>183.40098380000032</v>
      </c>
      <c r="E3499" s="288">
        <v>5209.4520198497994</v>
      </c>
      <c r="F3499" s="288">
        <v>261.79795984979864</v>
      </c>
      <c r="G3499" s="289">
        <v>33</v>
      </c>
      <c r="H3499" s="290">
        <v>8951.899563499599</v>
      </c>
      <c r="I3499" s="289">
        <v>0</v>
      </c>
      <c r="J3499" s="214" t="s">
        <v>132</v>
      </c>
      <c r="K3499" s="214"/>
      <c r="L3499" s="214"/>
      <c r="M3499"/>
    </row>
    <row r="3500" spans="1:13" x14ac:dyDescent="0.2">
      <c r="A3500" s="284">
        <v>45072</v>
      </c>
      <c r="B3500" s="285">
        <v>1</v>
      </c>
      <c r="C3500" s="286">
        <v>3108.0789799999998</v>
      </c>
      <c r="D3500" s="287">
        <v>171.64803710000038</v>
      </c>
      <c r="E3500" s="288">
        <v>4979.6425524908991</v>
      </c>
      <c r="F3500" s="288">
        <v>245.47775249089864</v>
      </c>
      <c r="G3500" s="289">
        <v>27</v>
      </c>
      <c r="H3500" s="290">
        <v>8531.8473220817978</v>
      </c>
      <c r="I3500" s="289">
        <v>0</v>
      </c>
      <c r="J3500" s="214" t="s">
        <v>132</v>
      </c>
      <c r="K3500" s="214"/>
      <c r="L3500" s="214"/>
      <c r="M3500"/>
    </row>
    <row r="3501" spans="1:13" x14ac:dyDescent="0.2">
      <c r="A3501" s="284">
        <v>45072</v>
      </c>
      <c r="B3501" s="285">
        <v>2</v>
      </c>
      <c r="C3501" s="286">
        <v>3007.7092399999997</v>
      </c>
      <c r="D3501" s="287">
        <v>163.9567639</v>
      </c>
      <c r="E3501" s="288">
        <v>4850.0603003012011</v>
      </c>
      <c r="F3501" s="288">
        <v>234.63536030120122</v>
      </c>
      <c r="G3501" s="289">
        <v>17</v>
      </c>
      <c r="H3501" s="290">
        <v>8273.3616645024013</v>
      </c>
      <c r="I3501" s="289">
        <v>0</v>
      </c>
      <c r="J3501" s="214" t="s">
        <v>132</v>
      </c>
      <c r="K3501" s="214"/>
      <c r="L3501" s="214"/>
      <c r="M3501"/>
    </row>
    <row r="3502" spans="1:13" x14ac:dyDescent="0.2">
      <c r="A3502" s="284">
        <v>45072</v>
      </c>
      <c r="B3502" s="285">
        <v>3</v>
      </c>
      <c r="C3502" s="286">
        <v>2967.5165999999999</v>
      </c>
      <c r="D3502" s="287">
        <v>160.57452629999989</v>
      </c>
      <c r="E3502" s="288">
        <v>5030.0452344524001</v>
      </c>
      <c r="F3502" s="288">
        <v>229.4438844524002</v>
      </c>
      <c r="G3502" s="289">
        <v>11</v>
      </c>
      <c r="H3502" s="290">
        <v>8398.580245204801</v>
      </c>
      <c r="I3502" s="289">
        <v>0</v>
      </c>
      <c r="J3502" s="214" t="s">
        <v>132</v>
      </c>
      <c r="K3502" s="214"/>
      <c r="L3502" s="214"/>
      <c r="M3502"/>
    </row>
    <row r="3503" spans="1:13" x14ac:dyDescent="0.2">
      <c r="A3503" s="284">
        <v>45072</v>
      </c>
      <c r="B3503" s="285">
        <v>4</v>
      </c>
      <c r="C3503" s="286">
        <v>2996.4055800000001</v>
      </c>
      <c r="D3503" s="287">
        <v>162.49534739999999</v>
      </c>
      <c r="E3503" s="288">
        <v>4866.3384616157</v>
      </c>
      <c r="F3503" s="288">
        <v>231.34239161569985</v>
      </c>
      <c r="G3503" s="289">
        <v>12</v>
      </c>
      <c r="H3503" s="290">
        <v>8268.5817806314008</v>
      </c>
      <c r="I3503" s="289">
        <v>0</v>
      </c>
      <c r="J3503" s="214" t="s">
        <v>132</v>
      </c>
      <c r="K3503" s="214"/>
      <c r="L3503" s="214"/>
      <c r="M3503"/>
    </row>
    <row r="3504" spans="1:13" x14ac:dyDescent="0.2">
      <c r="A3504" s="284">
        <v>45072</v>
      </c>
      <c r="B3504" s="285">
        <v>5</v>
      </c>
      <c r="C3504" s="286">
        <v>3123.0323699999999</v>
      </c>
      <c r="D3504" s="287">
        <v>172.15271990000014</v>
      </c>
      <c r="E3504" s="288">
        <v>5009.5903109563005</v>
      </c>
      <c r="F3504" s="288">
        <v>246.06077095630008</v>
      </c>
      <c r="G3504" s="289">
        <v>27</v>
      </c>
      <c r="H3504" s="290">
        <v>8577.8361718125998</v>
      </c>
      <c r="I3504" s="289">
        <v>0</v>
      </c>
      <c r="J3504" s="214" t="s">
        <v>132</v>
      </c>
      <c r="K3504" s="214"/>
      <c r="L3504" s="214"/>
      <c r="M3504"/>
    </row>
    <row r="3505" spans="1:13" x14ac:dyDescent="0.2">
      <c r="A3505" s="284">
        <v>45072</v>
      </c>
      <c r="B3505" s="285">
        <v>6</v>
      </c>
      <c r="C3505" s="286">
        <v>3278.0792299999998</v>
      </c>
      <c r="D3505" s="287">
        <v>184.26515009999991</v>
      </c>
      <c r="E3505" s="288">
        <v>5453.0583074208998</v>
      </c>
      <c r="F3505" s="288">
        <v>273.56588742090025</v>
      </c>
      <c r="G3505" s="289">
        <v>55</v>
      </c>
      <c r="H3505" s="290">
        <v>9243.9685749418004</v>
      </c>
      <c r="I3505" s="289">
        <v>0</v>
      </c>
      <c r="J3505" s="214" t="s">
        <v>132</v>
      </c>
      <c r="K3505" s="214"/>
      <c r="L3505" s="214"/>
      <c r="M3505"/>
    </row>
    <row r="3506" spans="1:13" x14ac:dyDescent="0.2">
      <c r="A3506" s="284">
        <v>45072</v>
      </c>
      <c r="B3506" s="285">
        <v>7</v>
      </c>
      <c r="C3506" s="286">
        <v>3343.2928700000002</v>
      </c>
      <c r="D3506" s="287">
        <v>176.74927859999971</v>
      </c>
      <c r="E3506" s="288">
        <v>5856.9415021676996</v>
      </c>
      <c r="F3506" s="288">
        <v>297.28240216769973</v>
      </c>
      <c r="G3506" s="289">
        <v>61</v>
      </c>
      <c r="H3506" s="290">
        <v>9735.2660529353998</v>
      </c>
      <c r="I3506" s="289">
        <v>0</v>
      </c>
      <c r="J3506" s="214" t="s">
        <v>132</v>
      </c>
      <c r="K3506" s="214"/>
      <c r="L3506" s="214"/>
      <c r="M3506"/>
    </row>
    <row r="3507" spans="1:13" x14ac:dyDescent="0.2">
      <c r="A3507" s="284">
        <v>45072</v>
      </c>
      <c r="B3507" s="285">
        <v>8</v>
      </c>
      <c r="C3507" s="286">
        <v>3336.23065</v>
      </c>
      <c r="D3507" s="287">
        <v>144.73817849999995</v>
      </c>
      <c r="E3507" s="288">
        <v>5939.8937433880001</v>
      </c>
      <c r="F3507" s="288">
        <v>298.51680338799997</v>
      </c>
      <c r="G3507" s="289">
        <v>64</v>
      </c>
      <c r="H3507" s="290">
        <v>9783.3793752759993</v>
      </c>
      <c r="I3507" s="289">
        <v>0</v>
      </c>
      <c r="J3507" s="214" t="s">
        <v>132</v>
      </c>
      <c r="K3507" s="214"/>
      <c r="L3507" s="214"/>
      <c r="M3507"/>
    </row>
    <row r="3508" spans="1:13" x14ac:dyDescent="0.2">
      <c r="A3508" s="284">
        <v>45072</v>
      </c>
      <c r="B3508" s="285">
        <v>9</v>
      </c>
      <c r="C3508" s="286">
        <v>3361.6744599999997</v>
      </c>
      <c r="D3508" s="287">
        <v>107.9182555</v>
      </c>
      <c r="E3508" s="288">
        <v>5836.7198843523001</v>
      </c>
      <c r="F3508" s="288">
        <v>288.95637435230037</v>
      </c>
      <c r="G3508" s="289">
        <v>62</v>
      </c>
      <c r="H3508" s="290">
        <v>9657.2689742045986</v>
      </c>
      <c r="I3508" s="289">
        <v>0</v>
      </c>
      <c r="J3508" s="214" t="s">
        <v>132</v>
      </c>
      <c r="K3508" s="214"/>
      <c r="L3508" s="214"/>
      <c r="M3508"/>
    </row>
    <row r="3509" spans="1:13" x14ac:dyDescent="0.2">
      <c r="A3509" s="284">
        <v>45072</v>
      </c>
      <c r="B3509" s="285">
        <v>10</v>
      </c>
      <c r="C3509" s="286">
        <v>3389.3801000000003</v>
      </c>
      <c r="D3509" s="287">
        <v>75.844150499999785</v>
      </c>
      <c r="E3509" s="288">
        <v>5635.8846996745006</v>
      </c>
      <c r="F3509" s="288">
        <v>269.26699967450077</v>
      </c>
      <c r="G3509" s="289">
        <v>63</v>
      </c>
      <c r="H3509" s="290">
        <v>9433.3759498490017</v>
      </c>
      <c r="I3509" s="289">
        <v>0</v>
      </c>
      <c r="J3509" s="214" t="s">
        <v>132</v>
      </c>
      <c r="K3509" s="214"/>
      <c r="L3509" s="214"/>
      <c r="M3509"/>
    </row>
    <row r="3510" spans="1:13" x14ac:dyDescent="0.2">
      <c r="A3510" s="284">
        <v>45072</v>
      </c>
      <c r="B3510" s="285">
        <v>11</v>
      </c>
      <c r="C3510" s="286">
        <v>3430.5450999999998</v>
      </c>
      <c r="D3510" s="287">
        <v>55.325862299999848</v>
      </c>
      <c r="E3510" s="288">
        <v>5311.2658283796</v>
      </c>
      <c r="F3510" s="288">
        <v>246.46439837960042</v>
      </c>
      <c r="G3510" s="289">
        <v>63</v>
      </c>
      <c r="H3510" s="290">
        <v>9106.6011890592017</v>
      </c>
      <c r="I3510" s="289">
        <v>0</v>
      </c>
      <c r="J3510" s="214" t="s">
        <v>132</v>
      </c>
      <c r="K3510" s="214"/>
      <c r="L3510" s="214"/>
      <c r="M3510"/>
    </row>
    <row r="3511" spans="1:13" x14ac:dyDescent="0.2">
      <c r="A3511" s="284">
        <v>45072</v>
      </c>
      <c r="B3511" s="285">
        <v>12</v>
      </c>
      <c r="C3511" s="286">
        <v>3471.71985</v>
      </c>
      <c r="D3511" s="287">
        <v>46.715260699999924</v>
      </c>
      <c r="E3511" s="288">
        <v>5169.4733771866004</v>
      </c>
      <c r="F3511" s="288">
        <v>229.3950071866002</v>
      </c>
      <c r="G3511" s="289">
        <v>62</v>
      </c>
      <c r="H3511" s="290">
        <v>8979.3034950731999</v>
      </c>
      <c r="I3511" s="289">
        <v>0</v>
      </c>
      <c r="J3511" s="214" t="s">
        <v>132</v>
      </c>
      <c r="K3511" s="214"/>
      <c r="L3511" s="214"/>
      <c r="M3511"/>
    </row>
    <row r="3512" spans="1:13" x14ac:dyDescent="0.2">
      <c r="A3512" s="284">
        <v>45072</v>
      </c>
      <c r="B3512" s="285">
        <v>13</v>
      </c>
      <c r="C3512" s="286">
        <v>3527.33617</v>
      </c>
      <c r="D3512" s="287">
        <v>48.855832300000046</v>
      </c>
      <c r="E3512" s="288">
        <v>4913.0873077226997</v>
      </c>
      <c r="F3512" s="288">
        <v>216.20240772269972</v>
      </c>
      <c r="G3512" s="289">
        <v>62</v>
      </c>
      <c r="H3512" s="290">
        <v>8767.4817177453988</v>
      </c>
      <c r="I3512" s="289">
        <v>0</v>
      </c>
      <c r="J3512" s="214" t="s">
        <v>132</v>
      </c>
      <c r="K3512" s="214"/>
      <c r="L3512" s="214"/>
      <c r="M3512"/>
    </row>
    <row r="3513" spans="1:13" x14ac:dyDescent="0.2">
      <c r="A3513" s="284">
        <v>45072</v>
      </c>
      <c r="B3513" s="285">
        <v>14</v>
      </c>
      <c r="C3513" s="286">
        <v>3560.0074599999998</v>
      </c>
      <c r="D3513" s="287">
        <v>60.269672500000212</v>
      </c>
      <c r="E3513" s="288">
        <v>4694.9069617184996</v>
      </c>
      <c r="F3513" s="288">
        <v>210.55882171849953</v>
      </c>
      <c r="G3513" s="289">
        <v>64</v>
      </c>
      <c r="H3513" s="290">
        <v>8589.7429159369985</v>
      </c>
      <c r="I3513" s="289">
        <v>0</v>
      </c>
      <c r="J3513" s="214" t="s">
        <v>132</v>
      </c>
      <c r="K3513" s="214"/>
      <c r="L3513" s="214"/>
      <c r="M3513"/>
    </row>
    <row r="3514" spans="1:13" x14ac:dyDescent="0.2">
      <c r="A3514" s="284">
        <v>45072</v>
      </c>
      <c r="B3514" s="285">
        <v>15</v>
      </c>
      <c r="C3514" s="286">
        <v>3582.7572999999998</v>
      </c>
      <c r="D3514" s="287">
        <v>83.130753800000235</v>
      </c>
      <c r="E3514" s="288">
        <v>4765.5465128445003</v>
      </c>
      <c r="F3514" s="288">
        <v>217.89036284450049</v>
      </c>
      <c r="G3514" s="289">
        <v>65</v>
      </c>
      <c r="H3514" s="290">
        <v>8714.3249294890011</v>
      </c>
      <c r="I3514" s="289">
        <v>0</v>
      </c>
      <c r="J3514" s="214" t="s">
        <v>132</v>
      </c>
      <c r="K3514" s="214"/>
      <c r="L3514" s="214"/>
      <c r="M3514"/>
    </row>
    <row r="3515" spans="1:13" x14ac:dyDescent="0.2">
      <c r="A3515" s="284">
        <v>45072</v>
      </c>
      <c r="B3515" s="285">
        <v>16</v>
      </c>
      <c r="C3515" s="286">
        <v>3603.8749799999996</v>
      </c>
      <c r="D3515" s="287">
        <v>116.38314800000019</v>
      </c>
      <c r="E3515" s="288">
        <v>5026.8043000391999</v>
      </c>
      <c r="F3515" s="288">
        <v>238.07370003919914</v>
      </c>
      <c r="G3515" s="289">
        <v>64</v>
      </c>
      <c r="H3515" s="290">
        <v>9049.1361280784004</v>
      </c>
      <c r="I3515" s="289">
        <v>0</v>
      </c>
      <c r="J3515" s="214" t="s">
        <v>132</v>
      </c>
      <c r="K3515" s="214"/>
      <c r="L3515" s="214"/>
      <c r="M3515"/>
    </row>
    <row r="3516" spans="1:13" x14ac:dyDescent="0.2">
      <c r="A3516" s="284">
        <v>45072</v>
      </c>
      <c r="B3516" s="285">
        <v>17</v>
      </c>
      <c r="C3516" s="286">
        <v>3648.8068399999997</v>
      </c>
      <c r="D3516" s="287">
        <v>160.80487360000006</v>
      </c>
      <c r="E3516" s="288">
        <v>5411.5728099178996</v>
      </c>
      <c r="F3516" s="288">
        <v>269.33351991789914</v>
      </c>
      <c r="G3516" s="289">
        <v>63</v>
      </c>
      <c r="H3516" s="290">
        <v>9553.5180434357972</v>
      </c>
      <c r="I3516" s="289">
        <v>0</v>
      </c>
      <c r="J3516" s="214" t="s">
        <v>132</v>
      </c>
      <c r="K3516" s="214"/>
      <c r="L3516" s="214"/>
      <c r="M3516"/>
    </row>
    <row r="3517" spans="1:13" x14ac:dyDescent="0.2">
      <c r="A3517" s="284">
        <v>45072</v>
      </c>
      <c r="B3517" s="285">
        <v>18</v>
      </c>
      <c r="C3517" s="286">
        <v>3788.1551799999997</v>
      </c>
      <c r="D3517" s="287">
        <v>209.86734780000006</v>
      </c>
      <c r="E3517" s="288">
        <v>5751.9656661414001</v>
      </c>
      <c r="F3517" s="288">
        <v>302.60781614140069</v>
      </c>
      <c r="G3517" s="289">
        <v>65</v>
      </c>
      <c r="H3517" s="290">
        <v>10117.596010082802</v>
      </c>
      <c r="I3517" s="289">
        <v>0</v>
      </c>
      <c r="J3517" s="214" t="s">
        <v>132</v>
      </c>
      <c r="K3517" s="214"/>
      <c r="L3517" s="214"/>
      <c r="M3517"/>
    </row>
    <row r="3518" spans="1:13" x14ac:dyDescent="0.2">
      <c r="A3518" s="284">
        <v>45072</v>
      </c>
      <c r="B3518" s="285">
        <v>19</v>
      </c>
      <c r="C3518" s="286">
        <v>3945.5177400000002</v>
      </c>
      <c r="D3518" s="287">
        <v>240.91538509999944</v>
      </c>
      <c r="E3518" s="288">
        <v>5968.4311257584995</v>
      </c>
      <c r="F3518" s="288">
        <v>326.36011575849989</v>
      </c>
      <c r="G3518" s="289">
        <v>64</v>
      </c>
      <c r="H3518" s="290">
        <v>10545.224366617</v>
      </c>
      <c r="I3518" s="289">
        <v>0</v>
      </c>
      <c r="J3518" s="214" t="s">
        <v>132</v>
      </c>
      <c r="K3518" s="214"/>
      <c r="L3518" s="214"/>
      <c r="M3518"/>
    </row>
    <row r="3519" spans="1:13" x14ac:dyDescent="0.2">
      <c r="A3519" s="284">
        <v>45072</v>
      </c>
      <c r="B3519" s="285">
        <v>20</v>
      </c>
      <c r="C3519" s="286">
        <v>4067.3145500000001</v>
      </c>
      <c r="D3519" s="287">
        <v>253.32637610000009</v>
      </c>
      <c r="E3519" s="288">
        <v>6145.3743829963996</v>
      </c>
      <c r="F3519" s="288">
        <v>341.00733299639978</v>
      </c>
      <c r="G3519" s="289">
        <v>59</v>
      </c>
      <c r="H3519" s="290">
        <v>10866.022642092799</v>
      </c>
      <c r="I3519" s="289">
        <v>0</v>
      </c>
      <c r="J3519" s="214" t="s">
        <v>132</v>
      </c>
      <c r="K3519" s="214"/>
      <c r="L3519" s="214"/>
      <c r="M3519"/>
    </row>
    <row r="3520" spans="1:13" x14ac:dyDescent="0.2">
      <c r="A3520" s="284">
        <v>45072</v>
      </c>
      <c r="B3520" s="285">
        <v>21</v>
      </c>
      <c r="C3520" s="286">
        <v>4019.0511299999998</v>
      </c>
      <c r="D3520" s="287">
        <v>248.77646209999966</v>
      </c>
      <c r="E3520" s="288">
        <v>6084.9912677174998</v>
      </c>
      <c r="F3520" s="288">
        <v>336.42493771750014</v>
      </c>
      <c r="G3520" s="289">
        <v>49</v>
      </c>
      <c r="H3520" s="290">
        <v>10738.243797535</v>
      </c>
      <c r="I3520" s="289">
        <v>0</v>
      </c>
      <c r="J3520" s="214" t="s">
        <v>132</v>
      </c>
      <c r="K3520" s="214"/>
      <c r="L3520" s="214"/>
      <c r="M3520"/>
    </row>
    <row r="3521" spans="1:13" x14ac:dyDescent="0.2">
      <c r="A3521" s="284">
        <v>45072</v>
      </c>
      <c r="B3521" s="285">
        <v>22</v>
      </c>
      <c r="C3521" s="286">
        <v>3772.07915</v>
      </c>
      <c r="D3521" s="287">
        <v>226.51482989999968</v>
      </c>
      <c r="E3521" s="288">
        <v>5805.2899553234001</v>
      </c>
      <c r="F3521" s="288">
        <v>307.42229532340025</v>
      </c>
      <c r="G3521" s="289">
        <v>38</v>
      </c>
      <c r="H3521" s="290">
        <v>10149.306230546799</v>
      </c>
      <c r="I3521" s="289">
        <v>0</v>
      </c>
      <c r="J3521" s="214" t="s">
        <v>132</v>
      </c>
      <c r="K3521" s="214"/>
      <c r="L3521" s="214"/>
      <c r="M3521"/>
    </row>
    <row r="3522" spans="1:13" x14ac:dyDescent="0.2">
      <c r="A3522" s="284">
        <v>45072</v>
      </c>
      <c r="B3522" s="285">
        <v>23</v>
      </c>
      <c r="C3522" s="286">
        <v>3484.99557</v>
      </c>
      <c r="D3522" s="287">
        <v>201.61421649999997</v>
      </c>
      <c r="E3522" s="288">
        <v>5363.9938396828011</v>
      </c>
      <c r="F3522" s="288">
        <v>276.54654968280101</v>
      </c>
      <c r="G3522" s="289">
        <v>34</v>
      </c>
      <c r="H3522" s="290">
        <v>9361.1501758656013</v>
      </c>
      <c r="I3522" s="289">
        <v>0</v>
      </c>
      <c r="J3522" s="214" t="s">
        <v>132</v>
      </c>
      <c r="K3522" s="214"/>
      <c r="L3522" s="214"/>
      <c r="M3522"/>
    </row>
    <row r="3523" spans="1:13" x14ac:dyDescent="0.2">
      <c r="A3523" s="284">
        <v>45072</v>
      </c>
      <c r="B3523" s="285">
        <v>24</v>
      </c>
      <c r="C3523" s="286">
        <v>3279.5561199999997</v>
      </c>
      <c r="D3523" s="287">
        <v>185.21339890000021</v>
      </c>
      <c r="E3523" s="288">
        <v>5168.4135454824</v>
      </c>
      <c r="F3523" s="288">
        <v>261.69013548239946</v>
      </c>
      <c r="G3523" s="289">
        <v>31</v>
      </c>
      <c r="H3523" s="290">
        <v>8925.8731998648</v>
      </c>
      <c r="I3523" s="289">
        <v>0</v>
      </c>
      <c r="J3523" s="214" t="s">
        <v>132</v>
      </c>
      <c r="K3523" s="214"/>
      <c r="L3523" s="214"/>
      <c r="M3523"/>
    </row>
    <row r="3524" spans="1:13" x14ac:dyDescent="0.2">
      <c r="A3524" s="284">
        <v>45073</v>
      </c>
      <c r="B3524" s="285">
        <v>1</v>
      </c>
      <c r="C3524" s="286">
        <v>3106.4719599999999</v>
      </c>
      <c r="D3524" s="287">
        <v>171.7612376999999</v>
      </c>
      <c r="E3524" s="288">
        <v>4933.7648528336003</v>
      </c>
      <c r="F3524" s="288">
        <v>244.24969283360042</v>
      </c>
      <c r="G3524" s="289">
        <v>26</v>
      </c>
      <c r="H3524" s="290">
        <v>8482.2477433672011</v>
      </c>
      <c r="I3524" s="289">
        <v>0</v>
      </c>
      <c r="J3524" s="214" t="s">
        <v>132</v>
      </c>
      <c r="K3524" s="214"/>
      <c r="L3524" s="214"/>
      <c r="M3524"/>
    </row>
    <row r="3525" spans="1:13" x14ac:dyDescent="0.2">
      <c r="A3525" s="284">
        <v>45073</v>
      </c>
      <c r="B3525" s="285">
        <v>2</v>
      </c>
      <c r="C3525" s="286">
        <v>2994.1498299999998</v>
      </c>
      <c r="D3525" s="287">
        <v>162.79878139999997</v>
      </c>
      <c r="E3525" s="288">
        <v>4757.1661866581999</v>
      </c>
      <c r="F3525" s="288">
        <v>231.42634665819969</v>
      </c>
      <c r="G3525" s="289">
        <v>17</v>
      </c>
      <c r="H3525" s="290">
        <v>8162.5411447163988</v>
      </c>
      <c r="I3525" s="289">
        <v>0</v>
      </c>
      <c r="J3525" s="214" t="s">
        <v>132</v>
      </c>
      <c r="K3525" s="214"/>
      <c r="L3525" s="214"/>
      <c r="M3525"/>
    </row>
    <row r="3526" spans="1:13" x14ac:dyDescent="0.2">
      <c r="A3526" s="284">
        <v>45073</v>
      </c>
      <c r="B3526" s="285">
        <v>3</v>
      </c>
      <c r="C3526" s="286">
        <v>2915.8774399999998</v>
      </c>
      <c r="D3526" s="287">
        <v>157.34268700000018</v>
      </c>
      <c r="E3526" s="288">
        <v>4632.9498101945001</v>
      </c>
      <c r="F3526" s="288">
        <v>223.95403019450077</v>
      </c>
      <c r="G3526" s="289">
        <v>13</v>
      </c>
      <c r="H3526" s="290">
        <v>7943.1239673890004</v>
      </c>
      <c r="I3526" s="289">
        <v>0</v>
      </c>
      <c r="J3526" s="214" t="s">
        <v>132</v>
      </c>
      <c r="K3526" s="214"/>
      <c r="L3526" s="214"/>
      <c r="M3526"/>
    </row>
    <row r="3527" spans="1:13" x14ac:dyDescent="0.2">
      <c r="A3527" s="284">
        <v>45073</v>
      </c>
      <c r="B3527" s="285">
        <v>4</v>
      </c>
      <c r="C3527" s="286">
        <v>2886.7577699999997</v>
      </c>
      <c r="D3527" s="287">
        <v>155.62513060000012</v>
      </c>
      <c r="E3527" s="288">
        <v>4569.1072841578007</v>
      </c>
      <c r="F3527" s="288">
        <v>220.21183415780069</v>
      </c>
      <c r="G3527" s="289">
        <v>13</v>
      </c>
      <c r="H3527" s="290">
        <v>7844.702018915601</v>
      </c>
      <c r="I3527" s="289">
        <v>0</v>
      </c>
      <c r="J3527" s="214" t="s">
        <v>132</v>
      </c>
      <c r="K3527" s="214"/>
      <c r="L3527" s="214"/>
      <c r="M3527"/>
    </row>
    <row r="3528" spans="1:13" x14ac:dyDescent="0.2">
      <c r="A3528" s="284">
        <v>45073</v>
      </c>
      <c r="B3528" s="285">
        <v>5</v>
      </c>
      <c r="C3528" s="286">
        <v>2914.0812499999997</v>
      </c>
      <c r="D3528" s="287">
        <v>158.17241870000001</v>
      </c>
      <c r="E3528" s="288">
        <v>4592.0325768227995</v>
      </c>
      <c r="F3528" s="288">
        <v>223.86475682279888</v>
      </c>
      <c r="G3528" s="289">
        <v>14</v>
      </c>
      <c r="H3528" s="290">
        <v>7902.1510023455976</v>
      </c>
      <c r="I3528" s="289">
        <v>0</v>
      </c>
      <c r="J3528" s="214" t="s">
        <v>132</v>
      </c>
      <c r="K3528" s="214"/>
      <c r="L3528" s="214"/>
      <c r="M3528"/>
    </row>
    <row r="3529" spans="1:13" x14ac:dyDescent="0.2">
      <c r="A3529" s="284">
        <v>45073</v>
      </c>
      <c r="B3529" s="285">
        <v>6</v>
      </c>
      <c r="C3529" s="286">
        <v>2881.5695799999999</v>
      </c>
      <c r="D3529" s="287">
        <v>156.66542549999986</v>
      </c>
      <c r="E3529" s="288">
        <v>4763.6495740766004</v>
      </c>
      <c r="F3529" s="288">
        <v>232.17962407659979</v>
      </c>
      <c r="G3529" s="289">
        <v>26</v>
      </c>
      <c r="H3529" s="290">
        <v>8060.0642036531999</v>
      </c>
      <c r="I3529" s="289">
        <v>0</v>
      </c>
      <c r="J3529" s="214" t="s">
        <v>132</v>
      </c>
      <c r="K3529" s="214"/>
      <c r="L3529" s="214"/>
      <c r="M3529"/>
    </row>
    <row r="3530" spans="1:13" x14ac:dyDescent="0.2">
      <c r="A3530" s="284">
        <v>45073</v>
      </c>
      <c r="B3530" s="285">
        <v>7</v>
      </c>
      <c r="C3530" s="286">
        <v>2857.3515899999998</v>
      </c>
      <c r="D3530" s="287">
        <v>139.73621010000022</v>
      </c>
      <c r="E3530" s="288">
        <v>5158.0047897949999</v>
      </c>
      <c r="F3530" s="288">
        <v>240.30149979499947</v>
      </c>
      <c r="G3530" s="289">
        <v>41</v>
      </c>
      <c r="H3530" s="290">
        <v>8436.3940896899985</v>
      </c>
      <c r="I3530" s="289">
        <v>0</v>
      </c>
      <c r="J3530" s="214" t="s">
        <v>132</v>
      </c>
      <c r="K3530" s="214"/>
      <c r="L3530" s="214"/>
      <c r="M3530"/>
    </row>
    <row r="3531" spans="1:13" x14ac:dyDescent="0.2">
      <c r="A3531" s="284">
        <v>45073</v>
      </c>
      <c r="B3531" s="285">
        <v>8</v>
      </c>
      <c r="C3531" s="286">
        <v>2901.5762600000003</v>
      </c>
      <c r="D3531" s="287">
        <v>110.37570759999983</v>
      </c>
      <c r="E3531" s="288">
        <v>5137.8910769339</v>
      </c>
      <c r="F3531" s="288">
        <v>241.21980693389924</v>
      </c>
      <c r="G3531" s="289">
        <v>41</v>
      </c>
      <c r="H3531" s="290">
        <v>8432.0628514677992</v>
      </c>
      <c r="I3531" s="289">
        <v>0</v>
      </c>
      <c r="J3531" s="214" t="s">
        <v>132</v>
      </c>
      <c r="K3531" s="214"/>
      <c r="L3531" s="214"/>
      <c r="M3531"/>
    </row>
    <row r="3532" spans="1:13" x14ac:dyDescent="0.2">
      <c r="A3532" s="284">
        <v>45073</v>
      </c>
      <c r="B3532" s="285">
        <v>9</v>
      </c>
      <c r="C3532" s="286">
        <v>2989.8433600000003</v>
      </c>
      <c r="D3532" s="287">
        <v>80.244011699999717</v>
      </c>
      <c r="E3532" s="288">
        <v>5036.5449406588004</v>
      </c>
      <c r="F3532" s="288">
        <v>232.05660065880056</v>
      </c>
      <c r="G3532" s="289">
        <v>40</v>
      </c>
      <c r="H3532" s="290">
        <v>8378.6889130176023</v>
      </c>
      <c r="I3532" s="289">
        <v>0</v>
      </c>
      <c r="J3532" s="214" t="s">
        <v>132</v>
      </c>
      <c r="K3532" s="214"/>
      <c r="L3532" s="214"/>
      <c r="M3532"/>
    </row>
    <row r="3533" spans="1:13" x14ac:dyDescent="0.2">
      <c r="A3533" s="284">
        <v>45073</v>
      </c>
      <c r="B3533" s="285">
        <v>10</v>
      </c>
      <c r="C3533" s="286">
        <v>3059.1706099999997</v>
      </c>
      <c r="D3533" s="287">
        <v>52.984226199999952</v>
      </c>
      <c r="E3533" s="288">
        <v>4782.9345740483996</v>
      </c>
      <c r="F3533" s="288">
        <v>212.42423404839974</v>
      </c>
      <c r="G3533" s="289">
        <v>39</v>
      </c>
      <c r="H3533" s="290">
        <v>8146.5136442967987</v>
      </c>
      <c r="I3533" s="289">
        <v>0</v>
      </c>
      <c r="J3533" s="214" t="s">
        <v>132</v>
      </c>
      <c r="K3533" s="214"/>
      <c r="L3533" s="214"/>
      <c r="M3533"/>
    </row>
    <row r="3534" spans="1:13" x14ac:dyDescent="0.2">
      <c r="A3534" s="284">
        <v>45073</v>
      </c>
      <c r="B3534" s="285">
        <v>11</v>
      </c>
      <c r="C3534" s="286">
        <v>3119.6489299999998</v>
      </c>
      <c r="D3534" s="287">
        <v>35.495161799999821</v>
      </c>
      <c r="E3534" s="288">
        <v>4441.9486481264994</v>
      </c>
      <c r="F3534" s="288">
        <v>192.33455812649936</v>
      </c>
      <c r="G3534" s="289">
        <v>39</v>
      </c>
      <c r="H3534" s="290">
        <v>7828.4272980529986</v>
      </c>
      <c r="I3534" s="289">
        <v>0</v>
      </c>
      <c r="J3534" s="214" t="s">
        <v>132</v>
      </c>
      <c r="K3534" s="214"/>
      <c r="L3534" s="214"/>
      <c r="M3534"/>
    </row>
    <row r="3535" spans="1:13" x14ac:dyDescent="0.2">
      <c r="A3535" s="284">
        <v>45073</v>
      </c>
      <c r="B3535" s="285">
        <v>12</v>
      </c>
      <c r="C3535" s="286">
        <v>3185.9642400000002</v>
      </c>
      <c r="D3535" s="287">
        <v>29.914427199999942</v>
      </c>
      <c r="E3535" s="288">
        <v>4169.7186298239994</v>
      </c>
      <c r="F3535" s="288">
        <v>178.14376982399926</v>
      </c>
      <c r="G3535" s="289">
        <v>39</v>
      </c>
      <c r="H3535" s="290">
        <v>7602.7410668479988</v>
      </c>
      <c r="I3535" s="289">
        <v>0</v>
      </c>
      <c r="J3535" s="214" t="s">
        <v>132</v>
      </c>
      <c r="K3535" s="214"/>
      <c r="L3535" s="214"/>
      <c r="M3535"/>
    </row>
    <row r="3536" spans="1:13" x14ac:dyDescent="0.2">
      <c r="A3536" s="284">
        <v>45073</v>
      </c>
      <c r="B3536" s="285">
        <v>13</v>
      </c>
      <c r="C3536" s="286">
        <v>3263.8155100000004</v>
      </c>
      <c r="D3536" s="287">
        <v>35.150267399999613</v>
      </c>
      <c r="E3536" s="288">
        <v>4062.3334591697003</v>
      </c>
      <c r="F3536" s="288">
        <v>170.52294916970004</v>
      </c>
      <c r="G3536" s="289">
        <v>39</v>
      </c>
      <c r="H3536" s="290">
        <v>7570.8221857394001</v>
      </c>
      <c r="I3536" s="289">
        <v>0</v>
      </c>
      <c r="J3536" s="214" t="s">
        <v>132</v>
      </c>
      <c r="K3536" s="214"/>
      <c r="L3536" s="214"/>
      <c r="M3536"/>
    </row>
    <row r="3537" spans="1:13" x14ac:dyDescent="0.2">
      <c r="A3537" s="284">
        <v>45073</v>
      </c>
      <c r="B3537" s="285">
        <v>14</v>
      </c>
      <c r="C3537" s="286">
        <v>3346.6631699999998</v>
      </c>
      <c r="D3537" s="287">
        <v>50.259737300000346</v>
      </c>
      <c r="E3537" s="288">
        <v>3875.8478352644006</v>
      </c>
      <c r="F3537" s="288">
        <v>170.23822526440108</v>
      </c>
      <c r="G3537" s="289">
        <v>40</v>
      </c>
      <c r="H3537" s="290">
        <v>7483.0089678288014</v>
      </c>
      <c r="I3537" s="289">
        <v>0</v>
      </c>
      <c r="J3537" s="214" t="s">
        <v>132</v>
      </c>
      <c r="K3537" s="214"/>
      <c r="L3537" s="214"/>
      <c r="M3537"/>
    </row>
    <row r="3538" spans="1:13" x14ac:dyDescent="0.2">
      <c r="A3538" s="284">
        <v>45073</v>
      </c>
      <c r="B3538" s="285">
        <v>15</v>
      </c>
      <c r="C3538" s="286">
        <v>3438.31637</v>
      </c>
      <c r="D3538" s="287">
        <v>76.758421799999994</v>
      </c>
      <c r="E3538" s="288">
        <v>3972.3635508406001</v>
      </c>
      <c r="F3538" s="288">
        <v>181.72772084059989</v>
      </c>
      <c r="G3538" s="289">
        <v>40</v>
      </c>
      <c r="H3538" s="290">
        <v>7709.1660634811997</v>
      </c>
      <c r="I3538" s="289">
        <v>0</v>
      </c>
      <c r="J3538" s="214" t="s">
        <v>132</v>
      </c>
      <c r="K3538" s="214"/>
      <c r="L3538" s="214"/>
      <c r="M3538"/>
    </row>
    <row r="3539" spans="1:13" x14ac:dyDescent="0.2">
      <c r="A3539" s="284">
        <v>45073</v>
      </c>
      <c r="B3539" s="285">
        <v>16</v>
      </c>
      <c r="C3539" s="286">
        <v>3518.3462399999999</v>
      </c>
      <c r="D3539" s="287">
        <v>114.42026110000005</v>
      </c>
      <c r="E3539" s="288">
        <v>4409.1695279428004</v>
      </c>
      <c r="F3539" s="288">
        <v>206.63564794280046</v>
      </c>
      <c r="G3539" s="289">
        <v>41</v>
      </c>
      <c r="H3539" s="290">
        <v>8289.5716769856008</v>
      </c>
      <c r="I3539" s="289">
        <v>0</v>
      </c>
      <c r="J3539" s="214" t="s">
        <v>132</v>
      </c>
      <c r="K3539" s="214"/>
      <c r="L3539" s="214"/>
      <c r="M3539"/>
    </row>
    <row r="3540" spans="1:13" x14ac:dyDescent="0.2">
      <c r="A3540" s="284">
        <v>45073</v>
      </c>
      <c r="B3540" s="285">
        <v>17</v>
      </c>
      <c r="C3540" s="286">
        <v>3624.6899699999999</v>
      </c>
      <c r="D3540" s="287">
        <v>161.06561760000034</v>
      </c>
      <c r="E3540" s="288">
        <v>4999.3363482550003</v>
      </c>
      <c r="F3540" s="288">
        <v>244.74951825500011</v>
      </c>
      <c r="G3540" s="289">
        <v>40</v>
      </c>
      <c r="H3540" s="290">
        <v>9069.8414541099992</v>
      </c>
      <c r="I3540" s="289">
        <v>0</v>
      </c>
      <c r="J3540" s="214" t="s">
        <v>132</v>
      </c>
      <c r="K3540" s="214"/>
      <c r="L3540" s="214"/>
      <c r="M3540"/>
    </row>
    <row r="3541" spans="1:13" x14ac:dyDescent="0.2">
      <c r="A3541" s="284">
        <v>45073</v>
      </c>
      <c r="B3541" s="285">
        <v>18</v>
      </c>
      <c r="C3541" s="286">
        <v>3775.9954199999997</v>
      </c>
      <c r="D3541" s="287">
        <v>209.09877499999999</v>
      </c>
      <c r="E3541" s="288">
        <v>5415.3073012090999</v>
      </c>
      <c r="F3541" s="288">
        <v>283.36279120910058</v>
      </c>
      <c r="G3541" s="289">
        <v>42</v>
      </c>
      <c r="H3541" s="290">
        <v>9725.7642874181984</v>
      </c>
      <c r="I3541" s="289">
        <v>0</v>
      </c>
      <c r="J3541" s="214" t="s">
        <v>132</v>
      </c>
      <c r="K3541" s="214"/>
      <c r="L3541" s="214"/>
      <c r="M3541"/>
    </row>
    <row r="3542" spans="1:13" x14ac:dyDescent="0.2">
      <c r="A3542" s="284">
        <v>45073</v>
      </c>
      <c r="B3542" s="285">
        <v>19</v>
      </c>
      <c r="C3542" s="286">
        <v>3911.7911400000003</v>
      </c>
      <c r="D3542" s="287">
        <v>237.12248429999957</v>
      </c>
      <c r="E3542" s="288">
        <v>5674.0724006149003</v>
      </c>
      <c r="F3542" s="288">
        <v>307.07188061489978</v>
      </c>
      <c r="G3542" s="289">
        <v>41</v>
      </c>
      <c r="H3542" s="290">
        <v>10171.0579055298</v>
      </c>
      <c r="I3542" s="289">
        <v>0</v>
      </c>
      <c r="J3542" s="214" t="s">
        <v>132</v>
      </c>
      <c r="K3542" s="214"/>
      <c r="L3542" s="214"/>
      <c r="M3542"/>
    </row>
    <row r="3543" spans="1:13" x14ac:dyDescent="0.2">
      <c r="A3543" s="284">
        <v>45073</v>
      </c>
      <c r="B3543" s="285">
        <v>20</v>
      </c>
      <c r="C3543" s="286">
        <v>3990.6265899999999</v>
      </c>
      <c r="D3543" s="287">
        <v>246.27547339999981</v>
      </c>
      <c r="E3543" s="288">
        <v>5870.8986708623997</v>
      </c>
      <c r="F3543" s="288">
        <v>322.93388086239975</v>
      </c>
      <c r="G3543" s="289">
        <v>39</v>
      </c>
      <c r="H3543" s="290">
        <v>10469.7346151248</v>
      </c>
      <c r="I3543" s="289">
        <v>0</v>
      </c>
      <c r="J3543" s="214" t="s">
        <v>132</v>
      </c>
      <c r="K3543" s="214"/>
      <c r="L3543" s="214"/>
      <c r="M3543"/>
    </row>
    <row r="3544" spans="1:13" x14ac:dyDescent="0.2">
      <c r="A3544" s="284">
        <v>45073</v>
      </c>
      <c r="B3544" s="285">
        <v>21</v>
      </c>
      <c r="C3544" s="286">
        <v>3909.71081</v>
      </c>
      <c r="D3544" s="287">
        <v>239.96016859999995</v>
      </c>
      <c r="E3544" s="288">
        <v>5817.8669593601007</v>
      </c>
      <c r="F3544" s="288">
        <v>319.26546936010072</v>
      </c>
      <c r="G3544" s="289">
        <v>34</v>
      </c>
      <c r="H3544" s="290">
        <v>10320.8034073202</v>
      </c>
      <c r="I3544" s="289">
        <v>0</v>
      </c>
      <c r="J3544" s="214" t="s">
        <v>132</v>
      </c>
      <c r="K3544" s="214"/>
      <c r="L3544" s="214"/>
      <c r="M3544"/>
    </row>
    <row r="3545" spans="1:13" x14ac:dyDescent="0.2">
      <c r="A3545" s="284">
        <v>45073</v>
      </c>
      <c r="B3545" s="285">
        <v>22</v>
      </c>
      <c r="C3545" s="286">
        <v>3654.3403499999999</v>
      </c>
      <c r="D3545" s="287">
        <v>217.28511660000012</v>
      </c>
      <c r="E3545" s="288">
        <v>5516.4749887388998</v>
      </c>
      <c r="F3545" s="288">
        <v>293.43268873889883</v>
      </c>
      <c r="G3545" s="289">
        <v>33</v>
      </c>
      <c r="H3545" s="290">
        <v>9714.5331440777991</v>
      </c>
      <c r="I3545" s="289">
        <v>0</v>
      </c>
      <c r="J3545" s="214" t="s">
        <v>132</v>
      </c>
      <c r="K3545" s="214"/>
      <c r="L3545" s="214"/>
      <c r="M3545"/>
    </row>
    <row r="3546" spans="1:13" x14ac:dyDescent="0.2">
      <c r="A3546" s="284">
        <v>45073</v>
      </c>
      <c r="B3546" s="285">
        <v>23</v>
      </c>
      <c r="C3546" s="286">
        <v>3363.0341900000003</v>
      </c>
      <c r="D3546" s="287">
        <v>193.05897109999972</v>
      </c>
      <c r="E3546" s="288">
        <v>5162.7037283432001</v>
      </c>
      <c r="F3546" s="288">
        <v>265.36279834320067</v>
      </c>
      <c r="G3546" s="289">
        <v>33</v>
      </c>
      <c r="H3546" s="290">
        <v>9017.1596877863994</v>
      </c>
      <c r="I3546" s="289">
        <v>0</v>
      </c>
      <c r="J3546" s="214" t="s">
        <v>132</v>
      </c>
      <c r="K3546" s="214"/>
      <c r="L3546" s="214"/>
      <c r="M3546"/>
    </row>
    <row r="3547" spans="1:13" x14ac:dyDescent="0.2">
      <c r="A3547" s="284">
        <v>45073</v>
      </c>
      <c r="B3547" s="285">
        <v>24</v>
      </c>
      <c r="C3547" s="286">
        <v>3153.4646699999998</v>
      </c>
      <c r="D3547" s="287">
        <v>176.93458070000017</v>
      </c>
      <c r="E3547" s="288">
        <v>4990.2670847507006</v>
      </c>
      <c r="F3547" s="288">
        <v>251.55591475070105</v>
      </c>
      <c r="G3547" s="289">
        <v>30</v>
      </c>
      <c r="H3547" s="290">
        <v>8602.222250201401</v>
      </c>
      <c r="I3547" s="289">
        <v>0</v>
      </c>
      <c r="J3547" s="214" t="s">
        <v>132</v>
      </c>
      <c r="K3547" s="214"/>
      <c r="L3547" s="214"/>
      <c r="M3547"/>
    </row>
    <row r="3548" spans="1:13" x14ac:dyDescent="0.2">
      <c r="A3548" s="284">
        <v>45074</v>
      </c>
      <c r="B3548" s="285">
        <v>1</v>
      </c>
      <c r="C3548" s="286">
        <v>2984.2127100000002</v>
      </c>
      <c r="D3548" s="287">
        <v>163.95184010000006</v>
      </c>
      <c r="E3548" s="288">
        <v>4758.3669458756003</v>
      </c>
      <c r="F3548" s="288">
        <v>235.4157658756003</v>
      </c>
      <c r="G3548" s="289">
        <v>26</v>
      </c>
      <c r="H3548" s="290">
        <v>8167.9472618512009</v>
      </c>
      <c r="I3548" s="289">
        <v>0</v>
      </c>
      <c r="J3548" s="214" t="s">
        <v>132</v>
      </c>
      <c r="K3548" s="214"/>
      <c r="L3548" s="214"/>
      <c r="M3548"/>
    </row>
    <row r="3549" spans="1:13" x14ac:dyDescent="0.2">
      <c r="A3549" s="284">
        <v>45074</v>
      </c>
      <c r="B3549" s="285">
        <v>2</v>
      </c>
      <c r="C3549" s="286">
        <v>2852.1225300000001</v>
      </c>
      <c r="D3549" s="287">
        <v>154.27563310000022</v>
      </c>
      <c r="E3549" s="288">
        <v>4582.8224126887999</v>
      </c>
      <c r="F3549" s="288">
        <v>223.64873268880001</v>
      </c>
      <c r="G3549" s="289">
        <v>18</v>
      </c>
      <c r="H3549" s="290">
        <v>7830.8693084776005</v>
      </c>
      <c r="I3549" s="289">
        <v>0</v>
      </c>
      <c r="J3549" s="214" t="s">
        <v>132</v>
      </c>
      <c r="K3549" s="214"/>
      <c r="L3549" s="214"/>
      <c r="M3549"/>
    </row>
    <row r="3550" spans="1:13" x14ac:dyDescent="0.2">
      <c r="A3550" s="284">
        <v>45074</v>
      </c>
      <c r="B3550" s="285">
        <v>3</v>
      </c>
      <c r="C3550" s="286">
        <v>2768.57195</v>
      </c>
      <c r="D3550" s="287">
        <v>148.38690859999969</v>
      </c>
      <c r="E3550" s="288">
        <v>4488.3329205825003</v>
      </c>
      <c r="F3550" s="288">
        <v>216.96581058250013</v>
      </c>
      <c r="G3550" s="289">
        <v>11</v>
      </c>
      <c r="H3550" s="290">
        <v>7633.2575897650004</v>
      </c>
      <c r="I3550" s="289">
        <v>0</v>
      </c>
      <c r="J3550" s="214" t="s">
        <v>132</v>
      </c>
      <c r="K3550" s="214"/>
      <c r="L3550" s="214"/>
      <c r="M3550"/>
    </row>
    <row r="3551" spans="1:13" x14ac:dyDescent="0.2">
      <c r="A3551" s="284">
        <v>45074</v>
      </c>
      <c r="B3551" s="285">
        <v>4</v>
      </c>
      <c r="C3551" s="286">
        <v>2723.5862999999999</v>
      </c>
      <c r="D3551" s="287">
        <v>145.33944850000006</v>
      </c>
      <c r="E3551" s="288">
        <v>4410.1881534141003</v>
      </c>
      <c r="F3551" s="288">
        <v>212.44197341410018</v>
      </c>
      <c r="G3551" s="289">
        <v>10</v>
      </c>
      <c r="H3551" s="290">
        <v>7501.5558753282003</v>
      </c>
      <c r="I3551" s="289">
        <v>0</v>
      </c>
      <c r="J3551" s="214" t="s">
        <v>132</v>
      </c>
      <c r="K3551" s="214"/>
      <c r="L3551" s="214"/>
      <c r="M3551"/>
    </row>
    <row r="3552" spans="1:13" x14ac:dyDescent="0.2">
      <c r="A3552" s="284">
        <v>45074</v>
      </c>
      <c r="B3552" s="285">
        <v>5</v>
      </c>
      <c r="C3552" s="286">
        <v>2731.8416000000002</v>
      </c>
      <c r="D3552" s="287">
        <v>146.25283539999964</v>
      </c>
      <c r="E3552" s="288">
        <v>4432.4034434346995</v>
      </c>
      <c r="F3552" s="288">
        <v>214.26635343469934</v>
      </c>
      <c r="G3552" s="289">
        <v>11</v>
      </c>
      <c r="H3552" s="290">
        <v>7535.7642322693991</v>
      </c>
      <c r="I3552" s="289">
        <v>0</v>
      </c>
      <c r="J3552" s="214" t="s">
        <v>132</v>
      </c>
      <c r="K3552" s="214"/>
      <c r="L3552" s="214"/>
      <c r="M3552"/>
    </row>
    <row r="3553" spans="1:13" x14ac:dyDescent="0.2">
      <c r="A3553" s="284">
        <v>45074</v>
      </c>
      <c r="B3553" s="285">
        <v>6</v>
      </c>
      <c r="C3553" s="286">
        <v>2631.1604599999996</v>
      </c>
      <c r="D3553" s="287">
        <v>139.62777000000014</v>
      </c>
      <c r="E3553" s="288">
        <v>4472.5807760361004</v>
      </c>
      <c r="F3553" s="288">
        <v>216.89732603609991</v>
      </c>
      <c r="G3553" s="289">
        <v>12</v>
      </c>
      <c r="H3553" s="290">
        <v>7472.2663320722004</v>
      </c>
      <c r="I3553" s="289">
        <v>0</v>
      </c>
      <c r="J3553" s="214" t="s">
        <v>132</v>
      </c>
      <c r="K3553" s="214"/>
      <c r="L3553" s="214"/>
      <c r="M3553"/>
    </row>
    <row r="3554" spans="1:13" x14ac:dyDescent="0.2">
      <c r="A3554" s="284">
        <v>45074</v>
      </c>
      <c r="B3554" s="285">
        <v>7</v>
      </c>
      <c r="C3554" s="286">
        <v>2566.4265</v>
      </c>
      <c r="D3554" s="287">
        <v>120.97391619999989</v>
      </c>
      <c r="E3554" s="288">
        <v>4678.5626254562003</v>
      </c>
      <c r="F3554" s="288">
        <v>221.64769545620038</v>
      </c>
      <c r="G3554" s="289">
        <v>14</v>
      </c>
      <c r="H3554" s="290">
        <v>7601.6107371124008</v>
      </c>
      <c r="I3554" s="289">
        <v>0</v>
      </c>
      <c r="J3554" s="214" t="s">
        <v>132</v>
      </c>
      <c r="K3554" s="214"/>
      <c r="L3554" s="214"/>
      <c r="M3554"/>
    </row>
    <row r="3555" spans="1:13" x14ac:dyDescent="0.2">
      <c r="A3555" s="284">
        <v>45074</v>
      </c>
      <c r="B3555" s="285">
        <v>8</v>
      </c>
      <c r="C3555" s="286">
        <v>2617.92137</v>
      </c>
      <c r="D3555" s="287">
        <v>96.870850000000274</v>
      </c>
      <c r="E3555" s="288">
        <v>4707.8545628235006</v>
      </c>
      <c r="F3555" s="288">
        <v>224.80388282350123</v>
      </c>
      <c r="G3555" s="289">
        <v>27</v>
      </c>
      <c r="H3555" s="290">
        <v>7674.4506656470021</v>
      </c>
      <c r="I3555" s="289">
        <v>0</v>
      </c>
      <c r="J3555" s="214" t="s">
        <v>132</v>
      </c>
      <c r="K3555" s="214"/>
      <c r="L3555" s="214"/>
      <c r="M3555"/>
    </row>
    <row r="3556" spans="1:13" x14ac:dyDescent="0.2">
      <c r="A3556" s="284">
        <v>45074</v>
      </c>
      <c r="B3556" s="285">
        <v>9</v>
      </c>
      <c r="C3556" s="286">
        <v>2715.23711</v>
      </c>
      <c r="D3556" s="287">
        <v>74.546561099999906</v>
      </c>
      <c r="E3556" s="288">
        <v>4643.1829318921</v>
      </c>
      <c r="F3556" s="288">
        <v>220.71854189209989</v>
      </c>
      <c r="G3556" s="289">
        <v>38</v>
      </c>
      <c r="H3556" s="290">
        <v>7691.6851448841999</v>
      </c>
      <c r="I3556" s="289">
        <v>0</v>
      </c>
      <c r="J3556" s="214" t="s">
        <v>132</v>
      </c>
      <c r="K3556" s="214"/>
      <c r="L3556" s="214"/>
      <c r="M3556"/>
    </row>
    <row r="3557" spans="1:13" x14ac:dyDescent="0.2">
      <c r="A3557" s="284">
        <v>45074</v>
      </c>
      <c r="B3557" s="285">
        <v>10</v>
      </c>
      <c r="C3557" s="286">
        <v>2802.0903499999999</v>
      </c>
      <c r="D3557" s="287">
        <v>55.592625500000132</v>
      </c>
      <c r="E3557" s="288">
        <v>4567.8763698455004</v>
      </c>
      <c r="F3557" s="288">
        <v>213.95058984549996</v>
      </c>
      <c r="G3557" s="289">
        <v>40</v>
      </c>
      <c r="H3557" s="290">
        <v>7679.5099351910003</v>
      </c>
      <c r="I3557" s="289">
        <v>0</v>
      </c>
      <c r="J3557" s="214" t="s">
        <v>132</v>
      </c>
      <c r="K3557" s="214"/>
      <c r="L3557" s="214"/>
      <c r="M3557"/>
    </row>
    <row r="3558" spans="1:13" x14ac:dyDescent="0.2">
      <c r="A3558" s="284">
        <v>45074</v>
      </c>
      <c r="B3558" s="285">
        <v>11</v>
      </c>
      <c r="C3558" s="286">
        <v>2895.1620899999998</v>
      </c>
      <c r="D3558" s="287">
        <v>45.579616500000007</v>
      </c>
      <c r="E3558" s="288">
        <v>4533.3120855068009</v>
      </c>
      <c r="F3558" s="288">
        <v>207.09394550680099</v>
      </c>
      <c r="G3558" s="289">
        <v>39</v>
      </c>
      <c r="H3558" s="290">
        <v>7720.1477375136019</v>
      </c>
      <c r="I3558" s="289">
        <v>0</v>
      </c>
      <c r="J3558" s="214" t="s">
        <v>132</v>
      </c>
      <c r="K3558" s="214"/>
      <c r="L3558" s="214"/>
      <c r="M3558"/>
    </row>
    <row r="3559" spans="1:13" x14ac:dyDescent="0.2">
      <c r="A3559" s="284">
        <v>45074</v>
      </c>
      <c r="B3559" s="285">
        <v>12</v>
      </c>
      <c r="C3559" s="286">
        <v>2979.8466899999999</v>
      </c>
      <c r="D3559" s="287">
        <v>45.386986000000348</v>
      </c>
      <c r="E3559" s="288">
        <v>4487.1925544230999</v>
      </c>
      <c r="F3559" s="288">
        <v>200.85897442309943</v>
      </c>
      <c r="G3559" s="289">
        <v>40</v>
      </c>
      <c r="H3559" s="290">
        <v>7753.2852048461991</v>
      </c>
      <c r="I3559" s="289">
        <v>0</v>
      </c>
      <c r="J3559" s="214" t="s">
        <v>132</v>
      </c>
      <c r="K3559" s="214"/>
      <c r="L3559" s="214"/>
      <c r="M3559"/>
    </row>
    <row r="3560" spans="1:13" x14ac:dyDescent="0.2">
      <c r="A3560" s="284">
        <v>45074</v>
      </c>
      <c r="B3560" s="285">
        <v>13</v>
      </c>
      <c r="C3560" s="286">
        <v>3052.3925900000004</v>
      </c>
      <c r="D3560" s="287">
        <v>53.677357299999962</v>
      </c>
      <c r="E3560" s="288">
        <v>4535.1044725287002</v>
      </c>
      <c r="F3560" s="288">
        <v>199.56469252870011</v>
      </c>
      <c r="G3560" s="289">
        <v>39</v>
      </c>
      <c r="H3560" s="290">
        <v>7879.7391123574007</v>
      </c>
      <c r="I3560" s="289">
        <v>0</v>
      </c>
      <c r="J3560" s="214" t="s">
        <v>132</v>
      </c>
      <c r="K3560" s="214"/>
      <c r="L3560" s="214"/>
      <c r="M3560"/>
    </row>
    <row r="3561" spans="1:13" x14ac:dyDescent="0.2">
      <c r="A3561" s="284">
        <v>45074</v>
      </c>
      <c r="B3561" s="285">
        <v>14</v>
      </c>
      <c r="C3561" s="286">
        <v>3126.6048000000001</v>
      </c>
      <c r="D3561" s="287">
        <v>71.548334299999695</v>
      </c>
      <c r="E3561" s="288">
        <v>4537.4494370496996</v>
      </c>
      <c r="F3561" s="288">
        <v>202.36854704969937</v>
      </c>
      <c r="G3561" s="289">
        <v>38</v>
      </c>
      <c r="H3561" s="290">
        <v>7975.9711183993986</v>
      </c>
      <c r="I3561" s="289">
        <v>0</v>
      </c>
      <c r="J3561" s="214" t="s">
        <v>132</v>
      </c>
      <c r="K3561" s="214"/>
      <c r="L3561" s="214"/>
      <c r="M3561"/>
    </row>
    <row r="3562" spans="1:13" x14ac:dyDescent="0.2">
      <c r="A3562" s="284">
        <v>45074</v>
      </c>
      <c r="B3562" s="285">
        <v>15</v>
      </c>
      <c r="C3562" s="286">
        <v>3185.1115999999997</v>
      </c>
      <c r="D3562" s="287">
        <v>88.767188199999907</v>
      </c>
      <c r="E3562" s="288">
        <v>4474.1897109873998</v>
      </c>
      <c r="F3562" s="288">
        <v>201.87672098739949</v>
      </c>
      <c r="G3562" s="289">
        <v>38</v>
      </c>
      <c r="H3562" s="290">
        <v>7987.945220174799</v>
      </c>
      <c r="I3562" s="289">
        <v>0</v>
      </c>
      <c r="J3562" s="214" t="s">
        <v>132</v>
      </c>
      <c r="K3562" s="214"/>
      <c r="L3562" s="214"/>
      <c r="M3562"/>
    </row>
    <row r="3563" spans="1:13" x14ac:dyDescent="0.2">
      <c r="A3563" s="284">
        <v>45074</v>
      </c>
      <c r="B3563" s="285">
        <v>16</v>
      </c>
      <c r="C3563" s="286">
        <v>3252.22696</v>
      </c>
      <c r="D3563" s="287">
        <v>115.66359759999999</v>
      </c>
      <c r="E3563" s="288">
        <v>4525.0793259640996</v>
      </c>
      <c r="F3563" s="288">
        <v>211.13363596409999</v>
      </c>
      <c r="G3563" s="289">
        <v>38</v>
      </c>
      <c r="H3563" s="290">
        <v>8142.1035195281993</v>
      </c>
      <c r="I3563" s="289">
        <v>0</v>
      </c>
      <c r="J3563" s="214" t="s">
        <v>132</v>
      </c>
      <c r="K3563" s="214"/>
      <c r="L3563" s="214"/>
      <c r="M3563"/>
    </row>
    <row r="3564" spans="1:13" x14ac:dyDescent="0.2">
      <c r="A3564" s="284">
        <v>45074</v>
      </c>
      <c r="B3564" s="285">
        <v>17</v>
      </c>
      <c r="C3564" s="286">
        <v>3374.0665599999998</v>
      </c>
      <c r="D3564" s="287">
        <v>160.05792080000018</v>
      </c>
      <c r="E3564" s="288">
        <v>4905.9148460424003</v>
      </c>
      <c r="F3564" s="288">
        <v>240.87086604239994</v>
      </c>
      <c r="G3564" s="289">
        <v>40</v>
      </c>
      <c r="H3564" s="290">
        <v>8720.9101928848013</v>
      </c>
      <c r="I3564" s="289">
        <v>0</v>
      </c>
      <c r="J3564" s="214" t="s">
        <v>132</v>
      </c>
      <c r="K3564" s="214"/>
      <c r="L3564" s="214"/>
      <c r="M3564"/>
    </row>
    <row r="3565" spans="1:13" x14ac:dyDescent="0.2">
      <c r="A3565" s="284">
        <v>45074</v>
      </c>
      <c r="B3565" s="285">
        <v>18</v>
      </c>
      <c r="C3565" s="286">
        <v>3472.3962000000001</v>
      </c>
      <c r="D3565" s="287">
        <v>193.77036089999982</v>
      </c>
      <c r="E3565" s="288">
        <v>5221.4879885038999</v>
      </c>
      <c r="F3565" s="288">
        <v>271.74798850390016</v>
      </c>
      <c r="G3565" s="289">
        <v>39</v>
      </c>
      <c r="H3565" s="290">
        <v>9198.4025379078012</v>
      </c>
      <c r="I3565" s="289">
        <v>0</v>
      </c>
      <c r="J3565" s="214" t="s">
        <v>132</v>
      </c>
      <c r="K3565" s="214"/>
      <c r="L3565" s="214"/>
      <c r="M3565"/>
    </row>
    <row r="3566" spans="1:13" x14ac:dyDescent="0.2">
      <c r="A3566" s="284">
        <v>45074</v>
      </c>
      <c r="B3566" s="285">
        <v>19</v>
      </c>
      <c r="C3566" s="286">
        <v>3590.5465000000004</v>
      </c>
      <c r="D3566" s="287">
        <v>214.75643399999959</v>
      </c>
      <c r="E3566" s="288">
        <v>5488.7428588089006</v>
      </c>
      <c r="F3566" s="288">
        <v>295.02110880890086</v>
      </c>
      <c r="G3566" s="289">
        <v>40</v>
      </c>
      <c r="H3566" s="290">
        <v>9629.0669016177999</v>
      </c>
      <c r="I3566" s="289">
        <v>0</v>
      </c>
      <c r="J3566" s="214" t="s">
        <v>132</v>
      </c>
      <c r="K3566" s="214"/>
      <c r="L3566" s="214"/>
      <c r="M3566"/>
    </row>
    <row r="3567" spans="1:13" x14ac:dyDescent="0.2">
      <c r="A3567" s="284">
        <v>45074</v>
      </c>
      <c r="B3567" s="285">
        <v>20</v>
      </c>
      <c r="C3567" s="286">
        <v>3684.10826</v>
      </c>
      <c r="D3567" s="287">
        <v>224.58238330000015</v>
      </c>
      <c r="E3567" s="288">
        <v>5705.8038959992991</v>
      </c>
      <c r="F3567" s="288">
        <v>311.45689599929938</v>
      </c>
      <c r="G3567" s="289">
        <v>38</v>
      </c>
      <c r="H3567" s="290">
        <v>9963.9514352985989</v>
      </c>
      <c r="I3567" s="289">
        <v>0</v>
      </c>
      <c r="J3567" s="214" t="s">
        <v>132</v>
      </c>
      <c r="K3567" s="214"/>
      <c r="L3567" s="214"/>
      <c r="M3567"/>
    </row>
    <row r="3568" spans="1:13" x14ac:dyDescent="0.2">
      <c r="A3568" s="284">
        <v>45074</v>
      </c>
      <c r="B3568" s="285">
        <v>21</v>
      </c>
      <c r="C3568" s="286">
        <v>3605.8650199999997</v>
      </c>
      <c r="D3568" s="287">
        <v>216.69100830000002</v>
      </c>
      <c r="E3568" s="288">
        <v>5676.2532007223008</v>
      </c>
      <c r="F3568" s="288">
        <v>305.57162072230039</v>
      </c>
      <c r="G3568" s="289">
        <v>35</v>
      </c>
      <c r="H3568" s="290">
        <v>9839.3808497446007</v>
      </c>
      <c r="I3568" s="289">
        <v>0</v>
      </c>
      <c r="J3568" s="214" t="s">
        <v>132</v>
      </c>
      <c r="K3568" s="214"/>
      <c r="L3568" s="214"/>
      <c r="M3568"/>
    </row>
    <row r="3569" spans="1:13" x14ac:dyDescent="0.2">
      <c r="A3569" s="284">
        <v>45074</v>
      </c>
      <c r="B3569" s="285">
        <v>22</v>
      </c>
      <c r="C3569" s="286">
        <v>3376.0292899999999</v>
      </c>
      <c r="D3569" s="287">
        <v>198.02138590000015</v>
      </c>
      <c r="E3569" s="288">
        <v>5392.1907463330999</v>
      </c>
      <c r="F3569" s="288">
        <v>283.44091633310018</v>
      </c>
      <c r="G3569" s="289">
        <v>32</v>
      </c>
      <c r="H3569" s="290">
        <v>9281.6823385661992</v>
      </c>
      <c r="I3569" s="289">
        <v>0</v>
      </c>
      <c r="J3569" s="214" t="s">
        <v>132</v>
      </c>
      <c r="K3569" s="214"/>
      <c r="L3569" s="214"/>
      <c r="M3569"/>
    </row>
    <row r="3570" spans="1:13" x14ac:dyDescent="0.2">
      <c r="A3570" s="284">
        <v>45074</v>
      </c>
      <c r="B3570" s="285">
        <v>23</v>
      </c>
      <c r="C3570" s="286">
        <v>3108.5387000000001</v>
      </c>
      <c r="D3570" s="287">
        <v>176.65686819999974</v>
      </c>
      <c r="E3570" s="288">
        <v>5051.6614199907999</v>
      </c>
      <c r="F3570" s="288">
        <v>258.27602999079954</v>
      </c>
      <c r="G3570" s="289">
        <v>30</v>
      </c>
      <c r="H3570" s="290">
        <v>8625.1330181816011</v>
      </c>
      <c r="I3570" s="289">
        <v>0</v>
      </c>
      <c r="J3570" s="214" t="s">
        <v>132</v>
      </c>
      <c r="K3570" s="214"/>
      <c r="L3570" s="214"/>
      <c r="M3570"/>
    </row>
    <row r="3571" spans="1:13" x14ac:dyDescent="0.2">
      <c r="A3571" s="284">
        <v>45074</v>
      </c>
      <c r="B3571" s="285">
        <v>24</v>
      </c>
      <c r="C3571" s="286">
        <v>2909.8763400000003</v>
      </c>
      <c r="D3571" s="287">
        <v>161.63760659999994</v>
      </c>
      <c r="E3571" s="288">
        <v>4882.9368726294997</v>
      </c>
      <c r="F3571" s="288">
        <v>244.88010262949956</v>
      </c>
      <c r="G3571" s="289">
        <v>29</v>
      </c>
      <c r="H3571" s="290">
        <v>8228.3309218590002</v>
      </c>
      <c r="I3571" s="289">
        <v>0</v>
      </c>
      <c r="J3571" s="214" t="s">
        <v>132</v>
      </c>
      <c r="K3571" s="214"/>
      <c r="L3571" s="214"/>
      <c r="M3571"/>
    </row>
    <row r="3572" spans="1:13" x14ac:dyDescent="0.2">
      <c r="A3572" s="284">
        <v>45075</v>
      </c>
      <c r="B3572" s="285">
        <v>1</v>
      </c>
      <c r="C3572" s="286">
        <v>2760.12619</v>
      </c>
      <c r="D3572" s="287">
        <v>150.10561610000036</v>
      </c>
      <c r="E3572" s="288">
        <v>4694.5881478537003</v>
      </c>
      <c r="F3572" s="288">
        <v>230.1403878537003</v>
      </c>
      <c r="G3572" s="289">
        <v>25</v>
      </c>
      <c r="H3572" s="290">
        <v>7859.9603418074012</v>
      </c>
      <c r="I3572" s="289">
        <v>0</v>
      </c>
      <c r="J3572" s="214" t="s">
        <v>132</v>
      </c>
      <c r="K3572" s="214"/>
      <c r="L3572" s="214"/>
      <c r="M3572"/>
    </row>
    <row r="3573" spans="1:13" x14ac:dyDescent="0.2">
      <c r="A3573" s="284">
        <v>45075</v>
      </c>
      <c r="B3573" s="285">
        <v>2</v>
      </c>
      <c r="C3573" s="286">
        <v>2656.6416700000004</v>
      </c>
      <c r="D3573" s="287">
        <v>142.34941739999999</v>
      </c>
      <c r="E3573" s="288">
        <v>4552.3130862516</v>
      </c>
      <c r="F3573" s="288">
        <v>220.06171625160096</v>
      </c>
      <c r="G3573" s="289">
        <v>18</v>
      </c>
      <c r="H3573" s="290">
        <v>7589.3658899032016</v>
      </c>
      <c r="I3573" s="289">
        <v>0</v>
      </c>
      <c r="J3573" s="214" t="s">
        <v>132</v>
      </c>
      <c r="K3573" s="214"/>
      <c r="L3573" s="214"/>
      <c r="M3573"/>
    </row>
    <row r="3574" spans="1:13" x14ac:dyDescent="0.2">
      <c r="A3574" s="284">
        <v>45075</v>
      </c>
      <c r="B3574" s="285">
        <v>3</v>
      </c>
      <c r="C3574" s="286">
        <v>2602.1454100000001</v>
      </c>
      <c r="D3574" s="287">
        <v>137.64139389999985</v>
      </c>
      <c r="E3574" s="288">
        <v>4472.8671511346993</v>
      </c>
      <c r="F3574" s="288">
        <v>214.6060611346993</v>
      </c>
      <c r="G3574" s="289">
        <v>12</v>
      </c>
      <c r="H3574" s="290">
        <v>7439.2600161693981</v>
      </c>
      <c r="I3574" s="289">
        <v>0</v>
      </c>
      <c r="J3574" s="214" t="s">
        <v>132</v>
      </c>
      <c r="K3574" s="214"/>
      <c r="L3574" s="214"/>
      <c r="M3574"/>
    </row>
    <row r="3575" spans="1:13" x14ac:dyDescent="0.2">
      <c r="A3575" s="284">
        <v>45075</v>
      </c>
      <c r="B3575" s="285">
        <v>4</v>
      </c>
      <c r="C3575" s="286">
        <v>2587.06131</v>
      </c>
      <c r="D3575" s="287">
        <v>136.62187289999991</v>
      </c>
      <c r="E3575" s="288">
        <v>4446.7408975931003</v>
      </c>
      <c r="F3575" s="288">
        <v>213.17782759310012</v>
      </c>
      <c r="G3575" s="289">
        <v>10</v>
      </c>
      <c r="H3575" s="290">
        <v>7393.6019080861997</v>
      </c>
      <c r="I3575" s="289">
        <v>0</v>
      </c>
      <c r="J3575" s="214" t="s">
        <v>132</v>
      </c>
      <c r="K3575" s="214"/>
      <c r="L3575" s="214"/>
      <c r="M3575"/>
    </row>
    <row r="3576" spans="1:13" x14ac:dyDescent="0.2">
      <c r="A3576" s="284">
        <v>45075</v>
      </c>
      <c r="B3576" s="285">
        <v>5</v>
      </c>
      <c r="C3576" s="286">
        <v>2636.8173000000002</v>
      </c>
      <c r="D3576" s="287">
        <v>139.87743620000009</v>
      </c>
      <c r="E3576" s="288">
        <v>4520.7440012247007</v>
      </c>
      <c r="F3576" s="288">
        <v>217.80919122470004</v>
      </c>
      <c r="G3576" s="289">
        <v>10</v>
      </c>
      <c r="H3576" s="290">
        <v>7525.2479286494008</v>
      </c>
      <c r="I3576" s="289">
        <v>0</v>
      </c>
      <c r="J3576" s="214" t="s">
        <v>132</v>
      </c>
      <c r="K3576" s="214"/>
      <c r="L3576" s="214"/>
      <c r="M3576"/>
    </row>
    <row r="3577" spans="1:13" x14ac:dyDescent="0.2">
      <c r="A3577" s="284">
        <v>45075</v>
      </c>
      <c r="B3577" s="285">
        <v>6</v>
      </c>
      <c r="C3577" s="286">
        <v>2681.0267800000001</v>
      </c>
      <c r="D3577" s="287">
        <v>139.69865529999979</v>
      </c>
      <c r="E3577" s="288">
        <v>4653.4097331248995</v>
      </c>
      <c r="F3577" s="288">
        <v>224.39448312489912</v>
      </c>
      <c r="G3577" s="289">
        <v>13</v>
      </c>
      <c r="H3577" s="290">
        <v>7711.5296515497985</v>
      </c>
      <c r="I3577" s="289">
        <v>0</v>
      </c>
      <c r="J3577" s="214" t="s">
        <v>132</v>
      </c>
      <c r="K3577" s="214"/>
      <c r="L3577" s="214"/>
      <c r="M3577"/>
    </row>
    <row r="3578" spans="1:13" x14ac:dyDescent="0.2">
      <c r="A3578" s="284">
        <v>45075</v>
      </c>
      <c r="B3578" s="285">
        <v>7</v>
      </c>
      <c r="C3578" s="286">
        <v>2770.8463400000001</v>
      </c>
      <c r="D3578" s="287">
        <v>129.07380470000021</v>
      </c>
      <c r="E3578" s="288">
        <v>4879.3134731330001</v>
      </c>
      <c r="F3578" s="288">
        <v>231.42255313300029</v>
      </c>
      <c r="G3578" s="289">
        <v>18</v>
      </c>
      <c r="H3578" s="290">
        <v>8028.6561709660009</v>
      </c>
      <c r="I3578" s="289">
        <v>0</v>
      </c>
      <c r="J3578" s="214" t="s">
        <v>132</v>
      </c>
      <c r="K3578" s="214"/>
      <c r="L3578" s="214"/>
      <c r="M3578"/>
    </row>
    <row r="3579" spans="1:13" x14ac:dyDescent="0.2">
      <c r="A3579" s="284">
        <v>45075</v>
      </c>
      <c r="B3579" s="285">
        <v>8</v>
      </c>
      <c r="C3579" s="286">
        <v>2869.9933799999999</v>
      </c>
      <c r="D3579" s="287">
        <v>105.05330480000006</v>
      </c>
      <c r="E3579" s="288">
        <v>5009.6596964116998</v>
      </c>
      <c r="F3579" s="288">
        <v>233.06789641169962</v>
      </c>
      <c r="G3579" s="289">
        <v>29</v>
      </c>
      <c r="H3579" s="290">
        <v>8246.774277623399</v>
      </c>
      <c r="I3579" s="289">
        <v>0</v>
      </c>
      <c r="J3579" s="214" t="s">
        <v>132</v>
      </c>
      <c r="K3579" s="214"/>
      <c r="L3579" s="214"/>
      <c r="M3579"/>
    </row>
    <row r="3580" spans="1:13" x14ac:dyDescent="0.2">
      <c r="A3580" s="284">
        <v>45075</v>
      </c>
      <c r="B3580" s="285">
        <v>9</v>
      </c>
      <c r="C3580" s="286">
        <v>2995.6689000000001</v>
      </c>
      <c r="D3580" s="287">
        <v>77.316240400000041</v>
      </c>
      <c r="E3580" s="288">
        <v>4767.5868906033002</v>
      </c>
      <c r="F3580" s="288">
        <v>226.4173706033007</v>
      </c>
      <c r="G3580" s="289">
        <v>39</v>
      </c>
      <c r="H3580" s="290">
        <v>8105.9894016066009</v>
      </c>
      <c r="I3580" s="289">
        <v>0</v>
      </c>
      <c r="J3580" s="214" t="s">
        <v>132</v>
      </c>
      <c r="K3580" s="214"/>
      <c r="L3580" s="214"/>
      <c r="M3580"/>
    </row>
    <row r="3581" spans="1:13" x14ac:dyDescent="0.2">
      <c r="A3581" s="284">
        <v>45075</v>
      </c>
      <c r="B3581" s="285">
        <v>10</v>
      </c>
      <c r="C3581" s="286">
        <v>3115.4004500000001</v>
      </c>
      <c r="D3581" s="287">
        <v>56.252880600000083</v>
      </c>
      <c r="E3581" s="288">
        <v>4588.8162100412001</v>
      </c>
      <c r="F3581" s="288">
        <v>213.37055004119975</v>
      </c>
      <c r="G3581" s="289">
        <v>40</v>
      </c>
      <c r="H3581" s="290">
        <v>8013.8400906823999</v>
      </c>
      <c r="I3581" s="289">
        <v>0</v>
      </c>
      <c r="J3581" s="214" t="s">
        <v>132</v>
      </c>
      <c r="K3581" s="214"/>
      <c r="L3581" s="214"/>
      <c r="M3581"/>
    </row>
    <row r="3582" spans="1:13" x14ac:dyDescent="0.2">
      <c r="A3582" s="284">
        <v>45075</v>
      </c>
      <c r="B3582" s="285">
        <v>11</v>
      </c>
      <c r="C3582" s="286">
        <v>3224.6162899999999</v>
      </c>
      <c r="D3582" s="287">
        <v>44.754265499999683</v>
      </c>
      <c r="E3582" s="288">
        <v>4606.1154722615001</v>
      </c>
      <c r="F3582" s="288">
        <v>202.75436226149941</v>
      </c>
      <c r="G3582" s="289">
        <v>40</v>
      </c>
      <c r="H3582" s="290">
        <v>8118.2403900229992</v>
      </c>
      <c r="I3582" s="289">
        <v>0</v>
      </c>
      <c r="J3582" s="214" t="s">
        <v>132</v>
      </c>
      <c r="K3582" s="214"/>
      <c r="L3582" s="214"/>
      <c r="M3582"/>
    </row>
    <row r="3583" spans="1:13" x14ac:dyDescent="0.2">
      <c r="A3583" s="284">
        <v>45075</v>
      </c>
      <c r="B3583" s="285">
        <v>12</v>
      </c>
      <c r="C3583" s="286">
        <v>3321.5224600000001</v>
      </c>
      <c r="D3583" s="287">
        <v>44.326311999999852</v>
      </c>
      <c r="E3583" s="288">
        <v>4419.1860586393996</v>
      </c>
      <c r="F3583" s="288">
        <v>195.0536286393999</v>
      </c>
      <c r="G3583" s="289">
        <v>40</v>
      </c>
      <c r="H3583" s="290">
        <v>8020.0884592787988</v>
      </c>
      <c r="I3583" s="289">
        <v>0</v>
      </c>
      <c r="J3583" s="214" t="s">
        <v>132</v>
      </c>
      <c r="K3583" s="214"/>
      <c r="L3583" s="214"/>
      <c r="M3583"/>
    </row>
    <row r="3584" spans="1:13" x14ac:dyDescent="0.2">
      <c r="A3584" s="284">
        <v>45075</v>
      </c>
      <c r="B3584" s="285">
        <v>13</v>
      </c>
      <c r="C3584" s="286">
        <v>3411.3740399999997</v>
      </c>
      <c r="D3584" s="287">
        <v>50.998361500000328</v>
      </c>
      <c r="E3584" s="288">
        <v>4338.2738671554998</v>
      </c>
      <c r="F3584" s="288">
        <v>190.44925715549925</v>
      </c>
      <c r="G3584" s="289">
        <v>40</v>
      </c>
      <c r="H3584" s="290">
        <v>8031.0955258109989</v>
      </c>
      <c r="I3584" s="289">
        <v>0</v>
      </c>
      <c r="J3584" s="214" t="s">
        <v>132</v>
      </c>
      <c r="K3584" s="214"/>
      <c r="L3584" s="214"/>
      <c r="M3584"/>
    </row>
    <row r="3585" spans="1:13" x14ac:dyDescent="0.2">
      <c r="A3585" s="284">
        <v>45075</v>
      </c>
      <c r="B3585" s="285">
        <v>14</v>
      </c>
      <c r="C3585" s="286">
        <v>3500.0851900000002</v>
      </c>
      <c r="D3585" s="287">
        <v>66.386596799999992</v>
      </c>
      <c r="E3585" s="288">
        <v>4319.4885983274999</v>
      </c>
      <c r="F3585" s="288">
        <v>192.49214832749931</v>
      </c>
      <c r="G3585" s="289">
        <v>42</v>
      </c>
      <c r="H3585" s="290">
        <v>8120.4525334549999</v>
      </c>
      <c r="I3585" s="289">
        <v>0</v>
      </c>
      <c r="J3585" s="214" t="s">
        <v>132</v>
      </c>
      <c r="K3585" s="214"/>
      <c r="L3585" s="214"/>
      <c r="M3585"/>
    </row>
    <row r="3586" spans="1:13" x14ac:dyDescent="0.2">
      <c r="A3586" s="284">
        <v>45075</v>
      </c>
      <c r="B3586" s="285">
        <v>15</v>
      </c>
      <c r="C3586" s="286">
        <v>3567.4800500000001</v>
      </c>
      <c r="D3586" s="287">
        <v>90.158723399999829</v>
      </c>
      <c r="E3586" s="288">
        <v>4574.2875841100004</v>
      </c>
      <c r="F3586" s="288">
        <v>206.92186411000057</v>
      </c>
      <c r="G3586" s="289">
        <v>41</v>
      </c>
      <c r="H3586" s="290">
        <v>8479.8482216200027</v>
      </c>
      <c r="I3586" s="289">
        <v>0</v>
      </c>
      <c r="J3586" s="214" t="s">
        <v>132</v>
      </c>
      <c r="K3586" s="214"/>
      <c r="L3586" s="214"/>
      <c r="M3586"/>
    </row>
    <row r="3587" spans="1:13" x14ac:dyDescent="0.2">
      <c r="A3587" s="284">
        <v>45075</v>
      </c>
      <c r="B3587" s="285">
        <v>16</v>
      </c>
      <c r="C3587" s="286">
        <v>3615.1945999999998</v>
      </c>
      <c r="D3587" s="287">
        <v>125.14235539999986</v>
      </c>
      <c r="E3587" s="288">
        <v>4794.3846791723008</v>
      </c>
      <c r="F3587" s="288">
        <v>225.45528917230058</v>
      </c>
      <c r="G3587" s="289">
        <v>43</v>
      </c>
      <c r="H3587" s="290">
        <v>8803.1769237446024</v>
      </c>
      <c r="I3587" s="289">
        <v>0</v>
      </c>
      <c r="J3587" s="214" t="s">
        <v>132</v>
      </c>
      <c r="K3587" s="214"/>
      <c r="L3587" s="214"/>
      <c r="M3587"/>
    </row>
    <row r="3588" spans="1:13" x14ac:dyDescent="0.2">
      <c r="A3588" s="284">
        <v>45075</v>
      </c>
      <c r="B3588" s="285">
        <v>17</v>
      </c>
      <c r="C3588" s="286">
        <v>3695.5173699999996</v>
      </c>
      <c r="D3588" s="287">
        <v>165.89115609999999</v>
      </c>
      <c r="E3588" s="288">
        <v>5220.8107051108</v>
      </c>
      <c r="F3588" s="288">
        <v>255.3585351108004</v>
      </c>
      <c r="G3588" s="289">
        <v>41</v>
      </c>
      <c r="H3588" s="290">
        <v>9378.5777663215995</v>
      </c>
      <c r="I3588" s="289">
        <v>0</v>
      </c>
      <c r="J3588" s="214" t="s">
        <v>132</v>
      </c>
      <c r="K3588" s="214"/>
      <c r="L3588" s="214"/>
      <c r="M3588"/>
    </row>
    <row r="3589" spans="1:13" x14ac:dyDescent="0.2">
      <c r="A3589" s="284">
        <v>45075</v>
      </c>
      <c r="B3589" s="285">
        <v>18</v>
      </c>
      <c r="C3589" s="286">
        <v>3800.9132800000002</v>
      </c>
      <c r="D3589" s="287">
        <v>205.52366760000012</v>
      </c>
      <c r="E3589" s="288">
        <v>5558.9083371556999</v>
      </c>
      <c r="F3589" s="288">
        <v>288.37621715570003</v>
      </c>
      <c r="G3589" s="289">
        <v>42</v>
      </c>
      <c r="H3589" s="290">
        <v>9895.721501911401</v>
      </c>
      <c r="I3589" s="289">
        <v>0</v>
      </c>
      <c r="J3589" s="214" t="s">
        <v>132</v>
      </c>
      <c r="K3589" s="214"/>
      <c r="L3589" s="214"/>
      <c r="M3589"/>
    </row>
    <row r="3590" spans="1:13" x14ac:dyDescent="0.2">
      <c r="A3590" s="284">
        <v>45075</v>
      </c>
      <c r="B3590" s="285">
        <v>19</v>
      </c>
      <c r="C3590" s="286">
        <v>3888.8018500000003</v>
      </c>
      <c r="D3590" s="287">
        <v>228.88657189999989</v>
      </c>
      <c r="E3590" s="288">
        <v>5778.0302448925004</v>
      </c>
      <c r="F3590" s="288">
        <v>309.53538489249968</v>
      </c>
      <c r="G3590" s="289">
        <v>42</v>
      </c>
      <c r="H3590" s="290">
        <v>10247.254051685002</v>
      </c>
      <c r="I3590" s="289">
        <v>0</v>
      </c>
      <c r="J3590" s="214" t="s">
        <v>132</v>
      </c>
      <c r="K3590" s="214"/>
      <c r="L3590" s="214"/>
      <c r="M3590"/>
    </row>
    <row r="3591" spans="1:13" x14ac:dyDescent="0.2">
      <c r="A3591" s="284">
        <v>45075</v>
      </c>
      <c r="B3591" s="285">
        <v>20</v>
      </c>
      <c r="C3591" s="286">
        <v>3992.2334000000001</v>
      </c>
      <c r="D3591" s="287">
        <v>241.10091589999988</v>
      </c>
      <c r="E3591" s="288">
        <v>5999.2028170637004</v>
      </c>
      <c r="F3591" s="288">
        <v>327.81359706369949</v>
      </c>
      <c r="G3591" s="289">
        <v>41</v>
      </c>
      <c r="H3591" s="290">
        <v>10601.3507300274</v>
      </c>
      <c r="I3591" s="289">
        <v>0</v>
      </c>
      <c r="J3591" s="214" t="s">
        <v>132</v>
      </c>
      <c r="K3591" s="214"/>
      <c r="L3591" s="214"/>
      <c r="M3591"/>
    </row>
    <row r="3592" spans="1:13" x14ac:dyDescent="0.2">
      <c r="A3592" s="284">
        <v>45075</v>
      </c>
      <c r="B3592" s="285">
        <v>21</v>
      </c>
      <c r="C3592" s="286">
        <v>3906.55159</v>
      </c>
      <c r="D3592" s="287">
        <v>231.86652149999986</v>
      </c>
      <c r="E3592" s="288">
        <v>5958.2105214612002</v>
      </c>
      <c r="F3592" s="288">
        <v>320.71607146120004</v>
      </c>
      <c r="G3592" s="289">
        <v>35</v>
      </c>
      <c r="H3592" s="290">
        <v>10452.344704422401</v>
      </c>
      <c r="I3592" s="289">
        <v>0</v>
      </c>
      <c r="J3592" s="214" t="s">
        <v>132</v>
      </c>
      <c r="K3592" s="214"/>
      <c r="L3592" s="214"/>
      <c r="M3592"/>
    </row>
    <row r="3593" spans="1:13" x14ac:dyDescent="0.2">
      <c r="A3593" s="284">
        <v>45075</v>
      </c>
      <c r="B3593" s="285">
        <v>22</v>
      </c>
      <c r="C3593" s="286">
        <v>3609.3678999999997</v>
      </c>
      <c r="D3593" s="287">
        <v>207.96756209999987</v>
      </c>
      <c r="E3593" s="288">
        <v>5544.5746847267001</v>
      </c>
      <c r="F3593" s="288">
        <v>290.96220472669938</v>
      </c>
      <c r="G3593" s="289">
        <v>32</v>
      </c>
      <c r="H3593" s="290">
        <v>9684.8723515534002</v>
      </c>
      <c r="I3593" s="289">
        <v>0</v>
      </c>
      <c r="J3593" s="214" t="s">
        <v>132</v>
      </c>
      <c r="K3593" s="214"/>
      <c r="L3593" s="214"/>
      <c r="M3593"/>
    </row>
    <row r="3594" spans="1:13" x14ac:dyDescent="0.2">
      <c r="A3594" s="284">
        <v>45075</v>
      </c>
      <c r="B3594" s="285">
        <v>23</v>
      </c>
      <c r="C3594" s="286">
        <v>3302.04315</v>
      </c>
      <c r="D3594" s="287">
        <v>183.83129470000011</v>
      </c>
      <c r="E3594" s="288">
        <v>5128.0734466874001</v>
      </c>
      <c r="F3594" s="288">
        <v>260.14193668740063</v>
      </c>
      <c r="G3594" s="289">
        <v>32</v>
      </c>
      <c r="H3594" s="290">
        <v>8906.0898280748006</v>
      </c>
      <c r="I3594" s="289">
        <v>0</v>
      </c>
      <c r="J3594" s="214" t="s">
        <v>132</v>
      </c>
      <c r="K3594" s="214"/>
      <c r="L3594" s="214"/>
      <c r="M3594"/>
    </row>
    <row r="3595" spans="1:13" x14ac:dyDescent="0.2">
      <c r="A3595" s="284">
        <v>45075</v>
      </c>
      <c r="B3595" s="285">
        <v>24</v>
      </c>
      <c r="C3595" s="286">
        <v>3132.7694500000002</v>
      </c>
      <c r="D3595" s="287">
        <v>169.49254859999982</v>
      </c>
      <c r="E3595" s="288">
        <v>4952.9294022084996</v>
      </c>
      <c r="F3595" s="288">
        <v>244.57918220849933</v>
      </c>
      <c r="G3595" s="289">
        <v>28</v>
      </c>
      <c r="H3595" s="290">
        <v>8527.7705830169998</v>
      </c>
      <c r="I3595" s="289">
        <v>0</v>
      </c>
      <c r="J3595" s="214" t="s">
        <v>132</v>
      </c>
      <c r="K3595" s="214"/>
      <c r="L3595" s="214"/>
      <c r="M3595"/>
    </row>
    <row r="3596" spans="1:13" x14ac:dyDescent="0.2">
      <c r="A3596" s="284">
        <v>45076</v>
      </c>
      <c r="B3596" s="285">
        <v>1</v>
      </c>
      <c r="C3596" s="286">
        <v>2995.7543000000001</v>
      </c>
      <c r="D3596" s="287">
        <v>159.00154890000007</v>
      </c>
      <c r="E3596" s="288">
        <v>4779.6935915039003</v>
      </c>
      <c r="F3596" s="288">
        <v>229.86354150390071</v>
      </c>
      <c r="G3596" s="289">
        <v>25</v>
      </c>
      <c r="H3596" s="290">
        <v>8189.3129819078013</v>
      </c>
      <c r="I3596" s="289">
        <v>0</v>
      </c>
      <c r="J3596" s="214" t="s">
        <v>132</v>
      </c>
      <c r="K3596" s="214"/>
      <c r="L3596" s="214"/>
      <c r="M3596"/>
    </row>
    <row r="3597" spans="1:13" x14ac:dyDescent="0.2">
      <c r="A3597" s="284">
        <v>45076</v>
      </c>
      <c r="B3597" s="285">
        <v>2</v>
      </c>
      <c r="C3597" s="286">
        <v>2907.8862400000003</v>
      </c>
      <c r="D3597" s="287">
        <v>152.6773567999997</v>
      </c>
      <c r="E3597" s="288">
        <v>4644.7276400068004</v>
      </c>
      <c r="F3597" s="288">
        <v>221.03632000680136</v>
      </c>
      <c r="G3597" s="289">
        <v>17</v>
      </c>
      <c r="H3597" s="290">
        <v>7943.3275568136023</v>
      </c>
      <c r="I3597" s="289">
        <v>0</v>
      </c>
      <c r="J3597" s="214" t="s">
        <v>132</v>
      </c>
      <c r="K3597" s="214"/>
      <c r="L3597" s="214"/>
      <c r="M3597"/>
    </row>
    <row r="3598" spans="1:13" x14ac:dyDescent="0.2">
      <c r="A3598" s="284">
        <v>45076</v>
      </c>
      <c r="B3598" s="285">
        <v>3</v>
      </c>
      <c r="C3598" s="286">
        <v>2875.3241399999997</v>
      </c>
      <c r="D3598" s="287">
        <v>149.90528660000038</v>
      </c>
      <c r="E3598" s="288">
        <v>4641.9300131999007</v>
      </c>
      <c r="F3598" s="288">
        <v>217.36030319990095</v>
      </c>
      <c r="G3598" s="289">
        <v>13</v>
      </c>
      <c r="H3598" s="290">
        <v>7897.5197429998016</v>
      </c>
      <c r="I3598" s="289">
        <v>0</v>
      </c>
      <c r="J3598" s="214" t="s">
        <v>132</v>
      </c>
      <c r="K3598" s="214"/>
      <c r="L3598" s="214"/>
      <c r="M3598"/>
    </row>
    <row r="3599" spans="1:13" x14ac:dyDescent="0.2">
      <c r="A3599" s="284">
        <v>45076</v>
      </c>
      <c r="B3599" s="285">
        <v>4</v>
      </c>
      <c r="C3599" s="286">
        <v>2915.7891100000002</v>
      </c>
      <c r="D3599" s="287">
        <v>152.6107923000001</v>
      </c>
      <c r="E3599" s="288">
        <v>4626.8468853610993</v>
      </c>
      <c r="F3599" s="288">
        <v>220.68251536109892</v>
      </c>
      <c r="G3599" s="289">
        <v>14</v>
      </c>
      <c r="H3599" s="290">
        <v>7929.9293030221979</v>
      </c>
      <c r="I3599" s="289">
        <v>0</v>
      </c>
      <c r="J3599" s="214" t="s">
        <v>132</v>
      </c>
      <c r="K3599" s="214"/>
      <c r="L3599" s="214"/>
      <c r="M3599"/>
    </row>
    <row r="3600" spans="1:13" x14ac:dyDescent="0.2">
      <c r="A3600" s="284">
        <v>45076</v>
      </c>
      <c r="B3600" s="285">
        <v>5</v>
      </c>
      <c r="C3600" s="286">
        <v>3073.4589799999999</v>
      </c>
      <c r="D3600" s="287">
        <v>163.46401420000012</v>
      </c>
      <c r="E3600" s="288">
        <v>4862.2058399576008</v>
      </c>
      <c r="F3600" s="288">
        <v>237.39848995759985</v>
      </c>
      <c r="G3600" s="289">
        <v>29</v>
      </c>
      <c r="H3600" s="290">
        <v>8365.5273241152008</v>
      </c>
      <c r="I3600" s="289">
        <v>0</v>
      </c>
      <c r="J3600" s="214" t="s">
        <v>132</v>
      </c>
      <c r="K3600" s="214"/>
      <c r="L3600" s="214"/>
      <c r="M3600"/>
    </row>
    <row r="3601" spans="1:13" x14ac:dyDescent="0.2">
      <c r="A3601" s="284">
        <v>45076</v>
      </c>
      <c r="B3601" s="285">
        <v>6</v>
      </c>
      <c r="C3601" s="286">
        <v>3246.2068899999999</v>
      </c>
      <c r="D3601" s="287">
        <v>176.04405780000005</v>
      </c>
      <c r="E3601" s="288">
        <v>5268.4105805770005</v>
      </c>
      <c r="F3601" s="288">
        <v>264.28082057700067</v>
      </c>
      <c r="G3601" s="289">
        <v>56</v>
      </c>
      <c r="H3601" s="290">
        <v>9010.9423489540022</v>
      </c>
      <c r="I3601" s="289">
        <v>0</v>
      </c>
      <c r="J3601" s="214" t="s">
        <v>132</v>
      </c>
      <c r="K3601" s="214"/>
      <c r="L3601" s="214"/>
      <c r="M3601"/>
    </row>
    <row r="3602" spans="1:13" x14ac:dyDescent="0.2">
      <c r="A3602" s="284">
        <v>45076</v>
      </c>
      <c r="B3602" s="285">
        <v>7</v>
      </c>
      <c r="C3602" s="286">
        <v>3378.3827799999999</v>
      </c>
      <c r="D3602" s="287">
        <v>175.82570159999995</v>
      </c>
      <c r="E3602" s="288">
        <v>5656.5744733703004</v>
      </c>
      <c r="F3602" s="288">
        <v>287.2621033703017</v>
      </c>
      <c r="G3602" s="289">
        <v>64</v>
      </c>
      <c r="H3602" s="290">
        <v>9562.0450583406018</v>
      </c>
      <c r="I3602" s="289">
        <v>0</v>
      </c>
      <c r="J3602" s="214" t="s">
        <v>132</v>
      </c>
      <c r="K3602" s="214"/>
      <c r="L3602" s="214"/>
      <c r="M3602"/>
    </row>
    <row r="3603" spans="1:13" x14ac:dyDescent="0.2">
      <c r="A3603" s="284">
        <v>45076</v>
      </c>
      <c r="B3603" s="285">
        <v>8</v>
      </c>
      <c r="C3603" s="286">
        <v>3381.54367</v>
      </c>
      <c r="D3603" s="287">
        <v>151.29193809999984</v>
      </c>
      <c r="E3603" s="288">
        <v>5757.2184999351011</v>
      </c>
      <c r="F3603" s="288">
        <v>285.33771993510072</v>
      </c>
      <c r="G3603" s="289">
        <v>64</v>
      </c>
      <c r="H3603" s="290">
        <v>9639.3918279702011</v>
      </c>
      <c r="I3603" s="289">
        <v>0</v>
      </c>
      <c r="J3603" s="214" t="s">
        <v>132</v>
      </c>
      <c r="K3603" s="214"/>
      <c r="L3603" s="214"/>
      <c r="M3603"/>
    </row>
    <row r="3604" spans="1:13" x14ac:dyDescent="0.2">
      <c r="A3604" s="284">
        <v>45076</v>
      </c>
      <c r="B3604" s="285">
        <v>9</v>
      </c>
      <c r="C3604" s="286">
        <v>3402.26908</v>
      </c>
      <c r="D3604" s="287">
        <v>112.52169270000027</v>
      </c>
      <c r="E3604" s="288">
        <v>5638.4768277103994</v>
      </c>
      <c r="F3604" s="288">
        <v>272.62424771039969</v>
      </c>
      <c r="G3604" s="289">
        <v>64</v>
      </c>
      <c r="H3604" s="290">
        <v>9489.8918481207984</v>
      </c>
      <c r="I3604" s="289">
        <v>0</v>
      </c>
      <c r="J3604" s="214" t="s">
        <v>132</v>
      </c>
      <c r="K3604" s="214"/>
      <c r="L3604" s="214"/>
      <c r="M3604"/>
    </row>
    <row r="3605" spans="1:13" x14ac:dyDescent="0.2">
      <c r="A3605" s="284">
        <v>45076</v>
      </c>
      <c r="B3605" s="285">
        <v>10</v>
      </c>
      <c r="C3605" s="286">
        <v>3460.19247</v>
      </c>
      <c r="D3605" s="287">
        <v>82.606901100000201</v>
      </c>
      <c r="E3605" s="288">
        <v>5400.1818209685998</v>
      </c>
      <c r="F3605" s="288">
        <v>252.62839096859989</v>
      </c>
      <c r="G3605" s="289">
        <v>65</v>
      </c>
      <c r="H3605" s="290">
        <v>9260.6095830371996</v>
      </c>
      <c r="I3605" s="289">
        <v>0</v>
      </c>
      <c r="J3605" s="214" t="s">
        <v>132</v>
      </c>
      <c r="K3605" s="214"/>
      <c r="L3605" s="214"/>
      <c r="M3605"/>
    </row>
    <row r="3606" spans="1:13" x14ac:dyDescent="0.2">
      <c r="A3606" s="284">
        <v>45076</v>
      </c>
      <c r="B3606" s="285">
        <v>11</v>
      </c>
      <c r="C3606" s="286">
        <v>3516.4578000000001</v>
      </c>
      <c r="D3606" s="287">
        <v>63.130309600000288</v>
      </c>
      <c r="E3606" s="288">
        <v>5146.0699625250991</v>
      </c>
      <c r="F3606" s="288">
        <v>239.43181252509839</v>
      </c>
      <c r="G3606" s="289">
        <v>63</v>
      </c>
      <c r="H3606" s="290">
        <v>9028.0898846501987</v>
      </c>
      <c r="I3606" s="289">
        <v>0</v>
      </c>
      <c r="J3606" s="214" t="s">
        <v>132</v>
      </c>
      <c r="K3606" s="214"/>
      <c r="L3606" s="214"/>
      <c r="M3606"/>
    </row>
    <row r="3607" spans="1:13" x14ac:dyDescent="0.2">
      <c r="A3607" s="284">
        <v>45076</v>
      </c>
      <c r="B3607" s="285">
        <v>12</v>
      </c>
      <c r="C3607" s="286">
        <v>3555.8871100000001</v>
      </c>
      <c r="D3607" s="287">
        <v>57.825151300000151</v>
      </c>
      <c r="E3607" s="288">
        <v>4898.3807576812005</v>
      </c>
      <c r="F3607" s="288">
        <v>224.75887768119992</v>
      </c>
      <c r="G3607" s="289">
        <v>64</v>
      </c>
      <c r="H3607" s="290">
        <v>8800.8518966623997</v>
      </c>
      <c r="I3607" s="289">
        <v>0</v>
      </c>
      <c r="J3607" s="214" t="s">
        <v>132</v>
      </c>
      <c r="K3607" s="214"/>
      <c r="L3607" s="214"/>
      <c r="M3607"/>
    </row>
    <row r="3608" spans="1:13" x14ac:dyDescent="0.2">
      <c r="A3608" s="284">
        <v>45076</v>
      </c>
      <c r="B3608" s="285">
        <v>13</v>
      </c>
      <c r="C3608" s="286">
        <v>3627.81738</v>
      </c>
      <c r="D3608" s="287">
        <v>63.904177500000223</v>
      </c>
      <c r="E3608" s="288">
        <v>4769.7719488722996</v>
      </c>
      <c r="F3608" s="288">
        <v>217.3213488722995</v>
      </c>
      <c r="G3608" s="289">
        <v>66</v>
      </c>
      <c r="H3608" s="290">
        <v>8744.8148552445982</v>
      </c>
      <c r="I3608" s="289">
        <v>0</v>
      </c>
      <c r="J3608" s="214" t="s">
        <v>132</v>
      </c>
      <c r="K3608" s="214"/>
      <c r="L3608" s="214"/>
      <c r="M3608"/>
    </row>
    <row r="3609" spans="1:13" x14ac:dyDescent="0.2">
      <c r="A3609" s="284">
        <v>45076</v>
      </c>
      <c r="B3609" s="285">
        <v>14</v>
      </c>
      <c r="C3609" s="286">
        <v>3646.31853</v>
      </c>
      <c r="D3609" s="287">
        <v>76.567601499999938</v>
      </c>
      <c r="E3609" s="288">
        <v>4780.3905760789994</v>
      </c>
      <c r="F3609" s="288">
        <v>217.80420607899941</v>
      </c>
      <c r="G3609" s="289">
        <v>66</v>
      </c>
      <c r="H3609" s="290">
        <v>8787.0809136579992</v>
      </c>
      <c r="I3609" s="289">
        <v>0</v>
      </c>
      <c r="J3609" s="214" t="s">
        <v>132</v>
      </c>
      <c r="K3609" s="214"/>
      <c r="L3609" s="214"/>
      <c r="M3609"/>
    </row>
    <row r="3610" spans="1:13" x14ac:dyDescent="0.2">
      <c r="A3610" s="284">
        <v>45076</v>
      </c>
      <c r="B3610" s="285">
        <v>15</v>
      </c>
      <c r="C3610" s="286">
        <v>3672.3295799999996</v>
      </c>
      <c r="D3610" s="287">
        <v>100.33842220000017</v>
      </c>
      <c r="E3610" s="288">
        <v>4947.4481210372005</v>
      </c>
      <c r="F3610" s="288">
        <v>227.08485103720068</v>
      </c>
      <c r="G3610" s="289">
        <v>68</v>
      </c>
      <c r="H3610" s="290">
        <v>9015.2009742744012</v>
      </c>
      <c r="I3610" s="289">
        <v>0</v>
      </c>
      <c r="J3610" s="214" t="s">
        <v>132</v>
      </c>
      <c r="K3610" s="214"/>
      <c r="L3610" s="214"/>
      <c r="M3610"/>
    </row>
    <row r="3611" spans="1:13" x14ac:dyDescent="0.2">
      <c r="A3611" s="284">
        <v>45076</v>
      </c>
      <c r="B3611" s="285">
        <v>16</v>
      </c>
      <c r="C3611" s="286">
        <v>3694.3875800000001</v>
      </c>
      <c r="D3611" s="287">
        <v>135.45933150000002</v>
      </c>
      <c r="E3611" s="288">
        <v>5291.9474157886007</v>
      </c>
      <c r="F3611" s="288">
        <v>247.71585578860049</v>
      </c>
      <c r="G3611" s="289">
        <v>66</v>
      </c>
      <c r="H3611" s="290">
        <v>9435.5101830772001</v>
      </c>
      <c r="I3611" s="289">
        <v>0</v>
      </c>
      <c r="J3611" s="214" t="s">
        <v>132</v>
      </c>
      <c r="K3611" s="214"/>
      <c r="L3611" s="214"/>
      <c r="M3611"/>
    </row>
    <row r="3612" spans="1:13" x14ac:dyDescent="0.2">
      <c r="A3612" s="284">
        <v>45076</v>
      </c>
      <c r="B3612" s="285">
        <v>17</v>
      </c>
      <c r="C3612" s="286">
        <v>3755.2325599999999</v>
      </c>
      <c r="D3612" s="287">
        <v>177.94487200000009</v>
      </c>
      <c r="E3612" s="288">
        <v>5722.1456659054002</v>
      </c>
      <c r="F3612" s="288">
        <v>279.41873590540035</v>
      </c>
      <c r="G3612" s="289">
        <v>66</v>
      </c>
      <c r="H3612" s="290">
        <v>10000.7418338108</v>
      </c>
      <c r="I3612" s="289">
        <v>0</v>
      </c>
      <c r="J3612" s="214" t="s">
        <v>132</v>
      </c>
      <c r="K3612" s="214"/>
      <c r="L3612" s="214"/>
      <c r="M3612"/>
    </row>
    <row r="3613" spans="1:13" x14ac:dyDescent="0.2">
      <c r="A3613" s="284">
        <v>45076</v>
      </c>
      <c r="B3613" s="285">
        <v>18</v>
      </c>
      <c r="C3613" s="286">
        <v>3842.6772900000001</v>
      </c>
      <c r="D3613" s="287">
        <v>213.39693410000015</v>
      </c>
      <c r="E3613" s="288">
        <v>6100.2072849203996</v>
      </c>
      <c r="F3613" s="288">
        <v>312.92734492039926</v>
      </c>
      <c r="G3613" s="289">
        <v>68</v>
      </c>
      <c r="H3613" s="290">
        <v>10537.2088539408</v>
      </c>
      <c r="I3613" s="289">
        <v>0</v>
      </c>
      <c r="J3613" s="214" t="s">
        <v>132</v>
      </c>
      <c r="K3613" s="214"/>
      <c r="L3613" s="214"/>
      <c r="M3613"/>
    </row>
    <row r="3614" spans="1:13" x14ac:dyDescent="0.2">
      <c r="A3614" s="284">
        <v>45076</v>
      </c>
      <c r="B3614" s="285">
        <v>19</v>
      </c>
      <c r="C3614" s="286">
        <v>3983.6866199999999</v>
      </c>
      <c r="D3614" s="287">
        <v>239.01843310000001</v>
      </c>
      <c r="E3614" s="288">
        <v>6147.1664665900998</v>
      </c>
      <c r="F3614" s="288">
        <v>334.80430659009926</v>
      </c>
      <c r="G3614" s="289">
        <v>67</v>
      </c>
      <c r="H3614" s="290">
        <v>10771.6758262802</v>
      </c>
      <c r="I3614" s="289">
        <v>0</v>
      </c>
      <c r="J3614" s="214" t="s">
        <v>132</v>
      </c>
      <c r="K3614" s="214"/>
      <c r="L3614" s="214"/>
      <c r="M3614"/>
    </row>
    <row r="3615" spans="1:13" x14ac:dyDescent="0.2">
      <c r="A3615" s="284">
        <v>45076</v>
      </c>
      <c r="B3615" s="285">
        <v>20</v>
      </c>
      <c r="C3615" s="286">
        <v>4150.3667599999999</v>
      </c>
      <c r="D3615" s="287">
        <v>255.22008470000029</v>
      </c>
      <c r="E3615" s="288">
        <v>6301.2628066114003</v>
      </c>
      <c r="F3615" s="288">
        <v>351.07561661140062</v>
      </c>
      <c r="G3615" s="289">
        <v>62</v>
      </c>
      <c r="H3615" s="290">
        <v>11119.925267922801</v>
      </c>
      <c r="I3615" s="289">
        <v>0</v>
      </c>
      <c r="J3615" s="214" t="s">
        <v>132</v>
      </c>
      <c r="K3615" s="214"/>
      <c r="L3615" s="214"/>
      <c r="M3615"/>
    </row>
    <row r="3616" spans="1:13" x14ac:dyDescent="0.2">
      <c r="A3616" s="284">
        <v>45076</v>
      </c>
      <c r="B3616" s="285">
        <v>21</v>
      </c>
      <c r="C3616" s="286">
        <v>4099.5857100000003</v>
      </c>
      <c r="D3616" s="287">
        <v>250.73131069999965</v>
      </c>
      <c r="E3616" s="288">
        <v>6234.4770901739994</v>
      </c>
      <c r="F3616" s="288">
        <v>343.60830017399894</v>
      </c>
      <c r="G3616" s="289">
        <v>51</v>
      </c>
      <c r="H3616" s="290">
        <v>10979.402411047999</v>
      </c>
      <c r="I3616" s="289">
        <v>0</v>
      </c>
      <c r="J3616" s="214" t="s">
        <v>132</v>
      </c>
      <c r="K3616" s="214"/>
      <c r="L3616" s="214"/>
      <c r="M3616"/>
    </row>
    <row r="3617" spans="1:13" x14ac:dyDescent="0.2">
      <c r="A3617" s="284">
        <v>45076</v>
      </c>
      <c r="B3617" s="285">
        <v>22</v>
      </c>
      <c r="C3617" s="286">
        <v>3806.7231699999998</v>
      </c>
      <c r="D3617" s="287">
        <v>223.70495840000009</v>
      </c>
      <c r="E3617" s="288">
        <v>5786.3540320184002</v>
      </c>
      <c r="F3617" s="288">
        <v>306.67636201840014</v>
      </c>
      <c r="G3617" s="289">
        <v>38</v>
      </c>
      <c r="H3617" s="290">
        <v>10161.458522436798</v>
      </c>
      <c r="I3617" s="289">
        <v>0</v>
      </c>
      <c r="J3617" s="214" t="s">
        <v>132</v>
      </c>
      <c r="K3617" s="214"/>
      <c r="L3617" s="214"/>
      <c r="M3617"/>
    </row>
    <row r="3618" spans="1:13" x14ac:dyDescent="0.2">
      <c r="A3618" s="284">
        <v>45076</v>
      </c>
      <c r="B3618" s="285">
        <v>23</v>
      </c>
      <c r="C3618" s="286">
        <v>3492.26449</v>
      </c>
      <c r="D3618" s="287">
        <v>196.87010759999967</v>
      </c>
      <c r="E3618" s="288">
        <v>5335.6347047033005</v>
      </c>
      <c r="F3618" s="288">
        <v>271.71066470330061</v>
      </c>
      <c r="G3618" s="289">
        <v>34</v>
      </c>
      <c r="H3618" s="290">
        <v>9330.4799670066022</v>
      </c>
      <c r="I3618" s="289">
        <v>0</v>
      </c>
      <c r="J3618" s="214" t="s">
        <v>132</v>
      </c>
      <c r="K3618" s="214"/>
      <c r="L3618" s="214"/>
      <c r="M3618"/>
    </row>
    <row r="3619" spans="1:13" x14ac:dyDescent="0.2">
      <c r="A3619" s="284">
        <v>45076</v>
      </c>
      <c r="B3619" s="285">
        <v>24</v>
      </c>
      <c r="C3619" s="286">
        <v>3308.0421000000001</v>
      </c>
      <c r="D3619" s="287">
        <v>181.68299050000002</v>
      </c>
      <c r="E3619" s="288">
        <v>5126.4947949042007</v>
      </c>
      <c r="F3619" s="288">
        <v>255.47309490420048</v>
      </c>
      <c r="G3619" s="289">
        <v>32</v>
      </c>
      <c r="H3619" s="290">
        <v>8903.6929803084004</v>
      </c>
      <c r="I3619" s="289">
        <v>0</v>
      </c>
      <c r="J3619" s="214" t="s">
        <v>132</v>
      </c>
      <c r="K3619" s="214"/>
      <c r="L3619" s="214"/>
      <c r="M3619"/>
    </row>
    <row r="3620" spans="1:13" x14ac:dyDescent="0.2">
      <c r="A3620" s="284">
        <v>45077</v>
      </c>
      <c r="B3620" s="285">
        <v>1</v>
      </c>
      <c r="C3620" s="286">
        <v>3162.3294800000003</v>
      </c>
      <c r="D3620" s="287">
        <v>170.66849839999969</v>
      </c>
      <c r="E3620" s="288">
        <v>4913.8957534893989</v>
      </c>
      <c r="F3620" s="288">
        <v>239.67280348939858</v>
      </c>
      <c r="G3620" s="289">
        <v>25</v>
      </c>
      <c r="H3620" s="290">
        <v>8511.5665353787972</v>
      </c>
      <c r="I3620" s="289">
        <v>0</v>
      </c>
      <c r="J3620" s="214" t="s">
        <v>132</v>
      </c>
      <c r="K3620" s="214"/>
      <c r="L3620" s="214"/>
      <c r="M3620"/>
    </row>
    <row r="3621" spans="1:13" x14ac:dyDescent="0.2">
      <c r="A3621" s="284">
        <v>45077</v>
      </c>
      <c r="B3621" s="285">
        <v>2</v>
      </c>
      <c r="C3621" s="286">
        <v>3063.4636300000002</v>
      </c>
      <c r="D3621" s="287">
        <v>163.21178549999982</v>
      </c>
      <c r="E3621" s="288">
        <v>4750.8190586059</v>
      </c>
      <c r="F3621" s="288">
        <v>229.05892860590029</v>
      </c>
      <c r="G3621" s="289">
        <v>17</v>
      </c>
      <c r="H3621" s="290">
        <v>8223.553402711801</v>
      </c>
      <c r="I3621" s="289">
        <v>0</v>
      </c>
      <c r="J3621" s="214" t="s">
        <v>132</v>
      </c>
      <c r="K3621" s="214"/>
      <c r="L3621" s="214"/>
      <c r="M3621"/>
    </row>
    <row r="3622" spans="1:13" x14ac:dyDescent="0.2">
      <c r="A3622" s="284">
        <v>45077</v>
      </c>
      <c r="B3622" s="285">
        <v>3</v>
      </c>
      <c r="C3622" s="286">
        <v>3018.5266200000001</v>
      </c>
      <c r="D3622" s="287">
        <v>159.86670379999975</v>
      </c>
      <c r="E3622" s="288">
        <v>4691.7359458454002</v>
      </c>
      <c r="F3622" s="288">
        <v>224.68640584540026</v>
      </c>
      <c r="G3622" s="289">
        <v>11</v>
      </c>
      <c r="H3622" s="290">
        <v>8105.8156754908005</v>
      </c>
      <c r="I3622" s="289">
        <v>0</v>
      </c>
      <c r="J3622" s="214" t="s">
        <v>132</v>
      </c>
      <c r="K3622" s="214"/>
      <c r="L3622" s="214"/>
      <c r="M3622"/>
    </row>
    <row r="3623" spans="1:13" x14ac:dyDescent="0.2">
      <c r="A3623" s="284">
        <v>45077</v>
      </c>
      <c r="B3623" s="285">
        <v>4</v>
      </c>
      <c r="C3623" s="286">
        <v>3050.85185</v>
      </c>
      <c r="D3623" s="287">
        <v>162.01992780000037</v>
      </c>
      <c r="E3623" s="288">
        <v>4722.5365054164004</v>
      </c>
      <c r="F3623" s="288">
        <v>227.15744541640106</v>
      </c>
      <c r="G3623" s="289">
        <v>13</v>
      </c>
      <c r="H3623" s="290">
        <v>8175.5657286328014</v>
      </c>
      <c r="I3623" s="289">
        <v>0</v>
      </c>
      <c r="J3623" s="214" t="s">
        <v>132</v>
      </c>
      <c r="K3623" s="214"/>
      <c r="L3623" s="214"/>
      <c r="M3623"/>
    </row>
    <row r="3624" spans="1:13" x14ac:dyDescent="0.2">
      <c r="A3624" s="284">
        <v>45077</v>
      </c>
      <c r="B3624" s="285">
        <v>5</v>
      </c>
      <c r="C3624" s="286">
        <v>3197.9884299999999</v>
      </c>
      <c r="D3624" s="287">
        <v>172.57796460000014</v>
      </c>
      <c r="E3624" s="288">
        <v>4954.4072229443009</v>
      </c>
      <c r="F3624" s="288">
        <v>243.72683294430135</v>
      </c>
      <c r="G3624" s="289">
        <v>29</v>
      </c>
      <c r="H3624" s="290">
        <v>8597.7004504886027</v>
      </c>
      <c r="I3624" s="289">
        <v>0</v>
      </c>
      <c r="J3624" s="214" t="s">
        <v>132</v>
      </c>
      <c r="K3624" s="214"/>
      <c r="L3624" s="214"/>
      <c r="M3624"/>
    </row>
    <row r="3625" spans="1:13" x14ac:dyDescent="0.2">
      <c r="A3625" s="284">
        <v>45077</v>
      </c>
      <c r="B3625" s="285">
        <v>6</v>
      </c>
      <c r="C3625" s="286">
        <v>3354.5693000000001</v>
      </c>
      <c r="D3625" s="287">
        <v>184.48589579999981</v>
      </c>
      <c r="E3625" s="288">
        <v>5388.9151366819997</v>
      </c>
      <c r="F3625" s="288">
        <v>272.13430668199999</v>
      </c>
      <c r="G3625" s="289">
        <v>55</v>
      </c>
      <c r="H3625" s="290">
        <v>9255.1046391640011</v>
      </c>
      <c r="I3625" s="289">
        <v>0</v>
      </c>
      <c r="J3625" s="214" t="s">
        <v>132</v>
      </c>
      <c r="K3625" s="214"/>
      <c r="L3625" s="214"/>
      <c r="M3625"/>
    </row>
    <row r="3626" spans="1:13" x14ac:dyDescent="0.2">
      <c r="A3626" s="284">
        <v>45077</v>
      </c>
      <c r="B3626" s="285">
        <v>7</v>
      </c>
      <c r="C3626" s="286">
        <v>3409.54448</v>
      </c>
      <c r="D3626" s="287">
        <v>178.05418600000002</v>
      </c>
      <c r="E3626" s="288">
        <v>6019.1331468000999</v>
      </c>
      <c r="F3626" s="288">
        <v>295.70293680010036</v>
      </c>
      <c r="G3626" s="289">
        <v>62</v>
      </c>
      <c r="H3626" s="290">
        <v>9964.4347496001992</v>
      </c>
      <c r="I3626" s="289">
        <v>0</v>
      </c>
      <c r="J3626" s="214" t="s">
        <v>132</v>
      </c>
      <c r="K3626" s="214"/>
      <c r="L3626" s="214"/>
      <c r="M3626"/>
    </row>
    <row r="3627" spans="1:13" x14ac:dyDescent="0.2">
      <c r="A3627" s="284">
        <v>45077</v>
      </c>
      <c r="B3627" s="285">
        <v>8</v>
      </c>
      <c r="C3627" s="286">
        <v>3380.5198999999998</v>
      </c>
      <c r="D3627" s="287">
        <v>144.53167599999989</v>
      </c>
      <c r="E3627" s="288">
        <v>5877.9449969120997</v>
      </c>
      <c r="F3627" s="288">
        <v>293.31538691210062</v>
      </c>
      <c r="G3627" s="289">
        <v>66</v>
      </c>
      <c r="H3627" s="290">
        <v>9762.311959824201</v>
      </c>
      <c r="I3627" s="289">
        <v>0</v>
      </c>
      <c r="J3627" s="214" t="s">
        <v>132</v>
      </c>
      <c r="K3627" s="214"/>
      <c r="L3627" s="214"/>
      <c r="M3627"/>
    </row>
    <row r="3628" spans="1:13" x14ac:dyDescent="0.2">
      <c r="A3628" s="284">
        <v>45077</v>
      </c>
      <c r="B3628" s="285">
        <v>9</v>
      </c>
      <c r="C3628" s="286">
        <v>3408.1928599999997</v>
      </c>
      <c r="D3628" s="287">
        <v>105.1692192000003</v>
      </c>
      <c r="E3628" s="288">
        <v>5717.0121480355001</v>
      </c>
      <c r="F3628" s="288">
        <v>275.95597803550027</v>
      </c>
      <c r="G3628" s="289">
        <v>65</v>
      </c>
      <c r="H3628" s="290">
        <v>9571.3302052710023</v>
      </c>
      <c r="I3628" s="289">
        <v>0</v>
      </c>
      <c r="J3628" s="214" t="s">
        <v>132</v>
      </c>
      <c r="K3628" s="214"/>
      <c r="L3628" s="214"/>
      <c r="M3628"/>
    </row>
    <row r="3629" spans="1:13" x14ac:dyDescent="0.2">
      <c r="A3629" s="284">
        <v>45077</v>
      </c>
      <c r="B3629" s="285">
        <v>10</v>
      </c>
      <c r="C3629" s="286">
        <v>3451.6373799999997</v>
      </c>
      <c r="D3629" s="287">
        <v>73.494010500000115</v>
      </c>
      <c r="E3629" s="288">
        <v>5417.8013847839002</v>
      </c>
      <c r="F3629" s="288">
        <v>249.78546478390035</v>
      </c>
      <c r="G3629" s="289">
        <v>65</v>
      </c>
      <c r="H3629" s="290">
        <v>9257.7182400677993</v>
      </c>
      <c r="I3629" s="289">
        <v>0</v>
      </c>
      <c r="J3629" s="214" t="s">
        <v>132</v>
      </c>
      <c r="K3629" s="214"/>
      <c r="L3629" s="214"/>
      <c r="M3629"/>
    </row>
    <row r="3630" spans="1:13" x14ac:dyDescent="0.2">
      <c r="A3630" s="284">
        <v>45077</v>
      </c>
      <c r="B3630" s="285">
        <v>11</v>
      </c>
      <c r="C3630" s="286">
        <v>3513.7540599999998</v>
      </c>
      <c r="D3630" s="287">
        <v>54.358389000000102</v>
      </c>
      <c r="E3630" s="288">
        <v>5062.7873654750993</v>
      </c>
      <c r="F3630" s="288">
        <v>227.65933547510031</v>
      </c>
      <c r="G3630" s="289">
        <v>62</v>
      </c>
      <c r="H3630" s="290">
        <v>8920.5591499501988</v>
      </c>
      <c r="I3630" s="289">
        <v>0</v>
      </c>
      <c r="J3630" s="214" t="s">
        <v>132</v>
      </c>
      <c r="K3630" s="214"/>
      <c r="L3630" s="214"/>
      <c r="M3630"/>
    </row>
    <row r="3631" spans="1:13" x14ac:dyDescent="0.2">
      <c r="A3631" s="284">
        <v>45077</v>
      </c>
      <c r="B3631" s="285">
        <v>12</v>
      </c>
      <c r="C3631" s="286">
        <v>3581.0114599999997</v>
      </c>
      <c r="D3631" s="287">
        <v>47.905888500000032</v>
      </c>
      <c r="E3631" s="288">
        <v>4799.7549335612002</v>
      </c>
      <c r="F3631" s="288">
        <v>213.00830356119968</v>
      </c>
      <c r="G3631" s="289">
        <v>66</v>
      </c>
      <c r="H3631" s="290">
        <v>8707.6805856223982</v>
      </c>
      <c r="I3631" s="289">
        <v>0</v>
      </c>
      <c r="J3631" s="214" t="s">
        <v>132</v>
      </c>
      <c r="K3631" s="214"/>
      <c r="L3631" s="214"/>
      <c r="M3631"/>
    </row>
    <row r="3632" spans="1:13" x14ac:dyDescent="0.2">
      <c r="A3632" s="284">
        <v>45077</v>
      </c>
      <c r="B3632" s="285">
        <v>13</v>
      </c>
      <c r="C3632" s="286">
        <v>3677.6476600000001</v>
      </c>
      <c r="D3632" s="287">
        <v>53.889443899999954</v>
      </c>
      <c r="E3632" s="288">
        <v>4630.3067753323003</v>
      </c>
      <c r="F3632" s="288">
        <v>208.21976533229918</v>
      </c>
      <c r="G3632" s="289">
        <v>65</v>
      </c>
      <c r="H3632" s="290">
        <v>8635.0636445645978</v>
      </c>
      <c r="I3632" s="289">
        <v>0</v>
      </c>
      <c r="J3632" s="214" t="s">
        <v>132</v>
      </c>
      <c r="K3632" s="214"/>
      <c r="L3632" s="214"/>
      <c r="M3632"/>
    </row>
    <row r="3633" spans="1:13" x14ac:dyDescent="0.2">
      <c r="A3633" s="284">
        <v>45077</v>
      </c>
      <c r="B3633" s="285">
        <v>14</v>
      </c>
      <c r="C3633" s="286">
        <v>3747.3999199999998</v>
      </c>
      <c r="D3633" s="287">
        <v>68.673646100000411</v>
      </c>
      <c r="E3633" s="288">
        <v>4687.5306357453001</v>
      </c>
      <c r="F3633" s="288">
        <v>211.34516574530062</v>
      </c>
      <c r="G3633" s="289">
        <v>65</v>
      </c>
      <c r="H3633" s="290">
        <v>8779.9493675906015</v>
      </c>
      <c r="I3633" s="289">
        <v>0</v>
      </c>
      <c r="J3633" s="214" t="s">
        <v>132</v>
      </c>
      <c r="K3633" s="214"/>
      <c r="L3633" s="214"/>
      <c r="M3633"/>
    </row>
    <row r="3634" spans="1:13" x14ac:dyDescent="0.2">
      <c r="A3634" s="284">
        <v>45077</v>
      </c>
      <c r="B3634" s="285">
        <v>15</v>
      </c>
      <c r="C3634" s="286">
        <v>3805.51143</v>
      </c>
      <c r="D3634" s="287">
        <v>93.973972700000289</v>
      </c>
      <c r="E3634" s="288">
        <v>4845.0459480786994</v>
      </c>
      <c r="F3634" s="288">
        <v>222.99540807869926</v>
      </c>
      <c r="G3634" s="289">
        <v>66</v>
      </c>
      <c r="H3634" s="290">
        <v>9033.5267588573988</v>
      </c>
      <c r="I3634" s="289">
        <v>0</v>
      </c>
      <c r="J3634" s="214" t="s">
        <v>132</v>
      </c>
      <c r="K3634" s="214"/>
      <c r="L3634" s="214"/>
      <c r="M3634"/>
    </row>
    <row r="3635" spans="1:13" x14ac:dyDescent="0.2">
      <c r="A3635" s="284">
        <v>45077</v>
      </c>
      <c r="B3635" s="285">
        <v>16</v>
      </c>
      <c r="C3635" s="286">
        <v>3857.5142299999998</v>
      </c>
      <c r="D3635" s="287">
        <v>130.0157513000002</v>
      </c>
      <c r="E3635" s="288">
        <v>5118.6607824692992</v>
      </c>
      <c r="F3635" s="288">
        <v>244.88294246929854</v>
      </c>
      <c r="G3635" s="289">
        <v>65</v>
      </c>
      <c r="H3635" s="290">
        <v>9416.0737062385997</v>
      </c>
      <c r="I3635" s="289">
        <v>0</v>
      </c>
      <c r="J3635" s="214" t="s">
        <v>132</v>
      </c>
      <c r="K3635" s="214"/>
      <c r="L3635" s="214"/>
      <c r="M3635"/>
    </row>
    <row r="3636" spans="1:13" x14ac:dyDescent="0.2">
      <c r="A3636" s="284">
        <v>45077</v>
      </c>
      <c r="B3636" s="285">
        <v>17</v>
      </c>
      <c r="C3636" s="286">
        <v>3944.0951400000004</v>
      </c>
      <c r="D3636" s="287">
        <v>178.03467230000004</v>
      </c>
      <c r="E3636" s="288">
        <v>5547.0766715304999</v>
      </c>
      <c r="F3636" s="288">
        <v>280.48394153050049</v>
      </c>
      <c r="G3636" s="289">
        <v>67</v>
      </c>
      <c r="H3636" s="290">
        <v>10016.690425361001</v>
      </c>
      <c r="I3636" s="289">
        <v>0</v>
      </c>
      <c r="J3636" s="214" t="s">
        <v>132</v>
      </c>
      <c r="K3636" s="214"/>
      <c r="L3636" s="214"/>
      <c r="M3636"/>
    </row>
    <row r="3637" spans="1:13" x14ac:dyDescent="0.2">
      <c r="A3637" s="284">
        <v>45077</v>
      </c>
      <c r="B3637" s="285">
        <v>18</v>
      </c>
      <c r="C3637" s="286">
        <v>4121.1133899999995</v>
      </c>
      <c r="D3637" s="287">
        <v>228.92284550000011</v>
      </c>
      <c r="E3637" s="288">
        <v>5978.5142360570999</v>
      </c>
      <c r="F3637" s="288">
        <v>315.81808605709921</v>
      </c>
      <c r="G3637" s="289">
        <v>66</v>
      </c>
      <c r="H3637" s="290">
        <v>10710.3685576142</v>
      </c>
      <c r="I3637" s="289">
        <v>0</v>
      </c>
      <c r="J3637" s="214" t="s">
        <v>132</v>
      </c>
      <c r="K3637" s="214"/>
      <c r="L3637" s="214"/>
      <c r="M3637"/>
    </row>
    <row r="3638" spans="1:13" x14ac:dyDescent="0.2">
      <c r="A3638" s="284">
        <v>45077</v>
      </c>
      <c r="B3638" s="285">
        <v>19</v>
      </c>
      <c r="C3638" s="286">
        <v>4272.8975699999992</v>
      </c>
      <c r="D3638" s="287">
        <v>259.98591520000082</v>
      </c>
      <c r="E3638" s="288">
        <v>6148.2315670213993</v>
      </c>
      <c r="F3638" s="288">
        <v>338.47461702139935</v>
      </c>
      <c r="G3638" s="289">
        <v>65</v>
      </c>
      <c r="H3638" s="290">
        <v>11084.5896692428</v>
      </c>
      <c r="I3638" s="289">
        <v>0</v>
      </c>
      <c r="J3638" s="214" t="s">
        <v>132</v>
      </c>
      <c r="K3638" s="214"/>
      <c r="L3638" s="214"/>
      <c r="M3638"/>
    </row>
    <row r="3639" spans="1:13" x14ac:dyDescent="0.2">
      <c r="A3639" s="284">
        <v>45077</v>
      </c>
      <c r="B3639" s="285">
        <v>20</v>
      </c>
      <c r="C3639" s="286">
        <v>4380.2483099999999</v>
      </c>
      <c r="D3639" s="287">
        <v>273.07551659999967</v>
      </c>
      <c r="E3639" s="288">
        <v>6338.3402856641005</v>
      </c>
      <c r="F3639" s="288">
        <v>355.41953566410029</v>
      </c>
      <c r="G3639" s="289">
        <v>60</v>
      </c>
      <c r="H3639" s="290">
        <v>11407.083647928201</v>
      </c>
      <c r="I3639" s="289">
        <v>0</v>
      </c>
      <c r="J3639" s="214" t="s">
        <v>132</v>
      </c>
      <c r="K3639" s="214"/>
      <c r="L3639" s="214"/>
      <c r="M3639"/>
    </row>
    <row r="3640" spans="1:13" x14ac:dyDescent="0.2">
      <c r="A3640" s="284">
        <v>45077</v>
      </c>
      <c r="B3640" s="285">
        <v>21</v>
      </c>
      <c r="C3640" s="286">
        <v>4291.8535899999997</v>
      </c>
      <c r="D3640" s="287">
        <v>265.55012119999981</v>
      </c>
      <c r="E3640" s="288">
        <v>6273.1333465801999</v>
      </c>
      <c r="F3640" s="288">
        <v>348.48880658019971</v>
      </c>
      <c r="G3640" s="289">
        <v>49</v>
      </c>
      <c r="H3640" s="290">
        <v>11228.025864360399</v>
      </c>
      <c r="I3640" s="289">
        <v>0</v>
      </c>
      <c r="J3640" s="214" t="s">
        <v>132</v>
      </c>
      <c r="K3640" s="214"/>
      <c r="L3640" s="214"/>
      <c r="M3640"/>
    </row>
    <row r="3641" spans="1:13" x14ac:dyDescent="0.2">
      <c r="A3641" s="284">
        <v>45077</v>
      </c>
      <c r="B3641" s="285">
        <v>22</v>
      </c>
      <c r="C3641" s="286">
        <v>3977.3312099999998</v>
      </c>
      <c r="D3641" s="287">
        <v>235.68308649999952</v>
      </c>
      <c r="E3641" s="288">
        <v>5827.4457963931</v>
      </c>
      <c r="F3641" s="288">
        <v>310.9440663931</v>
      </c>
      <c r="G3641" s="289">
        <v>38</v>
      </c>
      <c r="H3641" s="290">
        <v>10389.4041592862</v>
      </c>
      <c r="I3641" s="289">
        <v>0</v>
      </c>
      <c r="J3641" s="214" t="s">
        <v>132</v>
      </c>
      <c r="K3641" s="214"/>
      <c r="L3641" s="214"/>
      <c r="M3641"/>
    </row>
    <row r="3642" spans="1:13" x14ac:dyDescent="0.2">
      <c r="A3642" s="284">
        <v>45077</v>
      </c>
      <c r="B3642" s="285">
        <v>23</v>
      </c>
      <c r="C3642" s="286">
        <v>3619.4940799999999</v>
      </c>
      <c r="D3642" s="287">
        <v>205.51722250000006</v>
      </c>
      <c r="E3642" s="288">
        <v>5362.7273866581008</v>
      </c>
      <c r="F3642" s="288">
        <v>274.6090366581011</v>
      </c>
      <c r="G3642" s="289">
        <v>33</v>
      </c>
      <c r="H3642" s="290">
        <v>9495.347725816202</v>
      </c>
      <c r="I3642" s="289">
        <v>0</v>
      </c>
      <c r="J3642" s="214" t="s">
        <v>132</v>
      </c>
      <c r="K3642" s="214"/>
      <c r="L3642" s="214"/>
      <c r="M3642"/>
    </row>
    <row r="3643" spans="1:13" x14ac:dyDescent="0.2">
      <c r="A3643" s="284">
        <v>45077</v>
      </c>
      <c r="B3643" s="285">
        <v>24</v>
      </c>
      <c r="C3643" s="286">
        <v>3400.38679</v>
      </c>
      <c r="D3643" s="287">
        <v>188.94965309999984</v>
      </c>
      <c r="E3643" s="288">
        <v>5174.2588051528001</v>
      </c>
      <c r="F3643" s="288">
        <v>259.49015515280007</v>
      </c>
      <c r="G3643" s="289">
        <v>31</v>
      </c>
      <c r="H3643" s="290">
        <v>9054.085403405601</v>
      </c>
      <c r="I3643" s="289">
        <v>0</v>
      </c>
      <c r="J3643" s="214" t="s">
        <v>132</v>
      </c>
      <c r="K3643" s="214"/>
      <c r="L3643" s="214"/>
      <c r="M3643"/>
    </row>
    <row r="3644" spans="1:13" x14ac:dyDescent="0.2">
      <c r="A3644" s="284">
        <v>45078</v>
      </c>
      <c r="B3644" s="285">
        <v>1</v>
      </c>
      <c r="C3644" s="286">
        <v>3230.72955</v>
      </c>
      <c r="D3644" s="287">
        <v>176.11309199999985</v>
      </c>
      <c r="E3644" s="288">
        <v>4920.6921015716998</v>
      </c>
      <c r="F3644" s="288">
        <v>242.98476157169989</v>
      </c>
      <c r="G3644" s="289">
        <v>23</v>
      </c>
      <c r="H3644" s="290">
        <v>8593.5195051433984</v>
      </c>
      <c r="I3644" s="289">
        <v>0</v>
      </c>
      <c r="J3644" s="214" t="s">
        <v>132</v>
      </c>
      <c r="K3644" s="214"/>
      <c r="L3644" s="214"/>
      <c r="M3644"/>
    </row>
    <row r="3645" spans="1:13" x14ac:dyDescent="0.2">
      <c r="A3645" s="284">
        <v>45078</v>
      </c>
      <c r="B3645" s="285">
        <v>2</v>
      </c>
      <c r="C3645" s="286">
        <v>3118.8310499999998</v>
      </c>
      <c r="D3645" s="287">
        <v>167.7310471000003</v>
      </c>
      <c r="E3645" s="288">
        <v>4760.6611949305998</v>
      </c>
      <c r="F3645" s="288">
        <v>232.09941493059978</v>
      </c>
      <c r="G3645" s="289">
        <v>17</v>
      </c>
      <c r="H3645" s="290">
        <v>8296.3227069612003</v>
      </c>
      <c r="I3645" s="289">
        <v>0</v>
      </c>
      <c r="J3645" s="214" t="s">
        <v>132</v>
      </c>
      <c r="K3645" s="214"/>
      <c r="L3645" s="214"/>
      <c r="M3645"/>
    </row>
    <row r="3646" spans="1:13" x14ac:dyDescent="0.2">
      <c r="A3646" s="284">
        <v>45078</v>
      </c>
      <c r="B3646" s="285">
        <v>3</v>
      </c>
      <c r="C3646" s="286">
        <v>3068.5289699999998</v>
      </c>
      <c r="D3646" s="287">
        <v>163.51035330000005</v>
      </c>
      <c r="E3646" s="288">
        <v>4693.7184879962997</v>
      </c>
      <c r="F3646" s="288">
        <v>227.24211799629938</v>
      </c>
      <c r="G3646" s="289">
        <v>13</v>
      </c>
      <c r="H3646" s="290">
        <v>8165.9999292925995</v>
      </c>
      <c r="I3646" s="289">
        <v>0</v>
      </c>
      <c r="J3646" s="214" t="s">
        <v>132</v>
      </c>
      <c r="K3646" s="214"/>
      <c r="L3646" s="214"/>
      <c r="M3646"/>
    </row>
    <row r="3647" spans="1:13" x14ac:dyDescent="0.2">
      <c r="A3647" s="284">
        <v>45078</v>
      </c>
      <c r="B3647" s="285">
        <v>4</v>
      </c>
      <c r="C3647" s="286">
        <v>3087.5313900000001</v>
      </c>
      <c r="D3647" s="287">
        <v>164.59691289999998</v>
      </c>
      <c r="E3647" s="288">
        <v>4734.1161671765003</v>
      </c>
      <c r="F3647" s="288">
        <v>228.99771717650037</v>
      </c>
      <c r="G3647" s="289">
        <v>14</v>
      </c>
      <c r="H3647" s="290">
        <v>8229.2421872530012</v>
      </c>
      <c r="I3647" s="289">
        <v>0</v>
      </c>
      <c r="J3647" s="214" t="s">
        <v>132</v>
      </c>
      <c r="K3647" s="214"/>
      <c r="L3647" s="214"/>
      <c r="M3647"/>
    </row>
    <row r="3648" spans="1:13" x14ac:dyDescent="0.2">
      <c r="A3648" s="284">
        <v>45078</v>
      </c>
      <c r="B3648" s="285">
        <v>5</v>
      </c>
      <c r="C3648" s="286">
        <v>3209.5682400000001</v>
      </c>
      <c r="D3648" s="287">
        <v>173.9540999999999</v>
      </c>
      <c r="E3648" s="288">
        <v>4968.0471454578001</v>
      </c>
      <c r="F3648" s="288">
        <v>244.97029545779969</v>
      </c>
      <c r="G3648" s="289">
        <v>27</v>
      </c>
      <c r="H3648" s="290">
        <v>8623.5397809155984</v>
      </c>
      <c r="I3648" s="289">
        <v>0</v>
      </c>
      <c r="J3648" s="214" t="s">
        <v>132</v>
      </c>
      <c r="K3648" s="214"/>
      <c r="L3648" s="214"/>
      <c r="M3648"/>
    </row>
    <row r="3649" spans="1:13" x14ac:dyDescent="0.2">
      <c r="A3649" s="284">
        <v>45078</v>
      </c>
      <c r="B3649" s="285">
        <v>6</v>
      </c>
      <c r="C3649" s="286">
        <v>3331.5202899999999</v>
      </c>
      <c r="D3649" s="287">
        <v>182.78694830000015</v>
      </c>
      <c r="E3649" s="288">
        <v>5364.5194555597</v>
      </c>
      <c r="F3649" s="288">
        <v>270.6079555596998</v>
      </c>
      <c r="G3649" s="289">
        <v>53</v>
      </c>
      <c r="H3649" s="290">
        <v>9202.4346494193996</v>
      </c>
      <c r="I3649" s="289">
        <v>0</v>
      </c>
      <c r="J3649" s="214" t="s">
        <v>132</v>
      </c>
      <c r="K3649" s="214"/>
      <c r="L3649" s="214"/>
      <c r="M3649"/>
    </row>
    <row r="3650" spans="1:13" x14ac:dyDescent="0.2">
      <c r="A3650" s="284">
        <v>45078</v>
      </c>
      <c r="B3650" s="285">
        <v>7</v>
      </c>
      <c r="C3650" s="286">
        <v>3391.9959900000003</v>
      </c>
      <c r="D3650" s="287">
        <v>172.16676480000001</v>
      </c>
      <c r="E3650" s="288">
        <v>5897.2998575598003</v>
      </c>
      <c r="F3650" s="288">
        <v>288.79934755980048</v>
      </c>
      <c r="G3650" s="289">
        <v>58</v>
      </c>
      <c r="H3650" s="290">
        <v>9808.2619599196005</v>
      </c>
      <c r="I3650" s="289">
        <v>0</v>
      </c>
      <c r="J3650" s="214" t="s">
        <v>132</v>
      </c>
      <c r="K3650" s="214"/>
      <c r="L3650" s="214"/>
      <c r="M3650"/>
    </row>
    <row r="3651" spans="1:13" x14ac:dyDescent="0.2">
      <c r="A3651" s="284">
        <v>45078</v>
      </c>
      <c r="B3651" s="285">
        <v>8</v>
      </c>
      <c r="C3651" s="286">
        <v>3389.91507</v>
      </c>
      <c r="D3651" s="287">
        <v>138.35574899999989</v>
      </c>
      <c r="E3651" s="288">
        <v>5584.7238389363001</v>
      </c>
      <c r="F3651" s="288">
        <v>279.2098389363</v>
      </c>
      <c r="G3651" s="289">
        <v>61</v>
      </c>
      <c r="H3651" s="290">
        <v>9453.2044968726004</v>
      </c>
      <c r="I3651" s="289">
        <v>0</v>
      </c>
      <c r="J3651" s="214" t="s">
        <v>132</v>
      </c>
      <c r="K3651" s="214"/>
      <c r="L3651" s="214"/>
      <c r="M3651"/>
    </row>
    <row r="3652" spans="1:13" x14ac:dyDescent="0.2">
      <c r="A3652" s="284">
        <v>45078</v>
      </c>
      <c r="B3652" s="285">
        <v>9</v>
      </c>
      <c r="C3652" s="286">
        <v>3451.4137300000002</v>
      </c>
      <c r="D3652" s="287">
        <v>103.83991730000012</v>
      </c>
      <c r="E3652" s="288">
        <v>5329.035751179701</v>
      </c>
      <c r="F3652" s="288">
        <v>260.42912117970081</v>
      </c>
      <c r="G3652" s="289">
        <v>58</v>
      </c>
      <c r="H3652" s="290">
        <v>9202.7185196594019</v>
      </c>
      <c r="I3652" s="289">
        <v>0</v>
      </c>
      <c r="J3652" s="214" t="s">
        <v>132</v>
      </c>
      <c r="K3652" s="214"/>
      <c r="L3652" s="214"/>
      <c r="M3652"/>
    </row>
    <row r="3653" spans="1:13" x14ac:dyDescent="0.2">
      <c r="A3653" s="284">
        <v>45078</v>
      </c>
      <c r="B3653" s="285">
        <v>10</v>
      </c>
      <c r="C3653" s="286">
        <v>3522.4296399999998</v>
      </c>
      <c r="D3653" s="287">
        <v>76.037425000000141</v>
      </c>
      <c r="E3653" s="288">
        <v>5090.8844878904001</v>
      </c>
      <c r="F3653" s="288">
        <v>239.25799789040047</v>
      </c>
      <c r="G3653" s="289">
        <v>60</v>
      </c>
      <c r="H3653" s="290">
        <v>8988.6095507807986</v>
      </c>
      <c r="I3653" s="289">
        <v>0</v>
      </c>
      <c r="J3653" s="214" t="s">
        <v>132</v>
      </c>
      <c r="K3653" s="214"/>
      <c r="L3653" s="214"/>
      <c r="M3653"/>
    </row>
    <row r="3654" spans="1:13" x14ac:dyDescent="0.2">
      <c r="A3654" s="284">
        <v>45078</v>
      </c>
      <c r="B3654" s="285">
        <v>11</v>
      </c>
      <c r="C3654" s="286">
        <v>3599.61186</v>
      </c>
      <c r="D3654" s="287">
        <v>59.640688299999951</v>
      </c>
      <c r="E3654" s="288">
        <v>4846.4793814286004</v>
      </c>
      <c r="F3654" s="288">
        <v>223.49092142860081</v>
      </c>
      <c r="G3654" s="289">
        <v>60</v>
      </c>
      <c r="H3654" s="290">
        <v>8789.222851157203</v>
      </c>
      <c r="I3654" s="289">
        <v>0</v>
      </c>
      <c r="J3654" s="214" t="s">
        <v>132</v>
      </c>
      <c r="K3654" s="214"/>
      <c r="L3654" s="214"/>
      <c r="M3654"/>
    </row>
    <row r="3655" spans="1:13" x14ac:dyDescent="0.2">
      <c r="A3655" s="284">
        <v>45078</v>
      </c>
      <c r="B3655" s="285">
        <v>12</v>
      </c>
      <c r="C3655" s="286">
        <v>3684.2491599999998</v>
      </c>
      <c r="D3655" s="287">
        <v>55.644151100000208</v>
      </c>
      <c r="E3655" s="288">
        <v>4716.8079422634</v>
      </c>
      <c r="F3655" s="288">
        <v>214.0004322634004</v>
      </c>
      <c r="G3655" s="289">
        <v>60</v>
      </c>
      <c r="H3655" s="290">
        <v>8730.7016856268019</v>
      </c>
      <c r="I3655" s="289">
        <v>0</v>
      </c>
      <c r="J3655" s="214" t="s">
        <v>132</v>
      </c>
      <c r="K3655" s="214"/>
      <c r="L3655" s="214"/>
      <c r="M3655"/>
    </row>
    <row r="3656" spans="1:13" x14ac:dyDescent="0.2">
      <c r="A3656" s="284">
        <v>45078</v>
      </c>
      <c r="B3656" s="285">
        <v>13</v>
      </c>
      <c r="C3656" s="286">
        <v>3796.4211699999996</v>
      </c>
      <c r="D3656" s="287">
        <v>63.481278400000299</v>
      </c>
      <c r="E3656" s="288">
        <v>4672.3377094446996</v>
      </c>
      <c r="F3656" s="288">
        <v>210.92522944469874</v>
      </c>
      <c r="G3656" s="289">
        <v>60</v>
      </c>
      <c r="H3656" s="290">
        <v>8803.1653872893985</v>
      </c>
      <c r="I3656" s="289">
        <v>0</v>
      </c>
      <c r="J3656" s="214" t="s">
        <v>132</v>
      </c>
      <c r="K3656" s="214"/>
      <c r="L3656" s="214"/>
      <c r="M3656"/>
    </row>
    <row r="3657" spans="1:13" x14ac:dyDescent="0.2">
      <c r="A3657" s="284">
        <v>45078</v>
      </c>
      <c r="B3657" s="285">
        <v>14</v>
      </c>
      <c r="C3657" s="286">
        <v>3877.2383600000003</v>
      </c>
      <c r="D3657" s="287">
        <v>79.742988700000012</v>
      </c>
      <c r="E3657" s="288">
        <v>4731.9862812135998</v>
      </c>
      <c r="F3657" s="288">
        <v>215.63498121359953</v>
      </c>
      <c r="G3657" s="289">
        <v>58</v>
      </c>
      <c r="H3657" s="290">
        <v>8962.6026111272004</v>
      </c>
      <c r="I3657" s="289">
        <v>0</v>
      </c>
      <c r="J3657" s="214" t="s">
        <v>132</v>
      </c>
      <c r="K3657" s="214"/>
      <c r="L3657" s="214"/>
      <c r="M3657"/>
    </row>
    <row r="3658" spans="1:13" x14ac:dyDescent="0.2">
      <c r="A3658" s="284">
        <v>45078</v>
      </c>
      <c r="B3658" s="285">
        <v>15</v>
      </c>
      <c r="C3658" s="286">
        <v>3959.01874</v>
      </c>
      <c r="D3658" s="287">
        <v>107.05452850000037</v>
      </c>
      <c r="E3658" s="288">
        <v>4919.5749427226992</v>
      </c>
      <c r="F3658" s="288">
        <v>228.61933272269926</v>
      </c>
      <c r="G3658" s="289">
        <v>60</v>
      </c>
      <c r="H3658" s="290">
        <v>9274.2675439453978</v>
      </c>
      <c r="I3658" s="289">
        <v>0</v>
      </c>
      <c r="J3658" s="214" t="s">
        <v>132</v>
      </c>
      <c r="K3658" s="214"/>
      <c r="L3658" s="214"/>
      <c r="M3658"/>
    </row>
    <row r="3659" spans="1:13" x14ac:dyDescent="0.2">
      <c r="A3659" s="284">
        <v>45078</v>
      </c>
      <c r="B3659" s="285">
        <v>16</v>
      </c>
      <c r="C3659" s="286">
        <v>4005.9296899999999</v>
      </c>
      <c r="D3659" s="287">
        <v>143.78268230000049</v>
      </c>
      <c r="E3659" s="288">
        <v>5299.0768052864996</v>
      </c>
      <c r="F3659" s="288">
        <v>251.76165528650017</v>
      </c>
      <c r="G3659" s="289">
        <v>62</v>
      </c>
      <c r="H3659" s="290">
        <v>9762.5508328729993</v>
      </c>
      <c r="I3659" s="289">
        <v>0</v>
      </c>
      <c r="J3659" s="214" t="s">
        <v>132</v>
      </c>
      <c r="K3659" s="214"/>
      <c r="L3659" s="214"/>
      <c r="M3659"/>
    </row>
    <row r="3660" spans="1:13" x14ac:dyDescent="0.2">
      <c r="A3660" s="284">
        <v>45078</v>
      </c>
      <c r="B3660" s="285">
        <v>17</v>
      </c>
      <c r="C3660" s="286">
        <v>4079.5572400000001</v>
      </c>
      <c r="D3660" s="287">
        <v>190.77036839999954</v>
      </c>
      <c r="E3660" s="288">
        <v>5598.5512158279998</v>
      </c>
      <c r="F3660" s="288">
        <v>286.80050582799959</v>
      </c>
      <c r="G3660" s="289">
        <v>62</v>
      </c>
      <c r="H3660" s="290">
        <v>10217.679330055998</v>
      </c>
      <c r="I3660" s="289">
        <v>0</v>
      </c>
      <c r="J3660" s="214" t="s">
        <v>132</v>
      </c>
      <c r="K3660" s="214"/>
      <c r="L3660" s="214"/>
      <c r="M3660"/>
    </row>
    <row r="3661" spans="1:13" x14ac:dyDescent="0.2">
      <c r="A3661" s="284">
        <v>45078</v>
      </c>
      <c r="B3661" s="285">
        <v>18</v>
      </c>
      <c r="C3661" s="286">
        <v>4227.5594099999998</v>
      </c>
      <c r="D3661" s="287">
        <v>239.93421570000032</v>
      </c>
      <c r="E3661" s="288">
        <v>5959.286833503299</v>
      </c>
      <c r="F3661" s="288">
        <v>321.53132350329815</v>
      </c>
      <c r="G3661" s="289">
        <v>64</v>
      </c>
      <c r="H3661" s="290">
        <v>10812.311782706598</v>
      </c>
      <c r="I3661" s="289">
        <v>0</v>
      </c>
      <c r="J3661" s="214" t="s">
        <v>132</v>
      </c>
      <c r="K3661" s="214"/>
      <c r="L3661" s="214"/>
      <c r="M3661"/>
    </row>
    <row r="3662" spans="1:13" x14ac:dyDescent="0.2">
      <c r="A3662" s="284">
        <v>45078</v>
      </c>
      <c r="B3662" s="285">
        <v>19</v>
      </c>
      <c r="C3662" s="286">
        <v>4320.5657199999996</v>
      </c>
      <c r="D3662" s="287">
        <v>266.5998787000002</v>
      </c>
      <c r="E3662" s="288">
        <v>6149.1820950045012</v>
      </c>
      <c r="F3662" s="288">
        <v>341.48211500450179</v>
      </c>
      <c r="G3662" s="289">
        <v>62</v>
      </c>
      <c r="H3662" s="290">
        <v>11139.829808709004</v>
      </c>
      <c r="I3662" s="289">
        <v>0</v>
      </c>
      <c r="J3662" s="214" t="s">
        <v>132</v>
      </c>
      <c r="K3662" s="214"/>
      <c r="L3662" s="214"/>
      <c r="M3662"/>
    </row>
    <row r="3663" spans="1:13" x14ac:dyDescent="0.2">
      <c r="A3663" s="284">
        <v>45078</v>
      </c>
      <c r="B3663" s="285">
        <v>20</v>
      </c>
      <c r="C3663" s="286">
        <v>4386.4302899999993</v>
      </c>
      <c r="D3663" s="287">
        <v>276.19529730000068</v>
      </c>
      <c r="E3663" s="288">
        <v>6318.1260605255002</v>
      </c>
      <c r="F3663" s="288">
        <v>357.24686052549987</v>
      </c>
      <c r="G3663" s="289">
        <v>57</v>
      </c>
      <c r="H3663" s="290">
        <v>11394.998508351</v>
      </c>
      <c r="I3663" s="289">
        <v>0</v>
      </c>
      <c r="J3663" s="214" t="s">
        <v>132</v>
      </c>
      <c r="K3663" s="214"/>
      <c r="L3663" s="214"/>
      <c r="M3663"/>
    </row>
    <row r="3664" spans="1:13" x14ac:dyDescent="0.2">
      <c r="A3664" s="284">
        <v>45078</v>
      </c>
      <c r="B3664" s="285">
        <v>21</v>
      </c>
      <c r="C3664" s="286">
        <v>4273.9439200000006</v>
      </c>
      <c r="D3664" s="287">
        <v>266.45325199999979</v>
      </c>
      <c r="E3664" s="288">
        <v>6264.1212789250994</v>
      </c>
      <c r="F3664" s="288">
        <v>351.23715892509972</v>
      </c>
      <c r="G3664" s="289">
        <v>47</v>
      </c>
      <c r="H3664" s="290">
        <v>11202.755609850201</v>
      </c>
      <c r="I3664" s="289">
        <v>0</v>
      </c>
      <c r="J3664" s="214" t="s">
        <v>132</v>
      </c>
      <c r="K3664" s="214"/>
      <c r="L3664" s="214"/>
      <c r="M3664"/>
    </row>
    <row r="3665" spans="1:13" x14ac:dyDescent="0.2">
      <c r="A3665" s="284">
        <v>45078</v>
      </c>
      <c r="B3665" s="285">
        <v>22</v>
      </c>
      <c r="C3665" s="286">
        <v>3953.09067</v>
      </c>
      <c r="D3665" s="287">
        <v>236.7365695999998</v>
      </c>
      <c r="E3665" s="288">
        <v>5842.6371837573997</v>
      </c>
      <c r="F3665" s="288">
        <v>314.75682375739962</v>
      </c>
      <c r="G3665" s="289">
        <v>35</v>
      </c>
      <c r="H3665" s="290">
        <v>10382.2212471148</v>
      </c>
      <c r="I3665" s="289">
        <v>0</v>
      </c>
      <c r="J3665" s="214" t="s">
        <v>132</v>
      </c>
      <c r="K3665" s="214"/>
      <c r="L3665" s="214"/>
      <c r="M3665"/>
    </row>
    <row r="3666" spans="1:13" x14ac:dyDescent="0.2">
      <c r="A3666" s="284">
        <v>45078</v>
      </c>
      <c r="B3666" s="285">
        <v>23</v>
      </c>
      <c r="C3666" s="286">
        <v>3622.3915200000001</v>
      </c>
      <c r="D3666" s="287">
        <v>207.78172009999963</v>
      </c>
      <c r="E3666" s="288">
        <v>5385.7490418568996</v>
      </c>
      <c r="F3666" s="288">
        <v>278.81719185689872</v>
      </c>
      <c r="G3666" s="289">
        <v>31</v>
      </c>
      <c r="H3666" s="290">
        <v>9525.7394738137991</v>
      </c>
      <c r="I3666" s="289">
        <v>0</v>
      </c>
      <c r="J3666" s="214" t="s">
        <v>132</v>
      </c>
      <c r="K3666" s="214"/>
      <c r="L3666" s="214"/>
      <c r="M3666"/>
    </row>
    <row r="3667" spans="1:13" x14ac:dyDescent="0.2">
      <c r="A3667" s="284">
        <v>45078</v>
      </c>
      <c r="B3667" s="285">
        <v>24</v>
      </c>
      <c r="C3667" s="286">
        <v>3419.4335599999999</v>
      </c>
      <c r="D3667" s="287">
        <v>191.33013820000011</v>
      </c>
      <c r="E3667" s="288">
        <v>5199.8272223351996</v>
      </c>
      <c r="F3667" s="288">
        <v>263.17147233519972</v>
      </c>
      <c r="G3667" s="289">
        <v>29</v>
      </c>
      <c r="H3667" s="290">
        <v>9102.7623928703997</v>
      </c>
      <c r="I3667" s="289">
        <v>0</v>
      </c>
      <c r="J3667" s="214" t="s">
        <v>132</v>
      </c>
      <c r="K3667" s="214"/>
      <c r="L3667" s="214"/>
      <c r="M3667"/>
    </row>
    <row r="3668" spans="1:13" x14ac:dyDescent="0.2">
      <c r="A3668" s="284">
        <v>45079</v>
      </c>
      <c r="B3668" s="285">
        <v>1</v>
      </c>
      <c r="C3668" s="286">
        <v>3246.9720199999997</v>
      </c>
      <c r="D3668" s="287">
        <v>177.66416340000009</v>
      </c>
      <c r="E3668" s="288">
        <v>4957.4347115374003</v>
      </c>
      <c r="F3668" s="288">
        <v>245.84281153739994</v>
      </c>
      <c r="G3668" s="289">
        <v>23</v>
      </c>
      <c r="H3668" s="290">
        <v>8650.9137064747993</v>
      </c>
      <c r="I3668" s="289">
        <v>0</v>
      </c>
      <c r="J3668" s="214" t="s">
        <v>132</v>
      </c>
      <c r="K3668" s="214"/>
      <c r="L3668" s="214"/>
      <c r="M3668"/>
    </row>
    <row r="3669" spans="1:13" x14ac:dyDescent="0.2">
      <c r="A3669" s="284">
        <v>45079</v>
      </c>
      <c r="B3669" s="285">
        <v>2</v>
      </c>
      <c r="C3669" s="286">
        <v>3139.69722</v>
      </c>
      <c r="D3669" s="287">
        <v>168.99181020000012</v>
      </c>
      <c r="E3669" s="288">
        <v>4846.5255879266006</v>
      </c>
      <c r="F3669" s="288">
        <v>234.11609792660147</v>
      </c>
      <c r="G3669" s="289">
        <v>17</v>
      </c>
      <c r="H3669" s="290">
        <v>8406.3307160532022</v>
      </c>
      <c r="I3669" s="289">
        <v>0</v>
      </c>
      <c r="J3669" s="214" t="s">
        <v>132</v>
      </c>
      <c r="K3669" s="214"/>
      <c r="L3669" s="214"/>
      <c r="M3669"/>
    </row>
    <row r="3670" spans="1:13" x14ac:dyDescent="0.2">
      <c r="A3670" s="284">
        <v>45079</v>
      </c>
      <c r="B3670" s="285">
        <v>3</v>
      </c>
      <c r="C3670" s="286">
        <v>3088.6569799999997</v>
      </c>
      <c r="D3670" s="287">
        <v>164.98525120000016</v>
      </c>
      <c r="E3670" s="288">
        <v>4713.9698214019991</v>
      </c>
      <c r="F3670" s="288">
        <v>228.80630140199901</v>
      </c>
      <c r="G3670" s="289">
        <v>11</v>
      </c>
      <c r="H3670" s="290">
        <v>8207.4183540039976</v>
      </c>
      <c r="I3670" s="289">
        <v>0</v>
      </c>
      <c r="J3670" s="214" t="s">
        <v>132</v>
      </c>
      <c r="K3670" s="214"/>
      <c r="L3670" s="214"/>
      <c r="M3670"/>
    </row>
    <row r="3671" spans="1:13" x14ac:dyDescent="0.2">
      <c r="A3671" s="284">
        <v>45079</v>
      </c>
      <c r="B3671" s="285">
        <v>4</v>
      </c>
      <c r="C3671" s="286">
        <v>3111.5711499999998</v>
      </c>
      <c r="D3671" s="287">
        <v>166.24698579999992</v>
      </c>
      <c r="E3671" s="288">
        <v>4728.5320606038995</v>
      </c>
      <c r="F3671" s="288">
        <v>230.40582060389988</v>
      </c>
      <c r="G3671" s="289">
        <v>13</v>
      </c>
      <c r="H3671" s="290">
        <v>8249.7560170077995</v>
      </c>
      <c r="I3671" s="289">
        <v>0</v>
      </c>
      <c r="J3671" s="214" t="s">
        <v>132</v>
      </c>
      <c r="K3671" s="214"/>
      <c r="L3671" s="214"/>
      <c r="M3671"/>
    </row>
    <row r="3672" spans="1:13" x14ac:dyDescent="0.2">
      <c r="A3672" s="284">
        <v>45079</v>
      </c>
      <c r="B3672" s="285">
        <v>5</v>
      </c>
      <c r="C3672" s="286">
        <v>3230.9276099999997</v>
      </c>
      <c r="D3672" s="287">
        <v>175.46687000000009</v>
      </c>
      <c r="E3672" s="288">
        <v>4954.4187297598</v>
      </c>
      <c r="F3672" s="288">
        <v>245.16517975980059</v>
      </c>
      <c r="G3672" s="289">
        <v>25</v>
      </c>
      <c r="H3672" s="290">
        <v>8630.9783895195997</v>
      </c>
      <c r="I3672" s="289">
        <v>0</v>
      </c>
      <c r="J3672" s="214" t="s">
        <v>132</v>
      </c>
      <c r="K3672" s="214"/>
      <c r="L3672" s="214"/>
      <c r="M3672"/>
    </row>
    <row r="3673" spans="1:13" x14ac:dyDescent="0.2">
      <c r="A3673" s="284">
        <v>45079</v>
      </c>
      <c r="B3673" s="285">
        <v>6</v>
      </c>
      <c r="C3673" s="286">
        <v>3334.4129499999999</v>
      </c>
      <c r="D3673" s="287">
        <v>183.20911140000015</v>
      </c>
      <c r="E3673" s="288">
        <v>5338.4910992689001</v>
      </c>
      <c r="F3673" s="288">
        <v>269.35283926890042</v>
      </c>
      <c r="G3673" s="289">
        <v>50</v>
      </c>
      <c r="H3673" s="290">
        <v>9175.4659999378</v>
      </c>
      <c r="I3673" s="289">
        <v>0</v>
      </c>
      <c r="J3673" s="214" t="s">
        <v>132</v>
      </c>
      <c r="K3673" s="214"/>
      <c r="L3673" s="214"/>
      <c r="M3673"/>
    </row>
    <row r="3674" spans="1:13" x14ac:dyDescent="0.2">
      <c r="A3674" s="284">
        <v>45079</v>
      </c>
      <c r="B3674" s="285">
        <v>7</v>
      </c>
      <c r="C3674" s="286">
        <v>3415.53116</v>
      </c>
      <c r="D3674" s="287">
        <v>172.26551279999987</v>
      </c>
      <c r="E3674" s="288">
        <v>5808.8988069502002</v>
      </c>
      <c r="F3674" s="288">
        <v>285.73146695019932</v>
      </c>
      <c r="G3674" s="289">
        <v>57</v>
      </c>
      <c r="H3674" s="290">
        <v>9739.4269467003996</v>
      </c>
      <c r="I3674" s="289">
        <v>0</v>
      </c>
      <c r="J3674" s="214" t="s">
        <v>132</v>
      </c>
      <c r="K3674" s="214"/>
      <c r="L3674" s="214"/>
      <c r="M3674"/>
    </row>
    <row r="3675" spans="1:13" x14ac:dyDescent="0.2">
      <c r="A3675" s="284">
        <v>45079</v>
      </c>
      <c r="B3675" s="285">
        <v>8</v>
      </c>
      <c r="C3675" s="286">
        <v>3429.02808</v>
      </c>
      <c r="D3675" s="287">
        <v>139.23080219999986</v>
      </c>
      <c r="E3675" s="288">
        <v>5598.2632717399001</v>
      </c>
      <c r="F3675" s="288">
        <v>276.9034017399008</v>
      </c>
      <c r="G3675" s="289">
        <v>58</v>
      </c>
      <c r="H3675" s="290">
        <v>9501.4255556797998</v>
      </c>
      <c r="I3675" s="289">
        <v>0</v>
      </c>
      <c r="J3675" s="214" t="s">
        <v>132</v>
      </c>
      <c r="K3675" s="214"/>
      <c r="L3675" s="214"/>
      <c r="M3675"/>
    </row>
    <row r="3676" spans="1:13" x14ac:dyDescent="0.2">
      <c r="A3676" s="284">
        <v>45079</v>
      </c>
      <c r="B3676" s="285">
        <v>9</v>
      </c>
      <c r="C3676" s="286">
        <v>3488.14291</v>
      </c>
      <c r="D3676" s="287">
        <v>105.0685046000004</v>
      </c>
      <c r="E3676" s="288">
        <v>5262.4052726052996</v>
      </c>
      <c r="F3676" s="288">
        <v>256.78486260529917</v>
      </c>
      <c r="G3676" s="289">
        <v>55</v>
      </c>
      <c r="H3676" s="290">
        <v>9167.4015498105982</v>
      </c>
      <c r="I3676" s="289">
        <v>0</v>
      </c>
      <c r="J3676" s="214" t="s">
        <v>132</v>
      </c>
      <c r="K3676" s="214"/>
      <c r="L3676" s="214"/>
      <c r="M3676"/>
    </row>
    <row r="3677" spans="1:13" x14ac:dyDescent="0.2">
      <c r="A3677" s="284">
        <v>45079</v>
      </c>
      <c r="B3677" s="285">
        <v>10</v>
      </c>
      <c r="C3677" s="286">
        <v>3563.7770100000002</v>
      </c>
      <c r="D3677" s="287">
        <v>77.599335900000142</v>
      </c>
      <c r="E3677" s="288">
        <v>4997.7496118765994</v>
      </c>
      <c r="F3677" s="288">
        <v>234.78498187659989</v>
      </c>
      <c r="G3677" s="289">
        <v>55</v>
      </c>
      <c r="H3677" s="290">
        <v>8928.9109396532003</v>
      </c>
      <c r="I3677" s="289">
        <v>0</v>
      </c>
      <c r="J3677" s="214" t="s">
        <v>132</v>
      </c>
      <c r="K3677" s="214"/>
      <c r="L3677" s="214"/>
      <c r="M3677"/>
    </row>
    <row r="3678" spans="1:13" x14ac:dyDescent="0.2">
      <c r="A3678" s="284">
        <v>45079</v>
      </c>
      <c r="B3678" s="285">
        <v>11</v>
      </c>
      <c r="C3678" s="286">
        <v>3659.7684799999997</v>
      </c>
      <c r="D3678" s="287">
        <v>62.335835699999912</v>
      </c>
      <c r="E3678" s="288">
        <v>4842.5396139475997</v>
      </c>
      <c r="F3678" s="288">
        <v>220.03677394759961</v>
      </c>
      <c r="G3678" s="289">
        <v>58</v>
      </c>
      <c r="H3678" s="290">
        <v>8842.680703595197</v>
      </c>
      <c r="I3678" s="289">
        <v>0</v>
      </c>
      <c r="J3678" s="214" t="s">
        <v>132</v>
      </c>
      <c r="K3678" s="214"/>
      <c r="L3678" s="214"/>
      <c r="M3678"/>
    </row>
    <row r="3679" spans="1:13" x14ac:dyDescent="0.2">
      <c r="A3679" s="284">
        <v>45079</v>
      </c>
      <c r="B3679" s="285">
        <v>12</v>
      </c>
      <c r="C3679" s="286">
        <v>3761.4565000000002</v>
      </c>
      <c r="D3679" s="287">
        <v>59.998838299999925</v>
      </c>
      <c r="E3679" s="288">
        <v>4782.8381178943</v>
      </c>
      <c r="F3679" s="288">
        <v>213.17810789430041</v>
      </c>
      <c r="G3679" s="289">
        <v>59</v>
      </c>
      <c r="H3679" s="290">
        <v>8876.4715640886006</v>
      </c>
      <c r="I3679" s="289">
        <v>0</v>
      </c>
      <c r="J3679" s="214" t="s">
        <v>132</v>
      </c>
      <c r="K3679" s="214"/>
      <c r="L3679" s="214"/>
      <c r="M3679"/>
    </row>
    <row r="3680" spans="1:13" x14ac:dyDescent="0.2">
      <c r="A3680" s="284">
        <v>45079</v>
      </c>
      <c r="B3680" s="285">
        <v>13</v>
      </c>
      <c r="C3680" s="286">
        <v>3867.9137100000003</v>
      </c>
      <c r="D3680" s="287">
        <v>68.829352699999902</v>
      </c>
      <c r="E3680" s="288">
        <v>4820.8451968821</v>
      </c>
      <c r="F3680" s="288">
        <v>214.10630688209949</v>
      </c>
      <c r="G3680" s="289">
        <v>60</v>
      </c>
      <c r="H3680" s="290">
        <v>9031.6945664642008</v>
      </c>
      <c r="I3680" s="289">
        <v>0</v>
      </c>
      <c r="J3680" s="214" t="s">
        <v>132</v>
      </c>
      <c r="K3680" s="214"/>
      <c r="L3680" s="214"/>
      <c r="M3680"/>
    </row>
    <row r="3681" spans="1:13" x14ac:dyDescent="0.2">
      <c r="A3681" s="284">
        <v>45079</v>
      </c>
      <c r="B3681" s="285">
        <v>14</v>
      </c>
      <c r="C3681" s="286">
        <v>3963.2103199999997</v>
      </c>
      <c r="D3681" s="287">
        <v>86.992860300000117</v>
      </c>
      <c r="E3681" s="288">
        <v>4892.4259622856989</v>
      </c>
      <c r="F3681" s="288">
        <v>221.50525228569859</v>
      </c>
      <c r="G3681" s="289">
        <v>61</v>
      </c>
      <c r="H3681" s="290">
        <v>9225.1343948713966</v>
      </c>
      <c r="I3681" s="289">
        <v>0</v>
      </c>
      <c r="J3681" s="214" t="s">
        <v>132</v>
      </c>
      <c r="K3681" s="214"/>
      <c r="L3681" s="214"/>
      <c r="M3681"/>
    </row>
    <row r="3682" spans="1:13" x14ac:dyDescent="0.2">
      <c r="A3682" s="284">
        <v>45079</v>
      </c>
      <c r="B3682" s="285">
        <v>15</v>
      </c>
      <c r="C3682" s="286">
        <v>4035.0144100000002</v>
      </c>
      <c r="D3682" s="287">
        <v>115.48638559999975</v>
      </c>
      <c r="E3682" s="288">
        <v>5142.7955892471</v>
      </c>
      <c r="F3682" s="288">
        <v>237.29699924709985</v>
      </c>
      <c r="G3682" s="289">
        <v>62</v>
      </c>
      <c r="H3682" s="290">
        <v>9592.5933840942016</v>
      </c>
      <c r="I3682" s="289">
        <v>0</v>
      </c>
      <c r="J3682" s="214" t="s">
        <v>132</v>
      </c>
      <c r="K3682" s="214"/>
      <c r="L3682" s="214"/>
      <c r="M3682"/>
    </row>
    <row r="3683" spans="1:13" x14ac:dyDescent="0.2">
      <c r="A3683" s="284">
        <v>45079</v>
      </c>
      <c r="B3683" s="285">
        <v>16</v>
      </c>
      <c r="C3683" s="286">
        <v>4101.7273599999999</v>
      </c>
      <c r="D3683" s="287">
        <v>155.2107495999997</v>
      </c>
      <c r="E3683" s="288">
        <v>5527.8677960494997</v>
      </c>
      <c r="F3683" s="288">
        <v>264.75373604949891</v>
      </c>
      <c r="G3683" s="289">
        <v>61</v>
      </c>
      <c r="H3683" s="290">
        <v>10110.559641698999</v>
      </c>
      <c r="I3683" s="289">
        <v>0</v>
      </c>
      <c r="J3683" s="214" t="s">
        <v>132</v>
      </c>
      <c r="K3683" s="214"/>
      <c r="L3683" s="214"/>
      <c r="M3683"/>
    </row>
    <row r="3684" spans="1:13" x14ac:dyDescent="0.2">
      <c r="A3684" s="284">
        <v>45079</v>
      </c>
      <c r="B3684" s="285">
        <v>17</v>
      </c>
      <c r="C3684" s="286">
        <v>4192.7538700000005</v>
      </c>
      <c r="D3684" s="287">
        <v>204.33704839999982</v>
      </c>
      <c r="E3684" s="288">
        <v>5861.8736019753005</v>
      </c>
      <c r="F3684" s="288">
        <v>301.54798197529999</v>
      </c>
      <c r="G3684" s="289">
        <v>62</v>
      </c>
      <c r="H3684" s="290">
        <v>10622.512502350601</v>
      </c>
      <c r="I3684" s="289">
        <v>0</v>
      </c>
      <c r="J3684" s="214" t="s">
        <v>132</v>
      </c>
      <c r="K3684" s="214"/>
      <c r="L3684" s="214"/>
      <c r="M3684"/>
    </row>
    <row r="3685" spans="1:13" x14ac:dyDescent="0.2">
      <c r="A3685" s="284">
        <v>45079</v>
      </c>
      <c r="B3685" s="285">
        <v>18</v>
      </c>
      <c r="C3685" s="286">
        <v>4362.4358200000006</v>
      </c>
      <c r="D3685" s="287">
        <v>254.47106529999976</v>
      </c>
      <c r="E3685" s="288">
        <v>6083.8750042738002</v>
      </c>
      <c r="F3685" s="288">
        <v>333.9427042738007</v>
      </c>
      <c r="G3685" s="289">
        <v>62</v>
      </c>
      <c r="H3685" s="290">
        <v>11096.724593847603</v>
      </c>
      <c r="I3685" s="289">
        <v>0</v>
      </c>
      <c r="J3685" s="214" t="s">
        <v>132</v>
      </c>
      <c r="K3685" s="214"/>
      <c r="L3685" s="214"/>
      <c r="M3685"/>
    </row>
    <row r="3686" spans="1:13" x14ac:dyDescent="0.2">
      <c r="A3686" s="284">
        <v>45079</v>
      </c>
      <c r="B3686" s="285">
        <v>19</v>
      </c>
      <c r="C3686" s="286">
        <v>4474.3202300000003</v>
      </c>
      <c r="D3686" s="287">
        <v>283.1662386000005</v>
      </c>
      <c r="E3686" s="288">
        <v>6219.2312755604999</v>
      </c>
      <c r="F3686" s="288">
        <v>352.09986556049989</v>
      </c>
      <c r="G3686" s="289">
        <v>60</v>
      </c>
      <c r="H3686" s="290">
        <v>11388.817609721002</v>
      </c>
      <c r="I3686" s="289">
        <v>0</v>
      </c>
      <c r="J3686" s="214" t="s">
        <v>132</v>
      </c>
      <c r="K3686" s="214"/>
      <c r="L3686" s="214"/>
      <c r="M3686"/>
    </row>
    <row r="3687" spans="1:13" x14ac:dyDescent="0.2">
      <c r="A3687" s="284">
        <v>45079</v>
      </c>
      <c r="B3687" s="285">
        <v>20</v>
      </c>
      <c r="C3687" s="286">
        <v>4524.0213700000004</v>
      </c>
      <c r="D3687" s="287">
        <v>290.14507559999987</v>
      </c>
      <c r="E3687" s="288">
        <v>6339.710680611799</v>
      </c>
      <c r="F3687" s="288">
        <v>362.98917061179873</v>
      </c>
      <c r="G3687" s="289">
        <v>56</v>
      </c>
      <c r="H3687" s="290">
        <v>11572.866296823599</v>
      </c>
      <c r="I3687" s="289">
        <v>0</v>
      </c>
      <c r="J3687" s="214" t="s">
        <v>132</v>
      </c>
      <c r="K3687" s="214"/>
      <c r="L3687" s="214"/>
      <c r="M3687"/>
    </row>
    <row r="3688" spans="1:13" x14ac:dyDescent="0.2">
      <c r="A3688" s="284">
        <v>45079</v>
      </c>
      <c r="B3688" s="285">
        <v>21</v>
      </c>
      <c r="C3688" s="286">
        <v>4412.6273499999998</v>
      </c>
      <c r="D3688" s="287">
        <v>280.57106249999964</v>
      </c>
      <c r="E3688" s="288">
        <v>6272.2647962224992</v>
      </c>
      <c r="F3688" s="288">
        <v>356.19762622249891</v>
      </c>
      <c r="G3688" s="289">
        <v>47</v>
      </c>
      <c r="H3688" s="290">
        <v>11368.660834944996</v>
      </c>
      <c r="I3688" s="289">
        <v>0</v>
      </c>
      <c r="J3688" s="214" t="s">
        <v>132</v>
      </c>
      <c r="K3688" s="214"/>
      <c r="L3688" s="214"/>
      <c r="M3688"/>
    </row>
    <row r="3689" spans="1:13" x14ac:dyDescent="0.2">
      <c r="A3689" s="284">
        <v>45079</v>
      </c>
      <c r="B3689" s="285">
        <v>22</v>
      </c>
      <c r="C3689" s="286">
        <v>4101.8587500000003</v>
      </c>
      <c r="D3689" s="287">
        <v>251.25372079999983</v>
      </c>
      <c r="E3689" s="288">
        <v>5896.2936398669999</v>
      </c>
      <c r="F3689" s="288">
        <v>322.73386986700007</v>
      </c>
      <c r="G3689" s="289">
        <v>35</v>
      </c>
      <c r="H3689" s="290">
        <v>10607.139980534001</v>
      </c>
      <c r="I3689" s="289">
        <v>0</v>
      </c>
      <c r="J3689" s="214" t="s">
        <v>132</v>
      </c>
      <c r="K3689" s="214"/>
      <c r="L3689" s="214"/>
      <c r="M3689"/>
    </row>
    <row r="3690" spans="1:13" x14ac:dyDescent="0.2">
      <c r="A3690" s="284">
        <v>45079</v>
      </c>
      <c r="B3690" s="285">
        <v>23</v>
      </c>
      <c r="C3690" s="286">
        <v>3766.5703899999999</v>
      </c>
      <c r="D3690" s="287">
        <v>220.84602860000018</v>
      </c>
      <c r="E3690" s="288">
        <v>5489.2639192180004</v>
      </c>
      <c r="F3690" s="288">
        <v>287.77069921800103</v>
      </c>
      <c r="G3690" s="289">
        <v>30</v>
      </c>
      <c r="H3690" s="290">
        <v>9794.4510370360022</v>
      </c>
      <c r="I3690" s="289">
        <v>0</v>
      </c>
      <c r="J3690" s="214" t="s">
        <v>132</v>
      </c>
      <c r="K3690" s="214"/>
      <c r="L3690" s="214"/>
      <c r="M3690"/>
    </row>
    <row r="3691" spans="1:13" x14ac:dyDescent="0.2">
      <c r="A3691" s="284">
        <v>45079</v>
      </c>
      <c r="B3691" s="285">
        <v>24</v>
      </c>
      <c r="C3691" s="286">
        <v>3525.5003999999999</v>
      </c>
      <c r="D3691" s="287">
        <v>200.35807990000015</v>
      </c>
      <c r="E3691" s="288">
        <v>5250.8429870720001</v>
      </c>
      <c r="F3691" s="288">
        <v>269.11309707200053</v>
      </c>
      <c r="G3691" s="289">
        <v>30</v>
      </c>
      <c r="H3691" s="290">
        <v>9275.8145640440016</v>
      </c>
      <c r="I3691" s="289">
        <v>0</v>
      </c>
      <c r="J3691" s="214" t="s">
        <v>132</v>
      </c>
      <c r="K3691" s="214"/>
      <c r="L3691" s="214"/>
      <c r="M3691"/>
    </row>
    <row r="3692" spans="1:13" x14ac:dyDescent="0.2">
      <c r="A3692" s="284">
        <v>45080</v>
      </c>
      <c r="B3692" s="285">
        <v>1</v>
      </c>
      <c r="C3692" s="286">
        <v>3330.23551</v>
      </c>
      <c r="D3692" s="287">
        <v>184.46860740000034</v>
      </c>
      <c r="E3692" s="288">
        <v>4982.4477043425004</v>
      </c>
      <c r="F3692" s="288">
        <v>249.55686434250038</v>
      </c>
      <c r="G3692" s="289">
        <v>25</v>
      </c>
      <c r="H3692" s="290">
        <v>8771.7086860849995</v>
      </c>
      <c r="I3692" s="289">
        <v>0</v>
      </c>
      <c r="J3692" s="214" t="s">
        <v>132</v>
      </c>
      <c r="K3692" s="214"/>
      <c r="L3692" s="214"/>
      <c r="M3692"/>
    </row>
    <row r="3693" spans="1:13" x14ac:dyDescent="0.2">
      <c r="A3693" s="284">
        <v>45080</v>
      </c>
      <c r="B3693" s="285">
        <v>2</v>
      </c>
      <c r="C3693" s="286">
        <v>3184.6595699999998</v>
      </c>
      <c r="D3693" s="287">
        <v>173.12801189999993</v>
      </c>
      <c r="E3693" s="288">
        <v>4788.0865783248</v>
      </c>
      <c r="F3693" s="288">
        <v>235.35840832479971</v>
      </c>
      <c r="G3693" s="289">
        <v>16</v>
      </c>
      <c r="H3693" s="290">
        <v>8397.2325685495998</v>
      </c>
      <c r="I3693" s="289">
        <v>0</v>
      </c>
      <c r="J3693" s="214" t="s">
        <v>132</v>
      </c>
      <c r="K3693" s="214"/>
      <c r="L3693" s="214"/>
      <c r="M3693"/>
    </row>
    <row r="3694" spans="1:13" x14ac:dyDescent="0.2">
      <c r="A3694" s="284">
        <v>45080</v>
      </c>
      <c r="B3694" s="285">
        <v>3</v>
      </c>
      <c r="C3694" s="286">
        <v>3092.7761700000001</v>
      </c>
      <c r="D3694" s="287">
        <v>166.18070379999961</v>
      </c>
      <c r="E3694" s="288">
        <v>4656.6572166692004</v>
      </c>
      <c r="F3694" s="288">
        <v>226.94955666920123</v>
      </c>
      <c r="G3694" s="289">
        <v>12</v>
      </c>
      <c r="H3694" s="290">
        <v>8154.5636471384014</v>
      </c>
      <c r="I3694" s="289">
        <v>0</v>
      </c>
      <c r="J3694" s="214" t="s">
        <v>132</v>
      </c>
      <c r="K3694" s="214"/>
      <c r="L3694" s="214"/>
      <c r="M3694"/>
    </row>
    <row r="3695" spans="1:13" x14ac:dyDescent="0.2">
      <c r="A3695" s="284">
        <v>45080</v>
      </c>
      <c r="B3695" s="285">
        <v>4</v>
      </c>
      <c r="C3695" s="286">
        <v>3055.2052099999996</v>
      </c>
      <c r="D3695" s="287">
        <v>163.70261879999995</v>
      </c>
      <c r="E3695" s="288">
        <v>4584.9322129962002</v>
      </c>
      <c r="F3695" s="288">
        <v>222.50753299619919</v>
      </c>
      <c r="G3695" s="289">
        <v>15</v>
      </c>
      <c r="H3695" s="290">
        <v>8041.3475747923994</v>
      </c>
      <c r="I3695" s="289">
        <v>0</v>
      </c>
      <c r="J3695" s="214" t="s">
        <v>132</v>
      </c>
      <c r="K3695" s="214"/>
      <c r="L3695" s="214"/>
      <c r="M3695"/>
    </row>
    <row r="3696" spans="1:13" x14ac:dyDescent="0.2">
      <c r="A3696" s="284">
        <v>45080</v>
      </c>
      <c r="B3696" s="285">
        <v>5</v>
      </c>
      <c r="C3696" s="286">
        <v>3073.72921</v>
      </c>
      <c r="D3696" s="287">
        <v>165.58537009999992</v>
      </c>
      <c r="E3696" s="288">
        <v>4642.5712463309001</v>
      </c>
      <c r="F3696" s="288">
        <v>226.05545633089969</v>
      </c>
      <c r="G3696" s="289">
        <v>20</v>
      </c>
      <c r="H3696" s="290">
        <v>8127.9412827617998</v>
      </c>
      <c r="I3696" s="289">
        <v>0</v>
      </c>
      <c r="J3696" s="214" t="s">
        <v>132</v>
      </c>
      <c r="K3696" s="214"/>
      <c r="L3696" s="214"/>
      <c r="M3696"/>
    </row>
    <row r="3697" spans="1:13" x14ac:dyDescent="0.2">
      <c r="A3697" s="284">
        <v>45080</v>
      </c>
      <c r="B3697" s="285">
        <v>6</v>
      </c>
      <c r="C3697" s="286">
        <v>3031.7898700000001</v>
      </c>
      <c r="D3697" s="287">
        <v>162.0697071000001</v>
      </c>
      <c r="E3697" s="288">
        <v>4741.8986950302997</v>
      </c>
      <c r="F3697" s="288">
        <v>231.47504503029904</v>
      </c>
      <c r="G3697" s="289">
        <v>33</v>
      </c>
      <c r="H3697" s="290">
        <v>8200.2333171605987</v>
      </c>
      <c r="I3697" s="289">
        <v>0</v>
      </c>
      <c r="J3697" s="214" t="s">
        <v>132</v>
      </c>
      <c r="K3697" s="214"/>
      <c r="L3697" s="214"/>
      <c r="M3697"/>
    </row>
    <row r="3698" spans="1:13" x14ac:dyDescent="0.2">
      <c r="A3698" s="284">
        <v>45080</v>
      </c>
      <c r="B3698" s="285">
        <v>7</v>
      </c>
      <c r="C3698" s="286">
        <v>3043.8913699999998</v>
      </c>
      <c r="D3698" s="287">
        <v>145.62269470000032</v>
      </c>
      <c r="E3698" s="288">
        <v>5134.2717774952998</v>
      </c>
      <c r="F3698" s="288">
        <v>234.85886749530073</v>
      </c>
      <c r="G3698" s="289">
        <v>50</v>
      </c>
      <c r="H3698" s="290">
        <v>8608.6447096906013</v>
      </c>
      <c r="I3698" s="289">
        <v>0</v>
      </c>
      <c r="J3698" s="214" t="s">
        <v>132</v>
      </c>
      <c r="K3698" s="214"/>
      <c r="L3698" s="214"/>
      <c r="M3698"/>
    </row>
    <row r="3699" spans="1:13" x14ac:dyDescent="0.2">
      <c r="A3699" s="284">
        <v>45080</v>
      </c>
      <c r="B3699" s="285">
        <v>8</v>
      </c>
      <c r="C3699" s="286">
        <v>3109.71956</v>
      </c>
      <c r="D3699" s="287">
        <v>117.47547770000034</v>
      </c>
      <c r="E3699" s="288">
        <v>4776.3359375694999</v>
      </c>
      <c r="F3699" s="288">
        <v>227.49394756950005</v>
      </c>
      <c r="G3699" s="289">
        <v>54</v>
      </c>
      <c r="H3699" s="290">
        <v>8285.0249228390003</v>
      </c>
      <c r="I3699" s="289">
        <v>0</v>
      </c>
      <c r="J3699" s="214" t="s">
        <v>132</v>
      </c>
      <c r="K3699" s="214"/>
      <c r="L3699" s="214"/>
      <c r="M3699"/>
    </row>
    <row r="3700" spans="1:13" x14ac:dyDescent="0.2">
      <c r="A3700" s="284">
        <v>45080</v>
      </c>
      <c r="B3700" s="285">
        <v>9</v>
      </c>
      <c r="C3700" s="286">
        <v>3224.5324599999999</v>
      </c>
      <c r="D3700" s="287">
        <v>90.430378600000012</v>
      </c>
      <c r="E3700" s="288">
        <v>4544.2135891976995</v>
      </c>
      <c r="F3700" s="288">
        <v>214.17089919770024</v>
      </c>
      <c r="G3700" s="289">
        <v>55</v>
      </c>
      <c r="H3700" s="290">
        <v>8128.3473269954002</v>
      </c>
      <c r="I3700" s="289">
        <v>0</v>
      </c>
      <c r="J3700" s="214" t="s">
        <v>132</v>
      </c>
      <c r="K3700" s="214"/>
      <c r="L3700" s="214"/>
      <c r="M3700"/>
    </row>
    <row r="3701" spans="1:13" x14ac:dyDescent="0.2">
      <c r="A3701" s="284">
        <v>45080</v>
      </c>
      <c r="B3701" s="285">
        <v>10</v>
      </c>
      <c r="C3701" s="286">
        <v>3364.3564900000001</v>
      </c>
      <c r="D3701" s="287">
        <v>70.207992399999853</v>
      </c>
      <c r="E3701" s="288">
        <v>4317.0644480764004</v>
      </c>
      <c r="F3701" s="288">
        <v>199.53721807640068</v>
      </c>
      <c r="G3701" s="289">
        <v>55</v>
      </c>
      <c r="H3701" s="290">
        <v>8006.1661485528011</v>
      </c>
      <c r="I3701" s="289">
        <v>0</v>
      </c>
      <c r="J3701" s="214" t="s">
        <v>132</v>
      </c>
      <c r="K3701" s="214"/>
      <c r="L3701" s="214"/>
      <c r="M3701"/>
    </row>
    <row r="3702" spans="1:13" x14ac:dyDescent="0.2">
      <c r="A3702" s="284">
        <v>45080</v>
      </c>
      <c r="B3702" s="285">
        <v>11</v>
      </c>
      <c r="C3702" s="286">
        <v>3498.2075499999996</v>
      </c>
      <c r="D3702" s="287">
        <v>60.608888800000251</v>
      </c>
      <c r="E3702" s="288">
        <v>4168.1098040737998</v>
      </c>
      <c r="F3702" s="288">
        <v>188.83266407379915</v>
      </c>
      <c r="G3702" s="289">
        <v>55</v>
      </c>
      <c r="H3702" s="290">
        <v>7970.7589069475998</v>
      </c>
      <c r="I3702" s="289">
        <v>0</v>
      </c>
      <c r="J3702" s="214" t="s">
        <v>132</v>
      </c>
      <c r="K3702" s="214"/>
      <c r="L3702" s="214"/>
      <c r="M3702"/>
    </row>
    <row r="3703" spans="1:13" x14ac:dyDescent="0.2">
      <c r="A3703" s="284">
        <v>45080</v>
      </c>
      <c r="B3703" s="285">
        <v>12</v>
      </c>
      <c r="C3703" s="286">
        <v>3657.5612900000001</v>
      </c>
      <c r="D3703" s="287">
        <v>63.371989999999919</v>
      </c>
      <c r="E3703" s="288">
        <v>4100.6522411709993</v>
      </c>
      <c r="F3703" s="288">
        <v>185.0109911709992</v>
      </c>
      <c r="G3703" s="289">
        <v>54</v>
      </c>
      <c r="H3703" s="290">
        <v>8060.5965123419992</v>
      </c>
      <c r="I3703" s="289">
        <v>0</v>
      </c>
      <c r="J3703" s="214" t="s">
        <v>132</v>
      </c>
      <c r="K3703" s="214"/>
      <c r="L3703" s="214"/>
      <c r="M3703"/>
    </row>
    <row r="3704" spans="1:13" x14ac:dyDescent="0.2">
      <c r="A3704" s="284">
        <v>45080</v>
      </c>
      <c r="B3704" s="285">
        <v>13</v>
      </c>
      <c r="C3704" s="286">
        <v>3830.4651699999999</v>
      </c>
      <c r="D3704" s="287">
        <v>77.569783300000239</v>
      </c>
      <c r="E3704" s="288">
        <v>4157.9370389670003</v>
      </c>
      <c r="F3704" s="288">
        <v>187.93594896700006</v>
      </c>
      <c r="G3704" s="289">
        <v>54</v>
      </c>
      <c r="H3704" s="290">
        <v>8307.9079412340016</v>
      </c>
      <c r="I3704" s="289">
        <v>0</v>
      </c>
      <c r="J3704" s="214" t="s">
        <v>132</v>
      </c>
      <c r="K3704" s="214"/>
      <c r="L3704" s="214"/>
      <c r="M3704"/>
    </row>
    <row r="3705" spans="1:13" x14ac:dyDescent="0.2">
      <c r="A3705" s="284">
        <v>45080</v>
      </c>
      <c r="B3705" s="285">
        <v>14</v>
      </c>
      <c r="C3705" s="286">
        <v>4003.6504199999999</v>
      </c>
      <c r="D3705" s="287">
        <v>101.33102870000026</v>
      </c>
      <c r="E3705" s="288">
        <v>4374.7121898233008</v>
      </c>
      <c r="F3705" s="288">
        <v>199.5013498233011</v>
      </c>
      <c r="G3705" s="289">
        <v>46</v>
      </c>
      <c r="H3705" s="290">
        <v>8725.1949883466041</v>
      </c>
      <c r="I3705" s="289">
        <v>0</v>
      </c>
      <c r="J3705" s="214" t="s">
        <v>132</v>
      </c>
      <c r="K3705" s="214"/>
      <c r="L3705" s="214"/>
      <c r="M3705"/>
    </row>
    <row r="3706" spans="1:13" x14ac:dyDescent="0.2">
      <c r="A3706" s="284">
        <v>45080</v>
      </c>
      <c r="B3706" s="285">
        <v>15</v>
      </c>
      <c r="C3706" s="286">
        <v>4164.6509400000004</v>
      </c>
      <c r="D3706" s="287">
        <v>135.33176649999976</v>
      </c>
      <c r="E3706" s="288">
        <v>4712.408151348799</v>
      </c>
      <c r="F3706" s="288">
        <v>221.51934134879957</v>
      </c>
      <c r="G3706" s="289">
        <v>51</v>
      </c>
      <c r="H3706" s="290">
        <v>9284.9101991975986</v>
      </c>
      <c r="I3706" s="289">
        <v>0</v>
      </c>
      <c r="J3706" s="214" t="s">
        <v>132</v>
      </c>
      <c r="K3706" s="214"/>
      <c r="L3706" s="214"/>
      <c r="M3706"/>
    </row>
    <row r="3707" spans="1:13" x14ac:dyDescent="0.2">
      <c r="A3707" s="284">
        <v>45080</v>
      </c>
      <c r="B3707" s="285">
        <v>16</v>
      </c>
      <c r="C3707" s="286">
        <v>4310.5888799999993</v>
      </c>
      <c r="D3707" s="287">
        <v>178.80713910000003</v>
      </c>
      <c r="E3707" s="288">
        <v>5190.2979001823005</v>
      </c>
      <c r="F3707" s="288">
        <v>255.28063018230114</v>
      </c>
      <c r="G3707" s="289">
        <v>48</v>
      </c>
      <c r="H3707" s="290">
        <v>9982.9745494646013</v>
      </c>
      <c r="I3707" s="289">
        <v>0</v>
      </c>
      <c r="J3707" s="214" t="s">
        <v>132</v>
      </c>
      <c r="K3707" s="214"/>
      <c r="L3707" s="214"/>
      <c r="M3707"/>
    </row>
    <row r="3708" spans="1:13" x14ac:dyDescent="0.2">
      <c r="A3708" s="284">
        <v>45080</v>
      </c>
      <c r="B3708" s="285">
        <v>17</v>
      </c>
      <c r="C3708" s="286">
        <v>4502.3306700000003</v>
      </c>
      <c r="D3708" s="287">
        <v>232.90860069999988</v>
      </c>
      <c r="E3708" s="288">
        <v>5680.2614703952004</v>
      </c>
      <c r="F3708" s="288">
        <v>301.14862039520085</v>
      </c>
      <c r="G3708" s="289">
        <v>49</v>
      </c>
      <c r="H3708" s="290">
        <v>10765.649361490401</v>
      </c>
      <c r="I3708" s="289">
        <v>0</v>
      </c>
      <c r="J3708" s="214" t="s">
        <v>132</v>
      </c>
      <c r="K3708" s="214"/>
      <c r="L3708" s="214"/>
      <c r="M3708"/>
    </row>
    <row r="3709" spans="1:13" x14ac:dyDescent="0.2">
      <c r="A3709" s="284">
        <v>45080</v>
      </c>
      <c r="B3709" s="285">
        <v>18</v>
      </c>
      <c r="C3709" s="286">
        <v>4697.47336</v>
      </c>
      <c r="D3709" s="287">
        <v>284.57792289999946</v>
      </c>
      <c r="E3709" s="288">
        <v>6170.1967832285</v>
      </c>
      <c r="F3709" s="288">
        <v>342.52552322849988</v>
      </c>
      <c r="G3709" s="289">
        <v>50</v>
      </c>
      <c r="H3709" s="290">
        <v>11544.773589356999</v>
      </c>
      <c r="I3709" s="289">
        <v>0</v>
      </c>
      <c r="J3709" s="214" t="s">
        <v>132</v>
      </c>
      <c r="K3709" s="214"/>
      <c r="L3709" s="214"/>
      <c r="M3709"/>
    </row>
    <row r="3710" spans="1:13" x14ac:dyDescent="0.2">
      <c r="A3710" s="284">
        <v>45080</v>
      </c>
      <c r="B3710" s="285">
        <v>19</v>
      </c>
      <c r="C3710" s="286">
        <v>4779.7388899999996</v>
      </c>
      <c r="D3710" s="287">
        <v>309.43758860000037</v>
      </c>
      <c r="E3710" s="288">
        <v>6321.9924598489006</v>
      </c>
      <c r="F3710" s="288">
        <v>362.83157984890113</v>
      </c>
      <c r="G3710" s="289">
        <v>50</v>
      </c>
      <c r="H3710" s="290">
        <v>11824.000518297802</v>
      </c>
      <c r="I3710" s="289">
        <v>0</v>
      </c>
      <c r="J3710" s="214" t="s">
        <v>132</v>
      </c>
      <c r="K3710" s="214"/>
      <c r="L3710" s="214"/>
      <c r="M3710"/>
    </row>
    <row r="3711" spans="1:13" x14ac:dyDescent="0.2">
      <c r="A3711" s="284">
        <v>45080</v>
      </c>
      <c r="B3711" s="285">
        <v>20</v>
      </c>
      <c r="C3711" s="286">
        <v>4733.7808699999996</v>
      </c>
      <c r="D3711" s="287">
        <v>309.01479760000052</v>
      </c>
      <c r="E3711" s="288">
        <v>6398.2069895950999</v>
      </c>
      <c r="F3711" s="288">
        <v>370.17520959509966</v>
      </c>
      <c r="G3711" s="289">
        <v>48</v>
      </c>
      <c r="H3711" s="290">
        <v>11859.1778667902</v>
      </c>
      <c r="I3711" s="289">
        <v>0</v>
      </c>
      <c r="J3711" s="214" t="s">
        <v>132</v>
      </c>
      <c r="K3711" s="214"/>
      <c r="L3711" s="214"/>
      <c r="M3711"/>
    </row>
    <row r="3712" spans="1:13" x14ac:dyDescent="0.2">
      <c r="A3712" s="284">
        <v>45080</v>
      </c>
      <c r="B3712" s="285">
        <v>21</v>
      </c>
      <c r="C3712" s="286">
        <v>4556.2189200000003</v>
      </c>
      <c r="D3712" s="287">
        <v>293.87075409999949</v>
      </c>
      <c r="E3712" s="288">
        <v>6298.1272658633998</v>
      </c>
      <c r="F3712" s="288">
        <v>360.79061586339958</v>
      </c>
      <c r="G3712" s="289">
        <v>40</v>
      </c>
      <c r="H3712" s="290">
        <v>11549.0075558268</v>
      </c>
      <c r="I3712" s="289">
        <v>0</v>
      </c>
      <c r="J3712" s="214" t="s">
        <v>132</v>
      </c>
      <c r="K3712" s="214"/>
      <c r="L3712" s="214"/>
      <c r="M3712"/>
    </row>
    <row r="3713" spans="1:13" x14ac:dyDescent="0.2">
      <c r="A3713" s="284">
        <v>45080</v>
      </c>
      <c r="B3713" s="285">
        <v>22</v>
      </c>
      <c r="C3713" s="286">
        <v>4210.7203100000006</v>
      </c>
      <c r="D3713" s="287">
        <v>260.78601299999991</v>
      </c>
      <c r="E3713" s="288">
        <v>5915.1847783608009</v>
      </c>
      <c r="F3713" s="288">
        <v>325.50557836080043</v>
      </c>
      <c r="G3713" s="289">
        <v>33</v>
      </c>
      <c r="H3713" s="290">
        <v>10745.196679721601</v>
      </c>
      <c r="I3713" s="289">
        <v>0</v>
      </c>
      <c r="J3713" s="214" t="s">
        <v>132</v>
      </c>
      <c r="K3713" s="214"/>
      <c r="L3713" s="214"/>
      <c r="M3713"/>
    </row>
    <row r="3714" spans="1:13" x14ac:dyDescent="0.2">
      <c r="A3714" s="284">
        <v>45080</v>
      </c>
      <c r="B3714" s="285">
        <v>23</v>
      </c>
      <c r="C3714" s="286">
        <v>3846.5502999999999</v>
      </c>
      <c r="D3714" s="287">
        <v>227.42261939999986</v>
      </c>
      <c r="E3714" s="288">
        <v>5498.0670688330001</v>
      </c>
      <c r="F3714" s="288">
        <v>289.1448188330005</v>
      </c>
      <c r="G3714" s="289">
        <v>32</v>
      </c>
      <c r="H3714" s="290">
        <v>9893.1848070660017</v>
      </c>
      <c r="I3714" s="289">
        <v>0</v>
      </c>
      <c r="J3714" s="214" t="s">
        <v>132</v>
      </c>
      <c r="K3714" s="214"/>
      <c r="L3714" s="214"/>
      <c r="M3714"/>
    </row>
    <row r="3715" spans="1:13" x14ac:dyDescent="0.2">
      <c r="A3715" s="284">
        <v>45080</v>
      </c>
      <c r="B3715" s="285">
        <v>24</v>
      </c>
      <c r="C3715" s="286">
        <v>3562.34978</v>
      </c>
      <c r="D3715" s="287">
        <v>203.38829180000039</v>
      </c>
      <c r="E3715" s="288">
        <v>5219.1760592582996</v>
      </c>
      <c r="F3715" s="288">
        <v>267.68357925829969</v>
      </c>
      <c r="G3715" s="289">
        <v>30</v>
      </c>
      <c r="H3715" s="290">
        <v>9282.5977103166006</v>
      </c>
      <c r="I3715" s="289">
        <v>0</v>
      </c>
      <c r="J3715" s="214" t="s">
        <v>132</v>
      </c>
      <c r="K3715" s="214"/>
      <c r="L3715" s="214"/>
      <c r="M3715"/>
    </row>
    <row r="3716" spans="1:13" x14ac:dyDescent="0.2">
      <c r="A3716" s="284">
        <v>45081</v>
      </c>
      <c r="B3716" s="285">
        <v>1</v>
      </c>
      <c r="C3716" s="286">
        <v>3325.64374</v>
      </c>
      <c r="D3716" s="287">
        <v>184.94531789999962</v>
      </c>
      <c r="E3716" s="288">
        <v>4930.7449468924997</v>
      </c>
      <c r="F3716" s="288">
        <v>247.09497689249929</v>
      </c>
      <c r="G3716" s="289">
        <v>24</v>
      </c>
      <c r="H3716" s="290">
        <v>8712.4289816849996</v>
      </c>
      <c r="I3716" s="289">
        <v>0</v>
      </c>
      <c r="J3716" s="214" t="s">
        <v>132</v>
      </c>
      <c r="K3716" s="214"/>
      <c r="L3716" s="214"/>
      <c r="M3716"/>
    </row>
    <row r="3717" spans="1:13" x14ac:dyDescent="0.2">
      <c r="A3717" s="284">
        <v>45081</v>
      </c>
      <c r="B3717" s="285">
        <v>2</v>
      </c>
      <c r="C3717" s="286">
        <v>3149.8991599999999</v>
      </c>
      <c r="D3717" s="287">
        <v>171.70693710000018</v>
      </c>
      <c r="E3717" s="288">
        <v>4716.3260960832004</v>
      </c>
      <c r="F3717" s="288">
        <v>232.53319608320089</v>
      </c>
      <c r="G3717" s="289">
        <v>16</v>
      </c>
      <c r="H3717" s="290">
        <v>8286.465389266401</v>
      </c>
      <c r="I3717" s="289">
        <v>0</v>
      </c>
      <c r="J3717" s="214" t="s">
        <v>132</v>
      </c>
      <c r="K3717" s="214"/>
      <c r="L3717" s="214"/>
      <c r="M3717"/>
    </row>
    <row r="3718" spans="1:13" x14ac:dyDescent="0.2">
      <c r="A3718" s="284">
        <v>45081</v>
      </c>
      <c r="B3718" s="285">
        <v>3</v>
      </c>
      <c r="C3718" s="286">
        <v>3027.3147999999997</v>
      </c>
      <c r="D3718" s="287">
        <v>162.93552770000028</v>
      </c>
      <c r="E3718" s="288">
        <v>4589.0235839975994</v>
      </c>
      <c r="F3718" s="288">
        <v>223.28119399759998</v>
      </c>
      <c r="G3718" s="289">
        <v>12</v>
      </c>
      <c r="H3718" s="290">
        <v>8014.555105695199</v>
      </c>
      <c r="I3718" s="289">
        <v>0</v>
      </c>
      <c r="J3718" s="214" t="s">
        <v>132</v>
      </c>
      <c r="K3718" s="214"/>
      <c r="L3718" s="214"/>
      <c r="M3718"/>
    </row>
    <row r="3719" spans="1:13" x14ac:dyDescent="0.2">
      <c r="A3719" s="284">
        <v>45081</v>
      </c>
      <c r="B3719" s="285">
        <v>4</v>
      </c>
      <c r="C3719" s="286">
        <v>2953.5027</v>
      </c>
      <c r="D3719" s="287">
        <v>157.46160390000011</v>
      </c>
      <c r="E3719" s="288">
        <v>4487.5206883684996</v>
      </c>
      <c r="F3719" s="288">
        <v>216.83198836849988</v>
      </c>
      <c r="G3719" s="289">
        <v>14</v>
      </c>
      <c r="H3719" s="290">
        <v>7829.3169806369997</v>
      </c>
      <c r="I3719" s="289">
        <v>0</v>
      </c>
      <c r="J3719" s="214" t="s">
        <v>132</v>
      </c>
      <c r="K3719" s="214"/>
      <c r="L3719" s="214"/>
      <c r="M3719"/>
    </row>
    <row r="3720" spans="1:13" x14ac:dyDescent="0.2">
      <c r="A3720" s="284">
        <v>45081</v>
      </c>
      <c r="B3720" s="285">
        <v>5</v>
      </c>
      <c r="C3720" s="286">
        <v>2936.8337300000003</v>
      </c>
      <c r="D3720" s="287">
        <v>156.40044350000011</v>
      </c>
      <c r="E3720" s="288">
        <v>4488.2352393773999</v>
      </c>
      <c r="F3720" s="288">
        <v>216.85065937740001</v>
      </c>
      <c r="G3720" s="289">
        <v>21</v>
      </c>
      <c r="H3720" s="290">
        <v>7819.3200722548008</v>
      </c>
      <c r="I3720" s="289">
        <v>0</v>
      </c>
      <c r="J3720" s="214" t="s">
        <v>132</v>
      </c>
      <c r="K3720" s="214"/>
      <c r="L3720" s="214"/>
      <c r="M3720"/>
    </row>
    <row r="3721" spans="1:13" x14ac:dyDescent="0.2">
      <c r="A3721" s="284">
        <v>45081</v>
      </c>
      <c r="B3721" s="285">
        <v>6</v>
      </c>
      <c r="C3721" s="286">
        <v>2828.12372</v>
      </c>
      <c r="D3721" s="287">
        <v>148.40074730000003</v>
      </c>
      <c r="E3721" s="288">
        <v>4506.3021533645997</v>
      </c>
      <c r="F3721" s="288">
        <v>216.93551336460041</v>
      </c>
      <c r="G3721" s="289">
        <v>24</v>
      </c>
      <c r="H3721" s="290">
        <v>7723.7621340292008</v>
      </c>
      <c r="I3721" s="289">
        <v>0</v>
      </c>
      <c r="J3721" s="214" t="s">
        <v>132</v>
      </c>
      <c r="K3721" s="214"/>
      <c r="L3721" s="214"/>
      <c r="M3721"/>
    </row>
    <row r="3722" spans="1:13" x14ac:dyDescent="0.2">
      <c r="A3722" s="284">
        <v>45081</v>
      </c>
      <c r="B3722" s="285">
        <v>7</v>
      </c>
      <c r="C3722" s="286">
        <v>2795.9265500000001</v>
      </c>
      <c r="D3722" s="287">
        <v>130.0490738999998</v>
      </c>
      <c r="E3722" s="288">
        <v>4937.3857629663999</v>
      </c>
      <c r="F3722" s="288">
        <v>216.5433429663999</v>
      </c>
      <c r="G3722" s="289">
        <v>26</v>
      </c>
      <c r="H3722" s="290">
        <v>8105.9047298327996</v>
      </c>
      <c r="I3722" s="289">
        <v>0</v>
      </c>
      <c r="J3722" s="214" t="s">
        <v>132</v>
      </c>
      <c r="K3722" s="214"/>
      <c r="L3722" s="214"/>
      <c r="M3722"/>
    </row>
    <row r="3723" spans="1:13" x14ac:dyDescent="0.2">
      <c r="A3723" s="284">
        <v>45081</v>
      </c>
      <c r="B3723" s="285">
        <v>8</v>
      </c>
      <c r="C3723" s="286">
        <v>2884.3401599999997</v>
      </c>
      <c r="D3723" s="287">
        <v>105.82767700000011</v>
      </c>
      <c r="E3723" s="288">
        <v>4753.1090430330005</v>
      </c>
      <c r="F3723" s="288">
        <v>211.81603303300108</v>
      </c>
      <c r="G3723" s="289">
        <v>34</v>
      </c>
      <c r="H3723" s="290">
        <v>7989.0929130660015</v>
      </c>
      <c r="I3723" s="289">
        <v>0</v>
      </c>
      <c r="J3723" s="214" t="s">
        <v>132</v>
      </c>
      <c r="K3723" s="214"/>
      <c r="L3723" s="214"/>
      <c r="M3723"/>
    </row>
    <row r="3724" spans="1:13" x14ac:dyDescent="0.2">
      <c r="A3724" s="284">
        <v>45081</v>
      </c>
      <c r="B3724" s="285">
        <v>9</v>
      </c>
      <c r="C3724" s="286">
        <v>3052.21515</v>
      </c>
      <c r="D3724" s="287">
        <v>84.840457100000123</v>
      </c>
      <c r="E3724" s="288">
        <v>4297.7693352943998</v>
      </c>
      <c r="F3724" s="288">
        <v>202.33531529440006</v>
      </c>
      <c r="G3724" s="289">
        <v>44</v>
      </c>
      <c r="H3724" s="290">
        <v>7681.1602576887999</v>
      </c>
      <c r="I3724" s="289">
        <v>0</v>
      </c>
      <c r="J3724" s="214" t="s">
        <v>132</v>
      </c>
      <c r="K3724" s="214"/>
      <c r="L3724" s="214"/>
      <c r="M3724"/>
    </row>
    <row r="3725" spans="1:13" x14ac:dyDescent="0.2">
      <c r="A3725" s="284">
        <v>45081</v>
      </c>
      <c r="B3725" s="285">
        <v>10</v>
      </c>
      <c r="C3725" s="286">
        <v>3215.2651500000002</v>
      </c>
      <c r="D3725" s="287">
        <v>71.312161499999675</v>
      </c>
      <c r="E3725" s="288">
        <v>4162.4130188877998</v>
      </c>
      <c r="F3725" s="288">
        <v>193.3445288877997</v>
      </c>
      <c r="G3725" s="289">
        <v>44</v>
      </c>
      <c r="H3725" s="290">
        <v>7686.3348592755992</v>
      </c>
      <c r="I3725" s="289">
        <v>0</v>
      </c>
      <c r="J3725" s="214" t="s">
        <v>132</v>
      </c>
      <c r="K3725" s="214"/>
      <c r="L3725" s="214"/>
      <c r="M3725"/>
    </row>
    <row r="3726" spans="1:13" x14ac:dyDescent="0.2">
      <c r="A3726" s="284">
        <v>45081</v>
      </c>
      <c r="B3726" s="285">
        <v>11</v>
      </c>
      <c r="C3726" s="286">
        <v>3434.3404300000002</v>
      </c>
      <c r="D3726" s="287">
        <v>69.402985400000077</v>
      </c>
      <c r="E3726" s="288">
        <v>4052.8629548186996</v>
      </c>
      <c r="F3726" s="288">
        <v>187.84818481869979</v>
      </c>
      <c r="G3726" s="289">
        <v>42</v>
      </c>
      <c r="H3726" s="290">
        <v>7786.4545550374005</v>
      </c>
      <c r="I3726" s="289">
        <v>0</v>
      </c>
      <c r="J3726" s="214" t="s">
        <v>132</v>
      </c>
      <c r="K3726" s="214"/>
      <c r="L3726" s="214"/>
      <c r="M3726"/>
    </row>
    <row r="3727" spans="1:13" x14ac:dyDescent="0.2">
      <c r="A3727" s="284">
        <v>45081</v>
      </c>
      <c r="B3727" s="285">
        <v>12</v>
      </c>
      <c r="C3727" s="286">
        <v>3689.87644</v>
      </c>
      <c r="D3727" s="287">
        <v>78.765340900000254</v>
      </c>
      <c r="E3727" s="288">
        <v>4058.4802537168998</v>
      </c>
      <c r="F3727" s="288">
        <v>187.87654371689996</v>
      </c>
      <c r="G3727" s="289">
        <v>43</v>
      </c>
      <c r="H3727" s="290">
        <v>8057.9985783337997</v>
      </c>
      <c r="I3727" s="289">
        <v>0</v>
      </c>
      <c r="J3727" s="214" t="s">
        <v>132</v>
      </c>
      <c r="K3727" s="214"/>
      <c r="L3727" s="214"/>
      <c r="M3727"/>
    </row>
    <row r="3728" spans="1:13" x14ac:dyDescent="0.2">
      <c r="A3728" s="284">
        <v>45081</v>
      </c>
      <c r="B3728" s="285">
        <v>13</v>
      </c>
      <c r="C3728" s="286">
        <v>3958.6477000000004</v>
      </c>
      <c r="D3728" s="287">
        <v>97.737497699999707</v>
      </c>
      <c r="E3728" s="288">
        <v>4137.2508315249997</v>
      </c>
      <c r="F3728" s="288">
        <v>192.40580152499933</v>
      </c>
      <c r="G3728" s="289">
        <v>43</v>
      </c>
      <c r="H3728" s="290">
        <v>8429.0418307499986</v>
      </c>
      <c r="I3728" s="289">
        <v>0</v>
      </c>
      <c r="J3728" s="214" t="s">
        <v>132</v>
      </c>
      <c r="K3728" s="214"/>
      <c r="L3728" s="214"/>
      <c r="M3728"/>
    </row>
    <row r="3729" spans="1:13" x14ac:dyDescent="0.2">
      <c r="A3729" s="284">
        <v>45081</v>
      </c>
      <c r="B3729" s="285">
        <v>14</v>
      </c>
      <c r="C3729" s="286">
        <v>4176.7184600000001</v>
      </c>
      <c r="D3729" s="287">
        <v>125.7003897000003</v>
      </c>
      <c r="E3729" s="288">
        <v>4380.2553259888</v>
      </c>
      <c r="F3729" s="288">
        <v>206.04425598880061</v>
      </c>
      <c r="G3729" s="289">
        <v>44</v>
      </c>
      <c r="H3729" s="290">
        <v>8932.7184316776002</v>
      </c>
      <c r="I3729" s="289">
        <v>0</v>
      </c>
      <c r="J3729" s="214" t="s">
        <v>132</v>
      </c>
      <c r="K3729" s="214"/>
      <c r="L3729" s="214"/>
      <c r="M3729"/>
    </row>
    <row r="3730" spans="1:13" x14ac:dyDescent="0.2">
      <c r="A3730" s="284">
        <v>45081</v>
      </c>
      <c r="B3730" s="285">
        <v>15</v>
      </c>
      <c r="C3730" s="286">
        <v>4384.6986300000008</v>
      </c>
      <c r="D3730" s="287">
        <v>162.65977609999982</v>
      </c>
      <c r="E3730" s="288">
        <v>4730.7753931658008</v>
      </c>
      <c r="F3730" s="288">
        <v>230.90446316580073</v>
      </c>
      <c r="G3730" s="289">
        <v>45</v>
      </c>
      <c r="H3730" s="290">
        <v>9554.0382624316007</v>
      </c>
      <c r="I3730" s="289">
        <v>0</v>
      </c>
      <c r="J3730" s="214" t="s">
        <v>132</v>
      </c>
      <c r="K3730" s="214"/>
      <c r="L3730" s="214"/>
      <c r="M3730"/>
    </row>
    <row r="3731" spans="1:13" x14ac:dyDescent="0.2">
      <c r="A3731" s="284">
        <v>45081</v>
      </c>
      <c r="B3731" s="285">
        <v>16</v>
      </c>
      <c r="C3731" s="286">
        <v>4585.8025099999995</v>
      </c>
      <c r="D3731" s="287">
        <v>212.68455760000043</v>
      </c>
      <c r="E3731" s="288">
        <v>5315.9187099613009</v>
      </c>
      <c r="F3731" s="288">
        <v>268.8346699613021</v>
      </c>
      <c r="G3731" s="289">
        <v>46</v>
      </c>
      <c r="H3731" s="290">
        <v>10429.240447522603</v>
      </c>
      <c r="I3731" s="289">
        <v>0</v>
      </c>
      <c r="J3731" s="214" t="s">
        <v>132</v>
      </c>
      <c r="K3731" s="214"/>
      <c r="L3731" s="214"/>
      <c r="M3731"/>
    </row>
    <row r="3732" spans="1:13" x14ac:dyDescent="0.2">
      <c r="A3732" s="284">
        <v>45081</v>
      </c>
      <c r="B3732" s="285">
        <v>17</v>
      </c>
      <c r="C3732" s="286">
        <v>4797.6416399999998</v>
      </c>
      <c r="D3732" s="287">
        <v>269.16533310000051</v>
      </c>
      <c r="E3732" s="288">
        <v>5916.4354846979995</v>
      </c>
      <c r="F3732" s="288">
        <v>319.59047469799953</v>
      </c>
      <c r="G3732" s="289">
        <v>46</v>
      </c>
      <c r="H3732" s="290">
        <v>11348.832932496</v>
      </c>
      <c r="I3732" s="289">
        <v>0</v>
      </c>
      <c r="J3732" s="214" t="s">
        <v>132</v>
      </c>
      <c r="K3732" s="214"/>
      <c r="L3732" s="214"/>
      <c r="M3732"/>
    </row>
    <row r="3733" spans="1:13" x14ac:dyDescent="0.2">
      <c r="A3733" s="284">
        <v>45081</v>
      </c>
      <c r="B3733" s="285">
        <v>18</v>
      </c>
      <c r="C3733" s="286">
        <v>5038.02376</v>
      </c>
      <c r="D3733" s="287">
        <v>318.18792319999994</v>
      </c>
      <c r="E3733" s="288">
        <v>6396.6478084203991</v>
      </c>
      <c r="F3733" s="288">
        <v>363.53739842039886</v>
      </c>
      <c r="G3733" s="289">
        <v>46</v>
      </c>
      <c r="H3733" s="290">
        <v>12162.396890040796</v>
      </c>
      <c r="I3733" s="289">
        <v>0</v>
      </c>
      <c r="J3733" s="214" t="s">
        <v>132</v>
      </c>
      <c r="K3733" s="214"/>
      <c r="L3733" s="214"/>
      <c r="M3733"/>
    </row>
    <row r="3734" spans="1:13" x14ac:dyDescent="0.2">
      <c r="A3734" s="284">
        <v>45081</v>
      </c>
      <c r="B3734" s="285">
        <v>19</v>
      </c>
      <c r="C3734" s="286">
        <v>5092.4847</v>
      </c>
      <c r="D3734" s="287">
        <v>338.83666220000026</v>
      </c>
      <c r="E3734" s="288">
        <v>6503.3604840857997</v>
      </c>
      <c r="F3734" s="288">
        <v>381.35586408580002</v>
      </c>
      <c r="G3734" s="289">
        <v>44</v>
      </c>
      <c r="H3734" s="290">
        <v>12360.037710371598</v>
      </c>
      <c r="I3734" s="289">
        <v>0</v>
      </c>
      <c r="J3734" s="214" t="s">
        <v>132</v>
      </c>
      <c r="K3734" s="214"/>
      <c r="L3734" s="214"/>
      <c r="M3734"/>
    </row>
    <row r="3735" spans="1:13" x14ac:dyDescent="0.2">
      <c r="A3735" s="284">
        <v>45081</v>
      </c>
      <c r="B3735" s="285">
        <v>20</v>
      </c>
      <c r="C3735" s="286">
        <v>5043.76</v>
      </c>
      <c r="D3735" s="287">
        <v>336.84511919999937</v>
      </c>
      <c r="E3735" s="288">
        <v>6550.2106418159001</v>
      </c>
      <c r="F3735" s="288">
        <v>385.60793181589997</v>
      </c>
      <c r="G3735" s="289">
        <v>38</v>
      </c>
      <c r="H3735" s="290">
        <v>12354.423692831799</v>
      </c>
      <c r="I3735" s="289">
        <v>0</v>
      </c>
      <c r="J3735" s="214" t="s">
        <v>132</v>
      </c>
      <c r="K3735" s="214"/>
      <c r="L3735" s="214"/>
      <c r="M3735"/>
    </row>
    <row r="3736" spans="1:13" x14ac:dyDescent="0.2">
      <c r="A3736" s="284">
        <v>45081</v>
      </c>
      <c r="B3736" s="285">
        <v>21</v>
      </c>
      <c r="C3736" s="286">
        <v>4815.56448</v>
      </c>
      <c r="D3736" s="287">
        <v>317.17948730000074</v>
      </c>
      <c r="E3736" s="288">
        <v>6403.1564353233998</v>
      </c>
      <c r="F3736" s="288">
        <v>372.43954532340013</v>
      </c>
      <c r="G3736" s="289">
        <v>35</v>
      </c>
      <c r="H3736" s="290">
        <v>11943.339947946799</v>
      </c>
      <c r="I3736" s="289">
        <v>0</v>
      </c>
      <c r="J3736" s="214" t="s">
        <v>132</v>
      </c>
      <c r="K3736" s="214"/>
      <c r="L3736" s="214"/>
      <c r="M3736"/>
    </row>
    <row r="3737" spans="1:13" x14ac:dyDescent="0.2">
      <c r="A3737" s="284">
        <v>45081</v>
      </c>
      <c r="B3737" s="285">
        <v>22</v>
      </c>
      <c r="C3737" s="286">
        <v>4358.6614</v>
      </c>
      <c r="D3737" s="287">
        <v>273.14603209999967</v>
      </c>
      <c r="E3737" s="288">
        <v>5903.6388054712997</v>
      </c>
      <c r="F3737" s="288">
        <v>327.62938547129943</v>
      </c>
      <c r="G3737" s="289">
        <v>32</v>
      </c>
      <c r="H3737" s="290">
        <v>10895.075623042598</v>
      </c>
      <c r="I3737" s="289">
        <v>0</v>
      </c>
      <c r="J3737" s="214" t="s">
        <v>132</v>
      </c>
      <c r="K3737" s="214"/>
      <c r="L3737" s="214"/>
      <c r="M3737"/>
    </row>
    <row r="3738" spans="1:13" x14ac:dyDescent="0.2">
      <c r="A3738" s="284">
        <v>45081</v>
      </c>
      <c r="B3738" s="285">
        <v>23</v>
      </c>
      <c r="C3738" s="286">
        <v>3890.69632</v>
      </c>
      <c r="D3738" s="287">
        <v>231.41210839999968</v>
      </c>
      <c r="E3738" s="288">
        <v>5396.4171627544001</v>
      </c>
      <c r="F3738" s="288">
        <v>285.20365275440054</v>
      </c>
      <c r="G3738" s="289">
        <v>31</v>
      </c>
      <c r="H3738" s="290">
        <v>9834.7292439088014</v>
      </c>
      <c r="I3738" s="289">
        <v>0</v>
      </c>
      <c r="J3738" s="214" t="s">
        <v>132</v>
      </c>
      <c r="K3738" s="214"/>
      <c r="L3738" s="214"/>
      <c r="M3738"/>
    </row>
    <row r="3739" spans="1:13" x14ac:dyDescent="0.2">
      <c r="A3739" s="284">
        <v>45081</v>
      </c>
      <c r="B3739" s="285">
        <v>24</v>
      </c>
      <c r="C3739" s="286">
        <v>3565.91248</v>
      </c>
      <c r="D3739" s="287">
        <v>205.22409279999988</v>
      </c>
      <c r="E3739" s="288">
        <v>5152.9882633769002</v>
      </c>
      <c r="F3739" s="288">
        <v>264.51221337689913</v>
      </c>
      <c r="G3739" s="289">
        <v>30</v>
      </c>
      <c r="H3739" s="290">
        <v>9218.6370495537994</v>
      </c>
      <c r="I3739" s="289">
        <v>0</v>
      </c>
      <c r="J3739" s="214" t="s">
        <v>132</v>
      </c>
      <c r="K3739" s="214"/>
      <c r="L3739" s="214"/>
      <c r="M3739"/>
    </row>
    <row r="3740" spans="1:13" x14ac:dyDescent="0.2">
      <c r="A3740" s="284">
        <v>45082</v>
      </c>
      <c r="B3740" s="285">
        <v>1</v>
      </c>
      <c r="C3740" s="286">
        <v>3325.7352700000001</v>
      </c>
      <c r="D3740" s="287">
        <v>185.99338979999976</v>
      </c>
      <c r="E3740" s="288">
        <v>4933.3596011799</v>
      </c>
      <c r="F3740" s="288">
        <v>245.82182117989942</v>
      </c>
      <c r="G3740" s="289">
        <v>23</v>
      </c>
      <c r="H3740" s="290">
        <v>8713.9100821598004</v>
      </c>
      <c r="I3740" s="289">
        <v>0</v>
      </c>
      <c r="J3740" s="214" t="s">
        <v>132</v>
      </c>
      <c r="K3740" s="214"/>
      <c r="L3740" s="214"/>
      <c r="M3740"/>
    </row>
    <row r="3741" spans="1:13" x14ac:dyDescent="0.2">
      <c r="A3741" s="284">
        <v>45082</v>
      </c>
      <c r="B3741" s="285">
        <v>2</v>
      </c>
      <c r="C3741" s="286">
        <v>3158.79889</v>
      </c>
      <c r="D3741" s="287">
        <v>173.30349089999996</v>
      </c>
      <c r="E3741" s="288">
        <v>4758.4317917877997</v>
      </c>
      <c r="F3741" s="288">
        <v>233.77821178779959</v>
      </c>
      <c r="G3741" s="289">
        <v>18</v>
      </c>
      <c r="H3741" s="290">
        <v>8342.3123844755992</v>
      </c>
      <c r="I3741" s="289">
        <v>0</v>
      </c>
      <c r="J3741" s="214" t="s">
        <v>132</v>
      </c>
      <c r="K3741" s="214"/>
      <c r="L3741" s="214"/>
      <c r="M3741"/>
    </row>
    <row r="3742" spans="1:13" x14ac:dyDescent="0.2">
      <c r="A3742" s="284">
        <v>45082</v>
      </c>
      <c r="B3742" s="285">
        <v>3</v>
      </c>
      <c r="C3742" s="286">
        <v>3057.5989300000001</v>
      </c>
      <c r="D3742" s="287">
        <v>165.95126360000015</v>
      </c>
      <c r="E3742" s="288">
        <v>4713.9193339715002</v>
      </c>
      <c r="F3742" s="288">
        <v>228.38959397150029</v>
      </c>
      <c r="G3742" s="289">
        <v>14</v>
      </c>
      <c r="H3742" s="290">
        <v>8179.8591215430006</v>
      </c>
      <c r="I3742" s="289">
        <v>0</v>
      </c>
      <c r="J3742" s="214" t="s">
        <v>132</v>
      </c>
      <c r="K3742" s="214"/>
      <c r="L3742" s="214"/>
      <c r="M3742"/>
    </row>
    <row r="3743" spans="1:13" x14ac:dyDescent="0.2">
      <c r="A3743" s="284">
        <v>45082</v>
      </c>
      <c r="B3743" s="285">
        <v>4</v>
      </c>
      <c r="C3743" s="286">
        <v>3055.4902999999999</v>
      </c>
      <c r="D3743" s="287">
        <v>165.14070340000001</v>
      </c>
      <c r="E3743" s="288">
        <v>4727.1856741591</v>
      </c>
      <c r="F3743" s="288">
        <v>230.17610415909985</v>
      </c>
      <c r="G3743" s="289">
        <v>14</v>
      </c>
      <c r="H3743" s="290">
        <v>8191.9927817181997</v>
      </c>
      <c r="I3743" s="289">
        <v>0</v>
      </c>
      <c r="J3743" s="214" t="s">
        <v>132</v>
      </c>
      <c r="K3743" s="214"/>
      <c r="L3743" s="214"/>
      <c r="M3743"/>
    </row>
    <row r="3744" spans="1:13" x14ac:dyDescent="0.2">
      <c r="A3744" s="284">
        <v>45082</v>
      </c>
      <c r="B3744" s="285">
        <v>5</v>
      </c>
      <c r="C3744" s="286">
        <v>3168.14318</v>
      </c>
      <c r="D3744" s="287">
        <v>173.43996369999999</v>
      </c>
      <c r="E3744" s="288">
        <v>4954.5534854590996</v>
      </c>
      <c r="F3744" s="288">
        <v>245.66177545909977</v>
      </c>
      <c r="G3744" s="289">
        <v>24</v>
      </c>
      <c r="H3744" s="290">
        <v>8565.7984046181991</v>
      </c>
      <c r="I3744" s="289">
        <v>0</v>
      </c>
      <c r="J3744" s="214" t="s">
        <v>132</v>
      </c>
      <c r="K3744" s="214"/>
      <c r="L3744" s="214"/>
      <c r="M3744"/>
    </row>
    <row r="3745" spans="1:13" x14ac:dyDescent="0.2">
      <c r="A3745" s="284">
        <v>45082</v>
      </c>
      <c r="B3745" s="285">
        <v>6</v>
      </c>
      <c r="C3745" s="286">
        <v>3337.67238</v>
      </c>
      <c r="D3745" s="287">
        <v>184.87823350000025</v>
      </c>
      <c r="E3745" s="288">
        <v>5345.0137905979991</v>
      </c>
      <c r="F3745" s="288">
        <v>270.29869059799876</v>
      </c>
      <c r="G3745" s="289">
        <v>49</v>
      </c>
      <c r="H3745" s="290">
        <v>9186.8630946959966</v>
      </c>
      <c r="I3745" s="289">
        <v>0</v>
      </c>
      <c r="J3745" s="214" t="s">
        <v>132</v>
      </c>
      <c r="K3745" s="214"/>
      <c r="L3745" s="214"/>
      <c r="M3745"/>
    </row>
    <row r="3746" spans="1:13" x14ac:dyDescent="0.2">
      <c r="A3746" s="284">
        <v>45082</v>
      </c>
      <c r="B3746" s="285">
        <v>7</v>
      </c>
      <c r="C3746" s="286">
        <v>3521.7894700000002</v>
      </c>
      <c r="D3746" s="287">
        <v>186.13942319999964</v>
      </c>
      <c r="E3746" s="288">
        <v>5822.5098663093004</v>
      </c>
      <c r="F3746" s="288">
        <v>293.35871630930069</v>
      </c>
      <c r="G3746" s="289">
        <v>57</v>
      </c>
      <c r="H3746" s="290">
        <v>9880.7974758185992</v>
      </c>
      <c r="I3746" s="289">
        <v>0</v>
      </c>
      <c r="J3746" s="214" t="s">
        <v>132</v>
      </c>
      <c r="K3746" s="214"/>
      <c r="L3746" s="214"/>
      <c r="M3746"/>
    </row>
    <row r="3747" spans="1:13" x14ac:dyDescent="0.2">
      <c r="A3747" s="284">
        <v>45082</v>
      </c>
      <c r="B3747" s="285">
        <v>8</v>
      </c>
      <c r="C3747" s="286">
        <v>3649.8093999999996</v>
      </c>
      <c r="D3747" s="287">
        <v>172.46252340000021</v>
      </c>
      <c r="E3747" s="288">
        <v>5906.6319366520001</v>
      </c>
      <c r="F3747" s="288">
        <v>296.27401665199886</v>
      </c>
      <c r="G3747" s="289">
        <v>60</v>
      </c>
      <c r="H3747" s="290">
        <v>10085.177876703998</v>
      </c>
      <c r="I3747" s="289">
        <v>0</v>
      </c>
      <c r="J3747" s="214" t="s">
        <v>132</v>
      </c>
      <c r="K3747" s="214"/>
      <c r="L3747" s="214"/>
      <c r="M3747"/>
    </row>
    <row r="3748" spans="1:13" x14ac:dyDescent="0.2">
      <c r="A3748" s="284">
        <v>45082</v>
      </c>
      <c r="B3748" s="285">
        <v>9</v>
      </c>
      <c r="C3748" s="286">
        <v>3775.2151100000001</v>
      </c>
      <c r="D3748" s="287">
        <v>155.5416378000001</v>
      </c>
      <c r="E3748" s="288">
        <v>5670.1210495625992</v>
      </c>
      <c r="F3748" s="288">
        <v>285.98456956259997</v>
      </c>
      <c r="G3748" s="289">
        <v>62</v>
      </c>
      <c r="H3748" s="290">
        <v>9948.8623669251974</v>
      </c>
      <c r="I3748" s="289">
        <v>0</v>
      </c>
      <c r="J3748" s="214" t="s">
        <v>132</v>
      </c>
      <c r="K3748" s="214"/>
      <c r="L3748" s="214"/>
      <c r="M3748"/>
    </row>
    <row r="3749" spans="1:13" x14ac:dyDescent="0.2">
      <c r="A3749" s="284">
        <v>45082</v>
      </c>
      <c r="B3749" s="285">
        <v>10</v>
      </c>
      <c r="C3749" s="286">
        <v>3907.0199299999999</v>
      </c>
      <c r="D3749" s="287">
        <v>139.30812519999986</v>
      </c>
      <c r="E3749" s="288">
        <v>5645.6477080566001</v>
      </c>
      <c r="F3749" s="288">
        <v>274.5557980566</v>
      </c>
      <c r="G3749" s="289">
        <v>60</v>
      </c>
      <c r="H3749" s="290">
        <v>10026.531561313201</v>
      </c>
      <c r="I3749" s="289">
        <v>0</v>
      </c>
      <c r="J3749" s="214" t="s">
        <v>132</v>
      </c>
      <c r="K3749" s="214"/>
      <c r="L3749" s="214"/>
      <c r="M3749"/>
    </row>
    <row r="3750" spans="1:13" x14ac:dyDescent="0.2">
      <c r="A3750" s="284">
        <v>45082</v>
      </c>
      <c r="B3750" s="285">
        <v>11</v>
      </c>
      <c r="C3750" s="286">
        <v>4016.8453300000001</v>
      </c>
      <c r="D3750" s="287">
        <v>129.51210509999976</v>
      </c>
      <c r="E3750" s="288">
        <v>5446.0738366748001</v>
      </c>
      <c r="F3750" s="288">
        <v>266.91402667479997</v>
      </c>
      <c r="G3750" s="289">
        <v>60</v>
      </c>
      <c r="H3750" s="290">
        <v>9919.3452984495998</v>
      </c>
      <c r="I3750" s="289">
        <v>0</v>
      </c>
      <c r="J3750" s="214" t="s">
        <v>132</v>
      </c>
      <c r="K3750" s="214"/>
      <c r="L3750" s="214"/>
      <c r="M3750"/>
    </row>
    <row r="3751" spans="1:13" x14ac:dyDescent="0.2">
      <c r="A3751" s="284">
        <v>45082</v>
      </c>
      <c r="B3751" s="285">
        <v>12</v>
      </c>
      <c r="C3751" s="286">
        <v>4158.8355899999997</v>
      </c>
      <c r="D3751" s="287">
        <v>138.44600070000018</v>
      </c>
      <c r="E3751" s="288">
        <v>5504.6039046959004</v>
      </c>
      <c r="F3751" s="288">
        <v>263.8635846959005</v>
      </c>
      <c r="G3751" s="289">
        <v>59</v>
      </c>
      <c r="H3751" s="290">
        <v>10124.7490800918</v>
      </c>
      <c r="I3751" s="289">
        <v>0</v>
      </c>
      <c r="J3751" s="214" t="s">
        <v>132</v>
      </c>
      <c r="K3751" s="214"/>
      <c r="L3751" s="214"/>
      <c r="M3751"/>
    </row>
    <row r="3752" spans="1:13" x14ac:dyDescent="0.2">
      <c r="A3752" s="284">
        <v>45082</v>
      </c>
      <c r="B3752" s="285">
        <v>13</v>
      </c>
      <c r="C3752" s="286">
        <v>4346.3797199999999</v>
      </c>
      <c r="D3752" s="287">
        <v>163.21480359999981</v>
      </c>
      <c r="E3752" s="288">
        <v>5646.9950869152008</v>
      </c>
      <c r="F3752" s="288">
        <v>270.44261691520114</v>
      </c>
      <c r="G3752" s="289">
        <v>59</v>
      </c>
      <c r="H3752" s="290">
        <v>10486.032227430402</v>
      </c>
      <c r="I3752" s="289">
        <v>0</v>
      </c>
      <c r="J3752" s="214" t="s">
        <v>132</v>
      </c>
      <c r="K3752" s="214"/>
      <c r="L3752" s="214"/>
      <c r="M3752"/>
    </row>
    <row r="3753" spans="1:13" x14ac:dyDescent="0.2">
      <c r="A3753" s="284">
        <v>45082</v>
      </c>
      <c r="B3753" s="285">
        <v>14</v>
      </c>
      <c r="C3753" s="286">
        <v>4506.7530900000002</v>
      </c>
      <c r="D3753" s="287">
        <v>197.30614229999927</v>
      </c>
      <c r="E3753" s="288">
        <v>5638.8612951075011</v>
      </c>
      <c r="F3753" s="288">
        <v>276.61440510750072</v>
      </c>
      <c r="G3753" s="289">
        <v>61</v>
      </c>
      <c r="H3753" s="290">
        <v>10680.534932515</v>
      </c>
      <c r="I3753" s="289">
        <v>0</v>
      </c>
      <c r="J3753" s="214" t="s">
        <v>132</v>
      </c>
      <c r="K3753" s="214"/>
      <c r="L3753" s="214"/>
      <c r="M3753"/>
    </row>
    <row r="3754" spans="1:13" x14ac:dyDescent="0.2">
      <c r="A3754" s="284">
        <v>45082</v>
      </c>
      <c r="B3754" s="285">
        <v>15</v>
      </c>
      <c r="C3754" s="286">
        <v>4588.6863499999999</v>
      </c>
      <c r="D3754" s="287">
        <v>228.94590779999984</v>
      </c>
      <c r="E3754" s="288">
        <v>5804.0667075165993</v>
      </c>
      <c r="F3754" s="288">
        <v>291.5886175165997</v>
      </c>
      <c r="G3754" s="289">
        <v>61</v>
      </c>
      <c r="H3754" s="290">
        <v>10974.287582833198</v>
      </c>
      <c r="I3754" s="289">
        <v>0</v>
      </c>
      <c r="J3754" s="214" t="s">
        <v>132</v>
      </c>
      <c r="K3754" s="214"/>
      <c r="L3754" s="214"/>
      <c r="M3754"/>
    </row>
    <row r="3755" spans="1:13" x14ac:dyDescent="0.2">
      <c r="A3755" s="284">
        <v>45082</v>
      </c>
      <c r="B3755" s="285">
        <v>16</v>
      </c>
      <c r="C3755" s="286">
        <v>4544.7506899999998</v>
      </c>
      <c r="D3755" s="287">
        <v>252.41557550000076</v>
      </c>
      <c r="E3755" s="288">
        <v>6011.5988435669997</v>
      </c>
      <c r="F3755" s="288">
        <v>314.82209356699968</v>
      </c>
      <c r="G3755" s="289">
        <v>61</v>
      </c>
      <c r="H3755" s="290">
        <v>11184.587202634</v>
      </c>
      <c r="I3755" s="289">
        <v>0</v>
      </c>
      <c r="J3755" s="214" t="s">
        <v>132</v>
      </c>
      <c r="K3755" s="214"/>
      <c r="L3755" s="214"/>
      <c r="M3755"/>
    </row>
    <row r="3756" spans="1:13" x14ac:dyDescent="0.2">
      <c r="A3756" s="284">
        <v>45082</v>
      </c>
      <c r="B3756" s="285">
        <v>17</v>
      </c>
      <c r="C3756" s="286">
        <v>4491.1089199999997</v>
      </c>
      <c r="D3756" s="287">
        <v>269.74173760000036</v>
      </c>
      <c r="E3756" s="288">
        <v>6161.1804647620002</v>
      </c>
      <c r="F3756" s="288">
        <v>338.28323476200057</v>
      </c>
      <c r="G3756" s="289">
        <v>63</v>
      </c>
      <c r="H3756" s="290">
        <v>11323.314357124002</v>
      </c>
      <c r="I3756" s="289">
        <v>0</v>
      </c>
      <c r="J3756" s="214" t="s">
        <v>132</v>
      </c>
      <c r="K3756" s="214"/>
      <c r="L3756" s="214"/>
      <c r="M3756"/>
    </row>
    <row r="3757" spans="1:13" x14ac:dyDescent="0.2">
      <c r="A3757" s="284">
        <v>45082</v>
      </c>
      <c r="B3757" s="285">
        <v>18</v>
      </c>
      <c r="C3757" s="286">
        <v>4433.9400299999998</v>
      </c>
      <c r="D3757" s="287">
        <v>281.6184111000004</v>
      </c>
      <c r="E3757" s="288">
        <v>6408.3805486351002</v>
      </c>
      <c r="F3757" s="288">
        <v>359.0396286351006</v>
      </c>
      <c r="G3757" s="289">
        <v>64</v>
      </c>
      <c r="H3757" s="290">
        <v>11546.9786183702</v>
      </c>
      <c r="I3757" s="289">
        <v>0</v>
      </c>
      <c r="J3757" s="214" t="s">
        <v>132</v>
      </c>
      <c r="K3757" s="214"/>
      <c r="L3757" s="214"/>
      <c r="M3757"/>
    </row>
    <row r="3758" spans="1:13" x14ac:dyDescent="0.2">
      <c r="A3758" s="284">
        <v>45082</v>
      </c>
      <c r="B3758" s="285">
        <v>19</v>
      </c>
      <c r="C3758" s="286">
        <v>4363.4035300000005</v>
      </c>
      <c r="D3758" s="287">
        <v>284.31543509999995</v>
      </c>
      <c r="E3758" s="288">
        <v>6341.0521250973998</v>
      </c>
      <c r="F3758" s="288">
        <v>366.33561509739957</v>
      </c>
      <c r="G3758" s="289">
        <v>61</v>
      </c>
      <c r="H3758" s="290">
        <v>11416.1067052948</v>
      </c>
      <c r="I3758" s="289">
        <v>0</v>
      </c>
      <c r="J3758" s="214" t="s">
        <v>132</v>
      </c>
      <c r="K3758" s="214"/>
      <c r="L3758" s="214"/>
      <c r="M3758"/>
    </row>
    <row r="3759" spans="1:13" x14ac:dyDescent="0.2">
      <c r="A3759" s="284">
        <v>45082</v>
      </c>
      <c r="B3759" s="285">
        <v>20</v>
      </c>
      <c r="C3759" s="286">
        <v>4384.13976</v>
      </c>
      <c r="D3759" s="287">
        <v>286.34757749999943</v>
      </c>
      <c r="E3759" s="288">
        <v>6445.3124914687996</v>
      </c>
      <c r="F3759" s="288">
        <v>373.63721146879925</v>
      </c>
      <c r="G3759" s="289">
        <v>57</v>
      </c>
      <c r="H3759" s="290">
        <v>11546.437040437599</v>
      </c>
      <c r="I3759" s="289">
        <v>0</v>
      </c>
      <c r="J3759" s="214" t="s">
        <v>132</v>
      </c>
      <c r="K3759" s="214"/>
      <c r="L3759" s="214"/>
      <c r="M3759"/>
    </row>
    <row r="3760" spans="1:13" x14ac:dyDescent="0.2">
      <c r="A3760" s="284">
        <v>45082</v>
      </c>
      <c r="B3760" s="285">
        <v>21</v>
      </c>
      <c r="C3760" s="286">
        <v>4246.1567400000004</v>
      </c>
      <c r="D3760" s="287">
        <v>273.38213719999959</v>
      </c>
      <c r="E3760" s="288">
        <v>6322.6845363409993</v>
      </c>
      <c r="F3760" s="288">
        <v>360.99885634099883</v>
      </c>
      <c r="G3760" s="289">
        <v>49</v>
      </c>
      <c r="H3760" s="290">
        <v>11252.222269881999</v>
      </c>
      <c r="I3760" s="289">
        <v>0</v>
      </c>
      <c r="J3760" s="214" t="s">
        <v>132</v>
      </c>
      <c r="K3760" s="214"/>
      <c r="L3760" s="214"/>
      <c r="M3760"/>
    </row>
    <row r="3761" spans="1:13" x14ac:dyDescent="0.2">
      <c r="A3761" s="284">
        <v>45082</v>
      </c>
      <c r="B3761" s="285">
        <v>22</v>
      </c>
      <c r="C3761" s="286">
        <v>3920.5867200000002</v>
      </c>
      <c r="D3761" s="287">
        <v>241.55077550000007</v>
      </c>
      <c r="E3761" s="288">
        <v>5875.0560988346997</v>
      </c>
      <c r="F3761" s="288">
        <v>321.07444883469907</v>
      </c>
      <c r="G3761" s="289">
        <v>36</v>
      </c>
      <c r="H3761" s="290">
        <v>10394.268043169399</v>
      </c>
      <c r="I3761" s="289">
        <v>0</v>
      </c>
      <c r="J3761" s="214" t="s">
        <v>132</v>
      </c>
      <c r="K3761" s="214"/>
      <c r="L3761" s="214"/>
      <c r="M3761"/>
    </row>
    <row r="3762" spans="1:13" x14ac:dyDescent="0.2">
      <c r="A3762" s="284">
        <v>45082</v>
      </c>
      <c r="B3762" s="285">
        <v>23</v>
      </c>
      <c r="C3762" s="286">
        <v>3606.1400800000001</v>
      </c>
      <c r="D3762" s="287">
        <v>212.18435860000011</v>
      </c>
      <c r="E3762" s="288">
        <v>5444.1550685055008</v>
      </c>
      <c r="F3762" s="288">
        <v>283.86852850550076</v>
      </c>
      <c r="G3762" s="289">
        <v>33</v>
      </c>
      <c r="H3762" s="290">
        <v>9579.3480356110013</v>
      </c>
      <c r="I3762" s="289">
        <v>0</v>
      </c>
      <c r="J3762" s="214" t="s">
        <v>132</v>
      </c>
      <c r="K3762" s="214"/>
      <c r="L3762" s="214"/>
      <c r="M3762"/>
    </row>
    <row r="3763" spans="1:13" x14ac:dyDescent="0.2">
      <c r="A3763" s="284">
        <v>45082</v>
      </c>
      <c r="B3763" s="285">
        <v>24</v>
      </c>
      <c r="C3763" s="286">
        <v>3397.1143099999999</v>
      </c>
      <c r="D3763" s="287">
        <v>194.82755819999994</v>
      </c>
      <c r="E3763" s="288">
        <v>5254.2520668261004</v>
      </c>
      <c r="F3763" s="288">
        <v>266.01195682610069</v>
      </c>
      <c r="G3763" s="289">
        <v>30</v>
      </c>
      <c r="H3763" s="290">
        <v>9142.2058918522016</v>
      </c>
      <c r="I3763" s="289">
        <v>0</v>
      </c>
      <c r="J3763" s="214" t="s">
        <v>132</v>
      </c>
      <c r="K3763" s="214"/>
      <c r="L3763" s="214"/>
      <c r="M3763"/>
    </row>
    <row r="3764" spans="1:13" x14ac:dyDescent="0.2">
      <c r="A3764" s="284">
        <v>45083</v>
      </c>
      <c r="B3764" s="285">
        <v>1</v>
      </c>
      <c r="C3764" s="286">
        <v>3232.9184399999999</v>
      </c>
      <c r="D3764" s="287">
        <v>181.36363229999981</v>
      </c>
      <c r="E3764" s="288">
        <v>5092.4950088907999</v>
      </c>
      <c r="F3764" s="288">
        <v>248.2631588908007</v>
      </c>
      <c r="G3764" s="289">
        <v>25</v>
      </c>
      <c r="H3764" s="290">
        <v>8780.0402400816001</v>
      </c>
      <c r="I3764" s="289">
        <v>0</v>
      </c>
      <c r="J3764" s="214" t="s">
        <v>132</v>
      </c>
      <c r="K3764" s="214"/>
      <c r="L3764" s="214"/>
      <c r="M3764"/>
    </row>
    <row r="3765" spans="1:13" x14ac:dyDescent="0.2">
      <c r="A3765" s="284">
        <v>45083</v>
      </c>
      <c r="B3765" s="285">
        <v>2</v>
      </c>
      <c r="C3765" s="286">
        <v>3114.8836100000003</v>
      </c>
      <c r="D3765" s="287">
        <v>172.23336579999986</v>
      </c>
      <c r="E3765" s="288">
        <v>4931.8098903467999</v>
      </c>
      <c r="F3765" s="288">
        <v>236.31316034680003</v>
      </c>
      <c r="G3765" s="289">
        <v>20</v>
      </c>
      <c r="H3765" s="290">
        <v>8475.2400264936005</v>
      </c>
      <c r="I3765" s="289">
        <v>0</v>
      </c>
      <c r="J3765" s="214" t="s">
        <v>132</v>
      </c>
      <c r="K3765" s="214"/>
      <c r="L3765" s="214"/>
      <c r="M3765"/>
    </row>
    <row r="3766" spans="1:13" x14ac:dyDescent="0.2">
      <c r="A3766" s="284">
        <v>45083</v>
      </c>
      <c r="B3766" s="285">
        <v>3</v>
      </c>
      <c r="C3766" s="286">
        <v>3061.8354100000001</v>
      </c>
      <c r="D3766" s="287">
        <v>167.63212100000024</v>
      </c>
      <c r="E3766" s="288">
        <v>4737.7200466878003</v>
      </c>
      <c r="F3766" s="288">
        <v>230.90038668780016</v>
      </c>
      <c r="G3766" s="289">
        <v>14</v>
      </c>
      <c r="H3766" s="290">
        <v>8212.0879643756016</v>
      </c>
      <c r="I3766" s="289">
        <v>0</v>
      </c>
      <c r="J3766" s="214" t="s">
        <v>132</v>
      </c>
      <c r="K3766" s="214"/>
      <c r="L3766" s="214"/>
      <c r="M3766"/>
    </row>
    <row r="3767" spans="1:13" x14ac:dyDescent="0.2">
      <c r="A3767" s="284">
        <v>45083</v>
      </c>
      <c r="B3767" s="285">
        <v>4</v>
      </c>
      <c r="C3767" s="286">
        <v>3084.0039000000002</v>
      </c>
      <c r="D3767" s="287">
        <v>168.89037719999985</v>
      </c>
      <c r="E3767" s="288">
        <v>4743.5471311948004</v>
      </c>
      <c r="F3767" s="288">
        <v>232.64542119480029</v>
      </c>
      <c r="G3767" s="289">
        <v>15</v>
      </c>
      <c r="H3767" s="290">
        <v>8244.0868295895998</v>
      </c>
      <c r="I3767" s="289">
        <v>0</v>
      </c>
      <c r="J3767" s="214" t="s">
        <v>132</v>
      </c>
      <c r="K3767" s="214"/>
      <c r="L3767" s="214"/>
      <c r="M3767"/>
    </row>
    <row r="3768" spans="1:13" x14ac:dyDescent="0.2">
      <c r="A3768" s="284">
        <v>45083</v>
      </c>
      <c r="B3768" s="285">
        <v>5</v>
      </c>
      <c r="C3768" s="286">
        <v>3219.2352299999998</v>
      </c>
      <c r="D3768" s="287">
        <v>178.6732926</v>
      </c>
      <c r="E3768" s="288">
        <v>5008.938401468401</v>
      </c>
      <c r="F3768" s="288">
        <v>248.26510146840155</v>
      </c>
      <c r="G3768" s="289">
        <v>25</v>
      </c>
      <c r="H3768" s="290">
        <v>8680.1120255368023</v>
      </c>
      <c r="I3768" s="289">
        <v>0</v>
      </c>
      <c r="J3768" s="214" t="s">
        <v>132</v>
      </c>
      <c r="K3768" s="214"/>
      <c r="L3768" s="214"/>
      <c r="M3768"/>
    </row>
    <row r="3769" spans="1:13" x14ac:dyDescent="0.2">
      <c r="A3769" s="284">
        <v>45083</v>
      </c>
      <c r="B3769" s="285">
        <v>6</v>
      </c>
      <c r="C3769" s="286">
        <v>3379.06799</v>
      </c>
      <c r="D3769" s="287">
        <v>191.4158857999999</v>
      </c>
      <c r="E3769" s="288">
        <v>5430.2900550942004</v>
      </c>
      <c r="F3769" s="288">
        <v>275.85682509419985</v>
      </c>
      <c r="G3769" s="289">
        <v>50</v>
      </c>
      <c r="H3769" s="290">
        <v>9326.6307559884008</v>
      </c>
      <c r="I3769" s="289">
        <v>0</v>
      </c>
      <c r="J3769" s="214" t="s">
        <v>132</v>
      </c>
      <c r="K3769" s="214"/>
      <c r="L3769" s="214"/>
      <c r="M3769"/>
    </row>
    <row r="3770" spans="1:13" x14ac:dyDescent="0.2">
      <c r="A3770" s="284">
        <v>45083</v>
      </c>
      <c r="B3770" s="285">
        <v>7</v>
      </c>
      <c r="C3770" s="286">
        <v>3487.6188700000002</v>
      </c>
      <c r="D3770" s="287">
        <v>194.73112739999999</v>
      </c>
      <c r="E3770" s="288">
        <v>5926.4316792095005</v>
      </c>
      <c r="F3770" s="288">
        <v>305.71522920950065</v>
      </c>
      <c r="G3770" s="289">
        <v>59</v>
      </c>
      <c r="H3770" s="290">
        <v>9973.4969058189999</v>
      </c>
      <c r="I3770" s="289">
        <v>0</v>
      </c>
      <c r="J3770" s="214" t="s">
        <v>132</v>
      </c>
      <c r="K3770" s="214"/>
      <c r="L3770" s="214"/>
      <c r="M3770"/>
    </row>
    <row r="3771" spans="1:13" x14ac:dyDescent="0.2">
      <c r="A3771" s="284">
        <v>45083</v>
      </c>
      <c r="B3771" s="285">
        <v>8</v>
      </c>
      <c r="C3771" s="286">
        <v>3476.8634299999999</v>
      </c>
      <c r="D3771" s="287">
        <v>173.75345879999998</v>
      </c>
      <c r="E3771" s="288">
        <v>6121.1897314569997</v>
      </c>
      <c r="F3771" s="288">
        <v>315.14457145699998</v>
      </c>
      <c r="G3771" s="289">
        <v>62</v>
      </c>
      <c r="H3771" s="290">
        <v>10148.951191713999</v>
      </c>
      <c r="I3771" s="289">
        <v>0</v>
      </c>
      <c r="J3771" s="214" t="s">
        <v>132</v>
      </c>
      <c r="K3771" s="214"/>
      <c r="L3771" s="214"/>
      <c r="M3771"/>
    </row>
    <row r="3772" spans="1:13" x14ac:dyDescent="0.2">
      <c r="A3772" s="284">
        <v>45083</v>
      </c>
      <c r="B3772" s="285">
        <v>9</v>
      </c>
      <c r="C3772" s="286">
        <v>3500.8981999999996</v>
      </c>
      <c r="D3772" s="287">
        <v>142.87419939999998</v>
      </c>
      <c r="E3772" s="288">
        <v>6242.1871447071007</v>
      </c>
      <c r="F3772" s="288">
        <v>317.96737470710104</v>
      </c>
      <c r="G3772" s="289">
        <v>63</v>
      </c>
      <c r="H3772" s="290">
        <v>10266.926918814201</v>
      </c>
      <c r="I3772" s="289">
        <v>0</v>
      </c>
      <c r="J3772" s="214" t="s">
        <v>132</v>
      </c>
      <c r="K3772" s="214"/>
      <c r="L3772" s="214"/>
      <c r="M3772"/>
    </row>
    <row r="3773" spans="1:13" x14ac:dyDescent="0.2">
      <c r="A3773" s="284">
        <v>45083</v>
      </c>
      <c r="B3773" s="285">
        <v>10</v>
      </c>
      <c r="C3773" s="286">
        <v>3565.6165499999997</v>
      </c>
      <c r="D3773" s="287">
        <v>116.60130220000025</v>
      </c>
      <c r="E3773" s="288">
        <v>6284.1241792016999</v>
      </c>
      <c r="F3773" s="288">
        <v>314.36414920170046</v>
      </c>
      <c r="G3773" s="289">
        <v>60</v>
      </c>
      <c r="H3773" s="290">
        <v>10340.7061806034</v>
      </c>
      <c r="I3773" s="289">
        <v>0</v>
      </c>
      <c r="J3773" s="214" t="s">
        <v>132</v>
      </c>
      <c r="K3773" s="214"/>
      <c r="L3773" s="214"/>
      <c r="M3773"/>
    </row>
    <row r="3774" spans="1:13" x14ac:dyDescent="0.2">
      <c r="A3774" s="284">
        <v>45083</v>
      </c>
      <c r="B3774" s="285">
        <v>11</v>
      </c>
      <c r="C3774" s="286">
        <v>3627.7497100000001</v>
      </c>
      <c r="D3774" s="287">
        <v>98.975754299999934</v>
      </c>
      <c r="E3774" s="288">
        <v>6090.7219476081</v>
      </c>
      <c r="F3774" s="288">
        <v>298.17509760809935</v>
      </c>
      <c r="G3774" s="289">
        <v>56</v>
      </c>
      <c r="H3774" s="290">
        <v>10171.622509516201</v>
      </c>
      <c r="I3774" s="289">
        <v>0</v>
      </c>
      <c r="J3774" s="214" t="s">
        <v>132</v>
      </c>
      <c r="K3774" s="214"/>
      <c r="L3774" s="214"/>
      <c r="M3774"/>
    </row>
    <row r="3775" spans="1:13" x14ac:dyDescent="0.2">
      <c r="A3775" s="284">
        <v>45083</v>
      </c>
      <c r="B3775" s="285">
        <v>12</v>
      </c>
      <c r="C3775" s="286">
        <v>3701.25918</v>
      </c>
      <c r="D3775" s="287">
        <v>95.750802399999728</v>
      </c>
      <c r="E3775" s="288">
        <v>5831.1589050418997</v>
      </c>
      <c r="F3775" s="288">
        <v>280.91351504189879</v>
      </c>
      <c r="G3775" s="289">
        <v>56</v>
      </c>
      <c r="H3775" s="290">
        <v>9965.0824024837984</v>
      </c>
      <c r="I3775" s="289">
        <v>0</v>
      </c>
      <c r="J3775" s="214" t="s">
        <v>132</v>
      </c>
      <c r="K3775" s="214"/>
      <c r="L3775" s="214"/>
      <c r="M3775"/>
    </row>
    <row r="3776" spans="1:13" x14ac:dyDescent="0.2">
      <c r="A3776" s="284">
        <v>45083</v>
      </c>
      <c r="B3776" s="285">
        <v>13</v>
      </c>
      <c r="C3776" s="286">
        <v>3784.9461999999999</v>
      </c>
      <c r="D3776" s="287">
        <v>105.40791269999993</v>
      </c>
      <c r="E3776" s="288">
        <v>5415.0593369856997</v>
      </c>
      <c r="F3776" s="288">
        <v>257.46148698569959</v>
      </c>
      <c r="G3776" s="289">
        <v>61</v>
      </c>
      <c r="H3776" s="290">
        <v>9623.8749366714001</v>
      </c>
      <c r="I3776" s="289">
        <v>0</v>
      </c>
      <c r="J3776" s="214" t="s">
        <v>132</v>
      </c>
      <c r="K3776" s="214"/>
      <c r="L3776" s="214"/>
      <c r="M3776"/>
    </row>
    <row r="3777" spans="1:13" x14ac:dyDescent="0.2">
      <c r="A3777" s="284">
        <v>45083</v>
      </c>
      <c r="B3777" s="285">
        <v>14</v>
      </c>
      <c r="C3777" s="286">
        <v>3829.55456</v>
      </c>
      <c r="D3777" s="287">
        <v>124.68224720000002</v>
      </c>
      <c r="E3777" s="288">
        <v>5307.3753250272002</v>
      </c>
      <c r="F3777" s="288">
        <v>250.96856502720038</v>
      </c>
      <c r="G3777" s="289">
        <v>60</v>
      </c>
      <c r="H3777" s="290">
        <v>9572.5806972544015</v>
      </c>
      <c r="I3777" s="289">
        <v>0</v>
      </c>
      <c r="J3777" s="214" t="s">
        <v>132</v>
      </c>
      <c r="K3777" s="214"/>
      <c r="L3777" s="214"/>
      <c r="M3777"/>
    </row>
    <row r="3778" spans="1:13" x14ac:dyDescent="0.2">
      <c r="A3778" s="284">
        <v>45083</v>
      </c>
      <c r="B3778" s="285">
        <v>15</v>
      </c>
      <c r="C3778" s="286">
        <v>3840.80386</v>
      </c>
      <c r="D3778" s="287">
        <v>148.16802869999984</v>
      </c>
      <c r="E3778" s="288">
        <v>5442.9659432596009</v>
      </c>
      <c r="F3778" s="288">
        <v>263.27991325960193</v>
      </c>
      <c r="G3778" s="289">
        <v>61</v>
      </c>
      <c r="H3778" s="290">
        <v>9756.2177452192009</v>
      </c>
      <c r="I3778" s="289">
        <v>0</v>
      </c>
      <c r="J3778" s="214" t="s">
        <v>132</v>
      </c>
      <c r="K3778" s="214"/>
      <c r="L3778" s="214"/>
      <c r="M3778"/>
    </row>
    <row r="3779" spans="1:13" x14ac:dyDescent="0.2">
      <c r="A3779" s="284">
        <v>45083</v>
      </c>
      <c r="B3779" s="285">
        <v>16</v>
      </c>
      <c r="C3779" s="286">
        <v>3850.7024500000002</v>
      </c>
      <c r="D3779" s="287">
        <v>181.08956679999966</v>
      </c>
      <c r="E3779" s="288">
        <v>5669.2361026013004</v>
      </c>
      <c r="F3779" s="288">
        <v>284.80521260130081</v>
      </c>
      <c r="G3779" s="289">
        <v>62</v>
      </c>
      <c r="H3779" s="290">
        <v>10047.833332002601</v>
      </c>
      <c r="I3779" s="289">
        <v>0</v>
      </c>
      <c r="J3779" s="214" t="s">
        <v>132</v>
      </c>
      <c r="K3779" s="214"/>
      <c r="L3779" s="214"/>
      <c r="M3779"/>
    </row>
    <row r="3780" spans="1:13" x14ac:dyDescent="0.2">
      <c r="A3780" s="284">
        <v>45083</v>
      </c>
      <c r="B3780" s="285">
        <v>17</v>
      </c>
      <c r="C3780" s="286">
        <v>3869.8983000000003</v>
      </c>
      <c r="D3780" s="287">
        <v>208.4130030999998</v>
      </c>
      <c r="E3780" s="288">
        <v>5911.7612042012997</v>
      </c>
      <c r="F3780" s="288">
        <v>305.93614420129961</v>
      </c>
      <c r="G3780" s="289">
        <v>63</v>
      </c>
      <c r="H3780" s="290">
        <v>10359.0086515026</v>
      </c>
      <c r="I3780" s="289">
        <v>0</v>
      </c>
      <c r="J3780" s="214" t="s">
        <v>132</v>
      </c>
      <c r="K3780" s="214"/>
      <c r="L3780" s="214"/>
      <c r="M3780"/>
    </row>
    <row r="3781" spans="1:13" x14ac:dyDescent="0.2">
      <c r="A3781" s="284">
        <v>45083</v>
      </c>
      <c r="B3781" s="285">
        <v>18</v>
      </c>
      <c r="C3781" s="286">
        <v>3920.2744899999998</v>
      </c>
      <c r="D3781" s="287">
        <v>234.18975089999998</v>
      </c>
      <c r="E3781" s="288">
        <v>6062.9344243694004</v>
      </c>
      <c r="F3781" s="288">
        <v>327.68152436939999</v>
      </c>
      <c r="G3781" s="289">
        <v>64</v>
      </c>
      <c r="H3781" s="290">
        <v>10609.0801896388</v>
      </c>
      <c r="I3781" s="289">
        <v>0</v>
      </c>
      <c r="J3781" s="214" t="s">
        <v>132</v>
      </c>
      <c r="K3781" s="214"/>
      <c r="L3781" s="214"/>
      <c r="M3781"/>
    </row>
    <row r="3782" spans="1:13" x14ac:dyDescent="0.2">
      <c r="A3782" s="284">
        <v>45083</v>
      </c>
      <c r="B3782" s="285">
        <v>19</v>
      </c>
      <c r="C3782" s="286">
        <v>3988.1950099999999</v>
      </c>
      <c r="D3782" s="287">
        <v>250.74503589999978</v>
      </c>
      <c r="E3782" s="288">
        <v>6158.7635429607999</v>
      </c>
      <c r="F3782" s="288">
        <v>345.69343296080024</v>
      </c>
      <c r="G3782" s="289">
        <v>62</v>
      </c>
      <c r="H3782" s="290">
        <v>10805.397021821602</v>
      </c>
      <c r="I3782" s="289">
        <v>0</v>
      </c>
      <c r="J3782" s="214" t="s">
        <v>132</v>
      </c>
      <c r="K3782" s="214"/>
      <c r="L3782" s="214"/>
      <c r="M3782"/>
    </row>
    <row r="3783" spans="1:13" x14ac:dyDescent="0.2">
      <c r="A3783" s="284">
        <v>45083</v>
      </c>
      <c r="B3783" s="285">
        <v>20</v>
      </c>
      <c r="C3783" s="286">
        <v>4123.7940800000006</v>
      </c>
      <c r="D3783" s="287">
        <v>262.81120419999945</v>
      </c>
      <c r="E3783" s="288">
        <v>6326.8430247198003</v>
      </c>
      <c r="F3783" s="288">
        <v>359.34211471980052</v>
      </c>
      <c r="G3783" s="289">
        <v>58</v>
      </c>
      <c r="H3783" s="290">
        <v>11130.790423639601</v>
      </c>
      <c r="I3783" s="289">
        <v>0</v>
      </c>
      <c r="J3783" s="214" t="s">
        <v>132</v>
      </c>
      <c r="K3783" s="214"/>
      <c r="L3783" s="214"/>
      <c r="M3783"/>
    </row>
    <row r="3784" spans="1:13" x14ac:dyDescent="0.2">
      <c r="A3784" s="284">
        <v>45083</v>
      </c>
      <c r="B3784" s="285">
        <v>21</v>
      </c>
      <c r="C3784" s="286">
        <v>4063.7702199999999</v>
      </c>
      <c r="D3784" s="287">
        <v>255.6349096000003</v>
      </c>
      <c r="E3784" s="288">
        <v>6215.3025556229995</v>
      </c>
      <c r="F3784" s="288">
        <v>348.65841562300011</v>
      </c>
      <c r="G3784" s="289">
        <v>49</v>
      </c>
      <c r="H3784" s="290">
        <v>10932.366100845999</v>
      </c>
      <c r="I3784" s="289">
        <v>0</v>
      </c>
      <c r="J3784" s="214" t="s">
        <v>132</v>
      </c>
      <c r="K3784" s="214"/>
      <c r="L3784" s="214"/>
      <c r="M3784"/>
    </row>
    <row r="3785" spans="1:13" x14ac:dyDescent="0.2">
      <c r="A3785" s="284">
        <v>45083</v>
      </c>
      <c r="B3785" s="285">
        <v>22</v>
      </c>
      <c r="C3785" s="286">
        <v>3796.6274200000003</v>
      </c>
      <c r="D3785" s="287">
        <v>229.11644300000006</v>
      </c>
      <c r="E3785" s="288">
        <v>5786.084834718401</v>
      </c>
      <c r="F3785" s="288">
        <v>312.02837471840121</v>
      </c>
      <c r="G3785" s="289">
        <v>36</v>
      </c>
      <c r="H3785" s="290">
        <v>10159.857072436804</v>
      </c>
      <c r="I3785" s="289">
        <v>0</v>
      </c>
      <c r="J3785" s="214" t="s">
        <v>132</v>
      </c>
      <c r="K3785" s="214"/>
      <c r="L3785" s="214"/>
      <c r="M3785"/>
    </row>
    <row r="3786" spans="1:13" x14ac:dyDescent="0.2">
      <c r="A3786" s="284">
        <v>45083</v>
      </c>
      <c r="B3786" s="285">
        <v>23</v>
      </c>
      <c r="C3786" s="286">
        <v>3505.51962</v>
      </c>
      <c r="D3786" s="287">
        <v>203.00519080000009</v>
      </c>
      <c r="E3786" s="288">
        <v>5364.2968857315991</v>
      </c>
      <c r="F3786" s="288">
        <v>277.59920573159889</v>
      </c>
      <c r="G3786" s="289">
        <v>32</v>
      </c>
      <c r="H3786" s="290">
        <v>9382.4209022631985</v>
      </c>
      <c r="I3786" s="289">
        <v>0</v>
      </c>
      <c r="J3786" s="214" t="s">
        <v>132</v>
      </c>
      <c r="K3786" s="214"/>
      <c r="L3786" s="214"/>
      <c r="M3786"/>
    </row>
    <row r="3787" spans="1:13" x14ac:dyDescent="0.2">
      <c r="A3787" s="284">
        <v>45083</v>
      </c>
      <c r="B3787" s="285">
        <v>24</v>
      </c>
      <c r="C3787" s="286">
        <v>3330.1000999999997</v>
      </c>
      <c r="D3787" s="287">
        <v>187.78469120000028</v>
      </c>
      <c r="E3787" s="288">
        <v>5162.8951669519001</v>
      </c>
      <c r="F3787" s="288">
        <v>260.54077695190063</v>
      </c>
      <c r="G3787" s="289">
        <v>29</v>
      </c>
      <c r="H3787" s="290">
        <v>8970.3207351038</v>
      </c>
      <c r="I3787" s="289">
        <v>0</v>
      </c>
      <c r="J3787" s="214" t="s">
        <v>132</v>
      </c>
      <c r="K3787" s="214"/>
      <c r="L3787" s="214"/>
      <c r="M3787"/>
    </row>
    <row r="3788" spans="1:13" x14ac:dyDescent="0.2">
      <c r="A3788" s="284">
        <v>45084</v>
      </c>
      <c r="B3788" s="285">
        <v>1</v>
      </c>
      <c r="C3788" s="286">
        <v>3171.5709999999999</v>
      </c>
      <c r="D3788" s="287">
        <v>175.51745779999996</v>
      </c>
      <c r="E3788" s="288">
        <v>4942.0676060949008</v>
      </c>
      <c r="F3788" s="288">
        <v>244.14991609490062</v>
      </c>
      <c r="G3788" s="289">
        <v>24</v>
      </c>
      <c r="H3788" s="290">
        <v>8557.3059799898019</v>
      </c>
      <c r="I3788" s="289">
        <v>0</v>
      </c>
      <c r="J3788" s="214" t="s">
        <v>132</v>
      </c>
      <c r="K3788" s="214"/>
      <c r="L3788" s="214"/>
      <c r="M3788"/>
    </row>
    <row r="3789" spans="1:13" x14ac:dyDescent="0.2">
      <c r="A3789" s="284">
        <v>45084</v>
      </c>
      <c r="B3789" s="285">
        <v>2</v>
      </c>
      <c r="C3789" s="286">
        <v>3065.1943799999999</v>
      </c>
      <c r="D3789" s="287">
        <v>167.3273264999998</v>
      </c>
      <c r="E3789" s="288">
        <v>4996.0179609075003</v>
      </c>
      <c r="F3789" s="288">
        <v>232.91188090749984</v>
      </c>
      <c r="G3789" s="289">
        <v>19</v>
      </c>
      <c r="H3789" s="290">
        <v>8480.4515483149989</v>
      </c>
      <c r="I3789" s="289">
        <v>0</v>
      </c>
      <c r="J3789" s="214" t="s">
        <v>132</v>
      </c>
      <c r="K3789" s="214"/>
      <c r="L3789" s="214"/>
      <c r="M3789"/>
    </row>
    <row r="3790" spans="1:13" x14ac:dyDescent="0.2">
      <c r="A3790" s="284">
        <v>45084</v>
      </c>
      <c r="B3790" s="285">
        <v>3</v>
      </c>
      <c r="C3790" s="286">
        <v>3016.1800999999996</v>
      </c>
      <c r="D3790" s="287">
        <v>163.59551600000009</v>
      </c>
      <c r="E3790" s="288">
        <v>5097.7585731180006</v>
      </c>
      <c r="F3790" s="288">
        <v>227.79620311800045</v>
      </c>
      <c r="G3790" s="289">
        <v>14</v>
      </c>
      <c r="H3790" s="290">
        <v>8519.3303922359992</v>
      </c>
      <c r="I3790" s="289">
        <v>0</v>
      </c>
      <c r="J3790" s="214" t="s">
        <v>132</v>
      </c>
      <c r="K3790" s="214"/>
      <c r="L3790" s="214"/>
      <c r="M3790"/>
    </row>
    <row r="3791" spans="1:13" x14ac:dyDescent="0.2">
      <c r="A3791" s="284">
        <v>45084</v>
      </c>
      <c r="B3791" s="285">
        <v>4</v>
      </c>
      <c r="C3791" s="286">
        <v>3045.0455100000004</v>
      </c>
      <c r="D3791" s="287">
        <v>165.53982480000005</v>
      </c>
      <c r="E3791" s="288">
        <v>4759.9815973261993</v>
      </c>
      <c r="F3791" s="288">
        <v>229.68056732619971</v>
      </c>
      <c r="G3791" s="289">
        <v>18</v>
      </c>
      <c r="H3791" s="290">
        <v>8218.2474994523982</v>
      </c>
      <c r="I3791" s="289">
        <v>0</v>
      </c>
      <c r="J3791" s="214" t="s">
        <v>132</v>
      </c>
      <c r="K3791" s="214"/>
      <c r="L3791" s="214"/>
      <c r="M3791"/>
    </row>
    <row r="3792" spans="1:13" x14ac:dyDescent="0.2">
      <c r="A3792" s="284">
        <v>45084</v>
      </c>
      <c r="B3792" s="285">
        <v>5</v>
      </c>
      <c r="C3792" s="286">
        <v>3180.6423</v>
      </c>
      <c r="D3792" s="287">
        <v>175.81509169999984</v>
      </c>
      <c r="E3792" s="288">
        <v>4938.8559512180009</v>
      </c>
      <c r="F3792" s="288">
        <v>245.59687121800107</v>
      </c>
      <c r="G3792" s="289">
        <v>29</v>
      </c>
      <c r="H3792" s="290">
        <v>8569.9102141360017</v>
      </c>
      <c r="I3792" s="289">
        <v>0</v>
      </c>
      <c r="J3792" s="214" t="s">
        <v>132</v>
      </c>
      <c r="K3792" s="214"/>
      <c r="L3792" s="214"/>
      <c r="M3792"/>
    </row>
    <row r="3793" spans="1:13" x14ac:dyDescent="0.2">
      <c r="A3793" s="284">
        <v>45084</v>
      </c>
      <c r="B3793" s="285">
        <v>6</v>
      </c>
      <c r="C3793" s="286">
        <v>3330.1596300000001</v>
      </c>
      <c r="D3793" s="287">
        <v>188.26437680000001</v>
      </c>
      <c r="E3793" s="288">
        <v>5334.6094885002994</v>
      </c>
      <c r="F3793" s="288">
        <v>271.63001850030014</v>
      </c>
      <c r="G3793" s="289">
        <v>54</v>
      </c>
      <c r="H3793" s="290">
        <v>9178.6635138006004</v>
      </c>
      <c r="I3793" s="289">
        <v>0</v>
      </c>
      <c r="J3793" s="214" t="s">
        <v>132</v>
      </c>
      <c r="K3793" s="214"/>
      <c r="L3793" s="214"/>
      <c r="M3793"/>
    </row>
    <row r="3794" spans="1:13" x14ac:dyDescent="0.2">
      <c r="A3794" s="284">
        <v>45084</v>
      </c>
      <c r="B3794" s="285">
        <v>7</v>
      </c>
      <c r="C3794" s="286">
        <v>3412.3787600000001</v>
      </c>
      <c r="D3794" s="287">
        <v>189.78598869999979</v>
      </c>
      <c r="E3794" s="288">
        <v>5677.9144334076</v>
      </c>
      <c r="F3794" s="288">
        <v>294.05498340760005</v>
      </c>
      <c r="G3794" s="289">
        <v>60</v>
      </c>
      <c r="H3794" s="290">
        <v>9634.1341655151991</v>
      </c>
      <c r="I3794" s="289">
        <v>0</v>
      </c>
      <c r="J3794" s="214" t="s">
        <v>132</v>
      </c>
      <c r="K3794" s="214"/>
      <c r="L3794" s="214"/>
      <c r="M3794"/>
    </row>
    <row r="3795" spans="1:13" x14ac:dyDescent="0.2">
      <c r="A3795" s="284">
        <v>45084</v>
      </c>
      <c r="B3795" s="285">
        <v>8</v>
      </c>
      <c r="C3795" s="286">
        <v>3437.7592399999999</v>
      </c>
      <c r="D3795" s="287">
        <v>174.57726060000024</v>
      </c>
      <c r="E3795" s="288">
        <v>5839.0984179849002</v>
      </c>
      <c r="F3795" s="288">
        <v>297.66455798490006</v>
      </c>
      <c r="G3795" s="289">
        <v>62</v>
      </c>
      <c r="H3795" s="290">
        <v>9811.0994765698015</v>
      </c>
      <c r="I3795" s="289">
        <v>0</v>
      </c>
      <c r="J3795" s="214" t="s">
        <v>132</v>
      </c>
      <c r="K3795" s="214"/>
      <c r="L3795" s="214"/>
      <c r="M3795"/>
    </row>
    <row r="3796" spans="1:13" x14ac:dyDescent="0.2">
      <c r="A3796" s="284">
        <v>45084</v>
      </c>
      <c r="B3796" s="285">
        <v>9</v>
      </c>
      <c r="C3796" s="286">
        <v>3433.84168</v>
      </c>
      <c r="D3796" s="287">
        <v>148.34727810000004</v>
      </c>
      <c r="E3796" s="288">
        <v>5817.7413842594997</v>
      </c>
      <c r="F3796" s="288">
        <v>290.7838742594995</v>
      </c>
      <c r="G3796" s="289">
        <v>61</v>
      </c>
      <c r="H3796" s="290">
        <v>9751.7142166189988</v>
      </c>
      <c r="I3796" s="289">
        <v>0</v>
      </c>
      <c r="J3796" s="214" t="s">
        <v>132</v>
      </c>
      <c r="K3796" s="214"/>
      <c r="L3796" s="214"/>
      <c r="M3796"/>
    </row>
    <row r="3797" spans="1:13" x14ac:dyDescent="0.2">
      <c r="A3797" s="284">
        <v>45084</v>
      </c>
      <c r="B3797" s="285">
        <v>10</v>
      </c>
      <c r="C3797" s="286">
        <v>3446.5748799999997</v>
      </c>
      <c r="D3797" s="287">
        <v>126.62538820000039</v>
      </c>
      <c r="E3797" s="288">
        <v>5703.1370852017999</v>
      </c>
      <c r="F3797" s="288">
        <v>280.31646520179947</v>
      </c>
      <c r="G3797" s="289">
        <v>62</v>
      </c>
      <c r="H3797" s="290">
        <v>9618.6538186035978</v>
      </c>
      <c r="I3797" s="289">
        <v>0</v>
      </c>
      <c r="J3797" s="214" t="s">
        <v>132</v>
      </c>
      <c r="K3797" s="214"/>
      <c r="L3797" s="214"/>
      <c r="M3797"/>
    </row>
    <row r="3798" spans="1:13" x14ac:dyDescent="0.2">
      <c r="A3798" s="284">
        <v>45084</v>
      </c>
      <c r="B3798" s="285">
        <v>11</v>
      </c>
      <c r="C3798" s="286">
        <v>3469.3484599999997</v>
      </c>
      <c r="D3798" s="287">
        <v>108.05856109999998</v>
      </c>
      <c r="E3798" s="288">
        <v>5606.4605809641998</v>
      </c>
      <c r="F3798" s="288">
        <v>269.82764096420033</v>
      </c>
      <c r="G3798" s="289">
        <v>61</v>
      </c>
      <c r="H3798" s="290">
        <v>9514.6952430284</v>
      </c>
      <c r="I3798" s="289">
        <v>0</v>
      </c>
      <c r="J3798" s="214" t="s">
        <v>132</v>
      </c>
      <c r="K3798" s="214"/>
      <c r="L3798" s="214"/>
      <c r="M3798"/>
    </row>
    <row r="3799" spans="1:13" x14ac:dyDescent="0.2">
      <c r="A3799" s="284">
        <v>45084</v>
      </c>
      <c r="B3799" s="285">
        <v>12</v>
      </c>
      <c r="C3799" s="286">
        <v>3509.6649599999996</v>
      </c>
      <c r="D3799" s="287">
        <v>106.3542584000004</v>
      </c>
      <c r="E3799" s="288">
        <v>5529.2982777154002</v>
      </c>
      <c r="F3799" s="288">
        <v>262.93245771540114</v>
      </c>
      <c r="G3799" s="289">
        <v>61</v>
      </c>
      <c r="H3799" s="290">
        <v>9469.2499538308002</v>
      </c>
      <c r="I3799" s="289">
        <v>0</v>
      </c>
      <c r="J3799" s="214" t="s">
        <v>132</v>
      </c>
      <c r="K3799" s="214"/>
      <c r="L3799" s="214"/>
      <c r="M3799"/>
    </row>
    <row r="3800" spans="1:13" x14ac:dyDescent="0.2">
      <c r="A3800" s="284">
        <v>45084</v>
      </c>
      <c r="B3800" s="285">
        <v>13</v>
      </c>
      <c r="C3800" s="286">
        <v>3554.91221</v>
      </c>
      <c r="D3800" s="287">
        <v>104.04061660000005</v>
      </c>
      <c r="E3800" s="288">
        <v>5379.8473007022003</v>
      </c>
      <c r="F3800" s="288">
        <v>252.49955070220039</v>
      </c>
      <c r="G3800" s="289">
        <v>61</v>
      </c>
      <c r="H3800" s="290">
        <v>9352.2996780044014</v>
      </c>
      <c r="I3800" s="289">
        <v>0</v>
      </c>
      <c r="J3800" s="214" t="s">
        <v>132</v>
      </c>
      <c r="K3800" s="214"/>
      <c r="L3800" s="214"/>
      <c r="M3800"/>
    </row>
    <row r="3801" spans="1:13" x14ac:dyDescent="0.2">
      <c r="A3801" s="284">
        <v>45084</v>
      </c>
      <c r="B3801" s="285">
        <v>14</v>
      </c>
      <c r="C3801" s="286">
        <v>3560.8668000000002</v>
      </c>
      <c r="D3801" s="287">
        <v>108.78039260000007</v>
      </c>
      <c r="E3801" s="288">
        <v>5264.3006688893001</v>
      </c>
      <c r="F3801" s="288">
        <v>248.45971888930035</v>
      </c>
      <c r="G3801" s="289">
        <v>61</v>
      </c>
      <c r="H3801" s="290">
        <v>9243.4075803786018</v>
      </c>
      <c r="I3801" s="289">
        <v>0</v>
      </c>
      <c r="J3801" s="214" t="s">
        <v>132</v>
      </c>
      <c r="K3801" s="214"/>
      <c r="L3801" s="214"/>
      <c r="M3801"/>
    </row>
    <row r="3802" spans="1:13" x14ac:dyDescent="0.2">
      <c r="A3802" s="284">
        <v>45084</v>
      </c>
      <c r="B3802" s="285">
        <v>15</v>
      </c>
      <c r="C3802" s="286">
        <v>3540.1319899999999</v>
      </c>
      <c r="D3802" s="287">
        <v>122.7600951999998</v>
      </c>
      <c r="E3802" s="288">
        <v>5576.0542342616</v>
      </c>
      <c r="F3802" s="288">
        <v>253.47646426160009</v>
      </c>
      <c r="G3802" s="289">
        <v>63</v>
      </c>
      <c r="H3802" s="290">
        <v>9555.4227837231992</v>
      </c>
      <c r="I3802" s="289">
        <v>0</v>
      </c>
      <c r="J3802" s="214" t="s">
        <v>132</v>
      </c>
      <c r="K3802" s="214"/>
      <c r="L3802" s="214"/>
      <c r="M3802"/>
    </row>
    <row r="3803" spans="1:13" x14ac:dyDescent="0.2">
      <c r="A3803" s="284">
        <v>45084</v>
      </c>
      <c r="B3803" s="285">
        <v>16</v>
      </c>
      <c r="C3803" s="286">
        <v>3537.66887</v>
      </c>
      <c r="D3803" s="287">
        <v>143.03815919999974</v>
      </c>
      <c r="E3803" s="288">
        <v>5913.4772239688</v>
      </c>
      <c r="F3803" s="288">
        <v>270.36826396880042</v>
      </c>
      <c r="G3803" s="289">
        <v>66</v>
      </c>
      <c r="H3803" s="290">
        <v>9930.5525171375994</v>
      </c>
      <c r="I3803" s="289">
        <v>0</v>
      </c>
      <c r="J3803" s="214" t="s">
        <v>132</v>
      </c>
      <c r="K3803" s="214"/>
      <c r="L3803" s="214"/>
      <c r="M3803"/>
    </row>
    <row r="3804" spans="1:13" x14ac:dyDescent="0.2">
      <c r="A3804" s="284">
        <v>45084</v>
      </c>
      <c r="B3804" s="285">
        <v>17</v>
      </c>
      <c r="C3804" s="286">
        <v>3560.5364300000001</v>
      </c>
      <c r="D3804" s="287">
        <v>173.29794640000006</v>
      </c>
      <c r="E3804" s="288">
        <v>5949.1094020936998</v>
      </c>
      <c r="F3804" s="288">
        <v>300.69964209370028</v>
      </c>
      <c r="G3804" s="289">
        <v>65</v>
      </c>
      <c r="H3804" s="290">
        <v>10048.643420587399</v>
      </c>
      <c r="I3804" s="289">
        <v>0</v>
      </c>
      <c r="J3804" s="214" t="s">
        <v>132</v>
      </c>
      <c r="K3804" s="214"/>
      <c r="L3804" s="214"/>
      <c r="M3804"/>
    </row>
    <row r="3805" spans="1:13" x14ac:dyDescent="0.2">
      <c r="A3805" s="284">
        <v>45084</v>
      </c>
      <c r="B3805" s="285">
        <v>18</v>
      </c>
      <c r="C3805" s="286">
        <v>3699.4893499999998</v>
      </c>
      <c r="D3805" s="287">
        <v>213.5474946999999</v>
      </c>
      <c r="E3805" s="288">
        <v>6027.4829880713005</v>
      </c>
      <c r="F3805" s="288">
        <v>328.40833807130002</v>
      </c>
      <c r="G3805" s="289">
        <v>67</v>
      </c>
      <c r="H3805" s="290">
        <v>10335.928170842601</v>
      </c>
      <c r="I3805" s="289">
        <v>0</v>
      </c>
      <c r="J3805" s="214" t="s">
        <v>132</v>
      </c>
      <c r="K3805" s="214"/>
      <c r="L3805" s="214"/>
      <c r="M3805"/>
    </row>
    <row r="3806" spans="1:13" x14ac:dyDescent="0.2">
      <c r="A3806" s="284">
        <v>45084</v>
      </c>
      <c r="B3806" s="285">
        <v>19</v>
      </c>
      <c r="C3806" s="286">
        <v>3835.5527300000003</v>
      </c>
      <c r="D3806" s="287">
        <v>236.56264929999972</v>
      </c>
      <c r="E3806" s="288">
        <v>6130.7372868814</v>
      </c>
      <c r="F3806" s="288">
        <v>343.10193688140043</v>
      </c>
      <c r="G3806" s="289">
        <v>64</v>
      </c>
      <c r="H3806" s="290">
        <v>10609.954603062801</v>
      </c>
      <c r="I3806" s="289">
        <v>0</v>
      </c>
      <c r="J3806" s="214" t="s">
        <v>132</v>
      </c>
      <c r="K3806" s="214"/>
      <c r="L3806" s="214"/>
      <c r="M3806"/>
    </row>
    <row r="3807" spans="1:13" x14ac:dyDescent="0.2">
      <c r="A3807" s="284">
        <v>45084</v>
      </c>
      <c r="B3807" s="285">
        <v>20</v>
      </c>
      <c r="C3807" s="286">
        <v>4004.6161900000002</v>
      </c>
      <c r="D3807" s="287">
        <v>251.65089669999972</v>
      </c>
      <c r="E3807" s="288">
        <v>6294.6404909108996</v>
      </c>
      <c r="F3807" s="288">
        <v>356.81613091089912</v>
      </c>
      <c r="G3807" s="289">
        <v>60</v>
      </c>
      <c r="H3807" s="290">
        <v>10967.723708521797</v>
      </c>
      <c r="I3807" s="289">
        <v>0</v>
      </c>
      <c r="J3807" s="214" t="s">
        <v>132</v>
      </c>
      <c r="K3807" s="214"/>
      <c r="L3807" s="214"/>
      <c r="M3807"/>
    </row>
    <row r="3808" spans="1:13" x14ac:dyDescent="0.2">
      <c r="A3808" s="284">
        <v>45084</v>
      </c>
      <c r="B3808" s="285">
        <v>21</v>
      </c>
      <c r="C3808" s="286">
        <v>3988.2052800000001</v>
      </c>
      <c r="D3808" s="287">
        <v>248.51578710000047</v>
      </c>
      <c r="E3808" s="288">
        <v>6243.8133584297993</v>
      </c>
      <c r="F3808" s="288">
        <v>350.93826842979979</v>
      </c>
      <c r="G3808" s="289">
        <v>49</v>
      </c>
      <c r="H3808" s="290">
        <v>10880.4726939596</v>
      </c>
      <c r="I3808" s="289">
        <v>0</v>
      </c>
      <c r="J3808" s="214" t="s">
        <v>132</v>
      </c>
      <c r="K3808" s="214"/>
      <c r="L3808" s="214"/>
      <c r="M3808"/>
    </row>
    <row r="3809" spans="1:13" x14ac:dyDescent="0.2">
      <c r="A3809" s="284">
        <v>45084</v>
      </c>
      <c r="B3809" s="285">
        <v>22</v>
      </c>
      <c r="C3809" s="286">
        <v>3751.4961599999997</v>
      </c>
      <c r="D3809" s="287">
        <v>224.89145520000031</v>
      </c>
      <c r="E3809" s="288">
        <v>5831.4245621359996</v>
      </c>
      <c r="F3809" s="288">
        <v>314.60563213600017</v>
      </c>
      <c r="G3809" s="289">
        <v>38</v>
      </c>
      <c r="H3809" s="290">
        <v>10160.417809472001</v>
      </c>
      <c r="I3809" s="289">
        <v>0</v>
      </c>
      <c r="J3809" s="214" t="s">
        <v>132</v>
      </c>
      <c r="K3809" s="214"/>
      <c r="L3809" s="214"/>
      <c r="M3809"/>
    </row>
    <row r="3810" spans="1:13" x14ac:dyDescent="0.2">
      <c r="A3810" s="284">
        <v>45084</v>
      </c>
      <c r="B3810" s="285">
        <v>23</v>
      </c>
      <c r="C3810" s="286">
        <v>3477.6190200000001</v>
      </c>
      <c r="D3810" s="287">
        <v>199.96926620000013</v>
      </c>
      <c r="E3810" s="288">
        <v>5410.6828718446995</v>
      </c>
      <c r="F3810" s="288">
        <v>279.50713184469896</v>
      </c>
      <c r="G3810" s="289">
        <v>32</v>
      </c>
      <c r="H3810" s="290">
        <v>9399.7782898893984</v>
      </c>
      <c r="I3810" s="289">
        <v>0</v>
      </c>
      <c r="J3810" s="214" t="s">
        <v>132</v>
      </c>
      <c r="K3810" s="214"/>
      <c r="L3810" s="214"/>
      <c r="M3810"/>
    </row>
    <row r="3811" spans="1:13" x14ac:dyDescent="0.2">
      <c r="A3811" s="284">
        <v>45084</v>
      </c>
      <c r="B3811" s="285">
        <v>24</v>
      </c>
      <c r="C3811" s="286">
        <v>3299.31531</v>
      </c>
      <c r="D3811" s="287">
        <v>185.61782039999997</v>
      </c>
      <c r="E3811" s="288">
        <v>5220.9565814512998</v>
      </c>
      <c r="F3811" s="288">
        <v>263.08480145130034</v>
      </c>
      <c r="G3811" s="289">
        <v>30</v>
      </c>
      <c r="H3811" s="290">
        <v>8998.9745133026008</v>
      </c>
      <c r="I3811" s="289">
        <v>0</v>
      </c>
      <c r="J3811" s="214" t="s">
        <v>132</v>
      </c>
      <c r="K3811" s="214"/>
      <c r="L3811" s="214"/>
      <c r="M3811"/>
    </row>
    <row r="3812" spans="1:13" x14ac:dyDescent="0.2">
      <c r="A3812" s="284">
        <v>45085</v>
      </c>
      <c r="B3812" s="285">
        <v>1</v>
      </c>
      <c r="C3812" s="286">
        <v>3157.1535400000002</v>
      </c>
      <c r="D3812" s="287">
        <v>174.13434599999974</v>
      </c>
      <c r="E3812" s="288">
        <v>5017.8808249022995</v>
      </c>
      <c r="F3812" s="288">
        <v>245.88748490229955</v>
      </c>
      <c r="G3812" s="289">
        <v>24</v>
      </c>
      <c r="H3812" s="290">
        <v>8619.0561958046001</v>
      </c>
      <c r="I3812" s="289">
        <v>0</v>
      </c>
      <c r="J3812" s="214" t="s">
        <v>132</v>
      </c>
      <c r="K3812" s="214"/>
      <c r="L3812" s="214"/>
      <c r="M3812"/>
    </row>
    <row r="3813" spans="1:13" x14ac:dyDescent="0.2">
      <c r="A3813" s="284">
        <v>45085</v>
      </c>
      <c r="B3813" s="285">
        <v>2</v>
      </c>
      <c r="C3813" s="286">
        <v>3057.8448199999998</v>
      </c>
      <c r="D3813" s="287">
        <v>166.50539290000003</v>
      </c>
      <c r="E3813" s="288">
        <v>4993.2434495356001</v>
      </c>
      <c r="F3813" s="288">
        <v>234.30525953560027</v>
      </c>
      <c r="G3813" s="289">
        <v>17</v>
      </c>
      <c r="H3813" s="290">
        <v>8468.8989219712003</v>
      </c>
      <c r="I3813" s="289">
        <v>0</v>
      </c>
      <c r="J3813" s="214" t="s">
        <v>132</v>
      </c>
      <c r="K3813" s="214"/>
      <c r="L3813" s="214"/>
      <c r="M3813"/>
    </row>
    <row r="3814" spans="1:13" x14ac:dyDescent="0.2">
      <c r="A3814" s="284">
        <v>45085</v>
      </c>
      <c r="B3814" s="285">
        <v>3</v>
      </c>
      <c r="C3814" s="286">
        <v>3010.7226500000002</v>
      </c>
      <c r="D3814" s="287">
        <v>162.67029699999986</v>
      </c>
      <c r="E3814" s="288">
        <v>4736.2425240863004</v>
      </c>
      <c r="F3814" s="288">
        <v>228.39998408630163</v>
      </c>
      <c r="G3814" s="289">
        <v>12</v>
      </c>
      <c r="H3814" s="290">
        <v>8150.0354551726014</v>
      </c>
      <c r="I3814" s="289">
        <v>0</v>
      </c>
      <c r="J3814" s="214" t="s">
        <v>132</v>
      </c>
      <c r="K3814" s="214"/>
      <c r="L3814" s="214"/>
      <c r="M3814"/>
    </row>
    <row r="3815" spans="1:13" x14ac:dyDescent="0.2">
      <c r="A3815" s="284">
        <v>45085</v>
      </c>
      <c r="B3815" s="285">
        <v>4</v>
      </c>
      <c r="C3815" s="286">
        <v>3035.1091300000003</v>
      </c>
      <c r="D3815" s="287">
        <v>164.23512020000001</v>
      </c>
      <c r="E3815" s="288">
        <v>4756.0584385530992</v>
      </c>
      <c r="F3815" s="288">
        <v>229.89231855309936</v>
      </c>
      <c r="G3815" s="289">
        <v>16</v>
      </c>
      <c r="H3815" s="290">
        <v>8201.2950073061984</v>
      </c>
      <c r="I3815" s="289">
        <v>0</v>
      </c>
      <c r="J3815" s="214" t="s">
        <v>132</v>
      </c>
      <c r="K3815" s="214"/>
      <c r="L3815" s="214"/>
      <c r="M3815"/>
    </row>
    <row r="3816" spans="1:13" x14ac:dyDescent="0.2">
      <c r="A3816" s="284">
        <v>45085</v>
      </c>
      <c r="B3816" s="285">
        <v>5</v>
      </c>
      <c r="C3816" s="286">
        <v>3168.3593099999998</v>
      </c>
      <c r="D3816" s="287">
        <v>174.06699050000023</v>
      </c>
      <c r="E3816" s="288">
        <v>4958.1798158972997</v>
      </c>
      <c r="F3816" s="288">
        <v>244.91017589730018</v>
      </c>
      <c r="G3816" s="289">
        <v>30</v>
      </c>
      <c r="H3816" s="290">
        <v>8575.5162922946001</v>
      </c>
      <c r="I3816" s="289">
        <v>0</v>
      </c>
      <c r="J3816" s="214" t="s">
        <v>132</v>
      </c>
      <c r="K3816" s="214"/>
      <c r="L3816" s="214"/>
      <c r="M3816"/>
    </row>
    <row r="3817" spans="1:13" x14ac:dyDescent="0.2">
      <c r="A3817" s="284">
        <v>45085</v>
      </c>
      <c r="B3817" s="285">
        <v>6</v>
      </c>
      <c r="C3817" s="286">
        <v>3316.1824000000001</v>
      </c>
      <c r="D3817" s="287">
        <v>185.29499120000006</v>
      </c>
      <c r="E3817" s="288">
        <v>5407.0363333086998</v>
      </c>
      <c r="F3817" s="288">
        <v>269.1344233086993</v>
      </c>
      <c r="G3817" s="289">
        <v>55</v>
      </c>
      <c r="H3817" s="290">
        <v>9232.6481478173991</v>
      </c>
      <c r="I3817" s="289">
        <v>0</v>
      </c>
      <c r="J3817" s="214" t="s">
        <v>132</v>
      </c>
      <c r="K3817" s="214"/>
      <c r="L3817" s="214"/>
      <c r="M3817"/>
    </row>
    <row r="3818" spans="1:13" x14ac:dyDescent="0.2">
      <c r="A3818" s="284">
        <v>45085</v>
      </c>
      <c r="B3818" s="285">
        <v>7</v>
      </c>
      <c r="C3818" s="286">
        <v>3369.98191</v>
      </c>
      <c r="D3818" s="287">
        <v>182.0483277999999</v>
      </c>
      <c r="E3818" s="288">
        <v>5655.2584738971</v>
      </c>
      <c r="F3818" s="288">
        <v>288.40238389709975</v>
      </c>
      <c r="G3818" s="289">
        <v>61</v>
      </c>
      <c r="H3818" s="290">
        <v>9556.6910955942003</v>
      </c>
      <c r="I3818" s="289">
        <v>0</v>
      </c>
      <c r="J3818" s="214" t="s">
        <v>132</v>
      </c>
      <c r="K3818" s="214"/>
      <c r="L3818" s="214"/>
      <c r="M3818"/>
    </row>
    <row r="3819" spans="1:13" x14ac:dyDescent="0.2">
      <c r="A3819" s="284">
        <v>45085</v>
      </c>
      <c r="B3819" s="285">
        <v>8</v>
      </c>
      <c r="C3819" s="286">
        <v>3361.1339800000001</v>
      </c>
      <c r="D3819" s="287">
        <v>153.95291440000005</v>
      </c>
      <c r="E3819" s="288">
        <v>5669.8589966157997</v>
      </c>
      <c r="F3819" s="288">
        <v>285.4842966158003</v>
      </c>
      <c r="G3819" s="289">
        <v>61</v>
      </c>
      <c r="H3819" s="290">
        <v>9531.4301876315985</v>
      </c>
      <c r="I3819" s="289">
        <v>0</v>
      </c>
      <c r="J3819" s="214" t="s">
        <v>132</v>
      </c>
      <c r="K3819" s="214"/>
      <c r="L3819" s="214"/>
      <c r="M3819"/>
    </row>
    <row r="3820" spans="1:13" x14ac:dyDescent="0.2">
      <c r="A3820" s="284">
        <v>45085</v>
      </c>
      <c r="B3820" s="285">
        <v>9</v>
      </c>
      <c r="C3820" s="286">
        <v>3385.88915</v>
      </c>
      <c r="D3820" s="287">
        <v>118.40279809999987</v>
      </c>
      <c r="E3820" s="288">
        <v>5567.0811954429</v>
      </c>
      <c r="F3820" s="288">
        <v>272.69180544290066</v>
      </c>
      <c r="G3820" s="289">
        <v>62</v>
      </c>
      <c r="H3820" s="290">
        <v>9406.0649489858006</v>
      </c>
      <c r="I3820" s="289">
        <v>0</v>
      </c>
      <c r="J3820" s="214" t="s">
        <v>132</v>
      </c>
      <c r="K3820" s="214"/>
      <c r="L3820" s="214"/>
      <c r="M3820"/>
    </row>
    <row r="3821" spans="1:13" x14ac:dyDescent="0.2">
      <c r="A3821" s="284">
        <v>45085</v>
      </c>
      <c r="B3821" s="285">
        <v>10</v>
      </c>
      <c r="C3821" s="286">
        <v>3454.03503</v>
      </c>
      <c r="D3821" s="287">
        <v>86.621830200000232</v>
      </c>
      <c r="E3821" s="288">
        <v>5378.8936137829996</v>
      </c>
      <c r="F3821" s="288">
        <v>254.30274378299964</v>
      </c>
      <c r="G3821" s="289">
        <v>61</v>
      </c>
      <c r="H3821" s="290">
        <v>9234.8532177659981</v>
      </c>
      <c r="I3821" s="289">
        <v>0</v>
      </c>
      <c r="J3821" s="214" t="s">
        <v>132</v>
      </c>
      <c r="K3821" s="214"/>
      <c r="L3821" s="214"/>
      <c r="M3821"/>
    </row>
    <row r="3822" spans="1:13" x14ac:dyDescent="0.2">
      <c r="A3822" s="284">
        <v>45085</v>
      </c>
      <c r="B3822" s="285">
        <v>11</v>
      </c>
      <c r="C3822" s="286">
        <v>3546.7278300000003</v>
      </c>
      <c r="D3822" s="287">
        <v>72.667435299999738</v>
      </c>
      <c r="E3822" s="288">
        <v>5231.4118795013001</v>
      </c>
      <c r="F3822" s="288">
        <v>237.44446950129986</v>
      </c>
      <c r="G3822" s="289">
        <v>61</v>
      </c>
      <c r="H3822" s="290">
        <v>9149.2516143026005</v>
      </c>
      <c r="I3822" s="289">
        <v>0</v>
      </c>
      <c r="J3822" s="214" t="s">
        <v>132</v>
      </c>
      <c r="K3822" s="214"/>
      <c r="L3822" s="214"/>
      <c r="M3822"/>
    </row>
    <row r="3823" spans="1:13" x14ac:dyDescent="0.2">
      <c r="A3823" s="284">
        <v>45085</v>
      </c>
      <c r="B3823" s="285">
        <v>12</v>
      </c>
      <c r="C3823" s="286">
        <v>3635.5271400000001</v>
      </c>
      <c r="D3823" s="287">
        <v>74.233558900000205</v>
      </c>
      <c r="E3823" s="288">
        <v>5252.7108268431002</v>
      </c>
      <c r="F3823" s="288">
        <v>227.52626684310053</v>
      </c>
      <c r="G3823" s="289">
        <v>62</v>
      </c>
      <c r="H3823" s="290">
        <v>9251.9977925862022</v>
      </c>
      <c r="I3823" s="289">
        <v>0</v>
      </c>
      <c r="J3823" s="214" t="s">
        <v>132</v>
      </c>
      <c r="K3823" s="214"/>
      <c r="L3823" s="214"/>
      <c r="M3823"/>
    </row>
    <row r="3824" spans="1:13" x14ac:dyDescent="0.2">
      <c r="A3824" s="284">
        <v>45085</v>
      </c>
      <c r="B3824" s="285">
        <v>13</v>
      </c>
      <c r="C3824" s="286">
        <v>3738.59989</v>
      </c>
      <c r="D3824" s="287">
        <v>83.163632599999943</v>
      </c>
      <c r="E3824" s="288">
        <v>5204.8272820360999</v>
      </c>
      <c r="F3824" s="288">
        <v>224.87828203610025</v>
      </c>
      <c r="G3824" s="289">
        <v>63</v>
      </c>
      <c r="H3824" s="290">
        <v>9314.4690866722012</v>
      </c>
      <c r="I3824" s="289">
        <v>0</v>
      </c>
      <c r="J3824" s="214" t="s">
        <v>132</v>
      </c>
      <c r="K3824" s="214"/>
      <c r="L3824" s="214"/>
      <c r="M3824"/>
    </row>
    <row r="3825" spans="1:13" x14ac:dyDescent="0.2">
      <c r="A3825" s="284">
        <v>45085</v>
      </c>
      <c r="B3825" s="285">
        <v>14</v>
      </c>
      <c r="C3825" s="286">
        <v>3822.0668799999999</v>
      </c>
      <c r="D3825" s="287">
        <v>97.127590700000127</v>
      </c>
      <c r="E3825" s="288">
        <v>5066.6638466522008</v>
      </c>
      <c r="F3825" s="288">
        <v>231.36314665220198</v>
      </c>
      <c r="G3825" s="289">
        <v>63</v>
      </c>
      <c r="H3825" s="290">
        <v>9280.2214640044022</v>
      </c>
      <c r="I3825" s="289">
        <v>0</v>
      </c>
      <c r="J3825" s="214" t="s">
        <v>132</v>
      </c>
      <c r="K3825" s="214"/>
      <c r="L3825" s="214"/>
      <c r="M3825"/>
    </row>
    <row r="3826" spans="1:13" x14ac:dyDescent="0.2">
      <c r="A3826" s="284">
        <v>45085</v>
      </c>
      <c r="B3826" s="285">
        <v>15</v>
      </c>
      <c r="C3826" s="286">
        <v>3886.0913800000003</v>
      </c>
      <c r="D3826" s="287">
        <v>123.13037449999979</v>
      </c>
      <c r="E3826" s="288">
        <v>5514.8194746435001</v>
      </c>
      <c r="F3826" s="288">
        <v>247.09974464349943</v>
      </c>
      <c r="G3826" s="289">
        <v>64</v>
      </c>
      <c r="H3826" s="290">
        <v>9835.1409737869999</v>
      </c>
      <c r="I3826" s="289">
        <v>0</v>
      </c>
      <c r="J3826" s="214" t="s">
        <v>132</v>
      </c>
      <c r="K3826" s="214"/>
      <c r="L3826" s="214"/>
      <c r="M3826"/>
    </row>
    <row r="3827" spans="1:13" x14ac:dyDescent="0.2">
      <c r="A3827" s="284">
        <v>45085</v>
      </c>
      <c r="B3827" s="285">
        <v>16</v>
      </c>
      <c r="C3827" s="286">
        <v>3930.8274900000001</v>
      </c>
      <c r="D3827" s="287">
        <v>158.31380580000004</v>
      </c>
      <c r="E3827" s="288">
        <v>5545.0800465750008</v>
      </c>
      <c r="F3827" s="288">
        <v>268.4689665750011</v>
      </c>
      <c r="G3827" s="289">
        <v>66</v>
      </c>
      <c r="H3827" s="290">
        <v>9968.6903089500011</v>
      </c>
      <c r="I3827" s="289">
        <v>0</v>
      </c>
      <c r="J3827" s="214" t="s">
        <v>132</v>
      </c>
      <c r="K3827" s="214"/>
      <c r="L3827" s="214"/>
      <c r="M3827"/>
    </row>
    <row r="3828" spans="1:13" x14ac:dyDescent="0.2">
      <c r="A3828" s="284">
        <v>45085</v>
      </c>
      <c r="B3828" s="285">
        <v>17</v>
      </c>
      <c r="C3828" s="286">
        <v>3991.3118899999999</v>
      </c>
      <c r="D3828" s="287">
        <v>199.25214260000004</v>
      </c>
      <c r="E3828" s="288">
        <v>5812.5337800099996</v>
      </c>
      <c r="F3828" s="288">
        <v>300.92881001000023</v>
      </c>
      <c r="G3828" s="289">
        <v>65</v>
      </c>
      <c r="H3828" s="290">
        <v>10369.02662262</v>
      </c>
      <c r="I3828" s="289">
        <v>0</v>
      </c>
      <c r="J3828" s="214" t="s">
        <v>132</v>
      </c>
      <c r="K3828" s="214"/>
      <c r="L3828" s="214"/>
      <c r="M3828"/>
    </row>
    <row r="3829" spans="1:13" x14ac:dyDescent="0.2">
      <c r="A3829" s="284">
        <v>45085</v>
      </c>
      <c r="B3829" s="285">
        <v>18</v>
      </c>
      <c r="C3829" s="286">
        <v>4125.8359799999998</v>
      </c>
      <c r="D3829" s="287">
        <v>242.30099960000007</v>
      </c>
      <c r="E3829" s="288">
        <v>6166.7098014526</v>
      </c>
      <c r="F3829" s="288">
        <v>333.36646145260056</v>
      </c>
      <c r="G3829" s="289">
        <v>65</v>
      </c>
      <c r="H3829" s="290">
        <v>10933.2132425052</v>
      </c>
      <c r="I3829" s="289">
        <v>0</v>
      </c>
      <c r="J3829" s="214" t="s">
        <v>132</v>
      </c>
      <c r="K3829" s="214"/>
      <c r="L3829" s="214"/>
      <c r="M3829"/>
    </row>
    <row r="3830" spans="1:13" x14ac:dyDescent="0.2">
      <c r="A3830" s="284">
        <v>45085</v>
      </c>
      <c r="B3830" s="285">
        <v>19</v>
      </c>
      <c r="C3830" s="286">
        <v>4237.86067</v>
      </c>
      <c r="D3830" s="287">
        <v>266.98002309999976</v>
      </c>
      <c r="E3830" s="288">
        <v>6306.2317748033001</v>
      </c>
      <c r="F3830" s="288">
        <v>350.51165480330019</v>
      </c>
      <c r="G3830" s="289">
        <v>64</v>
      </c>
      <c r="H3830" s="290">
        <v>11225.584122706601</v>
      </c>
      <c r="I3830" s="289">
        <v>0</v>
      </c>
      <c r="J3830" s="214" t="s">
        <v>132</v>
      </c>
      <c r="K3830" s="214"/>
      <c r="L3830" s="214"/>
      <c r="M3830"/>
    </row>
    <row r="3831" spans="1:13" x14ac:dyDescent="0.2">
      <c r="A3831" s="284">
        <v>45085</v>
      </c>
      <c r="B3831" s="285">
        <v>20</v>
      </c>
      <c r="C3831" s="286">
        <v>4342.14696</v>
      </c>
      <c r="D3831" s="287">
        <v>278.50869359999916</v>
      </c>
      <c r="E3831" s="288">
        <v>6445.8551535244997</v>
      </c>
      <c r="F3831" s="288">
        <v>361.78188352449979</v>
      </c>
      <c r="G3831" s="289">
        <v>58</v>
      </c>
      <c r="H3831" s="290">
        <v>11486.292690648997</v>
      </c>
      <c r="I3831" s="289">
        <v>0</v>
      </c>
      <c r="J3831" s="214" t="s">
        <v>132</v>
      </c>
      <c r="K3831" s="214"/>
      <c r="L3831" s="214"/>
      <c r="M3831"/>
    </row>
    <row r="3832" spans="1:13" x14ac:dyDescent="0.2">
      <c r="A3832" s="284">
        <v>45085</v>
      </c>
      <c r="B3832" s="285">
        <v>21</v>
      </c>
      <c r="C3832" s="286">
        <v>4288.2398299999995</v>
      </c>
      <c r="D3832" s="287">
        <v>272.68294219999979</v>
      </c>
      <c r="E3832" s="288">
        <v>6370.3991367082999</v>
      </c>
      <c r="F3832" s="288">
        <v>356.0367867083005</v>
      </c>
      <c r="G3832" s="289">
        <v>50</v>
      </c>
      <c r="H3832" s="290">
        <v>11337.3586956166</v>
      </c>
      <c r="I3832" s="289">
        <v>0</v>
      </c>
      <c r="J3832" s="214" t="s">
        <v>132</v>
      </c>
      <c r="K3832" s="214"/>
      <c r="L3832" s="214"/>
      <c r="M3832"/>
    </row>
    <row r="3833" spans="1:13" x14ac:dyDescent="0.2">
      <c r="A3833" s="284">
        <v>45085</v>
      </c>
      <c r="B3833" s="285">
        <v>22</v>
      </c>
      <c r="C3833" s="286">
        <v>3994.6118899999997</v>
      </c>
      <c r="D3833" s="287">
        <v>244.31188809999998</v>
      </c>
      <c r="E3833" s="288">
        <v>5950.9342055031002</v>
      </c>
      <c r="F3833" s="288">
        <v>319.43482550309909</v>
      </c>
      <c r="G3833" s="289">
        <v>39</v>
      </c>
      <c r="H3833" s="290">
        <v>10548.292809106199</v>
      </c>
      <c r="I3833" s="289">
        <v>0</v>
      </c>
      <c r="J3833" s="214" t="s">
        <v>132</v>
      </c>
      <c r="K3833" s="214"/>
      <c r="L3833" s="214"/>
      <c r="M3833"/>
    </row>
    <row r="3834" spans="1:13" x14ac:dyDescent="0.2">
      <c r="A3834" s="284">
        <v>45085</v>
      </c>
      <c r="B3834" s="285">
        <v>23</v>
      </c>
      <c r="C3834" s="286">
        <v>3659.7970300000002</v>
      </c>
      <c r="D3834" s="287">
        <v>214.22668350000009</v>
      </c>
      <c r="E3834" s="288">
        <v>5519.5920781888999</v>
      </c>
      <c r="F3834" s="288">
        <v>282.86225818889943</v>
      </c>
      <c r="G3834" s="289">
        <v>32</v>
      </c>
      <c r="H3834" s="290">
        <v>9708.4780498778</v>
      </c>
      <c r="I3834" s="289">
        <v>0</v>
      </c>
      <c r="J3834" s="214" t="s">
        <v>132</v>
      </c>
      <c r="K3834" s="214"/>
      <c r="L3834" s="214"/>
      <c r="M3834"/>
    </row>
    <row r="3835" spans="1:13" x14ac:dyDescent="0.2">
      <c r="A3835" s="284">
        <v>45085</v>
      </c>
      <c r="B3835" s="285">
        <v>24</v>
      </c>
      <c r="C3835" s="286">
        <v>3435.8619699999999</v>
      </c>
      <c r="D3835" s="287">
        <v>195.00521080000019</v>
      </c>
      <c r="E3835" s="288">
        <v>5467.9110852973008</v>
      </c>
      <c r="F3835" s="288">
        <v>264.48089529730078</v>
      </c>
      <c r="G3835" s="289">
        <v>30</v>
      </c>
      <c r="H3835" s="290">
        <v>9393.2591613946024</v>
      </c>
      <c r="I3835" s="289">
        <v>0</v>
      </c>
      <c r="J3835" s="214" t="s">
        <v>132</v>
      </c>
      <c r="K3835" s="214"/>
      <c r="L3835" s="214"/>
      <c r="M3835"/>
    </row>
    <row r="3836" spans="1:13" x14ac:dyDescent="0.2">
      <c r="A3836" s="284">
        <v>45086</v>
      </c>
      <c r="B3836" s="285">
        <v>1</v>
      </c>
      <c r="C3836" s="286">
        <v>3255.7170999999998</v>
      </c>
      <c r="D3836" s="287">
        <v>181.07859830000007</v>
      </c>
      <c r="E3836" s="288">
        <v>5686.1241353005998</v>
      </c>
      <c r="F3836" s="288">
        <v>246.79675530060013</v>
      </c>
      <c r="G3836" s="289">
        <v>24</v>
      </c>
      <c r="H3836" s="290">
        <v>9393.7165889011994</v>
      </c>
      <c r="I3836" s="289">
        <v>0</v>
      </c>
      <c r="J3836" s="214" t="s">
        <v>132</v>
      </c>
      <c r="K3836" s="214"/>
      <c r="L3836" s="214"/>
      <c r="M3836"/>
    </row>
    <row r="3837" spans="1:13" x14ac:dyDescent="0.2">
      <c r="A3837" s="284">
        <v>45086</v>
      </c>
      <c r="B3837" s="285">
        <v>2</v>
      </c>
      <c r="C3837" s="286">
        <v>3132.056</v>
      </c>
      <c r="D3837" s="287">
        <v>172.21731229999997</v>
      </c>
      <c r="E3837" s="288">
        <v>5517.5363029893997</v>
      </c>
      <c r="F3837" s="288">
        <v>236.0035529893994</v>
      </c>
      <c r="G3837" s="289">
        <v>17</v>
      </c>
      <c r="H3837" s="290">
        <v>9074.8131682787989</v>
      </c>
      <c r="I3837" s="289">
        <v>0</v>
      </c>
      <c r="J3837" s="214" t="s">
        <v>132</v>
      </c>
      <c r="K3837" s="214"/>
      <c r="L3837" s="214"/>
      <c r="M3837"/>
    </row>
    <row r="3838" spans="1:13" x14ac:dyDescent="0.2">
      <c r="A3838" s="284">
        <v>45086</v>
      </c>
      <c r="B3838" s="285">
        <v>3</v>
      </c>
      <c r="C3838" s="286">
        <v>3066.96994</v>
      </c>
      <c r="D3838" s="287">
        <v>167.24949919999997</v>
      </c>
      <c r="E3838" s="288">
        <v>5379.5419589380999</v>
      </c>
      <c r="F3838" s="288">
        <v>230.2451889381</v>
      </c>
      <c r="G3838" s="289">
        <v>11</v>
      </c>
      <c r="H3838" s="290">
        <v>8855.006587076201</v>
      </c>
      <c r="I3838" s="289">
        <v>0</v>
      </c>
      <c r="J3838" s="214" t="s">
        <v>132</v>
      </c>
      <c r="K3838" s="214"/>
      <c r="L3838" s="214"/>
      <c r="M3838"/>
    </row>
    <row r="3839" spans="1:13" x14ac:dyDescent="0.2">
      <c r="A3839" s="284">
        <v>45086</v>
      </c>
      <c r="B3839" s="285">
        <v>4</v>
      </c>
      <c r="C3839" s="286">
        <v>3078.6627699999999</v>
      </c>
      <c r="D3839" s="287">
        <v>167.52521859999987</v>
      </c>
      <c r="E3839" s="288">
        <v>5133.0573029999996</v>
      </c>
      <c r="F3839" s="288">
        <v>230.13691300000028</v>
      </c>
      <c r="G3839" s="289">
        <v>15</v>
      </c>
      <c r="H3839" s="290">
        <v>8624.3822046000005</v>
      </c>
      <c r="I3839" s="289">
        <v>0</v>
      </c>
      <c r="J3839" s="214" t="s">
        <v>132</v>
      </c>
      <c r="K3839" s="214"/>
      <c r="L3839" s="214"/>
      <c r="M3839"/>
    </row>
    <row r="3840" spans="1:13" x14ac:dyDescent="0.2">
      <c r="A3840" s="284">
        <v>45086</v>
      </c>
      <c r="B3840" s="285">
        <v>5</v>
      </c>
      <c r="C3840" s="286">
        <v>3186.1795199999997</v>
      </c>
      <c r="D3840" s="287">
        <v>175.53078370000037</v>
      </c>
      <c r="E3840" s="288">
        <v>5089.2450244498004</v>
      </c>
      <c r="F3840" s="288">
        <v>243.6597844498001</v>
      </c>
      <c r="G3840" s="289">
        <v>27</v>
      </c>
      <c r="H3840" s="290">
        <v>8721.6151125996003</v>
      </c>
      <c r="I3840" s="289">
        <v>0</v>
      </c>
      <c r="J3840" s="214" t="s">
        <v>132</v>
      </c>
      <c r="K3840" s="214"/>
      <c r="L3840" s="214"/>
      <c r="M3840"/>
    </row>
    <row r="3841" spans="1:13" x14ac:dyDescent="0.2">
      <c r="A3841" s="284">
        <v>45086</v>
      </c>
      <c r="B3841" s="285">
        <v>6</v>
      </c>
      <c r="C3841" s="286">
        <v>3275.33068</v>
      </c>
      <c r="D3841" s="287">
        <v>182.27376470000002</v>
      </c>
      <c r="E3841" s="288">
        <v>5385.1132661151005</v>
      </c>
      <c r="F3841" s="288">
        <v>267.53508611510006</v>
      </c>
      <c r="G3841" s="289">
        <v>50</v>
      </c>
      <c r="H3841" s="290">
        <v>9160.2527969302009</v>
      </c>
      <c r="I3841" s="289">
        <v>0</v>
      </c>
      <c r="J3841" s="214" t="s">
        <v>132</v>
      </c>
      <c r="K3841" s="214"/>
      <c r="L3841" s="214"/>
      <c r="M3841"/>
    </row>
    <row r="3842" spans="1:13" x14ac:dyDescent="0.2">
      <c r="A3842" s="284">
        <v>45086</v>
      </c>
      <c r="B3842" s="285">
        <v>7</v>
      </c>
      <c r="C3842" s="286">
        <v>3342.6994500000001</v>
      </c>
      <c r="D3842" s="287">
        <v>174.45989470000032</v>
      </c>
      <c r="E3842" s="288">
        <v>5722.5327028109004</v>
      </c>
      <c r="F3842" s="288">
        <v>289.64087281089996</v>
      </c>
      <c r="G3842" s="289">
        <v>59</v>
      </c>
      <c r="H3842" s="290">
        <v>9588.3329203218</v>
      </c>
      <c r="I3842" s="289">
        <v>0</v>
      </c>
      <c r="J3842" s="214" t="s">
        <v>132</v>
      </c>
      <c r="K3842" s="214"/>
      <c r="L3842" s="214"/>
      <c r="M3842"/>
    </row>
    <row r="3843" spans="1:13" x14ac:dyDescent="0.2">
      <c r="A3843" s="284">
        <v>45086</v>
      </c>
      <c r="B3843" s="285">
        <v>8</v>
      </c>
      <c r="C3843" s="286">
        <v>3377.2347900000004</v>
      </c>
      <c r="D3843" s="287">
        <v>145.8000815999998</v>
      </c>
      <c r="E3843" s="288">
        <v>5850.1799343073008</v>
      </c>
      <c r="F3843" s="288">
        <v>294.17320430730069</v>
      </c>
      <c r="G3843" s="289">
        <v>60</v>
      </c>
      <c r="H3843" s="290">
        <v>9727.3880102146013</v>
      </c>
      <c r="I3843" s="289">
        <v>0</v>
      </c>
      <c r="J3843" s="214" t="s">
        <v>132</v>
      </c>
      <c r="K3843" s="214"/>
      <c r="L3843" s="214"/>
      <c r="M3843"/>
    </row>
    <row r="3844" spans="1:13" x14ac:dyDescent="0.2">
      <c r="A3844" s="284">
        <v>45086</v>
      </c>
      <c r="B3844" s="285">
        <v>9</v>
      </c>
      <c r="C3844" s="286">
        <v>3453.2242500000002</v>
      </c>
      <c r="D3844" s="287">
        <v>113.30053199999966</v>
      </c>
      <c r="E3844" s="288">
        <v>5867.8764933732</v>
      </c>
      <c r="F3844" s="288">
        <v>287.52894337320049</v>
      </c>
      <c r="G3844" s="289">
        <v>60</v>
      </c>
      <c r="H3844" s="290">
        <v>9781.9302187464018</v>
      </c>
      <c r="I3844" s="289">
        <v>0</v>
      </c>
      <c r="J3844" s="214" t="s">
        <v>132</v>
      </c>
      <c r="K3844" s="214"/>
      <c r="L3844" s="214"/>
      <c r="M3844"/>
    </row>
    <row r="3845" spans="1:13" x14ac:dyDescent="0.2">
      <c r="A3845" s="284">
        <v>45086</v>
      </c>
      <c r="B3845" s="285">
        <v>10</v>
      </c>
      <c r="C3845" s="286">
        <v>3541.15562</v>
      </c>
      <c r="D3845" s="287">
        <v>87.592799900000429</v>
      </c>
      <c r="E3845" s="288">
        <v>5642.7573262668002</v>
      </c>
      <c r="F3845" s="288">
        <v>269.32281626680015</v>
      </c>
      <c r="G3845" s="289">
        <v>60</v>
      </c>
      <c r="H3845" s="290">
        <v>9600.8285624336004</v>
      </c>
      <c r="I3845" s="289">
        <v>0</v>
      </c>
      <c r="J3845" s="214" t="s">
        <v>132</v>
      </c>
      <c r="K3845" s="214"/>
      <c r="L3845" s="214"/>
      <c r="M3845"/>
    </row>
    <row r="3846" spans="1:13" x14ac:dyDescent="0.2">
      <c r="A3846" s="284">
        <v>45086</v>
      </c>
      <c r="B3846" s="285">
        <v>11</v>
      </c>
      <c r="C3846" s="286">
        <v>3642.0100699999998</v>
      </c>
      <c r="D3846" s="287">
        <v>73.168001699999948</v>
      </c>
      <c r="E3846" s="288">
        <v>5182.4795574364998</v>
      </c>
      <c r="F3846" s="288">
        <v>242.93655743650015</v>
      </c>
      <c r="G3846" s="289">
        <v>60</v>
      </c>
      <c r="H3846" s="290">
        <v>9200.5941865730001</v>
      </c>
      <c r="I3846" s="289">
        <v>0</v>
      </c>
      <c r="J3846" s="214" t="s">
        <v>132</v>
      </c>
      <c r="K3846" s="214"/>
      <c r="L3846" s="214"/>
      <c r="M3846"/>
    </row>
    <row r="3847" spans="1:13" x14ac:dyDescent="0.2">
      <c r="A3847" s="284">
        <v>45086</v>
      </c>
      <c r="B3847" s="285">
        <v>12</v>
      </c>
      <c r="C3847" s="286">
        <v>3747.0341100000001</v>
      </c>
      <c r="D3847" s="287">
        <v>72.848352900000137</v>
      </c>
      <c r="E3847" s="288">
        <v>5039.2973832872003</v>
      </c>
      <c r="F3847" s="288">
        <v>229.11662328720013</v>
      </c>
      <c r="G3847" s="289">
        <v>60</v>
      </c>
      <c r="H3847" s="290">
        <v>9148.2964694744005</v>
      </c>
      <c r="I3847" s="289">
        <v>0</v>
      </c>
      <c r="J3847" s="214" t="s">
        <v>132</v>
      </c>
      <c r="K3847" s="214"/>
      <c r="L3847" s="214"/>
      <c r="M3847"/>
    </row>
    <row r="3848" spans="1:13" x14ac:dyDescent="0.2">
      <c r="A3848" s="284">
        <v>45086</v>
      </c>
      <c r="B3848" s="285">
        <v>13</v>
      </c>
      <c r="C3848" s="286">
        <v>3860.26971</v>
      </c>
      <c r="D3848" s="287">
        <v>85.212354499999819</v>
      </c>
      <c r="E3848" s="288">
        <v>4932.3085728280003</v>
      </c>
      <c r="F3848" s="288">
        <v>222.19458282800042</v>
      </c>
      <c r="G3848" s="289">
        <v>61</v>
      </c>
      <c r="H3848" s="290">
        <v>9160.9852201560007</v>
      </c>
      <c r="I3848" s="289">
        <v>0</v>
      </c>
      <c r="J3848" s="214" t="s">
        <v>132</v>
      </c>
      <c r="K3848" s="214"/>
      <c r="L3848" s="214"/>
      <c r="M3848"/>
    </row>
    <row r="3849" spans="1:13" x14ac:dyDescent="0.2">
      <c r="A3849" s="284">
        <v>45086</v>
      </c>
      <c r="B3849" s="285">
        <v>14</v>
      </c>
      <c r="C3849" s="286">
        <v>3944.0532800000001</v>
      </c>
      <c r="D3849" s="287">
        <v>105.49699510000002</v>
      </c>
      <c r="E3849" s="288">
        <v>5083.1438563171005</v>
      </c>
      <c r="F3849" s="288">
        <v>222.71244631710033</v>
      </c>
      <c r="G3849" s="289">
        <v>61</v>
      </c>
      <c r="H3849" s="290">
        <v>9416.4065777342003</v>
      </c>
      <c r="I3849" s="289">
        <v>0</v>
      </c>
      <c r="J3849" s="214" t="s">
        <v>132</v>
      </c>
      <c r="K3849" s="214"/>
      <c r="L3849" s="214"/>
      <c r="M3849"/>
    </row>
    <row r="3850" spans="1:13" x14ac:dyDescent="0.2">
      <c r="A3850" s="284">
        <v>45086</v>
      </c>
      <c r="B3850" s="285">
        <v>15</v>
      </c>
      <c r="C3850" s="286">
        <v>3977.9808900000003</v>
      </c>
      <c r="D3850" s="287">
        <v>124.10313109999994</v>
      </c>
      <c r="E3850" s="288">
        <v>5138.4662127549</v>
      </c>
      <c r="F3850" s="288">
        <v>236.42450275490046</v>
      </c>
      <c r="G3850" s="289">
        <v>61</v>
      </c>
      <c r="H3850" s="290">
        <v>9537.9747366098018</v>
      </c>
      <c r="I3850" s="289">
        <v>0</v>
      </c>
      <c r="J3850" s="214" t="s">
        <v>132</v>
      </c>
      <c r="K3850" s="214"/>
      <c r="L3850" s="214"/>
      <c r="M3850"/>
    </row>
    <row r="3851" spans="1:13" x14ac:dyDescent="0.2">
      <c r="A3851" s="284">
        <v>45086</v>
      </c>
      <c r="B3851" s="285">
        <v>16</v>
      </c>
      <c r="C3851" s="286">
        <v>4002.6026299999999</v>
      </c>
      <c r="D3851" s="287">
        <v>155.05526380000026</v>
      </c>
      <c r="E3851" s="288">
        <v>5400.586897296299</v>
      </c>
      <c r="F3851" s="288">
        <v>257.2990772962994</v>
      </c>
      <c r="G3851" s="289">
        <v>62</v>
      </c>
      <c r="H3851" s="290">
        <v>9877.5438683925968</v>
      </c>
      <c r="I3851" s="289">
        <v>0</v>
      </c>
      <c r="J3851" s="214" t="s">
        <v>132</v>
      </c>
      <c r="K3851" s="214"/>
      <c r="L3851" s="214"/>
      <c r="M3851"/>
    </row>
    <row r="3852" spans="1:13" x14ac:dyDescent="0.2">
      <c r="A3852" s="284">
        <v>45086</v>
      </c>
      <c r="B3852" s="285">
        <v>17</v>
      </c>
      <c r="C3852" s="286">
        <v>4059.0925200000001</v>
      </c>
      <c r="D3852" s="287">
        <v>197.01251420000031</v>
      </c>
      <c r="E3852" s="288">
        <v>5623.6719910618995</v>
      </c>
      <c r="F3852" s="288">
        <v>284.54506106190001</v>
      </c>
      <c r="G3852" s="289">
        <v>62</v>
      </c>
      <c r="H3852" s="290">
        <v>10226.322086323802</v>
      </c>
      <c r="I3852" s="289">
        <v>0</v>
      </c>
      <c r="J3852" s="214" t="s">
        <v>132</v>
      </c>
      <c r="K3852" s="214"/>
      <c r="L3852" s="214"/>
      <c r="M3852"/>
    </row>
    <row r="3853" spans="1:13" x14ac:dyDescent="0.2">
      <c r="A3853" s="284">
        <v>45086</v>
      </c>
      <c r="B3853" s="285">
        <v>18</v>
      </c>
      <c r="C3853" s="286">
        <v>4169.4760100000003</v>
      </c>
      <c r="D3853" s="287">
        <v>238.86639789999947</v>
      </c>
      <c r="E3853" s="288">
        <v>5846.2342890913005</v>
      </c>
      <c r="F3853" s="288">
        <v>310.85662909130042</v>
      </c>
      <c r="G3853" s="289">
        <v>62</v>
      </c>
      <c r="H3853" s="290">
        <v>10627.433326082601</v>
      </c>
      <c r="I3853" s="289">
        <v>0</v>
      </c>
      <c r="J3853" s="214" t="s">
        <v>132</v>
      </c>
      <c r="K3853" s="214"/>
      <c r="L3853" s="214"/>
      <c r="M3853"/>
    </row>
    <row r="3854" spans="1:13" x14ac:dyDescent="0.2">
      <c r="A3854" s="284">
        <v>45086</v>
      </c>
      <c r="B3854" s="285">
        <v>19</v>
      </c>
      <c r="C3854" s="286">
        <v>4258.7980299999999</v>
      </c>
      <c r="D3854" s="287">
        <v>263.21379119999943</v>
      </c>
      <c r="E3854" s="288">
        <v>6035.6836549419004</v>
      </c>
      <c r="F3854" s="288">
        <v>328.84784494189989</v>
      </c>
      <c r="G3854" s="289">
        <v>61</v>
      </c>
      <c r="H3854" s="290">
        <v>10947.5433210838</v>
      </c>
      <c r="I3854" s="289">
        <v>0</v>
      </c>
      <c r="J3854" s="214" t="s">
        <v>132</v>
      </c>
      <c r="K3854" s="214"/>
      <c r="L3854" s="214"/>
      <c r="M3854"/>
    </row>
    <row r="3855" spans="1:13" x14ac:dyDescent="0.2">
      <c r="A3855" s="284">
        <v>45086</v>
      </c>
      <c r="B3855" s="285">
        <v>20</v>
      </c>
      <c r="C3855" s="286">
        <v>4329.5607099999997</v>
      </c>
      <c r="D3855" s="287">
        <v>273.19592789999939</v>
      </c>
      <c r="E3855" s="288">
        <v>6181.63979148</v>
      </c>
      <c r="F3855" s="288">
        <v>342.59267147999981</v>
      </c>
      <c r="G3855" s="289">
        <v>57</v>
      </c>
      <c r="H3855" s="290">
        <v>11183.989100859999</v>
      </c>
      <c r="I3855" s="289">
        <v>0</v>
      </c>
      <c r="J3855" s="214" t="s">
        <v>132</v>
      </c>
      <c r="K3855" s="214"/>
      <c r="L3855" s="214"/>
      <c r="M3855"/>
    </row>
    <row r="3856" spans="1:13" x14ac:dyDescent="0.2">
      <c r="A3856" s="284">
        <v>45086</v>
      </c>
      <c r="B3856" s="285">
        <v>21</v>
      </c>
      <c r="C3856" s="286">
        <v>4258.85311</v>
      </c>
      <c r="D3856" s="287">
        <v>267.76149849999939</v>
      </c>
      <c r="E3856" s="288">
        <v>6137.6800671494002</v>
      </c>
      <c r="F3856" s="288">
        <v>339.40856714940037</v>
      </c>
      <c r="G3856" s="289">
        <v>49</v>
      </c>
      <c r="H3856" s="290">
        <v>11052.703242798798</v>
      </c>
      <c r="I3856" s="289">
        <v>0</v>
      </c>
      <c r="J3856" s="214" t="s">
        <v>132</v>
      </c>
      <c r="K3856" s="214"/>
      <c r="L3856" s="214"/>
      <c r="M3856"/>
    </row>
    <row r="3857" spans="1:13" x14ac:dyDescent="0.2">
      <c r="A3857" s="284">
        <v>45086</v>
      </c>
      <c r="B3857" s="285">
        <v>22</v>
      </c>
      <c r="C3857" s="286">
        <v>3987.17191</v>
      </c>
      <c r="D3857" s="287">
        <v>243.12582260000008</v>
      </c>
      <c r="E3857" s="288">
        <v>5774.3726237226992</v>
      </c>
      <c r="F3857" s="288">
        <v>309.9105637226985</v>
      </c>
      <c r="G3857" s="289">
        <v>36</v>
      </c>
      <c r="H3857" s="290">
        <v>10350.580920045397</v>
      </c>
      <c r="I3857" s="289">
        <v>0</v>
      </c>
      <c r="J3857" s="214" t="s">
        <v>132</v>
      </c>
      <c r="K3857" s="214"/>
      <c r="L3857" s="214"/>
      <c r="M3857"/>
    </row>
    <row r="3858" spans="1:13" x14ac:dyDescent="0.2">
      <c r="A3858" s="284">
        <v>45086</v>
      </c>
      <c r="B3858" s="285">
        <v>23</v>
      </c>
      <c r="C3858" s="286">
        <v>3669.3730799999998</v>
      </c>
      <c r="D3858" s="287">
        <v>215.69957030000035</v>
      </c>
      <c r="E3858" s="288">
        <v>5378.2089949637002</v>
      </c>
      <c r="F3858" s="288">
        <v>278.58854496369986</v>
      </c>
      <c r="G3858" s="289">
        <v>34</v>
      </c>
      <c r="H3858" s="290">
        <v>9575.8701902274006</v>
      </c>
      <c r="I3858" s="289">
        <v>0</v>
      </c>
      <c r="J3858" s="214" t="s">
        <v>132</v>
      </c>
      <c r="K3858" s="214"/>
      <c r="L3858" s="214"/>
      <c r="M3858"/>
    </row>
    <row r="3859" spans="1:13" x14ac:dyDescent="0.2">
      <c r="A3859" s="284">
        <v>45086</v>
      </c>
      <c r="B3859" s="285">
        <v>24</v>
      </c>
      <c r="C3859" s="286">
        <v>3431.4657999999999</v>
      </c>
      <c r="D3859" s="287">
        <v>196.61398470000006</v>
      </c>
      <c r="E3859" s="288">
        <v>5191.2937209537004</v>
      </c>
      <c r="F3859" s="288">
        <v>262.29692095370046</v>
      </c>
      <c r="G3859" s="289">
        <v>30</v>
      </c>
      <c r="H3859" s="290">
        <v>9111.6704266074012</v>
      </c>
      <c r="I3859" s="289">
        <v>0</v>
      </c>
      <c r="J3859" s="214" t="s">
        <v>132</v>
      </c>
      <c r="K3859" s="214"/>
      <c r="L3859" s="214"/>
      <c r="M3859"/>
    </row>
    <row r="3860" spans="1:13" x14ac:dyDescent="0.2">
      <c r="A3860" s="284">
        <v>45087</v>
      </c>
      <c r="B3860" s="285">
        <v>1</v>
      </c>
      <c r="C3860" s="286">
        <v>3235.3151800000001</v>
      </c>
      <c r="D3860" s="287">
        <v>181.3934071999999</v>
      </c>
      <c r="E3860" s="288">
        <v>4937.4960137102998</v>
      </c>
      <c r="F3860" s="288">
        <v>244.36291371029984</v>
      </c>
      <c r="G3860" s="289">
        <v>26</v>
      </c>
      <c r="H3860" s="290">
        <v>8624.5675146205995</v>
      </c>
      <c r="I3860" s="289">
        <v>0</v>
      </c>
      <c r="J3860" s="214" t="s">
        <v>132</v>
      </c>
      <c r="K3860" s="214"/>
      <c r="L3860" s="214"/>
      <c r="M3860"/>
    </row>
    <row r="3861" spans="1:13" x14ac:dyDescent="0.2">
      <c r="A3861" s="284">
        <v>45087</v>
      </c>
      <c r="B3861" s="285">
        <v>2</v>
      </c>
      <c r="C3861" s="286">
        <v>3085.3389400000001</v>
      </c>
      <c r="D3861" s="287">
        <v>170.26784499999985</v>
      </c>
      <c r="E3861" s="288">
        <v>4755.1258892843989</v>
      </c>
      <c r="F3861" s="288">
        <v>231.50038928439881</v>
      </c>
      <c r="G3861" s="289">
        <v>18</v>
      </c>
      <c r="H3861" s="290">
        <v>8260.2330635687977</v>
      </c>
      <c r="I3861" s="289">
        <v>0</v>
      </c>
      <c r="J3861" s="214" t="s">
        <v>132</v>
      </c>
      <c r="K3861" s="214"/>
      <c r="L3861" s="214"/>
      <c r="M3861"/>
    </row>
    <row r="3862" spans="1:13" x14ac:dyDescent="0.2">
      <c r="A3862" s="284">
        <v>45087</v>
      </c>
      <c r="B3862" s="285">
        <v>3</v>
      </c>
      <c r="C3862" s="286">
        <v>2993.8505999999998</v>
      </c>
      <c r="D3862" s="287">
        <v>163.56041550000003</v>
      </c>
      <c r="E3862" s="288">
        <v>4749.1387284639004</v>
      </c>
      <c r="F3862" s="288">
        <v>223.58903846390058</v>
      </c>
      <c r="G3862" s="289">
        <v>12</v>
      </c>
      <c r="H3862" s="290">
        <v>8142.1387824278008</v>
      </c>
      <c r="I3862" s="289">
        <v>0</v>
      </c>
      <c r="J3862" s="214" t="s">
        <v>132</v>
      </c>
      <c r="K3862" s="214"/>
      <c r="L3862" s="214"/>
      <c r="M3862"/>
    </row>
    <row r="3863" spans="1:13" x14ac:dyDescent="0.2">
      <c r="A3863" s="284">
        <v>45087</v>
      </c>
      <c r="B3863" s="285">
        <v>4</v>
      </c>
      <c r="C3863" s="286">
        <v>2955.7130000000002</v>
      </c>
      <c r="D3863" s="287">
        <v>160.90108549999982</v>
      </c>
      <c r="E3863" s="288">
        <v>5116.2995305020004</v>
      </c>
      <c r="F3863" s="288">
        <v>219.4725605019994</v>
      </c>
      <c r="G3863" s="289">
        <v>15</v>
      </c>
      <c r="H3863" s="290">
        <v>8467.3861765040001</v>
      </c>
      <c r="I3863" s="289">
        <v>0</v>
      </c>
      <c r="J3863" s="214" t="s">
        <v>132</v>
      </c>
      <c r="K3863" s="214"/>
      <c r="L3863" s="214"/>
      <c r="M3863"/>
    </row>
    <row r="3864" spans="1:13" x14ac:dyDescent="0.2">
      <c r="A3864" s="284">
        <v>45087</v>
      </c>
      <c r="B3864" s="285">
        <v>5</v>
      </c>
      <c r="C3864" s="286">
        <v>2988.6179500000003</v>
      </c>
      <c r="D3864" s="287">
        <v>163.15882529999979</v>
      </c>
      <c r="E3864" s="288">
        <v>4654.2385906256004</v>
      </c>
      <c r="F3864" s="288">
        <v>223.45955062560006</v>
      </c>
      <c r="G3864" s="289">
        <v>22</v>
      </c>
      <c r="H3864" s="290">
        <v>8051.4749165512012</v>
      </c>
      <c r="I3864" s="289">
        <v>0</v>
      </c>
      <c r="J3864" s="214" t="s">
        <v>132</v>
      </c>
      <c r="K3864" s="214"/>
      <c r="L3864" s="214"/>
      <c r="M3864"/>
    </row>
    <row r="3865" spans="1:13" x14ac:dyDescent="0.2">
      <c r="A3865" s="284">
        <v>45087</v>
      </c>
      <c r="B3865" s="285">
        <v>6</v>
      </c>
      <c r="C3865" s="286">
        <v>2978.4875099999999</v>
      </c>
      <c r="D3865" s="287">
        <v>162.65116609999998</v>
      </c>
      <c r="E3865" s="288">
        <v>4764.5723802388002</v>
      </c>
      <c r="F3865" s="288">
        <v>231.87522023880047</v>
      </c>
      <c r="G3865" s="289">
        <v>37</v>
      </c>
      <c r="H3865" s="290">
        <v>8174.5862765776001</v>
      </c>
      <c r="I3865" s="289">
        <v>0</v>
      </c>
      <c r="J3865" s="214" t="s">
        <v>132</v>
      </c>
      <c r="K3865" s="214"/>
      <c r="L3865" s="214"/>
      <c r="M3865"/>
    </row>
    <row r="3866" spans="1:13" x14ac:dyDescent="0.2">
      <c r="A3866" s="284">
        <v>45087</v>
      </c>
      <c r="B3866" s="285">
        <v>7</v>
      </c>
      <c r="C3866" s="286">
        <v>2962.8516600000003</v>
      </c>
      <c r="D3866" s="287">
        <v>154.95488259999971</v>
      </c>
      <c r="E3866" s="288">
        <v>5233.5622299593997</v>
      </c>
      <c r="F3866" s="288">
        <v>242.94252995939951</v>
      </c>
      <c r="G3866" s="289">
        <v>49</v>
      </c>
      <c r="H3866" s="290">
        <v>8643.3113025187995</v>
      </c>
      <c r="I3866" s="289">
        <v>0</v>
      </c>
      <c r="J3866" s="214" t="s">
        <v>132</v>
      </c>
      <c r="K3866" s="214"/>
      <c r="L3866" s="214"/>
      <c r="M3866"/>
    </row>
    <row r="3867" spans="1:13" x14ac:dyDescent="0.2">
      <c r="A3867" s="284">
        <v>45087</v>
      </c>
      <c r="B3867" s="285">
        <v>8</v>
      </c>
      <c r="C3867" s="286">
        <v>2985.1390000000001</v>
      </c>
      <c r="D3867" s="287">
        <v>135.81892590000029</v>
      </c>
      <c r="E3867" s="288">
        <v>5201.2045126437997</v>
      </c>
      <c r="F3867" s="288">
        <v>251.29455264379976</v>
      </c>
      <c r="G3867" s="289">
        <v>48</v>
      </c>
      <c r="H3867" s="290">
        <v>8621.4569911876006</v>
      </c>
      <c r="I3867" s="289">
        <v>0</v>
      </c>
      <c r="J3867" s="214" t="s">
        <v>132</v>
      </c>
      <c r="K3867" s="214"/>
      <c r="L3867" s="214"/>
      <c r="M3867"/>
    </row>
    <row r="3868" spans="1:13" x14ac:dyDescent="0.2">
      <c r="A3868" s="284">
        <v>45087</v>
      </c>
      <c r="B3868" s="285">
        <v>9</v>
      </c>
      <c r="C3868" s="286">
        <v>3054.8790200000003</v>
      </c>
      <c r="D3868" s="287">
        <v>113.9773440999998</v>
      </c>
      <c r="E3868" s="288">
        <v>5391.1714084626001</v>
      </c>
      <c r="F3868" s="288">
        <v>250.65079846260051</v>
      </c>
      <c r="G3868" s="289">
        <v>48</v>
      </c>
      <c r="H3868" s="290">
        <v>8858.6785710252007</v>
      </c>
      <c r="I3868" s="289">
        <v>0</v>
      </c>
      <c r="J3868" s="214" t="s">
        <v>132</v>
      </c>
      <c r="K3868" s="214"/>
      <c r="L3868" s="214"/>
      <c r="M3868"/>
    </row>
    <row r="3869" spans="1:13" x14ac:dyDescent="0.2">
      <c r="A3869" s="284">
        <v>45087</v>
      </c>
      <c r="B3869" s="285">
        <v>10</v>
      </c>
      <c r="C3869" s="286">
        <v>3103.8576499999999</v>
      </c>
      <c r="D3869" s="287">
        <v>90.156773500000284</v>
      </c>
      <c r="E3869" s="288">
        <v>5144.3070601218997</v>
      </c>
      <c r="F3869" s="288">
        <v>235.27906012189942</v>
      </c>
      <c r="G3869" s="289">
        <v>47</v>
      </c>
      <c r="H3869" s="290">
        <v>8620.6005437437998</v>
      </c>
      <c r="I3869" s="289">
        <v>0</v>
      </c>
      <c r="J3869" s="214" t="s">
        <v>132</v>
      </c>
      <c r="K3869" s="214"/>
      <c r="L3869" s="214"/>
      <c r="M3869"/>
    </row>
    <row r="3870" spans="1:13" x14ac:dyDescent="0.2">
      <c r="A3870" s="284">
        <v>45087</v>
      </c>
      <c r="B3870" s="285">
        <v>11</v>
      </c>
      <c r="C3870" s="286">
        <v>3162.9452200000001</v>
      </c>
      <c r="D3870" s="287">
        <v>76.748727599999924</v>
      </c>
      <c r="E3870" s="288">
        <v>4850.8509564407996</v>
      </c>
      <c r="F3870" s="288">
        <v>220.01014644079987</v>
      </c>
      <c r="G3870" s="289">
        <v>46</v>
      </c>
      <c r="H3870" s="290">
        <v>8356.5550504815983</v>
      </c>
      <c r="I3870" s="289">
        <v>0</v>
      </c>
      <c r="J3870" s="214" t="s">
        <v>132</v>
      </c>
      <c r="K3870" s="214"/>
      <c r="L3870" s="214"/>
      <c r="M3870"/>
    </row>
    <row r="3871" spans="1:13" x14ac:dyDescent="0.2">
      <c r="A3871" s="284">
        <v>45087</v>
      </c>
      <c r="B3871" s="285">
        <v>12</v>
      </c>
      <c r="C3871" s="286">
        <v>3211.1193500000004</v>
      </c>
      <c r="D3871" s="287">
        <v>66.473438099999726</v>
      </c>
      <c r="E3871" s="288">
        <v>4526.0827373634002</v>
      </c>
      <c r="F3871" s="288">
        <v>205.80018736340025</v>
      </c>
      <c r="G3871" s="289">
        <v>46</v>
      </c>
      <c r="H3871" s="290">
        <v>8055.4757128268011</v>
      </c>
      <c r="I3871" s="289">
        <v>0</v>
      </c>
      <c r="J3871" s="214" t="s">
        <v>132</v>
      </c>
      <c r="K3871" s="214"/>
      <c r="L3871" s="214"/>
      <c r="M3871"/>
    </row>
    <row r="3872" spans="1:13" x14ac:dyDescent="0.2">
      <c r="A3872" s="284">
        <v>45087</v>
      </c>
      <c r="B3872" s="285">
        <v>13</v>
      </c>
      <c r="C3872" s="286">
        <v>3274.8904699999998</v>
      </c>
      <c r="D3872" s="287">
        <v>72.960954600000122</v>
      </c>
      <c r="E3872" s="288">
        <v>4322.1656551146007</v>
      </c>
      <c r="F3872" s="288">
        <v>194.1227151146004</v>
      </c>
      <c r="G3872" s="289">
        <v>45</v>
      </c>
      <c r="H3872" s="290">
        <v>7909.1397948292006</v>
      </c>
      <c r="I3872" s="289">
        <v>0</v>
      </c>
      <c r="J3872" s="214" t="s">
        <v>132</v>
      </c>
      <c r="K3872" s="214"/>
      <c r="L3872" s="214"/>
      <c r="M3872"/>
    </row>
    <row r="3873" spans="1:13" x14ac:dyDescent="0.2">
      <c r="A3873" s="284">
        <v>45087</v>
      </c>
      <c r="B3873" s="285">
        <v>14</v>
      </c>
      <c r="C3873" s="286">
        <v>3324.1263800000002</v>
      </c>
      <c r="D3873" s="287">
        <v>83.826468799999702</v>
      </c>
      <c r="E3873" s="288">
        <v>4330.2132534689999</v>
      </c>
      <c r="F3873" s="288">
        <v>195.95544346899896</v>
      </c>
      <c r="G3873" s="289">
        <v>47</v>
      </c>
      <c r="H3873" s="290">
        <v>7981.1215457379985</v>
      </c>
      <c r="I3873" s="289">
        <v>0</v>
      </c>
      <c r="J3873" s="214" t="s">
        <v>132</v>
      </c>
      <c r="K3873" s="214"/>
      <c r="L3873" s="214"/>
      <c r="M3873"/>
    </row>
    <row r="3874" spans="1:13" x14ac:dyDescent="0.2">
      <c r="A3874" s="284">
        <v>45087</v>
      </c>
      <c r="B3874" s="285">
        <v>15</v>
      </c>
      <c r="C3874" s="286">
        <v>3376.1526799999997</v>
      </c>
      <c r="D3874" s="287">
        <v>103.02065699999991</v>
      </c>
      <c r="E3874" s="288">
        <v>4673.6695885235995</v>
      </c>
      <c r="F3874" s="288">
        <v>213.80812852359941</v>
      </c>
      <c r="G3874" s="289">
        <v>49</v>
      </c>
      <c r="H3874" s="290">
        <v>8415.6510540471972</v>
      </c>
      <c r="I3874" s="289">
        <v>0</v>
      </c>
      <c r="J3874" s="214" t="s">
        <v>132</v>
      </c>
      <c r="K3874" s="214"/>
      <c r="L3874" s="214"/>
      <c r="M3874"/>
    </row>
    <row r="3875" spans="1:13" x14ac:dyDescent="0.2">
      <c r="A3875" s="284">
        <v>45087</v>
      </c>
      <c r="B3875" s="285">
        <v>16</v>
      </c>
      <c r="C3875" s="286">
        <v>3433.3518100000001</v>
      </c>
      <c r="D3875" s="287">
        <v>139.16153040000029</v>
      </c>
      <c r="E3875" s="288">
        <v>4889.4922867321993</v>
      </c>
      <c r="F3875" s="288">
        <v>237.65770673219959</v>
      </c>
      <c r="G3875" s="289">
        <v>49</v>
      </c>
      <c r="H3875" s="290">
        <v>8748.6633338643987</v>
      </c>
      <c r="I3875" s="289">
        <v>0</v>
      </c>
      <c r="J3875" s="214" t="s">
        <v>132</v>
      </c>
      <c r="K3875" s="214"/>
      <c r="L3875" s="214"/>
      <c r="M3875"/>
    </row>
    <row r="3876" spans="1:13" x14ac:dyDescent="0.2">
      <c r="A3876" s="284">
        <v>45087</v>
      </c>
      <c r="B3876" s="285">
        <v>17</v>
      </c>
      <c r="C3876" s="286">
        <v>3484.9368000000004</v>
      </c>
      <c r="D3876" s="287">
        <v>167.07908979999971</v>
      </c>
      <c r="E3876" s="288">
        <v>5131.5040737049994</v>
      </c>
      <c r="F3876" s="288">
        <v>257.29057370499959</v>
      </c>
      <c r="G3876" s="289">
        <v>51</v>
      </c>
      <c r="H3876" s="290">
        <v>9091.8105372099999</v>
      </c>
      <c r="I3876" s="289">
        <v>0</v>
      </c>
      <c r="J3876" s="214" t="s">
        <v>132</v>
      </c>
      <c r="K3876" s="214"/>
      <c r="L3876" s="214"/>
      <c r="M3876"/>
    </row>
    <row r="3877" spans="1:13" x14ac:dyDescent="0.2">
      <c r="A3877" s="284">
        <v>45087</v>
      </c>
      <c r="B3877" s="285">
        <v>18</v>
      </c>
      <c r="C3877" s="286">
        <v>3575.0721199999998</v>
      </c>
      <c r="D3877" s="287">
        <v>199.05556149999992</v>
      </c>
      <c r="E3877" s="288">
        <v>5408.0200493991006</v>
      </c>
      <c r="F3877" s="288">
        <v>281.62329939910069</v>
      </c>
      <c r="G3877" s="289">
        <v>49</v>
      </c>
      <c r="H3877" s="290">
        <v>9512.7710302982014</v>
      </c>
      <c r="I3877" s="289">
        <v>0</v>
      </c>
      <c r="J3877" s="214" t="s">
        <v>132</v>
      </c>
      <c r="K3877" s="214"/>
      <c r="L3877" s="214"/>
      <c r="M3877"/>
    </row>
    <row r="3878" spans="1:13" x14ac:dyDescent="0.2">
      <c r="A3878" s="284">
        <v>45087</v>
      </c>
      <c r="B3878" s="285">
        <v>19</v>
      </c>
      <c r="C3878" s="286">
        <v>3688.2057600000003</v>
      </c>
      <c r="D3878" s="287">
        <v>220.66905949999983</v>
      </c>
      <c r="E3878" s="288">
        <v>5639.4127486339994</v>
      </c>
      <c r="F3878" s="288">
        <v>299.33312863399897</v>
      </c>
      <c r="G3878" s="289">
        <v>46</v>
      </c>
      <c r="H3878" s="290">
        <v>9893.6206967679973</v>
      </c>
      <c r="I3878" s="289">
        <v>0</v>
      </c>
      <c r="J3878" s="214" t="s">
        <v>132</v>
      </c>
      <c r="K3878" s="214"/>
      <c r="L3878" s="214"/>
      <c r="M3878"/>
    </row>
    <row r="3879" spans="1:13" x14ac:dyDescent="0.2">
      <c r="A3879" s="284">
        <v>45087</v>
      </c>
      <c r="B3879" s="285">
        <v>20</v>
      </c>
      <c r="C3879" s="286">
        <v>3830.0586399999997</v>
      </c>
      <c r="D3879" s="287">
        <v>234.27399130000006</v>
      </c>
      <c r="E3879" s="288">
        <v>5864.9428037772996</v>
      </c>
      <c r="F3879" s="288">
        <v>315.85267377729906</v>
      </c>
      <c r="G3879" s="289">
        <v>43</v>
      </c>
      <c r="H3879" s="290">
        <v>10288.128108854598</v>
      </c>
      <c r="I3879" s="289">
        <v>0</v>
      </c>
      <c r="J3879" s="214" t="s">
        <v>132</v>
      </c>
      <c r="K3879" s="214"/>
      <c r="L3879" s="214"/>
      <c r="M3879"/>
    </row>
    <row r="3880" spans="1:13" x14ac:dyDescent="0.2">
      <c r="A3880" s="284">
        <v>45087</v>
      </c>
      <c r="B3880" s="285">
        <v>21</v>
      </c>
      <c r="C3880" s="286">
        <v>3805.5076600000002</v>
      </c>
      <c r="D3880" s="287">
        <v>232.46462279999997</v>
      </c>
      <c r="E3880" s="288">
        <v>5876.2962510410998</v>
      </c>
      <c r="F3880" s="288">
        <v>316.22292104109965</v>
      </c>
      <c r="G3880" s="289">
        <v>39</v>
      </c>
      <c r="H3880" s="290">
        <v>10269.491454882198</v>
      </c>
      <c r="I3880" s="289">
        <v>0</v>
      </c>
      <c r="J3880" s="214" t="s">
        <v>132</v>
      </c>
      <c r="K3880" s="214"/>
      <c r="L3880" s="214"/>
      <c r="M3880"/>
    </row>
    <row r="3881" spans="1:13" x14ac:dyDescent="0.2">
      <c r="A3881" s="284">
        <v>45087</v>
      </c>
      <c r="B3881" s="285">
        <v>22</v>
      </c>
      <c r="C3881" s="286">
        <v>3601.7913399999998</v>
      </c>
      <c r="D3881" s="287">
        <v>214.99150830000002</v>
      </c>
      <c r="E3881" s="288">
        <v>5580.4071217535993</v>
      </c>
      <c r="F3881" s="288">
        <v>293.71092175359991</v>
      </c>
      <c r="G3881" s="289">
        <v>34</v>
      </c>
      <c r="H3881" s="290">
        <v>9724.9008918071995</v>
      </c>
      <c r="I3881" s="289">
        <v>0</v>
      </c>
      <c r="J3881" s="214" t="s">
        <v>132</v>
      </c>
      <c r="K3881" s="214"/>
      <c r="L3881" s="214"/>
      <c r="M3881"/>
    </row>
    <row r="3882" spans="1:13" x14ac:dyDescent="0.2">
      <c r="A3882" s="284">
        <v>45087</v>
      </c>
      <c r="B3882" s="285">
        <v>23</v>
      </c>
      <c r="C3882" s="286">
        <v>3344.8118600000003</v>
      </c>
      <c r="D3882" s="287">
        <v>193.24562779999977</v>
      </c>
      <c r="E3882" s="288">
        <v>5213.1393542375999</v>
      </c>
      <c r="F3882" s="288">
        <v>266.58290423759991</v>
      </c>
      <c r="G3882" s="289">
        <v>31</v>
      </c>
      <c r="H3882" s="290">
        <v>9048.7797462751987</v>
      </c>
      <c r="I3882" s="289">
        <v>0</v>
      </c>
      <c r="J3882" s="214" t="s">
        <v>132</v>
      </c>
      <c r="K3882" s="214"/>
      <c r="L3882" s="214"/>
      <c r="M3882"/>
    </row>
    <row r="3883" spans="1:13" x14ac:dyDescent="0.2">
      <c r="A3883" s="284">
        <v>45087</v>
      </c>
      <c r="B3883" s="285">
        <v>24</v>
      </c>
      <c r="C3883" s="286">
        <v>3150.2627300000004</v>
      </c>
      <c r="D3883" s="287">
        <v>178.43131019999981</v>
      </c>
      <c r="E3883" s="288">
        <v>5024.6070098155005</v>
      </c>
      <c r="F3883" s="288">
        <v>252.87917981550072</v>
      </c>
      <c r="G3883" s="289">
        <v>28</v>
      </c>
      <c r="H3883" s="290">
        <v>8634.1802298309995</v>
      </c>
      <c r="I3883" s="289">
        <v>0</v>
      </c>
      <c r="J3883" s="214" t="s">
        <v>132</v>
      </c>
      <c r="K3883" s="214"/>
      <c r="L3883" s="214"/>
      <c r="M3883"/>
    </row>
    <row r="3884" spans="1:13" x14ac:dyDescent="0.2">
      <c r="A3884" s="284">
        <v>45088</v>
      </c>
      <c r="B3884" s="285">
        <v>1</v>
      </c>
      <c r="C3884" s="286">
        <v>2981.3070299999999</v>
      </c>
      <c r="D3884" s="287">
        <v>166.19525740000029</v>
      </c>
      <c r="E3884" s="288">
        <v>4795.8321661328</v>
      </c>
      <c r="F3884" s="288">
        <v>237.19965613280056</v>
      </c>
      <c r="G3884" s="289">
        <v>24</v>
      </c>
      <c r="H3884" s="290">
        <v>8204.5341096656011</v>
      </c>
      <c r="I3884" s="289">
        <v>0</v>
      </c>
      <c r="J3884" s="214" t="s">
        <v>132</v>
      </c>
      <c r="K3884" s="214"/>
      <c r="L3884" s="214"/>
      <c r="M3884"/>
    </row>
    <row r="3885" spans="1:13" x14ac:dyDescent="0.2">
      <c r="A3885" s="284">
        <v>45088</v>
      </c>
      <c r="B3885" s="285">
        <v>2</v>
      </c>
      <c r="C3885" s="286">
        <v>2861.3763099999996</v>
      </c>
      <c r="D3885" s="287">
        <v>156.87932600000033</v>
      </c>
      <c r="E3885" s="288">
        <v>4618.146892205601</v>
      </c>
      <c r="F3885" s="288">
        <v>225.02127220560124</v>
      </c>
      <c r="G3885" s="289">
        <v>17</v>
      </c>
      <c r="H3885" s="290">
        <v>7878.4238004112021</v>
      </c>
      <c r="I3885" s="289">
        <v>0</v>
      </c>
      <c r="J3885" s="214" t="s">
        <v>132</v>
      </c>
      <c r="K3885" s="214"/>
      <c r="L3885" s="214"/>
      <c r="M3885"/>
    </row>
    <row r="3886" spans="1:13" x14ac:dyDescent="0.2">
      <c r="A3886" s="284">
        <v>45088</v>
      </c>
      <c r="B3886" s="285">
        <v>3</v>
      </c>
      <c r="C3886" s="286">
        <v>2776.69706</v>
      </c>
      <c r="D3886" s="287">
        <v>150.72054029999978</v>
      </c>
      <c r="E3886" s="288">
        <v>4493.1291283944001</v>
      </c>
      <c r="F3886" s="288">
        <v>217.66445839439984</v>
      </c>
      <c r="G3886" s="289">
        <v>13</v>
      </c>
      <c r="H3886" s="290">
        <v>7651.2111870888002</v>
      </c>
      <c r="I3886" s="289">
        <v>0</v>
      </c>
      <c r="J3886" s="214" t="s">
        <v>132</v>
      </c>
      <c r="K3886" s="214"/>
      <c r="L3886" s="214"/>
      <c r="M3886"/>
    </row>
    <row r="3887" spans="1:13" x14ac:dyDescent="0.2">
      <c r="A3887" s="284">
        <v>45088</v>
      </c>
      <c r="B3887" s="285">
        <v>4</v>
      </c>
      <c r="C3887" s="286">
        <v>2726.0635200000002</v>
      </c>
      <c r="D3887" s="287">
        <v>147.20899229999972</v>
      </c>
      <c r="E3887" s="288">
        <v>4443.6893289415002</v>
      </c>
      <c r="F3887" s="288">
        <v>212.4969689415002</v>
      </c>
      <c r="G3887" s="289">
        <v>16</v>
      </c>
      <c r="H3887" s="290">
        <v>7545.4588101830004</v>
      </c>
      <c r="I3887" s="289">
        <v>0</v>
      </c>
      <c r="J3887" s="214" t="s">
        <v>132</v>
      </c>
      <c r="K3887" s="214"/>
      <c r="L3887" s="214"/>
      <c r="M3887"/>
    </row>
    <row r="3888" spans="1:13" x14ac:dyDescent="0.2">
      <c r="A3888" s="284">
        <v>45088</v>
      </c>
      <c r="B3888" s="285">
        <v>5</v>
      </c>
      <c r="C3888" s="286">
        <v>2732.0605799999998</v>
      </c>
      <c r="D3888" s="287">
        <v>147.64744930000006</v>
      </c>
      <c r="E3888" s="288">
        <v>4438.5425637669005</v>
      </c>
      <c r="F3888" s="288">
        <v>213.46139376690098</v>
      </c>
      <c r="G3888" s="289">
        <v>24</v>
      </c>
      <c r="H3888" s="290">
        <v>7555.7119868338013</v>
      </c>
      <c r="I3888" s="289">
        <v>0</v>
      </c>
      <c r="J3888" s="214" t="s">
        <v>132</v>
      </c>
      <c r="K3888" s="214"/>
      <c r="L3888" s="214"/>
      <c r="M3888"/>
    </row>
    <row r="3889" spans="1:13" x14ac:dyDescent="0.2">
      <c r="A3889" s="284">
        <v>45088</v>
      </c>
      <c r="B3889" s="285">
        <v>6</v>
      </c>
      <c r="C3889" s="286">
        <v>2653.4079000000002</v>
      </c>
      <c r="D3889" s="287">
        <v>142.43793809999983</v>
      </c>
      <c r="E3889" s="288">
        <v>4524.3879747193996</v>
      </c>
      <c r="F3889" s="288">
        <v>215.94661471939889</v>
      </c>
      <c r="G3889" s="289">
        <v>28</v>
      </c>
      <c r="H3889" s="290">
        <v>7564.1804275387985</v>
      </c>
      <c r="I3889" s="289">
        <v>0</v>
      </c>
      <c r="J3889" s="214" t="s">
        <v>132</v>
      </c>
      <c r="K3889" s="214"/>
      <c r="L3889" s="214"/>
      <c r="M3889"/>
    </row>
    <row r="3890" spans="1:13" x14ac:dyDescent="0.2">
      <c r="A3890" s="284">
        <v>45088</v>
      </c>
      <c r="B3890" s="285">
        <v>7</v>
      </c>
      <c r="C3890" s="286">
        <v>2609.50434</v>
      </c>
      <c r="D3890" s="287">
        <v>128.40612610000034</v>
      </c>
      <c r="E3890" s="288">
        <v>4911.0692472320006</v>
      </c>
      <c r="F3890" s="288">
        <v>219.11602723200122</v>
      </c>
      <c r="G3890" s="289">
        <v>32</v>
      </c>
      <c r="H3890" s="290">
        <v>7900.095740564002</v>
      </c>
      <c r="I3890" s="289">
        <v>0</v>
      </c>
      <c r="J3890" s="214" t="s">
        <v>132</v>
      </c>
      <c r="K3890" s="214"/>
      <c r="L3890" s="214"/>
      <c r="M3890"/>
    </row>
    <row r="3891" spans="1:13" x14ac:dyDescent="0.2">
      <c r="A3891" s="284">
        <v>45088</v>
      </c>
      <c r="B3891" s="285">
        <v>8</v>
      </c>
      <c r="C3891" s="286">
        <v>2659.0546199999999</v>
      </c>
      <c r="D3891" s="287">
        <v>107.33433350000017</v>
      </c>
      <c r="E3891" s="288">
        <v>4993.3448288626005</v>
      </c>
      <c r="F3891" s="288">
        <v>218.18880886260013</v>
      </c>
      <c r="G3891" s="289">
        <v>41</v>
      </c>
      <c r="H3891" s="290">
        <v>8018.9225912252004</v>
      </c>
      <c r="I3891" s="289">
        <v>0</v>
      </c>
      <c r="J3891" s="214" t="s">
        <v>132</v>
      </c>
      <c r="K3891" s="214"/>
      <c r="L3891" s="214"/>
      <c r="M3891"/>
    </row>
    <row r="3892" spans="1:13" x14ac:dyDescent="0.2">
      <c r="A3892" s="284">
        <v>45088</v>
      </c>
      <c r="B3892" s="285">
        <v>9</v>
      </c>
      <c r="C3892" s="286">
        <v>2737.2465700000002</v>
      </c>
      <c r="D3892" s="287">
        <v>85.415754299999591</v>
      </c>
      <c r="E3892" s="288">
        <v>4861.5150562731997</v>
      </c>
      <c r="F3892" s="288">
        <v>209.65824627320035</v>
      </c>
      <c r="G3892" s="289">
        <v>47</v>
      </c>
      <c r="H3892" s="290">
        <v>7940.8356268463995</v>
      </c>
      <c r="I3892" s="289">
        <v>0</v>
      </c>
      <c r="J3892" s="214" t="s">
        <v>132</v>
      </c>
      <c r="K3892" s="214"/>
      <c r="L3892" s="214"/>
      <c r="M3892"/>
    </row>
    <row r="3893" spans="1:13" x14ac:dyDescent="0.2">
      <c r="A3893" s="284">
        <v>45088</v>
      </c>
      <c r="B3893" s="285">
        <v>10</v>
      </c>
      <c r="C3893" s="286">
        <v>2806.4373600000004</v>
      </c>
      <c r="D3893" s="287">
        <v>56.744035399999966</v>
      </c>
      <c r="E3893" s="288">
        <v>4645.9406818407997</v>
      </c>
      <c r="F3893" s="288">
        <v>193.7494618408</v>
      </c>
      <c r="G3893" s="289">
        <v>48</v>
      </c>
      <c r="H3893" s="290">
        <v>7750.8715390815996</v>
      </c>
      <c r="I3893" s="289">
        <v>0</v>
      </c>
      <c r="J3893" s="214" t="s">
        <v>132</v>
      </c>
      <c r="K3893" s="214"/>
      <c r="L3893" s="214"/>
      <c r="M3893"/>
    </row>
    <row r="3894" spans="1:13" x14ac:dyDescent="0.2">
      <c r="A3894" s="284">
        <v>45088</v>
      </c>
      <c r="B3894" s="285">
        <v>11</v>
      </c>
      <c r="C3894" s="286">
        <v>2902.3977799999998</v>
      </c>
      <c r="D3894" s="287">
        <v>36.777784200000177</v>
      </c>
      <c r="E3894" s="288">
        <v>4456.9964788968</v>
      </c>
      <c r="F3894" s="288">
        <v>178.55360889680105</v>
      </c>
      <c r="G3894" s="289">
        <v>45</v>
      </c>
      <c r="H3894" s="290">
        <v>7619.7256519936009</v>
      </c>
      <c r="I3894" s="289">
        <v>0</v>
      </c>
      <c r="J3894" s="214" t="s">
        <v>132</v>
      </c>
      <c r="K3894" s="214"/>
      <c r="L3894" s="214"/>
      <c r="M3894"/>
    </row>
    <row r="3895" spans="1:13" x14ac:dyDescent="0.2">
      <c r="A3895" s="284">
        <v>45088</v>
      </c>
      <c r="B3895" s="285">
        <v>12</v>
      </c>
      <c r="C3895" s="286">
        <v>3004.1355899999999</v>
      </c>
      <c r="D3895" s="287">
        <v>34.041477299999997</v>
      </c>
      <c r="E3895" s="288">
        <v>4063.0848238264994</v>
      </c>
      <c r="F3895" s="288">
        <v>168.03238382649988</v>
      </c>
      <c r="G3895" s="289">
        <v>45</v>
      </c>
      <c r="H3895" s="290">
        <v>7314.2942749529993</v>
      </c>
      <c r="I3895" s="289">
        <v>0</v>
      </c>
      <c r="J3895" s="214" t="s">
        <v>132</v>
      </c>
      <c r="K3895" s="214"/>
      <c r="L3895" s="214"/>
      <c r="M3895"/>
    </row>
    <row r="3896" spans="1:13" x14ac:dyDescent="0.2">
      <c r="A3896" s="284">
        <v>45088</v>
      </c>
      <c r="B3896" s="285">
        <v>13</v>
      </c>
      <c r="C3896" s="286">
        <v>3120.9243499999998</v>
      </c>
      <c r="D3896" s="287">
        <v>42.076399800000047</v>
      </c>
      <c r="E3896" s="288">
        <v>3852.2586338154001</v>
      </c>
      <c r="F3896" s="288">
        <v>165.51737381540033</v>
      </c>
      <c r="G3896" s="289">
        <v>46</v>
      </c>
      <c r="H3896" s="290">
        <v>7226.7767574308</v>
      </c>
      <c r="I3896" s="289">
        <v>0</v>
      </c>
      <c r="J3896" s="214" t="s">
        <v>132</v>
      </c>
      <c r="K3896" s="214"/>
      <c r="L3896" s="214"/>
      <c r="M3896"/>
    </row>
    <row r="3897" spans="1:13" x14ac:dyDescent="0.2">
      <c r="A3897" s="284">
        <v>45088</v>
      </c>
      <c r="B3897" s="285">
        <v>14</v>
      </c>
      <c r="C3897" s="286">
        <v>3286.3865500000002</v>
      </c>
      <c r="D3897" s="287">
        <v>67.618290499999816</v>
      </c>
      <c r="E3897" s="288">
        <v>3948.9548194641002</v>
      </c>
      <c r="F3897" s="288">
        <v>174.66045946409986</v>
      </c>
      <c r="G3897" s="289">
        <v>47</v>
      </c>
      <c r="H3897" s="290">
        <v>7524.6201194282003</v>
      </c>
      <c r="I3897" s="289">
        <v>0</v>
      </c>
      <c r="J3897" s="214" t="s">
        <v>132</v>
      </c>
      <c r="K3897" s="214"/>
      <c r="L3897" s="214"/>
      <c r="M3897"/>
    </row>
    <row r="3898" spans="1:13" x14ac:dyDescent="0.2">
      <c r="A3898" s="284">
        <v>45088</v>
      </c>
      <c r="B3898" s="285">
        <v>15</v>
      </c>
      <c r="C3898" s="286">
        <v>3411.3815200000004</v>
      </c>
      <c r="D3898" s="287">
        <v>100.41921399999994</v>
      </c>
      <c r="E3898" s="288">
        <v>4341.8586862682996</v>
      </c>
      <c r="F3898" s="288">
        <v>203.23937626829957</v>
      </c>
      <c r="G3898" s="289">
        <v>47</v>
      </c>
      <c r="H3898" s="290">
        <v>8103.8987965365995</v>
      </c>
      <c r="I3898" s="289">
        <v>0</v>
      </c>
      <c r="J3898" s="214" t="s">
        <v>132</v>
      </c>
      <c r="K3898" s="214"/>
      <c r="L3898" s="214"/>
      <c r="M3898"/>
    </row>
    <row r="3899" spans="1:13" x14ac:dyDescent="0.2">
      <c r="A3899" s="284">
        <v>45088</v>
      </c>
      <c r="B3899" s="285">
        <v>16</v>
      </c>
      <c r="C3899" s="286">
        <v>3521.9594199999997</v>
      </c>
      <c r="D3899" s="287">
        <v>135.86827100000022</v>
      </c>
      <c r="E3899" s="288">
        <v>4773.2595063160006</v>
      </c>
      <c r="F3899" s="288">
        <v>228.31604631600021</v>
      </c>
      <c r="G3899" s="289">
        <v>49</v>
      </c>
      <c r="H3899" s="290">
        <v>8708.4032436320012</v>
      </c>
      <c r="I3899" s="289">
        <v>0</v>
      </c>
      <c r="J3899" s="214" t="s">
        <v>132</v>
      </c>
      <c r="K3899" s="214"/>
      <c r="L3899" s="214"/>
      <c r="M3899"/>
    </row>
    <row r="3900" spans="1:13" x14ac:dyDescent="0.2">
      <c r="A3900" s="284">
        <v>45088</v>
      </c>
      <c r="B3900" s="285">
        <v>17</v>
      </c>
      <c r="C3900" s="286">
        <v>3655.86699</v>
      </c>
      <c r="D3900" s="287">
        <v>178.93130250000027</v>
      </c>
      <c r="E3900" s="288">
        <v>5241.7170922122996</v>
      </c>
      <c r="F3900" s="288">
        <v>262.38316221229979</v>
      </c>
      <c r="G3900" s="289">
        <v>51</v>
      </c>
      <c r="H3900" s="290">
        <v>9389.8985469245999</v>
      </c>
      <c r="I3900" s="289">
        <v>0</v>
      </c>
      <c r="J3900" s="214" t="s">
        <v>132</v>
      </c>
      <c r="K3900" s="214"/>
      <c r="L3900" s="214"/>
      <c r="M3900"/>
    </row>
    <row r="3901" spans="1:13" x14ac:dyDescent="0.2">
      <c r="A3901" s="284">
        <v>45088</v>
      </c>
      <c r="B3901" s="285">
        <v>18</v>
      </c>
      <c r="C3901" s="286">
        <v>3756.9058599999998</v>
      </c>
      <c r="D3901" s="287">
        <v>212.24978730000012</v>
      </c>
      <c r="E3901" s="288">
        <v>5534.1251641752997</v>
      </c>
      <c r="F3901" s="288">
        <v>290.48359417529991</v>
      </c>
      <c r="G3901" s="289">
        <v>51</v>
      </c>
      <c r="H3901" s="290">
        <v>9844.7644056505997</v>
      </c>
      <c r="I3901" s="289">
        <v>0</v>
      </c>
      <c r="J3901" s="214" t="s">
        <v>132</v>
      </c>
      <c r="K3901" s="214"/>
      <c r="L3901" s="214"/>
      <c r="M3901"/>
    </row>
    <row r="3902" spans="1:13" x14ac:dyDescent="0.2">
      <c r="A3902" s="284">
        <v>45088</v>
      </c>
      <c r="B3902" s="285">
        <v>19</v>
      </c>
      <c r="C3902" s="286">
        <v>3832.7532900000001</v>
      </c>
      <c r="D3902" s="287">
        <v>230.2876954999999</v>
      </c>
      <c r="E3902" s="288">
        <v>5729.3798732044997</v>
      </c>
      <c r="F3902" s="288">
        <v>306.40883320449939</v>
      </c>
      <c r="G3902" s="289">
        <v>46</v>
      </c>
      <c r="H3902" s="290">
        <v>10144.829691908999</v>
      </c>
      <c r="I3902" s="289">
        <v>0</v>
      </c>
      <c r="J3902" s="214" t="s">
        <v>132</v>
      </c>
      <c r="K3902" s="214"/>
      <c r="L3902" s="214"/>
      <c r="M3902"/>
    </row>
    <row r="3903" spans="1:13" x14ac:dyDescent="0.2">
      <c r="A3903" s="284">
        <v>45088</v>
      </c>
      <c r="B3903" s="285">
        <v>20</v>
      </c>
      <c r="C3903" s="286">
        <v>3881.37761</v>
      </c>
      <c r="D3903" s="287">
        <v>239.58986219999952</v>
      </c>
      <c r="E3903" s="288">
        <v>5934.5486525031001</v>
      </c>
      <c r="F3903" s="288">
        <v>323.39205250310079</v>
      </c>
      <c r="G3903" s="289">
        <v>40</v>
      </c>
      <c r="H3903" s="290">
        <v>10418.9081772062</v>
      </c>
      <c r="I3903" s="289">
        <v>0</v>
      </c>
      <c r="J3903" s="214" t="s">
        <v>132</v>
      </c>
      <c r="K3903" s="214"/>
      <c r="L3903" s="214"/>
      <c r="M3903"/>
    </row>
    <row r="3904" spans="1:13" x14ac:dyDescent="0.2">
      <c r="A3904" s="284">
        <v>45088</v>
      </c>
      <c r="B3904" s="285">
        <v>21</v>
      </c>
      <c r="C3904" s="286">
        <v>3797.6665800000001</v>
      </c>
      <c r="D3904" s="287">
        <v>233.13127600000018</v>
      </c>
      <c r="E3904" s="288">
        <v>5913.1928181290996</v>
      </c>
      <c r="F3904" s="288">
        <v>320.80603812909976</v>
      </c>
      <c r="G3904" s="289">
        <v>38</v>
      </c>
      <c r="H3904" s="290">
        <v>10302.796712258199</v>
      </c>
      <c r="I3904" s="289">
        <v>0</v>
      </c>
      <c r="J3904" s="214" t="s">
        <v>132</v>
      </c>
      <c r="K3904" s="214"/>
      <c r="L3904" s="214"/>
      <c r="M3904"/>
    </row>
    <row r="3905" spans="1:13" x14ac:dyDescent="0.2">
      <c r="A3905" s="284">
        <v>45088</v>
      </c>
      <c r="B3905" s="285">
        <v>22</v>
      </c>
      <c r="C3905" s="286">
        <v>3514.3181299999997</v>
      </c>
      <c r="D3905" s="287">
        <v>208.57185610000025</v>
      </c>
      <c r="E3905" s="288">
        <v>5547.4410638007994</v>
      </c>
      <c r="F3905" s="288">
        <v>291.32921380080006</v>
      </c>
      <c r="G3905" s="289">
        <v>34</v>
      </c>
      <c r="H3905" s="290">
        <v>9595.6602637016003</v>
      </c>
      <c r="I3905" s="289">
        <v>0</v>
      </c>
      <c r="J3905" s="214" t="s">
        <v>132</v>
      </c>
      <c r="K3905" s="214"/>
      <c r="L3905" s="214"/>
      <c r="M3905"/>
    </row>
    <row r="3906" spans="1:13" x14ac:dyDescent="0.2">
      <c r="A3906" s="284">
        <v>45088</v>
      </c>
      <c r="B3906" s="285">
        <v>23</v>
      </c>
      <c r="C3906" s="286">
        <v>3204.0042399999998</v>
      </c>
      <c r="D3906" s="287">
        <v>182.66859869999985</v>
      </c>
      <c r="E3906" s="288">
        <v>5141.2881733692993</v>
      </c>
      <c r="F3906" s="288">
        <v>260.1780233692989</v>
      </c>
      <c r="G3906" s="289">
        <v>30</v>
      </c>
      <c r="H3906" s="290">
        <v>8818.1390354385985</v>
      </c>
      <c r="I3906" s="289">
        <v>0</v>
      </c>
      <c r="J3906" s="214" t="s">
        <v>132</v>
      </c>
      <c r="K3906" s="214"/>
      <c r="L3906" s="214"/>
      <c r="M3906"/>
    </row>
    <row r="3907" spans="1:13" x14ac:dyDescent="0.2">
      <c r="A3907" s="284">
        <v>45088</v>
      </c>
      <c r="B3907" s="285">
        <v>24</v>
      </c>
      <c r="C3907" s="286">
        <v>2997.4868299999998</v>
      </c>
      <c r="D3907" s="287">
        <v>166.71982969999988</v>
      </c>
      <c r="E3907" s="288">
        <v>4976.2870490103005</v>
      </c>
      <c r="F3907" s="288">
        <v>245.47129901030075</v>
      </c>
      <c r="G3907" s="289">
        <v>27</v>
      </c>
      <c r="H3907" s="290">
        <v>8412.9650077206024</v>
      </c>
      <c r="I3907" s="289">
        <v>0</v>
      </c>
      <c r="J3907" s="214" t="s">
        <v>132</v>
      </c>
      <c r="K3907" s="214"/>
      <c r="L3907" s="214"/>
      <c r="M3907"/>
    </row>
    <row r="3908" spans="1:13" x14ac:dyDescent="0.2">
      <c r="A3908" s="284">
        <v>45089</v>
      </c>
      <c r="B3908" s="285">
        <v>1</v>
      </c>
      <c r="C3908" s="286">
        <v>2837.80402</v>
      </c>
      <c r="D3908" s="287">
        <v>154.60312270000034</v>
      </c>
      <c r="E3908" s="288">
        <v>4743.6300479186993</v>
      </c>
      <c r="F3908" s="288">
        <v>230.51260791869936</v>
      </c>
      <c r="G3908" s="289">
        <v>22</v>
      </c>
      <c r="H3908" s="290">
        <v>7988.5497985373986</v>
      </c>
      <c r="I3908" s="289">
        <v>0</v>
      </c>
      <c r="J3908" s="214" t="s">
        <v>132</v>
      </c>
      <c r="K3908" s="214"/>
      <c r="L3908" s="214"/>
      <c r="M3908"/>
    </row>
    <row r="3909" spans="1:13" x14ac:dyDescent="0.2">
      <c r="A3909" s="284">
        <v>45089</v>
      </c>
      <c r="B3909" s="285">
        <v>2</v>
      </c>
      <c r="C3909" s="286">
        <v>2740.19121</v>
      </c>
      <c r="D3909" s="287">
        <v>147.3308701000002</v>
      </c>
      <c r="E3909" s="288">
        <v>4624.8612299443002</v>
      </c>
      <c r="F3909" s="288">
        <v>221.14051994429974</v>
      </c>
      <c r="G3909" s="289">
        <v>20</v>
      </c>
      <c r="H3909" s="290">
        <v>7753.5238299886005</v>
      </c>
      <c r="I3909" s="289">
        <v>0</v>
      </c>
      <c r="J3909" s="214" t="s">
        <v>132</v>
      </c>
      <c r="K3909" s="214"/>
      <c r="L3909" s="214"/>
      <c r="M3909"/>
    </row>
    <row r="3910" spans="1:13" x14ac:dyDescent="0.2">
      <c r="A3910" s="284">
        <v>45089</v>
      </c>
      <c r="B3910" s="285">
        <v>3</v>
      </c>
      <c r="C3910" s="286">
        <v>2694.98702</v>
      </c>
      <c r="D3910" s="287">
        <v>143.9848556000002</v>
      </c>
      <c r="E3910" s="288">
        <v>4571.8001531147002</v>
      </c>
      <c r="F3910" s="288">
        <v>218.03347311470043</v>
      </c>
      <c r="G3910" s="289">
        <v>16</v>
      </c>
      <c r="H3910" s="290">
        <v>7644.8055018294008</v>
      </c>
      <c r="I3910" s="289">
        <v>0</v>
      </c>
      <c r="J3910" s="214" t="s">
        <v>132</v>
      </c>
      <c r="K3910" s="214"/>
      <c r="L3910" s="214"/>
      <c r="M3910"/>
    </row>
    <row r="3911" spans="1:13" x14ac:dyDescent="0.2">
      <c r="A3911" s="284">
        <v>45089</v>
      </c>
      <c r="B3911" s="285">
        <v>4</v>
      </c>
      <c r="C3911" s="286">
        <v>2723.1833099999999</v>
      </c>
      <c r="D3911" s="287">
        <v>146.0037945000004</v>
      </c>
      <c r="E3911" s="288">
        <v>4611.4839031391002</v>
      </c>
      <c r="F3911" s="288">
        <v>221.61720313909973</v>
      </c>
      <c r="G3911" s="289">
        <v>15</v>
      </c>
      <c r="H3911" s="290">
        <v>7717.2882107782007</v>
      </c>
      <c r="I3911" s="289">
        <v>0</v>
      </c>
      <c r="J3911" s="214" t="s">
        <v>132</v>
      </c>
      <c r="K3911" s="214"/>
      <c r="L3911" s="214"/>
      <c r="M3911"/>
    </row>
    <row r="3912" spans="1:13" x14ac:dyDescent="0.2">
      <c r="A3912" s="284">
        <v>45089</v>
      </c>
      <c r="B3912" s="285">
        <v>5</v>
      </c>
      <c r="C3912" s="286">
        <v>2871.6413200000002</v>
      </c>
      <c r="D3912" s="287">
        <v>155.39437179999965</v>
      </c>
      <c r="E3912" s="288">
        <v>4854.7859205295999</v>
      </c>
      <c r="F3912" s="288">
        <v>235.8247605296001</v>
      </c>
      <c r="G3912" s="289">
        <v>27</v>
      </c>
      <c r="H3912" s="290">
        <v>8144.6463728591998</v>
      </c>
      <c r="I3912" s="289">
        <v>0</v>
      </c>
      <c r="J3912" s="214" t="s">
        <v>132</v>
      </c>
      <c r="K3912" s="214"/>
      <c r="L3912" s="214"/>
      <c r="M3912"/>
    </row>
    <row r="3913" spans="1:13" x14ac:dyDescent="0.2">
      <c r="A3913" s="284">
        <v>45089</v>
      </c>
      <c r="B3913" s="285">
        <v>6</v>
      </c>
      <c r="C3913" s="286">
        <v>3040.3781200000003</v>
      </c>
      <c r="D3913" s="287">
        <v>167.44597489999973</v>
      </c>
      <c r="E3913" s="288">
        <v>5249.0610752438997</v>
      </c>
      <c r="F3913" s="288">
        <v>260.8896452439003</v>
      </c>
      <c r="G3913" s="289">
        <v>50</v>
      </c>
      <c r="H3913" s="290">
        <v>8767.7748153878001</v>
      </c>
      <c r="I3913" s="289">
        <v>0</v>
      </c>
      <c r="J3913" s="214" t="s">
        <v>132</v>
      </c>
      <c r="K3913" s="214"/>
      <c r="L3913" s="214"/>
      <c r="M3913"/>
    </row>
    <row r="3914" spans="1:13" x14ac:dyDescent="0.2">
      <c r="A3914" s="284">
        <v>45089</v>
      </c>
      <c r="B3914" s="285">
        <v>7</v>
      </c>
      <c r="C3914" s="286">
        <v>3193.9185299999999</v>
      </c>
      <c r="D3914" s="287">
        <v>169.49648759999988</v>
      </c>
      <c r="E3914" s="288">
        <v>5653.9203976731005</v>
      </c>
      <c r="F3914" s="288">
        <v>285.6010576730996</v>
      </c>
      <c r="G3914" s="289">
        <v>57</v>
      </c>
      <c r="H3914" s="290">
        <v>9359.9364729461995</v>
      </c>
      <c r="I3914" s="289">
        <v>0</v>
      </c>
      <c r="J3914" s="214" t="s">
        <v>132</v>
      </c>
      <c r="K3914" s="214"/>
      <c r="L3914" s="214"/>
      <c r="M3914"/>
    </row>
    <row r="3915" spans="1:13" x14ac:dyDescent="0.2">
      <c r="A3915" s="284">
        <v>45089</v>
      </c>
      <c r="B3915" s="285">
        <v>8</v>
      </c>
      <c r="C3915" s="286">
        <v>3302.9026099999996</v>
      </c>
      <c r="D3915" s="287">
        <v>153.07630730000037</v>
      </c>
      <c r="E3915" s="288">
        <v>5754.9475191088004</v>
      </c>
      <c r="F3915" s="288">
        <v>289.48395910880026</v>
      </c>
      <c r="G3915" s="289">
        <v>61</v>
      </c>
      <c r="H3915" s="290">
        <v>9561.4103955176015</v>
      </c>
      <c r="I3915" s="289">
        <v>0</v>
      </c>
      <c r="J3915" s="214" t="s">
        <v>132</v>
      </c>
      <c r="K3915" s="214"/>
      <c r="L3915" s="214"/>
      <c r="M3915"/>
    </row>
    <row r="3916" spans="1:13" x14ac:dyDescent="0.2">
      <c r="A3916" s="284">
        <v>45089</v>
      </c>
      <c r="B3916" s="285">
        <v>9</v>
      </c>
      <c r="C3916" s="286">
        <v>3366.6509900000001</v>
      </c>
      <c r="D3916" s="287">
        <v>120.28670770000033</v>
      </c>
      <c r="E3916" s="288">
        <v>5763.9039917682994</v>
      </c>
      <c r="F3916" s="288">
        <v>283.3922517682995</v>
      </c>
      <c r="G3916" s="289">
        <v>59</v>
      </c>
      <c r="H3916" s="290">
        <v>9593.2339412365982</v>
      </c>
      <c r="I3916" s="289">
        <v>0</v>
      </c>
      <c r="J3916" s="214" t="s">
        <v>132</v>
      </c>
      <c r="K3916" s="214"/>
      <c r="L3916" s="214"/>
      <c r="M3916"/>
    </row>
    <row r="3917" spans="1:13" x14ac:dyDescent="0.2">
      <c r="A3917" s="284">
        <v>45089</v>
      </c>
      <c r="B3917" s="285">
        <v>10</v>
      </c>
      <c r="C3917" s="286">
        <v>3444.8785199999998</v>
      </c>
      <c r="D3917" s="287">
        <v>93.502065999999985</v>
      </c>
      <c r="E3917" s="288">
        <v>5648.8146387576999</v>
      </c>
      <c r="F3917" s="288">
        <v>271.31370875769971</v>
      </c>
      <c r="G3917" s="289">
        <v>61</v>
      </c>
      <c r="H3917" s="290">
        <v>9519.5089335153989</v>
      </c>
      <c r="I3917" s="289">
        <v>0</v>
      </c>
      <c r="J3917" s="214" t="s">
        <v>132</v>
      </c>
      <c r="K3917" s="214"/>
      <c r="L3917" s="214"/>
      <c r="M3917"/>
    </row>
    <row r="3918" spans="1:13" x14ac:dyDescent="0.2">
      <c r="A3918" s="284">
        <v>45089</v>
      </c>
      <c r="B3918" s="285">
        <v>11</v>
      </c>
      <c r="C3918" s="286">
        <v>3532.4739199999999</v>
      </c>
      <c r="D3918" s="287">
        <v>79.089778899999814</v>
      </c>
      <c r="E3918" s="288">
        <v>5415.8013722113001</v>
      </c>
      <c r="F3918" s="288">
        <v>256.41261221130026</v>
      </c>
      <c r="G3918" s="289">
        <v>59</v>
      </c>
      <c r="H3918" s="290">
        <v>9342.7776833226017</v>
      </c>
      <c r="I3918" s="289">
        <v>0</v>
      </c>
      <c r="J3918" s="214" t="s">
        <v>132</v>
      </c>
      <c r="K3918" s="214"/>
      <c r="L3918" s="214"/>
      <c r="M3918"/>
    </row>
    <row r="3919" spans="1:13" x14ac:dyDescent="0.2">
      <c r="A3919" s="284">
        <v>45089</v>
      </c>
      <c r="B3919" s="285">
        <v>12</v>
      </c>
      <c r="C3919" s="286">
        <v>3631.3641299999999</v>
      </c>
      <c r="D3919" s="287">
        <v>72.788932499999731</v>
      </c>
      <c r="E3919" s="288">
        <v>5273.1446808655</v>
      </c>
      <c r="F3919" s="288">
        <v>241.62686086550002</v>
      </c>
      <c r="G3919" s="289">
        <v>60</v>
      </c>
      <c r="H3919" s="290">
        <v>9278.9246042310006</v>
      </c>
      <c r="I3919" s="289">
        <v>0</v>
      </c>
      <c r="J3919" s="214" t="s">
        <v>132</v>
      </c>
      <c r="K3919" s="214"/>
      <c r="L3919" s="214"/>
      <c r="M3919"/>
    </row>
    <row r="3920" spans="1:13" x14ac:dyDescent="0.2">
      <c r="A3920" s="284">
        <v>45089</v>
      </c>
      <c r="B3920" s="285">
        <v>13</v>
      </c>
      <c r="C3920" s="286">
        <v>3724.0467800000001</v>
      </c>
      <c r="D3920" s="287">
        <v>77.052514499999916</v>
      </c>
      <c r="E3920" s="288">
        <v>5114.7054478153013</v>
      </c>
      <c r="F3920" s="288">
        <v>232.45455781530109</v>
      </c>
      <c r="G3920" s="289">
        <v>60</v>
      </c>
      <c r="H3920" s="290">
        <v>9208.2593001306013</v>
      </c>
      <c r="I3920" s="289">
        <v>0</v>
      </c>
      <c r="J3920" s="214" t="s">
        <v>132</v>
      </c>
      <c r="K3920" s="214"/>
      <c r="L3920" s="214"/>
      <c r="M3920"/>
    </row>
    <row r="3921" spans="1:13" x14ac:dyDescent="0.2">
      <c r="A3921" s="284">
        <v>45089</v>
      </c>
      <c r="B3921" s="285">
        <v>14</v>
      </c>
      <c r="C3921" s="286">
        <v>3798.9558299999999</v>
      </c>
      <c r="D3921" s="287">
        <v>90.695768600000136</v>
      </c>
      <c r="E3921" s="288">
        <v>5117.7966306986</v>
      </c>
      <c r="F3921" s="288">
        <v>232.56935069860083</v>
      </c>
      <c r="G3921" s="289">
        <v>62</v>
      </c>
      <c r="H3921" s="290">
        <v>9302.0175799972003</v>
      </c>
      <c r="I3921" s="289">
        <v>0</v>
      </c>
      <c r="J3921" s="214" t="s">
        <v>132</v>
      </c>
      <c r="K3921" s="214"/>
      <c r="L3921" s="214"/>
      <c r="M3921"/>
    </row>
    <row r="3922" spans="1:13" x14ac:dyDescent="0.2">
      <c r="A3922" s="284">
        <v>45089</v>
      </c>
      <c r="B3922" s="285">
        <v>15</v>
      </c>
      <c r="C3922" s="286">
        <v>3848.6556599999999</v>
      </c>
      <c r="D3922" s="287">
        <v>111.02302609999997</v>
      </c>
      <c r="E3922" s="288">
        <v>5159.4914079828004</v>
      </c>
      <c r="F3922" s="288">
        <v>241.93272798280032</v>
      </c>
      <c r="G3922" s="289">
        <v>61</v>
      </c>
      <c r="H3922" s="290">
        <v>9422.1028220656008</v>
      </c>
      <c r="I3922" s="289">
        <v>0</v>
      </c>
      <c r="J3922" s="214" t="s">
        <v>132</v>
      </c>
      <c r="K3922" s="214"/>
      <c r="L3922" s="214"/>
      <c r="M3922"/>
    </row>
    <row r="3923" spans="1:13" x14ac:dyDescent="0.2">
      <c r="A3923" s="284">
        <v>45089</v>
      </c>
      <c r="B3923" s="285">
        <v>16</v>
      </c>
      <c r="C3923" s="286">
        <v>3905.6353199999999</v>
      </c>
      <c r="D3923" s="287">
        <v>145.87840409999998</v>
      </c>
      <c r="E3923" s="288">
        <v>5389.7890215079005</v>
      </c>
      <c r="F3923" s="288">
        <v>263.61114150790036</v>
      </c>
      <c r="G3923" s="289">
        <v>62</v>
      </c>
      <c r="H3923" s="290">
        <v>9766.9138871157993</v>
      </c>
      <c r="I3923" s="289">
        <v>0</v>
      </c>
      <c r="J3923" s="214" t="s">
        <v>132</v>
      </c>
      <c r="K3923" s="214"/>
      <c r="L3923" s="214"/>
      <c r="M3923"/>
    </row>
    <row r="3924" spans="1:13" x14ac:dyDescent="0.2">
      <c r="A3924" s="284">
        <v>45089</v>
      </c>
      <c r="B3924" s="285">
        <v>17</v>
      </c>
      <c r="C3924" s="286">
        <v>4011.4153200000001</v>
      </c>
      <c r="D3924" s="287">
        <v>195.06884900000048</v>
      </c>
      <c r="E3924" s="288">
        <v>5856.9035578424</v>
      </c>
      <c r="F3924" s="288">
        <v>301.68707784239996</v>
      </c>
      <c r="G3924" s="289">
        <v>62</v>
      </c>
      <c r="H3924" s="290">
        <v>10427.0748046848</v>
      </c>
      <c r="I3924" s="289">
        <v>0</v>
      </c>
      <c r="J3924" s="214" t="s">
        <v>132</v>
      </c>
      <c r="K3924" s="214"/>
      <c r="L3924" s="214"/>
      <c r="M3924"/>
    </row>
    <row r="3925" spans="1:13" x14ac:dyDescent="0.2">
      <c r="A3925" s="284">
        <v>45089</v>
      </c>
      <c r="B3925" s="285">
        <v>18</v>
      </c>
      <c r="C3925" s="286">
        <v>4164.2058899999993</v>
      </c>
      <c r="D3925" s="287">
        <v>240.7630616000001</v>
      </c>
      <c r="E3925" s="288">
        <v>6205.5624625077007</v>
      </c>
      <c r="F3925" s="288">
        <v>333.08832250770047</v>
      </c>
      <c r="G3925" s="289">
        <v>61</v>
      </c>
      <c r="H3925" s="290">
        <v>11004.619736615401</v>
      </c>
      <c r="I3925" s="289">
        <v>0</v>
      </c>
      <c r="J3925" s="214" t="s">
        <v>132</v>
      </c>
      <c r="K3925" s="214"/>
      <c r="L3925" s="214"/>
      <c r="M3925"/>
    </row>
    <row r="3926" spans="1:13" x14ac:dyDescent="0.2">
      <c r="A3926" s="284">
        <v>45089</v>
      </c>
      <c r="B3926" s="285">
        <v>19</v>
      </c>
      <c r="C3926" s="286">
        <v>4284.3862800000006</v>
      </c>
      <c r="D3926" s="287">
        <v>265.86927560000021</v>
      </c>
      <c r="E3926" s="288">
        <v>6282.5604155998999</v>
      </c>
      <c r="F3926" s="288">
        <v>343.9638455999002</v>
      </c>
      <c r="G3926" s="289">
        <v>60</v>
      </c>
      <c r="H3926" s="290">
        <v>11236.779816799801</v>
      </c>
      <c r="I3926" s="289">
        <v>0</v>
      </c>
      <c r="J3926" s="214" t="s">
        <v>132</v>
      </c>
      <c r="K3926" s="214"/>
      <c r="L3926" s="214"/>
      <c r="M3926"/>
    </row>
    <row r="3927" spans="1:13" x14ac:dyDescent="0.2">
      <c r="A3927" s="284">
        <v>45089</v>
      </c>
      <c r="B3927" s="285">
        <v>20</v>
      </c>
      <c r="C3927" s="286">
        <v>4389.7976099999996</v>
      </c>
      <c r="D3927" s="287">
        <v>277.64670799999965</v>
      </c>
      <c r="E3927" s="288">
        <v>6413.9447459153998</v>
      </c>
      <c r="F3927" s="288">
        <v>355.98088591539909</v>
      </c>
      <c r="G3927" s="289">
        <v>56</v>
      </c>
      <c r="H3927" s="290">
        <v>11493.369949830798</v>
      </c>
      <c r="I3927" s="289">
        <v>0</v>
      </c>
      <c r="J3927" s="214" t="s">
        <v>132</v>
      </c>
      <c r="K3927" s="214"/>
      <c r="L3927" s="214"/>
      <c r="M3927"/>
    </row>
    <row r="3928" spans="1:13" x14ac:dyDescent="0.2">
      <c r="A3928" s="284">
        <v>45089</v>
      </c>
      <c r="B3928" s="285">
        <v>21</v>
      </c>
      <c r="C3928" s="286">
        <v>4318.7866700000004</v>
      </c>
      <c r="D3928" s="287">
        <v>270.38469399999946</v>
      </c>
      <c r="E3928" s="288">
        <v>6356.4664125215995</v>
      </c>
      <c r="F3928" s="288">
        <v>349.43410252159993</v>
      </c>
      <c r="G3928" s="289">
        <v>48</v>
      </c>
      <c r="H3928" s="290">
        <v>11343.071879043198</v>
      </c>
      <c r="I3928" s="289">
        <v>0</v>
      </c>
      <c r="J3928" s="214" t="s">
        <v>132</v>
      </c>
      <c r="K3928" s="214"/>
      <c r="L3928" s="214"/>
      <c r="M3928"/>
    </row>
    <row r="3929" spans="1:13" x14ac:dyDescent="0.2">
      <c r="A3929" s="284">
        <v>45089</v>
      </c>
      <c r="B3929" s="285">
        <v>22</v>
      </c>
      <c r="C3929" s="286">
        <v>3993.0733799999998</v>
      </c>
      <c r="D3929" s="287">
        <v>241.57859010000047</v>
      </c>
      <c r="E3929" s="288">
        <v>5916.5761072052001</v>
      </c>
      <c r="F3929" s="288">
        <v>313.78925720519965</v>
      </c>
      <c r="G3929" s="289">
        <v>37</v>
      </c>
      <c r="H3929" s="290">
        <v>10502.017334510401</v>
      </c>
      <c r="I3929" s="289">
        <v>0</v>
      </c>
      <c r="J3929" s="214" t="s">
        <v>132</v>
      </c>
      <c r="K3929" s="214"/>
      <c r="L3929" s="214"/>
      <c r="M3929"/>
    </row>
    <row r="3930" spans="1:13" x14ac:dyDescent="0.2">
      <c r="A3930" s="284">
        <v>45089</v>
      </c>
      <c r="B3930" s="285">
        <v>23</v>
      </c>
      <c r="C3930" s="286">
        <v>3640.7540399999998</v>
      </c>
      <c r="D3930" s="287">
        <v>211.3547897000002</v>
      </c>
      <c r="E3930" s="288">
        <v>5455.9261550579004</v>
      </c>
      <c r="F3930" s="288">
        <v>278.21505505790083</v>
      </c>
      <c r="G3930" s="289">
        <v>31</v>
      </c>
      <c r="H3930" s="290">
        <v>9617.2500398158008</v>
      </c>
      <c r="I3930" s="289">
        <v>0</v>
      </c>
      <c r="J3930" s="214" t="s">
        <v>132</v>
      </c>
      <c r="K3930" s="214"/>
      <c r="L3930" s="214"/>
      <c r="M3930"/>
    </row>
    <row r="3931" spans="1:13" x14ac:dyDescent="0.2">
      <c r="A3931" s="284">
        <v>45089</v>
      </c>
      <c r="B3931" s="285">
        <v>24</v>
      </c>
      <c r="C3931" s="286">
        <v>3410.79511</v>
      </c>
      <c r="D3931" s="287">
        <v>193.25452120000028</v>
      </c>
      <c r="E3931" s="288">
        <v>5261.8720354993002</v>
      </c>
      <c r="F3931" s="288">
        <v>260.79198549930061</v>
      </c>
      <c r="G3931" s="289">
        <v>29</v>
      </c>
      <c r="H3931" s="290">
        <v>9155.7136521986031</v>
      </c>
      <c r="I3931" s="289">
        <v>0</v>
      </c>
      <c r="J3931" s="214" t="s">
        <v>132</v>
      </c>
      <c r="K3931" s="214"/>
      <c r="L3931" s="214"/>
      <c r="M3931"/>
    </row>
    <row r="3932" spans="1:13" x14ac:dyDescent="0.2">
      <c r="A3932" s="284">
        <v>45090</v>
      </c>
      <c r="B3932" s="285">
        <v>1</v>
      </c>
      <c r="C3932" s="286">
        <v>3235.20109</v>
      </c>
      <c r="D3932" s="287">
        <v>179.52715380000006</v>
      </c>
      <c r="E3932" s="288">
        <v>5002.5897854608993</v>
      </c>
      <c r="F3932" s="288">
        <v>243.52217546089923</v>
      </c>
      <c r="G3932" s="289">
        <v>23</v>
      </c>
      <c r="H3932" s="290">
        <v>8683.8402047217987</v>
      </c>
      <c r="I3932" s="289">
        <v>0</v>
      </c>
      <c r="J3932" s="214" t="s">
        <v>132</v>
      </c>
      <c r="K3932" s="214"/>
      <c r="L3932" s="214"/>
      <c r="M3932"/>
    </row>
    <row r="3933" spans="1:13" x14ac:dyDescent="0.2">
      <c r="A3933" s="284">
        <v>45090</v>
      </c>
      <c r="B3933" s="285">
        <v>2</v>
      </c>
      <c r="C3933" s="286">
        <v>3110.4655599999996</v>
      </c>
      <c r="D3933" s="287">
        <v>170.30810020000013</v>
      </c>
      <c r="E3933" s="288">
        <v>4819.0499981262001</v>
      </c>
      <c r="F3933" s="288">
        <v>231.83038812619998</v>
      </c>
      <c r="G3933" s="289">
        <v>17</v>
      </c>
      <c r="H3933" s="290">
        <v>8348.6540464524005</v>
      </c>
      <c r="I3933" s="289">
        <v>0</v>
      </c>
      <c r="J3933" s="214" t="s">
        <v>132</v>
      </c>
      <c r="K3933" s="214"/>
      <c r="L3933" s="214"/>
      <c r="M3933"/>
    </row>
    <row r="3934" spans="1:13" x14ac:dyDescent="0.2">
      <c r="A3934" s="284">
        <v>45090</v>
      </c>
      <c r="B3934" s="285">
        <v>3</v>
      </c>
      <c r="C3934" s="286">
        <v>3045.5639000000001</v>
      </c>
      <c r="D3934" s="287">
        <v>165.37180489999966</v>
      </c>
      <c r="E3934" s="288">
        <v>4734.3841118186001</v>
      </c>
      <c r="F3934" s="288">
        <v>226.41891181859955</v>
      </c>
      <c r="G3934" s="289">
        <v>14</v>
      </c>
      <c r="H3934" s="290">
        <v>8185.7387285371997</v>
      </c>
      <c r="I3934" s="289">
        <v>0</v>
      </c>
      <c r="J3934" s="214" t="s">
        <v>132</v>
      </c>
      <c r="K3934" s="214"/>
      <c r="L3934" s="214"/>
      <c r="M3934"/>
    </row>
    <row r="3935" spans="1:13" x14ac:dyDescent="0.2">
      <c r="A3935" s="284">
        <v>45090</v>
      </c>
      <c r="B3935" s="285">
        <v>4</v>
      </c>
      <c r="C3935" s="286">
        <v>3061.6716499999998</v>
      </c>
      <c r="D3935" s="287">
        <v>166.32293580000024</v>
      </c>
      <c r="E3935" s="288">
        <v>4744.4962567363</v>
      </c>
      <c r="F3935" s="288">
        <v>227.81990673629934</v>
      </c>
      <c r="G3935" s="289">
        <v>13</v>
      </c>
      <c r="H3935" s="290">
        <v>8213.3107492725994</v>
      </c>
      <c r="I3935" s="289">
        <v>0</v>
      </c>
      <c r="J3935" s="214" t="s">
        <v>132</v>
      </c>
      <c r="K3935" s="214"/>
      <c r="L3935" s="214"/>
      <c r="M3935"/>
    </row>
    <row r="3936" spans="1:13" x14ac:dyDescent="0.2">
      <c r="A3936" s="284">
        <v>45090</v>
      </c>
      <c r="B3936" s="285">
        <v>5</v>
      </c>
      <c r="C3936" s="286">
        <v>3173.4348600000003</v>
      </c>
      <c r="D3936" s="287">
        <v>174.65679799999992</v>
      </c>
      <c r="E3936" s="288">
        <v>4997.4209960077997</v>
      </c>
      <c r="F3936" s="288">
        <v>242.05061600779936</v>
      </c>
      <c r="G3936" s="289">
        <v>24</v>
      </c>
      <c r="H3936" s="290">
        <v>8611.5632700155984</v>
      </c>
      <c r="I3936" s="289">
        <v>0</v>
      </c>
      <c r="J3936" s="214" t="s">
        <v>132</v>
      </c>
      <c r="K3936" s="214"/>
      <c r="L3936" s="214"/>
      <c r="M3936"/>
    </row>
    <row r="3937" spans="1:13" x14ac:dyDescent="0.2">
      <c r="A3937" s="284">
        <v>45090</v>
      </c>
      <c r="B3937" s="285">
        <v>6</v>
      </c>
      <c r="C3937" s="286">
        <v>3276.20966</v>
      </c>
      <c r="D3937" s="287">
        <v>182.23571800000016</v>
      </c>
      <c r="E3937" s="288">
        <v>5469.3856484782</v>
      </c>
      <c r="F3937" s="288">
        <v>265.49988847819986</v>
      </c>
      <c r="G3937" s="289">
        <v>53</v>
      </c>
      <c r="H3937" s="290">
        <v>9246.3309149564011</v>
      </c>
      <c r="I3937" s="289">
        <v>0</v>
      </c>
      <c r="J3937" s="214" t="s">
        <v>132</v>
      </c>
      <c r="K3937" s="214"/>
      <c r="L3937" s="214"/>
      <c r="M3937"/>
    </row>
    <row r="3938" spans="1:13" x14ac:dyDescent="0.2">
      <c r="A3938" s="284">
        <v>45090</v>
      </c>
      <c r="B3938" s="285">
        <v>7</v>
      </c>
      <c r="C3938" s="286">
        <v>3361.65238</v>
      </c>
      <c r="D3938" s="287">
        <v>173.75291019999989</v>
      </c>
      <c r="E3938" s="288">
        <v>5989.5024487907995</v>
      </c>
      <c r="F3938" s="288">
        <v>287.10221879080018</v>
      </c>
      <c r="G3938" s="289">
        <v>62</v>
      </c>
      <c r="H3938" s="290">
        <v>9874.0099577816</v>
      </c>
      <c r="I3938" s="289">
        <v>0</v>
      </c>
      <c r="J3938" s="214" t="s">
        <v>132</v>
      </c>
      <c r="K3938" s="214"/>
      <c r="L3938" s="214"/>
      <c r="M3938"/>
    </row>
    <row r="3939" spans="1:13" x14ac:dyDescent="0.2">
      <c r="A3939" s="284">
        <v>45090</v>
      </c>
      <c r="B3939" s="285">
        <v>8</v>
      </c>
      <c r="C3939" s="286">
        <v>3397.5081500000001</v>
      </c>
      <c r="D3939" s="287">
        <v>144.70725389999987</v>
      </c>
      <c r="E3939" s="288">
        <v>5841.4141843800999</v>
      </c>
      <c r="F3939" s="288">
        <v>286.42723438009943</v>
      </c>
      <c r="G3939" s="289">
        <v>68</v>
      </c>
      <c r="H3939" s="290">
        <v>9738.0568226602009</v>
      </c>
      <c r="I3939" s="289">
        <v>0</v>
      </c>
      <c r="J3939" s="214" t="s">
        <v>132</v>
      </c>
      <c r="K3939" s="214"/>
      <c r="L3939" s="214"/>
      <c r="M3939"/>
    </row>
    <row r="3940" spans="1:13" x14ac:dyDescent="0.2">
      <c r="A3940" s="284">
        <v>45090</v>
      </c>
      <c r="B3940" s="285">
        <v>9</v>
      </c>
      <c r="C3940" s="286">
        <v>3478.1726399999998</v>
      </c>
      <c r="D3940" s="287">
        <v>113.7027284000001</v>
      </c>
      <c r="E3940" s="288">
        <v>5944.6837381412006</v>
      </c>
      <c r="F3940" s="288">
        <v>276.00320814120096</v>
      </c>
      <c r="G3940" s="289">
        <v>66</v>
      </c>
      <c r="H3940" s="290">
        <v>9878.5623146824018</v>
      </c>
      <c r="I3940" s="289">
        <v>0</v>
      </c>
      <c r="J3940" s="214" t="s">
        <v>132</v>
      </c>
      <c r="K3940" s="214"/>
      <c r="L3940" s="214"/>
      <c r="M3940"/>
    </row>
    <row r="3941" spans="1:13" x14ac:dyDescent="0.2">
      <c r="A3941" s="284">
        <v>45090</v>
      </c>
      <c r="B3941" s="285">
        <v>10</v>
      </c>
      <c r="C3941" s="286">
        <v>3586.3153400000001</v>
      </c>
      <c r="D3941" s="287">
        <v>89.509460699999735</v>
      </c>
      <c r="E3941" s="288">
        <v>5683.3107466493011</v>
      </c>
      <c r="F3941" s="288">
        <v>259.81825664930057</v>
      </c>
      <c r="G3941" s="289">
        <v>65</v>
      </c>
      <c r="H3941" s="290">
        <v>9683.9538039986001</v>
      </c>
      <c r="I3941" s="289">
        <v>0</v>
      </c>
      <c r="J3941" s="214" t="s">
        <v>132</v>
      </c>
      <c r="K3941" s="214"/>
      <c r="L3941" s="214"/>
      <c r="M3941"/>
    </row>
    <row r="3942" spans="1:13" x14ac:dyDescent="0.2">
      <c r="A3942" s="284">
        <v>45090</v>
      </c>
      <c r="B3942" s="285">
        <v>11</v>
      </c>
      <c r="C3942" s="286">
        <v>3709.7479899999998</v>
      </c>
      <c r="D3942" s="287">
        <v>77.140387000000047</v>
      </c>
      <c r="E3942" s="288">
        <v>5678.7846029150005</v>
      </c>
      <c r="F3942" s="288">
        <v>243.81912291499975</v>
      </c>
      <c r="G3942" s="289">
        <v>64</v>
      </c>
      <c r="H3942" s="290">
        <v>9773.4921028299996</v>
      </c>
      <c r="I3942" s="289">
        <v>0</v>
      </c>
      <c r="J3942" s="214" t="s">
        <v>132</v>
      </c>
      <c r="K3942" s="214"/>
      <c r="L3942" s="214"/>
      <c r="M3942"/>
    </row>
    <row r="3943" spans="1:13" x14ac:dyDescent="0.2">
      <c r="A3943" s="284">
        <v>45090</v>
      </c>
      <c r="B3943" s="285">
        <v>12</v>
      </c>
      <c r="C3943" s="286">
        <v>3836.1823600000002</v>
      </c>
      <c r="D3943" s="287">
        <v>77.042420900000096</v>
      </c>
      <c r="E3943" s="288">
        <v>5432.0878990050005</v>
      </c>
      <c r="F3943" s="288">
        <v>231.43318900500071</v>
      </c>
      <c r="G3943" s="289">
        <v>65</v>
      </c>
      <c r="H3943" s="290">
        <v>9641.7458689100022</v>
      </c>
      <c r="I3943" s="289">
        <v>0</v>
      </c>
      <c r="J3943" s="214" t="s">
        <v>132</v>
      </c>
      <c r="K3943" s="214"/>
      <c r="L3943" s="214"/>
      <c r="M3943"/>
    </row>
    <row r="3944" spans="1:13" x14ac:dyDescent="0.2">
      <c r="A3944" s="284">
        <v>45090</v>
      </c>
      <c r="B3944" s="285">
        <v>13</v>
      </c>
      <c r="C3944" s="286">
        <v>3969.7552499999997</v>
      </c>
      <c r="D3944" s="287">
        <v>87.052739699999961</v>
      </c>
      <c r="E3944" s="288">
        <v>5487.5427724667989</v>
      </c>
      <c r="F3944" s="288">
        <v>225.40766246679959</v>
      </c>
      <c r="G3944" s="289">
        <v>66</v>
      </c>
      <c r="H3944" s="290">
        <v>9835.7584246335991</v>
      </c>
      <c r="I3944" s="289">
        <v>0</v>
      </c>
      <c r="J3944" s="214" t="s">
        <v>132</v>
      </c>
      <c r="K3944" s="214"/>
      <c r="L3944" s="214"/>
      <c r="M3944"/>
    </row>
    <row r="3945" spans="1:13" x14ac:dyDescent="0.2">
      <c r="A3945" s="284">
        <v>45090</v>
      </c>
      <c r="B3945" s="285">
        <v>14</v>
      </c>
      <c r="C3945" s="286">
        <v>4088.8539400000004</v>
      </c>
      <c r="D3945" s="287">
        <v>106.03080729999992</v>
      </c>
      <c r="E3945" s="288">
        <v>5307.1998354601001</v>
      </c>
      <c r="F3945" s="288">
        <v>229.32023546010078</v>
      </c>
      <c r="G3945" s="289">
        <v>66</v>
      </c>
      <c r="H3945" s="290">
        <v>9797.4048182202023</v>
      </c>
      <c r="I3945" s="289">
        <v>0</v>
      </c>
      <c r="J3945" s="214" t="s">
        <v>132</v>
      </c>
      <c r="K3945" s="214"/>
      <c r="L3945" s="214"/>
      <c r="M3945"/>
    </row>
    <row r="3946" spans="1:13" x14ac:dyDescent="0.2">
      <c r="A3946" s="284">
        <v>45090</v>
      </c>
      <c r="B3946" s="285">
        <v>15</v>
      </c>
      <c r="C3946" s="286">
        <v>4185.0191999999997</v>
      </c>
      <c r="D3946" s="287">
        <v>136.13059230000027</v>
      </c>
      <c r="E3946" s="288">
        <v>5454.3742700682005</v>
      </c>
      <c r="F3946" s="288">
        <v>244.93571006820002</v>
      </c>
      <c r="G3946" s="289">
        <v>65</v>
      </c>
      <c r="H3946" s="290">
        <v>10085.459772436399</v>
      </c>
      <c r="I3946" s="289">
        <v>0</v>
      </c>
      <c r="J3946" s="214" t="s">
        <v>132</v>
      </c>
      <c r="K3946" s="214"/>
      <c r="L3946" s="214"/>
      <c r="M3946"/>
    </row>
    <row r="3947" spans="1:13" x14ac:dyDescent="0.2">
      <c r="A3947" s="284">
        <v>45090</v>
      </c>
      <c r="B3947" s="285">
        <v>16</v>
      </c>
      <c r="C3947" s="286">
        <v>4272.1168400000006</v>
      </c>
      <c r="D3947" s="287">
        <v>176.37370709999942</v>
      </c>
      <c r="E3947" s="288">
        <v>5475.7337979877002</v>
      </c>
      <c r="F3947" s="288">
        <v>271.68079798770032</v>
      </c>
      <c r="G3947" s="289">
        <v>68</v>
      </c>
      <c r="H3947" s="290">
        <v>10263.905143075401</v>
      </c>
      <c r="I3947" s="289">
        <v>0</v>
      </c>
      <c r="J3947" s="214" t="s">
        <v>132</v>
      </c>
      <c r="K3947" s="214"/>
      <c r="L3947" s="214"/>
      <c r="M3947"/>
    </row>
    <row r="3948" spans="1:13" x14ac:dyDescent="0.2">
      <c r="A3948" s="284">
        <v>45090</v>
      </c>
      <c r="B3948" s="285">
        <v>17</v>
      </c>
      <c r="C3948" s="286">
        <v>4383.1722899999995</v>
      </c>
      <c r="D3948" s="287">
        <v>223.59770580000063</v>
      </c>
      <c r="E3948" s="288">
        <v>5874.8544183155</v>
      </c>
      <c r="F3948" s="288">
        <v>305.64765831549994</v>
      </c>
      <c r="G3948" s="289">
        <v>71</v>
      </c>
      <c r="H3948" s="290">
        <v>10858.272072431</v>
      </c>
      <c r="I3948" s="289">
        <v>0</v>
      </c>
      <c r="J3948" s="214" t="s">
        <v>132</v>
      </c>
      <c r="K3948" s="214"/>
      <c r="L3948" s="214"/>
      <c r="M3948"/>
    </row>
    <row r="3949" spans="1:13" x14ac:dyDescent="0.2">
      <c r="A3949" s="284">
        <v>45090</v>
      </c>
      <c r="B3949" s="285">
        <v>18</v>
      </c>
      <c r="C3949" s="286">
        <v>4527.8893800000005</v>
      </c>
      <c r="D3949" s="287">
        <v>269.9310095999993</v>
      </c>
      <c r="E3949" s="288">
        <v>6217.4530485886999</v>
      </c>
      <c r="F3949" s="288">
        <v>338.4133285887001</v>
      </c>
      <c r="G3949" s="289">
        <v>70</v>
      </c>
      <c r="H3949" s="290">
        <v>11423.686766777399</v>
      </c>
      <c r="I3949" s="289">
        <v>0</v>
      </c>
      <c r="J3949" s="214" t="s">
        <v>132</v>
      </c>
      <c r="K3949" s="214"/>
      <c r="L3949" s="214"/>
      <c r="M3949"/>
    </row>
    <row r="3950" spans="1:13" x14ac:dyDescent="0.2">
      <c r="A3950" s="284">
        <v>45090</v>
      </c>
      <c r="B3950" s="285">
        <v>19</v>
      </c>
      <c r="C3950" s="286">
        <v>4619.2550899999997</v>
      </c>
      <c r="D3950" s="287">
        <v>292.72701520000038</v>
      </c>
      <c r="E3950" s="288">
        <v>6339.9510426097995</v>
      </c>
      <c r="F3950" s="288">
        <v>353.48605260980003</v>
      </c>
      <c r="G3950" s="289">
        <v>68</v>
      </c>
      <c r="H3950" s="290">
        <v>11673.419200419599</v>
      </c>
      <c r="I3950" s="289">
        <v>0</v>
      </c>
      <c r="J3950" s="214" t="s">
        <v>132</v>
      </c>
      <c r="K3950" s="214"/>
      <c r="L3950" s="214"/>
      <c r="M3950"/>
    </row>
    <row r="3951" spans="1:13" x14ac:dyDescent="0.2">
      <c r="A3951" s="284">
        <v>45090</v>
      </c>
      <c r="B3951" s="285">
        <v>20</v>
      </c>
      <c r="C3951" s="286">
        <v>4701.4746599999999</v>
      </c>
      <c r="D3951" s="287">
        <v>303.03758429999965</v>
      </c>
      <c r="E3951" s="288">
        <v>6470.5961255477005</v>
      </c>
      <c r="F3951" s="288">
        <v>365.91675554770063</v>
      </c>
      <c r="G3951" s="289">
        <v>64</v>
      </c>
      <c r="H3951" s="290">
        <v>11905.025125395401</v>
      </c>
      <c r="I3951" s="289">
        <v>0</v>
      </c>
      <c r="J3951" s="214" t="s">
        <v>132</v>
      </c>
      <c r="K3951" s="214"/>
      <c r="L3951" s="214"/>
      <c r="M3951"/>
    </row>
    <row r="3952" spans="1:13" x14ac:dyDescent="0.2">
      <c r="A3952" s="284">
        <v>45090</v>
      </c>
      <c r="B3952" s="285">
        <v>21</v>
      </c>
      <c r="C3952" s="286">
        <v>4605.0373799999998</v>
      </c>
      <c r="D3952" s="287">
        <v>296.10714659999962</v>
      </c>
      <c r="E3952" s="288">
        <v>6391.4143774967997</v>
      </c>
      <c r="F3952" s="288">
        <v>360.93295749679965</v>
      </c>
      <c r="G3952" s="289">
        <v>53</v>
      </c>
      <c r="H3952" s="290">
        <v>11706.491861593599</v>
      </c>
      <c r="I3952" s="289">
        <v>0</v>
      </c>
      <c r="J3952" s="214" t="s">
        <v>132</v>
      </c>
      <c r="K3952" s="214"/>
      <c r="L3952" s="214"/>
      <c r="M3952"/>
    </row>
    <row r="3953" spans="1:13" x14ac:dyDescent="0.2">
      <c r="A3953" s="284">
        <v>45090</v>
      </c>
      <c r="B3953" s="285">
        <v>22</v>
      </c>
      <c r="C3953" s="286">
        <v>4253.7117099999996</v>
      </c>
      <c r="D3953" s="287">
        <v>262.69469550000036</v>
      </c>
      <c r="E3953" s="288">
        <v>5953.8729109800006</v>
      </c>
      <c r="F3953" s="288">
        <v>322.48638097999992</v>
      </c>
      <c r="G3953" s="289">
        <v>39</v>
      </c>
      <c r="H3953" s="290">
        <v>10831.76569746</v>
      </c>
      <c r="I3953" s="289">
        <v>0</v>
      </c>
      <c r="J3953" s="214" t="s">
        <v>132</v>
      </c>
      <c r="K3953" s="214"/>
      <c r="L3953" s="214"/>
      <c r="M3953"/>
    </row>
    <row r="3954" spans="1:13" x14ac:dyDescent="0.2">
      <c r="A3954" s="284">
        <v>45090</v>
      </c>
      <c r="B3954" s="285">
        <v>23</v>
      </c>
      <c r="C3954" s="286">
        <v>3865.62797</v>
      </c>
      <c r="D3954" s="287">
        <v>228.38643140000005</v>
      </c>
      <c r="E3954" s="288">
        <v>5487.0747764935004</v>
      </c>
      <c r="F3954" s="288">
        <v>284.58206649350086</v>
      </c>
      <c r="G3954" s="289">
        <v>34</v>
      </c>
      <c r="H3954" s="290">
        <v>9899.6712443870019</v>
      </c>
      <c r="I3954" s="289">
        <v>0</v>
      </c>
      <c r="J3954" s="214" t="s">
        <v>132</v>
      </c>
      <c r="K3954" s="214"/>
      <c r="L3954" s="214"/>
      <c r="M3954"/>
    </row>
    <row r="3955" spans="1:13" x14ac:dyDescent="0.2">
      <c r="A3955" s="284">
        <v>45090</v>
      </c>
      <c r="B3955" s="285">
        <v>24</v>
      </c>
      <c r="C3955" s="286">
        <v>3603.28033</v>
      </c>
      <c r="D3955" s="287">
        <v>208.21364259999987</v>
      </c>
      <c r="E3955" s="288">
        <v>5290.2711429971996</v>
      </c>
      <c r="F3955" s="288">
        <v>267.37792299719968</v>
      </c>
      <c r="G3955" s="289">
        <v>32</v>
      </c>
      <c r="H3955" s="290">
        <v>9401.1430385944004</v>
      </c>
      <c r="I3955" s="289">
        <v>0</v>
      </c>
      <c r="J3955" s="214" t="s">
        <v>132</v>
      </c>
      <c r="K3955" s="214"/>
      <c r="L3955" s="214"/>
      <c r="M3955"/>
    </row>
    <row r="3956" spans="1:13" x14ac:dyDescent="0.2">
      <c r="A3956" s="284">
        <v>45091</v>
      </c>
      <c r="B3956" s="285">
        <v>1</v>
      </c>
      <c r="C3956" s="286">
        <v>3402.9695500000003</v>
      </c>
      <c r="D3956" s="287">
        <v>191.82755709999961</v>
      </c>
      <c r="E3956" s="288">
        <v>5072.3149654607996</v>
      </c>
      <c r="F3956" s="288">
        <v>248.93624546079991</v>
      </c>
      <c r="G3956" s="289">
        <v>26</v>
      </c>
      <c r="H3956" s="290">
        <v>8942.0483180215997</v>
      </c>
      <c r="I3956" s="289">
        <v>0</v>
      </c>
      <c r="J3956" s="214" t="s">
        <v>132</v>
      </c>
      <c r="K3956" s="214"/>
      <c r="L3956" s="214"/>
      <c r="M3956"/>
    </row>
    <row r="3957" spans="1:13" x14ac:dyDescent="0.2">
      <c r="A3957" s="284">
        <v>45091</v>
      </c>
      <c r="B3957" s="285">
        <v>2</v>
      </c>
      <c r="C3957" s="286">
        <v>3255.2963500000001</v>
      </c>
      <c r="D3957" s="287">
        <v>182.20669069999997</v>
      </c>
      <c r="E3957" s="288">
        <v>4846.2602676042998</v>
      </c>
      <c r="F3957" s="288">
        <v>238.6250576042994</v>
      </c>
      <c r="G3957" s="289">
        <v>18</v>
      </c>
      <c r="H3957" s="290">
        <v>8540.3883659085986</v>
      </c>
      <c r="I3957" s="289">
        <v>0</v>
      </c>
      <c r="J3957" s="214" t="s">
        <v>132</v>
      </c>
      <c r="K3957" s="214"/>
      <c r="L3957" s="214"/>
      <c r="M3957"/>
    </row>
    <row r="3958" spans="1:13" x14ac:dyDescent="0.2">
      <c r="A3958" s="284">
        <v>45091</v>
      </c>
      <c r="B3958" s="285">
        <v>3</v>
      </c>
      <c r="C3958" s="286">
        <v>3175.4662600000001</v>
      </c>
      <c r="D3958" s="287">
        <v>176.20799629999965</v>
      </c>
      <c r="E3958" s="288">
        <v>4780.7751248941004</v>
      </c>
      <c r="F3958" s="288">
        <v>232.7588148941004</v>
      </c>
      <c r="G3958" s="289">
        <v>13</v>
      </c>
      <c r="H3958" s="290">
        <v>8378.2081960882006</v>
      </c>
      <c r="I3958" s="289">
        <v>0</v>
      </c>
      <c r="J3958" s="214" t="s">
        <v>132</v>
      </c>
      <c r="K3958" s="214"/>
      <c r="L3958" s="214"/>
      <c r="M3958"/>
    </row>
    <row r="3959" spans="1:13" x14ac:dyDescent="0.2">
      <c r="A3959" s="284">
        <v>45091</v>
      </c>
      <c r="B3959" s="285">
        <v>4</v>
      </c>
      <c r="C3959" s="286">
        <v>3184.7387600000002</v>
      </c>
      <c r="D3959" s="287">
        <v>176.42814280000007</v>
      </c>
      <c r="E3959" s="288">
        <v>4792.5698202528001</v>
      </c>
      <c r="F3959" s="288">
        <v>233.50254025280083</v>
      </c>
      <c r="G3959" s="289">
        <v>15</v>
      </c>
      <c r="H3959" s="290">
        <v>8402.2392633056006</v>
      </c>
      <c r="I3959" s="289">
        <v>0</v>
      </c>
      <c r="J3959" s="214" t="s">
        <v>132</v>
      </c>
      <c r="K3959" s="214"/>
      <c r="L3959" s="214"/>
      <c r="M3959"/>
    </row>
    <row r="3960" spans="1:13" x14ac:dyDescent="0.2">
      <c r="A3960" s="284">
        <v>45091</v>
      </c>
      <c r="B3960" s="285">
        <v>5</v>
      </c>
      <c r="C3960" s="286">
        <v>3300.7259800000002</v>
      </c>
      <c r="D3960" s="287">
        <v>184.71800820000007</v>
      </c>
      <c r="E3960" s="288">
        <v>5030.1648334975998</v>
      </c>
      <c r="F3960" s="288">
        <v>247.82529349759989</v>
      </c>
      <c r="G3960" s="289">
        <v>29</v>
      </c>
      <c r="H3960" s="290">
        <v>8792.4341151951994</v>
      </c>
      <c r="I3960" s="289">
        <v>0</v>
      </c>
      <c r="J3960" s="214" t="s">
        <v>132</v>
      </c>
      <c r="K3960" s="214"/>
      <c r="L3960" s="214"/>
      <c r="M3960"/>
    </row>
    <row r="3961" spans="1:13" x14ac:dyDescent="0.2">
      <c r="A3961" s="284">
        <v>45091</v>
      </c>
      <c r="B3961" s="285">
        <v>6</v>
      </c>
      <c r="C3961" s="286">
        <v>3396.5533299999997</v>
      </c>
      <c r="D3961" s="287">
        <v>192.10181970000005</v>
      </c>
      <c r="E3961" s="288">
        <v>5407.0941781729007</v>
      </c>
      <c r="F3961" s="288">
        <v>271.5790481729</v>
      </c>
      <c r="G3961" s="289">
        <v>58</v>
      </c>
      <c r="H3961" s="290">
        <v>9325.3283760457998</v>
      </c>
      <c r="I3961" s="289">
        <v>0</v>
      </c>
      <c r="J3961" s="214" t="s">
        <v>132</v>
      </c>
      <c r="K3961" s="214"/>
      <c r="L3961" s="214"/>
      <c r="M3961"/>
    </row>
    <row r="3962" spans="1:13" x14ac:dyDescent="0.2">
      <c r="A3962" s="284">
        <v>45091</v>
      </c>
      <c r="B3962" s="285">
        <v>7</v>
      </c>
      <c r="C3962" s="286">
        <v>3486.7414100000001</v>
      </c>
      <c r="D3962" s="287">
        <v>183.40094699999972</v>
      </c>
      <c r="E3962" s="288">
        <v>5897.8635102318003</v>
      </c>
      <c r="F3962" s="288">
        <v>291.74219023180012</v>
      </c>
      <c r="G3962" s="289">
        <v>67</v>
      </c>
      <c r="H3962" s="290">
        <v>9926.7480574636011</v>
      </c>
      <c r="I3962" s="289">
        <v>0</v>
      </c>
      <c r="J3962" s="214" t="s">
        <v>132</v>
      </c>
      <c r="K3962" s="214"/>
      <c r="L3962" s="214"/>
      <c r="M3962"/>
    </row>
    <row r="3963" spans="1:13" x14ac:dyDescent="0.2">
      <c r="A3963" s="284">
        <v>45091</v>
      </c>
      <c r="B3963" s="285">
        <v>8</v>
      </c>
      <c r="C3963" s="286">
        <v>3530.2385899999999</v>
      </c>
      <c r="D3963" s="287">
        <v>155.4231629999997</v>
      </c>
      <c r="E3963" s="288">
        <v>6064.1772528793999</v>
      </c>
      <c r="F3963" s="288">
        <v>291.21024287940054</v>
      </c>
      <c r="G3963" s="289">
        <v>68</v>
      </c>
      <c r="H3963" s="290">
        <v>10109.0492487588</v>
      </c>
      <c r="I3963" s="289">
        <v>0</v>
      </c>
      <c r="J3963" s="214" t="s">
        <v>132</v>
      </c>
      <c r="K3963" s="214"/>
      <c r="L3963" s="214"/>
      <c r="M3963"/>
    </row>
    <row r="3964" spans="1:13" x14ac:dyDescent="0.2">
      <c r="A3964" s="284">
        <v>45091</v>
      </c>
      <c r="B3964" s="285">
        <v>9</v>
      </c>
      <c r="C3964" s="286">
        <v>3630.7742600000001</v>
      </c>
      <c r="D3964" s="287">
        <v>125.72640200000004</v>
      </c>
      <c r="E3964" s="288">
        <v>5855.7834244366995</v>
      </c>
      <c r="F3964" s="288">
        <v>276.36568443669967</v>
      </c>
      <c r="G3964" s="289">
        <v>67</v>
      </c>
      <c r="H3964" s="290">
        <v>9955.6497708733987</v>
      </c>
      <c r="I3964" s="289">
        <v>0</v>
      </c>
      <c r="J3964" s="214" t="s">
        <v>132</v>
      </c>
      <c r="K3964" s="214"/>
      <c r="L3964" s="214"/>
      <c r="M3964"/>
    </row>
    <row r="3965" spans="1:13" x14ac:dyDescent="0.2">
      <c r="A3965" s="284">
        <v>45091</v>
      </c>
      <c r="B3965" s="285">
        <v>10</v>
      </c>
      <c r="C3965" s="286">
        <v>3761.6449899999998</v>
      </c>
      <c r="D3965" s="287">
        <v>104.26940630000001</v>
      </c>
      <c r="E3965" s="288">
        <v>5472.0924374752003</v>
      </c>
      <c r="F3965" s="288">
        <v>257.35522747520099</v>
      </c>
      <c r="G3965" s="289">
        <v>66</v>
      </c>
      <c r="H3965" s="290">
        <v>9661.3620612504019</v>
      </c>
      <c r="I3965" s="289">
        <v>0</v>
      </c>
      <c r="J3965" s="214" t="s">
        <v>132</v>
      </c>
      <c r="K3965" s="214"/>
      <c r="L3965" s="214"/>
      <c r="M3965"/>
    </row>
    <row r="3966" spans="1:13" x14ac:dyDescent="0.2">
      <c r="A3966" s="284">
        <v>45091</v>
      </c>
      <c r="B3966" s="285">
        <v>11</v>
      </c>
      <c r="C3966" s="286">
        <v>3923.8772799999997</v>
      </c>
      <c r="D3966" s="287">
        <v>95.652498499999965</v>
      </c>
      <c r="E3966" s="288">
        <v>5186.6498384571005</v>
      </c>
      <c r="F3966" s="288">
        <v>241.00229845710055</v>
      </c>
      <c r="G3966" s="289">
        <v>67</v>
      </c>
      <c r="H3966" s="290">
        <v>9514.1819154142013</v>
      </c>
      <c r="I3966" s="289">
        <v>0</v>
      </c>
      <c r="J3966" s="214" t="s">
        <v>132</v>
      </c>
      <c r="K3966" s="214"/>
      <c r="L3966" s="214"/>
      <c r="M3966"/>
    </row>
    <row r="3967" spans="1:13" x14ac:dyDescent="0.2">
      <c r="A3967" s="284">
        <v>45091</v>
      </c>
      <c r="B3967" s="285">
        <v>12</v>
      </c>
      <c r="C3967" s="286">
        <v>4094.4842000000003</v>
      </c>
      <c r="D3967" s="287">
        <v>101.72992479999995</v>
      </c>
      <c r="E3967" s="288">
        <v>5055.4767472801987</v>
      </c>
      <c r="F3967" s="288">
        <v>234.23762728019847</v>
      </c>
      <c r="G3967" s="289">
        <v>68</v>
      </c>
      <c r="H3967" s="290">
        <v>9553.9284993603978</v>
      </c>
      <c r="I3967" s="289">
        <v>0</v>
      </c>
      <c r="J3967" s="214" t="s">
        <v>132</v>
      </c>
      <c r="K3967" s="214"/>
      <c r="L3967" s="214"/>
      <c r="M3967"/>
    </row>
    <row r="3968" spans="1:13" x14ac:dyDescent="0.2">
      <c r="A3968" s="284">
        <v>45091</v>
      </c>
      <c r="B3968" s="285">
        <v>13</v>
      </c>
      <c r="C3968" s="286">
        <v>4280.40524</v>
      </c>
      <c r="D3968" s="287">
        <v>119.17812319999935</v>
      </c>
      <c r="E3968" s="288">
        <v>5146.5456857535</v>
      </c>
      <c r="F3968" s="288">
        <v>238.90131575350097</v>
      </c>
      <c r="G3968" s="289">
        <v>68</v>
      </c>
      <c r="H3968" s="290">
        <v>9853.0303647069995</v>
      </c>
      <c r="I3968" s="289">
        <v>0</v>
      </c>
      <c r="J3968" s="214" t="s">
        <v>132</v>
      </c>
      <c r="K3968" s="214"/>
      <c r="L3968" s="214"/>
      <c r="M3968"/>
    </row>
    <row r="3969" spans="1:13" x14ac:dyDescent="0.2">
      <c r="A3969" s="284">
        <v>45091</v>
      </c>
      <c r="B3969" s="285">
        <v>14</v>
      </c>
      <c r="C3969" s="286">
        <v>4446.1417000000001</v>
      </c>
      <c r="D3969" s="287">
        <v>146.12609750000058</v>
      </c>
      <c r="E3969" s="288">
        <v>5383.7736944386997</v>
      </c>
      <c r="F3969" s="288">
        <v>253.34043443869996</v>
      </c>
      <c r="G3969" s="289">
        <v>69</v>
      </c>
      <c r="H3969" s="290">
        <v>10298.3819263774</v>
      </c>
      <c r="I3969" s="289">
        <v>0</v>
      </c>
      <c r="J3969" s="214" t="s">
        <v>132</v>
      </c>
      <c r="K3969" s="214"/>
      <c r="L3969" s="214"/>
      <c r="M3969"/>
    </row>
    <row r="3970" spans="1:13" x14ac:dyDescent="0.2">
      <c r="A3970" s="284">
        <v>45091</v>
      </c>
      <c r="B3970" s="285">
        <v>15</v>
      </c>
      <c r="C3970" s="286">
        <v>4566.45028</v>
      </c>
      <c r="D3970" s="287">
        <v>180.45644240000073</v>
      </c>
      <c r="E3970" s="288">
        <v>5624.7668226182004</v>
      </c>
      <c r="F3970" s="288">
        <v>278.68375261819983</v>
      </c>
      <c r="G3970" s="289">
        <v>71</v>
      </c>
      <c r="H3970" s="290">
        <v>10721.357297636401</v>
      </c>
      <c r="I3970" s="289">
        <v>0</v>
      </c>
      <c r="J3970" s="214" t="s">
        <v>132</v>
      </c>
      <c r="K3970" s="214"/>
      <c r="L3970" s="214"/>
      <c r="M3970"/>
    </row>
    <row r="3971" spans="1:13" x14ac:dyDescent="0.2">
      <c r="A3971" s="284">
        <v>45091</v>
      </c>
      <c r="B3971" s="285">
        <v>16</v>
      </c>
      <c r="C3971" s="286">
        <v>4660.0599999999995</v>
      </c>
      <c r="D3971" s="287">
        <v>220.66324299999974</v>
      </c>
      <c r="E3971" s="288">
        <v>5913.6518908032003</v>
      </c>
      <c r="F3971" s="288">
        <v>306.19966080319955</v>
      </c>
      <c r="G3971" s="289">
        <v>71</v>
      </c>
      <c r="H3971" s="290">
        <v>11171.5747946064</v>
      </c>
      <c r="I3971" s="289">
        <v>0</v>
      </c>
      <c r="J3971" s="214" t="s">
        <v>132</v>
      </c>
      <c r="K3971" s="214"/>
      <c r="L3971" s="214"/>
      <c r="M3971"/>
    </row>
    <row r="3972" spans="1:13" x14ac:dyDescent="0.2">
      <c r="A3972" s="284">
        <v>45091</v>
      </c>
      <c r="B3972" s="285">
        <v>17</v>
      </c>
      <c r="C3972" s="286">
        <v>4795.04432</v>
      </c>
      <c r="D3972" s="287">
        <v>266.07587140000004</v>
      </c>
      <c r="E3972" s="288">
        <v>6300.5686150534002</v>
      </c>
      <c r="F3972" s="288">
        <v>337.55182505340053</v>
      </c>
      <c r="G3972" s="289">
        <v>73</v>
      </c>
      <c r="H3972" s="290">
        <v>11772.2406315068</v>
      </c>
      <c r="I3972" s="289">
        <v>0</v>
      </c>
      <c r="J3972" s="214" t="s">
        <v>132</v>
      </c>
      <c r="K3972" s="214"/>
      <c r="L3972" s="214"/>
      <c r="M3972"/>
    </row>
    <row r="3973" spans="1:13" x14ac:dyDescent="0.2">
      <c r="A3973" s="284">
        <v>45091</v>
      </c>
      <c r="B3973" s="285">
        <v>18</v>
      </c>
      <c r="C3973" s="286">
        <v>4953.8851999999997</v>
      </c>
      <c r="D3973" s="287">
        <v>310.63212760000027</v>
      </c>
      <c r="E3973" s="288">
        <v>6456.6858442703997</v>
      </c>
      <c r="F3973" s="288">
        <v>364.29608427039966</v>
      </c>
      <c r="G3973" s="289">
        <v>75</v>
      </c>
      <c r="H3973" s="290">
        <v>12160.499256140798</v>
      </c>
      <c r="I3973" s="289">
        <v>0</v>
      </c>
      <c r="J3973" s="214" t="s">
        <v>132</v>
      </c>
      <c r="K3973" s="214"/>
      <c r="L3973" s="214"/>
      <c r="M3973"/>
    </row>
    <row r="3974" spans="1:13" x14ac:dyDescent="0.2">
      <c r="A3974" s="284">
        <v>45091</v>
      </c>
      <c r="B3974" s="285">
        <v>19</v>
      </c>
      <c r="C3974" s="286">
        <v>5038.4198200000001</v>
      </c>
      <c r="D3974" s="287">
        <v>331.3240229999999</v>
      </c>
      <c r="E3974" s="288">
        <v>6555.7699598167001</v>
      </c>
      <c r="F3974" s="288">
        <v>376.55614981669987</v>
      </c>
      <c r="G3974" s="289">
        <v>70</v>
      </c>
      <c r="H3974" s="290">
        <v>12372.069952633399</v>
      </c>
      <c r="I3974" s="289">
        <v>0</v>
      </c>
      <c r="J3974" s="214" t="s">
        <v>132</v>
      </c>
      <c r="K3974" s="214"/>
      <c r="L3974" s="214"/>
      <c r="M3974"/>
    </row>
    <row r="3975" spans="1:13" x14ac:dyDescent="0.2">
      <c r="A3975" s="284">
        <v>45091</v>
      </c>
      <c r="B3975" s="285">
        <v>20</v>
      </c>
      <c r="C3975" s="286">
        <v>5071.12727</v>
      </c>
      <c r="D3975" s="287">
        <v>336.1470642000001</v>
      </c>
      <c r="E3975" s="288">
        <v>6634.3698038123002</v>
      </c>
      <c r="F3975" s="288">
        <v>383.46927381230125</v>
      </c>
      <c r="G3975" s="289">
        <v>68</v>
      </c>
      <c r="H3975" s="290">
        <v>12493.113411824601</v>
      </c>
      <c r="I3975" s="289">
        <v>0</v>
      </c>
      <c r="J3975" s="214" t="s">
        <v>132</v>
      </c>
      <c r="K3975" s="214"/>
      <c r="L3975" s="214"/>
      <c r="M3975"/>
    </row>
    <row r="3976" spans="1:13" x14ac:dyDescent="0.2">
      <c r="A3976" s="284">
        <v>45091</v>
      </c>
      <c r="B3976" s="285">
        <v>21</v>
      </c>
      <c r="C3976" s="286">
        <v>4929.5573599999998</v>
      </c>
      <c r="D3976" s="287">
        <v>323.84170039999987</v>
      </c>
      <c r="E3976" s="288">
        <v>6540.6600284578999</v>
      </c>
      <c r="F3976" s="288">
        <v>374.89422845789977</v>
      </c>
      <c r="G3976" s="289">
        <v>54</v>
      </c>
      <c r="H3976" s="290">
        <v>12222.953317315798</v>
      </c>
      <c r="I3976" s="289">
        <v>0</v>
      </c>
      <c r="J3976" s="214" t="s">
        <v>132</v>
      </c>
      <c r="K3976" s="214"/>
      <c r="L3976" s="214"/>
      <c r="M3976"/>
    </row>
    <row r="3977" spans="1:13" x14ac:dyDescent="0.2">
      <c r="A3977" s="284">
        <v>45091</v>
      </c>
      <c r="B3977" s="285">
        <v>22</v>
      </c>
      <c r="C3977" s="286">
        <v>4511.8889300000001</v>
      </c>
      <c r="D3977" s="287">
        <v>284.94660790000012</v>
      </c>
      <c r="E3977" s="288">
        <v>6072.6922647345</v>
      </c>
      <c r="F3977" s="288">
        <v>334.41376473449964</v>
      </c>
      <c r="G3977" s="289">
        <v>37</v>
      </c>
      <c r="H3977" s="290">
        <v>11240.941567369</v>
      </c>
      <c r="I3977" s="289">
        <v>0</v>
      </c>
      <c r="J3977" s="214" t="s">
        <v>132</v>
      </c>
      <c r="K3977" s="214"/>
      <c r="L3977" s="214"/>
      <c r="M3977"/>
    </row>
    <row r="3978" spans="1:13" x14ac:dyDescent="0.2">
      <c r="A3978" s="284">
        <v>45091</v>
      </c>
      <c r="B3978" s="285">
        <v>23</v>
      </c>
      <c r="C3978" s="286">
        <v>4069.7999199999999</v>
      </c>
      <c r="D3978" s="287">
        <v>246.13708880000019</v>
      </c>
      <c r="E3978" s="288">
        <v>5574.6028122893003</v>
      </c>
      <c r="F3978" s="288">
        <v>294.33120228929965</v>
      </c>
      <c r="G3978" s="289">
        <v>33</v>
      </c>
      <c r="H3978" s="290">
        <v>10217.871023378601</v>
      </c>
      <c r="I3978" s="289">
        <v>0</v>
      </c>
      <c r="J3978" s="214" t="s">
        <v>132</v>
      </c>
      <c r="K3978" s="214"/>
      <c r="L3978" s="214"/>
      <c r="M3978"/>
    </row>
    <row r="3979" spans="1:13" x14ac:dyDescent="0.2">
      <c r="A3979" s="284">
        <v>45091</v>
      </c>
      <c r="B3979" s="285">
        <v>24</v>
      </c>
      <c r="C3979" s="286">
        <v>3779.98</v>
      </c>
      <c r="D3979" s="287">
        <v>222.92398010000011</v>
      </c>
      <c r="E3979" s="288">
        <v>5331.8931202734002</v>
      </c>
      <c r="F3979" s="288">
        <v>275.37645027340022</v>
      </c>
      <c r="G3979" s="289">
        <v>31</v>
      </c>
      <c r="H3979" s="290">
        <v>9641.1735506467994</v>
      </c>
      <c r="I3979" s="289">
        <v>0</v>
      </c>
      <c r="J3979" s="214" t="s">
        <v>132</v>
      </c>
      <c r="K3979" s="214"/>
      <c r="L3979" s="214"/>
      <c r="M3979"/>
    </row>
    <row r="3980" spans="1:13" x14ac:dyDescent="0.2">
      <c r="A3980" s="284">
        <v>45092</v>
      </c>
      <c r="B3980" s="285">
        <v>1</v>
      </c>
      <c r="C3980" s="286">
        <v>3541.5732599999997</v>
      </c>
      <c r="D3980" s="287">
        <v>203.89455390000006</v>
      </c>
      <c r="E3980" s="288">
        <v>5091.1352936942003</v>
      </c>
      <c r="F3980" s="288">
        <v>255.54947369420006</v>
      </c>
      <c r="G3980" s="289">
        <v>27</v>
      </c>
      <c r="H3980" s="290">
        <v>9119.1525812884011</v>
      </c>
      <c r="I3980" s="289">
        <v>0</v>
      </c>
      <c r="J3980" s="214" t="s">
        <v>132</v>
      </c>
      <c r="K3980" s="214"/>
      <c r="L3980" s="214"/>
      <c r="M3980"/>
    </row>
    <row r="3981" spans="1:13" x14ac:dyDescent="0.2">
      <c r="A3981" s="284">
        <v>45092</v>
      </c>
      <c r="B3981" s="285">
        <v>2</v>
      </c>
      <c r="C3981" s="286">
        <v>3369.20588</v>
      </c>
      <c r="D3981" s="287">
        <v>190.98845010000002</v>
      </c>
      <c r="E3981" s="288">
        <v>4926.8408534122</v>
      </c>
      <c r="F3981" s="288">
        <v>242.39346341220062</v>
      </c>
      <c r="G3981" s="289">
        <v>18</v>
      </c>
      <c r="H3981" s="290">
        <v>8747.4286469243998</v>
      </c>
      <c r="I3981" s="289">
        <v>0</v>
      </c>
      <c r="J3981" s="214" t="s">
        <v>132</v>
      </c>
      <c r="K3981" s="214"/>
      <c r="L3981" s="214"/>
      <c r="M3981"/>
    </row>
    <row r="3982" spans="1:13" x14ac:dyDescent="0.2">
      <c r="A3982" s="284">
        <v>45092</v>
      </c>
      <c r="B3982" s="285">
        <v>3</v>
      </c>
      <c r="C3982" s="286">
        <v>3272.1125099999999</v>
      </c>
      <c r="D3982" s="287">
        <v>183.4875248000001</v>
      </c>
      <c r="E3982" s="288">
        <v>4815.4823421479005</v>
      </c>
      <c r="F3982" s="288">
        <v>235.60786214790005</v>
      </c>
      <c r="G3982" s="289">
        <v>12</v>
      </c>
      <c r="H3982" s="290">
        <v>8518.6902390958021</v>
      </c>
      <c r="I3982" s="289">
        <v>0</v>
      </c>
      <c r="J3982" s="214" t="s">
        <v>132</v>
      </c>
      <c r="K3982" s="214"/>
      <c r="L3982" s="214"/>
      <c r="M3982"/>
    </row>
    <row r="3983" spans="1:13" x14ac:dyDescent="0.2">
      <c r="A3983" s="284">
        <v>45092</v>
      </c>
      <c r="B3983" s="285">
        <v>4</v>
      </c>
      <c r="C3983" s="286">
        <v>3253.2591600000001</v>
      </c>
      <c r="D3983" s="287">
        <v>181.49258420000007</v>
      </c>
      <c r="E3983" s="288">
        <v>4812.3693848171006</v>
      </c>
      <c r="F3983" s="288">
        <v>235.26774481709981</v>
      </c>
      <c r="G3983" s="289">
        <v>15</v>
      </c>
      <c r="H3983" s="290">
        <v>8497.3888738342011</v>
      </c>
      <c r="I3983" s="289">
        <v>0</v>
      </c>
      <c r="J3983" s="214" t="s">
        <v>132</v>
      </c>
      <c r="K3983" s="214"/>
      <c r="L3983" s="214"/>
      <c r="M3983"/>
    </row>
    <row r="3984" spans="1:13" x14ac:dyDescent="0.2">
      <c r="A3984" s="284">
        <v>45092</v>
      </c>
      <c r="B3984" s="285">
        <v>5</v>
      </c>
      <c r="C3984" s="286">
        <v>3346.3576200000002</v>
      </c>
      <c r="D3984" s="287">
        <v>189.38305589999999</v>
      </c>
      <c r="E3984" s="288">
        <v>5013.4325919577004</v>
      </c>
      <c r="F3984" s="288">
        <v>249.88905195770076</v>
      </c>
      <c r="G3984" s="289">
        <v>27</v>
      </c>
      <c r="H3984" s="290">
        <v>8826.0623198154026</v>
      </c>
      <c r="I3984" s="289">
        <v>0</v>
      </c>
      <c r="J3984" s="214" t="s">
        <v>132</v>
      </c>
      <c r="K3984" s="214"/>
      <c r="L3984" s="214"/>
      <c r="M3984"/>
    </row>
    <row r="3985" spans="1:13" x14ac:dyDescent="0.2">
      <c r="A3985" s="284">
        <v>45092</v>
      </c>
      <c r="B3985" s="285">
        <v>6</v>
      </c>
      <c r="C3985" s="286">
        <v>3448.60673</v>
      </c>
      <c r="D3985" s="287">
        <v>196.94643209999995</v>
      </c>
      <c r="E3985" s="288">
        <v>5359.7260325551006</v>
      </c>
      <c r="F3985" s="288">
        <v>272.89591255510095</v>
      </c>
      <c r="G3985" s="289">
        <v>57</v>
      </c>
      <c r="H3985" s="290">
        <v>9335.1751072102015</v>
      </c>
      <c r="I3985" s="289">
        <v>0</v>
      </c>
      <c r="J3985" s="214" t="s">
        <v>132</v>
      </c>
      <c r="K3985" s="214"/>
      <c r="L3985" s="214"/>
      <c r="M3985"/>
    </row>
    <row r="3986" spans="1:13" x14ac:dyDescent="0.2">
      <c r="A3986" s="284">
        <v>45092</v>
      </c>
      <c r="B3986" s="285">
        <v>7</v>
      </c>
      <c r="C3986" s="286">
        <v>3532.8964000000001</v>
      </c>
      <c r="D3986" s="287">
        <v>189.96559059999998</v>
      </c>
      <c r="E3986" s="288">
        <v>6013.7202490191003</v>
      </c>
      <c r="F3986" s="288">
        <v>292.78836901910017</v>
      </c>
      <c r="G3986" s="289">
        <v>65</v>
      </c>
      <c r="H3986" s="290">
        <v>10094.370608638201</v>
      </c>
      <c r="I3986" s="289">
        <v>0</v>
      </c>
      <c r="J3986" s="214" t="s">
        <v>132</v>
      </c>
      <c r="K3986" s="214"/>
      <c r="L3986" s="214"/>
      <c r="M3986"/>
    </row>
    <row r="3987" spans="1:13" x14ac:dyDescent="0.2">
      <c r="A3987" s="284">
        <v>45092</v>
      </c>
      <c r="B3987" s="285">
        <v>8</v>
      </c>
      <c r="C3987" s="286">
        <v>3601.4598500000002</v>
      </c>
      <c r="D3987" s="287">
        <v>163.52189519999982</v>
      </c>
      <c r="E3987" s="288">
        <v>5731.9783976630997</v>
      </c>
      <c r="F3987" s="288">
        <v>290.3818276630991</v>
      </c>
      <c r="G3987" s="289">
        <v>66</v>
      </c>
      <c r="H3987" s="290">
        <v>9853.3419705261986</v>
      </c>
      <c r="I3987" s="289">
        <v>0</v>
      </c>
      <c r="J3987" s="214" t="s">
        <v>132</v>
      </c>
      <c r="K3987" s="214"/>
      <c r="L3987" s="214"/>
      <c r="M3987"/>
    </row>
    <row r="3988" spans="1:13" x14ac:dyDescent="0.2">
      <c r="A3988" s="284">
        <v>45092</v>
      </c>
      <c r="B3988" s="285">
        <v>9</v>
      </c>
      <c r="C3988" s="286">
        <v>3713.8303599999999</v>
      </c>
      <c r="D3988" s="287">
        <v>136.43129289999996</v>
      </c>
      <c r="E3988" s="288">
        <v>5562.6795505079999</v>
      </c>
      <c r="F3988" s="288">
        <v>275.71847050799988</v>
      </c>
      <c r="G3988" s="289">
        <v>68</v>
      </c>
      <c r="H3988" s="290">
        <v>9756.6596739159995</v>
      </c>
      <c r="I3988" s="289">
        <v>0</v>
      </c>
      <c r="J3988" s="214" t="s">
        <v>132</v>
      </c>
      <c r="K3988" s="214"/>
      <c r="L3988" s="214"/>
      <c r="M3988"/>
    </row>
    <row r="3989" spans="1:13" x14ac:dyDescent="0.2">
      <c r="A3989" s="284">
        <v>45092</v>
      </c>
      <c r="B3989" s="285">
        <v>10</v>
      </c>
      <c r="C3989" s="286">
        <v>3861.1317999999997</v>
      </c>
      <c r="D3989" s="287">
        <v>114.32640000000031</v>
      </c>
      <c r="E3989" s="288">
        <v>5394.2357488763009</v>
      </c>
      <c r="F3989" s="288">
        <v>259.08931887630115</v>
      </c>
      <c r="G3989" s="289">
        <v>67</v>
      </c>
      <c r="H3989" s="290">
        <v>9695.7832677526021</v>
      </c>
      <c r="I3989" s="289">
        <v>0</v>
      </c>
      <c r="J3989" s="214" t="s">
        <v>132</v>
      </c>
      <c r="K3989" s="214"/>
      <c r="L3989" s="214"/>
      <c r="M3989"/>
    </row>
    <row r="3990" spans="1:13" x14ac:dyDescent="0.2">
      <c r="A3990" s="284">
        <v>45092</v>
      </c>
      <c r="B3990" s="285">
        <v>11</v>
      </c>
      <c r="C3990" s="286">
        <v>4029.1864500000001</v>
      </c>
      <c r="D3990" s="287">
        <v>105.8535591</v>
      </c>
      <c r="E3990" s="288">
        <v>5247.1360947820003</v>
      </c>
      <c r="F3990" s="288">
        <v>247.8374247820002</v>
      </c>
      <c r="G3990" s="289">
        <v>68</v>
      </c>
      <c r="H3990" s="290">
        <v>9698.0135286639998</v>
      </c>
      <c r="I3990" s="289">
        <v>0</v>
      </c>
      <c r="J3990" s="214" t="s">
        <v>132</v>
      </c>
      <c r="K3990" s="214"/>
      <c r="L3990" s="214"/>
      <c r="M3990"/>
    </row>
    <row r="3991" spans="1:13" x14ac:dyDescent="0.2">
      <c r="A3991" s="284">
        <v>45092</v>
      </c>
      <c r="B3991" s="285">
        <v>12</v>
      </c>
      <c r="C3991" s="286">
        <v>4200.18037</v>
      </c>
      <c r="D3991" s="287">
        <v>109.25102649999998</v>
      </c>
      <c r="E3991" s="288">
        <v>5151.3699985502999</v>
      </c>
      <c r="F3991" s="288">
        <v>241.31345855029849</v>
      </c>
      <c r="G3991" s="289">
        <v>69</v>
      </c>
      <c r="H3991" s="290">
        <v>9771.1148536006003</v>
      </c>
      <c r="I3991" s="289">
        <v>0</v>
      </c>
      <c r="J3991" s="214" t="s">
        <v>132</v>
      </c>
      <c r="K3991" s="214"/>
      <c r="L3991" s="214"/>
      <c r="M3991"/>
    </row>
    <row r="3992" spans="1:13" x14ac:dyDescent="0.2">
      <c r="A3992" s="284">
        <v>45092</v>
      </c>
      <c r="B3992" s="285">
        <v>13</v>
      </c>
      <c r="C3992" s="286">
        <v>4389.66759</v>
      </c>
      <c r="D3992" s="287">
        <v>125.11511020000042</v>
      </c>
      <c r="E3992" s="288">
        <v>5189.1855688842006</v>
      </c>
      <c r="F3992" s="288">
        <v>242.71689888420042</v>
      </c>
      <c r="G3992" s="289">
        <v>70</v>
      </c>
      <c r="H3992" s="290">
        <v>10016.685167968402</v>
      </c>
      <c r="I3992" s="289">
        <v>0</v>
      </c>
      <c r="J3992" s="214" t="s">
        <v>132</v>
      </c>
      <c r="K3992" s="214"/>
      <c r="L3992" s="214"/>
      <c r="M3992"/>
    </row>
    <row r="3993" spans="1:13" x14ac:dyDescent="0.2">
      <c r="A3993" s="284">
        <v>45092</v>
      </c>
      <c r="B3993" s="285">
        <v>14</v>
      </c>
      <c r="C3993" s="286">
        <v>4559.5543699999998</v>
      </c>
      <c r="D3993" s="287">
        <v>148.32757209999994</v>
      </c>
      <c r="E3993" s="288">
        <v>5368.2520249511008</v>
      </c>
      <c r="F3993" s="288">
        <v>254.02531495110088</v>
      </c>
      <c r="G3993" s="289">
        <v>71</v>
      </c>
      <c r="H3993" s="290">
        <v>10401.159282002202</v>
      </c>
      <c r="I3993" s="289">
        <v>0</v>
      </c>
      <c r="J3993" s="214" t="s">
        <v>132</v>
      </c>
      <c r="K3993" s="214"/>
      <c r="L3993" s="214"/>
      <c r="M3993"/>
    </row>
    <row r="3994" spans="1:13" x14ac:dyDescent="0.2">
      <c r="A3994" s="284">
        <v>45092</v>
      </c>
      <c r="B3994" s="285">
        <v>15</v>
      </c>
      <c r="C3994" s="286">
        <v>4691.8015800000003</v>
      </c>
      <c r="D3994" s="287">
        <v>184.06551169999958</v>
      </c>
      <c r="E3994" s="288">
        <v>5501.3167256875995</v>
      </c>
      <c r="F3994" s="288">
        <v>275.81699568759905</v>
      </c>
      <c r="G3994" s="289">
        <v>72</v>
      </c>
      <c r="H3994" s="290">
        <v>10725.000813075198</v>
      </c>
      <c r="I3994" s="289">
        <v>0</v>
      </c>
      <c r="J3994" s="214" t="s">
        <v>132</v>
      </c>
      <c r="K3994" s="214"/>
      <c r="L3994" s="214"/>
      <c r="M3994"/>
    </row>
    <row r="3995" spans="1:13" x14ac:dyDescent="0.2">
      <c r="A3995" s="284">
        <v>45092</v>
      </c>
      <c r="B3995" s="285">
        <v>16</v>
      </c>
      <c r="C3995" s="286">
        <v>4797.3177599999999</v>
      </c>
      <c r="D3995" s="287">
        <v>228.23086129999999</v>
      </c>
      <c r="E3995" s="288">
        <v>6020.0030302375999</v>
      </c>
      <c r="F3995" s="288">
        <v>305.27104023759966</v>
      </c>
      <c r="G3995" s="289">
        <v>73</v>
      </c>
      <c r="H3995" s="290">
        <v>11423.8226917752</v>
      </c>
      <c r="I3995" s="289">
        <v>0</v>
      </c>
      <c r="J3995" s="214" t="s">
        <v>132</v>
      </c>
      <c r="K3995" s="214"/>
      <c r="L3995" s="214"/>
      <c r="M3995"/>
    </row>
    <row r="3996" spans="1:13" x14ac:dyDescent="0.2">
      <c r="A3996" s="284">
        <v>45092</v>
      </c>
      <c r="B3996" s="285">
        <v>17</v>
      </c>
      <c r="C3996" s="286">
        <v>4909.47469</v>
      </c>
      <c r="D3996" s="287">
        <v>276.4830207</v>
      </c>
      <c r="E3996" s="288">
        <v>6452.0349761708003</v>
      </c>
      <c r="F3996" s="288">
        <v>342.38193617080105</v>
      </c>
      <c r="G3996" s="289">
        <v>73</v>
      </c>
      <c r="H3996" s="290">
        <v>12053.374623041602</v>
      </c>
      <c r="I3996" s="289">
        <v>0</v>
      </c>
      <c r="J3996" s="214" t="s">
        <v>132</v>
      </c>
      <c r="K3996" s="214"/>
      <c r="L3996" s="214"/>
      <c r="M3996"/>
    </row>
    <row r="3997" spans="1:13" x14ac:dyDescent="0.2">
      <c r="A3997" s="284">
        <v>45092</v>
      </c>
      <c r="B3997" s="285">
        <v>18</v>
      </c>
      <c r="C3997" s="286">
        <v>5085.5932400000002</v>
      </c>
      <c r="D3997" s="287">
        <v>327.11697089999973</v>
      </c>
      <c r="E3997" s="288">
        <v>6544.6689272689</v>
      </c>
      <c r="F3997" s="288">
        <v>376.50307726889969</v>
      </c>
      <c r="G3997" s="289">
        <v>73</v>
      </c>
      <c r="H3997" s="290">
        <v>12406.882215437799</v>
      </c>
      <c r="I3997" s="289">
        <v>0</v>
      </c>
      <c r="J3997" s="214" t="s">
        <v>132</v>
      </c>
      <c r="K3997" s="214"/>
      <c r="L3997" s="214"/>
      <c r="M3997"/>
    </row>
    <row r="3998" spans="1:13" x14ac:dyDescent="0.2">
      <c r="A3998" s="284">
        <v>45092</v>
      </c>
      <c r="B3998" s="285">
        <v>19</v>
      </c>
      <c r="C3998" s="286">
        <v>5160.8465100000003</v>
      </c>
      <c r="D3998" s="287">
        <v>349.24326359999981</v>
      </c>
      <c r="E3998" s="288">
        <v>6611.5508847226001</v>
      </c>
      <c r="F3998" s="288">
        <v>387.89567472260023</v>
      </c>
      <c r="G3998" s="289">
        <v>74</v>
      </c>
      <c r="H3998" s="290">
        <v>12583.5363330452</v>
      </c>
      <c r="I3998" s="289">
        <v>0</v>
      </c>
      <c r="J3998" s="214" t="s">
        <v>132</v>
      </c>
      <c r="K3998" s="214"/>
      <c r="L3998" s="214"/>
      <c r="M3998"/>
    </row>
    <row r="3999" spans="1:13" x14ac:dyDescent="0.2">
      <c r="A3999" s="284">
        <v>45092</v>
      </c>
      <c r="B3999" s="285">
        <v>20</v>
      </c>
      <c r="C3999" s="286">
        <v>5139.4015199999994</v>
      </c>
      <c r="D3999" s="287">
        <v>349.47806280000032</v>
      </c>
      <c r="E3999" s="288">
        <v>6675.4317807755006</v>
      </c>
      <c r="F3999" s="288">
        <v>392.9911507755005</v>
      </c>
      <c r="G3999" s="289">
        <v>67</v>
      </c>
      <c r="H3999" s="290">
        <v>12624.302514351</v>
      </c>
      <c r="I3999" s="289">
        <v>0</v>
      </c>
      <c r="J3999" s="214" t="s">
        <v>132</v>
      </c>
      <c r="K3999" s="214"/>
      <c r="L3999" s="214"/>
      <c r="M3999"/>
    </row>
    <row r="4000" spans="1:13" x14ac:dyDescent="0.2">
      <c r="A4000" s="284">
        <v>45092</v>
      </c>
      <c r="B4000" s="285">
        <v>21</v>
      </c>
      <c r="C4000" s="286">
        <v>4970.7539399999996</v>
      </c>
      <c r="D4000" s="287">
        <v>332.96399399999979</v>
      </c>
      <c r="E4000" s="288">
        <v>6579.4342506085995</v>
      </c>
      <c r="F4000" s="288">
        <v>382.43136060859979</v>
      </c>
      <c r="G4000" s="289">
        <v>54</v>
      </c>
      <c r="H4000" s="290">
        <v>12319.5835452172</v>
      </c>
      <c r="I4000" s="289">
        <v>0</v>
      </c>
      <c r="J4000" s="214" t="s">
        <v>132</v>
      </c>
      <c r="K4000" s="214"/>
      <c r="L4000" s="214"/>
      <c r="M4000"/>
    </row>
    <row r="4001" spans="1:13" x14ac:dyDescent="0.2">
      <c r="A4001" s="284">
        <v>45092</v>
      </c>
      <c r="B4001" s="285">
        <v>22</v>
      </c>
      <c r="C4001" s="286">
        <v>4553.9612999999999</v>
      </c>
      <c r="D4001" s="287">
        <v>292.34706549999993</v>
      </c>
      <c r="E4001" s="288">
        <v>6117.3938572519</v>
      </c>
      <c r="F4001" s="288">
        <v>340.91608725189963</v>
      </c>
      <c r="G4001" s="289">
        <v>40</v>
      </c>
      <c r="H4001" s="290">
        <v>11344.6183100038</v>
      </c>
      <c r="I4001" s="289">
        <v>0</v>
      </c>
      <c r="J4001" s="214" t="s">
        <v>132</v>
      </c>
      <c r="K4001" s="214"/>
      <c r="L4001" s="214"/>
      <c r="M4001"/>
    </row>
    <row r="4002" spans="1:13" x14ac:dyDescent="0.2">
      <c r="A4002" s="284">
        <v>45092</v>
      </c>
      <c r="B4002" s="285">
        <v>23</v>
      </c>
      <c r="C4002" s="286">
        <v>4122.4548799999993</v>
      </c>
      <c r="D4002" s="287">
        <v>253.77024800000027</v>
      </c>
      <c r="E4002" s="288">
        <v>5623.1559411851995</v>
      </c>
      <c r="F4002" s="288">
        <v>301.30582118519942</v>
      </c>
      <c r="G4002" s="289">
        <v>33</v>
      </c>
      <c r="H4002" s="290">
        <v>10333.686890370398</v>
      </c>
      <c r="I4002" s="289">
        <v>0</v>
      </c>
      <c r="J4002" s="214" t="s">
        <v>132</v>
      </c>
      <c r="K4002" s="214"/>
      <c r="L4002" s="214"/>
      <c r="M4002"/>
    </row>
    <row r="4003" spans="1:13" x14ac:dyDescent="0.2">
      <c r="A4003" s="284">
        <v>45092</v>
      </c>
      <c r="B4003" s="285">
        <v>24</v>
      </c>
      <c r="C4003" s="286">
        <v>3824.04972</v>
      </c>
      <c r="D4003" s="287">
        <v>229.34155560000002</v>
      </c>
      <c r="E4003" s="288">
        <v>5391.8281370955001</v>
      </c>
      <c r="F4003" s="288">
        <v>281.60749709550055</v>
      </c>
      <c r="G4003" s="289">
        <v>32</v>
      </c>
      <c r="H4003" s="290">
        <v>9758.8269097910015</v>
      </c>
      <c r="I4003" s="289">
        <v>0</v>
      </c>
      <c r="J4003" s="214" t="s">
        <v>132</v>
      </c>
      <c r="K4003" s="214"/>
      <c r="L4003" s="214"/>
      <c r="M4003"/>
    </row>
    <row r="4004" spans="1:13" x14ac:dyDescent="0.2">
      <c r="A4004" s="284">
        <v>45093</v>
      </c>
      <c r="B4004" s="285">
        <v>1</v>
      </c>
      <c r="C4004" s="286">
        <v>3585.4723000000004</v>
      </c>
      <c r="D4004" s="287">
        <v>209.35515260000005</v>
      </c>
      <c r="E4004" s="288">
        <v>5125.4182931587002</v>
      </c>
      <c r="F4004" s="288">
        <v>260.67038315870013</v>
      </c>
      <c r="G4004" s="289">
        <v>27</v>
      </c>
      <c r="H4004" s="290">
        <v>9207.9161289174008</v>
      </c>
      <c r="I4004" s="289">
        <v>0</v>
      </c>
      <c r="J4004" s="214" t="s">
        <v>132</v>
      </c>
      <c r="K4004" s="214"/>
      <c r="L4004" s="214"/>
      <c r="M4004"/>
    </row>
    <row r="4005" spans="1:13" x14ac:dyDescent="0.2">
      <c r="A4005" s="284">
        <v>45093</v>
      </c>
      <c r="B4005" s="285">
        <v>2</v>
      </c>
      <c r="C4005" s="286">
        <v>3420.5159899999999</v>
      </c>
      <c r="D4005" s="287">
        <v>195.71714590000008</v>
      </c>
      <c r="E4005" s="288">
        <v>4944.6224879660003</v>
      </c>
      <c r="F4005" s="288">
        <v>246.12723796600039</v>
      </c>
      <c r="G4005" s="289">
        <v>18</v>
      </c>
      <c r="H4005" s="290">
        <v>8824.9828618320007</v>
      </c>
      <c r="I4005" s="289">
        <v>0</v>
      </c>
      <c r="J4005" s="214" t="s">
        <v>132</v>
      </c>
      <c r="K4005" s="214"/>
      <c r="L4005" s="214"/>
      <c r="M4005"/>
    </row>
    <row r="4006" spans="1:13" x14ac:dyDescent="0.2">
      <c r="A4006" s="284">
        <v>45093</v>
      </c>
      <c r="B4006" s="285">
        <v>3</v>
      </c>
      <c r="C4006" s="286">
        <v>3320.2118</v>
      </c>
      <c r="D4006" s="287">
        <v>187.60667730000031</v>
      </c>
      <c r="E4006" s="288">
        <v>4839.2372623241008</v>
      </c>
      <c r="F4006" s="288">
        <v>238.43496232410143</v>
      </c>
      <c r="G4006" s="289">
        <v>12</v>
      </c>
      <c r="H4006" s="290">
        <v>8597.4907019482034</v>
      </c>
      <c r="I4006" s="289">
        <v>0</v>
      </c>
      <c r="J4006" s="214" t="s">
        <v>132</v>
      </c>
      <c r="K4006" s="214"/>
      <c r="L4006" s="214"/>
      <c r="M4006"/>
    </row>
    <row r="4007" spans="1:13" x14ac:dyDescent="0.2">
      <c r="A4007" s="284">
        <v>45093</v>
      </c>
      <c r="B4007" s="285">
        <v>4</v>
      </c>
      <c r="C4007" s="286">
        <v>3301.7078499999998</v>
      </c>
      <c r="D4007" s="287">
        <v>185.8809665</v>
      </c>
      <c r="E4007" s="288">
        <v>4851.6334501059</v>
      </c>
      <c r="F4007" s="288">
        <v>238.14513010589963</v>
      </c>
      <c r="G4007" s="289">
        <v>14</v>
      </c>
      <c r="H4007" s="290">
        <v>8591.3673967117975</v>
      </c>
      <c r="I4007" s="289">
        <v>0</v>
      </c>
      <c r="J4007" s="214" t="s">
        <v>132</v>
      </c>
      <c r="K4007" s="214"/>
      <c r="L4007" s="214"/>
      <c r="M4007"/>
    </row>
    <row r="4008" spans="1:13" x14ac:dyDescent="0.2">
      <c r="A4008" s="284">
        <v>45093</v>
      </c>
      <c r="B4008" s="285">
        <v>5</v>
      </c>
      <c r="C4008" s="286">
        <v>3385.6048700000001</v>
      </c>
      <c r="D4008" s="287">
        <v>192.54841829999995</v>
      </c>
      <c r="E4008" s="288">
        <v>5013.413451378</v>
      </c>
      <c r="F4008" s="288">
        <v>250.81796137800029</v>
      </c>
      <c r="G4008" s="289">
        <v>26</v>
      </c>
      <c r="H4008" s="290">
        <v>8868.3847010560021</v>
      </c>
      <c r="I4008" s="289">
        <v>0</v>
      </c>
      <c r="J4008" s="214" t="s">
        <v>132</v>
      </c>
      <c r="K4008" s="214"/>
      <c r="L4008" s="214"/>
      <c r="M4008"/>
    </row>
    <row r="4009" spans="1:13" x14ac:dyDescent="0.2">
      <c r="A4009" s="284">
        <v>45093</v>
      </c>
      <c r="B4009" s="285">
        <v>6</v>
      </c>
      <c r="C4009" s="286">
        <v>3476.4119999999998</v>
      </c>
      <c r="D4009" s="287">
        <v>199.77603290000033</v>
      </c>
      <c r="E4009" s="288">
        <v>5380.7264054796997</v>
      </c>
      <c r="F4009" s="288">
        <v>272.71818547969997</v>
      </c>
      <c r="G4009" s="289">
        <v>54</v>
      </c>
      <c r="H4009" s="290">
        <v>9383.6326238593992</v>
      </c>
      <c r="I4009" s="289">
        <v>0</v>
      </c>
      <c r="J4009" s="214" t="s">
        <v>132</v>
      </c>
      <c r="K4009" s="214"/>
      <c r="L4009" s="214"/>
      <c r="M4009"/>
    </row>
    <row r="4010" spans="1:13" x14ac:dyDescent="0.2">
      <c r="A4010" s="284">
        <v>45093</v>
      </c>
      <c r="B4010" s="285">
        <v>7</v>
      </c>
      <c r="C4010" s="286">
        <v>3559.0010700000003</v>
      </c>
      <c r="D4010" s="287">
        <v>193.35056679999983</v>
      </c>
      <c r="E4010" s="288">
        <v>5700.9333947414998</v>
      </c>
      <c r="F4010" s="288">
        <v>294.02177474149994</v>
      </c>
      <c r="G4010" s="289">
        <v>63</v>
      </c>
      <c r="H4010" s="290">
        <v>9810.3068062829989</v>
      </c>
      <c r="I4010" s="289">
        <v>0</v>
      </c>
      <c r="J4010" s="214" t="s">
        <v>132</v>
      </c>
      <c r="K4010" s="214"/>
      <c r="L4010" s="214"/>
      <c r="M4010"/>
    </row>
    <row r="4011" spans="1:13" x14ac:dyDescent="0.2">
      <c r="A4011" s="284">
        <v>45093</v>
      </c>
      <c r="B4011" s="285">
        <v>8</v>
      </c>
      <c r="C4011" s="286">
        <v>3640.9918400000001</v>
      </c>
      <c r="D4011" s="287">
        <v>167.82169829999975</v>
      </c>
      <c r="E4011" s="288">
        <v>5847.520794407601</v>
      </c>
      <c r="F4011" s="288">
        <v>296.23545440760154</v>
      </c>
      <c r="G4011" s="289">
        <v>67</v>
      </c>
      <c r="H4011" s="290">
        <v>10019.569787115201</v>
      </c>
      <c r="I4011" s="289">
        <v>0</v>
      </c>
      <c r="J4011" s="214" t="s">
        <v>132</v>
      </c>
      <c r="K4011" s="214"/>
      <c r="L4011" s="214"/>
      <c r="M4011"/>
    </row>
    <row r="4012" spans="1:13" x14ac:dyDescent="0.2">
      <c r="A4012" s="284">
        <v>45093</v>
      </c>
      <c r="B4012" s="285">
        <v>9</v>
      </c>
      <c r="C4012" s="286">
        <v>3757.55548</v>
      </c>
      <c r="D4012" s="287">
        <v>138.82635170000026</v>
      </c>
      <c r="E4012" s="288">
        <v>5679.9772235290002</v>
      </c>
      <c r="F4012" s="288">
        <v>283.64714352900046</v>
      </c>
      <c r="G4012" s="289">
        <v>63</v>
      </c>
      <c r="H4012" s="290">
        <v>9923.0061987580011</v>
      </c>
      <c r="I4012" s="289">
        <v>0</v>
      </c>
      <c r="J4012" s="214" t="s">
        <v>132</v>
      </c>
      <c r="K4012" s="214"/>
      <c r="L4012" s="214"/>
      <c r="M4012"/>
    </row>
    <row r="4013" spans="1:13" x14ac:dyDescent="0.2">
      <c r="A4013" s="284">
        <v>45093</v>
      </c>
      <c r="B4013" s="285">
        <v>10</v>
      </c>
      <c r="C4013" s="286">
        <v>3917.6144399999998</v>
      </c>
      <c r="D4013" s="287">
        <v>118.37872429999999</v>
      </c>
      <c r="E4013" s="288">
        <v>5449.0902030361003</v>
      </c>
      <c r="F4013" s="288">
        <v>264.3256030361008</v>
      </c>
      <c r="G4013" s="289">
        <v>69</v>
      </c>
      <c r="H4013" s="290">
        <v>9818.408970372202</v>
      </c>
      <c r="I4013" s="289">
        <v>0</v>
      </c>
      <c r="J4013" s="214" t="s">
        <v>132</v>
      </c>
      <c r="K4013" s="214"/>
      <c r="L4013" s="214"/>
      <c r="M4013"/>
    </row>
    <row r="4014" spans="1:13" x14ac:dyDescent="0.2">
      <c r="A4014" s="284">
        <v>45093</v>
      </c>
      <c r="B4014" s="285">
        <v>11</v>
      </c>
      <c r="C4014" s="286">
        <v>4094.8796400000001</v>
      </c>
      <c r="D4014" s="287">
        <v>109.97087619999962</v>
      </c>
      <c r="E4014" s="288">
        <v>5266.7880157935006</v>
      </c>
      <c r="F4014" s="288">
        <v>249.48943579350089</v>
      </c>
      <c r="G4014" s="289">
        <v>67</v>
      </c>
      <c r="H4014" s="290">
        <v>9788.1279677870007</v>
      </c>
      <c r="I4014" s="289">
        <v>0</v>
      </c>
      <c r="J4014" s="214" t="s">
        <v>132</v>
      </c>
      <c r="K4014" s="214"/>
      <c r="L4014" s="214"/>
      <c r="M4014"/>
    </row>
    <row r="4015" spans="1:13" x14ac:dyDescent="0.2">
      <c r="A4015" s="284">
        <v>45093</v>
      </c>
      <c r="B4015" s="285">
        <v>12</v>
      </c>
      <c r="C4015" s="286">
        <v>4277.1763099999998</v>
      </c>
      <c r="D4015" s="287">
        <v>114.63767600000014</v>
      </c>
      <c r="E4015" s="288">
        <v>5148.3408199166006</v>
      </c>
      <c r="F4015" s="288">
        <v>244.36357991660043</v>
      </c>
      <c r="G4015" s="289">
        <v>68</v>
      </c>
      <c r="H4015" s="290">
        <v>9852.518385833202</v>
      </c>
      <c r="I4015" s="289">
        <v>0</v>
      </c>
      <c r="J4015" s="214" t="s">
        <v>132</v>
      </c>
      <c r="K4015" s="214"/>
      <c r="L4015" s="214"/>
      <c r="M4015"/>
    </row>
    <row r="4016" spans="1:13" x14ac:dyDescent="0.2">
      <c r="A4016" s="284">
        <v>45093</v>
      </c>
      <c r="B4016" s="285">
        <v>13</v>
      </c>
      <c r="C4016" s="286">
        <v>4467.8592200000003</v>
      </c>
      <c r="D4016" s="287">
        <v>131.18025860000006</v>
      </c>
      <c r="E4016" s="288">
        <v>5173.2011895732003</v>
      </c>
      <c r="F4016" s="288">
        <v>247.95054957320008</v>
      </c>
      <c r="G4016" s="289">
        <v>68</v>
      </c>
      <c r="H4016" s="290">
        <v>10088.1912177464</v>
      </c>
      <c r="I4016" s="289">
        <v>0</v>
      </c>
      <c r="J4016" s="214" t="s">
        <v>132</v>
      </c>
      <c r="K4016" s="214"/>
      <c r="L4016" s="214"/>
      <c r="M4016"/>
    </row>
    <row r="4017" spans="1:13" x14ac:dyDescent="0.2">
      <c r="A4017" s="284">
        <v>45093</v>
      </c>
      <c r="B4017" s="285">
        <v>14</v>
      </c>
      <c r="C4017" s="286">
        <v>4633.5163999999995</v>
      </c>
      <c r="D4017" s="287">
        <v>156.59447319999992</v>
      </c>
      <c r="E4017" s="288">
        <v>5271.9390088060009</v>
      </c>
      <c r="F4017" s="288">
        <v>258.56785880600091</v>
      </c>
      <c r="G4017" s="289">
        <v>70</v>
      </c>
      <c r="H4017" s="290">
        <v>10390.617740812002</v>
      </c>
      <c r="I4017" s="289">
        <v>0</v>
      </c>
      <c r="J4017" s="214" t="s">
        <v>132</v>
      </c>
      <c r="K4017" s="214"/>
      <c r="L4017" s="214"/>
      <c r="M4017"/>
    </row>
    <row r="4018" spans="1:13" x14ac:dyDescent="0.2">
      <c r="A4018" s="284">
        <v>45093</v>
      </c>
      <c r="B4018" s="285">
        <v>15</v>
      </c>
      <c r="C4018" s="286">
        <v>4763.1678500000007</v>
      </c>
      <c r="D4018" s="287">
        <v>193.53695499999969</v>
      </c>
      <c r="E4018" s="288">
        <v>5496.1976185211997</v>
      </c>
      <c r="F4018" s="288">
        <v>280.29397852120019</v>
      </c>
      <c r="G4018" s="289">
        <v>68</v>
      </c>
      <c r="H4018" s="290">
        <v>10801.1964020424</v>
      </c>
      <c r="I4018" s="289">
        <v>0</v>
      </c>
      <c r="J4018" s="214" t="s">
        <v>132</v>
      </c>
      <c r="K4018" s="214"/>
      <c r="L4018" s="214"/>
      <c r="M4018"/>
    </row>
    <row r="4019" spans="1:13" x14ac:dyDescent="0.2">
      <c r="A4019" s="284">
        <v>45093</v>
      </c>
      <c r="B4019" s="285">
        <v>16</v>
      </c>
      <c r="C4019" s="286">
        <v>4856.1986999999999</v>
      </c>
      <c r="D4019" s="287">
        <v>237.65929600000013</v>
      </c>
      <c r="E4019" s="288">
        <v>5909.0404897308999</v>
      </c>
      <c r="F4019" s="288">
        <v>311.04918973090025</v>
      </c>
      <c r="G4019" s="289">
        <v>69</v>
      </c>
      <c r="H4019" s="290">
        <v>11382.947675461801</v>
      </c>
      <c r="I4019" s="289">
        <v>0</v>
      </c>
      <c r="J4019" s="214" t="s">
        <v>132</v>
      </c>
      <c r="K4019" s="214"/>
      <c r="L4019" s="214"/>
      <c r="M4019"/>
    </row>
    <row r="4020" spans="1:13" x14ac:dyDescent="0.2">
      <c r="A4020" s="284">
        <v>45093</v>
      </c>
      <c r="B4020" s="285">
        <v>17</v>
      </c>
      <c r="C4020" s="286">
        <v>4949.66543</v>
      </c>
      <c r="D4020" s="287">
        <v>282.98633419999987</v>
      </c>
      <c r="E4020" s="288">
        <v>6403.9197462876</v>
      </c>
      <c r="F4020" s="288">
        <v>348.60000628760008</v>
      </c>
      <c r="G4020" s="289">
        <v>70</v>
      </c>
      <c r="H4020" s="290">
        <v>12055.171516775201</v>
      </c>
      <c r="I4020" s="289">
        <v>0</v>
      </c>
      <c r="J4020" s="214" t="s">
        <v>132</v>
      </c>
      <c r="K4020" s="214"/>
      <c r="L4020" s="214"/>
      <c r="M4020"/>
    </row>
    <row r="4021" spans="1:13" x14ac:dyDescent="0.2">
      <c r="A4021" s="284">
        <v>45093</v>
      </c>
      <c r="B4021" s="285">
        <v>18</v>
      </c>
      <c r="C4021" s="286">
        <v>5120.0909300000003</v>
      </c>
      <c r="D4021" s="287">
        <v>333.05279920000015</v>
      </c>
      <c r="E4021" s="288">
        <v>6683.2377417673997</v>
      </c>
      <c r="F4021" s="288">
        <v>380.62721176739979</v>
      </c>
      <c r="G4021" s="289">
        <v>70</v>
      </c>
      <c r="H4021" s="290">
        <v>12587.0086827348</v>
      </c>
      <c r="I4021" s="289">
        <v>0</v>
      </c>
      <c r="J4021" s="214" t="s">
        <v>132</v>
      </c>
      <c r="K4021" s="214"/>
      <c r="L4021" s="214"/>
      <c r="M4021"/>
    </row>
    <row r="4022" spans="1:13" x14ac:dyDescent="0.2">
      <c r="A4022" s="284">
        <v>45093</v>
      </c>
      <c r="B4022" s="285">
        <v>19</v>
      </c>
      <c r="C4022" s="286">
        <v>5190.0447400000003</v>
      </c>
      <c r="D4022" s="287">
        <v>353.76605229999996</v>
      </c>
      <c r="E4022" s="288">
        <v>6623.0746010420007</v>
      </c>
      <c r="F4022" s="288">
        <v>390.14575104200048</v>
      </c>
      <c r="G4022" s="289">
        <v>71</v>
      </c>
      <c r="H4022" s="290">
        <v>12628.031144384002</v>
      </c>
      <c r="I4022" s="289">
        <v>0</v>
      </c>
      <c r="J4022" s="214" t="s">
        <v>132</v>
      </c>
      <c r="K4022" s="214"/>
      <c r="L4022" s="214"/>
      <c r="M4022"/>
    </row>
    <row r="4023" spans="1:13" x14ac:dyDescent="0.2">
      <c r="A4023" s="284">
        <v>45093</v>
      </c>
      <c r="B4023" s="285">
        <v>20</v>
      </c>
      <c r="C4023" s="286">
        <v>5149.0580399999999</v>
      </c>
      <c r="D4023" s="287">
        <v>351.4396160000004</v>
      </c>
      <c r="E4023" s="288">
        <v>6622.5576239940001</v>
      </c>
      <c r="F4023" s="288">
        <v>390.48251399400033</v>
      </c>
      <c r="G4023" s="289">
        <v>66</v>
      </c>
      <c r="H4023" s="290">
        <v>12579.537793988002</v>
      </c>
      <c r="I4023" s="289">
        <v>0</v>
      </c>
      <c r="J4023" s="214" t="s">
        <v>132</v>
      </c>
      <c r="K4023" s="214"/>
      <c r="L4023" s="214"/>
      <c r="M4023"/>
    </row>
    <row r="4024" spans="1:13" x14ac:dyDescent="0.2">
      <c r="A4024" s="284">
        <v>45093</v>
      </c>
      <c r="B4024" s="285">
        <v>21</v>
      </c>
      <c r="C4024" s="286">
        <v>4988.4000099999994</v>
      </c>
      <c r="D4024" s="287">
        <v>337.3222151999999</v>
      </c>
      <c r="E4024" s="288">
        <v>6537.4350071172003</v>
      </c>
      <c r="F4024" s="288">
        <v>382.21317711719985</v>
      </c>
      <c r="G4024" s="289">
        <v>55</v>
      </c>
      <c r="H4024" s="290">
        <v>12300.370409434399</v>
      </c>
      <c r="I4024" s="289">
        <v>0</v>
      </c>
      <c r="J4024" s="214" t="s">
        <v>132</v>
      </c>
      <c r="K4024" s="214"/>
      <c r="L4024" s="214"/>
      <c r="M4024"/>
    </row>
    <row r="4025" spans="1:13" x14ac:dyDescent="0.2">
      <c r="A4025" s="284">
        <v>45093</v>
      </c>
      <c r="B4025" s="285">
        <v>22</v>
      </c>
      <c r="C4025" s="286">
        <v>4597.2259800000002</v>
      </c>
      <c r="D4025" s="287">
        <v>299.48330930000037</v>
      </c>
      <c r="E4025" s="288">
        <v>6121.1608227050001</v>
      </c>
      <c r="F4025" s="288">
        <v>344.37432270499994</v>
      </c>
      <c r="G4025" s="289">
        <v>38</v>
      </c>
      <c r="H4025" s="290">
        <v>11400.244434710001</v>
      </c>
      <c r="I4025" s="289">
        <v>0</v>
      </c>
      <c r="J4025" s="214" t="s">
        <v>132</v>
      </c>
      <c r="K4025" s="214"/>
      <c r="L4025" s="214"/>
      <c r="M4025"/>
    </row>
    <row r="4026" spans="1:13" x14ac:dyDescent="0.2">
      <c r="A4026" s="284">
        <v>45093</v>
      </c>
      <c r="B4026" s="285">
        <v>23</v>
      </c>
      <c r="C4026" s="286">
        <v>4194.3298300000006</v>
      </c>
      <c r="D4026" s="287">
        <v>260.86516829999988</v>
      </c>
      <c r="E4026" s="288">
        <v>5666.2459027874002</v>
      </c>
      <c r="F4026" s="288">
        <v>304.82609278740074</v>
      </c>
      <c r="G4026" s="289">
        <v>34</v>
      </c>
      <c r="H4026" s="290">
        <v>10460.2669938748</v>
      </c>
      <c r="I4026" s="289">
        <v>0</v>
      </c>
      <c r="J4026" s="214" t="s">
        <v>132</v>
      </c>
      <c r="K4026" s="214"/>
      <c r="L4026" s="214"/>
      <c r="M4026"/>
    </row>
    <row r="4027" spans="1:13" x14ac:dyDescent="0.2">
      <c r="A4027" s="284">
        <v>45093</v>
      </c>
      <c r="B4027" s="285">
        <v>24</v>
      </c>
      <c r="C4027" s="286">
        <v>3886.6510900000003</v>
      </c>
      <c r="D4027" s="287">
        <v>235.36497349999996</v>
      </c>
      <c r="E4027" s="288">
        <v>5414.6637451014994</v>
      </c>
      <c r="F4027" s="288">
        <v>284.77069510149977</v>
      </c>
      <c r="G4027" s="289">
        <v>34</v>
      </c>
      <c r="H4027" s="290">
        <v>9855.4505037029994</v>
      </c>
      <c r="I4027" s="289">
        <v>0</v>
      </c>
      <c r="J4027" s="214" t="s">
        <v>132</v>
      </c>
      <c r="K4027" s="214"/>
      <c r="L4027" s="214"/>
      <c r="M4027"/>
    </row>
    <row r="4028" spans="1:13" x14ac:dyDescent="0.2">
      <c r="A4028" s="284">
        <v>45094</v>
      </c>
      <c r="B4028" s="285">
        <v>1</v>
      </c>
      <c r="C4028" s="286">
        <v>3631.5737800000002</v>
      </c>
      <c r="D4028" s="287">
        <v>213.13644360000001</v>
      </c>
      <c r="E4028" s="288">
        <v>5121.8210044209991</v>
      </c>
      <c r="F4028" s="288">
        <v>261.89822442099921</v>
      </c>
      <c r="G4028" s="289">
        <v>27</v>
      </c>
      <c r="H4028" s="290">
        <v>9255.4294524419965</v>
      </c>
      <c r="I4028" s="289">
        <v>0</v>
      </c>
      <c r="J4028" s="214" t="s">
        <v>132</v>
      </c>
      <c r="K4028" s="214"/>
      <c r="L4028" s="214"/>
      <c r="M4028"/>
    </row>
    <row r="4029" spans="1:13" x14ac:dyDescent="0.2">
      <c r="A4029" s="284">
        <v>45094</v>
      </c>
      <c r="B4029" s="285">
        <v>2</v>
      </c>
      <c r="C4029" s="286">
        <v>3434.8301900000001</v>
      </c>
      <c r="D4029" s="287">
        <v>197.34589469999995</v>
      </c>
      <c r="E4029" s="288">
        <v>4895.3672991433004</v>
      </c>
      <c r="F4029" s="288">
        <v>245.6542391433004</v>
      </c>
      <c r="G4029" s="289">
        <v>19</v>
      </c>
      <c r="H4029" s="290">
        <v>8792.1976229866013</v>
      </c>
      <c r="I4029" s="289">
        <v>0</v>
      </c>
      <c r="J4029" s="214" t="s">
        <v>132</v>
      </c>
      <c r="K4029" s="214"/>
      <c r="L4029" s="214"/>
      <c r="M4029"/>
    </row>
    <row r="4030" spans="1:13" x14ac:dyDescent="0.2">
      <c r="A4030" s="284">
        <v>45094</v>
      </c>
      <c r="B4030" s="285">
        <v>3</v>
      </c>
      <c r="C4030" s="286">
        <v>3299.8046299999996</v>
      </c>
      <c r="D4030" s="287">
        <v>186.58771950000022</v>
      </c>
      <c r="E4030" s="288">
        <v>4745.8818195487002</v>
      </c>
      <c r="F4030" s="288">
        <v>235.51402954869991</v>
      </c>
      <c r="G4030" s="289">
        <v>12</v>
      </c>
      <c r="H4030" s="290">
        <v>8479.7881985974</v>
      </c>
      <c r="I4030" s="289">
        <v>0</v>
      </c>
      <c r="J4030" s="214" t="s">
        <v>132</v>
      </c>
      <c r="K4030" s="214"/>
      <c r="L4030" s="214"/>
      <c r="M4030"/>
    </row>
    <row r="4031" spans="1:13" x14ac:dyDescent="0.2">
      <c r="A4031" s="284">
        <v>45094</v>
      </c>
      <c r="B4031" s="285">
        <v>4</v>
      </c>
      <c r="C4031" s="286">
        <v>3224.91815</v>
      </c>
      <c r="D4031" s="287">
        <v>181.0445078999997</v>
      </c>
      <c r="E4031" s="288">
        <v>4659.2150743528</v>
      </c>
      <c r="F4031" s="288">
        <v>229.89494435279994</v>
      </c>
      <c r="G4031" s="289">
        <v>13</v>
      </c>
      <c r="H4031" s="290">
        <v>8308.0726766055996</v>
      </c>
      <c r="I4031" s="289">
        <v>0</v>
      </c>
      <c r="J4031" s="214" t="s">
        <v>132</v>
      </c>
      <c r="K4031" s="214"/>
      <c r="L4031" s="214"/>
      <c r="M4031"/>
    </row>
    <row r="4032" spans="1:13" x14ac:dyDescent="0.2">
      <c r="A4032" s="284">
        <v>45094</v>
      </c>
      <c r="B4032" s="285">
        <v>5</v>
      </c>
      <c r="C4032" s="286">
        <v>3224.5716199999997</v>
      </c>
      <c r="D4032" s="287">
        <v>181.26289990000015</v>
      </c>
      <c r="E4032" s="288">
        <v>4700.7555075373002</v>
      </c>
      <c r="F4032" s="288">
        <v>232.19573753730037</v>
      </c>
      <c r="G4032" s="289">
        <v>16</v>
      </c>
      <c r="H4032" s="290">
        <v>8354.7857649746002</v>
      </c>
      <c r="I4032" s="289">
        <v>0</v>
      </c>
      <c r="J4032" s="214" t="s">
        <v>132</v>
      </c>
      <c r="K4032" s="214"/>
      <c r="L4032" s="214"/>
      <c r="M4032"/>
    </row>
    <row r="4033" spans="1:13" x14ac:dyDescent="0.2">
      <c r="A4033" s="284">
        <v>45094</v>
      </c>
      <c r="B4033" s="285">
        <v>6</v>
      </c>
      <c r="C4033" s="286">
        <v>3176.0133900000001</v>
      </c>
      <c r="D4033" s="287">
        <v>177.33276729999977</v>
      </c>
      <c r="E4033" s="288">
        <v>4882.6620449170005</v>
      </c>
      <c r="F4033" s="288">
        <v>237.24613491700075</v>
      </c>
      <c r="G4033" s="289">
        <v>29</v>
      </c>
      <c r="H4033" s="290">
        <v>8502.2543371340016</v>
      </c>
      <c r="I4033" s="289">
        <v>0</v>
      </c>
      <c r="J4033" s="214" t="s">
        <v>132</v>
      </c>
      <c r="K4033" s="214"/>
      <c r="L4033" s="214"/>
      <c r="M4033"/>
    </row>
    <row r="4034" spans="1:13" x14ac:dyDescent="0.2">
      <c r="A4034" s="284">
        <v>45094</v>
      </c>
      <c r="B4034" s="285">
        <v>7</v>
      </c>
      <c r="C4034" s="286">
        <v>3195.01044</v>
      </c>
      <c r="D4034" s="287">
        <v>165.22273599999988</v>
      </c>
      <c r="E4034" s="288">
        <v>5280.3722715284002</v>
      </c>
      <c r="F4034" s="288">
        <v>245.30853152840064</v>
      </c>
      <c r="G4034" s="289">
        <v>48</v>
      </c>
      <c r="H4034" s="290">
        <v>8933.9139790568006</v>
      </c>
      <c r="I4034" s="289">
        <v>0</v>
      </c>
      <c r="J4034" s="214" t="s">
        <v>132</v>
      </c>
      <c r="K4034" s="214"/>
      <c r="L4034" s="214"/>
      <c r="M4034"/>
    </row>
    <row r="4035" spans="1:13" x14ac:dyDescent="0.2">
      <c r="A4035" s="284">
        <v>45094</v>
      </c>
      <c r="B4035" s="285">
        <v>8</v>
      </c>
      <c r="C4035" s="286">
        <v>3282.4545000000003</v>
      </c>
      <c r="D4035" s="287">
        <v>140.08461059999988</v>
      </c>
      <c r="E4035" s="288">
        <v>5323.8239484152</v>
      </c>
      <c r="F4035" s="288">
        <v>241.22379841519978</v>
      </c>
      <c r="G4035" s="289">
        <v>51</v>
      </c>
      <c r="H4035" s="290">
        <v>9038.5868574304004</v>
      </c>
      <c r="I4035" s="289">
        <v>0</v>
      </c>
      <c r="J4035" s="214" t="s">
        <v>132</v>
      </c>
      <c r="K4035" s="214"/>
      <c r="L4035" s="214"/>
      <c r="M4035"/>
    </row>
    <row r="4036" spans="1:13" x14ac:dyDescent="0.2">
      <c r="A4036" s="284">
        <v>45094</v>
      </c>
      <c r="B4036" s="285">
        <v>9</v>
      </c>
      <c r="C4036" s="286">
        <v>3441.2462500000001</v>
      </c>
      <c r="D4036" s="287">
        <v>117.46015639999996</v>
      </c>
      <c r="E4036" s="288">
        <v>5086.0867007516999</v>
      </c>
      <c r="F4036" s="288">
        <v>231.17365075169982</v>
      </c>
      <c r="G4036" s="289">
        <v>52</v>
      </c>
      <c r="H4036" s="290">
        <v>8927.9667579033994</v>
      </c>
      <c r="I4036" s="289">
        <v>0</v>
      </c>
      <c r="J4036" s="214" t="s">
        <v>132</v>
      </c>
      <c r="K4036" s="214"/>
      <c r="L4036" s="214"/>
      <c r="M4036"/>
    </row>
    <row r="4037" spans="1:13" x14ac:dyDescent="0.2">
      <c r="A4037" s="284">
        <v>45094</v>
      </c>
      <c r="B4037" s="285">
        <v>10</v>
      </c>
      <c r="C4037" s="286">
        <v>3617.0342700000001</v>
      </c>
      <c r="D4037" s="287">
        <v>101.34189489999972</v>
      </c>
      <c r="E4037" s="288">
        <v>4953.2639019911994</v>
      </c>
      <c r="F4037" s="288">
        <v>217.16442199119865</v>
      </c>
      <c r="G4037" s="289">
        <v>51</v>
      </c>
      <c r="H4037" s="290">
        <v>8939.804488882397</v>
      </c>
      <c r="I4037" s="289">
        <v>0</v>
      </c>
      <c r="J4037" s="214" t="s">
        <v>132</v>
      </c>
      <c r="K4037" s="214"/>
      <c r="L4037" s="214"/>
      <c r="M4037"/>
    </row>
    <row r="4038" spans="1:13" x14ac:dyDescent="0.2">
      <c r="A4038" s="284">
        <v>45094</v>
      </c>
      <c r="B4038" s="285">
        <v>11</v>
      </c>
      <c r="C4038" s="286">
        <v>3798.3034899999998</v>
      </c>
      <c r="D4038" s="287">
        <v>94.716142500000075</v>
      </c>
      <c r="E4038" s="288">
        <v>4597.3991253443992</v>
      </c>
      <c r="F4038" s="288">
        <v>202.54618534439942</v>
      </c>
      <c r="G4038" s="289">
        <v>51</v>
      </c>
      <c r="H4038" s="290">
        <v>8743.9649431887992</v>
      </c>
      <c r="I4038" s="289">
        <v>0</v>
      </c>
      <c r="J4038" s="214" t="s">
        <v>132</v>
      </c>
      <c r="K4038" s="214"/>
      <c r="L4038" s="214"/>
      <c r="M4038"/>
    </row>
    <row r="4039" spans="1:13" x14ac:dyDescent="0.2">
      <c r="A4039" s="284">
        <v>45094</v>
      </c>
      <c r="B4039" s="285">
        <v>12</v>
      </c>
      <c r="C4039" s="286">
        <v>3991.3966999999998</v>
      </c>
      <c r="D4039" s="287">
        <v>100.18748220000028</v>
      </c>
      <c r="E4039" s="288">
        <v>4541.8366239399002</v>
      </c>
      <c r="F4039" s="288">
        <v>194.45312393990025</v>
      </c>
      <c r="G4039" s="289">
        <v>51</v>
      </c>
      <c r="H4039" s="290">
        <v>8878.8739300798006</v>
      </c>
      <c r="I4039" s="289">
        <v>0</v>
      </c>
      <c r="J4039" s="214" t="s">
        <v>132</v>
      </c>
      <c r="K4039" s="214"/>
      <c r="L4039" s="214"/>
      <c r="M4039"/>
    </row>
    <row r="4040" spans="1:13" x14ac:dyDescent="0.2">
      <c r="A4040" s="284">
        <v>45094</v>
      </c>
      <c r="B4040" s="285">
        <v>13</v>
      </c>
      <c r="C4040" s="286">
        <v>4183.7207599999992</v>
      </c>
      <c r="D4040" s="287">
        <v>116.55001570000056</v>
      </c>
      <c r="E4040" s="288">
        <v>4450.5007918138999</v>
      </c>
      <c r="F4040" s="288">
        <v>197.56249181389921</v>
      </c>
      <c r="G4040" s="289">
        <v>51</v>
      </c>
      <c r="H4040" s="290">
        <v>8999.3340593278008</v>
      </c>
      <c r="I4040" s="289">
        <v>0</v>
      </c>
      <c r="J4040" s="214" t="s">
        <v>132</v>
      </c>
      <c r="K4040" s="214"/>
      <c r="L4040" s="214"/>
      <c r="M4040"/>
    </row>
    <row r="4041" spans="1:13" x14ac:dyDescent="0.2">
      <c r="A4041" s="284">
        <v>45094</v>
      </c>
      <c r="B4041" s="285">
        <v>14</v>
      </c>
      <c r="C4041" s="286">
        <v>4369.0631100000001</v>
      </c>
      <c r="D4041" s="287">
        <v>141.30170909999944</v>
      </c>
      <c r="E4041" s="288">
        <v>4607.4895037000997</v>
      </c>
      <c r="F4041" s="288">
        <v>208.60201370009963</v>
      </c>
      <c r="G4041" s="289">
        <v>53</v>
      </c>
      <c r="H4041" s="290">
        <v>9379.4563365001995</v>
      </c>
      <c r="I4041" s="289">
        <v>0</v>
      </c>
      <c r="J4041" s="214" t="s">
        <v>132</v>
      </c>
      <c r="K4041" s="214"/>
      <c r="L4041" s="214"/>
      <c r="M4041"/>
    </row>
    <row r="4042" spans="1:13" x14ac:dyDescent="0.2">
      <c r="A4042" s="284">
        <v>45094</v>
      </c>
      <c r="B4042" s="285">
        <v>15</v>
      </c>
      <c r="C4042" s="286">
        <v>4534.5350799999997</v>
      </c>
      <c r="D4042" s="287">
        <v>176.44814270000009</v>
      </c>
      <c r="E4042" s="288">
        <v>4853.8557861415993</v>
      </c>
      <c r="F4042" s="288">
        <v>229.164086141599</v>
      </c>
      <c r="G4042" s="289">
        <v>51</v>
      </c>
      <c r="H4042" s="290">
        <v>9845.0030949831962</v>
      </c>
      <c r="I4042" s="289">
        <v>0</v>
      </c>
      <c r="J4042" s="214" t="s">
        <v>132</v>
      </c>
      <c r="K4042" s="214"/>
      <c r="L4042" s="214"/>
      <c r="M4042"/>
    </row>
    <row r="4043" spans="1:13" x14ac:dyDescent="0.2">
      <c r="A4043" s="284">
        <v>45094</v>
      </c>
      <c r="B4043" s="285">
        <v>16</v>
      </c>
      <c r="C4043" s="286">
        <v>4664.1468399999994</v>
      </c>
      <c r="D4043" s="287">
        <v>219.88456920000004</v>
      </c>
      <c r="E4043" s="288">
        <v>5077.2868530582</v>
      </c>
      <c r="F4043" s="288">
        <v>262.33463305819987</v>
      </c>
      <c r="G4043" s="289">
        <v>51</v>
      </c>
      <c r="H4043" s="290">
        <v>10274.652895316398</v>
      </c>
      <c r="I4043" s="289">
        <v>0</v>
      </c>
      <c r="J4043" s="214" t="s">
        <v>132</v>
      </c>
      <c r="K4043" s="214"/>
      <c r="L4043" s="214"/>
      <c r="M4043"/>
    </row>
    <row r="4044" spans="1:13" x14ac:dyDescent="0.2">
      <c r="A4044" s="284">
        <v>45094</v>
      </c>
      <c r="B4044" s="285">
        <v>17</v>
      </c>
      <c r="C4044" s="286">
        <v>4816.5648500000007</v>
      </c>
      <c r="D4044" s="287">
        <v>269.29878369999994</v>
      </c>
      <c r="E4044" s="288">
        <v>5555.3884471471001</v>
      </c>
      <c r="F4044" s="288">
        <v>302.29543714710053</v>
      </c>
      <c r="G4044" s="289">
        <v>53</v>
      </c>
      <c r="H4044" s="290">
        <v>10996.547517994202</v>
      </c>
      <c r="I4044" s="289">
        <v>0</v>
      </c>
      <c r="J4044" s="214" t="s">
        <v>132</v>
      </c>
      <c r="K4044" s="214"/>
      <c r="L4044" s="214"/>
      <c r="M4044"/>
    </row>
    <row r="4045" spans="1:13" x14ac:dyDescent="0.2">
      <c r="A4045" s="284">
        <v>45094</v>
      </c>
      <c r="B4045" s="285">
        <v>18</v>
      </c>
      <c r="C4045" s="286">
        <v>4991.8103499999997</v>
      </c>
      <c r="D4045" s="287">
        <v>317.8743447999999</v>
      </c>
      <c r="E4045" s="288">
        <v>5973.8970150651994</v>
      </c>
      <c r="F4045" s="288">
        <v>341.60337506519954</v>
      </c>
      <c r="G4045" s="289">
        <v>56</v>
      </c>
      <c r="H4045" s="290">
        <v>11681.185084930399</v>
      </c>
      <c r="I4045" s="289">
        <v>0</v>
      </c>
      <c r="J4045" s="214" t="s">
        <v>132</v>
      </c>
      <c r="K4045" s="214"/>
      <c r="L4045" s="214"/>
      <c r="M4045"/>
    </row>
    <row r="4046" spans="1:13" x14ac:dyDescent="0.2">
      <c r="A4046" s="284">
        <v>45094</v>
      </c>
      <c r="B4046" s="285">
        <v>19</v>
      </c>
      <c r="C4046" s="286">
        <v>5036.1064799999995</v>
      </c>
      <c r="D4046" s="287">
        <v>335.6338094000003</v>
      </c>
      <c r="E4046" s="288">
        <v>6170.1865741339006</v>
      </c>
      <c r="F4046" s="288">
        <v>355.82491413390107</v>
      </c>
      <c r="G4046" s="289">
        <v>57</v>
      </c>
      <c r="H4046" s="290">
        <v>11954.7517776678</v>
      </c>
      <c r="I4046" s="289">
        <v>0</v>
      </c>
      <c r="J4046" s="214" t="s">
        <v>132</v>
      </c>
      <c r="K4046" s="214"/>
      <c r="L4046" s="214"/>
      <c r="M4046"/>
    </row>
    <row r="4047" spans="1:13" x14ac:dyDescent="0.2">
      <c r="A4047" s="284">
        <v>45094</v>
      </c>
      <c r="B4047" s="285">
        <v>20</v>
      </c>
      <c r="C4047" s="286">
        <v>4965.8981099999992</v>
      </c>
      <c r="D4047" s="287">
        <v>330.43234800000073</v>
      </c>
      <c r="E4047" s="288">
        <v>6253.1891400265004</v>
      </c>
      <c r="F4047" s="288">
        <v>360.12446002649995</v>
      </c>
      <c r="G4047" s="289">
        <v>50</v>
      </c>
      <c r="H4047" s="290">
        <v>11959.644058053002</v>
      </c>
      <c r="I4047" s="289">
        <v>0</v>
      </c>
      <c r="J4047" s="214" t="s">
        <v>132</v>
      </c>
      <c r="K4047" s="214"/>
      <c r="L4047" s="214"/>
      <c r="M4047"/>
    </row>
    <row r="4048" spans="1:13" x14ac:dyDescent="0.2">
      <c r="A4048" s="284">
        <v>45094</v>
      </c>
      <c r="B4048" s="285">
        <v>21</v>
      </c>
      <c r="C4048" s="286">
        <v>4781.6099899999999</v>
      </c>
      <c r="D4048" s="287">
        <v>318.53351290000069</v>
      </c>
      <c r="E4048" s="288">
        <v>6198.4161837508991</v>
      </c>
      <c r="F4048" s="288">
        <v>358.42823375089847</v>
      </c>
      <c r="G4048" s="289">
        <v>42</v>
      </c>
      <c r="H4048" s="290">
        <v>11698.9879204018</v>
      </c>
      <c r="I4048" s="289">
        <v>0</v>
      </c>
      <c r="J4048" s="214" t="s">
        <v>132</v>
      </c>
      <c r="K4048" s="214"/>
      <c r="L4048" s="214"/>
      <c r="M4048"/>
    </row>
    <row r="4049" spans="1:13" x14ac:dyDescent="0.2">
      <c r="A4049" s="284">
        <v>45094</v>
      </c>
      <c r="B4049" s="285">
        <v>22</v>
      </c>
      <c r="C4049" s="286">
        <v>4407.4896100000005</v>
      </c>
      <c r="D4049" s="287">
        <v>283.10546199999987</v>
      </c>
      <c r="E4049" s="288">
        <v>5833.1719001032998</v>
      </c>
      <c r="F4049" s="288">
        <v>325.85120010329956</v>
      </c>
      <c r="G4049" s="289">
        <v>35</v>
      </c>
      <c r="H4049" s="290">
        <v>10884.618172206599</v>
      </c>
      <c r="I4049" s="289">
        <v>0</v>
      </c>
      <c r="J4049" s="214" t="s">
        <v>132</v>
      </c>
      <c r="K4049" s="214"/>
      <c r="L4049" s="214"/>
      <c r="M4049"/>
    </row>
    <row r="4050" spans="1:13" x14ac:dyDescent="0.2">
      <c r="A4050" s="284">
        <v>45094</v>
      </c>
      <c r="B4050" s="285">
        <v>23</v>
      </c>
      <c r="C4050" s="286">
        <v>4019.48191</v>
      </c>
      <c r="D4050" s="287">
        <v>246.98764409999976</v>
      </c>
      <c r="E4050" s="288">
        <v>5430.0662063748996</v>
      </c>
      <c r="F4050" s="288">
        <v>291.14471637489896</v>
      </c>
      <c r="G4050" s="289">
        <v>32</v>
      </c>
      <c r="H4050" s="290">
        <v>10019.6804768498</v>
      </c>
      <c r="I4050" s="289">
        <v>0</v>
      </c>
      <c r="J4050" s="214" t="s">
        <v>132</v>
      </c>
      <c r="K4050" s="214"/>
      <c r="L4050" s="214"/>
      <c r="M4050"/>
    </row>
    <row r="4051" spans="1:13" x14ac:dyDescent="0.2">
      <c r="A4051" s="284">
        <v>45094</v>
      </c>
      <c r="B4051" s="285">
        <v>24</v>
      </c>
      <c r="C4051" s="286">
        <v>3752.6030599999999</v>
      </c>
      <c r="D4051" s="287">
        <v>221.76711140000015</v>
      </c>
      <c r="E4051" s="288">
        <v>5210.2296992957999</v>
      </c>
      <c r="F4051" s="288">
        <v>272.11801929579997</v>
      </c>
      <c r="G4051" s="289">
        <v>30</v>
      </c>
      <c r="H4051" s="290">
        <v>9486.7178899915998</v>
      </c>
      <c r="I4051" s="289">
        <v>0</v>
      </c>
      <c r="J4051" s="214" t="s">
        <v>132</v>
      </c>
      <c r="K4051" s="214"/>
      <c r="L4051" s="214"/>
      <c r="M4051"/>
    </row>
    <row r="4052" spans="1:13" x14ac:dyDescent="0.2">
      <c r="A4052" s="284">
        <v>45095</v>
      </c>
      <c r="B4052" s="285">
        <v>1</v>
      </c>
      <c r="C4052" s="286">
        <v>3487.7607499999999</v>
      </c>
      <c r="D4052" s="287">
        <v>200.03681170000013</v>
      </c>
      <c r="E4052" s="288">
        <v>4967.0501152112993</v>
      </c>
      <c r="F4052" s="288">
        <v>250.69814521129865</v>
      </c>
      <c r="G4052" s="289">
        <v>27</v>
      </c>
      <c r="H4052" s="290">
        <v>8932.5458221225999</v>
      </c>
      <c r="I4052" s="289">
        <v>0</v>
      </c>
      <c r="J4052" s="214" t="s">
        <v>132</v>
      </c>
      <c r="K4052" s="214"/>
      <c r="L4052" s="214"/>
      <c r="M4052"/>
    </row>
    <row r="4053" spans="1:13" x14ac:dyDescent="0.2">
      <c r="A4053" s="284">
        <v>45095</v>
      </c>
      <c r="B4053" s="285">
        <v>2</v>
      </c>
      <c r="C4053" s="286">
        <v>3290.4556400000001</v>
      </c>
      <c r="D4053" s="287">
        <v>184.54872120000005</v>
      </c>
      <c r="E4053" s="288">
        <v>4736.6634713074991</v>
      </c>
      <c r="F4053" s="288">
        <v>235.60990130749997</v>
      </c>
      <c r="G4053" s="289">
        <v>17</v>
      </c>
      <c r="H4053" s="290">
        <v>8464.277733814999</v>
      </c>
      <c r="I4053" s="289">
        <v>0</v>
      </c>
      <c r="J4053" s="214" t="s">
        <v>132</v>
      </c>
      <c r="K4053" s="214"/>
      <c r="L4053" s="214"/>
      <c r="M4053"/>
    </row>
    <row r="4054" spans="1:13" x14ac:dyDescent="0.2">
      <c r="A4054" s="284">
        <v>45095</v>
      </c>
      <c r="B4054" s="285">
        <v>3</v>
      </c>
      <c r="C4054" s="286">
        <v>3153.1892600000001</v>
      </c>
      <c r="D4054" s="287">
        <v>173.99881329999982</v>
      </c>
      <c r="E4054" s="288">
        <v>4585.7546291222006</v>
      </c>
      <c r="F4054" s="288">
        <v>225.70956912220026</v>
      </c>
      <c r="G4054" s="289">
        <v>12</v>
      </c>
      <c r="H4054" s="290">
        <v>8150.6522715444007</v>
      </c>
      <c r="I4054" s="289">
        <v>0</v>
      </c>
      <c r="J4054" s="214" t="s">
        <v>132</v>
      </c>
      <c r="K4054" s="214"/>
      <c r="L4054" s="214"/>
      <c r="M4054"/>
    </row>
    <row r="4055" spans="1:13" x14ac:dyDescent="0.2">
      <c r="A4055" s="284">
        <v>45095</v>
      </c>
      <c r="B4055" s="285">
        <v>4</v>
      </c>
      <c r="C4055" s="286">
        <v>3060.69227</v>
      </c>
      <c r="D4055" s="287">
        <v>167.29305900000006</v>
      </c>
      <c r="E4055" s="288">
        <v>4499.7593985152998</v>
      </c>
      <c r="F4055" s="288">
        <v>218.99979851529952</v>
      </c>
      <c r="G4055" s="289">
        <v>14</v>
      </c>
      <c r="H4055" s="290">
        <v>7960.7445260305994</v>
      </c>
      <c r="I4055" s="289">
        <v>0</v>
      </c>
      <c r="J4055" s="214" t="s">
        <v>132</v>
      </c>
      <c r="K4055" s="214"/>
      <c r="L4055" s="214"/>
      <c r="M4055"/>
    </row>
    <row r="4056" spans="1:13" x14ac:dyDescent="0.2">
      <c r="A4056" s="284">
        <v>45095</v>
      </c>
      <c r="B4056" s="285">
        <v>5</v>
      </c>
      <c r="C4056" s="286">
        <v>3023.2205100000001</v>
      </c>
      <c r="D4056" s="287">
        <v>164.63628419999984</v>
      </c>
      <c r="E4056" s="288">
        <v>4488.1472754349998</v>
      </c>
      <c r="F4056" s="288">
        <v>218.42410543499955</v>
      </c>
      <c r="G4056" s="289">
        <v>17</v>
      </c>
      <c r="H4056" s="290">
        <v>7911.4281750699993</v>
      </c>
      <c r="I4056" s="289">
        <v>0</v>
      </c>
      <c r="J4056" s="214" t="s">
        <v>132</v>
      </c>
      <c r="K4056" s="214"/>
      <c r="L4056" s="214"/>
      <c r="M4056"/>
    </row>
    <row r="4057" spans="1:13" x14ac:dyDescent="0.2">
      <c r="A4057" s="284">
        <v>45095</v>
      </c>
      <c r="B4057" s="285">
        <v>6</v>
      </c>
      <c r="C4057" s="286">
        <v>2928.0648500000002</v>
      </c>
      <c r="D4057" s="287">
        <v>156.13752769999996</v>
      </c>
      <c r="E4057" s="288">
        <v>4561.5145157038996</v>
      </c>
      <c r="F4057" s="288">
        <v>217.7770657038991</v>
      </c>
      <c r="G4057" s="289">
        <v>17</v>
      </c>
      <c r="H4057" s="290">
        <v>7880.4939591077991</v>
      </c>
      <c r="I4057" s="289">
        <v>0</v>
      </c>
      <c r="J4057" s="214" t="s">
        <v>132</v>
      </c>
      <c r="K4057" s="214"/>
      <c r="L4057" s="214"/>
      <c r="M4057"/>
    </row>
    <row r="4058" spans="1:13" x14ac:dyDescent="0.2">
      <c r="A4058" s="284">
        <v>45095</v>
      </c>
      <c r="B4058" s="285">
        <v>7</v>
      </c>
      <c r="C4058" s="286">
        <v>2885.9921899999999</v>
      </c>
      <c r="D4058" s="287">
        <v>137.9415568000002</v>
      </c>
      <c r="E4058" s="288">
        <v>4723.6931946052009</v>
      </c>
      <c r="F4058" s="288">
        <v>216.56307460520111</v>
      </c>
      <c r="G4058" s="289">
        <v>18</v>
      </c>
      <c r="H4058" s="290">
        <v>7982.1900160104024</v>
      </c>
      <c r="I4058" s="289">
        <v>0</v>
      </c>
      <c r="J4058" s="214" t="s">
        <v>132</v>
      </c>
      <c r="K4058" s="214"/>
      <c r="L4058" s="214"/>
      <c r="M4058"/>
    </row>
    <row r="4059" spans="1:13" x14ac:dyDescent="0.2">
      <c r="A4059" s="284">
        <v>45095</v>
      </c>
      <c r="B4059" s="285">
        <v>8</v>
      </c>
      <c r="C4059" s="286">
        <v>2943.2135899999998</v>
      </c>
      <c r="D4059" s="287">
        <v>110.9801258000001</v>
      </c>
      <c r="E4059" s="288">
        <v>4676.7883565157999</v>
      </c>
      <c r="F4059" s="288">
        <v>208.2121365157991</v>
      </c>
      <c r="G4059" s="289">
        <v>29</v>
      </c>
      <c r="H4059" s="290">
        <v>7968.1942088315991</v>
      </c>
      <c r="I4059" s="289">
        <v>0</v>
      </c>
      <c r="J4059" s="214" t="s">
        <v>132</v>
      </c>
      <c r="K4059" s="214"/>
      <c r="L4059" s="214"/>
      <c r="M4059"/>
    </row>
    <row r="4060" spans="1:13" x14ac:dyDescent="0.2">
      <c r="A4060" s="284">
        <v>45095</v>
      </c>
      <c r="B4060" s="285">
        <v>9</v>
      </c>
      <c r="C4060" s="286">
        <v>3089.3977999999997</v>
      </c>
      <c r="D4060" s="287">
        <v>86.955854300000311</v>
      </c>
      <c r="E4060" s="288">
        <v>4602.0493965077994</v>
      </c>
      <c r="F4060" s="288">
        <v>195.52961650779889</v>
      </c>
      <c r="G4060" s="289">
        <v>41</v>
      </c>
      <c r="H4060" s="290">
        <v>8014.9326673155983</v>
      </c>
      <c r="I4060" s="289">
        <v>0</v>
      </c>
      <c r="J4060" s="214" t="s">
        <v>132</v>
      </c>
      <c r="K4060" s="214"/>
      <c r="L4060" s="214"/>
      <c r="M4060"/>
    </row>
    <row r="4061" spans="1:13" x14ac:dyDescent="0.2">
      <c r="A4061" s="284">
        <v>45095</v>
      </c>
      <c r="B4061" s="285">
        <v>10</v>
      </c>
      <c r="C4061" s="286">
        <v>3245.9776099999999</v>
      </c>
      <c r="D4061" s="287">
        <v>69.03590719999994</v>
      </c>
      <c r="E4061" s="288">
        <v>4505.7429253512</v>
      </c>
      <c r="F4061" s="288">
        <v>183.47290535119919</v>
      </c>
      <c r="G4061" s="289">
        <v>43</v>
      </c>
      <c r="H4061" s="290">
        <v>8047.2293479023992</v>
      </c>
      <c r="I4061" s="289">
        <v>0</v>
      </c>
      <c r="J4061" s="214" t="s">
        <v>132</v>
      </c>
      <c r="K4061" s="214"/>
      <c r="L4061" s="214"/>
      <c r="M4061"/>
    </row>
    <row r="4062" spans="1:13" x14ac:dyDescent="0.2">
      <c r="A4062" s="284">
        <v>45095</v>
      </c>
      <c r="B4062" s="285">
        <v>11</v>
      </c>
      <c r="C4062" s="286">
        <v>3405.6781300000002</v>
      </c>
      <c r="D4062" s="287">
        <v>61.111156299999806</v>
      </c>
      <c r="E4062" s="288">
        <v>4372.3910091517992</v>
      </c>
      <c r="F4062" s="288">
        <v>174.10059915179863</v>
      </c>
      <c r="G4062" s="289">
        <v>44</v>
      </c>
      <c r="H4062" s="290">
        <v>8057.2808946035975</v>
      </c>
      <c r="I4062" s="289">
        <v>0</v>
      </c>
      <c r="J4062" s="214" t="s">
        <v>132</v>
      </c>
      <c r="K4062" s="214"/>
      <c r="L4062" s="214"/>
      <c r="M4062"/>
    </row>
    <row r="4063" spans="1:13" x14ac:dyDescent="0.2">
      <c r="A4063" s="284">
        <v>45095</v>
      </c>
      <c r="B4063" s="285">
        <v>12</v>
      </c>
      <c r="C4063" s="286">
        <v>3557.7917699999998</v>
      </c>
      <c r="D4063" s="287">
        <v>63.037796900000139</v>
      </c>
      <c r="E4063" s="288">
        <v>4233.4343557665998</v>
      </c>
      <c r="F4063" s="288">
        <v>167.95971576660031</v>
      </c>
      <c r="G4063" s="289">
        <v>44</v>
      </c>
      <c r="H4063" s="290">
        <v>8066.2236384332</v>
      </c>
      <c r="I4063" s="289">
        <v>0</v>
      </c>
      <c r="J4063" s="214" t="s">
        <v>132</v>
      </c>
      <c r="K4063" s="214"/>
      <c r="L4063" s="214"/>
      <c r="M4063"/>
    </row>
    <row r="4064" spans="1:13" x14ac:dyDescent="0.2">
      <c r="A4064" s="284">
        <v>45095</v>
      </c>
      <c r="B4064" s="285">
        <v>13</v>
      </c>
      <c r="C4064" s="286">
        <v>3712.8680100000001</v>
      </c>
      <c r="D4064" s="287">
        <v>74.20345480000006</v>
      </c>
      <c r="E4064" s="288">
        <v>4199.5645739932006</v>
      </c>
      <c r="F4064" s="288">
        <v>167.26129399320052</v>
      </c>
      <c r="G4064" s="289">
        <v>43</v>
      </c>
      <c r="H4064" s="290">
        <v>8196.8973327864005</v>
      </c>
      <c r="I4064" s="289">
        <v>0</v>
      </c>
      <c r="J4064" s="214" t="s">
        <v>132</v>
      </c>
      <c r="K4064" s="214"/>
      <c r="L4064" s="214"/>
      <c r="M4064"/>
    </row>
    <row r="4065" spans="1:13" x14ac:dyDescent="0.2">
      <c r="A4065" s="284">
        <v>45095</v>
      </c>
      <c r="B4065" s="285">
        <v>14</v>
      </c>
      <c r="C4065" s="286">
        <v>3855.01629</v>
      </c>
      <c r="D4065" s="287">
        <v>93.460693400000267</v>
      </c>
      <c r="E4065" s="288">
        <v>4137.4903866406003</v>
      </c>
      <c r="F4065" s="288">
        <v>172.77001664060026</v>
      </c>
      <c r="G4065" s="289">
        <v>46</v>
      </c>
      <c r="H4065" s="290">
        <v>8304.7373866812013</v>
      </c>
      <c r="I4065" s="289">
        <v>0</v>
      </c>
      <c r="J4065" s="214" t="s">
        <v>132</v>
      </c>
      <c r="K4065" s="214"/>
      <c r="L4065" s="214"/>
      <c r="M4065"/>
    </row>
    <row r="4066" spans="1:13" x14ac:dyDescent="0.2">
      <c r="A4066" s="284">
        <v>45095</v>
      </c>
      <c r="B4066" s="285">
        <v>15</v>
      </c>
      <c r="C4066" s="286">
        <v>3960.76953</v>
      </c>
      <c r="D4066" s="287">
        <v>119.61885330000007</v>
      </c>
      <c r="E4066" s="288">
        <v>4081.9742112221998</v>
      </c>
      <c r="F4066" s="288">
        <v>186.41462122219991</v>
      </c>
      <c r="G4066" s="289">
        <v>44</v>
      </c>
      <c r="H4066" s="290">
        <v>8392.7772157443997</v>
      </c>
      <c r="I4066" s="289">
        <v>0</v>
      </c>
      <c r="J4066" s="214" t="s">
        <v>132</v>
      </c>
      <c r="K4066" s="214"/>
      <c r="L4066" s="214"/>
      <c r="M4066"/>
    </row>
    <row r="4067" spans="1:13" x14ac:dyDescent="0.2">
      <c r="A4067" s="284">
        <v>45095</v>
      </c>
      <c r="B4067" s="285">
        <v>16</v>
      </c>
      <c r="C4067" s="286">
        <v>4042.8921100000002</v>
      </c>
      <c r="D4067" s="287">
        <v>154.55458360000037</v>
      </c>
      <c r="E4067" s="288">
        <v>4449.5118987931</v>
      </c>
      <c r="F4067" s="288">
        <v>212.07311879309964</v>
      </c>
      <c r="G4067" s="289">
        <v>46</v>
      </c>
      <c r="H4067" s="290">
        <v>8905.0317111862005</v>
      </c>
      <c r="I4067" s="289">
        <v>0</v>
      </c>
      <c r="J4067" s="214" t="s">
        <v>132</v>
      </c>
      <c r="K4067" s="214"/>
      <c r="L4067" s="214"/>
      <c r="M4067"/>
    </row>
    <row r="4068" spans="1:13" x14ac:dyDescent="0.2">
      <c r="A4068" s="284">
        <v>45095</v>
      </c>
      <c r="B4068" s="285">
        <v>17</v>
      </c>
      <c r="C4068" s="286">
        <v>4169.8546500000002</v>
      </c>
      <c r="D4068" s="287">
        <v>197.42446110000037</v>
      </c>
      <c r="E4068" s="288">
        <v>4946.5227598847996</v>
      </c>
      <c r="F4068" s="288">
        <v>248.03733988479962</v>
      </c>
      <c r="G4068" s="289">
        <v>46</v>
      </c>
      <c r="H4068" s="290">
        <v>9607.8392108695989</v>
      </c>
      <c r="I4068" s="289">
        <v>0</v>
      </c>
      <c r="J4068" s="214" t="s">
        <v>132</v>
      </c>
      <c r="K4068" s="214"/>
      <c r="L4068" s="214"/>
      <c r="M4068"/>
    </row>
    <row r="4069" spans="1:13" x14ac:dyDescent="0.2">
      <c r="A4069" s="284">
        <v>45095</v>
      </c>
      <c r="B4069" s="285">
        <v>18</v>
      </c>
      <c r="C4069" s="286">
        <v>4309.4232300000003</v>
      </c>
      <c r="D4069" s="287">
        <v>242.74762689999963</v>
      </c>
      <c r="E4069" s="288">
        <v>5437.7070840688002</v>
      </c>
      <c r="F4069" s="288">
        <v>286.35326406879994</v>
      </c>
      <c r="G4069" s="289">
        <v>47</v>
      </c>
      <c r="H4069" s="290">
        <v>10323.231205037599</v>
      </c>
      <c r="I4069" s="289">
        <v>0</v>
      </c>
      <c r="J4069" s="214" t="s">
        <v>132</v>
      </c>
      <c r="K4069" s="214"/>
      <c r="L4069" s="214"/>
      <c r="M4069"/>
    </row>
    <row r="4070" spans="1:13" x14ac:dyDescent="0.2">
      <c r="A4070" s="284">
        <v>45095</v>
      </c>
      <c r="B4070" s="285">
        <v>19</v>
      </c>
      <c r="C4070" s="286">
        <v>4365.6251700000003</v>
      </c>
      <c r="D4070" s="287">
        <v>264.3392447999999</v>
      </c>
      <c r="E4070" s="288">
        <v>5692.1307397231003</v>
      </c>
      <c r="F4070" s="288">
        <v>305.35535972310026</v>
      </c>
      <c r="G4070" s="289">
        <v>45</v>
      </c>
      <c r="H4070" s="290">
        <v>10672.4505142462</v>
      </c>
      <c r="I4070" s="289">
        <v>0</v>
      </c>
      <c r="J4070" s="214" t="s">
        <v>132</v>
      </c>
      <c r="K4070" s="214"/>
      <c r="L4070" s="214"/>
      <c r="M4070"/>
    </row>
    <row r="4071" spans="1:13" x14ac:dyDescent="0.2">
      <c r="A4071" s="284">
        <v>45095</v>
      </c>
      <c r="B4071" s="285">
        <v>20</v>
      </c>
      <c r="C4071" s="286">
        <v>4288.31945</v>
      </c>
      <c r="D4071" s="287">
        <v>266.82875750000017</v>
      </c>
      <c r="E4071" s="288">
        <v>5832.9485454482001</v>
      </c>
      <c r="F4071" s="288">
        <v>318.37920544819917</v>
      </c>
      <c r="G4071" s="289">
        <v>42</v>
      </c>
      <c r="H4071" s="290">
        <v>10748.475958396401</v>
      </c>
      <c r="I4071" s="289">
        <v>0</v>
      </c>
      <c r="J4071" s="214" t="s">
        <v>132</v>
      </c>
      <c r="K4071" s="214"/>
      <c r="L4071" s="214"/>
      <c r="M4071"/>
    </row>
    <row r="4072" spans="1:13" x14ac:dyDescent="0.2">
      <c r="A4072" s="284">
        <v>45095</v>
      </c>
      <c r="B4072" s="285">
        <v>21</v>
      </c>
      <c r="C4072" s="286">
        <v>4143.12003</v>
      </c>
      <c r="D4072" s="287">
        <v>258.6458329999997</v>
      </c>
      <c r="E4072" s="288">
        <v>5868.1398837776005</v>
      </c>
      <c r="F4072" s="288">
        <v>322.23645377760113</v>
      </c>
      <c r="G4072" s="289">
        <v>38</v>
      </c>
      <c r="H4072" s="290">
        <v>10630.142200555201</v>
      </c>
      <c r="I4072" s="289">
        <v>0</v>
      </c>
      <c r="J4072" s="214" t="s">
        <v>132</v>
      </c>
      <c r="K4072" s="214"/>
      <c r="L4072" s="214"/>
      <c r="M4072"/>
    </row>
    <row r="4073" spans="1:13" x14ac:dyDescent="0.2">
      <c r="A4073" s="284">
        <v>45095</v>
      </c>
      <c r="B4073" s="285">
        <v>22</v>
      </c>
      <c r="C4073" s="286">
        <v>3806.1670399999998</v>
      </c>
      <c r="D4073" s="287">
        <v>229.8478686000002</v>
      </c>
      <c r="E4073" s="288">
        <v>5527.4465154325999</v>
      </c>
      <c r="F4073" s="288">
        <v>294.62477543259956</v>
      </c>
      <c r="G4073" s="289">
        <v>34</v>
      </c>
      <c r="H4073" s="290">
        <v>9892.0861994652005</v>
      </c>
      <c r="I4073" s="289">
        <v>0</v>
      </c>
      <c r="J4073" s="214" t="s">
        <v>132</v>
      </c>
      <c r="K4073" s="214"/>
      <c r="L4073" s="214"/>
      <c r="M4073"/>
    </row>
    <row r="4074" spans="1:13" x14ac:dyDescent="0.2">
      <c r="A4074" s="284">
        <v>45095</v>
      </c>
      <c r="B4074" s="285">
        <v>23</v>
      </c>
      <c r="C4074" s="286">
        <v>3442.6772100000003</v>
      </c>
      <c r="D4074" s="287">
        <v>199.58092820000002</v>
      </c>
      <c r="E4074" s="288">
        <v>5124.7595504493001</v>
      </c>
      <c r="F4074" s="288">
        <v>263.26290044930101</v>
      </c>
      <c r="G4074" s="289">
        <v>32</v>
      </c>
      <c r="H4074" s="290">
        <v>9062.2805890986019</v>
      </c>
      <c r="I4074" s="289">
        <v>0</v>
      </c>
      <c r="J4074" s="214" t="s">
        <v>132</v>
      </c>
      <c r="K4074" s="214"/>
      <c r="L4074" s="214"/>
      <c r="M4074"/>
    </row>
    <row r="4075" spans="1:13" x14ac:dyDescent="0.2">
      <c r="A4075" s="284">
        <v>45095</v>
      </c>
      <c r="B4075" s="285">
        <v>24</v>
      </c>
      <c r="C4075" s="286">
        <v>3192.0069199999998</v>
      </c>
      <c r="D4075" s="287">
        <v>180.7063847</v>
      </c>
      <c r="E4075" s="288">
        <v>4958.0374853541998</v>
      </c>
      <c r="F4075" s="288">
        <v>248.75304535420037</v>
      </c>
      <c r="G4075" s="289">
        <v>29</v>
      </c>
      <c r="H4075" s="290">
        <v>8608.5038354084008</v>
      </c>
      <c r="I4075" s="289">
        <v>0</v>
      </c>
      <c r="J4075" s="214" t="s">
        <v>132</v>
      </c>
      <c r="K4075" s="214"/>
      <c r="L4075" s="214"/>
      <c r="M4075"/>
    </row>
    <row r="4076" spans="1:13" x14ac:dyDescent="0.2">
      <c r="A4076" s="284">
        <v>45096</v>
      </c>
      <c r="B4076" s="285">
        <v>1</v>
      </c>
      <c r="C4076" s="286">
        <v>3001.6836899999998</v>
      </c>
      <c r="D4076" s="287">
        <v>166.10282940000013</v>
      </c>
      <c r="E4076" s="288">
        <v>4730.9030900970993</v>
      </c>
      <c r="F4076" s="288">
        <v>232.924090097099</v>
      </c>
      <c r="G4076" s="289">
        <v>25</v>
      </c>
      <c r="H4076" s="290">
        <v>8156.6136995941988</v>
      </c>
      <c r="I4076" s="289">
        <v>0</v>
      </c>
      <c r="J4076" s="214" t="s">
        <v>132</v>
      </c>
      <c r="K4076" s="214"/>
      <c r="L4076" s="214"/>
      <c r="M4076"/>
    </row>
    <row r="4077" spans="1:13" x14ac:dyDescent="0.2">
      <c r="A4077" s="284">
        <v>45096</v>
      </c>
      <c r="B4077" s="285">
        <v>2</v>
      </c>
      <c r="C4077" s="286">
        <v>2870.9510300000002</v>
      </c>
      <c r="D4077" s="287">
        <v>156.75527700000004</v>
      </c>
      <c r="E4077" s="288">
        <v>4607.1974952951996</v>
      </c>
      <c r="F4077" s="288">
        <v>223.45894529519956</v>
      </c>
      <c r="G4077" s="289">
        <v>16</v>
      </c>
      <c r="H4077" s="290">
        <v>7874.3627475903995</v>
      </c>
      <c r="I4077" s="289">
        <v>0</v>
      </c>
      <c r="J4077" s="214" t="s">
        <v>132</v>
      </c>
      <c r="K4077" s="214"/>
      <c r="L4077" s="214"/>
      <c r="M4077"/>
    </row>
    <row r="4078" spans="1:13" x14ac:dyDescent="0.2">
      <c r="A4078" s="284">
        <v>45096</v>
      </c>
      <c r="B4078" s="285">
        <v>3</v>
      </c>
      <c r="C4078" s="286">
        <v>2810.2404699999997</v>
      </c>
      <c r="D4078" s="287">
        <v>151.74890480000013</v>
      </c>
      <c r="E4078" s="288">
        <v>4528.9990076712002</v>
      </c>
      <c r="F4078" s="288">
        <v>218.96191767119944</v>
      </c>
      <c r="G4078" s="289">
        <v>11</v>
      </c>
      <c r="H4078" s="290">
        <v>7720.9503001423991</v>
      </c>
      <c r="I4078" s="289">
        <v>0</v>
      </c>
      <c r="J4078" s="214" t="s">
        <v>132</v>
      </c>
      <c r="K4078" s="214"/>
      <c r="L4078" s="214"/>
      <c r="M4078"/>
    </row>
    <row r="4079" spans="1:13" x14ac:dyDescent="0.2">
      <c r="A4079" s="284">
        <v>45096</v>
      </c>
      <c r="B4079" s="285">
        <v>4</v>
      </c>
      <c r="C4079" s="286">
        <v>2814.7607699999999</v>
      </c>
      <c r="D4079" s="287">
        <v>152.02454209999988</v>
      </c>
      <c r="E4079" s="288">
        <v>4567.8535180374001</v>
      </c>
      <c r="F4079" s="288">
        <v>220.65954803740078</v>
      </c>
      <c r="G4079" s="289">
        <v>11</v>
      </c>
      <c r="H4079" s="290">
        <v>7766.2983781748007</v>
      </c>
      <c r="I4079" s="289">
        <v>0</v>
      </c>
      <c r="J4079" s="214" t="s">
        <v>132</v>
      </c>
      <c r="K4079" s="214"/>
      <c r="L4079" s="214"/>
      <c r="M4079"/>
    </row>
    <row r="4080" spans="1:13" x14ac:dyDescent="0.2">
      <c r="A4080" s="284">
        <v>45096</v>
      </c>
      <c r="B4080" s="285">
        <v>5</v>
      </c>
      <c r="C4080" s="286">
        <v>2915.3147600000002</v>
      </c>
      <c r="D4080" s="287">
        <v>159.59636899999992</v>
      </c>
      <c r="E4080" s="288">
        <v>4762.3852059692008</v>
      </c>
      <c r="F4080" s="288">
        <v>233.49396596920178</v>
      </c>
      <c r="G4080" s="289">
        <v>24</v>
      </c>
      <c r="H4080" s="290">
        <v>8094.7903009384027</v>
      </c>
      <c r="I4080" s="289">
        <v>0</v>
      </c>
      <c r="J4080" s="214" t="s">
        <v>132</v>
      </c>
      <c r="K4080" s="214"/>
      <c r="L4080" s="214"/>
      <c r="M4080"/>
    </row>
    <row r="4081" spans="1:13" x14ac:dyDescent="0.2">
      <c r="A4081" s="284">
        <v>45096</v>
      </c>
      <c r="B4081" s="285">
        <v>6</v>
      </c>
      <c r="C4081" s="286">
        <v>3037.75902</v>
      </c>
      <c r="D4081" s="287">
        <v>167.78072139999998</v>
      </c>
      <c r="E4081" s="288">
        <v>5105.3570388665003</v>
      </c>
      <c r="F4081" s="288">
        <v>250.67555886650098</v>
      </c>
      <c r="G4081" s="289">
        <v>54</v>
      </c>
      <c r="H4081" s="290">
        <v>8615.5723391329993</v>
      </c>
      <c r="I4081" s="289">
        <v>0</v>
      </c>
      <c r="J4081" s="214" t="s">
        <v>132</v>
      </c>
      <c r="K4081" s="214"/>
      <c r="L4081" s="214"/>
      <c r="M4081"/>
    </row>
    <row r="4082" spans="1:13" x14ac:dyDescent="0.2">
      <c r="A4082" s="284">
        <v>45096</v>
      </c>
      <c r="B4082" s="285">
        <v>7</v>
      </c>
      <c r="C4082" s="286">
        <v>3165.7373899999998</v>
      </c>
      <c r="D4082" s="287">
        <v>159.12578000000008</v>
      </c>
      <c r="E4082" s="288">
        <v>5415.0558233376996</v>
      </c>
      <c r="F4082" s="288">
        <v>261.91763333769995</v>
      </c>
      <c r="G4082" s="289">
        <v>62</v>
      </c>
      <c r="H4082" s="290">
        <v>9063.8366266753983</v>
      </c>
      <c r="I4082" s="289">
        <v>0</v>
      </c>
      <c r="J4082" s="214" t="s">
        <v>132</v>
      </c>
      <c r="K4082" s="214"/>
      <c r="L4082" s="214"/>
      <c r="M4082"/>
    </row>
    <row r="4083" spans="1:13" x14ac:dyDescent="0.2">
      <c r="A4083" s="284">
        <v>45096</v>
      </c>
      <c r="B4083" s="285">
        <v>8</v>
      </c>
      <c r="C4083" s="286">
        <v>3225.2273599999999</v>
      </c>
      <c r="D4083" s="287">
        <v>126.40758940000008</v>
      </c>
      <c r="E4083" s="288">
        <v>5245.3016992938001</v>
      </c>
      <c r="F4083" s="288">
        <v>252.14344929379968</v>
      </c>
      <c r="G4083" s="289">
        <v>67</v>
      </c>
      <c r="H4083" s="290">
        <v>8916.0800979876003</v>
      </c>
      <c r="I4083" s="289">
        <v>0</v>
      </c>
      <c r="J4083" s="214" t="s">
        <v>132</v>
      </c>
      <c r="K4083" s="214"/>
      <c r="L4083" s="214"/>
      <c r="M4083"/>
    </row>
    <row r="4084" spans="1:13" x14ac:dyDescent="0.2">
      <c r="A4084" s="284">
        <v>45096</v>
      </c>
      <c r="B4084" s="285">
        <v>9</v>
      </c>
      <c r="C4084" s="286">
        <v>3312.6802600000001</v>
      </c>
      <c r="D4084" s="287">
        <v>92.151976900000179</v>
      </c>
      <c r="E4084" s="288">
        <v>5043.5815668785999</v>
      </c>
      <c r="F4084" s="288">
        <v>235.22069687859948</v>
      </c>
      <c r="G4084" s="289">
        <v>65</v>
      </c>
      <c r="H4084" s="290">
        <v>8748.6345006571992</v>
      </c>
      <c r="I4084" s="289">
        <v>0</v>
      </c>
      <c r="J4084" s="214" t="s">
        <v>132</v>
      </c>
      <c r="K4084" s="214"/>
      <c r="L4084" s="214"/>
      <c r="M4084"/>
    </row>
    <row r="4085" spans="1:13" x14ac:dyDescent="0.2">
      <c r="A4085" s="284">
        <v>45096</v>
      </c>
      <c r="B4085" s="285">
        <v>10</v>
      </c>
      <c r="C4085" s="286">
        <v>3411.2278200000001</v>
      </c>
      <c r="D4085" s="287">
        <v>65.667026600000099</v>
      </c>
      <c r="E4085" s="288">
        <v>4874.4423076614994</v>
      </c>
      <c r="F4085" s="288">
        <v>219.39475766149917</v>
      </c>
      <c r="G4085" s="289">
        <v>66</v>
      </c>
      <c r="H4085" s="290">
        <v>8636.7319119229978</v>
      </c>
      <c r="I4085" s="289">
        <v>0</v>
      </c>
      <c r="J4085" s="214" t="s">
        <v>132</v>
      </c>
      <c r="K4085" s="214"/>
      <c r="L4085" s="214"/>
      <c r="M4085"/>
    </row>
    <row r="4086" spans="1:13" x14ac:dyDescent="0.2">
      <c r="A4086" s="284">
        <v>45096</v>
      </c>
      <c r="B4086" s="285">
        <v>11</v>
      </c>
      <c r="C4086" s="286">
        <v>3494.0128600000003</v>
      </c>
      <c r="D4086" s="287">
        <v>49.98876089999991</v>
      </c>
      <c r="E4086" s="288">
        <v>4947.8918829121003</v>
      </c>
      <c r="F4086" s="288">
        <v>206.91423291209958</v>
      </c>
      <c r="G4086" s="289">
        <v>64</v>
      </c>
      <c r="H4086" s="290">
        <v>8762.8077367242004</v>
      </c>
      <c r="I4086" s="289">
        <v>0</v>
      </c>
      <c r="J4086" s="214" t="s">
        <v>132</v>
      </c>
      <c r="K4086" s="214"/>
      <c r="L4086" s="214"/>
      <c r="M4086"/>
    </row>
    <row r="4087" spans="1:13" x14ac:dyDescent="0.2">
      <c r="A4087" s="284">
        <v>45096</v>
      </c>
      <c r="B4087" s="285">
        <v>12</v>
      </c>
      <c r="C4087" s="286">
        <v>3553.8402100000003</v>
      </c>
      <c r="D4087" s="287">
        <v>44.236081799999802</v>
      </c>
      <c r="E4087" s="288">
        <v>4838.574182654399</v>
      </c>
      <c r="F4087" s="288">
        <v>197.90148265439984</v>
      </c>
      <c r="G4087" s="289">
        <v>64</v>
      </c>
      <c r="H4087" s="290">
        <v>8698.5519571088007</v>
      </c>
      <c r="I4087" s="289">
        <v>0</v>
      </c>
      <c r="J4087" s="214" t="s">
        <v>132</v>
      </c>
      <c r="K4087" s="214"/>
      <c r="L4087" s="214"/>
      <c r="M4087"/>
    </row>
    <row r="4088" spans="1:13" x14ac:dyDescent="0.2">
      <c r="A4088" s="284">
        <v>45096</v>
      </c>
      <c r="B4088" s="285">
        <v>13</v>
      </c>
      <c r="C4088" s="286">
        <v>3616.0856799999997</v>
      </c>
      <c r="D4088" s="287">
        <v>48.251239300000286</v>
      </c>
      <c r="E4088" s="288">
        <v>4778.8296867029003</v>
      </c>
      <c r="F4088" s="288">
        <v>194.56135670290041</v>
      </c>
      <c r="G4088" s="289">
        <v>64</v>
      </c>
      <c r="H4088" s="290">
        <v>8701.7279627058015</v>
      </c>
      <c r="I4088" s="289">
        <v>0</v>
      </c>
      <c r="J4088" s="214" t="s">
        <v>132</v>
      </c>
      <c r="K4088" s="214"/>
      <c r="L4088" s="214"/>
      <c r="M4088"/>
    </row>
    <row r="4089" spans="1:13" x14ac:dyDescent="0.2">
      <c r="A4089" s="284">
        <v>45096</v>
      </c>
      <c r="B4089" s="285">
        <v>14</v>
      </c>
      <c r="C4089" s="286">
        <v>3638.03161</v>
      </c>
      <c r="D4089" s="287">
        <v>58.607268400000052</v>
      </c>
      <c r="E4089" s="288">
        <v>4773.6859680655998</v>
      </c>
      <c r="F4089" s="288">
        <v>196.86504806559969</v>
      </c>
      <c r="G4089" s="289">
        <v>64</v>
      </c>
      <c r="H4089" s="290">
        <v>8731.1898945311987</v>
      </c>
      <c r="I4089" s="289">
        <v>0</v>
      </c>
      <c r="J4089" s="214" t="s">
        <v>132</v>
      </c>
      <c r="K4089" s="214"/>
      <c r="L4089" s="214"/>
      <c r="M4089"/>
    </row>
    <row r="4090" spans="1:13" x14ac:dyDescent="0.2">
      <c r="A4090" s="284">
        <v>45096</v>
      </c>
      <c r="B4090" s="285">
        <v>15</v>
      </c>
      <c r="C4090" s="286">
        <v>3638.4663700000001</v>
      </c>
      <c r="D4090" s="287">
        <v>78.851577499999834</v>
      </c>
      <c r="E4090" s="288">
        <v>4662.4513984492996</v>
      </c>
      <c r="F4090" s="288">
        <v>206.67588844930015</v>
      </c>
      <c r="G4090" s="289">
        <v>65</v>
      </c>
      <c r="H4090" s="290">
        <v>8651.4452343985977</v>
      </c>
      <c r="I4090" s="289">
        <v>0</v>
      </c>
      <c r="J4090" s="214" t="s">
        <v>132</v>
      </c>
      <c r="K4090" s="214"/>
      <c r="L4090" s="214"/>
      <c r="M4090"/>
    </row>
    <row r="4091" spans="1:13" x14ac:dyDescent="0.2">
      <c r="A4091" s="284">
        <v>45096</v>
      </c>
      <c r="B4091" s="285">
        <v>16</v>
      </c>
      <c r="C4091" s="286">
        <v>3612.6417099999999</v>
      </c>
      <c r="D4091" s="287">
        <v>108.58174549999991</v>
      </c>
      <c r="E4091" s="288">
        <v>4939.1571789634008</v>
      </c>
      <c r="F4091" s="288">
        <v>227.49275896340077</v>
      </c>
      <c r="G4091" s="289">
        <v>66</v>
      </c>
      <c r="H4091" s="290">
        <v>8953.8733934268021</v>
      </c>
      <c r="I4091" s="289">
        <v>0</v>
      </c>
      <c r="J4091" s="214" t="s">
        <v>132</v>
      </c>
      <c r="K4091" s="214"/>
      <c r="L4091" s="214"/>
      <c r="M4091"/>
    </row>
    <row r="4092" spans="1:13" x14ac:dyDescent="0.2">
      <c r="A4092" s="284">
        <v>45096</v>
      </c>
      <c r="B4092" s="285">
        <v>17</v>
      </c>
      <c r="C4092" s="286">
        <v>3628.4444000000003</v>
      </c>
      <c r="D4092" s="287">
        <v>150.55971209999962</v>
      </c>
      <c r="E4092" s="288">
        <v>5339.3077484879004</v>
      </c>
      <c r="F4092" s="288">
        <v>262.72197848790074</v>
      </c>
      <c r="G4092" s="289">
        <v>67</v>
      </c>
      <c r="H4092" s="290">
        <v>9448.0338390758006</v>
      </c>
      <c r="I4092" s="289">
        <v>0</v>
      </c>
      <c r="J4092" s="214" t="s">
        <v>132</v>
      </c>
      <c r="K4092" s="214"/>
      <c r="L4092" s="214"/>
      <c r="M4092"/>
    </row>
    <row r="4093" spans="1:13" x14ac:dyDescent="0.2">
      <c r="A4093" s="284">
        <v>45096</v>
      </c>
      <c r="B4093" s="285">
        <v>18</v>
      </c>
      <c r="C4093" s="286">
        <v>3748.4606800000001</v>
      </c>
      <c r="D4093" s="287">
        <v>200.33400560000001</v>
      </c>
      <c r="E4093" s="288">
        <v>5779.4483766674994</v>
      </c>
      <c r="F4093" s="288">
        <v>300.21909666749889</v>
      </c>
      <c r="G4093" s="289">
        <v>68</v>
      </c>
      <c r="H4093" s="290">
        <v>10096.462158934999</v>
      </c>
      <c r="I4093" s="289">
        <v>0</v>
      </c>
      <c r="J4093" s="214" t="s">
        <v>132</v>
      </c>
      <c r="K4093" s="214"/>
      <c r="L4093" s="214"/>
      <c r="M4093"/>
    </row>
    <row r="4094" spans="1:13" x14ac:dyDescent="0.2">
      <c r="A4094" s="284">
        <v>45096</v>
      </c>
      <c r="B4094" s="285">
        <v>19</v>
      </c>
      <c r="C4094" s="286">
        <v>3890.25432</v>
      </c>
      <c r="D4094" s="287">
        <v>233.33476720000007</v>
      </c>
      <c r="E4094" s="288">
        <v>5983.3175303169</v>
      </c>
      <c r="F4094" s="288">
        <v>323.52602031690003</v>
      </c>
      <c r="G4094" s="289">
        <v>66</v>
      </c>
      <c r="H4094" s="290">
        <v>10496.432637833799</v>
      </c>
      <c r="I4094" s="289">
        <v>0</v>
      </c>
      <c r="J4094" s="214" t="s">
        <v>132</v>
      </c>
      <c r="K4094" s="214"/>
      <c r="L4094" s="214"/>
      <c r="M4094"/>
    </row>
    <row r="4095" spans="1:13" x14ac:dyDescent="0.2">
      <c r="A4095" s="284">
        <v>45096</v>
      </c>
      <c r="B4095" s="285">
        <v>20</v>
      </c>
      <c r="C4095" s="286">
        <v>4030.9406300000001</v>
      </c>
      <c r="D4095" s="287">
        <v>249.56608350000013</v>
      </c>
      <c r="E4095" s="288">
        <v>6153.2473816615002</v>
      </c>
      <c r="F4095" s="288">
        <v>339.91864166150026</v>
      </c>
      <c r="G4095" s="289">
        <v>63</v>
      </c>
      <c r="H4095" s="290">
        <v>10836.672736823002</v>
      </c>
      <c r="I4095" s="289">
        <v>0</v>
      </c>
      <c r="J4095" s="214" t="s">
        <v>132</v>
      </c>
      <c r="K4095" s="214"/>
      <c r="L4095" s="214"/>
      <c r="M4095"/>
    </row>
    <row r="4096" spans="1:13" x14ac:dyDescent="0.2">
      <c r="A4096" s="284">
        <v>45096</v>
      </c>
      <c r="B4096" s="285">
        <v>21</v>
      </c>
      <c r="C4096" s="286">
        <v>4013.3121000000001</v>
      </c>
      <c r="D4096" s="287">
        <v>249.02807779999961</v>
      </c>
      <c r="E4096" s="288">
        <v>6161.2206014233998</v>
      </c>
      <c r="F4096" s="288">
        <v>340.87498142339973</v>
      </c>
      <c r="G4096" s="289">
        <v>50</v>
      </c>
      <c r="H4096" s="290">
        <v>10814.4357606468</v>
      </c>
      <c r="I4096" s="289">
        <v>0</v>
      </c>
      <c r="J4096" s="214" t="s">
        <v>132</v>
      </c>
      <c r="K4096" s="214"/>
      <c r="L4096" s="214"/>
      <c r="M4096"/>
    </row>
    <row r="4097" spans="1:13" x14ac:dyDescent="0.2">
      <c r="A4097" s="284">
        <v>45096</v>
      </c>
      <c r="B4097" s="285">
        <v>22</v>
      </c>
      <c r="C4097" s="286">
        <v>3738.5458200000003</v>
      </c>
      <c r="D4097" s="287">
        <v>224.84601660000013</v>
      </c>
      <c r="E4097" s="288">
        <v>5751.3080764760998</v>
      </c>
      <c r="F4097" s="288">
        <v>307.91586647609984</v>
      </c>
      <c r="G4097" s="289">
        <v>37</v>
      </c>
      <c r="H4097" s="290">
        <v>10059.615779552199</v>
      </c>
      <c r="I4097" s="289">
        <v>0</v>
      </c>
      <c r="J4097" s="214" t="s">
        <v>132</v>
      </c>
      <c r="K4097" s="214"/>
      <c r="L4097" s="214"/>
      <c r="M4097"/>
    </row>
    <row r="4098" spans="1:13" x14ac:dyDescent="0.2">
      <c r="A4098" s="284">
        <v>45096</v>
      </c>
      <c r="B4098" s="285">
        <v>23</v>
      </c>
      <c r="C4098" s="286">
        <v>3446.2474500000003</v>
      </c>
      <c r="D4098" s="287">
        <v>199.05033449999971</v>
      </c>
      <c r="E4098" s="288">
        <v>5318.5470751178</v>
      </c>
      <c r="F4098" s="288">
        <v>273.42459511779998</v>
      </c>
      <c r="G4098" s="289">
        <v>32</v>
      </c>
      <c r="H4098" s="290">
        <v>9269.2694547356004</v>
      </c>
      <c r="I4098" s="289">
        <v>0</v>
      </c>
      <c r="J4098" s="214" t="s">
        <v>132</v>
      </c>
      <c r="K4098" s="214"/>
      <c r="L4098" s="214"/>
      <c r="M4098"/>
    </row>
    <row r="4099" spans="1:13" x14ac:dyDescent="0.2">
      <c r="A4099" s="284">
        <v>45096</v>
      </c>
      <c r="B4099" s="285">
        <v>24</v>
      </c>
      <c r="C4099" s="286">
        <v>3262.6017499999998</v>
      </c>
      <c r="D4099" s="287">
        <v>184.39059600000002</v>
      </c>
      <c r="E4099" s="288">
        <v>5102.0121510267008</v>
      </c>
      <c r="F4099" s="288">
        <v>257.22387102670018</v>
      </c>
      <c r="G4099" s="289">
        <v>30</v>
      </c>
      <c r="H4099" s="290">
        <v>8836.2283680534019</v>
      </c>
      <c r="I4099" s="289">
        <v>0</v>
      </c>
      <c r="J4099" s="214" t="s">
        <v>132</v>
      </c>
      <c r="K4099" s="214"/>
      <c r="L4099" s="214"/>
      <c r="M4099"/>
    </row>
    <row r="4100" spans="1:13" x14ac:dyDescent="0.2">
      <c r="A4100" s="284">
        <v>45097</v>
      </c>
      <c r="B4100" s="285">
        <v>1</v>
      </c>
      <c r="C4100" s="286">
        <v>3128.5214500000002</v>
      </c>
      <c r="D4100" s="287">
        <v>172.86306300000007</v>
      </c>
      <c r="E4100" s="288">
        <v>4882.0609866129998</v>
      </c>
      <c r="F4100" s="288">
        <v>240.61644661299943</v>
      </c>
      <c r="G4100" s="289">
        <v>26</v>
      </c>
      <c r="H4100" s="290">
        <v>8450.0619462260001</v>
      </c>
      <c r="I4100" s="289">
        <v>0</v>
      </c>
      <c r="J4100" s="214" t="s">
        <v>132</v>
      </c>
      <c r="K4100" s="214"/>
      <c r="L4100" s="214"/>
      <c r="M4100"/>
    </row>
    <row r="4101" spans="1:13" x14ac:dyDescent="0.2">
      <c r="A4101" s="284">
        <v>45097</v>
      </c>
      <c r="B4101" s="285">
        <v>2</v>
      </c>
      <c r="C4101" s="286">
        <v>3029.9471899999999</v>
      </c>
      <c r="D4101" s="287">
        <v>165.81801780000023</v>
      </c>
      <c r="E4101" s="288">
        <v>4854.7112228013002</v>
      </c>
      <c r="F4101" s="288">
        <v>230.15859280130007</v>
      </c>
      <c r="G4101" s="289">
        <v>17</v>
      </c>
      <c r="H4101" s="290">
        <v>8297.6350234025995</v>
      </c>
      <c r="I4101" s="289">
        <v>0</v>
      </c>
      <c r="J4101" s="214" t="s">
        <v>132</v>
      </c>
      <c r="K4101" s="214"/>
      <c r="L4101" s="214"/>
      <c r="M4101"/>
    </row>
    <row r="4102" spans="1:13" x14ac:dyDescent="0.2">
      <c r="A4102" s="284">
        <v>45097</v>
      </c>
      <c r="B4102" s="285">
        <v>3</v>
      </c>
      <c r="C4102" s="286">
        <v>2988.5203200000001</v>
      </c>
      <c r="D4102" s="287">
        <v>162.2700468999997</v>
      </c>
      <c r="E4102" s="288">
        <v>4845.4350591469001</v>
      </c>
      <c r="F4102" s="288">
        <v>225.39202914690031</v>
      </c>
      <c r="G4102" s="289">
        <v>11</v>
      </c>
      <c r="H4102" s="290">
        <v>8232.6174551938002</v>
      </c>
      <c r="I4102" s="289">
        <v>0</v>
      </c>
      <c r="J4102" s="214" t="s">
        <v>132</v>
      </c>
      <c r="K4102" s="214"/>
      <c r="L4102" s="214"/>
      <c r="M4102"/>
    </row>
    <row r="4103" spans="1:13" x14ac:dyDescent="0.2">
      <c r="A4103" s="284">
        <v>45097</v>
      </c>
      <c r="B4103" s="285">
        <v>4</v>
      </c>
      <c r="C4103" s="286">
        <v>3013.8189600000001</v>
      </c>
      <c r="D4103" s="287">
        <v>164.06853339999989</v>
      </c>
      <c r="E4103" s="288">
        <v>4699.8272359011007</v>
      </c>
      <c r="F4103" s="288">
        <v>227.42932590110013</v>
      </c>
      <c r="G4103" s="289">
        <v>11</v>
      </c>
      <c r="H4103" s="290">
        <v>8116.1440552022004</v>
      </c>
      <c r="I4103" s="289">
        <v>0</v>
      </c>
      <c r="J4103" s="214" t="s">
        <v>132</v>
      </c>
      <c r="K4103" s="214"/>
      <c r="L4103" s="214"/>
      <c r="M4103"/>
    </row>
    <row r="4104" spans="1:13" x14ac:dyDescent="0.2">
      <c r="A4104" s="284">
        <v>45097</v>
      </c>
      <c r="B4104" s="285">
        <v>5</v>
      </c>
      <c r="C4104" s="286">
        <v>3134.32953</v>
      </c>
      <c r="D4104" s="287">
        <v>173.4106823999999</v>
      </c>
      <c r="E4104" s="288">
        <v>4922.7435420415995</v>
      </c>
      <c r="F4104" s="288">
        <v>242.4072820415995</v>
      </c>
      <c r="G4104" s="289">
        <v>23</v>
      </c>
      <c r="H4104" s="290">
        <v>8495.8910364832009</v>
      </c>
      <c r="I4104" s="289">
        <v>0</v>
      </c>
      <c r="J4104" s="214" t="s">
        <v>132</v>
      </c>
      <c r="K4104" s="214"/>
      <c r="L4104" s="214"/>
      <c r="M4104"/>
    </row>
    <row r="4105" spans="1:13" x14ac:dyDescent="0.2">
      <c r="A4105" s="284">
        <v>45097</v>
      </c>
      <c r="B4105" s="285">
        <v>6</v>
      </c>
      <c r="C4105" s="286">
        <v>3226.6851399999996</v>
      </c>
      <c r="D4105" s="287">
        <v>179.83843950000016</v>
      </c>
      <c r="E4105" s="288">
        <v>5392.2377492218993</v>
      </c>
      <c r="F4105" s="288">
        <v>264.53703922189925</v>
      </c>
      <c r="G4105" s="289">
        <v>55</v>
      </c>
      <c r="H4105" s="290">
        <v>9118.2983679437984</v>
      </c>
      <c r="I4105" s="289">
        <v>0</v>
      </c>
      <c r="J4105" s="214" t="s">
        <v>132</v>
      </c>
      <c r="K4105" s="214"/>
      <c r="L4105" s="214"/>
      <c r="M4105"/>
    </row>
    <row r="4106" spans="1:13" x14ac:dyDescent="0.2">
      <c r="A4106" s="284">
        <v>45097</v>
      </c>
      <c r="B4106" s="285">
        <v>7</v>
      </c>
      <c r="C4106" s="286">
        <v>3278.4925499999999</v>
      </c>
      <c r="D4106" s="287">
        <v>165.85991879999975</v>
      </c>
      <c r="E4106" s="288">
        <v>5643.3410208971991</v>
      </c>
      <c r="F4106" s="288">
        <v>278.62955089719799</v>
      </c>
      <c r="G4106" s="289">
        <v>64</v>
      </c>
      <c r="H4106" s="290">
        <v>9430.3230405943959</v>
      </c>
      <c r="I4106" s="289">
        <v>0</v>
      </c>
      <c r="J4106" s="214" t="s">
        <v>132</v>
      </c>
      <c r="K4106" s="214"/>
      <c r="L4106" s="214"/>
      <c r="M4106"/>
    </row>
    <row r="4107" spans="1:13" x14ac:dyDescent="0.2">
      <c r="A4107" s="284">
        <v>45097</v>
      </c>
      <c r="B4107" s="285">
        <v>8</v>
      </c>
      <c r="C4107" s="286">
        <v>3281.6584799999996</v>
      </c>
      <c r="D4107" s="287">
        <v>128.79814330000025</v>
      </c>
      <c r="E4107" s="288">
        <v>5398.8911004827996</v>
      </c>
      <c r="F4107" s="288">
        <v>266.53945048280002</v>
      </c>
      <c r="G4107" s="289">
        <v>64</v>
      </c>
      <c r="H4107" s="290">
        <v>9139.8871742655992</v>
      </c>
      <c r="I4107" s="289">
        <v>0</v>
      </c>
      <c r="J4107" s="214" t="s">
        <v>132</v>
      </c>
      <c r="K4107" s="214"/>
      <c r="L4107" s="214"/>
      <c r="M4107"/>
    </row>
    <row r="4108" spans="1:13" x14ac:dyDescent="0.2">
      <c r="A4108" s="284">
        <v>45097</v>
      </c>
      <c r="B4108" s="285">
        <v>9</v>
      </c>
      <c r="C4108" s="286">
        <v>3333.8143300000002</v>
      </c>
      <c r="D4108" s="287">
        <v>91.022499299999808</v>
      </c>
      <c r="E4108" s="288">
        <v>5183.5798142321</v>
      </c>
      <c r="F4108" s="288">
        <v>246.61162423210044</v>
      </c>
      <c r="G4108" s="289">
        <v>66</v>
      </c>
      <c r="H4108" s="290">
        <v>8921.0282677642008</v>
      </c>
      <c r="I4108" s="289">
        <v>0</v>
      </c>
      <c r="J4108" s="214" t="s">
        <v>132</v>
      </c>
      <c r="K4108" s="214"/>
      <c r="L4108" s="214"/>
      <c r="M4108"/>
    </row>
    <row r="4109" spans="1:13" x14ac:dyDescent="0.2">
      <c r="A4109" s="284">
        <v>45097</v>
      </c>
      <c r="B4109" s="285">
        <v>10</v>
      </c>
      <c r="C4109" s="286">
        <v>3393.80422</v>
      </c>
      <c r="D4109" s="287">
        <v>61.681696599999817</v>
      </c>
      <c r="E4109" s="288">
        <v>5005.7059796452004</v>
      </c>
      <c r="F4109" s="288">
        <v>227.95342964520023</v>
      </c>
      <c r="G4109" s="289">
        <v>65</v>
      </c>
      <c r="H4109" s="290">
        <v>8754.1453258904003</v>
      </c>
      <c r="I4109" s="289">
        <v>0</v>
      </c>
      <c r="J4109" s="214" t="s">
        <v>132</v>
      </c>
      <c r="K4109" s="214"/>
      <c r="L4109" s="214"/>
      <c r="M4109"/>
    </row>
    <row r="4110" spans="1:13" x14ac:dyDescent="0.2">
      <c r="A4110" s="284">
        <v>45097</v>
      </c>
      <c r="B4110" s="285">
        <v>11</v>
      </c>
      <c r="C4110" s="286">
        <v>3463.9200600000004</v>
      </c>
      <c r="D4110" s="287">
        <v>44.423601999999903</v>
      </c>
      <c r="E4110" s="288">
        <v>4744.5288041153999</v>
      </c>
      <c r="F4110" s="288">
        <v>213.74766411539986</v>
      </c>
      <c r="G4110" s="289">
        <v>62</v>
      </c>
      <c r="H4110" s="290">
        <v>8528.6201302308</v>
      </c>
      <c r="I4110" s="289">
        <v>0</v>
      </c>
      <c r="J4110" s="214" t="s">
        <v>132</v>
      </c>
      <c r="K4110" s="214"/>
      <c r="L4110" s="214"/>
      <c r="M4110"/>
    </row>
    <row r="4111" spans="1:13" x14ac:dyDescent="0.2">
      <c r="A4111" s="284">
        <v>45097</v>
      </c>
      <c r="B4111" s="285">
        <v>12</v>
      </c>
      <c r="C4111" s="286">
        <v>3526.11987</v>
      </c>
      <c r="D4111" s="287">
        <v>38.294746999999902</v>
      </c>
      <c r="E4111" s="288">
        <v>4775.5702903329002</v>
      </c>
      <c r="F4111" s="288">
        <v>207.0476003329004</v>
      </c>
      <c r="G4111" s="289">
        <v>64</v>
      </c>
      <c r="H4111" s="290">
        <v>8611.0325076658009</v>
      </c>
      <c r="I4111" s="289">
        <v>0</v>
      </c>
      <c r="J4111" s="214" t="s">
        <v>132</v>
      </c>
      <c r="K4111" s="214"/>
      <c r="L4111" s="214"/>
      <c r="M4111"/>
    </row>
    <row r="4112" spans="1:13" x14ac:dyDescent="0.2">
      <c r="A4112" s="284">
        <v>45097</v>
      </c>
      <c r="B4112" s="285">
        <v>13</v>
      </c>
      <c r="C4112" s="286">
        <v>3591.0009300000002</v>
      </c>
      <c r="D4112" s="287">
        <v>42.324776599999794</v>
      </c>
      <c r="E4112" s="288">
        <v>4747.2616613433993</v>
      </c>
      <c r="F4112" s="288">
        <v>206.09077134339987</v>
      </c>
      <c r="G4112" s="289">
        <v>67</v>
      </c>
      <c r="H4112" s="290">
        <v>8653.6781392867997</v>
      </c>
      <c r="I4112" s="289">
        <v>0</v>
      </c>
      <c r="J4112" s="214" t="s">
        <v>132</v>
      </c>
      <c r="K4112" s="214"/>
      <c r="L4112" s="214"/>
      <c r="M4112"/>
    </row>
    <row r="4113" spans="1:13" x14ac:dyDescent="0.2">
      <c r="A4113" s="284">
        <v>45097</v>
      </c>
      <c r="B4113" s="285">
        <v>14</v>
      </c>
      <c r="C4113" s="286">
        <v>3631.2964000000002</v>
      </c>
      <c r="D4113" s="287">
        <v>54.004941699999783</v>
      </c>
      <c r="E4113" s="288">
        <v>4773.7279497954996</v>
      </c>
      <c r="F4113" s="288">
        <v>210.37861979549962</v>
      </c>
      <c r="G4113" s="289">
        <v>65</v>
      </c>
      <c r="H4113" s="290">
        <v>8734.4079112909985</v>
      </c>
      <c r="I4113" s="289">
        <v>0</v>
      </c>
      <c r="J4113" s="214" t="s">
        <v>132</v>
      </c>
      <c r="K4113" s="214"/>
      <c r="L4113" s="214"/>
      <c r="M4113"/>
    </row>
    <row r="4114" spans="1:13" x14ac:dyDescent="0.2">
      <c r="A4114" s="284">
        <v>45097</v>
      </c>
      <c r="B4114" s="285">
        <v>15</v>
      </c>
      <c r="C4114" s="286">
        <v>3642.8546900000001</v>
      </c>
      <c r="D4114" s="287">
        <v>75.188197700000075</v>
      </c>
      <c r="E4114" s="288">
        <v>4896.1968249347992</v>
      </c>
      <c r="F4114" s="288">
        <v>222.28982493479907</v>
      </c>
      <c r="G4114" s="289">
        <v>66</v>
      </c>
      <c r="H4114" s="290">
        <v>8902.5295375696005</v>
      </c>
      <c r="I4114" s="289">
        <v>0</v>
      </c>
      <c r="J4114" s="214" t="s">
        <v>132</v>
      </c>
      <c r="K4114" s="214"/>
      <c r="L4114" s="214"/>
      <c r="M4114"/>
    </row>
    <row r="4115" spans="1:13" x14ac:dyDescent="0.2">
      <c r="A4115" s="284">
        <v>45097</v>
      </c>
      <c r="B4115" s="285">
        <v>16</v>
      </c>
      <c r="C4115" s="286">
        <v>3634.9804899999999</v>
      </c>
      <c r="D4115" s="287">
        <v>107.60873430000041</v>
      </c>
      <c r="E4115" s="288">
        <v>5171.9300472660007</v>
      </c>
      <c r="F4115" s="288">
        <v>242.9583472660006</v>
      </c>
      <c r="G4115" s="289">
        <v>66</v>
      </c>
      <c r="H4115" s="290">
        <v>9223.4776188320029</v>
      </c>
      <c r="I4115" s="289">
        <v>0</v>
      </c>
      <c r="J4115" s="214" t="s">
        <v>132</v>
      </c>
      <c r="K4115" s="214"/>
      <c r="L4115" s="214"/>
      <c r="M4115"/>
    </row>
    <row r="4116" spans="1:13" x14ac:dyDescent="0.2">
      <c r="A4116" s="284">
        <v>45097</v>
      </c>
      <c r="B4116" s="285">
        <v>17</v>
      </c>
      <c r="C4116" s="286">
        <v>3668.5219700000002</v>
      </c>
      <c r="D4116" s="287">
        <v>152.46142699999956</v>
      </c>
      <c r="E4116" s="288">
        <v>5563.9972386252002</v>
      </c>
      <c r="F4116" s="288">
        <v>276.30825862519941</v>
      </c>
      <c r="G4116" s="289">
        <v>67</v>
      </c>
      <c r="H4116" s="290">
        <v>9728.2888942503996</v>
      </c>
      <c r="I4116" s="289">
        <v>0</v>
      </c>
      <c r="J4116" s="214" t="s">
        <v>132</v>
      </c>
      <c r="K4116" s="214"/>
      <c r="L4116" s="214"/>
      <c r="M4116"/>
    </row>
    <row r="4117" spans="1:13" x14ac:dyDescent="0.2">
      <c r="A4117" s="284">
        <v>45097</v>
      </c>
      <c r="B4117" s="285">
        <v>18</v>
      </c>
      <c r="C4117" s="286">
        <v>3797.56432</v>
      </c>
      <c r="D4117" s="287">
        <v>203.93668690000024</v>
      </c>
      <c r="E4117" s="288">
        <v>5999.3545024392006</v>
      </c>
      <c r="F4117" s="288">
        <v>311.66230243920018</v>
      </c>
      <c r="G4117" s="289">
        <v>69</v>
      </c>
      <c r="H4117" s="290">
        <v>10381.517811778402</v>
      </c>
      <c r="I4117" s="289">
        <v>0</v>
      </c>
      <c r="J4117" s="214" t="s">
        <v>132</v>
      </c>
      <c r="K4117" s="214"/>
      <c r="L4117" s="214"/>
      <c r="M4117"/>
    </row>
    <row r="4118" spans="1:13" x14ac:dyDescent="0.2">
      <c r="A4118" s="284">
        <v>45097</v>
      </c>
      <c r="B4118" s="285">
        <v>19</v>
      </c>
      <c r="C4118" s="286">
        <v>3972.7438200000001</v>
      </c>
      <c r="D4118" s="287">
        <v>239.23303519999951</v>
      </c>
      <c r="E4118" s="288">
        <v>6125.3123457685997</v>
      </c>
      <c r="F4118" s="288">
        <v>332.17317576859932</v>
      </c>
      <c r="G4118" s="289">
        <v>68</v>
      </c>
      <c r="H4118" s="290">
        <v>10737.4623767372</v>
      </c>
      <c r="I4118" s="289">
        <v>0</v>
      </c>
      <c r="J4118" s="214" t="s">
        <v>132</v>
      </c>
      <c r="K4118" s="214"/>
      <c r="L4118" s="214"/>
      <c r="M4118"/>
    </row>
    <row r="4119" spans="1:13" x14ac:dyDescent="0.2">
      <c r="A4119" s="284">
        <v>45097</v>
      </c>
      <c r="B4119" s="285">
        <v>20</v>
      </c>
      <c r="C4119" s="286">
        <v>4122.4859100000003</v>
      </c>
      <c r="D4119" s="287">
        <v>256.95575249999933</v>
      </c>
      <c r="E4119" s="288">
        <v>6273.6353495922003</v>
      </c>
      <c r="F4119" s="288">
        <v>348.11713959220015</v>
      </c>
      <c r="G4119" s="289">
        <v>65</v>
      </c>
      <c r="H4119" s="290">
        <v>11066.194151684398</v>
      </c>
      <c r="I4119" s="289">
        <v>0</v>
      </c>
      <c r="J4119" s="214" t="s">
        <v>132</v>
      </c>
      <c r="K4119" s="214"/>
      <c r="L4119" s="214"/>
      <c r="M4119"/>
    </row>
    <row r="4120" spans="1:13" x14ac:dyDescent="0.2">
      <c r="A4120" s="284">
        <v>45097</v>
      </c>
      <c r="B4120" s="285">
        <v>21</v>
      </c>
      <c r="C4120" s="286">
        <v>4094.0907499999998</v>
      </c>
      <c r="D4120" s="287">
        <v>255.56520210000014</v>
      </c>
      <c r="E4120" s="288">
        <v>6237.6996136675998</v>
      </c>
      <c r="F4120" s="288">
        <v>346.11785366759977</v>
      </c>
      <c r="G4120" s="289">
        <v>53</v>
      </c>
      <c r="H4120" s="290">
        <v>10986.4734194352</v>
      </c>
      <c r="I4120" s="289">
        <v>0</v>
      </c>
      <c r="J4120" s="214" t="s">
        <v>132</v>
      </c>
      <c r="K4120" s="214"/>
      <c r="L4120" s="214"/>
      <c r="M4120"/>
    </row>
    <row r="4121" spans="1:13" x14ac:dyDescent="0.2">
      <c r="A4121" s="284">
        <v>45097</v>
      </c>
      <c r="B4121" s="285">
        <v>22</v>
      </c>
      <c r="C4121" s="286">
        <v>3822.32233</v>
      </c>
      <c r="D4121" s="287">
        <v>230.44409710000005</v>
      </c>
      <c r="E4121" s="288">
        <v>5825.3827936081998</v>
      </c>
      <c r="F4121" s="288">
        <v>311.58320360820017</v>
      </c>
      <c r="G4121" s="289">
        <v>37</v>
      </c>
      <c r="H4121" s="290">
        <v>10226.7324243164</v>
      </c>
      <c r="I4121" s="289">
        <v>0</v>
      </c>
      <c r="J4121" s="214" t="s">
        <v>132</v>
      </c>
      <c r="K4121" s="214"/>
      <c r="L4121" s="214"/>
      <c r="M4121"/>
    </row>
    <row r="4122" spans="1:13" x14ac:dyDescent="0.2">
      <c r="A4122" s="284">
        <v>45097</v>
      </c>
      <c r="B4122" s="285">
        <v>23</v>
      </c>
      <c r="C4122" s="286">
        <v>3514.4305899999999</v>
      </c>
      <c r="D4122" s="287">
        <v>203.68370770000013</v>
      </c>
      <c r="E4122" s="288">
        <v>5387.4687714681004</v>
      </c>
      <c r="F4122" s="288">
        <v>276.63153146810055</v>
      </c>
      <c r="G4122" s="289">
        <v>34</v>
      </c>
      <c r="H4122" s="290">
        <v>9416.2146006362018</v>
      </c>
      <c r="I4122" s="289">
        <v>0</v>
      </c>
      <c r="J4122" s="214" t="s">
        <v>132</v>
      </c>
      <c r="K4122" s="214"/>
      <c r="L4122" s="214"/>
      <c r="M4122"/>
    </row>
    <row r="4123" spans="1:13" x14ac:dyDescent="0.2">
      <c r="A4123" s="284">
        <v>45097</v>
      </c>
      <c r="B4123" s="285">
        <v>24</v>
      </c>
      <c r="C4123" s="286">
        <v>3327.9786400000003</v>
      </c>
      <c r="D4123" s="287">
        <v>187.76657489999997</v>
      </c>
      <c r="E4123" s="288">
        <v>5178.3321749617999</v>
      </c>
      <c r="F4123" s="288">
        <v>259.454364961799</v>
      </c>
      <c r="G4123" s="289">
        <v>32</v>
      </c>
      <c r="H4123" s="290">
        <v>8985.531754823598</v>
      </c>
      <c r="I4123" s="289">
        <v>0</v>
      </c>
      <c r="J4123" s="214" t="s">
        <v>132</v>
      </c>
      <c r="K4123" s="214"/>
      <c r="L4123" s="214"/>
      <c r="M4123"/>
    </row>
    <row r="4124" spans="1:13" x14ac:dyDescent="0.2">
      <c r="A4124" s="284">
        <v>45098</v>
      </c>
      <c r="B4124" s="285">
        <v>1</v>
      </c>
      <c r="C4124" s="286">
        <v>3186.4735900000001</v>
      </c>
      <c r="D4124" s="287">
        <v>175.86392280000015</v>
      </c>
      <c r="E4124" s="288">
        <v>4930.5872996388998</v>
      </c>
      <c r="F4124" s="288">
        <v>242.22046963890079</v>
      </c>
      <c r="G4124" s="289">
        <v>25</v>
      </c>
      <c r="H4124" s="290">
        <v>8560.1452820777995</v>
      </c>
      <c r="I4124" s="289">
        <v>0</v>
      </c>
      <c r="J4124" s="214" t="s">
        <v>132</v>
      </c>
      <c r="K4124" s="214"/>
      <c r="L4124" s="214"/>
      <c r="M4124"/>
    </row>
    <row r="4125" spans="1:13" x14ac:dyDescent="0.2">
      <c r="A4125" s="284">
        <v>45098</v>
      </c>
      <c r="B4125" s="285">
        <v>2</v>
      </c>
      <c r="C4125" s="286">
        <v>3081.9134599999998</v>
      </c>
      <c r="D4125" s="287">
        <v>167.96130350000021</v>
      </c>
      <c r="E4125" s="288">
        <v>4761.6299724753999</v>
      </c>
      <c r="F4125" s="288">
        <v>230.9142824754008</v>
      </c>
      <c r="G4125" s="289">
        <v>17</v>
      </c>
      <c r="H4125" s="290">
        <v>8259.4190184508006</v>
      </c>
      <c r="I4125" s="289">
        <v>0</v>
      </c>
      <c r="J4125" s="214" t="s">
        <v>132</v>
      </c>
      <c r="K4125" s="214"/>
      <c r="L4125" s="214"/>
      <c r="M4125"/>
    </row>
    <row r="4126" spans="1:13" x14ac:dyDescent="0.2">
      <c r="A4126" s="284">
        <v>45098</v>
      </c>
      <c r="B4126" s="285">
        <v>3</v>
      </c>
      <c r="C4126" s="286">
        <v>3033.5357300000001</v>
      </c>
      <c r="D4126" s="287">
        <v>164.40533630000024</v>
      </c>
      <c r="E4126" s="288">
        <v>4680.4450019158003</v>
      </c>
      <c r="F4126" s="288">
        <v>225.71363191579985</v>
      </c>
      <c r="G4126" s="289">
        <v>12</v>
      </c>
      <c r="H4126" s="290">
        <v>8116.0997001316009</v>
      </c>
      <c r="I4126" s="289">
        <v>0</v>
      </c>
      <c r="J4126" s="214" t="s">
        <v>132</v>
      </c>
      <c r="K4126" s="214"/>
      <c r="L4126" s="214"/>
      <c r="M4126"/>
    </row>
    <row r="4127" spans="1:13" x14ac:dyDescent="0.2">
      <c r="A4127" s="284">
        <v>45098</v>
      </c>
      <c r="B4127" s="285">
        <v>4</v>
      </c>
      <c r="C4127" s="286">
        <v>3053.9978900000001</v>
      </c>
      <c r="D4127" s="287">
        <v>166.21642719999988</v>
      </c>
      <c r="E4127" s="288">
        <v>4709.9457326068996</v>
      </c>
      <c r="F4127" s="288">
        <v>227.40271260690042</v>
      </c>
      <c r="G4127" s="289">
        <v>14</v>
      </c>
      <c r="H4127" s="290">
        <v>8171.5627624138006</v>
      </c>
      <c r="I4127" s="289">
        <v>0</v>
      </c>
      <c r="J4127" s="214" t="s">
        <v>132</v>
      </c>
      <c r="K4127" s="214"/>
      <c r="L4127" s="214"/>
      <c r="M4127"/>
    </row>
    <row r="4128" spans="1:13" x14ac:dyDescent="0.2">
      <c r="A4128" s="284">
        <v>45098</v>
      </c>
      <c r="B4128" s="285">
        <v>5</v>
      </c>
      <c r="C4128" s="286">
        <v>3177.4676800000002</v>
      </c>
      <c r="D4128" s="287">
        <v>175.32576709999981</v>
      </c>
      <c r="E4128" s="288">
        <v>4924.6231932699993</v>
      </c>
      <c r="F4128" s="288">
        <v>241.8913032699993</v>
      </c>
      <c r="G4128" s="289">
        <v>25</v>
      </c>
      <c r="H4128" s="290">
        <v>8544.3079436400003</v>
      </c>
      <c r="I4128" s="289">
        <v>0</v>
      </c>
      <c r="J4128" s="214" t="s">
        <v>132</v>
      </c>
      <c r="K4128" s="214"/>
      <c r="L4128" s="214"/>
      <c r="M4128"/>
    </row>
    <row r="4129" spans="1:13" x14ac:dyDescent="0.2">
      <c r="A4129" s="284">
        <v>45098</v>
      </c>
      <c r="B4129" s="285">
        <v>6</v>
      </c>
      <c r="C4129" s="286">
        <v>3262.7647200000001</v>
      </c>
      <c r="D4129" s="287">
        <v>181.13547189999989</v>
      </c>
      <c r="E4129" s="288">
        <v>5361.3240971284004</v>
      </c>
      <c r="F4129" s="288">
        <v>263.72024712840084</v>
      </c>
      <c r="G4129" s="289">
        <v>55</v>
      </c>
      <c r="H4129" s="290">
        <v>9123.9445361567996</v>
      </c>
      <c r="I4129" s="289">
        <v>0</v>
      </c>
      <c r="J4129" s="214" t="s">
        <v>132</v>
      </c>
      <c r="K4129" s="214"/>
      <c r="L4129" s="214"/>
      <c r="M4129"/>
    </row>
    <row r="4130" spans="1:13" x14ac:dyDescent="0.2">
      <c r="A4130" s="284">
        <v>45098</v>
      </c>
      <c r="B4130" s="285">
        <v>7</v>
      </c>
      <c r="C4130" s="286">
        <v>3319.2415999999998</v>
      </c>
      <c r="D4130" s="287">
        <v>167.42128560000015</v>
      </c>
      <c r="E4130" s="288">
        <v>5561.4736164729002</v>
      </c>
      <c r="F4130" s="288">
        <v>278.47132647289982</v>
      </c>
      <c r="G4130" s="289">
        <v>65</v>
      </c>
      <c r="H4130" s="290">
        <v>9391.6078285457988</v>
      </c>
      <c r="I4130" s="289">
        <v>0</v>
      </c>
      <c r="J4130" s="214" t="s">
        <v>132</v>
      </c>
      <c r="K4130" s="214"/>
      <c r="L4130" s="214"/>
      <c r="M4130"/>
    </row>
    <row r="4131" spans="1:13" x14ac:dyDescent="0.2">
      <c r="A4131" s="284">
        <v>45098</v>
      </c>
      <c r="B4131" s="285">
        <v>8</v>
      </c>
      <c r="C4131" s="286">
        <v>3327.2796899999998</v>
      </c>
      <c r="D4131" s="287">
        <v>131.88659630000015</v>
      </c>
      <c r="E4131" s="288">
        <v>5407.8668089725998</v>
      </c>
      <c r="F4131" s="288">
        <v>267.80788897260027</v>
      </c>
      <c r="G4131" s="289">
        <v>66</v>
      </c>
      <c r="H4131" s="290">
        <v>9200.8409842452002</v>
      </c>
      <c r="I4131" s="289">
        <v>0</v>
      </c>
      <c r="J4131" s="214" t="s">
        <v>132</v>
      </c>
      <c r="K4131" s="214"/>
      <c r="L4131" s="214"/>
      <c r="M4131"/>
    </row>
    <row r="4132" spans="1:13" x14ac:dyDescent="0.2">
      <c r="A4132" s="284">
        <v>45098</v>
      </c>
      <c r="B4132" s="285">
        <v>9</v>
      </c>
      <c r="C4132" s="286">
        <v>3378.7841700000004</v>
      </c>
      <c r="D4132" s="287">
        <v>95.983879499999901</v>
      </c>
      <c r="E4132" s="288">
        <v>5212.6681408217</v>
      </c>
      <c r="F4132" s="288">
        <v>248.94968082169999</v>
      </c>
      <c r="G4132" s="289">
        <v>67</v>
      </c>
      <c r="H4132" s="290">
        <v>9003.3858711434004</v>
      </c>
      <c r="I4132" s="289">
        <v>0</v>
      </c>
      <c r="J4132" s="214" t="s">
        <v>132</v>
      </c>
      <c r="K4132" s="214"/>
      <c r="L4132" s="214"/>
      <c r="M4132"/>
    </row>
    <row r="4133" spans="1:13" x14ac:dyDescent="0.2">
      <c r="A4133" s="284">
        <v>45098</v>
      </c>
      <c r="B4133" s="285">
        <v>10</v>
      </c>
      <c r="C4133" s="286">
        <v>3462.7454400000001</v>
      </c>
      <c r="D4133" s="287">
        <v>68.926649900000115</v>
      </c>
      <c r="E4133" s="288">
        <v>4984.8108172855991</v>
      </c>
      <c r="F4133" s="288">
        <v>230.96555728559906</v>
      </c>
      <c r="G4133" s="289">
        <v>65</v>
      </c>
      <c r="H4133" s="290">
        <v>8812.4484644711993</v>
      </c>
      <c r="I4133" s="289">
        <v>0</v>
      </c>
      <c r="J4133" s="214" t="s">
        <v>132</v>
      </c>
      <c r="K4133" s="214"/>
      <c r="L4133" s="214"/>
      <c r="M4133"/>
    </row>
    <row r="4134" spans="1:13" x14ac:dyDescent="0.2">
      <c r="A4134" s="284">
        <v>45098</v>
      </c>
      <c r="B4134" s="285">
        <v>11</v>
      </c>
      <c r="C4134" s="286">
        <v>3550.1794399999999</v>
      </c>
      <c r="D4134" s="287">
        <v>54.294737100000049</v>
      </c>
      <c r="E4134" s="288">
        <v>4823.6901165658001</v>
      </c>
      <c r="F4134" s="288">
        <v>218.57011656580016</v>
      </c>
      <c r="G4134" s="289">
        <v>64</v>
      </c>
      <c r="H4134" s="290">
        <v>8710.7344102315983</v>
      </c>
      <c r="I4134" s="289">
        <v>0</v>
      </c>
      <c r="J4134" s="214" t="s">
        <v>132</v>
      </c>
      <c r="K4134" s="214"/>
      <c r="L4134" s="214"/>
      <c r="M4134"/>
    </row>
    <row r="4135" spans="1:13" x14ac:dyDescent="0.2">
      <c r="A4135" s="284">
        <v>45098</v>
      </c>
      <c r="B4135" s="285">
        <v>12</v>
      </c>
      <c r="C4135" s="286">
        <v>3643.0615400000002</v>
      </c>
      <c r="D4135" s="287">
        <v>50.840882699999668</v>
      </c>
      <c r="E4135" s="288">
        <v>4754.4930580514992</v>
      </c>
      <c r="F4135" s="288">
        <v>212.56879805149947</v>
      </c>
      <c r="G4135" s="289">
        <v>65</v>
      </c>
      <c r="H4135" s="290">
        <v>8725.9642788029996</v>
      </c>
      <c r="I4135" s="289">
        <v>0</v>
      </c>
      <c r="J4135" s="214" t="s">
        <v>132</v>
      </c>
      <c r="K4135" s="214"/>
      <c r="L4135" s="214"/>
      <c r="M4135"/>
    </row>
    <row r="4136" spans="1:13" x14ac:dyDescent="0.2">
      <c r="A4136" s="284">
        <v>45098</v>
      </c>
      <c r="B4136" s="285">
        <v>13</v>
      </c>
      <c r="C4136" s="286">
        <v>3755.1477500000001</v>
      </c>
      <c r="D4136" s="287">
        <v>58.19725239999984</v>
      </c>
      <c r="E4136" s="288">
        <v>4703.9919801147998</v>
      </c>
      <c r="F4136" s="288">
        <v>213.12955011479971</v>
      </c>
      <c r="G4136" s="289">
        <v>65</v>
      </c>
      <c r="H4136" s="290">
        <v>8795.4665326295999</v>
      </c>
      <c r="I4136" s="289">
        <v>0</v>
      </c>
      <c r="J4136" s="214" t="s">
        <v>132</v>
      </c>
      <c r="K4136" s="214"/>
      <c r="L4136" s="214"/>
      <c r="M4136"/>
    </row>
    <row r="4137" spans="1:13" x14ac:dyDescent="0.2">
      <c r="A4137" s="284">
        <v>45098</v>
      </c>
      <c r="B4137" s="285">
        <v>14</v>
      </c>
      <c r="C4137" s="286">
        <v>3833.5946100000001</v>
      </c>
      <c r="D4137" s="287">
        <v>73.188832899999824</v>
      </c>
      <c r="E4137" s="288">
        <v>4808.0120690681997</v>
      </c>
      <c r="F4137" s="288">
        <v>218.20479906819946</v>
      </c>
      <c r="G4137" s="289">
        <v>67</v>
      </c>
      <c r="H4137" s="290">
        <v>9000.0003110363978</v>
      </c>
      <c r="I4137" s="289">
        <v>0</v>
      </c>
      <c r="J4137" s="214" t="s">
        <v>132</v>
      </c>
      <c r="K4137" s="214"/>
      <c r="L4137" s="214"/>
      <c r="M4137"/>
    </row>
    <row r="4138" spans="1:13" x14ac:dyDescent="0.2">
      <c r="A4138" s="284">
        <v>45098</v>
      </c>
      <c r="B4138" s="285">
        <v>15</v>
      </c>
      <c r="C4138" s="286">
        <v>3888.64392</v>
      </c>
      <c r="D4138" s="287">
        <v>98.709349500000016</v>
      </c>
      <c r="E4138" s="288">
        <v>4975.9420063551997</v>
      </c>
      <c r="F4138" s="288">
        <v>230.55935635519927</v>
      </c>
      <c r="G4138" s="289">
        <v>66</v>
      </c>
      <c r="H4138" s="290">
        <v>9259.8546322103994</v>
      </c>
      <c r="I4138" s="289">
        <v>0</v>
      </c>
      <c r="J4138" s="214" t="s">
        <v>132</v>
      </c>
      <c r="K4138" s="214"/>
      <c r="L4138" s="214"/>
      <c r="M4138"/>
    </row>
    <row r="4139" spans="1:13" x14ac:dyDescent="0.2">
      <c r="A4139" s="284">
        <v>45098</v>
      </c>
      <c r="B4139" s="285">
        <v>16</v>
      </c>
      <c r="C4139" s="286">
        <v>3924.1787599999998</v>
      </c>
      <c r="D4139" s="287">
        <v>133.70414730000002</v>
      </c>
      <c r="E4139" s="288">
        <v>5345.9924319301999</v>
      </c>
      <c r="F4139" s="288">
        <v>253.17162193020067</v>
      </c>
      <c r="G4139" s="289">
        <v>67</v>
      </c>
      <c r="H4139" s="290">
        <v>9724.0469611603985</v>
      </c>
      <c r="I4139" s="289">
        <v>0</v>
      </c>
      <c r="J4139" s="214" t="s">
        <v>132</v>
      </c>
      <c r="K4139" s="214"/>
      <c r="L4139" s="214"/>
      <c r="M4139"/>
    </row>
    <row r="4140" spans="1:13" x14ac:dyDescent="0.2">
      <c r="A4140" s="284">
        <v>45098</v>
      </c>
      <c r="B4140" s="285">
        <v>17</v>
      </c>
      <c r="C4140" s="286">
        <v>3990.0190700000003</v>
      </c>
      <c r="D4140" s="287">
        <v>181.84439989999993</v>
      </c>
      <c r="E4140" s="288">
        <v>5787.9660223566007</v>
      </c>
      <c r="F4140" s="288">
        <v>287.39355235660059</v>
      </c>
      <c r="G4140" s="289">
        <v>69</v>
      </c>
      <c r="H4140" s="290">
        <v>10316.223044613202</v>
      </c>
      <c r="I4140" s="289">
        <v>0</v>
      </c>
      <c r="J4140" s="214" t="s">
        <v>132</v>
      </c>
      <c r="K4140" s="214"/>
      <c r="L4140" s="214"/>
      <c r="M4140"/>
    </row>
    <row r="4141" spans="1:13" x14ac:dyDescent="0.2">
      <c r="A4141" s="284">
        <v>45098</v>
      </c>
      <c r="B4141" s="285">
        <v>18</v>
      </c>
      <c r="C4141" s="286">
        <v>4165.7785100000001</v>
      </c>
      <c r="D4141" s="287">
        <v>234.09623070000018</v>
      </c>
      <c r="E4141" s="288">
        <v>6326.9521603332005</v>
      </c>
      <c r="F4141" s="288">
        <v>322.55506033320125</v>
      </c>
      <c r="G4141" s="289">
        <v>70</v>
      </c>
      <c r="H4141" s="290">
        <v>11119.381961366402</v>
      </c>
      <c r="I4141" s="289">
        <v>0</v>
      </c>
      <c r="J4141" s="214" t="s">
        <v>132</v>
      </c>
      <c r="K4141" s="214"/>
      <c r="L4141" s="214"/>
      <c r="M4141"/>
    </row>
    <row r="4142" spans="1:13" x14ac:dyDescent="0.2">
      <c r="A4142" s="284">
        <v>45098</v>
      </c>
      <c r="B4142" s="285">
        <v>19</v>
      </c>
      <c r="C4142" s="286">
        <v>4302.9815399999998</v>
      </c>
      <c r="D4142" s="287">
        <v>263.54510380000039</v>
      </c>
      <c r="E4142" s="288">
        <v>6204.7359728424999</v>
      </c>
      <c r="F4142" s="288">
        <v>339.55377284249971</v>
      </c>
      <c r="G4142" s="289">
        <v>70</v>
      </c>
      <c r="H4142" s="290">
        <v>11180.816389485</v>
      </c>
      <c r="I4142" s="289">
        <v>0</v>
      </c>
      <c r="J4142" s="214" t="s">
        <v>132</v>
      </c>
      <c r="K4142" s="214"/>
      <c r="L4142" s="214"/>
      <c r="M4142"/>
    </row>
    <row r="4143" spans="1:13" x14ac:dyDescent="0.2">
      <c r="A4143" s="284">
        <v>45098</v>
      </c>
      <c r="B4143" s="285">
        <v>20</v>
      </c>
      <c r="C4143" s="286">
        <v>4383.72768</v>
      </c>
      <c r="D4143" s="287">
        <v>275.03802359999986</v>
      </c>
      <c r="E4143" s="288">
        <v>6354.1172572903997</v>
      </c>
      <c r="F4143" s="288">
        <v>352.13919729039935</v>
      </c>
      <c r="G4143" s="289">
        <v>66</v>
      </c>
      <c r="H4143" s="290">
        <v>11431.0221581808</v>
      </c>
      <c r="I4143" s="289">
        <v>0</v>
      </c>
      <c r="J4143" s="214" t="s">
        <v>132</v>
      </c>
      <c r="K4143" s="214"/>
      <c r="L4143" s="214"/>
      <c r="M4143"/>
    </row>
    <row r="4144" spans="1:13" x14ac:dyDescent="0.2">
      <c r="A4144" s="284">
        <v>45098</v>
      </c>
      <c r="B4144" s="285">
        <v>21</v>
      </c>
      <c r="C4144" s="286">
        <v>4298.9648999999999</v>
      </c>
      <c r="D4144" s="287">
        <v>269.91855129999931</v>
      </c>
      <c r="E4144" s="288">
        <v>6294.6521630121006</v>
      </c>
      <c r="F4144" s="288">
        <v>349.89626301210046</v>
      </c>
      <c r="G4144" s="289">
        <v>53</v>
      </c>
      <c r="H4144" s="290">
        <v>11266.431877324199</v>
      </c>
      <c r="I4144" s="289">
        <v>0</v>
      </c>
      <c r="J4144" s="214" t="s">
        <v>132</v>
      </c>
      <c r="K4144" s="214"/>
      <c r="L4144" s="214"/>
      <c r="M4144"/>
    </row>
    <row r="4145" spans="1:13" x14ac:dyDescent="0.2">
      <c r="A4145" s="284">
        <v>45098</v>
      </c>
      <c r="B4145" s="285">
        <v>22</v>
      </c>
      <c r="C4145" s="286">
        <v>3978.70867</v>
      </c>
      <c r="D4145" s="287">
        <v>242.96838969999982</v>
      </c>
      <c r="E4145" s="288">
        <v>5874.1828915568003</v>
      </c>
      <c r="F4145" s="288">
        <v>317.19016155680038</v>
      </c>
      <c r="G4145" s="289">
        <v>37</v>
      </c>
      <c r="H4145" s="290">
        <v>10450.0501128136</v>
      </c>
      <c r="I4145" s="289">
        <v>0</v>
      </c>
      <c r="J4145" s="214" t="s">
        <v>132</v>
      </c>
      <c r="K4145" s="214"/>
      <c r="L4145" s="214"/>
      <c r="M4145"/>
    </row>
    <row r="4146" spans="1:13" x14ac:dyDescent="0.2">
      <c r="A4146" s="284">
        <v>45098</v>
      </c>
      <c r="B4146" s="285">
        <v>23</v>
      </c>
      <c r="C4146" s="286">
        <v>3638.0105400000002</v>
      </c>
      <c r="D4146" s="287">
        <v>213.25037439999983</v>
      </c>
      <c r="E4146" s="288">
        <v>5430.5590008195004</v>
      </c>
      <c r="F4146" s="288">
        <v>281.42490081950018</v>
      </c>
      <c r="G4146" s="289">
        <v>33</v>
      </c>
      <c r="H4146" s="290">
        <v>9596.2448160390013</v>
      </c>
      <c r="I4146" s="289">
        <v>0</v>
      </c>
      <c r="J4146" s="214" t="s">
        <v>132</v>
      </c>
      <c r="K4146" s="214"/>
      <c r="L4146" s="214"/>
      <c r="M4146"/>
    </row>
    <row r="4147" spans="1:13" x14ac:dyDescent="0.2">
      <c r="A4147" s="284">
        <v>45098</v>
      </c>
      <c r="B4147" s="285">
        <v>24</v>
      </c>
      <c r="C4147" s="286">
        <v>3417.00891</v>
      </c>
      <c r="D4147" s="287">
        <v>194.01142280000019</v>
      </c>
      <c r="E4147" s="288">
        <v>5192.1902396173</v>
      </c>
      <c r="F4147" s="288">
        <v>261.55500961730013</v>
      </c>
      <c r="G4147" s="289">
        <v>31</v>
      </c>
      <c r="H4147" s="290">
        <v>9095.7655820346008</v>
      </c>
      <c r="I4147" s="289">
        <v>0</v>
      </c>
      <c r="J4147" s="214" t="s">
        <v>132</v>
      </c>
      <c r="K4147" s="214"/>
      <c r="L4147" s="214"/>
      <c r="M4147"/>
    </row>
    <row r="4148" spans="1:13" x14ac:dyDescent="0.2">
      <c r="A4148" s="284">
        <v>45099</v>
      </c>
      <c r="B4148" s="285">
        <v>1</v>
      </c>
      <c r="C4148" s="286">
        <v>3248.7782900000002</v>
      </c>
      <c r="D4148" s="287">
        <v>180.87558730000003</v>
      </c>
      <c r="E4148" s="288">
        <v>4952.2673624239997</v>
      </c>
      <c r="F4148" s="288">
        <v>244.34383242399963</v>
      </c>
      <c r="G4148" s="289">
        <v>27</v>
      </c>
      <c r="H4148" s="290">
        <v>8653.2650721480004</v>
      </c>
      <c r="I4148" s="289">
        <v>0</v>
      </c>
      <c r="J4148" s="214" t="s">
        <v>132</v>
      </c>
      <c r="K4148" s="214"/>
      <c r="L4148" s="214"/>
      <c r="M4148"/>
    </row>
    <row r="4149" spans="1:13" x14ac:dyDescent="0.2">
      <c r="A4149" s="284">
        <v>45099</v>
      </c>
      <c r="B4149" s="285">
        <v>2</v>
      </c>
      <c r="C4149" s="286">
        <v>3128.1941899999997</v>
      </c>
      <c r="D4149" s="287">
        <v>172.13342890000015</v>
      </c>
      <c r="E4149" s="288">
        <v>4783.9600050005001</v>
      </c>
      <c r="F4149" s="288">
        <v>233.27325500050028</v>
      </c>
      <c r="G4149" s="289">
        <v>20</v>
      </c>
      <c r="H4149" s="290">
        <v>8337.5608789010003</v>
      </c>
      <c r="I4149" s="289">
        <v>0</v>
      </c>
      <c r="J4149" s="214" t="s">
        <v>132</v>
      </c>
      <c r="K4149" s="214"/>
      <c r="L4149" s="214"/>
      <c r="M4149"/>
    </row>
    <row r="4150" spans="1:13" x14ac:dyDescent="0.2">
      <c r="A4150" s="284">
        <v>45099</v>
      </c>
      <c r="B4150" s="285">
        <v>3</v>
      </c>
      <c r="C4150" s="286">
        <v>3061.4151700000002</v>
      </c>
      <c r="D4150" s="287">
        <v>167.29151759999965</v>
      </c>
      <c r="E4150" s="288">
        <v>4697.3882668099995</v>
      </c>
      <c r="F4150" s="288">
        <v>227.74126680999962</v>
      </c>
      <c r="G4150" s="289">
        <v>13</v>
      </c>
      <c r="H4150" s="290">
        <v>8166.8362212199991</v>
      </c>
      <c r="I4150" s="289">
        <v>0</v>
      </c>
      <c r="J4150" s="214" t="s">
        <v>132</v>
      </c>
      <c r="K4150" s="214"/>
      <c r="L4150" s="214"/>
      <c r="M4150"/>
    </row>
    <row r="4151" spans="1:13" x14ac:dyDescent="0.2">
      <c r="A4151" s="284">
        <v>45099</v>
      </c>
      <c r="B4151" s="285">
        <v>4</v>
      </c>
      <c r="C4151" s="286">
        <v>3077.2293100000002</v>
      </c>
      <c r="D4151" s="287">
        <v>168.5531671999999</v>
      </c>
      <c r="E4151" s="288">
        <v>4720.1749746419</v>
      </c>
      <c r="F4151" s="288">
        <v>228.96922464189993</v>
      </c>
      <c r="G4151" s="289">
        <v>14</v>
      </c>
      <c r="H4151" s="290">
        <v>8208.9266764837994</v>
      </c>
      <c r="I4151" s="289">
        <v>0</v>
      </c>
      <c r="J4151" s="214" t="s">
        <v>132</v>
      </c>
      <c r="K4151" s="214"/>
      <c r="L4151" s="214"/>
      <c r="M4151"/>
    </row>
    <row r="4152" spans="1:13" x14ac:dyDescent="0.2">
      <c r="A4152" s="284">
        <v>45099</v>
      </c>
      <c r="B4152" s="285">
        <v>5</v>
      </c>
      <c r="C4152" s="286">
        <v>3189.8369500000003</v>
      </c>
      <c r="D4152" s="287">
        <v>176.84340149999969</v>
      </c>
      <c r="E4152" s="288">
        <v>4931.3671966637003</v>
      </c>
      <c r="F4152" s="288">
        <v>242.87145666369997</v>
      </c>
      <c r="G4152" s="289">
        <v>27</v>
      </c>
      <c r="H4152" s="290">
        <v>8567.9190048273995</v>
      </c>
      <c r="I4152" s="289">
        <v>0</v>
      </c>
      <c r="J4152" s="214" t="s">
        <v>132</v>
      </c>
      <c r="K4152" s="214"/>
      <c r="L4152" s="214"/>
      <c r="M4152"/>
    </row>
    <row r="4153" spans="1:13" x14ac:dyDescent="0.2">
      <c r="A4153" s="284">
        <v>45099</v>
      </c>
      <c r="B4153" s="285">
        <v>6</v>
      </c>
      <c r="C4153" s="286">
        <v>3270.9620299999997</v>
      </c>
      <c r="D4153" s="287">
        <v>182.32352010000025</v>
      </c>
      <c r="E4153" s="288">
        <v>5476.1751319778996</v>
      </c>
      <c r="F4153" s="288">
        <v>266.03688197789961</v>
      </c>
      <c r="G4153" s="289">
        <v>55</v>
      </c>
      <c r="H4153" s="290">
        <v>9250.4975640557986</v>
      </c>
      <c r="I4153" s="289">
        <v>0</v>
      </c>
      <c r="J4153" s="214" t="s">
        <v>132</v>
      </c>
      <c r="K4153" s="214"/>
      <c r="L4153" s="214"/>
      <c r="M4153"/>
    </row>
    <row r="4154" spans="1:13" x14ac:dyDescent="0.2">
      <c r="A4154" s="284">
        <v>45099</v>
      </c>
      <c r="B4154" s="285">
        <v>7</v>
      </c>
      <c r="C4154" s="286">
        <v>3339.26674</v>
      </c>
      <c r="D4154" s="287">
        <v>172.99544449999993</v>
      </c>
      <c r="E4154" s="288">
        <v>5764.3153347579</v>
      </c>
      <c r="F4154" s="288">
        <v>290.20348475789979</v>
      </c>
      <c r="G4154" s="289">
        <v>65</v>
      </c>
      <c r="H4154" s="290">
        <v>9631.7810040158001</v>
      </c>
      <c r="I4154" s="289">
        <v>0</v>
      </c>
      <c r="J4154" s="214" t="s">
        <v>132</v>
      </c>
      <c r="K4154" s="214"/>
      <c r="L4154" s="214"/>
      <c r="M4154"/>
    </row>
    <row r="4155" spans="1:13" x14ac:dyDescent="0.2">
      <c r="A4155" s="284">
        <v>45099</v>
      </c>
      <c r="B4155" s="285">
        <v>8</v>
      </c>
      <c r="C4155" s="286">
        <v>3397.1167500000001</v>
      </c>
      <c r="D4155" s="287">
        <v>150.89196540000015</v>
      </c>
      <c r="E4155" s="288">
        <v>5771.6298138797001</v>
      </c>
      <c r="F4155" s="288">
        <v>292.51230387970008</v>
      </c>
      <c r="G4155" s="289">
        <v>67</v>
      </c>
      <c r="H4155" s="290">
        <v>9679.1508331594014</v>
      </c>
      <c r="I4155" s="289">
        <v>0</v>
      </c>
      <c r="J4155" s="214" t="s">
        <v>132</v>
      </c>
      <c r="K4155" s="214"/>
      <c r="L4155" s="214"/>
      <c r="M4155"/>
    </row>
    <row r="4156" spans="1:13" x14ac:dyDescent="0.2">
      <c r="A4156" s="284">
        <v>45099</v>
      </c>
      <c r="B4156" s="285">
        <v>9</v>
      </c>
      <c r="C4156" s="286">
        <v>3452.25342</v>
      </c>
      <c r="D4156" s="287">
        <v>121.29227450000005</v>
      </c>
      <c r="E4156" s="288">
        <v>5674.7826189232001</v>
      </c>
      <c r="F4156" s="288">
        <v>281.62239892320031</v>
      </c>
      <c r="G4156" s="289">
        <v>64</v>
      </c>
      <c r="H4156" s="290">
        <v>9593.9507123464009</v>
      </c>
      <c r="I4156" s="289">
        <v>0</v>
      </c>
      <c r="J4156" s="214" t="s">
        <v>132</v>
      </c>
      <c r="K4156" s="214"/>
      <c r="L4156" s="214"/>
      <c r="M4156"/>
    </row>
    <row r="4157" spans="1:13" x14ac:dyDescent="0.2">
      <c r="A4157" s="284">
        <v>45099</v>
      </c>
      <c r="B4157" s="285">
        <v>10</v>
      </c>
      <c r="C4157" s="286">
        <v>3516.04774</v>
      </c>
      <c r="D4157" s="287">
        <v>92.932807100000218</v>
      </c>
      <c r="E4157" s="288">
        <v>5369.7833113372999</v>
      </c>
      <c r="F4157" s="288">
        <v>257.74114133730018</v>
      </c>
      <c r="G4157" s="289">
        <v>63</v>
      </c>
      <c r="H4157" s="290">
        <v>9299.5049997745991</v>
      </c>
      <c r="I4157" s="289">
        <v>0</v>
      </c>
      <c r="J4157" s="214" t="s">
        <v>132</v>
      </c>
      <c r="K4157" s="214"/>
      <c r="L4157" s="214"/>
      <c r="M4157"/>
    </row>
    <row r="4158" spans="1:13" x14ac:dyDescent="0.2">
      <c r="A4158" s="284">
        <v>45099</v>
      </c>
      <c r="B4158" s="285">
        <v>11</v>
      </c>
      <c r="C4158" s="286">
        <v>3584.8326700000002</v>
      </c>
      <c r="D4158" s="287">
        <v>72.706359700000007</v>
      </c>
      <c r="E4158" s="288">
        <v>5000.2954541731006</v>
      </c>
      <c r="F4158" s="288">
        <v>234.44035417310079</v>
      </c>
      <c r="G4158" s="289">
        <v>63</v>
      </c>
      <c r="H4158" s="290">
        <v>8955.2748380462017</v>
      </c>
      <c r="I4158" s="289">
        <v>0</v>
      </c>
      <c r="J4158" s="214" t="s">
        <v>132</v>
      </c>
      <c r="K4158" s="214"/>
      <c r="L4158" s="214"/>
      <c r="M4158"/>
    </row>
    <row r="4159" spans="1:13" x14ac:dyDescent="0.2">
      <c r="A4159" s="284">
        <v>45099</v>
      </c>
      <c r="B4159" s="285">
        <v>12</v>
      </c>
      <c r="C4159" s="286">
        <v>3661.6554900000001</v>
      </c>
      <c r="D4159" s="287">
        <v>65.962370999999763</v>
      </c>
      <c r="E4159" s="288">
        <v>4769.9843635050001</v>
      </c>
      <c r="F4159" s="288">
        <v>220.02014350500031</v>
      </c>
      <c r="G4159" s="289">
        <v>65</v>
      </c>
      <c r="H4159" s="290">
        <v>8782.6223680100011</v>
      </c>
      <c r="I4159" s="289">
        <v>0</v>
      </c>
      <c r="J4159" s="214" t="s">
        <v>132</v>
      </c>
      <c r="K4159" s="214"/>
      <c r="L4159" s="214"/>
      <c r="M4159"/>
    </row>
    <row r="4160" spans="1:13" x14ac:dyDescent="0.2">
      <c r="A4160" s="284">
        <v>45099</v>
      </c>
      <c r="B4160" s="285">
        <v>13</v>
      </c>
      <c r="C4160" s="286">
        <v>3757.9422</v>
      </c>
      <c r="D4160" s="287">
        <v>68.757578300000191</v>
      </c>
      <c r="E4160" s="288">
        <v>4687.4412982182002</v>
      </c>
      <c r="F4160" s="288">
        <v>212.80214821820027</v>
      </c>
      <c r="G4160" s="289">
        <v>67</v>
      </c>
      <c r="H4160" s="290">
        <v>8793.943224736402</v>
      </c>
      <c r="I4160" s="289">
        <v>0</v>
      </c>
      <c r="J4160" s="214" t="s">
        <v>132</v>
      </c>
      <c r="K4160" s="214"/>
      <c r="L4160" s="214"/>
      <c r="M4160"/>
    </row>
    <row r="4161" spans="1:13" x14ac:dyDescent="0.2">
      <c r="A4161" s="284">
        <v>45099</v>
      </c>
      <c r="B4161" s="285">
        <v>14</v>
      </c>
      <c r="C4161" s="286">
        <v>3819.2922900000003</v>
      </c>
      <c r="D4161" s="287">
        <v>82.848355900000087</v>
      </c>
      <c r="E4161" s="288">
        <v>4803.7692638315002</v>
      </c>
      <c r="F4161" s="288">
        <v>215.06701383149993</v>
      </c>
      <c r="G4161" s="289">
        <v>66</v>
      </c>
      <c r="H4161" s="290">
        <v>8986.976923563001</v>
      </c>
      <c r="I4161" s="289">
        <v>0</v>
      </c>
      <c r="J4161" s="214" t="s">
        <v>132</v>
      </c>
      <c r="K4161" s="214"/>
      <c r="L4161" s="214"/>
      <c r="M4161"/>
    </row>
    <row r="4162" spans="1:13" x14ac:dyDescent="0.2">
      <c r="A4162" s="284">
        <v>45099</v>
      </c>
      <c r="B4162" s="285">
        <v>15</v>
      </c>
      <c r="C4162" s="286">
        <v>3861.3357300000002</v>
      </c>
      <c r="D4162" s="287">
        <v>114.16291050000014</v>
      </c>
      <c r="E4162" s="288">
        <v>4907.1317586304003</v>
      </c>
      <c r="F4162" s="288">
        <v>225.11398863040085</v>
      </c>
      <c r="G4162" s="289">
        <v>65</v>
      </c>
      <c r="H4162" s="290">
        <v>9172.7443877608021</v>
      </c>
      <c r="I4162" s="289">
        <v>0</v>
      </c>
      <c r="J4162" s="214" t="s">
        <v>132</v>
      </c>
      <c r="K4162" s="214"/>
      <c r="L4162" s="214"/>
      <c r="M4162"/>
    </row>
    <row r="4163" spans="1:13" x14ac:dyDescent="0.2">
      <c r="A4163" s="284">
        <v>45099</v>
      </c>
      <c r="B4163" s="285">
        <v>16</v>
      </c>
      <c r="C4163" s="286">
        <v>3837.9774899999998</v>
      </c>
      <c r="D4163" s="287">
        <v>150.84956870000013</v>
      </c>
      <c r="E4163" s="288">
        <v>5129.0517320095996</v>
      </c>
      <c r="F4163" s="288">
        <v>246.59704200959914</v>
      </c>
      <c r="G4163" s="289">
        <v>65</v>
      </c>
      <c r="H4163" s="290">
        <v>9429.4758327191994</v>
      </c>
      <c r="I4163" s="289">
        <v>0</v>
      </c>
      <c r="J4163" s="214" t="s">
        <v>132</v>
      </c>
      <c r="K4163" s="214"/>
      <c r="L4163" s="214"/>
      <c r="M4163"/>
    </row>
    <row r="4164" spans="1:13" x14ac:dyDescent="0.2">
      <c r="A4164" s="284">
        <v>45099</v>
      </c>
      <c r="B4164" s="285">
        <v>17</v>
      </c>
      <c r="C4164" s="286">
        <v>3783.7883200000001</v>
      </c>
      <c r="D4164" s="287">
        <v>177.63237510000013</v>
      </c>
      <c r="E4164" s="288">
        <v>5585.6023858219996</v>
      </c>
      <c r="F4164" s="288">
        <v>276.53303582199896</v>
      </c>
      <c r="G4164" s="289">
        <v>67</v>
      </c>
      <c r="H4164" s="290">
        <v>9890.5561167439992</v>
      </c>
      <c r="I4164" s="289">
        <v>0</v>
      </c>
      <c r="J4164" s="214" t="s">
        <v>132</v>
      </c>
      <c r="K4164" s="214"/>
      <c r="L4164" s="214"/>
      <c r="M4164"/>
    </row>
    <row r="4165" spans="1:13" x14ac:dyDescent="0.2">
      <c r="A4165" s="284">
        <v>45099</v>
      </c>
      <c r="B4165" s="285">
        <v>18</v>
      </c>
      <c r="C4165" s="286">
        <v>3844.3409999999999</v>
      </c>
      <c r="D4165" s="287">
        <v>214.19023439999978</v>
      </c>
      <c r="E4165" s="288">
        <v>5907.0848365227002</v>
      </c>
      <c r="F4165" s="288">
        <v>308.09697652270097</v>
      </c>
      <c r="G4165" s="289">
        <v>68</v>
      </c>
      <c r="H4165" s="290">
        <v>10341.713047445402</v>
      </c>
      <c r="I4165" s="289">
        <v>0</v>
      </c>
      <c r="J4165" s="214" t="s">
        <v>132</v>
      </c>
      <c r="K4165" s="214"/>
      <c r="L4165" s="214"/>
      <c r="M4165"/>
    </row>
    <row r="4166" spans="1:13" x14ac:dyDescent="0.2">
      <c r="A4166" s="284">
        <v>45099</v>
      </c>
      <c r="B4166" s="285">
        <v>19</v>
      </c>
      <c r="C4166" s="286">
        <v>3946.9267300000001</v>
      </c>
      <c r="D4166" s="287">
        <v>238.55919759999966</v>
      </c>
      <c r="E4166" s="288">
        <v>5931.8590073400001</v>
      </c>
      <c r="F4166" s="288">
        <v>327.00621734000106</v>
      </c>
      <c r="G4166" s="289">
        <v>69</v>
      </c>
      <c r="H4166" s="290">
        <v>10513.35115228</v>
      </c>
      <c r="I4166" s="289">
        <v>0</v>
      </c>
      <c r="J4166" s="214" t="s">
        <v>132</v>
      </c>
      <c r="K4166" s="214"/>
      <c r="L4166" s="214"/>
      <c r="M4166"/>
    </row>
    <row r="4167" spans="1:13" x14ac:dyDescent="0.2">
      <c r="A4167" s="284">
        <v>45099</v>
      </c>
      <c r="B4167" s="285">
        <v>20</v>
      </c>
      <c r="C4167" s="286">
        <v>4106.32924</v>
      </c>
      <c r="D4167" s="287">
        <v>253.80148890000066</v>
      </c>
      <c r="E4167" s="288">
        <v>6061.0355172253994</v>
      </c>
      <c r="F4167" s="288">
        <v>341.87394722539921</v>
      </c>
      <c r="G4167" s="289">
        <v>66</v>
      </c>
      <c r="H4167" s="290">
        <v>10829.0401933508</v>
      </c>
      <c r="I4167" s="289">
        <v>0</v>
      </c>
      <c r="J4167" s="214" t="s">
        <v>132</v>
      </c>
      <c r="K4167" s="214"/>
      <c r="L4167" s="214"/>
      <c r="M4167"/>
    </row>
    <row r="4168" spans="1:13" x14ac:dyDescent="0.2">
      <c r="A4168" s="284">
        <v>45099</v>
      </c>
      <c r="B4168" s="285">
        <v>21</v>
      </c>
      <c r="C4168" s="286">
        <v>4068.59132</v>
      </c>
      <c r="D4168" s="287">
        <v>251.79441290000045</v>
      </c>
      <c r="E4168" s="288">
        <v>6143.7550924038997</v>
      </c>
      <c r="F4168" s="288">
        <v>341.02888240389984</v>
      </c>
      <c r="G4168" s="289">
        <v>53</v>
      </c>
      <c r="H4168" s="290">
        <v>10858.169707707801</v>
      </c>
      <c r="I4168" s="289">
        <v>0</v>
      </c>
      <c r="J4168" s="214" t="s">
        <v>132</v>
      </c>
      <c r="K4168" s="214"/>
      <c r="L4168" s="214"/>
      <c r="M4168"/>
    </row>
    <row r="4169" spans="1:13" x14ac:dyDescent="0.2">
      <c r="A4169" s="284">
        <v>45099</v>
      </c>
      <c r="B4169" s="285">
        <v>22</v>
      </c>
      <c r="C4169" s="286">
        <v>3809.52756</v>
      </c>
      <c r="D4169" s="287">
        <v>230.27332719999976</v>
      </c>
      <c r="E4169" s="288">
        <v>5914.1539903647008</v>
      </c>
      <c r="F4169" s="288">
        <v>311.82880036470033</v>
      </c>
      <c r="G4169" s="289">
        <v>38</v>
      </c>
      <c r="H4169" s="290">
        <v>10303.783677929401</v>
      </c>
      <c r="I4169" s="289">
        <v>0</v>
      </c>
      <c r="J4169" s="214" t="s">
        <v>132</v>
      </c>
      <c r="K4169" s="214"/>
      <c r="L4169" s="214"/>
      <c r="M4169"/>
    </row>
    <row r="4170" spans="1:13" x14ac:dyDescent="0.2">
      <c r="A4170" s="284">
        <v>45099</v>
      </c>
      <c r="B4170" s="285">
        <v>23</v>
      </c>
      <c r="C4170" s="286">
        <v>3524.64543</v>
      </c>
      <c r="D4170" s="287">
        <v>205.12359300000008</v>
      </c>
      <c r="E4170" s="288">
        <v>5500.0390270679</v>
      </c>
      <c r="F4170" s="288">
        <v>278.82061706789955</v>
      </c>
      <c r="G4170" s="289">
        <v>33</v>
      </c>
      <c r="H4170" s="290">
        <v>9541.6286671357993</v>
      </c>
      <c r="I4170" s="289">
        <v>0</v>
      </c>
      <c r="J4170" s="214" t="s">
        <v>132</v>
      </c>
      <c r="K4170" s="214"/>
      <c r="L4170" s="214"/>
      <c r="M4170"/>
    </row>
    <row r="4171" spans="1:13" x14ac:dyDescent="0.2">
      <c r="A4171" s="284">
        <v>45099</v>
      </c>
      <c r="B4171" s="285">
        <v>24</v>
      </c>
      <c r="C4171" s="286">
        <v>3342.5046299999999</v>
      </c>
      <c r="D4171" s="287">
        <v>189.57834359999995</v>
      </c>
      <c r="E4171" s="288">
        <v>5287.5049462408997</v>
      </c>
      <c r="F4171" s="288">
        <v>262.45750624089942</v>
      </c>
      <c r="G4171" s="289">
        <v>31</v>
      </c>
      <c r="H4171" s="290">
        <v>9113.0454260818005</v>
      </c>
      <c r="I4171" s="289">
        <v>0</v>
      </c>
      <c r="J4171" s="214" t="s">
        <v>132</v>
      </c>
      <c r="K4171" s="214"/>
      <c r="L4171" s="214"/>
      <c r="M4171"/>
    </row>
    <row r="4172" spans="1:13" x14ac:dyDescent="0.2">
      <c r="A4172" s="284">
        <v>45100</v>
      </c>
      <c r="B4172" s="285">
        <v>1</v>
      </c>
      <c r="C4172" s="286">
        <v>3202.2729899999999</v>
      </c>
      <c r="D4172" s="287">
        <v>177.69247869999984</v>
      </c>
      <c r="E4172" s="288">
        <v>5078.3022356845004</v>
      </c>
      <c r="F4172" s="288">
        <v>245.45348568450027</v>
      </c>
      <c r="G4172" s="289">
        <v>27</v>
      </c>
      <c r="H4172" s="290">
        <v>8730.7211900689999</v>
      </c>
      <c r="I4172" s="289">
        <v>0</v>
      </c>
      <c r="J4172" s="214" t="s">
        <v>132</v>
      </c>
      <c r="K4172" s="214"/>
      <c r="L4172" s="214"/>
      <c r="M4172"/>
    </row>
    <row r="4173" spans="1:13" x14ac:dyDescent="0.2">
      <c r="A4173" s="284">
        <v>45100</v>
      </c>
      <c r="B4173" s="285">
        <v>2</v>
      </c>
      <c r="C4173" s="286">
        <v>3098.20354</v>
      </c>
      <c r="D4173" s="287">
        <v>169.84441750000019</v>
      </c>
      <c r="E4173" s="288">
        <v>5521.025199105</v>
      </c>
      <c r="F4173" s="288">
        <v>234.33609910500036</v>
      </c>
      <c r="G4173" s="289">
        <v>19</v>
      </c>
      <c r="H4173" s="290">
        <v>9042.4092557100012</v>
      </c>
      <c r="I4173" s="289">
        <v>0</v>
      </c>
      <c r="J4173" s="214" t="s">
        <v>132</v>
      </c>
      <c r="K4173" s="214"/>
      <c r="L4173" s="214"/>
      <c r="M4173"/>
    </row>
    <row r="4174" spans="1:13" x14ac:dyDescent="0.2">
      <c r="A4174" s="284">
        <v>45100</v>
      </c>
      <c r="B4174" s="285">
        <v>3</v>
      </c>
      <c r="C4174" s="286">
        <v>3046.0081299999997</v>
      </c>
      <c r="D4174" s="287">
        <v>165.93056280000033</v>
      </c>
      <c r="E4174" s="288">
        <v>4849.0282435775998</v>
      </c>
      <c r="F4174" s="288">
        <v>228.82723357760005</v>
      </c>
      <c r="G4174" s="289">
        <v>13</v>
      </c>
      <c r="H4174" s="290">
        <v>8302.7941699551993</v>
      </c>
      <c r="I4174" s="289">
        <v>0</v>
      </c>
      <c r="J4174" s="214" t="s">
        <v>132</v>
      </c>
      <c r="K4174" s="214"/>
      <c r="L4174" s="214"/>
      <c r="M4174"/>
    </row>
    <row r="4175" spans="1:13" x14ac:dyDescent="0.2">
      <c r="A4175" s="284">
        <v>45100</v>
      </c>
      <c r="B4175" s="285">
        <v>4</v>
      </c>
      <c r="C4175" s="286">
        <v>3066.7519699999998</v>
      </c>
      <c r="D4175" s="287">
        <v>167.48285960000015</v>
      </c>
      <c r="E4175" s="288">
        <v>4772.5299067890001</v>
      </c>
      <c r="F4175" s="288">
        <v>229.77418678899903</v>
      </c>
      <c r="G4175" s="289">
        <v>13</v>
      </c>
      <c r="H4175" s="290">
        <v>8249.5389231779991</v>
      </c>
      <c r="I4175" s="289">
        <v>0</v>
      </c>
      <c r="J4175" s="214" t="s">
        <v>132</v>
      </c>
      <c r="K4175" s="214"/>
      <c r="L4175" s="214"/>
      <c r="M4175"/>
    </row>
    <row r="4176" spans="1:13" x14ac:dyDescent="0.2">
      <c r="A4176" s="284">
        <v>45100</v>
      </c>
      <c r="B4176" s="285">
        <v>5</v>
      </c>
      <c r="C4176" s="286">
        <v>3185.9808400000002</v>
      </c>
      <c r="D4176" s="287">
        <v>176.52987609999997</v>
      </c>
      <c r="E4176" s="288">
        <v>4947.0127532085999</v>
      </c>
      <c r="F4176" s="288">
        <v>243.15982320859985</v>
      </c>
      <c r="G4176" s="289">
        <v>24</v>
      </c>
      <c r="H4176" s="290">
        <v>8576.6832925172002</v>
      </c>
      <c r="I4176" s="289">
        <v>0</v>
      </c>
      <c r="J4176" s="214" t="s">
        <v>132</v>
      </c>
      <c r="K4176" s="214"/>
      <c r="L4176" s="214"/>
      <c r="M4176"/>
    </row>
    <row r="4177" spans="1:13" x14ac:dyDescent="0.2">
      <c r="A4177" s="284">
        <v>45100</v>
      </c>
      <c r="B4177" s="285">
        <v>6</v>
      </c>
      <c r="C4177" s="286">
        <v>3255.4509199999998</v>
      </c>
      <c r="D4177" s="287">
        <v>182.41973529999979</v>
      </c>
      <c r="E4177" s="288">
        <v>5302.5422725470999</v>
      </c>
      <c r="F4177" s="288">
        <v>265.9144425470995</v>
      </c>
      <c r="G4177" s="289">
        <v>54</v>
      </c>
      <c r="H4177" s="290">
        <v>9060.3273703941995</v>
      </c>
      <c r="I4177" s="289">
        <v>0</v>
      </c>
      <c r="J4177" s="214" t="s">
        <v>132</v>
      </c>
      <c r="K4177" s="214"/>
      <c r="L4177" s="214"/>
      <c r="M4177"/>
    </row>
    <row r="4178" spans="1:13" x14ac:dyDescent="0.2">
      <c r="A4178" s="284">
        <v>45100</v>
      </c>
      <c r="B4178" s="285">
        <v>7</v>
      </c>
      <c r="C4178" s="286">
        <v>3318.6779900000001</v>
      </c>
      <c r="D4178" s="287">
        <v>172.10299960000003</v>
      </c>
      <c r="E4178" s="288">
        <v>5660.0495046888</v>
      </c>
      <c r="F4178" s="288">
        <v>286.34770468880015</v>
      </c>
      <c r="G4178" s="289">
        <v>63</v>
      </c>
      <c r="H4178" s="290">
        <v>9500.1781989776009</v>
      </c>
      <c r="I4178" s="289">
        <v>0</v>
      </c>
      <c r="J4178" s="214" t="s">
        <v>132</v>
      </c>
      <c r="K4178" s="214"/>
      <c r="L4178" s="214"/>
      <c r="M4178"/>
    </row>
    <row r="4179" spans="1:13" x14ac:dyDescent="0.2">
      <c r="A4179" s="284">
        <v>45100</v>
      </c>
      <c r="B4179" s="285">
        <v>8</v>
      </c>
      <c r="C4179" s="286">
        <v>3347.43516</v>
      </c>
      <c r="D4179" s="287">
        <v>141.77710199999987</v>
      </c>
      <c r="E4179" s="288">
        <v>5596.5620853070996</v>
      </c>
      <c r="F4179" s="288">
        <v>288.97729530709967</v>
      </c>
      <c r="G4179" s="289">
        <v>64</v>
      </c>
      <c r="H4179" s="290">
        <v>9438.7516426141992</v>
      </c>
      <c r="I4179" s="289">
        <v>0</v>
      </c>
      <c r="J4179" s="214" t="s">
        <v>132</v>
      </c>
      <c r="K4179" s="214"/>
      <c r="L4179" s="214"/>
      <c r="M4179"/>
    </row>
    <row r="4180" spans="1:13" x14ac:dyDescent="0.2">
      <c r="A4180" s="284">
        <v>45100</v>
      </c>
      <c r="B4180" s="285">
        <v>9</v>
      </c>
      <c r="C4180" s="286">
        <v>3403.3101099999999</v>
      </c>
      <c r="D4180" s="287">
        <v>107.6390237</v>
      </c>
      <c r="E4180" s="288">
        <v>5511.9092540355996</v>
      </c>
      <c r="F4180" s="288">
        <v>281.48756403560037</v>
      </c>
      <c r="G4180" s="289">
        <v>65</v>
      </c>
      <c r="H4180" s="290">
        <v>9369.3459517711999</v>
      </c>
      <c r="I4180" s="289">
        <v>0</v>
      </c>
      <c r="J4180" s="214" t="s">
        <v>132</v>
      </c>
      <c r="K4180" s="214"/>
      <c r="L4180" s="214"/>
      <c r="M4180"/>
    </row>
    <row r="4181" spans="1:13" x14ac:dyDescent="0.2">
      <c r="A4181" s="284">
        <v>45100</v>
      </c>
      <c r="B4181" s="285">
        <v>10</v>
      </c>
      <c r="C4181" s="286">
        <v>3454.36364</v>
      </c>
      <c r="D4181" s="287">
        <v>77.885429500000242</v>
      </c>
      <c r="E4181" s="288">
        <v>5337.1072417608002</v>
      </c>
      <c r="F4181" s="288">
        <v>263.51161176080041</v>
      </c>
      <c r="G4181" s="289">
        <v>63</v>
      </c>
      <c r="H4181" s="290">
        <v>9195.8679230216003</v>
      </c>
      <c r="I4181" s="289">
        <v>0</v>
      </c>
      <c r="J4181" s="214" t="s">
        <v>132</v>
      </c>
      <c r="K4181" s="214"/>
      <c r="L4181" s="214"/>
      <c r="M4181"/>
    </row>
    <row r="4182" spans="1:13" x14ac:dyDescent="0.2">
      <c r="A4182" s="284">
        <v>45100</v>
      </c>
      <c r="B4182" s="285">
        <v>11</v>
      </c>
      <c r="C4182" s="286">
        <v>3509.05564</v>
      </c>
      <c r="D4182" s="287">
        <v>58.718703300000129</v>
      </c>
      <c r="E4182" s="288">
        <v>5032.8683520413997</v>
      </c>
      <c r="F4182" s="288">
        <v>242.3315020414002</v>
      </c>
      <c r="G4182" s="289">
        <v>64</v>
      </c>
      <c r="H4182" s="290">
        <v>8906.9741973827986</v>
      </c>
      <c r="I4182" s="289">
        <v>0</v>
      </c>
      <c r="J4182" s="214" t="s">
        <v>132</v>
      </c>
      <c r="K4182" s="214"/>
      <c r="L4182" s="214"/>
      <c r="M4182"/>
    </row>
    <row r="4183" spans="1:13" x14ac:dyDescent="0.2">
      <c r="A4183" s="284">
        <v>45100</v>
      </c>
      <c r="B4183" s="285">
        <v>12</v>
      </c>
      <c r="C4183" s="286">
        <v>3569.5025299999998</v>
      </c>
      <c r="D4183" s="287">
        <v>50.552369699999964</v>
      </c>
      <c r="E4183" s="288">
        <v>4688.4074585896005</v>
      </c>
      <c r="F4183" s="288">
        <v>224.15454858960038</v>
      </c>
      <c r="G4183" s="289">
        <v>63</v>
      </c>
      <c r="H4183" s="290">
        <v>8595.6169068792005</v>
      </c>
      <c r="I4183" s="289">
        <v>0</v>
      </c>
      <c r="J4183" s="214" t="s">
        <v>132</v>
      </c>
      <c r="K4183" s="214"/>
      <c r="L4183" s="214"/>
      <c r="M4183"/>
    </row>
    <row r="4184" spans="1:13" x14ac:dyDescent="0.2">
      <c r="A4184" s="284">
        <v>45100</v>
      </c>
      <c r="B4184" s="285">
        <v>13</v>
      </c>
      <c r="C4184" s="286">
        <v>3640.9243799999999</v>
      </c>
      <c r="D4184" s="287">
        <v>53.664880600000245</v>
      </c>
      <c r="E4184" s="288">
        <v>4583.3353730499002</v>
      </c>
      <c r="F4184" s="288">
        <v>215.1336330498998</v>
      </c>
      <c r="G4184" s="289">
        <v>65</v>
      </c>
      <c r="H4184" s="290">
        <v>8558.0582666997998</v>
      </c>
      <c r="I4184" s="289">
        <v>0</v>
      </c>
      <c r="J4184" s="214" t="s">
        <v>132</v>
      </c>
      <c r="K4184" s="214"/>
      <c r="L4184" s="214"/>
      <c r="M4184"/>
    </row>
    <row r="4185" spans="1:13" x14ac:dyDescent="0.2">
      <c r="A4185" s="284">
        <v>45100</v>
      </c>
      <c r="B4185" s="285">
        <v>14</v>
      </c>
      <c r="C4185" s="286">
        <v>3676.7103200000001</v>
      </c>
      <c r="D4185" s="287">
        <v>64.843657700000023</v>
      </c>
      <c r="E4185" s="288">
        <v>4541.7711391291996</v>
      </c>
      <c r="F4185" s="288">
        <v>214.57466912919972</v>
      </c>
      <c r="G4185" s="289">
        <v>67</v>
      </c>
      <c r="H4185" s="290">
        <v>8564.8997859584015</v>
      </c>
      <c r="I4185" s="289">
        <v>0</v>
      </c>
      <c r="J4185" s="214" t="s">
        <v>132</v>
      </c>
      <c r="K4185" s="214"/>
      <c r="L4185" s="214"/>
      <c r="M4185"/>
    </row>
    <row r="4186" spans="1:13" x14ac:dyDescent="0.2">
      <c r="A4186" s="284">
        <v>45100</v>
      </c>
      <c r="B4186" s="285">
        <v>15</v>
      </c>
      <c r="C4186" s="286">
        <v>3700.2892200000001</v>
      </c>
      <c r="D4186" s="287">
        <v>88.579171000000059</v>
      </c>
      <c r="E4186" s="288">
        <v>4727.3164899632993</v>
      </c>
      <c r="F4186" s="288">
        <v>225.15005996330001</v>
      </c>
      <c r="G4186" s="289">
        <v>67</v>
      </c>
      <c r="H4186" s="290">
        <v>8808.3349409265993</v>
      </c>
      <c r="I4186" s="289">
        <v>0</v>
      </c>
      <c r="J4186" s="214" t="s">
        <v>132</v>
      </c>
      <c r="K4186" s="214"/>
      <c r="L4186" s="214"/>
      <c r="M4186"/>
    </row>
    <row r="4187" spans="1:13" x14ac:dyDescent="0.2">
      <c r="A4187" s="284">
        <v>45100</v>
      </c>
      <c r="B4187" s="285">
        <v>16</v>
      </c>
      <c r="C4187" s="286">
        <v>3718.1316200000001</v>
      </c>
      <c r="D4187" s="287">
        <v>122.02848549999987</v>
      </c>
      <c r="E4187" s="288">
        <v>5119.6605732139005</v>
      </c>
      <c r="F4187" s="288">
        <v>242.58631321390112</v>
      </c>
      <c r="G4187" s="289">
        <v>66</v>
      </c>
      <c r="H4187" s="290">
        <v>9268.4069919278008</v>
      </c>
      <c r="I4187" s="289">
        <v>0</v>
      </c>
      <c r="J4187" s="214" t="s">
        <v>132</v>
      </c>
      <c r="K4187" s="214"/>
      <c r="L4187" s="214"/>
      <c r="M4187"/>
    </row>
    <row r="4188" spans="1:13" x14ac:dyDescent="0.2">
      <c r="A4188" s="284">
        <v>45100</v>
      </c>
      <c r="B4188" s="285">
        <v>17</v>
      </c>
      <c r="C4188" s="286">
        <v>3754.0628399999996</v>
      </c>
      <c r="D4188" s="287">
        <v>163.24835120000043</v>
      </c>
      <c r="E4188" s="288">
        <v>5514.2675358821998</v>
      </c>
      <c r="F4188" s="288">
        <v>272.07750588219915</v>
      </c>
      <c r="G4188" s="289">
        <v>66</v>
      </c>
      <c r="H4188" s="290">
        <v>9769.6562329644003</v>
      </c>
      <c r="I4188" s="289">
        <v>0</v>
      </c>
      <c r="J4188" s="214" t="s">
        <v>132</v>
      </c>
      <c r="K4188" s="214"/>
      <c r="L4188" s="214"/>
      <c r="M4188"/>
    </row>
    <row r="4189" spans="1:13" x14ac:dyDescent="0.2">
      <c r="A4189" s="284">
        <v>45100</v>
      </c>
      <c r="B4189" s="285">
        <v>18</v>
      </c>
      <c r="C4189" s="286">
        <v>3891.7165599999998</v>
      </c>
      <c r="D4189" s="287">
        <v>212.12387530000012</v>
      </c>
      <c r="E4189" s="288">
        <v>5863.4766073445999</v>
      </c>
      <c r="F4189" s="288">
        <v>302.56744734459971</v>
      </c>
      <c r="G4189" s="289">
        <v>68</v>
      </c>
      <c r="H4189" s="290">
        <v>10337.884489989199</v>
      </c>
      <c r="I4189" s="289">
        <v>0</v>
      </c>
      <c r="J4189" s="214" t="s">
        <v>132</v>
      </c>
      <c r="K4189" s="214"/>
      <c r="L4189" s="214"/>
      <c r="M4189"/>
    </row>
    <row r="4190" spans="1:13" x14ac:dyDescent="0.2">
      <c r="A4190" s="284">
        <v>45100</v>
      </c>
      <c r="B4190" s="285">
        <v>19</v>
      </c>
      <c r="C4190" s="286">
        <v>4045.7582500000003</v>
      </c>
      <c r="D4190" s="287">
        <v>243.81233219999947</v>
      </c>
      <c r="E4190" s="288">
        <v>5975.7433449138007</v>
      </c>
      <c r="F4190" s="288">
        <v>321.09882491379994</v>
      </c>
      <c r="G4190" s="289">
        <v>68</v>
      </c>
      <c r="H4190" s="290">
        <v>10654.412752027602</v>
      </c>
      <c r="I4190" s="289">
        <v>0</v>
      </c>
      <c r="J4190" s="214" t="s">
        <v>132</v>
      </c>
      <c r="K4190" s="214"/>
      <c r="L4190" s="214"/>
      <c r="M4190"/>
    </row>
    <row r="4191" spans="1:13" x14ac:dyDescent="0.2">
      <c r="A4191" s="284">
        <v>45100</v>
      </c>
      <c r="B4191" s="285">
        <v>20</v>
      </c>
      <c r="C4191" s="286">
        <v>4174.4428600000001</v>
      </c>
      <c r="D4191" s="287">
        <v>258.27156190000034</v>
      </c>
      <c r="E4191" s="288">
        <v>6125.3092196441003</v>
      </c>
      <c r="F4191" s="288">
        <v>335.1963196441011</v>
      </c>
      <c r="G4191" s="289">
        <v>64</v>
      </c>
      <c r="H4191" s="290">
        <v>10957.219961188201</v>
      </c>
      <c r="I4191" s="289">
        <v>0</v>
      </c>
      <c r="J4191" s="214" t="s">
        <v>132</v>
      </c>
      <c r="K4191" s="214"/>
      <c r="L4191" s="214"/>
      <c r="M4191"/>
    </row>
    <row r="4192" spans="1:13" x14ac:dyDescent="0.2">
      <c r="A4192" s="284">
        <v>45100</v>
      </c>
      <c r="B4192" s="285">
        <v>21</v>
      </c>
      <c r="C4192" s="286">
        <v>4147.8310000000001</v>
      </c>
      <c r="D4192" s="287">
        <v>258.08486239999974</v>
      </c>
      <c r="E4192" s="288">
        <v>6126.6342482759001</v>
      </c>
      <c r="F4192" s="288">
        <v>336.62101827589959</v>
      </c>
      <c r="G4192" s="289">
        <v>52</v>
      </c>
      <c r="H4192" s="290">
        <v>10921.171128951799</v>
      </c>
      <c r="I4192" s="289">
        <v>0</v>
      </c>
      <c r="J4192" s="214" t="s">
        <v>132</v>
      </c>
      <c r="K4192" s="214"/>
      <c r="L4192" s="214"/>
      <c r="M4192"/>
    </row>
    <row r="4193" spans="1:13" x14ac:dyDescent="0.2">
      <c r="A4193" s="284">
        <v>45100</v>
      </c>
      <c r="B4193" s="285">
        <v>22</v>
      </c>
      <c r="C4193" s="286">
        <v>3897.3662100000001</v>
      </c>
      <c r="D4193" s="287">
        <v>236.79025420000005</v>
      </c>
      <c r="E4193" s="288">
        <v>5775.7824143296993</v>
      </c>
      <c r="F4193" s="288">
        <v>309.73880432969963</v>
      </c>
      <c r="G4193" s="289">
        <v>36</v>
      </c>
      <c r="H4193" s="290">
        <v>10255.677682859399</v>
      </c>
      <c r="I4193" s="289">
        <v>0</v>
      </c>
      <c r="J4193" s="214" t="s">
        <v>132</v>
      </c>
      <c r="K4193" s="214"/>
      <c r="L4193" s="214"/>
      <c r="M4193"/>
    </row>
    <row r="4194" spans="1:13" x14ac:dyDescent="0.2">
      <c r="A4194" s="284">
        <v>45100</v>
      </c>
      <c r="B4194" s="285">
        <v>23</v>
      </c>
      <c r="C4194" s="286">
        <v>3608.6812</v>
      </c>
      <c r="D4194" s="287">
        <v>211.68987919999992</v>
      </c>
      <c r="E4194" s="288">
        <v>5393.1533957918</v>
      </c>
      <c r="F4194" s="288">
        <v>279.13877579180007</v>
      </c>
      <c r="G4194" s="289">
        <v>33</v>
      </c>
      <c r="H4194" s="290">
        <v>9525.6632507836002</v>
      </c>
      <c r="I4194" s="289">
        <v>0</v>
      </c>
      <c r="J4194" s="214" t="s">
        <v>132</v>
      </c>
      <c r="K4194" s="214"/>
      <c r="L4194" s="214"/>
      <c r="M4194"/>
    </row>
    <row r="4195" spans="1:13" x14ac:dyDescent="0.2">
      <c r="A4195" s="284">
        <v>45100</v>
      </c>
      <c r="B4195" s="285">
        <v>24</v>
      </c>
      <c r="C4195" s="286">
        <v>3400.7234700000004</v>
      </c>
      <c r="D4195" s="287">
        <v>194.63401689999958</v>
      </c>
      <c r="E4195" s="288">
        <v>5186.6807117962999</v>
      </c>
      <c r="F4195" s="288">
        <v>263.03488179629949</v>
      </c>
      <c r="G4195" s="289">
        <v>33</v>
      </c>
      <c r="H4195" s="290">
        <v>9078.0730804925988</v>
      </c>
      <c r="I4195" s="289">
        <v>0</v>
      </c>
      <c r="J4195" s="214" t="s">
        <v>132</v>
      </c>
      <c r="K4195" s="214"/>
      <c r="L4195" s="214"/>
      <c r="M4195"/>
    </row>
    <row r="4196" spans="1:13" x14ac:dyDescent="0.2">
      <c r="A4196" s="284">
        <v>45101</v>
      </c>
      <c r="B4196" s="285">
        <v>1</v>
      </c>
      <c r="C4196" s="286">
        <v>3227.2794699999999</v>
      </c>
      <c r="D4196" s="287">
        <v>180.61235619999979</v>
      </c>
      <c r="E4196" s="288">
        <v>4933.4076599087002</v>
      </c>
      <c r="F4196" s="288">
        <v>244.65890990870048</v>
      </c>
      <c r="G4196" s="289">
        <v>28</v>
      </c>
      <c r="H4196" s="290">
        <v>8613.9583960173986</v>
      </c>
      <c r="I4196" s="289">
        <v>0</v>
      </c>
      <c r="J4196" s="214" t="s">
        <v>132</v>
      </c>
      <c r="K4196" s="214"/>
      <c r="L4196" s="214"/>
      <c r="M4196"/>
    </row>
    <row r="4197" spans="1:13" x14ac:dyDescent="0.2">
      <c r="A4197" s="284">
        <v>45101</v>
      </c>
      <c r="B4197" s="285">
        <v>2</v>
      </c>
      <c r="C4197" s="286">
        <v>3100.86391</v>
      </c>
      <c r="D4197" s="287">
        <v>170.89303649999977</v>
      </c>
      <c r="E4197" s="288">
        <v>4750.5469355627993</v>
      </c>
      <c r="F4197" s="288">
        <v>232.01600556279845</v>
      </c>
      <c r="G4197" s="289">
        <v>18</v>
      </c>
      <c r="H4197" s="290">
        <v>8272.3198876255974</v>
      </c>
      <c r="I4197" s="289">
        <v>0</v>
      </c>
      <c r="J4197" s="214" t="s">
        <v>132</v>
      </c>
      <c r="K4197" s="214"/>
      <c r="L4197" s="214"/>
      <c r="M4197"/>
    </row>
    <row r="4198" spans="1:13" x14ac:dyDescent="0.2">
      <c r="A4198" s="284">
        <v>45101</v>
      </c>
      <c r="B4198" s="285">
        <v>3</v>
      </c>
      <c r="C4198" s="286">
        <v>3016.5169900000001</v>
      </c>
      <c r="D4198" s="287">
        <v>164.78633169999995</v>
      </c>
      <c r="E4198" s="288">
        <v>4623.9680600483998</v>
      </c>
      <c r="F4198" s="288">
        <v>224.11457004840031</v>
      </c>
      <c r="G4198" s="289">
        <v>12</v>
      </c>
      <c r="H4198" s="290">
        <v>8041.3859517968003</v>
      </c>
      <c r="I4198" s="289">
        <v>0</v>
      </c>
      <c r="J4198" s="214" t="s">
        <v>132</v>
      </c>
      <c r="K4198" s="214"/>
      <c r="L4198" s="214"/>
      <c r="M4198"/>
    </row>
    <row r="4199" spans="1:13" x14ac:dyDescent="0.2">
      <c r="A4199" s="284">
        <v>45101</v>
      </c>
      <c r="B4199" s="285">
        <v>4</v>
      </c>
      <c r="C4199" s="286">
        <v>2984.9764399999999</v>
      </c>
      <c r="D4199" s="287">
        <v>162.86071679999995</v>
      </c>
      <c r="E4199" s="288">
        <v>4546.4422201399002</v>
      </c>
      <c r="F4199" s="288">
        <v>220.27369013990028</v>
      </c>
      <c r="G4199" s="289">
        <v>13</v>
      </c>
      <c r="H4199" s="290">
        <v>7927.5530670797998</v>
      </c>
      <c r="I4199" s="289">
        <v>0</v>
      </c>
      <c r="J4199" s="214" t="s">
        <v>132</v>
      </c>
      <c r="K4199" s="214"/>
      <c r="L4199" s="214"/>
      <c r="M4199"/>
    </row>
    <row r="4200" spans="1:13" x14ac:dyDescent="0.2">
      <c r="A4200" s="284">
        <v>45101</v>
      </c>
      <c r="B4200" s="285">
        <v>5</v>
      </c>
      <c r="C4200" s="286">
        <v>3017.9900699999998</v>
      </c>
      <c r="D4200" s="287">
        <v>165.64959370000037</v>
      </c>
      <c r="E4200" s="288">
        <v>4596.8091144604996</v>
      </c>
      <c r="F4200" s="288">
        <v>223.96704446049989</v>
      </c>
      <c r="G4200" s="289">
        <v>15</v>
      </c>
      <c r="H4200" s="290">
        <v>8019.4158226210002</v>
      </c>
      <c r="I4200" s="289">
        <v>0</v>
      </c>
      <c r="J4200" s="214" t="s">
        <v>132</v>
      </c>
      <c r="K4200" s="214"/>
      <c r="L4200" s="214"/>
      <c r="M4200"/>
    </row>
    <row r="4201" spans="1:13" x14ac:dyDescent="0.2">
      <c r="A4201" s="284">
        <v>45101</v>
      </c>
      <c r="B4201" s="285">
        <v>6</v>
      </c>
      <c r="C4201" s="286">
        <v>2984.39417</v>
      </c>
      <c r="D4201" s="287">
        <v>163.45373209999991</v>
      </c>
      <c r="E4201" s="288">
        <v>4726.2697513894</v>
      </c>
      <c r="F4201" s="288">
        <v>230.96278138939942</v>
      </c>
      <c r="G4201" s="289">
        <v>27</v>
      </c>
      <c r="H4201" s="290">
        <v>8132.0804348787997</v>
      </c>
      <c r="I4201" s="289">
        <v>0</v>
      </c>
      <c r="J4201" s="214" t="s">
        <v>132</v>
      </c>
      <c r="K4201" s="214"/>
      <c r="L4201" s="214"/>
      <c r="M4201"/>
    </row>
    <row r="4202" spans="1:13" x14ac:dyDescent="0.2">
      <c r="A4202" s="284">
        <v>45101</v>
      </c>
      <c r="B4202" s="285">
        <v>7</v>
      </c>
      <c r="C4202" s="286">
        <v>2964.3665599999999</v>
      </c>
      <c r="D4202" s="287">
        <v>149.82097200000015</v>
      </c>
      <c r="E4202" s="288">
        <v>5112.0033529564007</v>
      </c>
      <c r="F4202" s="288">
        <v>239.10844295640163</v>
      </c>
      <c r="G4202" s="289">
        <v>43</v>
      </c>
      <c r="H4202" s="290">
        <v>8508.2993279128023</v>
      </c>
      <c r="I4202" s="289">
        <v>0</v>
      </c>
      <c r="J4202" s="214" t="s">
        <v>132</v>
      </c>
      <c r="K4202" s="214"/>
      <c r="L4202" s="214"/>
      <c r="M4202"/>
    </row>
    <row r="4203" spans="1:13" x14ac:dyDescent="0.2">
      <c r="A4203" s="284">
        <v>45101</v>
      </c>
      <c r="B4203" s="285">
        <v>8</v>
      </c>
      <c r="C4203" s="286">
        <v>3006.58329</v>
      </c>
      <c r="D4203" s="287">
        <v>126.38044159999964</v>
      </c>
      <c r="E4203" s="288">
        <v>5063.1509319049001</v>
      </c>
      <c r="F4203" s="288">
        <v>239.9178919049009</v>
      </c>
      <c r="G4203" s="289">
        <v>49</v>
      </c>
      <c r="H4203" s="290">
        <v>8485.0325554098017</v>
      </c>
      <c r="I4203" s="289">
        <v>0</v>
      </c>
      <c r="J4203" s="214" t="s">
        <v>132</v>
      </c>
      <c r="K4203" s="214"/>
      <c r="L4203" s="214"/>
      <c r="M4203"/>
    </row>
    <row r="4204" spans="1:13" x14ac:dyDescent="0.2">
      <c r="A4204" s="284">
        <v>45101</v>
      </c>
      <c r="B4204" s="285">
        <v>9</v>
      </c>
      <c r="C4204" s="286">
        <v>3082.7034899999999</v>
      </c>
      <c r="D4204" s="287">
        <v>103.0460690000004</v>
      </c>
      <c r="E4204" s="288">
        <v>4902.35494801</v>
      </c>
      <c r="F4204" s="288">
        <v>232.33799800999986</v>
      </c>
      <c r="G4204" s="289">
        <v>48</v>
      </c>
      <c r="H4204" s="290">
        <v>8368.4425050200007</v>
      </c>
      <c r="I4204" s="289">
        <v>0</v>
      </c>
      <c r="J4204" s="214" t="s">
        <v>132</v>
      </c>
      <c r="K4204" s="214"/>
      <c r="L4204" s="214"/>
      <c r="M4204"/>
    </row>
    <row r="4205" spans="1:13" x14ac:dyDescent="0.2">
      <c r="A4205" s="284">
        <v>45101</v>
      </c>
      <c r="B4205" s="285">
        <v>10</v>
      </c>
      <c r="C4205" s="286">
        <v>3146.5504299999998</v>
      </c>
      <c r="D4205" s="287">
        <v>80.402104199999968</v>
      </c>
      <c r="E4205" s="288">
        <v>4667.3359732262006</v>
      </c>
      <c r="F4205" s="288">
        <v>214.60213322620075</v>
      </c>
      <c r="G4205" s="289">
        <v>47</v>
      </c>
      <c r="H4205" s="290">
        <v>8155.8906406524011</v>
      </c>
      <c r="I4205" s="289">
        <v>0</v>
      </c>
      <c r="J4205" s="214" t="s">
        <v>132</v>
      </c>
      <c r="K4205" s="214"/>
      <c r="L4205" s="214"/>
      <c r="M4205"/>
    </row>
    <row r="4206" spans="1:13" x14ac:dyDescent="0.2">
      <c r="A4206" s="284">
        <v>45101</v>
      </c>
      <c r="B4206" s="285">
        <v>11</v>
      </c>
      <c r="C4206" s="286">
        <v>3203.60725</v>
      </c>
      <c r="D4206" s="287">
        <v>62.485592400000009</v>
      </c>
      <c r="E4206" s="288">
        <v>4282.024018798299</v>
      </c>
      <c r="F4206" s="288">
        <v>193.38192879829921</v>
      </c>
      <c r="G4206" s="289">
        <v>47</v>
      </c>
      <c r="H4206" s="290">
        <v>7788.4987899965981</v>
      </c>
      <c r="I4206" s="289">
        <v>0</v>
      </c>
      <c r="J4206" s="214" t="s">
        <v>132</v>
      </c>
      <c r="K4206" s="214"/>
      <c r="L4206" s="214"/>
      <c r="M4206"/>
    </row>
    <row r="4207" spans="1:13" x14ac:dyDescent="0.2">
      <c r="A4207" s="284">
        <v>45101</v>
      </c>
      <c r="B4207" s="285">
        <v>12</v>
      </c>
      <c r="C4207" s="286">
        <v>3265.7867000000001</v>
      </c>
      <c r="D4207" s="287">
        <v>50.730248699999798</v>
      </c>
      <c r="E4207" s="288">
        <v>3965.4658160178997</v>
      </c>
      <c r="F4207" s="288">
        <v>176.06045601789947</v>
      </c>
      <c r="G4207" s="289">
        <v>49</v>
      </c>
      <c r="H4207" s="290">
        <v>7507.043220735799</v>
      </c>
      <c r="I4207" s="289">
        <v>0</v>
      </c>
      <c r="J4207" s="214" t="s">
        <v>132</v>
      </c>
      <c r="K4207" s="214"/>
      <c r="L4207" s="214"/>
      <c r="M4207"/>
    </row>
    <row r="4208" spans="1:13" x14ac:dyDescent="0.2">
      <c r="A4208" s="284">
        <v>45101</v>
      </c>
      <c r="B4208" s="285">
        <v>13</v>
      </c>
      <c r="C4208" s="286">
        <v>3354.5568499999999</v>
      </c>
      <c r="D4208" s="287">
        <v>49.469517200000134</v>
      </c>
      <c r="E4208" s="288">
        <v>3879.2570150147999</v>
      </c>
      <c r="F4208" s="288">
        <v>169.84259501479937</v>
      </c>
      <c r="G4208" s="289">
        <v>49</v>
      </c>
      <c r="H4208" s="290">
        <v>7502.1259772295998</v>
      </c>
      <c r="I4208" s="289">
        <v>0</v>
      </c>
      <c r="J4208" s="214" t="s">
        <v>132</v>
      </c>
      <c r="K4208" s="214"/>
      <c r="L4208" s="214"/>
      <c r="M4208"/>
    </row>
    <row r="4209" spans="1:13" x14ac:dyDescent="0.2">
      <c r="A4209" s="284">
        <v>45101</v>
      </c>
      <c r="B4209" s="285">
        <v>14</v>
      </c>
      <c r="C4209" s="286">
        <v>3440.8366000000001</v>
      </c>
      <c r="D4209" s="287">
        <v>57.874946100000081</v>
      </c>
      <c r="E4209" s="288">
        <v>4059.4502441028003</v>
      </c>
      <c r="F4209" s="288">
        <v>171.95933410280077</v>
      </c>
      <c r="G4209" s="289">
        <v>52</v>
      </c>
      <c r="H4209" s="290">
        <v>7782.1211243056023</v>
      </c>
      <c r="I4209" s="289">
        <v>0</v>
      </c>
      <c r="J4209" s="214" t="s">
        <v>132</v>
      </c>
      <c r="K4209" s="214"/>
      <c r="L4209" s="214"/>
      <c r="M4209"/>
    </row>
    <row r="4210" spans="1:13" x14ac:dyDescent="0.2">
      <c r="A4210" s="284">
        <v>45101</v>
      </c>
      <c r="B4210" s="285">
        <v>15</v>
      </c>
      <c r="C4210" s="286">
        <v>3530.16885</v>
      </c>
      <c r="D4210" s="287">
        <v>82.08037449999965</v>
      </c>
      <c r="E4210" s="288">
        <v>3969.6004860557</v>
      </c>
      <c r="F4210" s="288">
        <v>182.33171605569942</v>
      </c>
      <c r="G4210" s="289">
        <v>50</v>
      </c>
      <c r="H4210" s="290">
        <v>7814.1814266113997</v>
      </c>
      <c r="I4210" s="289">
        <v>0</v>
      </c>
      <c r="J4210" s="214" t="s">
        <v>132</v>
      </c>
      <c r="K4210" s="214"/>
      <c r="L4210" s="214"/>
      <c r="M4210"/>
    </row>
    <row r="4211" spans="1:13" x14ac:dyDescent="0.2">
      <c r="A4211" s="284">
        <v>45101</v>
      </c>
      <c r="B4211" s="285">
        <v>16</v>
      </c>
      <c r="C4211" s="286">
        <v>3614.7362900000003</v>
      </c>
      <c r="D4211" s="287">
        <v>118.54754979999976</v>
      </c>
      <c r="E4211" s="288">
        <v>4297.2051132980005</v>
      </c>
      <c r="F4211" s="288">
        <v>204.89485329800027</v>
      </c>
      <c r="G4211" s="289">
        <v>51</v>
      </c>
      <c r="H4211" s="290">
        <v>8286.3838063959993</v>
      </c>
      <c r="I4211" s="289">
        <v>0</v>
      </c>
      <c r="J4211" s="214" t="s">
        <v>132</v>
      </c>
      <c r="K4211" s="214"/>
      <c r="L4211" s="214"/>
      <c r="M4211"/>
    </row>
    <row r="4212" spans="1:13" x14ac:dyDescent="0.2">
      <c r="A4212" s="284">
        <v>45101</v>
      </c>
      <c r="B4212" s="285">
        <v>17</v>
      </c>
      <c r="C4212" s="286">
        <v>3721.3616699999998</v>
      </c>
      <c r="D4212" s="287">
        <v>163.7688254000002</v>
      </c>
      <c r="E4212" s="288">
        <v>4901.0375374802998</v>
      </c>
      <c r="F4212" s="288">
        <v>239.46993748030036</v>
      </c>
      <c r="G4212" s="289">
        <v>52</v>
      </c>
      <c r="H4212" s="290">
        <v>9077.6379703605999</v>
      </c>
      <c r="I4212" s="289">
        <v>0</v>
      </c>
      <c r="J4212" s="214" t="s">
        <v>132</v>
      </c>
      <c r="K4212" s="214"/>
      <c r="L4212" s="214"/>
      <c r="M4212"/>
    </row>
    <row r="4213" spans="1:13" x14ac:dyDescent="0.2">
      <c r="A4213" s="284">
        <v>45101</v>
      </c>
      <c r="B4213" s="285">
        <v>18</v>
      </c>
      <c r="C4213" s="286">
        <v>3874.3528499999998</v>
      </c>
      <c r="D4213" s="287">
        <v>211.82146450000013</v>
      </c>
      <c r="E4213" s="288">
        <v>5331.1566000687999</v>
      </c>
      <c r="F4213" s="288">
        <v>278.18743006879959</v>
      </c>
      <c r="G4213" s="289">
        <v>53</v>
      </c>
      <c r="H4213" s="290">
        <v>9748.5183446375995</v>
      </c>
      <c r="I4213" s="289">
        <v>0</v>
      </c>
      <c r="J4213" s="214" t="s">
        <v>132</v>
      </c>
      <c r="K4213" s="214"/>
      <c r="L4213" s="214"/>
      <c r="M4213"/>
    </row>
    <row r="4214" spans="1:13" x14ac:dyDescent="0.2">
      <c r="A4214" s="284">
        <v>45101</v>
      </c>
      <c r="B4214" s="285">
        <v>19</v>
      </c>
      <c r="C4214" s="286">
        <v>4002.1717800000001</v>
      </c>
      <c r="D4214" s="287">
        <v>240.01814829999987</v>
      </c>
      <c r="E4214" s="288">
        <v>5641.9526762641999</v>
      </c>
      <c r="F4214" s="288">
        <v>299.95342626420006</v>
      </c>
      <c r="G4214" s="289">
        <v>54</v>
      </c>
      <c r="H4214" s="290">
        <v>10238.096030828401</v>
      </c>
      <c r="I4214" s="289">
        <v>0</v>
      </c>
      <c r="J4214" s="214" t="s">
        <v>132</v>
      </c>
      <c r="K4214" s="214"/>
      <c r="L4214" s="214"/>
      <c r="M4214"/>
    </row>
    <row r="4215" spans="1:13" x14ac:dyDescent="0.2">
      <c r="A4215" s="284">
        <v>45101</v>
      </c>
      <c r="B4215" s="285">
        <v>20</v>
      </c>
      <c r="C4215" s="286">
        <v>4078.3795400000004</v>
      </c>
      <c r="D4215" s="287">
        <v>249.91017449999984</v>
      </c>
      <c r="E4215" s="288">
        <v>5810.1984244706</v>
      </c>
      <c r="F4215" s="288">
        <v>314.88325447060015</v>
      </c>
      <c r="G4215" s="289">
        <v>48</v>
      </c>
      <c r="H4215" s="290">
        <v>10501.371393441201</v>
      </c>
      <c r="I4215" s="289">
        <v>0</v>
      </c>
      <c r="J4215" s="214" t="s">
        <v>132</v>
      </c>
      <c r="K4215" s="214"/>
      <c r="L4215" s="214"/>
      <c r="M4215"/>
    </row>
    <row r="4216" spans="1:13" x14ac:dyDescent="0.2">
      <c r="A4216" s="284">
        <v>45101</v>
      </c>
      <c r="B4216" s="285">
        <v>21</v>
      </c>
      <c r="C4216" s="286">
        <v>4012.9171700000002</v>
      </c>
      <c r="D4216" s="287">
        <v>248.38106599999995</v>
      </c>
      <c r="E4216" s="288">
        <v>5821.7892311562</v>
      </c>
      <c r="F4216" s="288">
        <v>318.69881115620046</v>
      </c>
      <c r="G4216" s="289">
        <v>42</v>
      </c>
      <c r="H4216" s="290">
        <v>10443.786278312402</v>
      </c>
      <c r="I4216" s="289">
        <v>0</v>
      </c>
      <c r="J4216" s="214" t="s">
        <v>132</v>
      </c>
      <c r="K4216" s="214"/>
      <c r="L4216" s="214"/>
      <c r="M4216"/>
    </row>
    <row r="4217" spans="1:13" x14ac:dyDescent="0.2">
      <c r="A4217" s="284">
        <v>45101</v>
      </c>
      <c r="B4217" s="285">
        <v>22</v>
      </c>
      <c r="C4217" s="286">
        <v>3764.50479</v>
      </c>
      <c r="D4217" s="287">
        <v>227.43759310000013</v>
      </c>
      <c r="E4217" s="288">
        <v>5521.5186451030995</v>
      </c>
      <c r="F4217" s="288">
        <v>295.01831510309967</v>
      </c>
      <c r="G4217" s="289">
        <v>34</v>
      </c>
      <c r="H4217" s="290">
        <v>9842.4793433061986</v>
      </c>
      <c r="I4217" s="289">
        <v>0</v>
      </c>
      <c r="J4217" s="214" t="s">
        <v>132</v>
      </c>
      <c r="K4217" s="214"/>
      <c r="L4217" s="214"/>
      <c r="M4217"/>
    </row>
    <row r="4218" spans="1:13" x14ac:dyDescent="0.2">
      <c r="A4218" s="284">
        <v>45101</v>
      </c>
      <c r="B4218" s="285">
        <v>23</v>
      </c>
      <c r="C4218" s="286">
        <v>3472.1805599999998</v>
      </c>
      <c r="D4218" s="287">
        <v>202.7994601</v>
      </c>
      <c r="E4218" s="288">
        <v>5213.5107800106007</v>
      </c>
      <c r="F4218" s="288">
        <v>267.58909001060056</v>
      </c>
      <c r="G4218" s="289">
        <v>34</v>
      </c>
      <c r="H4218" s="290">
        <v>9190.079890121202</v>
      </c>
      <c r="I4218" s="289">
        <v>0</v>
      </c>
      <c r="J4218" s="214" t="s">
        <v>132</v>
      </c>
      <c r="K4218" s="214"/>
      <c r="L4218" s="214"/>
      <c r="M4218"/>
    </row>
    <row r="4219" spans="1:13" x14ac:dyDescent="0.2">
      <c r="A4219" s="284">
        <v>45101</v>
      </c>
      <c r="B4219" s="285">
        <v>24</v>
      </c>
      <c r="C4219" s="286">
        <v>3250.8163800000002</v>
      </c>
      <c r="D4219" s="287">
        <v>184.45740569999995</v>
      </c>
      <c r="E4219" s="288">
        <v>5002.2478589946004</v>
      </c>
      <c r="F4219" s="288">
        <v>251.61998899460013</v>
      </c>
      <c r="G4219" s="289">
        <v>31</v>
      </c>
      <c r="H4219" s="290">
        <v>8720.1416336891998</v>
      </c>
      <c r="I4219" s="289">
        <v>0</v>
      </c>
      <c r="J4219" s="214" t="s">
        <v>132</v>
      </c>
      <c r="K4219" s="214"/>
      <c r="L4219" s="214"/>
      <c r="M4219"/>
    </row>
    <row r="4220" spans="1:13" x14ac:dyDescent="0.2">
      <c r="A4220" s="284">
        <v>45102</v>
      </c>
      <c r="B4220" s="285">
        <v>1</v>
      </c>
      <c r="C4220" s="286">
        <v>3070.1514499999998</v>
      </c>
      <c r="D4220" s="287">
        <v>170.69934539999994</v>
      </c>
      <c r="E4220" s="288">
        <v>4754.6509219681002</v>
      </c>
      <c r="F4220" s="288">
        <v>235.09609196810015</v>
      </c>
      <c r="G4220" s="289">
        <v>28</v>
      </c>
      <c r="H4220" s="290">
        <v>8258.5978093361991</v>
      </c>
      <c r="I4220" s="289">
        <v>0</v>
      </c>
      <c r="J4220" s="214" t="s">
        <v>132</v>
      </c>
      <c r="K4220" s="214"/>
      <c r="L4220" s="214"/>
      <c r="M4220"/>
    </row>
    <row r="4221" spans="1:13" x14ac:dyDescent="0.2">
      <c r="A4221" s="284">
        <v>45102</v>
      </c>
      <c r="B4221" s="285">
        <v>2</v>
      </c>
      <c r="C4221" s="286">
        <v>2938.9032999999999</v>
      </c>
      <c r="D4221" s="287">
        <v>161.93656540000003</v>
      </c>
      <c r="E4221" s="288">
        <v>4569.8223960031</v>
      </c>
      <c r="F4221" s="288">
        <v>224.50968600309898</v>
      </c>
      <c r="G4221" s="289">
        <v>19</v>
      </c>
      <c r="H4221" s="290">
        <v>7914.1719474061993</v>
      </c>
      <c r="I4221" s="289">
        <v>0</v>
      </c>
      <c r="J4221" s="214" t="s">
        <v>132</v>
      </c>
      <c r="K4221" s="214"/>
      <c r="L4221" s="214"/>
      <c r="M4221"/>
    </row>
    <row r="4222" spans="1:13" x14ac:dyDescent="0.2">
      <c r="A4222" s="284">
        <v>45102</v>
      </c>
      <c r="B4222" s="285">
        <v>3</v>
      </c>
      <c r="C4222" s="286">
        <v>2849.1865600000001</v>
      </c>
      <c r="D4222" s="287">
        <v>154.66398709999993</v>
      </c>
      <c r="E4222" s="288">
        <v>4453.2776208448995</v>
      </c>
      <c r="F4222" s="288">
        <v>216.13433084489952</v>
      </c>
      <c r="G4222" s="289">
        <v>12</v>
      </c>
      <c r="H4222" s="290">
        <v>7685.2624987897989</v>
      </c>
      <c r="I4222" s="289">
        <v>0</v>
      </c>
      <c r="J4222" s="214" t="s">
        <v>132</v>
      </c>
      <c r="K4222" s="214"/>
      <c r="L4222" s="214"/>
      <c r="M4222"/>
    </row>
    <row r="4223" spans="1:13" x14ac:dyDescent="0.2">
      <c r="A4223" s="284">
        <v>45102</v>
      </c>
      <c r="B4223" s="285">
        <v>4</v>
      </c>
      <c r="C4223" s="286">
        <v>2797.66968</v>
      </c>
      <c r="D4223" s="287">
        <v>151.34088040000029</v>
      </c>
      <c r="E4223" s="288">
        <v>4369.8837544837997</v>
      </c>
      <c r="F4223" s="288">
        <v>211.17996448379927</v>
      </c>
      <c r="G4223" s="289">
        <v>14</v>
      </c>
      <c r="H4223" s="290">
        <v>7544.074279367599</v>
      </c>
      <c r="I4223" s="289">
        <v>0</v>
      </c>
      <c r="J4223" s="214" t="s">
        <v>132</v>
      </c>
      <c r="K4223" s="214"/>
      <c r="L4223" s="214"/>
      <c r="M4223"/>
    </row>
    <row r="4224" spans="1:13" x14ac:dyDescent="0.2">
      <c r="A4224" s="284">
        <v>45102</v>
      </c>
      <c r="B4224" s="285">
        <v>5</v>
      </c>
      <c r="C4224" s="286">
        <v>2798.2478900000001</v>
      </c>
      <c r="D4224" s="287">
        <v>151.24780200000012</v>
      </c>
      <c r="E4224" s="288">
        <v>4382.9059085057988</v>
      </c>
      <c r="F4224" s="288">
        <v>212.16194850579905</v>
      </c>
      <c r="G4224" s="289">
        <v>15</v>
      </c>
      <c r="H4224" s="290">
        <v>7559.5635490115983</v>
      </c>
      <c r="I4224" s="289">
        <v>0</v>
      </c>
      <c r="J4224" s="214" t="s">
        <v>132</v>
      </c>
      <c r="K4224" s="214"/>
      <c r="L4224" s="214"/>
      <c r="M4224"/>
    </row>
    <row r="4225" spans="1:13" x14ac:dyDescent="0.2">
      <c r="A4225" s="284">
        <v>45102</v>
      </c>
      <c r="B4225" s="285">
        <v>6</v>
      </c>
      <c r="C4225" s="286">
        <v>2689.6434300000001</v>
      </c>
      <c r="D4225" s="287">
        <v>143.77524300000013</v>
      </c>
      <c r="E4225" s="288">
        <v>4456.9068363606993</v>
      </c>
      <c r="F4225" s="288">
        <v>214.99882636069924</v>
      </c>
      <c r="G4225" s="289">
        <v>16</v>
      </c>
      <c r="H4225" s="290">
        <v>7521.3243357213987</v>
      </c>
      <c r="I4225" s="289">
        <v>0</v>
      </c>
      <c r="J4225" s="214" t="s">
        <v>132</v>
      </c>
      <c r="K4225" s="214"/>
      <c r="L4225" s="214"/>
      <c r="M4225"/>
    </row>
    <row r="4226" spans="1:13" x14ac:dyDescent="0.2">
      <c r="A4226" s="284">
        <v>45102</v>
      </c>
      <c r="B4226" s="285">
        <v>7</v>
      </c>
      <c r="C4226" s="286">
        <v>2628.2115800000001</v>
      </c>
      <c r="D4226" s="287">
        <v>124.49276120000017</v>
      </c>
      <c r="E4226" s="288">
        <v>4660.4380844472998</v>
      </c>
      <c r="F4226" s="288">
        <v>218.82970444729926</v>
      </c>
      <c r="G4226" s="289">
        <v>16</v>
      </c>
      <c r="H4226" s="290">
        <v>7647.9721300945994</v>
      </c>
      <c r="I4226" s="289">
        <v>0</v>
      </c>
      <c r="J4226" s="214" t="s">
        <v>132</v>
      </c>
      <c r="K4226" s="214"/>
      <c r="L4226" s="214"/>
      <c r="M4226"/>
    </row>
    <row r="4227" spans="1:13" x14ac:dyDescent="0.2">
      <c r="A4227" s="284">
        <v>45102</v>
      </c>
      <c r="B4227" s="285">
        <v>8</v>
      </c>
      <c r="C4227" s="286">
        <v>2660.9638099999997</v>
      </c>
      <c r="D4227" s="287">
        <v>96.352270300000143</v>
      </c>
      <c r="E4227" s="288">
        <v>4556.4139455826999</v>
      </c>
      <c r="F4227" s="288">
        <v>219.5664455827</v>
      </c>
      <c r="G4227" s="289">
        <v>25</v>
      </c>
      <c r="H4227" s="290">
        <v>7558.2964714653999</v>
      </c>
      <c r="I4227" s="289">
        <v>0</v>
      </c>
      <c r="J4227" s="214" t="s">
        <v>132</v>
      </c>
      <c r="K4227" s="214"/>
      <c r="L4227" s="214"/>
      <c r="M4227"/>
    </row>
    <row r="4228" spans="1:13" x14ac:dyDescent="0.2">
      <c r="A4228" s="284">
        <v>45102</v>
      </c>
      <c r="B4228" s="285">
        <v>9</v>
      </c>
      <c r="C4228" s="286">
        <v>2742.6431199999997</v>
      </c>
      <c r="D4228" s="287">
        <v>66.618046800000272</v>
      </c>
      <c r="E4228" s="288">
        <v>4535.638235032201</v>
      </c>
      <c r="F4228" s="288">
        <v>215.58536503220057</v>
      </c>
      <c r="G4228" s="289">
        <v>39</v>
      </c>
      <c r="H4228" s="290">
        <v>7599.4847668644015</v>
      </c>
      <c r="I4228" s="289">
        <v>0</v>
      </c>
      <c r="J4228" s="214" t="s">
        <v>132</v>
      </c>
      <c r="K4228" s="214"/>
      <c r="L4228" s="214"/>
      <c r="M4228"/>
    </row>
    <row r="4229" spans="1:13" x14ac:dyDescent="0.2">
      <c r="A4229" s="284">
        <v>45102</v>
      </c>
      <c r="B4229" s="285">
        <v>10</v>
      </c>
      <c r="C4229" s="286">
        <v>2831.36501</v>
      </c>
      <c r="D4229" s="287">
        <v>41.306458600000219</v>
      </c>
      <c r="E4229" s="288">
        <v>4327.8310946919009</v>
      </c>
      <c r="F4229" s="288">
        <v>202.01076469190048</v>
      </c>
      <c r="G4229" s="289">
        <v>43</v>
      </c>
      <c r="H4229" s="290">
        <v>7445.513327983801</v>
      </c>
      <c r="I4229" s="289">
        <v>0</v>
      </c>
      <c r="J4229" s="214" t="s">
        <v>132</v>
      </c>
      <c r="K4229" s="214"/>
      <c r="L4229" s="214"/>
      <c r="M4229"/>
    </row>
    <row r="4230" spans="1:13" x14ac:dyDescent="0.2">
      <c r="A4230" s="284">
        <v>45102</v>
      </c>
      <c r="B4230" s="285">
        <v>11</v>
      </c>
      <c r="C4230" s="286">
        <v>2923.7720400000003</v>
      </c>
      <c r="D4230" s="287">
        <v>26.122068299999771</v>
      </c>
      <c r="E4230" s="288">
        <v>4049.2302704530002</v>
      </c>
      <c r="F4230" s="288">
        <v>187.25619045300073</v>
      </c>
      <c r="G4230" s="289">
        <v>43</v>
      </c>
      <c r="H4230" s="290">
        <v>7229.3805692060014</v>
      </c>
      <c r="I4230" s="289">
        <v>0</v>
      </c>
      <c r="J4230" s="214" t="s">
        <v>132</v>
      </c>
      <c r="K4230" s="214"/>
      <c r="L4230" s="214"/>
      <c r="M4230"/>
    </row>
    <row r="4231" spans="1:13" x14ac:dyDescent="0.2">
      <c r="A4231" s="284">
        <v>45102</v>
      </c>
      <c r="B4231" s="285">
        <v>12</v>
      </c>
      <c r="C4231" s="286">
        <v>3019.6130200000002</v>
      </c>
      <c r="D4231" s="287">
        <v>20.812403499999874</v>
      </c>
      <c r="E4231" s="288">
        <v>3868.2469240808</v>
      </c>
      <c r="F4231" s="288">
        <v>171.72667408080042</v>
      </c>
      <c r="G4231" s="289">
        <v>43</v>
      </c>
      <c r="H4231" s="290">
        <v>7123.3990216616003</v>
      </c>
      <c r="I4231" s="289">
        <v>0</v>
      </c>
      <c r="J4231" s="214" t="s">
        <v>132</v>
      </c>
      <c r="K4231" s="214"/>
      <c r="L4231" s="214"/>
      <c r="M4231"/>
    </row>
    <row r="4232" spans="1:13" x14ac:dyDescent="0.2">
      <c r="A4232" s="284">
        <v>45102</v>
      </c>
      <c r="B4232" s="285">
        <v>13</v>
      </c>
      <c r="C4232" s="286">
        <v>3126.6122300000002</v>
      </c>
      <c r="D4232" s="287">
        <v>25.988935899999909</v>
      </c>
      <c r="E4232" s="288">
        <v>3567.8312645444003</v>
      </c>
      <c r="F4232" s="288">
        <v>160.58226454440046</v>
      </c>
      <c r="G4232" s="289">
        <v>44</v>
      </c>
      <c r="H4232" s="290">
        <v>6925.0146949888003</v>
      </c>
      <c r="I4232" s="289">
        <v>0</v>
      </c>
      <c r="J4232" s="214" t="s">
        <v>132</v>
      </c>
      <c r="K4232" s="214"/>
      <c r="L4232" s="214"/>
      <c r="M4232"/>
    </row>
    <row r="4233" spans="1:13" x14ac:dyDescent="0.2">
      <c r="A4233" s="284">
        <v>45102</v>
      </c>
      <c r="B4233" s="285">
        <v>14</v>
      </c>
      <c r="C4233" s="286">
        <v>3237.3406300000001</v>
      </c>
      <c r="D4233" s="287">
        <v>42.514866599999898</v>
      </c>
      <c r="E4233" s="288">
        <v>3599.2043758843997</v>
      </c>
      <c r="F4233" s="288">
        <v>159.64594588439923</v>
      </c>
      <c r="G4233" s="289">
        <v>46</v>
      </c>
      <c r="H4233" s="290">
        <v>7084.7058183687996</v>
      </c>
      <c r="I4233" s="289">
        <v>0</v>
      </c>
      <c r="J4233" s="214" t="s">
        <v>132</v>
      </c>
      <c r="K4233" s="214"/>
      <c r="L4233" s="214"/>
      <c r="M4233"/>
    </row>
    <row r="4234" spans="1:13" x14ac:dyDescent="0.2">
      <c r="A4234" s="284">
        <v>45102</v>
      </c>
      <c r="B4234" s="285">
        <v>15</v>
      </c>
      <c r="C4234" s="286">
        <v>3340.8904700000003</v>
      </c>
      <c r="D4234" s="287">
        <v>70.404307099999869</v>
      </c>
      <c r="E4234" s="288">
        <v>3736.1054072337001</v>
      </c>
      <c r="F4234" s="288">
        <v>170.26686723369994</v>
      </c>
      <c r="G4234" s="289">
        <v>45</v>
      </c>
      <c r="H4234" s="290">
        <v>7362.6670515673995</v>
      </c>
      <c r="I4234" s="289">
        <v>0</v>
      </c>
      <c r="J4234" s="214" t="s">
        <v>132</v>
      </c>
      <c r="K4234" s="214"/>
      <c r="L4234" s="214"/>
      <c r="M4234"/>
    </row>
    <row r="4235" spans="1:13" x14ac:dyDescent="0.2">
      <c r="A4235" s="284">
        <v>45102</v>
      </c>
      <c r="B4235" s="285">
        <v>16</v>
      </c>
      <c r="C4235" s="286">
        <v>3450.64624</v>
      </c>
      <c r="D4235" s="287">
        <v>108.40267329999992</v>
      </c>
      <c r="E4235" s="288">
        <v>4180.6175460572995</v>
      </c>
      <c r="F4235" s="288">
        <v>194.67386605729871</v>
      </c>
      <c r="G4235" s="289">
        <v>46</v>
      </c>
      <c r="H4235" s="290">
        <v>7980.3403254145978</v>
      </c>
      <c r="I4235" s="289">
        <v>0</v>
      </c>
      <c r="J4235" s="214" t="s">
        <v>132</v>
      </c>
      <c r="K4235" s="214"/>
      <c r="L4235" s="214"/>
      <c r="M4235"/>
    </row>
    <row r="4236" spans="1:13" x14ac:dyDescent="0.2">
      <c r="A4236" s="284">
        <v>45102</v>
      </c>
      <c r="B4236" s="285">
        <v>17</v>
      </c>
      <c r="C4236" s="286">
        <v>3600.0289000000002</v>
      </c>
      <c r="D4236" s="287">
        <v>154.91141660000002</v>
      </c>
      <c r="E4236" s="288">
        <v>4748.5893566435998</v>
      </c>
      <c r="F4236" s="288">
        <v>233.67021664359982</v>
      </c>
      <c r="G4236" s="289">
        <v>47</v>
      </c>
      <c r="H4236" s="290">
        <v>8784.1998898872007</v>
      </c>
      <c r="I4236" s="289">
        <v>0</v>
      </c>
      <c r="J4236" s="214" t="s">
        <v>132</v>
      </c>
      <c r="K4236" s="214"/>
      <c r="L4236" s="214"/>
      <c r="M4236"/>
    </row>
    <row r="4237" spans="1:13" x14ac:dyDescent="0.2">
      <c r="A4237" s="284">
        <v>45102</v>
      </c>
      <c r="B4237" s="285">
        <v>18</v>
      </c>
      <c r="C4237" s="286">
        <v>3794.0683299999996</v>
      </c>
      <c r="D4237" s="287">
        <v>203.9446009000001</v>
      </c>
      <c r="E4237" s="288">
        <v>5377.9069445897003</v>
      </c>
      <c r="F4237" s="288">
        <v>274.1055045897001</v>
      </c>
      <c r="G4237" s="289">
        <v>51</v>
      </c>
      <c r="H4237" s="290">
        <v>9701.0253800794017</v>
      </c>
      <c r="I4237" s="289">
        <v>0</v>
      </c>
      <c r="J4237" s="214" t="s">
        <v>132</v>
      </c>
      <c r="K4237" s="214"/>
      <c r="L4237" s="214"/>
      <c r="M4237"/>
    </row>
    <row r="4238" spans="1:13" x14ac:dyDescent="0.2">
      <c r="A4238" s="284">
        <v>45102</v>
      </c>
      <c r="B4238" s="285">
        <v>19</v>
      </c>
      <c r="C4238" s="286">
        <v>3937.31693</v>
      </c>
      <c r="D4238" s="287">
        <v>234.53810280000033</v>
      </c>
      <c r="E4238" s="288">
        <v>5680.5411041284997</v>
      </c>
      <c r="F4238" s="288">
        <v>298.66862412849969</v>
      </c>
      <c r="G4238" s="289">
        <v>50</v>
      </c>
      <c r="H4238" s="290">
        <v>10201.064761056998</v>
      </c>
      <c r="I4238" s="289">
        <v>0</v>
      </c>
      <c r="J4238" s="214" t="s">
        <v>132</v>
      </c>
      <c r="K4238" s="214"/>
      <c r="L4238" s="214"/>
      <c r="M4238"/>
    </row>
    <row r="4239" spans="1:13" x14ac:dyDescent="0.2">
      <c r="A4239" s="284">
        <v>45102</v>
      </c>
      <c r="B4239" s="285">
        <v>20</v>
      </c>
      <c r="C4239" s="286">
        <v>4016.5044700000003</v>
      </c>
      <c r="D4239" s="287">
        <v>246.25053359999953</v>
      </c>
      <c r="E4239" s="288">
        <v>5812.1345502471004</v>
      </c>
      <c r="F4239" s="288">
        <v>315.34472024710067</v>
      </c>
      <c r="G4239" s="289">
        <v>45</v>
      </c>
      <c r="H4239" s="290">
        <v>10435.2342740942</v>
      </c>
      <c r="I4239" s="289">
        <v>0</v>
      </c>
      <c r="J4239" s="214" t="s">
        <v>132</v>
      </c>
      <c r="K4239" s="214"/>
      <c r="L4239" s="214"/>
      <c r="M4239"/>
    </row>
    <row r="4240" spans="1:13" x14ac:dyDescent="0.2">
      <c r="A4240" s="284">
        <v>45102</v>
      </c>
      <c r="B4240" s="285">
        <v>21</v>
      </c>
      <c r="C4240" s="286">
        <v>3960.0354700000003</v>
      </c>
      <c r="D4240" s="287">
        <v>243.52430609999976</v>
      </c>
      <c r="E4240" s="288">
        <v>5835.5439593457004</v>
      </c>
      <c r="F4240" s="288">
        <v>317.20342934569999</v>
      </c>
      <c r="G4240" s="289">
        <v>38</v>
      </c>
      <c r="H4240" s="290">
        <v>10394.3071647914</v>
      </c>
      <c r="I4240" s="289">
        <v>0</v>
      </c>
      <c r="J4240" s="214" t="s">
        <v>132</v>
      </c>
      <c r="K4240" s="214"/>
      <c r="L4240" s="214"/>
      <c r="M4240"/>
    </row>
    <row r="4241" spans="1:13" x14ac:dyDescent="0.2">
      <c r="A4241" s="284">
        <v>45102</v>
      </c>
      <c r="B4241" s="285">
        <v>22</v>
      </c>
      <c r="C4241" s="286">
        <v>3662.6838900000002</v>
      </c>
      <c r="D4241" s="287">
        <v>218.94736450000005</v>
      </c>
      <c r="E4241" s="288">
        <v>5492.6355945178002</v>
      </c>
      <c r="F4241" s="288">
        <v>289.96449451779972</v>
      </c>
      <c r="G4241" s="289">
        <v>34</v>
      </c>
      <c r="H4241" s="290">
        <v>9698.2313435356009</v>
      </c>
      <c r="I4241" s="289">
        <v>0</v>
      </c>
      <c r="J4241" s="214" t="s">
        <v>132</v>
      </c>
      <c r="K4241" s="214"/>
      <c r="L4241" s="214"/>
      <c r="M4241"/>
    </row>
    <row r="4242" spans="1:13" x14ac:dyDescent="0.2">
      <c r="A4242" s="284">
        <v>45102</v>
      </c>
      <c r="B4242" s="285">
        <v>23</v>
      </c>
      <c r="C4242" s="286">
        <v>3334.1992300000002</v>
      </c>
      <c r="D4242" s="287">
        <v>191.95110209999996</v>
      </c>
      <c r="E4242" s="288">
        <v>5100.5731734256997</v>
      </c>
      <c r="F4242" s="288">
        <v>259.44757342570028</v>
      </c>
      <c r="G4242" s="289">
        <v>33</v>
      </c>
      <c r="H4242" s="290">
        <v>8919.1710789514</v>
      </c>
      <c r="I4242" s="289">
        <v>0</v>
      </c>
      <c r="J4242" s="214" t="s">
        <v>132</v>
      </c>
      <c r="K4242" s="214"/>
      <c r="L4242" s="214"/>
      <c r="M4242"/>
    </row>
    <row r="4243" spans="1:13" x14ac:dyDescent="0.2">
      <c r="A4243" s="284">
        <v>45102</v>
      </c>
      <c r="B4243" s="285">
        <v>24</v>
      </c>
      <c r="C4243" s="286">
        <v>3110.9954000000002</v>
      </c>
      <c r="D4243" s="287">
        <v>174.11995560000008</v>
      </c>
      <c r="E4243" s="288">
        <v>4974.8135192294994</v>
      </c>
      <c r="F4243" s="288">
        <v>244.3874292294995</v>
      </c>
      <c r="G4243" s="289">
        <v>31</v>
      </c>
      <c r="H4243" s="290">
        <v>8535.3163040590007</v>
      </c>
      <c r="I4243" s="289">
        <v>0</v>
      </c>
      <c r="J4243" s="214" t="s">
        <v>132</v>
      </c>
      <c r="K4243" s="214"/>
      <c r="L4243" s="214"/>
      <c r="M4243"/>
    </row>
    <row r="4244" spans="1:13" x14ac:dyDescent="0.2">
      <c r="A4244" s="284">
        <v>45103</v>
      </c>
      <c r="B4244" s="285">
        <v>1</v>
      </c>
      <c r="C4244" s="286">
        <v>2937.8588399999999</v>
      </c>
      <c r="D4244" s="287">
        <v>161.31847160000004</v>
      </c>
      <c r="E4244" s="288">
        <v>4797.6970640829004</v>
      </c>
      <c r="F4244" s="288">
        <v>229.72757408289999</v>
      </c>
      <c r="G4244" s="289">
        <v>28</v>
      </c>
      <c r="H4244" s="290">
        <v>8154.6019497658008</v>
      </c>
      <c r="I4244" s="289">
        <v>0</v>
      </c>
      <c r="J4244" s="214" t="s">
        <v>132</v>
      </c>
      <c r="K4244" s="214"/>
      <c r="L4244" s="214"/>
      <c r="M4244"/>
    </row>
    <row r="4245" spans="1:13" x14ac:dyDescent="0.2">
      <c r="A4245" s="284">
        <v>45103</v>
      </c>
      <c r="B4245" s="285">
        <v>2</v>
      </c>
      <c r="C4245" s="286">
        <v>2832.06</v>
      </c>
      <c r="D4245" s="287">
        <v>153.3227085000002</v>
      </c>
      <c r="E4245" s="288">
        <v>4757.7344812954998</v>
      </c>
      <c r="F4245" s="288">
        <v>221.10026129549988</v>
      </c>
      <c r="G4245" s="289">
        <v>18</v>
      </c>
      <c r="H4245" s="290">
        <v>7982.2174510909999</v>
      </c>
      <c r="I4245" s="289">
        <v>0</v>
      </c>
      <c r="J4245" s="214" t="s">
        <v>132</v>
      </c>
      <c r="K4245" s="214"/>
      <c r="L4245" s="214"/>
      <c r="M4245"/>
    </row>
    <row r="4246" spans="1:13" x14ac:dyDescent="0.2">
      <c r="A4246" s="284">
        <v>45103</v>
      </c>
      <c r="B4246" s="285">
        <v>3</v>
      </c>
      <c r="C4246" s="286">
        <v>2775.4963299999999</v>
      </c>
      <c r="D4246" s="287">
        <v>149.1933506000002</v>
      </c>
      <c r="E4246" s="288">
        <v>4571.1599134219005</v>
      </c>
      <c r="F4246" s="288">
        <v>217.89395342190073</v>
      </c>
      <c r="G4246" s="289">
        <v>11</v>
      </c>
      <c r="H4246" s="290">
        <v>7724.7435474438007</v>
      </c>
      <c r="I4246" s="289">
        <v>0</v>
      </c>
      <c r="J4246" s="214" t="s">
        <v>132</v>
      </c>
      <c r="K4246" s="214"/>
      <c r="L4246" s="214"/>
      <c r="M4246"/>
    </row>
    <row r="4247" spans="1:13" x14ac:dyDescent="0.2">
      <c r="A4247" s="284">
        <v>45103</v>
      </c>
      <c r="B4247" s="285">
        <v>4</v>
      </c>
      <c r="C4247" s="286">
        <v>2802.6894000000002</v>
      </c>
      <c r="D4247" s="287">
        <v>150.83124550000002</v>
      </c>
      <c r="E4247" s="288">
        <v>4610.2345263096004</v>
      </c>
      <c r="F4247" s="288">
        <v>220.60609630959971</v>
      </c>
      <c r="G4247" s="289">
        <v>12</v>
      </c>
      <c r="H4247" s="290">
        <v>7796.3612681191998</v>
      </c>
      <c r="I4247" s="289">
        <v>0</v>
      </c>
      <c r="J4247" s="214" t="s">
        <v>132</v>
      </c>
      <c r="K4247" s="214"/>
      <c r="L4247" s="214"/>
      <c r="M4247"/>
    </row>
    <row r="4248" spans="1:13" x14ac:dyDescent="0.2">
      <c r="A4248" s="284">
        <v>45103</v>
      </c>
      <c r="B4248" s="285">
        <v>5</v>
      </c>
      <c r="C4248" s="286">
        <v>2938.8145399999999</v>
      </c>
      <c r="D4248" s="287">
        <v>159.77258060000028</v>
      </c>
      <c r="E4248" s="288">
        <v>4852.8029782609001</v>
      </c>
      <c r="F4248" s="288">
        <v>235.41401826089987</v>
      </c>
      <c r="G4248" s="289">
        <v>22</v>
      </c>
      <c r="H4248" s="290">
        <v>8208.8041171217992</v>
      </c>
      <c r="I4248" s="289">
        <v>0</v>
      </c>
      <c r="J4248" s="214" t="s">
        <v>132</v>
      </c>
      <c r="K4248" s="214"/>
      <c r="L4248" s="214"/>
      <c r="M4248"/>
    </row>
    <row r="4249" spans="1:13" x14ac:dyDescent="0.2">
      <c r="A4249" s="284">
        <v>45103</v>
      </c>
      <c r="B4249" s="285">
        <v>6</v>
      </c>
      <c r="C4249" s="286">
        <v>3104.1296600000001</v>
      </c>
      <c r="D4249" s="287">
        <v>170.77224520000007</v>
      </c>
      <c r="E4249" s="288">
        <v>5565.5555846466004</v>
      </c>
      <c r="F4249" s="288">
        <v>259.88362464660077</v>
      </c>
      <c r="G4249" s="289">
        <v>52</v>
      </c>
      <c r="H4249" s="290">
        <v>9152.3411144932033</v>
      </c>
      <c r="I4249" s="289">
        <v>0</v>
      </c>
      <c r="J4249" s="214" t="s">
        <v>132</v>
      </c>
      <c r="K4249" s="214"/>
      <c r="L4249" s="214"/>
      <c r="M4249"/>
    </row>
    <row r="4250" spans="1:13" x14ac:dyDescent="0.2">
      <c r="A4250" s="284">
        <v>45103</v>
      </c>
      <c r="B4250" s="285">
        <v>7</v>
      </c>
      <c r="C4250" s="286">
        <v>3261.28674</v>
      </c>
      <c r="D4250" s="287">
        <v>167.76614619999995</v>
      </c>
      <c r="E4250" s="288">
        <v>5925.5155063700004</v>
      </c>
      <c r="F4250" s="288">
        <v>282.41705636999995</v>
      </c>
      <c r="G4250" s="289">
        <v>63</v>
      </c>
      <c r="H4250" s="290">
        <v>9699.9854489399986</v>
      </c>
      <c r="I4250" s="289">
        <v>0</v>
      </c>
      <c r="J4250" s="214" t="s">
        <v>132</v>
      </c>
      <c r="K4250" s="214"/>
      <c r="L4250" s="214"/>
      <c r="M4250"/>
    </row>
    <row r="4251" spans="1:13" x14ac:dyDescent="0.2">
      <c r="A4251" s="284">
        <v>45103</v>
      </c>
      <c r="B4251" s="285">
        <v>8</v>
      </c>
      <c r="C4251" s="286">
        <v>3349.2516100000003</v>
      </c>
      <c r="D4251" s="287">
        <v>141.38288189999975</v>
      </c>
      <c r="E4251" s="288">
        <v>5704.8037413717993</v>
      </c>
      <c r="F4251" s="288">
        <v>284.26480137179897</v>
      </c>
      <c r="G4251" s="289">
        <v>68</v>
      </c>
      <c r="H4251" s="290">
        <v>9547.7030346435986</v>
      </c>
      <c r="I4251" s="289">
        <v>0</v>
      </c>
      <c r="J4251" s="214" t="s">
        <v>132</v>
      </c>
      <c r="K4251" s="214"/>
      <c r="L4251" s="214"/>
      <c r="M4251"/>
    </row>
    <row r="4252" spans="1:13" x14ac:dyDescent="0.2">
      <c r="A4252" s="284">
        <v>45103</v>
      </c>
      <c r="B4252" s="285">
        <v>9</v>
      </c>
      <c r="C4252" s="286">
        <v>3443.6443899999999</v>
      </c>
      <c r="D4252" s="287">
        <v>110.18456240000002</v>
      </c>
      <c r="E4252" s="288">
        <v>5578.1449033177996</v>
      </c>
      <c r="F4252" s="288">
        <v>271.46737331779968</v>
      </c>
      <c r="G4252" s="289">
        <v>63</v>
      </c>
      <c r="H4252" s="290">
        <v>9466.4412290355976</v>
      </c>
      <c r="I4252" s="289">
        <v>0</v>
      </c>
      <c r="J4252" s="214" t="s">
        <v>132</v>
      </c>
      <c r="K4252" s="214"/>
      <c r="L4252" s="214"/>
      <c r="M4252"/>
    </row>
    <row r="4253" spans="1:13" x14ac:dyDescent="0.2">
      <c r="A4253" s="284">
        <v>45103</v>
      </c>
      <c r="B4253" s="285">
        <v>10</v>
      </c>
      <c r="C4253" s="286">
        <v>3556.9369699999997</v>
      </c>
      <c r="D4253" s="287">
        <v>84.610734300000104</v>
      </c>
      <c r="E4253" s="288">
        <v>5246.5555041034995</v>
      </c>
      <c r="F4253" s="288">
        <v>249.1711641034999</v>
      </c>
      <c r="G4253" s="289">
        <v>65</v>
      </c>
      <c r="H4253" s="290">
        <v>9202.2743725069995</v>
      </c>
      <c r="I4253" s="289">
        <v>0</v>
      </c>
      <c r="J4253" s="214" t="s">
        <v>132</v>
      </c>
      <c r="K4253" s="214"/>
      <c r="L4253" s="214"/>
      <c r="M4253"/>
    </row>
    <row r="4254" spans="1:13" x14ac:dyDescent="0.2">
      <c r="A4254" s="284">
        <v>45103</v>
      </c>
      <c r="B4254" s="285">
        <v>11</v>
      </c>
      <c r="C4254" s="286">
        <v>3684.2908500000003</v>
      </c>
      <c r="D4254" s="287">
        <v>71.141807600000007</v>
      </c>
      <c r="E4254" s="288">
        <v>4911.3328609909995</v>
      </c>
      <c r="F4254" s="288">
        <v>230.75160099099867</v>
      </c>
      <c r="G4254" s="289">
        <v>65</v>
      </c>
      <c r="H4254" s="290">
        <v>8962.5171195820003</v>
      </c>
      <c r="I4254" s="289">
        <v>0</v>
      </c>
      <c r="J4254" s="214" t="s">
        <v>132</v>
      </c>
      <c r="K4254" s="214"/>
      <c r="L4254" s="214"/>
      <c r="M4254"/>
    </row>
    <row r="4255" spans="1:13" x14ac:dyDescent="0.2">
      <c r="A4255" s="284">
        <v>45103</v>
      </c>
      <c r="B4255" s="285">
        <v>12</v>
      </c>
      <c r="C4255" s="286">
        <v>3807.1169399999999</v>
      </c>
      <c r="D4255" s="287">
        <v>69.872813200000181</v>
      </c>
      <c r="E4255" s="288">
        <v>4750.1687110927996</v>
      </c>
      <c r="F4255" s="288">
        <v>221.70424109279884</v>
      </c>
      <c r="G4255" s="289">
        <v>62</v>
      </c>
      <c r="H4255" s="290">
        <v>8910.862705385598</v>
      </c>
      <c r="I4255" s="289">
        <v>0</v>
      </c>
      <c r="J4255" s="214" t="s">
        <v>132</v>
      </c>
      <c r="K4255" s="214"/>
      <c r="L4255" s="214"/>
      <c r="M4255"/>
    </row>
    <row r="4256" spans="1:13" x14ac:dyDescent="0.2">
      <c r="A4256" s="284">
        <v>45103</v>
      </c>
      <c r="B4256" s="285">
        <v>13</v>
      </c>
      <c r="C4256" s="286">
        <v>3950.6227399999998</v>
      </c>
      <c r="D4256" s="287">
        <v>80.496911399999973</v>
      </c>
      <c r="E4256" s="288">
        <v>4588.4398072160002</v>
      </c>
      <c r="F4256" s="288">
        <v>220.34877721599969</v>
      </c>
      <c r="G4256" s="289">
        <v>63</v>
      </c>
      <c r="H4256" s="290">
        <v>8902.9082358320011</v>
      </c>
      <c r="I4256" s="289">
        <v>0</v>
      </c>
      <c r="J4256" s="214" t="s">
        <v>132</v>
      </c>
      <c r="K4256" s="214"/>
      <c r="L4256" s="214"/>
      <c r="M4256"/>
    </row>
    <row r="4257" spans="1:13" x14ac:dyDescent="0.2">
      <c r="A4257" s="284">
        <v>45103</v>
      </c>
      <c r="B4257" s="285">
        <v>14</v>
      </c>
      <c r="C4257" s="286">
        <v>4057.9244999999996</v>
      </c>
      <c r="D4257" s="287">
        <v>99.087938100000628</v>
      </c>
      <c r="E4257" s="288">
        <v>4670.1573892060997</v>
      </c>
      <c r="F4257" s="288">
        <v>225.73299920610043</v>
      </c>
      <c r="G4257" s="289">
        <v>60</v>
      </c>
      <c r="H4257" s="290">
        <v>9112.9028265122015</v>
      </c>
      <c r="I4257" s="289">
        <v>0</v>
      </c>
      <c r="J4257" s="214" t="s">
        <v>132</v>
      </c>
      <c r="K4257" s="214"/>
      <c r="L4257" s="214"/>
      <c r="M4257"/>
    </row>
    <row r="4258" spans="1:13" x14ac:dyDescent="0.2">
      <c r="A4258" s="284">
        <v>45103</v>
      </c>
      <c r="B4258" s="285">
        <v>15</v>
      </c>
      <c r="C4258" s="286">
        <v>4157.3597999999993</v>
      </c>
      <c r="D4258" s="287">
        <v>129.91658600000025</v>
      </c>
      <c r="E4258" s="288">
        <v>4963.0868933890997</v>
      </c>
      <c r="F4258" s="288">
        <v>239.00072338910013</v>
      </c>
      <c r="G4258" s="289">
        <v>62</v>
      </c>
      <c r="H4258" s="290">
        <v>9551.3640027781985</v>
      </c>
      <c r="I4258" s="289">
        <v>0</v>
      </c>
      <c r="J4258" s="214" t="s">
        <v>132</v>
      </c>
      <c r="K4258" s="214"/>
      <c r="L4258" s="214"/>
      <c r="M4258"/>
    </row>
    <row r="4259" spans="1:13" x14ac:dyDescent="0.2">
      <c r="A4259" s="284">
        <v>45103</v>
      </c>
      <c r="B4259" s="285">
        <v>16</v>
      </c>
      <c r="C4259" s="286">
        <v>4217.4406100000006</v>
      </c>
      <c r="D4259" s="287">
        <v>167.82630159999979</v>
      </c>
      <c r="E4259" s="288">
        <v>5454.4933851406995</v>
      </c>
      <c r="F4259" s="288">
        <v>262.31538514069962</v>
      </c>
      <c r="G4259" s="289">
        <v>70</v>
      </c>
      <c r="H4259" s="290">
        <v>10172.075681881401</v>
      </c>
      <c r="I4259" s="289">
        <v>0</v>
      </c>
      <c r="J4259" s="214" t="s">
        <v>132</v>
      </c>
      <c r="K4259" s="214"/>
      <c r="L4259" s="214"/>
      <c r="M4259"/>
    </row>
    <row r="4260" spans="1:13" x14ac:dyDescent="0.2">
      <c r="A4260" s="284">
        <v>45103</v>
      </c>
      <c r="B4260" s="285">
        <v>17</v>
      </c>
      <c r="C4260" s="286">
        <v>4300.7987999999996</v>
      </c>
      <c r="D4260" s="287">
        <v>213.19961900000035</v>
      </c>
      <c r="E4260" s="288">
        <v>5696.0149353058996</v>
      </c>
      <c r="F4260" s="288">
        <v>298.20903530590022</v>
      </c>
      <c r="G4260" s="289">
        <v>69</v>
      </c>
      <c r="H4260" s="290">
        <v>10577.222389611798</v>
      </c>
      <c r="I4260" s="289">
        <v>0</v>
      </c>
      <c r="J4260" s="214" t="s">
        <v>132</v>
      </c>
      <c r="K4260" s="214"/>
      <c r="L4260" s="214"/>
      <c r="M4260"/>
    </row>
    <row r="4261" spans="1:13" x14ac:dyDescent="0.2">
      <c r="A4261" s="284">
        <v>45103</v>
      </c>
      <c r="B4261" s="285">
        <v>18</v>
      </c>
      <c r="C4261" s="286">
        <v>4460.28341</v>
      </c>
      <c r="D4261" s="287">
        <v>262.51445089999964</v>
      </c>
      <c r="E4261" s="288">
        <v>5928.4805541146006</v>
      </c>
      <c r="F4261" s="288">
        <v>333.41931411460155</v>
      </c>
      <c r="G4261" s="289">
        <v>66</v>
      </c>
      <c r="H4261" s="290">
        <v>11050.697729129202</v>
      </c>
      <c r="I4261" s="289">
        <v>0</v>
      </c>
      <c r="J4261" s="214" t="s">
        <v>132</v>
      </c>
      <c r="K4261" s="214"/>
      <c r="L4261" s="214"/>
      <c r="M4261"/>
    </row>
    <row r="4262" spans="1:13" x14ac:dyDescent="0.2">
      <c r="A4262" s="284">
        <v>45103</v>
      </c>
      <c r="B4262" s="285">
        <v>19</v>
      </c>
      <c r="C4262" s="286">
        <v>4564.2234499999995</v>
      </c>
      <c r="D4262" s="287">
        <v>288.68650350000058</v>
      </c>
      <c r="E4262" s="288">
        <v>6077.4384993046997</v>
      </c>
      <c r="F4262" s="288">
        <v>348.53180930469989</v>
      </c>
      <c r="G4262" s="289">
        <v>66</v>
      </c>
      <c r="H4262" s="290">
        <v>11344.8802621094</v>
      </c>
      <c r="I4262" s="289">
        <v>0</v>
      </c>
      <c r="J4262" s="214" t="s">
        <v>132</v>
      </c>
      <c r="K4262" s="214"/>
      <c r="L4262" s="214"/>
      <c r="M4262"/>
    </row>
    <row r="4263" spans="1:13" x14ac:dyDescent="0.2">
      <c r="A4263" s="284">
        <v>45103</v>
      </c>
      <c r="B4263" s="285">
        <v>20</v>
      </c>
      <c r="C4263" s="286">
        <v>4606.8698199999999</v>
      </c>
      <c r="D4263" s="287">
        <v>296.0118390999998</v>
      </c>
      <c r="E4263" s="288">
        <v>6183.6229069669007</v>
      </c>
      <c r="F4263" s="288">
        <v>358.6234669669002</v>
      </c>
      <c r="G4263" s="289">
        <v>63</v>
      </c>
      <c r="H4263" s="290">
        <v>11508.128033033801</v>
      </c>
      <c r="I4263" s="289">
        <v>0</v>
      </c>
      <c r="J4263" s="214" t="s">
        <v>132</v>
      </c>
      <c r="K4263" s="214"/>
      <c r="L4263" s="214"/>
      <c r="M4263"/>
    </row>
    <row r="4264" spans="1:13" x14ac:dyDescent="0.2">
      <c r="A4264" s="284">
        <v>45103</v>
      </c>
      <c r="B4264" s="285">
        <v>21</v>
      </c>
      <c r="C4264" s="286">
        <v>4504.2342899999994</v>
      </c>
      <c r="D4264" s="287">
        <v>288.47664490000057</v>
      </c>
      <c r="E4264" s="288">
        <v>6120.1387918425007</v>
      </c>
      <c r="F4264" s="288">
        <v>353.87204184250095</v>
      </c>
      <c r="G4264" s="289">
        <v>52</v>
      </c>
      <c r="H4264" s="290">
        <v>11318.721768585001</v>
      </c>
      <c r="I4264" s="289">
        <v>0</v>
      </c>
      <c r="J4264" s="214" t="s">
        <v>132</v>
      </c>
      <c r="K4264" s="214"/>
      <c r="L4264" s="214"/>
      <c r="M4264"/>
    </row>
    <row r="4265" spans="1:13" x14ac:dyDescent="0.2">
      <c r="A4265" s="284">
        <v>45103</v>
      </c>
      <c r="B4265" s="285">
        <v>22</v>
      </c>
      <c r="C4265" s="286">
        <v>4156.2546599999996</v>
      </c>
      <c r="D4265" s="287">
        <v>256.31211090000011</v>
      </c>
      <c r="E4265" s="288">
        <v>5699.8583323364001</v>
      </c>
      <c r="F4265" s="288">
        <v>317.38927233640061</v>
      </c>
      <c r="G4265" s="289">
        <v>37</v>
      </c>
      <c r="H4265" s="290">
        <v>10466.814375572802</v>
      </c>
      <c r="I4265" s="289">
        <v>0</v>
      </c>
      <c r="J4265" s="214" t="s">
        <v>132</v>
      </c>
      <c r="K4265" s="214"/>
      <c r="L4265" s="214"/>
      <c r="M4265"/>
    </row>
    <row r="4266" spans="1:13" x14ac:dyDescent="0.2">
      <c r="A4266" s="284">
        <v>45103</v>
      </c>
      <c r="B4266" s="285">
        <v>23</v>
      </c>
      <c r="C4266" s="286">
        <v>3782.5437699999998</v>
      </c>
      <c r="D4266" s="287">
        <v>223.5159533000004</v>
      </c>
      <c r="E4266" s="288">
        <v>5265.2126094439</v>
      </c>
      <c r="F4266" s="288">
        <v>280.89160944390005</v>
      </c>
      <c r="G4266" s="289">
        <v>33</v>
      </c>
      <c r="H4266" s="290">
        <v>9585.163942187799</v>
      </c>
      <c r="I4266" s="289">
        <v>0</v>
      </c>
      <c r="J4266" s="214" t="s">
        <v>132</v>
      </c>
      <c r="K4266" s="214"/>
      <c r="L4266" s="214"/>
      <c r="M4266"/>
    </row>
    <row r="4267" spans="1:13" x14ac:dyDescent="0.2">
      <c r="A4267" s="284">
        <v>45103</v>
      </c>
      <c r="B4267" s="285">
        <v>24</v>
      </c>
      <c r="C4267" s="286">
        <v>3542.8459400000002</v>
      </c>
      <c r="D4267" s="287">
        <v>202.7981387000001</v>
      </c>
      <c r="E4267" s="288">
        <v>5039.3682684784999</v>
      </c>
      <c r="F4267" s="288">
        <v>261.45088847850002</v>
      </c>
      <c r="G4267" s="289">
        <v>29</v>
      </c>
      <c r="H4267" s="290">
        <v>9075.463235657</v>
      </c>
      <c r="I4267" s="289">
        <v>0</v>
      </c>
      <c r="J4267" s="214" t="s">
        <v>132</v>
      </c>
      <c r="K4267" s="214"/>
      <c r="L4267" s="214"/>
      <c r="M4267"/>
    </row>
    <row r="4268" spans="1:13" x14ac:dyDescent="0.2">
      <c r="A4268" s="284">
        <v>45104</v>
      </c>
      <c r="B4268" s="285">
        <v>1</v>
      </c>
      <c r="C4268" s="286">
        <v>3354.96603</v>
      </c>
      <c r="D4268" s="287">
        <v>187.79179089999988</v>
      </c>
      <c r="E4268" s="288">
        <v>4843.5878943551006</v>
      </c>
      <c r="F4268" s="288">
        <v>243.96783435510042</v>
      </c>
      <c r="G4268" s="289">
        <v>26</v>
      </c>
      <c r="H4268" s="290">
        <v>8656.3135496102004</v>
      </c>
      <c r="I4268" s="289">
        <v>0</v>
      </c>
      <c r="J4268" s="214" t="s">
        <v>132</v>
      </c>
      <c r="K4268" s="214"/>
      <c r="L4268" s="214"/>
      <c r="M4268"/>
    </row>
    <row r="4269" spans="1:13" x14ac:dyDescent="0.2">
      <c r="A4269" s="284">
        <v>45104</v>
      </c>
      <c r="B4269" s="285">
        <v>2</v>
      </c>
      <c r="C4269" s="286">
        <v>3224.8291800000002</v>
      </c>
      <c r="D4269" s="287">
        <v>178.20197240000016</v>
      </c>
      <c r="E4269" s="288">
        <v>4669.1324322856008</v>
      </c>
      <c r="F4269" s="288">
        <v>232.92723228560044</v>
      </c>
      <c r="G4269" s="289">
        <v>18</v>
      </c>
      <c r="H4269" s="290">
        <v>8323.090816971202</v>
      </c>
      <c r="I4269" s="289">
        <v>0</v>
      </c>
      <c r="J4269" s="214" t="s">
        <v>132</v>
      </c>
      <c r="K4269" s="214"/>
      <c r="L4269" s="214"/>
      <c r="M4269"/>
    </row>
    <row r="4270" spans="1:13" x14ac:dyDescent="0.2">
      <c r="A4270" s="284">
        <v>45104</v>
      </c>
      <c r="B4270" s="285">
        <v>3</v>
      </c>
      <c r="C4270" s="286">
        <v>3155.0000500000001</v>
      </c>
      <c r="D4270" s="287">
        <v>172.82884509999985</v>
      </c>
      <c r="E4270" s="288">
        <v>4728.2239618886997</v>
      </c>
      <c r="F4270" s="288">
        <v>227.73385188869997</v>
      </c>
      <c r="G4270" s="289">
        <v>11</v>
      </c>
      <c r="H4270" s="290">
        <v>8294.7867088774001</v>
      </c>
      <c r="I4270" s="289">
        <v>0</v>
      </c>
      <c r="J4270" s="214" t="s">
        <v>132</v>
      </c>
      <c r="K4270" s="214"/>
      <c r="L4270" s="214"/>
      <c r="M4270"/>
    </row>
    <row r="4271" spans="1:13" x14ac:dyDescent="0.2">
      <c r="A4271" s="284">
        <v>45104</v>
      </c>
      <c r="B4271" s="285">
        <v>4</v>
      </c>
      <c r="C4271" s="286">
        <v>3170.0971099999997</v>
      </c>
      <c r="D4271" s="287">
        <v>173.59100039999998</v>
      </c>
      <c r="E4271" s="288">
        <v>4731.8197443609997</v>
      </c>
      <c r="F4271" s="288">
        <v>229.50217436099956</v>
      </c>
      <c r="G4271" s="289">
        <v>12</v>
      </c>
      <c r="H4271" s="290">
        <v>8317.0100291219987</v>
      </c>
      <c r="I4271" s="289">
        <v>0</v>
      </c>
      <c r="J4271" s="214" t="s">
        <v>132</v>
      </c>
      <c r="K4271" s="214"/>
      <c r="L4271" s="214"/>
      <c r="M4271"/>
    </row>
    <row r="4272" spans="1:13" x14ac:dyDescent="0.2">
      <c r="A4272" s="284">
        <v>45104</v>
      </c>
      <c r="B4272" s="285">
        <v>5</v>
      </c>
      <c r="C4272" s="286">
        <v>3282.40888</v>
      </c>
      <c r="D4272" s="287">
        <v>182.08102400000001</v>
      </c>
      <c r="E4272" s="288">
        <v>4962.1221471875997</v>
      </c>
      <c r="F4272" s="288">
        <v>243.86300718759958</v>
      </c>
      <c r="G4272" s="289">
        <v>24</v>
      </c>
      <c r="H4272" s="290">
        <v>8694.4750583751993</v>
      </c>
      <c r="I4272" s="289">
        <v>0</v>
      </c>
      <c r="J4272" s="214" t="s">
        <v>132</v>
      </c>
      <c r="K4272" s="214"/>
      <c r="L4272" s="214"/>
      <c r="M4272"/>
    </row>
    <row r="4273" spans="1:13" x14ac:dyDescent="0.2">
      <c r="A4273" s="284">
        <v>45104</v>
      </c>
      <c r="B4273" s="285">
        <v>6</v>
      </c>
      <c r="C4273" s="286">
        <v>3377.0660300000004</v>
      </c>
      <c r="D4273" s="287">
        <v>189.71803619999983</v>
      </c>
      <c r="E4273" s="288">
        <v>5574.6108278551992</v>
      </c>
      <c r="F4273" s="288">
        <v>267.61314785519971</v>
      </c>
      <c r="G4273" s="289">
        <v>53</v>
      </c>
      <c r="H4273" s="290">
        <v>9462.0080419103997</v>
      </c>
      <c r="I4273" s="289">
        <v>0</v>
      </c>
      <c r="J4273" s="214" t="s">
        <v>132</v>
      </c>
      <c r="K4273" s="214"/>
      <c r="L4273" s="214"/>
      <c r="M4273"/>
    </row>
    <row r="4274" spans="1:13" x14ac:dyDescent="0.2">
      <c r="A4274" s="284">
        <v>45104</v>
      </c>
      <c r="B4274" s="285">
        <v>7</v>
      </c>
      <c r="C4274" s="286">
        <v>3465.59292</v>
      </c>
      <c r="D4274" s="287">
        <v>183.51282150000031</v>
      </c>
      <c r="E4274" s="288">
        <v>5821.7826312873003</v>
      </c>
      <c r="F4274" s="288">
        <v>288.85391128730043</v>
      </c>
      <c r="G4274" s="289">
        <v>64</v>
      </c>
      <c r="H4274" s="290">
        <v>9823.7422840746003</v>
      </c>
      <c r="I4274" s="289">
        <v>0</v>
      </c>
      <c r="J4274" s="214" t="s">
        <v>132</v>
      </c>
      <c r="K4274" s="214"/>
      <c r="L4274" s="214"/>
      <c r="M4274"/>
    </row>
    <row r="4275" spans="1:13" x14ac:dyDescent="0.2">
      <c r="A4275" s="284">
        <v>45104</v>
      </c>
      <c r="B4275" s="285">
        <v>8</v>
      </c>
      <c r="C4275" s="286">
        <v>3494.8687300000001</v>
      </c>
      <c r="D4275" s="287">
        <v>153.87138959999999</v>
      </c>
      <c r="E4275" s="288">
        <v>5766.2595951272997</v>
      </c>
      <c r="F4275" s="288">
        <v>289.33705512729921</v>
      </c>
      <c r="G4275" s="289">
        <v>67</v>
      </c>
      <c r="H4275" s="290">
        <v>9771.336769854599</v>
      </c>
      <c r="I4275" s="289">
        <v>0</v>
      </c>
      <c r="J4275" s="214" t="s">
        <v>132</v>
      </c>
      <c r="K4275" s="214"/>
      <c r="L4275" s="214"/>
      <c r="M4275"/>
    </row>
    <row r="4276" spans="1:13" x14ac:dyDescent="0.2">
      <c r="A4276" s="284">
        <v>45104</v>
      </c>
      <c r="B4276" s="285">
        <v>9</v>
      </c>
      <c r="C4276" s="286">
        <v>3579.3320800000001</v>
      </c>
      <c r="D4276" s="287">
        <v>123.27034349999985</v>
      </c>
      <c r="E4276" s="288">
        <v>5676.4223606175001</v>
      </c>
      <c r="F4276" s="288">
        <v>277.61254061749969</v>
      </c>
      <c r="G4276" s="289">
        <v>65</v>
      </c>
      <c r="H4276" s="290">
        <v>9721.6373247350002</v>
      </c>
      <c r="I4276" s="289">
        <v>0</v>
      </c>
      <c r="J4276" s="214" t="s">
        <v>132</v>
      </c>
      <c r="K4276" s="214"/>
      <c r="L4276" s="214"/>
      <c r="M4276"/>
    </row>
    <row r="4277" spans="1:13" x14ac:dyDescent="0.2">
      <c r="A4277" s="284">
        <v>45104</v>
      </c>
      <c r="B4277" s="285">
        <v>10</v>
      </c>
      <c r="C4277" s="286">
        <v>3694.2863600000001</v>
      </c>
      <c r="D4277" s="287">
        <v>103.40158230000023</v>
      </c>
      <c r="E4277" s="288">
        <v>5357.0312749074992</v>
      </c>
      <c r="F4277" s="288">
        <v>257.25361490750038</v>
      </c>
      <c r="G4277" s="289">
        <v>64</v>
      </c>
      <c r="H4277" s="290">
        <v>9475.9728321149996</v>
      </c>
      <c r="I4277" s="289">
        <v>0</v>
      </c>
      <c r="J4277" s="214" t="s">
        <v>132</v>
      </c>
      <c r="K4277" s="214"/>
      <c r="L4277" s="214"/>
      <c r="M4277"/>
    </row>
    <row r="4278" spans="1:13" x14ac:dyDescent="0.2">
      <c r="A4278" s="284">
        <v>45104</v>
      </c>
      <c r="B4278" s="285">
        <v>11</v>
      </c>
      <c r="C4278" s="286">
        <v>3832.8481400000001</v>
      </c>
      <c r="D4278" s="287">
        <v>96.919617699999691</v>
      </c>
      <c r="E4278" s="288">
        <v>5223.8637781427997</v>
      </c>
      <c r="F4278" s="288">
        <v>239.96656814279959</v>
      </c>
      <c r="G4278" s="289">
        <v>66</v>
      </c>
      <c r="H4278" s="290">
        <v>9459.5981039855997</v>
      </c>
      <c r="I4278" s="289">
        <v>0</v>
      </c>
      <c r="J4278" s="214" t="s">
        <v>132</v>
      </c>
      <c r="K4278" s="214"/>
      <c r="L4278" s="214"/>
      <c r="M4278"/>
    </row>
    <row r="4279" spans="1:13" x14ac:dyDescent="0.2">
      <c r="A4279" s="284">
        <v>45104</v>
      </c>
      <c r="B4279" s="285">
        <v>12</v>
      </c>
      <c r="C4279" s="286">
        <v>3956.6207199999999</v>
      </c>
      <c r="D4279" s="287">
        <v>96.963418500000074</v>
      </c>
      <c r="E4279" s="288">
        <v>5066.9545501445</v>
      </c>
      <c r="F4279" s="288">
        <v>226.74219014450046</v>
      </c>
      <c r="G4279" s="289">
        <v>64</v>
      </c>
      <c r="H4279" s="290">
        <v>9411.280878788999</v>
      </c>
      <c r="I4279" s="289">
        <v>0</v>
      </c>
      <c r="J4279" s="214" t="s">
        <v>132</v>
      </c>
      <c r="K4279" s="214"/>
      <c r="L4279" s="214"/>
      <c r="M4279"/>
    </row>
    <row r="4280" spans="1:13" x14ac:dyDescent="0.2">
      <c r="A4280" s="284">
        <v>45104</v>
      </c>
      <c r="B4280" s="285">
        <v>13</v>
      </c>
      <c r="C4280" s="286">
        <v>4100.60178</v>
      </c>
      <c r="D4280" s="287">
        <v>102.58626949999986</v>
      </c>
      <c r="E4280" s="288">
        <v>4897.5792859752</v>
      </c>
      <c r="F4280" s="288">
        <v>222.82666597519983</v>
      </c>
      <c r="G4280" s="289">
        <v>65</v>
      </c>
      <c r="H4280" s="290">
        <v>9388.5940014504013</v>
      </c>
      <c r="I4280" s="289">
        <v>0</v>
      </c>
      <c r="J4280" s="214" t="s">
        <v>132</v>
      </c>
      <c r="K4280" s="214"/>
      <c r="L4280" s="214"/>
      <c r="M4280"/>
    </row>
    <row r="4281" spans="1:13" x14ac:dyDescent="0.2">
      <c r="A4281" s="284">
        <v>45104</v>
      </c>
      <c r="B4281" s="285">
        <v>14</v>
      </c>
      <c r="C4281" s="286">
        <v>4217.9613499999996</v>
      </c>
      <c r="D4281" s="287">
        <v>120.35300330000024</v>
      </c>
      <c r="E4281" s="288">
        <v>4926.5475450625008</v>
      </c>
      <c r="F4281" s="288">
        <v>230.31170506250055</v>
      </c>
      <c r="G4281" s="289">
        <v>66</v>
      </c>
      <c r="H4281" s="290">
        <v>9561.1736034250025</v>
      </c>
      <c r="I4281" s="289">
        <v>0</v>
      </c>
      <c r="J4281" s="214" t="s">
        <v>132</v>
      </c>
      <c r="K4281" s="214"/>
      <c r="L4281" s="214"/>
      <c r="M4281"/>
    </row>
    <row r="4282" spans="1:13" x14ac:dyDescent="0.2">
      <c r="A4282" s="284">
        <v>45104</v>
      </c>
      <c r="B4282" s="285">
        <v>15</v>
      </c>
      <c r="C4282" s="286">
        <v>4308.82186</v>
      </c>
      <c r="D4282" s="287">
        <v>142.35328680000029</v>
      </c>
      <c r="E4282" s="288">
        <v>5223.8142248669001</v>
      </c>
      <c r="F4282" s="288">
        <v>251.2366948668996</v>
      </c>
      <c r="G4282" s="289">
        <v>66</v>
      </c>
      <c r="H4282" s="290">
        <v>9992.2260665337999</v>
      </c>
      <c r="I4282" s="289">
        <v>0</v>
      </c>
      <c r="J4282" s="214" t="s">
        <v>132</v>
      </c>
      <c r="K4282" s="214"/>
      <c r="L4282" s="214"/>
      <c r="M4282"/>
    </row>
    <row r="4283" spans="1:13" x14ac:dyDescent="0.2">
      <c r="A4283" s="284">
        <v>45104</v>
      </c>
      <c r="B4283" s="285">
        <v>16</v>
      </c>
      <c r="C4283" s="286">
        <v>4397.2910599999996</v>
      </c>
      <c r="D4283" s="287">
        <v>185.65450020000057</v>
      </c>
      <c r="E4283" s="288">
        <v>5527.0908649537005</v>
      </c>
      <c r="F4283" s="288">
        <v>276.69305495370099</v>
      </c>
      <c r="G4283" s="289">
        <v>66</v>
      </c>
      <c r="H4283" s="290">
        <v>10452.7294801074</v>
      </c>
      <c r="I4283" s="289">
        <v>0</v>
      </c>
      <c r="J4283" s="214" t="s">
        <v>132</v>
      </c>
      <c r="K4283" s="214"/>
      <c r="L4283" s="214"/>
      <c r="M4283"/>
    </row>
    <row r="4284" spans="1:13" x14ac:dyDescent="0.2">
      <c r="A4284" s="284">
        <v>45104</v>
      </c>
      <c r="B4284" s="285">
        <v>17</v>
      </c>
      <c r="C4284" s="286">
        <v>4515.8208599999998</v>
      </c>
      <c r="D4284" s="287">
        <v>236.16106149999962</v>
      </c>
      <c r="E4284" s="288">
        <v>5817.7553041484998</v>
      </c>
      <c r="F4284" s="288">
        <v>304.49199414849954</v>
      </c>
      <c r="G4284" s="289">
        <v>66</v>
      </c>
      <c r="H4284" s="290">
        <v>10940.229219796998</v>
      </c>
      <c r="I4284" s="289">
        <v>0</v>
      </c>
      <c r="J4284" s="214" t="s">
        <v>132</v>
      </c>
      <c r="K4284" s="214"/>
      <c r="L4284" s="214"/>
      <c r="M4284"/>
    </row>
    <row r="4285" spans="1:13" x14ac:dyDescent="0.2">
      <c r="A4285" s="284">
        <v>45104</v>
      </c>
      <c r="B4285" s="285">
        <v>18</v>
      </c>
      <c r="C4285" s="286">
        <v>4668.2413299999998</v>
      </c>
      <c r="D4285" s="287">
        <v>280.80699560000033</v>
      </c>
      <c r="E4285" s="288">
        <v>6121.7696148920004</v>
      </c>
      <c r="F4285" s="288">
        <v>336.32799489199988</v>
      </c>
      <c r="G4285" s="289">
        <v>64</v>
      </c>
      <c r="H4285" s="290">
        <v>11471.145935384</v>
      </c>
      <c r="I4285" s="289">
        <v>0</v>
      </c>
      <c r="J4285" s="214" t="s">
        <v>132</v>
      </c>
      <c r="K4285" s="214"/>
      <c r="L4285" s="214"/>
      <c r="M4285"/>
    </row>
    <row r="4286" spans="1:13" x14ac:dyDescent="0.2">
      <c r="A4286" s="284">
        <v>45104</v>
      </c>
      <c r="B4286" s="285">
        <v>19</v>
      </c>
      <c r="C4286" s="286">
        <v>4766.2220199999992</v>
      </c>
      <c r="D4286" s="287">
        <v>304.39072340000064</v>
      </c>
      <c r="E4286" s="288">
        <v>6292.7186640386999</v>
      </c>
      <c r="F4286" s="288">
        <v>352.2511140386996</v>
      </c>
      <c r="G4286" s="289">
        <v>67</v>
      </c>
      <c r="H4286" s="290">
        <v>11782.582521477399</v>
      </c>
      <c r="I4286" s="289">
        <v>0</v>
      </c>
      <c r="J4286" s="214" t="s">
        <v>132</v>
      </c>
      <c r="K4286" s="214"/>
      <c r="L4286" s="214"/>
      <c r="M4286"/>
    </row>
    <row r="4287" spans="1:13" x14ac:dyDescent="0.2">
      <c r="A4287" s="284">
        <v>45104</v>
      </c>
      <c r="B4287" s="285">
        <v>20</v>
      </c>
      <c r="C4287" s="286">
        <v>4817.2025800000001</v>
      </c>
      <c r="D4287" s="287">
        <v>312.4820270999993</v>
      </c>
      <c r="E4287" s="288">
        <v>6428.8095110868999</v>
      </c>
      <c r="F4287" s="288">
        <v>364.24612108689962</v>
      </c>
      <c r="G4287" s="289">
        <v>63</v>
      </c>
      <c r="H4287" s="290">
        <v>11985.7402392738</v>
      </c>
      <c r="I4287" s="289">
        <v>0</v>
      </c>
      <c r="J4287" s="214" t="s">
        <v>132</v>
      </c>
      <c r="K4287" s="214"/>
      <c r="L4287" s="214"/>
      <c r="M4287"/>
    </row>
    <row r="4288" spans="1:13" x14ac:dyDescent="0.2">
      <c r="A4288" s="284">
        <v>45104</v>
      </c>
      <c r="B4288" s="285">
        <v>21</v>
      </c>
      <c r="C4288" s="286">
        <v>4713.0903699999999</v>
      </c>
      <c r="D4288" s="287">
        <v>304.16540380000009</v>
      </c>
      <c r="E4288" s="288">
        <v>6371.2064512207007</v>
      </c>
      <c r="F4288" s="288">
        <v>359.44933122070051</v>
      </c>
      <c r="G4288" s="289">
        <v>51</v>
      </c>
      <c r="H4288" s="290">
        <v>11798.911556241401</v>
      </c>
      <c r="I4288" s="289">
        <v>0</v>
      </c>
      <c r="J4288" s="214" t="s">
        <v>132</v>
      </c>
      <c r="K4288" s="214"/>
      <c r="L4288" s="214"/>
      <c r="M4288"/>
    </row>
    <row r="4289" spans="1:13" x14ac:dyDescent="0.2">
      <c r="A4289" s="284">
        <v>45104</v>
      </c>
      <c r="B4289" s="285">
        <v>22</v>
      </c>
      <c r="C4289" s="286">
        <v>4345.1121499999999</v>
      </c>
      <c r="D4289" s="287">
        <v>270.21850739999991</v>
      </c>
      <c r="E4289" s="288">
        <v>5923.1369555821993</v>
      </c>
      <c r="F4289" s="288">
        <v>322.38325558219913</v>
      </c>
      <c r="G4289" s="289">
        <v>37</v>
      </c>
      <c r="H4289" s="290">
        <v>10897.850868564399</v>
      </c>
      <c r="I4289" s="289">
        <v>0</v>
      </c>
      <c r="J4289" s="214" t="s">
        <v>132</v>
      </c>
      <c r="K4289" s="214"/>
      <c r="L4289" s="214"/>
      <c r="M4289"/>
    </row>
    <row r="4290" spans="1:13" x14ac:dyDescent="0.2">
      <c r="A4290" s="284">
        <v>45104</v>
      </c>
      <c r="B4290" s="285">
        <v>23</v>
      </c>
      <c r="C4290" s="286">
        <v>3956.4032899999997</v>
      </c>
      <c r="D4290" s="287">
        <v>235.76249780000029</v>
      </c>
      <c r="E4290" s="288">
        <v>5470.0655093668993</v>
      </c>
      <c r="F4290" s="288">
        <v>285.45329936689905</v>
      </c>
      <c r="G4290" s="289">
        <v>32</v>
      </c>
      <c r="H4290" s="290">
        <v>9979.6845965337961</v>
      </c>
      <c r="I4290" s="289">
        <v>0</v>
      </c>
      <c r="J4290" s="214" t="s">
        <v>132</v>
      </c>
      <c r="K4290" s="214"/>
      <c r="L4290" s="214"/>
      <c r="M4290"/>
    </row>
    <row r="4291" spans="1:13" x14ac:dyDescent="0.2">
      <c r="A4291" s="284">
        <v>45104</v>
      </c>
      <c r="B4291" s="285">
        <v>24</v>
      </c>
      <c r="C4291" s="286">
        <v>3697.4035600000002</v>
      </c>
      <c r="D4291" s="287">
        <v>215.12759270000009</v>
      </c>
      <c r="E4291" s="288">
        <v>5274.1300548922</v>
      </c>
      <c r="F4291" s="288">
        <v>268.09786489219914</v>
      </c>
      <c r="G4291" s="289">
        <v>30</v>
      </c>
      <c r="H4291" s="290">
        <v>9484.7590724843994</v>
      </c>
      <c r="I4291" s="289">
        <v>0</v>
      </c>
      <c r="J4291" s="214" t="s">
        <v>132</v>
      </c>
      <c r="K4291" s="214"/>
      <c r="L4291" s="214"/>
      <c r="M4291"/>
    </row>
    <row r="4292" spans="1:13" x14ac:dyDescent="0.2">
      <c r="A4292" s="284">
        <v>45105</v>
      </c>
      <c r="B4292" s="285">
        <v>1</v>
      </c>
      <c r="C4292" s="286">
        <v>3493.1290300000001</v>
      </c>
      <c r="D4292" s="287">
        <v>198.50513990000005</v>
      </c>
      <c r="E4292" s="288">
        <v>5007.2933290361998</v>
      </c>
      <c r="F4292" s="288">
        <v>249.44532903619984</v>
      </c>
      <c r="G4292" s="289">
        <v>27</v>
      </c>
      <c r="H4292" s="290">
        <v>8975.3728279724</v>
      </c>
      <c r="I4292" s="289">
        <v>0</v>
      </c>
      <c r="J4292" s="214" t="s">
        <v>132</v>
      </c>
      <c r="K4292" s="214"/>
      <c r="L4292" s="214"/>
      <c r="M4292"/>
    </row>
    <row r="4293" spans="1:13" x14ac:dyDescent="0.2">
      <c r="A4293" s="284">
        <v>45105</v>
      </c>
      <c r="B4293" s="285">
        <v>2</v>
      </c>
      <c r="C4293" s="286">
        <v>3346.5157799999997</v>
      </c>
      <c r="D4293" s="287">
        <v>187.53787930000024</v>
      </c>
      <c r="E4293" s="288">
        <v>4827.7070918059007</v>
      </c>
      <c r="F4293" s="288">
        <v>237.6149918059009</v>
      </c>
      <c r="G4293" s="289">
        <v>20</v>
      </c>
      <c r="H4293" s="290">
        <v>8619.3757429118014</v>
      </c>
      <c r="I4293" s="289">
        <v>0</v>
      </c>
      <c r="J4293" s="214" t="s">
        <v>132</v>
      </c>
      <c r="K4293" s="214"/>
      <c r="L4293" s="214"/>
      <c r="M4293"/>
    </row>
    <row r="4294" spans="1:13" x14ac:dyDescent="0.2">
      <c r="A4294" s="284">
        <v>45105</v>
      </c>
      <c r="B4294" s="285">
        <v>3</v>
      </c>
      <c r="C4294" s="286">
        <v>3272.46965</v>
      </c>
      <c r="D4294" s="287">
        <v>180.86625720000021</v>
      </c>
      <c r="E4294" s="288">
        <v>4732.2571583999988</v>
      </c>
      <c r="F4294" s="288">
        <v>230.8583383999985</v>
      </c>
      <c r="G4294" s="289">
        <v>13</v>
      </c>
      <c r="H4294" s="290">
        <v>8429.4514039999976</v>
      </c>
      <c r="I4294" s="289">
        <v>0</v>
      </c>
      <c r="J4294" s="214" t="s">
        <v>132</v>
      </c>
      <c r="K4294" s="214"/>
      <c r="L4294" s="214"/>
      <c r="M4294"/>
    </row>
    <row r="4295" spans="1:13" x14ac:dyDescent="0.2">
      <c r="A4295" s="284">
        <v>45105</v>
      </c>
      <c r="B4295" s="285">
        <v>4</v>
      </c>
      <c r="C4295" s="286">
        <v>3280.6147599999999</v>
      </c>
      <c r="D4295" s="287">
        <v>181.07181090000026</v>
      </c>
      <c r="E4295" s="288">
        <v>4752.708629244099</v>
      </c>
      <c r="F4295" s="288">
        <v>232.17814924409868</v>
      </c>
      <c r="G4295" s="289">
        <v>15</v>
      </c>
      <c r="H4295" s="290">
        <v>8461.573349388198</v>
      </c>
      <c r="I4295" s="289">
        <v>0</v>
      </c>
      <c r="J4295" s="214" t="s">
        <v>132</v>
      </c>
      <c r="K4295" s="214"/>
      <c r="L4295" s="214"/>
      <c r="M4295"/>
    </row>
    <row r="4296" spans="1:13" x14ac:dyDescent="0.2">
      <c r="A4296" s="284">
        <v>45105</v>
      </c>
      <c r="B4296" s="285">
        <v>5</v>
      </c>
      <c r="C4296" s="286">
        <v>3389.71729</v>
      </c>
      <c r="D4296" s="287">
        <v>189.30905059999992</v>
      </c>
      <c r="E4296" s="288">
        <v>4970.2001145177001</v>
      </c>
      <c r="F4296" s="288">
        <v>246.37031451769963</v>
      </c>
      <c r="G4296" s="289">
        <v>27</v>
      </c>
      <c r="H4296" s="290">
        <v>8822.5967696353982</v>
      </c>
      <c r="I4296" s="289">
        <v>0</v>
      </c>
      <c r="J4296" s="214" t="s">
        <v>132</v>
      </c>
      <c r="K4296" s="214"/>
      <c r="L4296" s="214"/>
      <c r="M4296"/>
    </row>
    <row r="4297" spans="1:13" x14ac:dyDescent="0.2">
      <c r="A4297" s="284">
        <v>45105</v>
      </c>
      <c r="B4297" s="285">
        <v>6</v>
      </c>
      <c r="C4297" s="286">
        <v>3473.8919700000001</v>
      </c>
      <c r="D4297" s="287">
        <v>197.91168060000015</v>
      </c>
      <c r="E4297" s="288">
        <v>5365.7228297636002</v>
      </c>
      <c r="F4297" s="288">
        <v>272.68754976360015</v>
      </c>
      <c r="G4297" s="289">
        <v>56</v>
      </c>
      <c r="H4297" s="290">
        <v>9366.2140301272011</v>
      </c>
      <c r="I4297" s="289">
        <v>0</v>
      </c>
      <c r="J4297" s="214" t="s">
        <v>132</v>
      </c>
      <c r="K4297" s="214"/>
      <c r="L4297" s="214"/>
      <c r="M4297"/>
    </row>
    <row r="4298" spans="1:13" x14ac:dyDescent="0.2">
      <c r="A4298" s="284">
        <v>45105</v>
      </c>
      <c r="B4298" s="285">
        <v>7</v>
      </c>
      <c r="C4298" s="286">
        <v>3541.09942</v>
      </c>
      <c r="D4298" s="287">
        <v>190.19386539999985</v>
      </c>
      <c r="E4298" s="288">
        <v>5836.3826155280003</v>
      </c>
      <c r="F4298" s="288">
        <v>294.06859552799961</v>
      </c>
      <c r="G4298" s="289">
        <v>64</v>
      </c>
      <c r="H4298" s="290">
        <v>9925.7444964559982</v>
      </c>
      <c r="I4298" s="289">
        <v>0</v>
      </c>
      <c r="J4298" s="214" t="s">
        <v>132</v>
      </c>
      <c r="K4298" s="214"/>
      <c r="L4298" s="214"/>
      <c r="M4298"/>
    </row>
    <row r="4299" spans="1:13" x14ac:dyDescent="0.2">
      <c r="A4299" s="284">
        <v>45105</v>
      </c>
      <c r="B4299" s="285">
        <v>8</v>
      </c>
      <c r="C4299" s="286">
        <v>3595.6258600000001</v>
      </c>
      <c r="D4299" s="287">
        <v>162.0231708</v>
      </c>
      <c r="E4299" s="288">
        <v>5927.7134463743996</v>
      </c>
      <c r="F4299" s="288">
        <v>292.16311637439958</v>
      </c>
      <c r="G4299" s="289">
        <v>66</v>
      </c>
      <c r="H4299" s="290">
        <v>10043.525593548798</v>
      </c>
      <c r="I4299" s="289">
        <v>0</v>
      </c>
      <c r="J4299" s="214" t="s">
        <v>132</v>
      </c>
      <c r="K4299" s="214"/>
      <c r="L4299" s="214"/>
      <c r="M4299"/>
    </row>
    <row r="4300" spans="1:13" x14ac:dyDescent="0.2">
      <c r="A4300" s="284">
        <v>45105</v>
      </c>
      <c r="B4300" s="285">
        <v>9</v>
      </c>
      <c r="C4300" s="286">
        <v>3683.8972699999999</v>
      </c>
      <c r="D4300" s="287">
        <v>131.77142940000022</v>
      </c>
      <c r="E4300" s="288">
        <v>5793.3368021006991</v>
      </c>
      <c r="F4300" s="288">
        <v>276.239382100699</v>
      </c>
      <c r="G4300" s="289">
        <v>64</v>
      </c>
      <c r="H4300" s="290">
        <v>9949.2448836013973</v>
      </c>
      <c r="I4300" s="289">
        <v>0</v>
      </c>
      <c r="J4300" s="214" t="s">
        <v>132</v>
      </c>
      <c r="K4300" s="214"/>
      <c r="L4300" s="214"/>
      <c r="M4300"/>
    </row>
    <row r="4301" spans="1:13" x14ac:dyDescent="0.2">
      <c r="A4301" s="284">
        <v>45105</v>
      </c>
      <c r="B4301" s="285">
        <v>10</v>
      </c>
      <c r="C4301" s="286">
        <v>3819.4842800000001</v>
      </c>
      <c r="D4301" s="287">
        <v>108.44373850000019</v>
      </c>
      <c r="E4301" s="288">
        <v>5398.2837563983003</v>
      </c>
      <c r="F4301" s="288">
        <v>254.94480639829999</v>
      </c>
      <c r="G4301" s="289">
        <v>64</v>
      </c>
      <c r="H4301" s="290">
        <v>9645.1565812966001</v>
      </c>
      <c r="I4301" s="289">
        <v>0</v>
      </c>
      <c r="J4301" s="214" t="s">
        <v>132</v>
      </c>
      <c r="K4301" s="214"/>
      <c r="L4301" s="214"/>
      <c r="M4301"/>
    </row>
    <row r="4302" spans="1:13" x14ac:dyDescent="0.2">
      <c r="A4302" s="284">
        <v>45105</v>
      </c>
      <c r="B4302" s="285">
        <v>11</v>
      </c>
      <c r="C4302" s="286">
        <v>3970.7441899999999</v>
      </c>
      <c r="D4302" s="287">
        <v>97.582815799999906</v>
      </c>
      <c r="E4302" s="288">
        <v>5181.3649334275005</v>
      </c>
      <c r="F4302" s="288">
        <v>239.07633342750069</v>
      </c>
      <c r="G4302" s="289">
        <v>64</v>
      </c>
      <c r="H4302" s="290">
        <v>9552.7682726550011</v>
      </c>
      <c r="I4302" s="289">
        <v>0</v>
      </c>
      <c r="J4302" s="214" t="s">
        <v>132</v>
      </c>
      <c r="K4302" s="214"/>
      <c r="L4302" s="214"/>
      <c r="M4302"/>
    </row>
    <row r="4303" spans="1:13" x14ac:dyDescent="0.2">
      <c r="A4303" s="284">
        <v>45105</v>
      </c>
      <c r="B4303" s="285">
        <v>12</v>
      </c>
      <c r="C4303" s="286">
        <v>4138.6822400000001</v>
      </c>
      <c r="D4303" s="287">
        <v>99.79778550000016</v>
      </c>
      <c r="E4303" s="288">
        <v>5083.7830577764998</v>
      </c>
      <c r="F4303" s="288">
        <v>230.68291777650029</v>
      </c>
      <c r="G4303" s="289">
        <v>64</v>
      </c>
      <c r="H4303" s="290">
        <v>9616.9460010529983</v>
      </c>
      <c r="I4303" s="289">
        <v>0</v>
      </c>
      <c r="J4303" s="214" t="s">
        <v>132</v>
      </c>
      <c r="K4303" s="214"/>
      <c r="L4303" s="214"/>
      <c r="M4303"/>
    </row>
    <row r="4304" spans="1:13" x14ac:dyDescent="0.2">
      <c r="A4304" s="284">
        <v>45105</v>
      </c>
      <c r="B4304" s="285">
        <v>13</v>
      </c>
      <c r="C4304" s="286">
        <v>4333.6487399999996</v>
      </c>
      <c r="D4304" s="287">
        <v>115.18803999999997</v>
      </c>
      <c r="E4304" s="288">
        <v>4961.4211731773003</v>
      </c>
      <c r="F4304" s="288">
        <v>230.01560317730036</v>
      </c>
      <c r="G4304" s="289">
        <v>65</v>
      </c>
      <c r="H4304" s="290">
        <v>9705.2735563546012</v>
      </c>
      <c r="I4304" s="289">
        <v>0</v>
      </c>
      <c r="J4304" s="214" t="s">
        <v>132</v>
      </c>
      <c r="K4304" s="214"/>
      <c r="L4304" s="214"/>
      <c r="M4304"/>
    </row>
    <row r="4305" spans="1:13" x14ac:dyDescent="0.2">
      <c r="A4305" s="284">
        <v>45105</v>
      </c>
      <c r="B4305" s="285">
        <v>14</v>
      </c>
      <c r="C4305" s="286">
        <v>4502.3950800000002</v>
      </c>
      <c r="D4305" s="287">
        <v>140.1964607000001</v>
      </c>
      <c r="E4305" s="288">
        <v>4987.3196142745992</v>
      </c>
      <c r="F4305" s="288">
        <v>237.96567427460013</v>
      </c>
      <c r="G4305" s="289">
        <v>66</v>
      </c>
      <c r="H4305" s="290">
        <v>9933.8768292491986</v>
      </c>
      <c r="I4305" s="289">
        <v>0</v>
      </c>
      <c r="J4305" s="214" t="s">
        <v>132</v>
      </c>
      <c r="K4305" s="214"/>
      <c r="L4305" s="214"/>
      <c r="M4305"/>
    </row>
    <row r="4306" spans="1:13" x14ac:dyDescent="0.2">
      <c r="A4306" s="284">
        <v>45105</v>
      </c>
      <c r="B4306" s="285">
        <v>15</v>
      </c>
      <c r="C4306" s="286">
        <v>4654.3288300000004</v>
      </c>
      <c r="D4306" s="287">
        <v>176.05812049999986</v>
      </c>
      <c r="E4306" s="288">
        <v>5187.3788763929997</v>
      </c>
      <c r="F4306" s="288">
        <v>256.32677639299891</v>
      </c>
      <c r="G4306" s="289">
        <v>66</v>
      </c>
      <c r="H4306" s="290">
        <v>10340.092603285997</v>
      </c>
      <c r="I4306" s="289">
        <v>0</v>
      </c>
      <c r="J4306" s="214" t="s">
        <v>132</v>
      </c>
      <c r="K4306" s="214"/>
      <c r="L4306" s="214"/>
      <c r="M4306"/>
    </row>
    <row r="4307" spans="1:13" x14ac:dyDescent="0.2">
      <c r="A4307" s="284">
        <v>45105</v>
      </c>
      <c r="B4307" s="285">
        <v>16</v>
      </c>
      <c r="C4307" s="286">
        <v>4781.4873299999999</v>
      </c>
      <c r="D4307" s="287">
        <v>221.20134049999933</v>
      </c>
      <c r="E4307" s="288">
        <v>5504.9784017701004</v>
      </c>
      <c r="F4307" s="288">
        <v>285.74821177010108</v>
      </c>
      <c r="G4307" s="289">
        <v>68</v>
      </c>
      <c r="H4307" s="290">
        <v>10861.415284040202</v>
      </c>
      <c r="I4307" s="289">
        <v>0</v>
      </c>
      <c r="J4307" s="214" t="s">
        <v>132</v>
      </c>
      <c r="K4307" s="214"/>
      <c r="L4307" s="214"/>
      <c r="M4307"/>
    </row>
    <row r="4308" spans="1:13" x14ac:dyDescent="0.2">
      <c r="A4308" s="284">
        <v>45105</v>
      </c>
      <c r="B4308" s="285">
        <v>17</v>
      </c>
      <c r="C4308" s="286">
        <v>4928.2704800000001</v>
      </c>
      <c r="D4308" s="287">
        <v>274.03758510000046</v>
      </c>
      <c r="E4308" s="288">
        <v>5895.3666161994997</v>
      </c>
      <c r="F4308" s="288">
        <v>325.65170619949913</v>
      </c>
      <c r="G4308" s="289">
        <v>69</v>
      </c>
      <c r="H4308" s="290">
        <v>11492.326387499001</v>
      </c>
      <c r="I4308" s="289">
        <v>0</v>
      </c>
      <c r="J4308" s="214" t="s">
        <v>132</v>
      </c>
      <c r="K4308" s="214"/>
      <c r="L4308" s="214"/>
      <c r="M4308"/>
    </row>
    <row r="4309" spans="1:13" x14ac:dyDescent="0.2">
      <c r="A4309" s="284">
        <v>45105</v>
      </c>
      <c r="B4309" s="285">
        <v>18</v>
      </c>
      <c r="C4309" s="286">
        <v>5131.3870500000003</v>
      </c>
      <c r="D4309" s="287">
        <v>327.26106600000008</v>
      </c>
      <c r="E4309" s="288">
        <v>6125.0281154024005</v>
      </c>
      <c r="F4309" s="288">
        <v>363.05836540240034</v>
      </c>
      <c r="G4309" s="289">
        <v>71</v>
      </c>
      <c r="H4309" s="290">
        <v>12017.734596804803</v>
      </c>
      <c r="I4309" s="289">
        <v>0</v>
      </c>
      <c r="J4309" s="214" t="s">
        <v>132</v>
      </c>
      <c r="K4309" s="214"/>
      <c r="L4309" s="214"/>
      <c r="M4309"/>
    </row>
    <row r="4310" spans="1:13" x14ac:dyDescent="0.2">
      <c r="A4310" s="284">
        <v>45105</v>
      </c>
      <c r="B4310" s="285">
        <v>19</v>
      </c>
      <c r="C4310" s="286">
        <v>5226.3077599999997</v>
      </c>
      <c r="D4310" s="287">
        <v>351.29326480000032</v>
      </c>
      <c r="E4310" s="288">
        <v>6292.1195666944004</v>
      </c>
      <c r="F4310" s="288">
        <v>377.90299669439992</v>
      </c>
      <c r="G4310" s="289">
        <v>68</v>
      </c>
      <c r="H4310" s="290">
        <v>12315.623588188801</v>
      </c>
      <c r="I4310" s="289">
        <v>0</v>
      </c>
      <c r="J4310" s="214" t="s">
        <v>132</v>
      </c>
      <c r="K4310" s="214"/>
      <c r="L4310" s="214"/>
      <c r="M4310"/>
    </row>
    <row r="4311" spans="1:13" x14ac:dyDescent="0.2">
      <c r="A4311" s="284">
        <v>45105</v>
      </c>
      <c r="B4311" s="285">
        <v>20</v>
      </c>
      <c r="C4311" s="286">
        <v>5215.1067599999997</v>
      </c>
      <c r="D4311" s="287">
        <v>351.68761440000065</v>
      </c>
      <c r="E4311" s="288">
        <v>6369.0581207962996</v>
      </c>
      <c r="F4311" s="288">
        <v>383.75715079630027</v>
      </c>
      <c r="G4311" s="289">
        <v>64</v>
      </c>
      <c r="H4311" s="290">
        <v>12383.609645992601</v>
      </c>
      <c r="I4311" s="289">
        <v>0</v>
      </c>
      <c r="J4311" s="214" t="s">
        <v>132</v>
      </c>
      <c r="K4311" s="214"/>
      <c r="L4311" s="214"/>
      <c r="M4311"/>
    </row>
    <row r="4312" spans="1:13" x14ac:dyDescent="0.2">
      <c r="A4312" s="284">
        <v>45105</v>
      </c>
      <c r="B4312" s="285">
        <v>21</v>
      </c>
      <c r="C4312" s="286">
        <v>5068.2763299999997</v>
      </c>
      <c r="D4312" s="287">
        <v>339.28739170000011</v>
      </c>
      <c r="E4312" s="288">
        <v>6300.0772962658993</v>
      </c>
      <c r="F4312" s="288">
        <v>376.60784626589884</v>
      </c>
      <c r="G4312" s="289">
        <v>53</v>
      </c>
      <c r="H4312" s="290">
        <v>12137.248864231799</v>
      </c>
      <c r="I4312" s="289">
        <v>0</v>
      </c>
      <c r="J4312" s="214" t="s">
        <v>132</v>
      </c>
      <c r="K4312" s="214"/>
      <c r="L4312" s="214"/>
      <c r="M4312"/>
    </row>
    <row r="4313" spans="1:13" x14ac:dyDescent="0.2">
      <c r="A4313" s="284">
        <v>45105</v>
      </c>
      <c r="B4313" s="285">
        <v>22</v>
      </c>
      <c r="C4313" s="286">
        <v>4670.4095600000001</v>
      </c>
      <c r="D4313" s="287">
        <v>299.54544740000017</v>
      </c>
      <c r="E4313" s="288">
        <v>5869.6005375788</v>
      </c>
      <c r="F4313" s="288">
        <v>336.2565975787993</v>
      </c>
      <c r="G4313" s="289">
        <v>36</v>
      </c>
      <c r="H4313" s="290">
        <v>11211.812142557599</v>
      </c>
      <c r="I4313" s="289">
        <v>0</v>
      </c>
      <c r="J4313" s="214" t="s">
        <v>132</v>
      </c>
      <c r="K4313" s="214"/>
      <c r="L4313" s="214"/>
      <c r="M4313"/>
    </row>
    <row r="4314" spans="1:13" x14ac:dyDescent="0.2">
      <c r="A4314" s="284">
        <v>45105</v>
      </c>
      <c r="B4314" s="285">
        <v>23</v>
      </c>
      <c r="C4314" s="286">
        <v>4232.5865400000002</v>
      </c>
      <c r="D4314" s="287">
        <v>259.08064309999986</v>
      </c>
      <c r="E4314" s="288">
        <v>5408.0208383939998</v>
      </c>
      <c r="F4314" s="288">
        <v>295.81878839399997</v>
      </c>
      <c r="G4314" s="289">
        <v>32</v>
      </c>
      <c r="H4314" s="290">
        <v>10227.506809888</v>
      </c>
      <c r="I4314" s="289">
        <v>0</v>
      </c>
      <c r="J4314" s="214" t="s">
        <v>132</v>
      </c>
      <c r="K4314" s="214"/>
      <c r="L4314" s="214"/>
      <c r="M4314"/>
    </row>
    <row r="4315" spans="1:13" x14ac:dyDescent="0.2">
      <c r="A4315" s="284">
        <v>45105</v>
      </c>
      <c r="B4315" s="285">
        <v>24</v>
      </c>
      <c r="C4315" s="286">
        <v>3932.00387</v>
      </c>
      <c r="D4315" s="287">
        <v>232.17934409999995</v>
      </c>
      <c r="E4315" s="288">
        <v>5248.7327047450999</v>
      </c>
      <c r="F4315" s="288">
        <v>274.03255474509933</v>
      </c>
      <c r="G4315" s="289">
        <v>31</v>
      </c>
      <c r="H4315" s="290">
        <v>9717.9484735901988</v>
      </c>
      <c r="I4315" s="289">
        <v>0</v>
      </c>
      <c r="J4315" s="214" t="s">
        <v>132</v>
      </c>
      <c r="K4315" s="214"/>
      <c r="L4315" s="214"/>
      <c r="M4315"/>
    </row>
    <row r="4316" spans="1:13" x14ac:dyDescent="0.2">
      <c r="A4316" s="284">
        <v>45106</v>
      </c>
      <c r="B4316" s="285">
        <v>1</v>
      </c>
      <c r="C4316" s="286">
        <v>3691.3060100000002</v>
      </c>
      <c r="D4316" s="287">
        <v>212.57470009999975</v>
      </c>
      <c r="E4316" s="288">
        <v>5510.2647753056008</v>
      </c>
      <c r="F4316" s="288">
        <v>254.13541530560087</v>
      </c>
      <c r="G4316" s="289">
        <v>27</v>
      </c>
      <c r="H4316" s="290">
        <v>9695.280900711201</v>
      </c>
      <c r="I4316" s="289">
        <v>0</v>
      </c>
      <c r="J4316" s="214" t="s">
        <v>132</v>
      </c>
      <c r="K4316" s="214"/>
      <c r="L4316" s="214"/>
      <c r="M4316"/>
    </row>
    <row r="4317" spans="1:13" x14ac:dyDescent="0.2">
      <c r="A4317" s="284">
        <v>45106</v>
      </c>
      <c r="B4317" s="285">
        <v>2</v>
      </c>
      <c r="C4317" s="286">
        <v>3514.7723799999999</v>
      </c>
      <c r="D4317" s="287">
        <v>199.1934317999999</v>
      </c>
      <c r="E4317" s="288">
        <v>5543.6941116097996</v>
      </c>
      <c r="F4317" s="288">
        <v>241.43062160979935</v>
      </c>
      <c r="G4317" s="289">
        <v>18</v>
      </c>
      <c r="H4317" s="290">
        <v>9517.0905450195987</v>
      </c>
      <c r="I4317" s="289">
        <v>0</v>
      </c>
      <c r="J4317" s="214" t="s">
        <v>132</v>
      </c>
      <c r="K4317" s="214"/>
      <c r="L4317" s="214"/>
      <c r="M4317"/>
    </row>
    <row r="4318" spans="1:13" x14ac:dyDescent="0.2">
      <c r="A4318" s="284">
        <v>45106</v>
      </c>
      <c r="B4318" s="285">
        <v>3</v>
      </c>
      <c r="C4318" s="286">
        <v>3412.6130599999997</v>
      </c>
      <c r="D4318" s="287">
        <v>190.99634040000026</v>
      </c>
      <c r="E4318" s="288">
        <v>5122.9093728099997</v>
      </c>
      <c r="F4318" s="288">
        <v>234.66925280999931</v>
      </c>
      <c r="G4318" s="289">
        <v>13</v>
      </c>
      <c r="H4318" s="290">
        <v>8974.1880260199996</v>
      </c>
      <c r="I4318" s="289">
        <v>0</v>
      </c>
      <c r="J4318" s="214" t="s">
        <v>132</v>
      </c>
      <c r="K4318" s="214"/>
      <c r="L4318" s="214"/>
      <c r="M4318"/>
    </row>
    <row r="4319" spans="1:13" x14ac:dyDescent="0.2">
      <c r="A4319" s="284">
        <v>45106</v>
      </c>
      <c r="B4319" s="285">
        <v>4</v>
      </c>
      <c r="C4319" s="286">
        <v>3404.03748</v>
      </c>
      <c r="D4319" s="287">
        <v>189.8801129000002</v>
      </c>
      <c r="E4319" s="288">
        <v>4978.4749964715002</v>
      </c>
      <c r="F4319" s="288">
        <v>235.26125647150002</v>
      </c>
      <c r="G4319" s="289">
        <v>14</v>
      </c>
      <c r="H4319" s="290">
        <v>8821.6538458430005</v>
      </c>
      <c r="I4319" s="289">
        <v>0</v>
      </c>
      <c r="J4319" s="214" t="s">
        <v>132</v>
      </c>
      <c r="K4319" s="214"/>
      <c r="L4319" s="214"/>
      <c r="M4319"/>
    </row>
    <row r="4320" spans="1:13" x14ac:dyDescent="0.2">
      <c r="A4320" s="284">
        <v>45106</v>
      </c>
      <c r="B4320" s="285">
        <v>5</v>
      </c>
      <c r="C4320" s="286">
        <v>3500.54909</v>
      </c>
      <c r="D4320" s="287">
        <v>197.4524025000002</v>
      </c>
      <c r="E4320" s="288">
        <v>5125.0646390195998</v>
      </c>
      <c r="F4320" s="288">
        <v>249.0853390195989</v>
      </c>
      <c r="G4320" s="289">
        <v>27</v>
      </c>
      <c r="H4320" s="290">
        <v>9099.1514705391983</v>
      </c>
      <c r="I4320" s="289">
        <v>0</v>
      </c>
      <c r="J4320" s="214" t="s">
        <v>132</v>
      </c>
      <c r="K4320" s="214"/>
      <c r="L4320" s="214"/>
      <c r="M4320"/>
    </row>
    <row r="4321" spans="1:13" x14ac:dyDescent="0.2">
      <c r="A4321" s="284">
        <v>45106</v>
      </c>
      <c r="B4321" s="285">
        <v>6</v>
      </c>
      <c r="C4321" s="286">
        <v>3611.0255200000001</v>
      </c>
      <c r="D4321" s="287">
        <v>206.88325119999993</v>
      </c>
      <c r="E4321" s="288">
        <v>5473.9383799597008</v>
      </c>
      <c r="F4321" s="288">
        <v>273.25037995970069</v>
      </c>
      <c r="G4321" s="289">
        <v>56</v>
      </c>
      <c r="H4321" s="290">
        <v>9621.0975311194015</v>
      </c>
      <c r="I4321" s="289">
        <v>0</v>
      </c>
      <c r="J4321" s="214" t="s">
        <v>132</v>
      </c>
      <c r="K4321" s="214"/>
      <c r="L4321" s="214"/>
      <c r="M4321"/>
    </row>
    <row r="4322" spans="1:13" x14ac:dyDescent="0.2">
      <c r="A4322" s="284">
        <v>45106</v>
      </c>
      <c r="B4322" s="285">
        <v>7</v>
      </c>
      <c r="C4322" s="286">
        <v>3708.9892400000003</v>
      </c>
      <c r="D4322" s="287">
        <v>201.21339470000001</v>
      </c>
      <c r="E4322" s="288">
        <v>5747.6653870463997</v>
      </c>
      <c r="F4322" s="288">
        <v>291.82302704639915</v>
      </c>
      <c r="G4322" s="289">
        <v>64</v>
      </c>
      <c r="H4322" s="290">
        <v>10013.6910487928</v>
      </c>
      <c r="I4322" s="289">
        <v>0</v>
      </c>
      <c r="J4322" s="214" t="s">
        <v>132</v>
      </c>
      <c r="K4322" s="214"/>
      <c r="L4322" s="214"/>
      <c r="M4322"/>
    </row>
    <row r="4323" spans="1:13" x14ac:dyDescent="0.2">
      <c r="A4323" s="284">
        <v>45106</v>
      </c>
      <c r="B4323" s="285">
        <v>8</v>
      </c>
      <c r="C4323" s="286">
        <v>3777.16435</v>
      </c>
      <c r="D4323" s="287">
        <v>175.84072530000023</v>
      </c>
      <c r="E4323" s="288">
        <v>5954.5484526810997</v>
      </c>
      <c r="F4323" s="288">
        <v>289.30599268109927</v>
      </c>
      <c r="G4323" s="289">
        <v>65</v>
      </c>
      <c r="H4323" s="290">
        <v>10261.859520662198</v>
      </c>
      <c r="I4323" s="289">
        <v>0</v>
      </c>
      <c r="J4323" s="214" t="s">
        <v>132</v>
      </c>
      <c r="K4323" s="214"/>
      <c r="L4323" s="214"/>
      <c r="M4323"/>
    </row>
    <row r="4324" spans="1:13" x14ac:dyDescent="0.2">
      <c r="A4324" s="284">
        <v>45106</v>
      </c>
      <c r="B4324" s="285">
        <v>9</v>
      </c>
      <c r="C4324" s="286">
        <v>3917.0865899999999</v>
      </c>
      <c r="D4324" s="287">
        <v>149.62710339999987</v>
      </c>
      <c r="E4324" s="288">
        <v>5758.2116451252996</v>
      </c>
      <c r="F4324" s="288">
        <v>274.72675512529895</v>
      </c>
      <c r="G4324" s="289">
        <v>64</v>
      </c>
      <c r="H4324" s="290">
        <v>10163.652093650599</v>
      </c>
      <c r="I4324" s="289">
        <v>0</v>
      </c>
      <c r="J4324" s="214" t="s">
        <v>132</v>
      </c>
      <c r="K4324" s="214"/>
      <c r="L4324" s="214"/>
      <c r="M4324"/>
    </row>
    <row r="4325" spans="1:13" x14ac:dyDescent="0.2">
      <c r="A4325" s="284">
        <v>45106</v>
      </c>
      <c r="B4325" s="285">
        <v>10</v>
      </c>
      <c r="C4325" s="286">
        <v>4117.9691300000004</v>
      </c>
      <c r="D4325" s="287">
        <v>132.08853549999927</v>
      </c>
      <c r="E4325" s="288">
        <v>5427.5058614932996</v>
      </c>
      <c r="F4325" s="288">
        <v>259.55865149329929</v>
      </c>
      <c r="G4325" s="289">
        <v>65</v>
      </c>
      <c r="H4325" s="290">
        <v>10002.122178486599</v>
      </c>
      <c r="I4325" s="289">
        <v>0</v>
      </c>
      <c r="J4325" s="214" t="s">
        <v>132</v>
      </c>
      <c r="K4325" s="214"/>
      <c r="L4325" s="214"/>
      <c r="M4325"/>
    </row>
    <row r="4326" spans="1:13" x14ac:dyDescent="0.2">
      <c r="A4326" s="284">
        <v>45106</v>
      </c>
      <c r="B4326" s="285">
        <v>11</v>
      </c>
      <c r="C4326" s="286">
        <v>4346.4005900000002</v>
      </c>
      <c r="D4326" s="287">
        <v>129.28730289999999</v>
      </c>
      <c r="E4326" s="288">
        <v>5287.7423139040002</v>
      </c>
      <c r="F4326" s="288">
        <v>252.54693390400007</v>
      </c>
      <c r="G4326" s="289">
        <v>67</v>
      </c>
      <c r="H4326" s="290">
        <v>10082.977140708001</v>
      </c>
      <c r="I4326" s="289">
        <v>0</v>
      </c>
      <c r="J4326" s="214" t="s">
        <v>132</v>
      </c>
      <c r="K4326" s="214"/>
      <c r="L4326" s="214"/>
      <c r="M4326"/>
    </row>
    <row r="4327" spans="1:13" x14ac:dyDescent="0.2">
      <c r="A4327" s="284">
        <v>45106</v>
      </c>
      <c r="B4327" s="285">
        <v>12</v>
      </c>
      <c r="C4327" s="286">
        <v>4600.8662100000001</v>
      </c>
      <c r="D4327" s="287">
        <v>140.95417939999999</v>
      </c>
      <c r="E4327" s="288">
        <v>5322.0847581677008</v>
      </c>
      <c r="F4327" s="288">
        <v>254.69651816770056</v>
      </c>
      <c r="G4327" s="289">
        <v>68</v>
      </c>
      <c r="H4327" s="290">
        <v>10386.601665735401</v>
      </c>
      <c r="I4327" s="289">
        <v>0</v>
      </c>
      <c r="J4327" s="214" t="s">
        <v>132</v>
      </c>
      <c r="K4327" s="214"/>
      <c r="L4327" s="214"/>
      <c r="M4327"/>
    </row>
    <row r="4328" spans="1:13" x14ac:dyDescent="0.2">
      <c r="A4328" s="284">
        <v>45106</v>
      </c>
      <c r="B4328" s="285">
        <v>13</v>
      </c>
      <c r="C4328" s="286">
        <v>4889.7135099999996</v>
      </c>
      <c r="D4328" s="287">
        <v>166.59682470000013</v>
      </c>
      <c r="E4328" s="288">
        <v>5402.0439105186006</v>
      </c>
      <c r="F4328" s="288">
        <v>267.31803051860061</v>
      </c>
      <c r="G4328" s="289">
        <v>68</v>
      </c>
      <c r="H4328" s="290">
        <v>10793.672275737201</v>
      </c>
      <c r="I4328" s="289">
        <v>0</v>
      </c>
      <c r="J4328" s="214" t="s">
        <v>132</v>
      </c>
      <c r="K4328" s="214"/>
      <c r="L4328" s="214"/>
      <c r="M4328"/>
    </row>
    <row r="4329" spans="1:13" x14ac:dyDescent="0.2">
      <c r="A4329" s="284">
        <v>45106</v>
      </c>
      <c r="B4329" s="285">
        <v>14</v>
      </c>
      <c r="C4329" s="286">
        <v>5135.9580400000004</v>
      </c>
      <c r="D4329" s="287">
        <v>201.4295045999996</v>
      </c>
      <c r="E4329" s="288">
        <v>5670.8663018501002</v>
      </c>
      <c r="F4329" s="288">
        <v>289.43833185009953</v>
      </c>
      <c r="G4329" s="289">
        <v>68</v>
      </c>
      <c r="H4329" s="290">
        <v>11365.6921783002</v>
      </c>
      <c r="I4329" s="289">
        <v>0</v>
      </c>
      <c r="J4329" s="214" t="s">
        <v>132</v>
      </c>
      <c r="K4329" s="214"/>
      <c r="L4329" s="214"/>
      <c r="M4329"/>
    </row>
    <row r="4330" spans="1:13" x14ac:dyDescent="0.2">
      <c r="A4330" s="284">
        <v>45106</v>
      </c>
      <c r="B4330" s="285">
        <v>15</v>
      </c>
      <c r="C4330" s="286">
        <v>5349.0622499999999</v>
      </c>
      <c r="D4330" s="287">
        <v>248.79279480000073</v>
      </c>
      <c r="E4330" s="288">
        <v>5885.4734189894998</v>
      </c>
      <c r="F4330" s="288">
        <v>325.80607898949984</v>
      </c>
      <c r="G4330" s="289">
        <v>67</v>
      </c>
      <c r="H4330" s="290">
        <v>11876.134542779</v>
      </c>
      <c r="I4330" s="289">
        <v>0</v>
      </c>
      <c r="J4330" s="214" t="s">
        <v>132</v>
      </c>
      <c r="K4330" s="214"/>
      <c r="L4330" s="214"/>
      <c r="M4330"/>
    </row>
    <row r="4331" spans="1:13" x14ac:dyDescent="0.2">
      <c r="A4331" s="284">
        <v>45106</v>
      </c>
      <c r="B4331" s="285">
        <v>16</v>
      </c>
      <c r="C4331" s="286">
        <v>5522.7152399999995</v>
      </c>
      <c r="D4331" s="287">
        <v>304.32306489999996</v>
      </c>
      <c r="E4331" s="288">
        <v>6295.4944204556004</v>
      </c>
      <c r="F4331" s="288">
        <v>371.3695704556003</v>
      </c>
      <c r="G4331" s="289">
        <v>68</v>
      </c>
      <c r="H4331" s="290">
        <v>12561.9022958112</v>
      </c>
      <c r="I4331" s="289">
        <v>0</v>
      </c>
      <c r="J4331" s="214" t="s">
        <v>132</v>
      </c>
      <c r="K4331" s="214"/>
      <c r="L4331" s="214"/>
      <c r="M4331"/>
    </row>
    <row r="4332" spans="1:13" x14ac:dyDescent="0.2">
      <c r="A4332" s="284">
        <v>45106</v>
      </c>
      <c r="B4332" s="285">
        <v>17</v>
      </c>
      <c r="C4332" s="286">
        <v>5746.5872599999993</v>
      </c>
      <c r="D4332" s="287">
        <v>365.85484390000011</v>
      </c>
      <c r="E4332" s="288">
        <v>6794.1274780976992</v>
      </c>
      <c r="F4332" s="288">
        <v>421.00317809769876</v>
      </c>
      <c r="G4332" s="289">
        <v>70</v>
      </c>
      <c r="H4332" s="290">
        <v>13397.572760095396</v>
      </c>
      <c r="I4332" s="289">
        <v>0</v>
      </c>
      <c r="J4332" s="214" t="s">
        <v>132</v>
      </c>
      <c r="K4332" s="214"/>
      <c r="L4332" s="214"/>
      <c r="M4332"/>
    </row>
    <row r="4333" spans="1:13" x14ac:dyDescent="0.2">
      <c r="A4333" s="284">
        <v>45106</v>
      </c>
      <c r="B4333" s="285">
        <v>18</v>
      </c>
      <c r="C4333" s="286">
        <v>6001.8301200000005</v>
      </c>
      <c r="D4333" s="287">
        <v>423.13752249999999</v>
      </c>
      <c r="E4333" s="288">
        <v>7105.6597922554001</v>
      </c>
      <c r="F4333" s="288">
        <v>457.9564722553996</v>
      </c>
      <c r="G4333" s="289">
        <v>71</v>
      </c>
      <c r="H4333" s="290">
        <v>14059.583907010801</v>
      </c>
      <c r="I4333" s="289">
        <v>0</v>
      </c>
      <c r="J4333" s="214" t="s">
        <v>132</v>
      </c>
      <c r="K4333" s="214"/>
      <c r="L4333" s="214"/>
      <c r="M4333"/>
    </row>
    <row r="4334" spans="1:13" x14ac:dyDescent="0.2">
      <c r="A4334" s="284">
        <v>45106</v>
      </c>
      <c r="B4334" s="285">
        <v>19</v>
      </c>
      <c r="C4334" s="286">
        <v>6104.77513</v>
      </c>
      <c r="D4334" s="287">
        <v>443.18751560000044</v>
      </c>
      <c r="E4334" s="288">
        <v>7182.1469670368997</v>
      </c>
      <c r="F4334" s="288">
        <v>463.07978703689969</v>
      </c>
      <c r="G4334" s="289">
        <v>70</v>
      </c>
      <c r="H4334" s="290">
        <v>14263.1893996738</v>
      </c>
      <c r="I4334" s="289">
        <v>0</v>
      </c>
      <c r="J4334" s="214" t="s">
        <v>132</v>
      </c>
      <c r="K4334" s="214"/>
      <c r="L4334" s="214"/>
      <c r="M4334"/>
    </row>
    <row r="4335" spans="1:13" x14ac:dyDescent="0.2">
      <c r="A4335" s="284">
        <v>45106</v>
      </c>
      <c r="B4335" s="285">
        <v>20</v>
      </c>
      <c r="C4335" s="286">
        <v>6022.0223800000003</v>
      </c>
      <c r="D4335" s="287">
        <v>435.45029030000001</v>
      </c>
      <c r="E4335" s="288">
        <v>7099.4529907043998</v>
      </c>
      <c r="F4335" s="288">
        <v>453.88296070439992</v>
      </c>
      <c r="G4335" s="289">
        <v>67</v>
      </c>
      <c r="H4335" s="290">
        <v>14077.808621708798</v>
      </c>
      <c r="I4335" s="289">
        <v>0</v>
      </c>
      <c r="J4335" s="214" t="s">
        <v>132</v>
      </c>
      <c r="K4335" s="214"/>
      <c r="L4335" s="214"/>
      <c r="M4335"/>
    </row>
    <row r="4336" spans="1:13" x14ac:dyDescent="0.2">
      <c r="A4336" s="284">
        <v>45106</v>
      </c>
      <c r="B4336" s="285">
        <v>21</v>
      </c>
      <c r="C4336" s="286">
        <v>5782.0680600000005</v>
      </c>
      <c r="D4336" s="287">
        <v>414.2382159999994</v>
      </c>
      <c r="E4336" s="288">
        <v>6938.5050870118994</v>
      </c>
      <c r="F4336" s="288">
        <v>437.42114701189894</v>
      </c>
      <c r="G4336" s="289">
        <v>55</v>
      </c>
      <c r="H4336" s="290">
        <v>13627.232510023799</v>
      </c>
      <c r="I4336" s="289">
        <v>0</v>
      </c>
      <c r="J4336" s="214" t="s">
        <v>132</v>
      </c>
      <c r="K4336" s="214"/>
      <c r="L4336" s="214"/>
      <c r="M4336"/>
    </row>
    <row r="4337" spans="1:13" x14ac:dyDescent="0.2">
      <c r="A4337" s="284">
        <v>45106</v>
      </c>
      <c r="B4337" s="285">
        <v>22</v>
      </c>
      <c r="C4337" s="286">
        <v>5286.3192600000002</v>
      </c>
      <c r="D4337" s="287">
        <v>360.00926680000003</v>
      </c>
      <c r="E4337" s="288">
        <v>6376.9313811028005</v>
      </c>
      <c r="F4337" s="288">
        <v>383.13610110280024</v>
      </c>
      <c r="G4337" s="289">
        <v>40</v>
      </c>
      <c r="H4337" s="290">
        <v>12446.396009005601</v>
      </c>
      <c r="I4337" s="289">
        <v>0</v>
      </c>
      <c r="J4337" s="214" t="s">
        <v>132</v>
      </c>
      <c r="K4337" s="214"/>
      <c r="L4337" s="214"/>
      <c r="M4337"/>
    </row>
    <row r="4338" spans="1:13" x14ac:dyDescent="0.2">
      <c r="A4338" s="284">
        <v>45106</v>
      </c>
      <c r="B4338" s="285">
        <v>23</v>
      </c>
      <c r="C4338" s="286">
        <v>4756.4458199999999</v>
      </c>
      <c r="D4338" s="287">
        <v>307.26398929999999</v>
      </c>
      <c r="E4338" s="288">
        <v>5880.5139041007005</v>
      </c>
      <c r="F4338" s="288">
        <v>331.96244410070085</v>
      </c>
      <c r="G4338" s="289">
        <v>35</v>
      </c>
      <c r="H4338" s="290">
        <v>11311.186157501401</v>
      </c>
      <c r="I4338" s="289">
        <v>0</v>
      </c>
      <c r="J4338" s="214" t="s">
        <v>132</v>
      </c>
      <c r="K4338" s="214"/>
      <c r="L4338" s="214"/>
      <c r="M4338"/>
    </row>
    <row r="4339" spans="1:13" x14ac:dyDescent="0.2">
      <c r="A4339" s="284">
        <v>45106</v>
      </c>
      <c r="B4339" s="285">
        <v>24</v>
      </c>
      <c r="C4339" s="286">
        <v>4376.5750900000003</v>
      </c>
      <c r="D4339" s="287">
        <v>274.00154359999959</v>
      </c>
      <c r="E4339" s="288">
        <v>5531.2709290298999</v>
      </c>
      <c r="F4339" s="288">
        <v>305.11626902990065</v>
      </c>
      <c r="G4339" s="289">
        <v>33</v>
      </c>
      <c r="H4339" s="290">
        <v>10519.963831659801</v>
      </c>
      <c r="I4339" s="289">
        <v>0</v>
      </c>
      <c r="J4339" s="214" t="s">
        <v>132</v>
      </c>
      <c r="K4339" s="214"/>
      <c r="L4339" s="214"/>
      <c r="M4339"/>
    </row>
    <row r="4340" spans="1:13" x14ac:dyDescent="0.2">
      <c r="A4340" s="284">
        <v>45107</v>
      </c>
      <c r="B4340" s="285">
        <v>1</v>
      </c>
      <c r="C4340" s="286">
        <v>4073.7184000000002</v>
      </c>
      <c r="D4340" s="287">
        <v>246.71944559999957</v>
      </c>
      <c r="E4340" s="288">
        <v>5550.9709189312998</v>
      </c>
      <c r="F4340" s="288">
        <v>277.78413893129982</v>
      </c>
      <c r="G4340" s="289">
        <v>28</v>
      </c>
      <c r="H4340" s="290">
        <v>10177.192903462599</v>
      </c>
      <c r="I4340" s="289">
        <v>0</v>
      </c>
      <c r="J4340" s="214" t="s">
        <v>132</v>
      </c>
      <c r="K4340" s="214"/>
      <c r="L4340" s="214"/>
      <c r="M4340"/>
    </row>
    <row r="4341" spans="1:13" x14ac:dyDescent="0.2">
      <c r="A4341" s="284">
        <v>45107</v>
      </c>
      <c r="B4341" s="285">
        <v>2</v>
      </c>
      <c r="C4341" s="286">
        <v>3858.0704999999998</v>
      </c>
      <c r="D4341" s="287">
        <v>228.21317330000034</v>
      </c>
      <c r="E4341" s="288">
        <v>5463.9582070636998</v>
      </c>
      <c r="F4341" s="288">
        <v>260.15154706370049</v>
      </c>
      <c r="G4341" s="289">
        <v>18</v>
      </c>
      <c r="H4341" s="290">
        <v>9828.3934274274015</v>
      </c>
      <c r="I4341" s="289">
        <v>0</v>
      </c>
      <c r="J4341" s="214" t="s">
        <v>132</v>
      </c>
      <c r="K4341" s="214"/>
      <c r="L4341" s="214"/>
      <c r="M4341"/>
    </row>
    <row r="4342" spans="1:13" x14ac:dyDescent="0.2">
      <c r="A4342" s="284">
        <v>45107</v>
      </c>
      <c r="B4342" s="285">
        <v>3</v>
      </c>
      <c r="C4342" s="286">
        <v>3716.4075199999997</v>
      </c>
      <c r="D4342" s="287">
        <v>215.94689979999995</v>
      </c>
      <c r="E4342" s="288">
        <v>5591.5705724932996</v>
      </c>
      <c r="F4342" s="288">
        <v>249.46044249329952</v>
      </c>
      <c r="G4342" s="289">
        <v>12</v>
      </c>
      <c r="H4342" s="290">
        <v>9785.3854347865999</v>
      </c>
      <c r="I4342" s="289">
        <v>0</v>
      </c>
      <c r="J4342" s="214" t="s">
        <v>132</v>
      </c>
      <c r="K4342" s="214"/>
      <c r="L4342" s="214"/>
      <c r="M4342"/>
    </row>
    <row r="4343" spans="1:13" x14ac:dyDescent="0.2">
      <c r="A4343" s="284">
        <v>45107</v>
      </c>
      <c r="B4343" s="285">
        <v>4</v>
      </c>
      <c r="C4343" s="286">
        <v>3679.02873</v>
      </c>
      <c r="D4343" s="287">
        <v>212.34674619999987</v>
      </c>
      <c r="E4343" s="288">
        <v>4919.4852708896005</v>
      </c>
      <c r="F4343" s="288">
        <v>248.02268088960045</v>
      </c>
      <c r="G4343" s="289">
        <v>13</v>
      </c>
      <c r="H4343" s="290">
        <v>9071.8834279792009</v>
      </c>
      <c r="I4343" s="289">
        <v>0</v>
      </c>
      <c r="J4343" s="214" t="s">
        <v>132</v>
      </c>
      <c r="K4343" s="214"/>
      <c r="L4343" s="214"/>
      <c r="M4343"/>
    </row>
    <row r="4344" spans="1:13" x14ac:dyDescent="0.2">
      <c r="A4344" s="284">
        <v>45107</v>
      </c>
      <c r="B4344" s="285">
        <v>5</v>
      </c>
      <c r="C4344" s="286">
        <v>3761.0523800000001</v>
      </c>
      <c r="D4344" s="287">
        <v>219.05784000000008</v>
      </c>
      <c r="E4344" s="288">
        <v>5031.7003408874998</v>
      </c>
      <c r="F4344" s="288">
        <v>259.80038088750007</v>
      </c>
      <c r="G4344" s="289">
        <v>24</v>
      </c>
      <c r="H4344" s="290">
        <v>9295.6109417749994</v>
      </c>
      <c r="I4344" s="289">
        <v>0</v>
      </c>
      <c r="J4344" s="214" t="s">
        <v>132</v>
      </c>
      <c r="K4344" s="214"/>
      <c r="L4344" s="214"/>
      <c r="M4344"/>
    </row>
    <row r="4345" spans="1:13" x14ac:dyDescent="0.2">
      <c r="A4345" s="284">
        <v>45107</v>
      </c>
      <c r="B4345" s="285">
        <v>6</v>
      </c>
      <c r="C4345" s="286">
        <v>3865.3489199999999</v>
      </c>
      <c r="D4345" s="287">
        <v>228.95469240000025</v>
      </c>
      <c r="E4345" s="288">
        <v>5340.4305086928998</v>
      </c>
      <c r="F4345" s="288">
        <v>282.30293869290017</v>
      </c>
      <c r="G4345" s="289">
        <v>53</v>
      </c>
      <c r="H4345" s="290">
        <v>9770.0370597858018</v>
      </c>
      <c r="I4345" s="289">
        <v>0</v>
      </c>
      <c r="J4345" s="214" t="s">
        <v>132</v>
      </c>
      <c r="K4345" s="214"/>
      <c r="L4345" s="214"/>
      <c r="M4345"/>
    </row>
    <row r="4346" spans="1:13" x14ac:dyDescent="0.2">
      <c r="A4346" s="284">
        <v>45107</v>
      </c>
      <c r="B4346" s="285">
        <v>7</v>
      </c>
      <c r="C4346" s="286">
        <v>4014.3352200000004</v>
      </c>
      <c r="D4346" s="287">
        <v>229.44517820000024</v>
      </c>
      <c r="E4346" s="288">
        <v>6059.0802817939993</v>
      </c>
      <c r="F4346" s="288">
        <v>303.40662179399897</v>
      </c>
      <c r="G4346" s="289">
        <v>62</v>
      </c>
      <c r="H4346" s="290">
        <v>10668.267301787997</v>
      </c>
      <c r="I4346" s="289">
        <v>0</v>
      </c>
      <c r="J4346" s="214" t="s">
        <v>132</v>
      </c>
      <c r="K4346" s="214"/>
      <c r="L4346" s="214"/>
      <c r="M4346"/>
    </row>
    <row r="4347" spans="1:13" x14ac:dyDescent="0.2">
      <c r="A4347" s="284">
        <v>45107</v>
      </c>
      <c r="B4347" s="285">
        <v>8</v>
      </c>
      <c r="C4347" s="286">
        <v>4150.3719099999998</v>
      </c>
      <c r="D4347" s="287">
        <v>212.14988699999986</v>
      </c>
      <c r="E4347" s="288">
        <v>5926.4048553879993</v>
      </c>
      <c r="F4347" s="288">
        <v>305.95948538799894</v>
      </c>
      <c r="G4347" s="289">
        <v>63</v>
      </c>
      <c r="H4347" s="290">
        <v>10657.886137775999</v>
      </c>
      <c r="I4347" s="289">
        <v>0</v>
      </c>
      <c r="J4347" s="214" t="s">
        <v>132</v>
      </c>
      <c r="K4347" s="214"/>
      <c r="L4347" s="214"/>
      <c r="M4347"/>
    </row>
    <row r="4348" spans="1:13" x14ac:dyDescent="0.2">
      <c r="A4348" s="284">
        <v>45107</v>
      </c>
      <c r="B4348" s="285">
        <v>9</v>
      </c>
      <c r="C4348" s="286">
        <v>4372.3951200000001</v>
      </c>
      <c r="D4348" s="287">
        <v>196.47231059999962</v>
      </c>
      <c r="E4348" s="288">
        <v>6077.0575401758006</v>
      </c>
      <c r="F4348" s="288">
        <v>302.57569017580045</v>
      </c>
      <c r="G4348" s="289">
        <v>65</v>
      </c>
      <c r="H4348" s="290">
        <v>11013.500660951599</v>
      </c>
      <c r="I4348" s="289">
        <v>0</v>
      </c>
      <c r="J4348" s="214" t="s">
        <v>132</v>
      </c>
      <c r="K4348" s="214"/>
      <c r="L4348" s="214"/>
      <c r="M4348"/>
    </row>
    <row r="4349" spans="1:13" x14ac:dyDescent="0.2">
      <c r="A4349" s="284">
        <v>45107</v>
      </c>
      <c r="B4349" s="285">
        <v>10</v>
      </c>
      <c r="C4349" s="286">
        <v>4678.35023</v>
      </c>
      <c r="D4349" s="287">
        <v>190.94714910000064</v>
      </c>
      <c r="E4349" s="288">
        <v>5823.0707936005001</v>
      </c>
      <c r="F4349" s="288">
        <v>298.4962536005014</v>
      </c>
      <c r="G4349" s="289">
        <v>66</v>
      </c>
      <c r="H4349" s="290">
        <v>11056.864426301003</v>
      </c>
      <c r="I4349" s="289">
        <v>0</v>
      </c>
      <c r="J4349" s="214" t="s">
        <v>132</v>
      </c>
      <c r="K4349" s="214"/>
      <c r="L4349" s="214"/>
      <c r="M4349"/>
    </row>
    <row r="4350" spans="1:13" x14ac:dyDescent="0.2">
      <c r="A4350" s="284">
        <v>45107</v>
      </c>
      <c r="B4350" s="285">
        <v>11</v>
      </c>
      <c r="C4350" s="286">
        <v>5015.3236999999999</v>
      </c>
      <c r="D4350" s="287">
        <v>200.7745378000003</v>
      </c>
      <c r="E4350" s="288">
        <v>5733.1940462231996</v>
      </c>
      <c r="F4350" s="288">
        <v>303.26763622319959</v>
      </c>
      <c r="G4350" s="289">
        <v>67</v>
      </c>
      <c r="H4350" s="290">
        <v>11319.559920246398</v>
      </c>
      <c r="I4350" s="289">
        <v>0</v>
      </c>
      <c r="J4350" s="214" t="s">
        <v>132</v>
      </c>
      <c r="K4350" s="214"/>
      <c r="L4350" s="214"/>
      <c r="M4350"/>
    </row>
    <row r="4351" spans="1:13" x14ac:dyDescent="0.2">
      <c r="A4351" s="284">
        <v>45107</v>
      </c>
      <c r="B4351" s="285">
        <v>12</v>
      </c>
      <c r="C4351" s="286">
        <v>5345.9881100000002</v>
      </c>
      <c r="D4351" s="287">
        <v>224.1190482999996</v>
      </c>
      <c r="E4351" s="288">
        <v>5886.7355740884996</v>
      </c>
      <c r="F4351" s="288">
        <v>319.17227408849976</v>
      </c>
      <c r="G4351" s="289">
        <v>67</v>
      </c>
      <c r="H4351" s="290">
        <v>11843.015006477</v>
      </c>
      <c r="I4351" s="289">
        <v>0</v>
      </c>
      <c r="J4351" s="214" t="s">
        <v>132</v>
      </c>
      <c r="K4351" s="214"/>
      <c r="L4351" s="214"/>
      <c r="M4351"/>
    </row>
    <row r="4352" spans="1:13" x14ac:dyDescent="0.2">
      <c r="A4352" s="284">
        <v>45107</v>
      </c>
      <c r="B4352" s="285">
        <v>13</v>
      </c>
      <c r="C4352" s="286">
        <v>5696.0535399999999</v>
      </c>
      <c r="D4352" s="287">
        <v>260.76764709999935</v>
      </c>
      <c r="E4352" s="288">
        <v>6147.201431928599</v>
      </c>
      <c r="F4352" s="288">
        <v>346.91818192859864</v>
      </c>
      <c r="G4352" s="289">
        <v>65</v>
      </c>
      <c r="H4352" s="290">
        <v>12515.940800957196</v>
      </c>
      <c r="I4352" s="289">
        <v>0</v>
      </c>
      <c r="J4352" s="214" t="s">
        <v>132</v>
      </c>
      <c r="K4352" s="214"/>
      <c r="L4352" s="214"/>
      <c r="M4352"/>
    </row>
    <row r="4353" spans="1:13" x14ac:dyDescent="0.2">
      <c r="A4353" s="284">
        <v>45107</v>
      </c>
      <c r="B4353" s="285">
        <v>14</v>
      </c>
      <c r="C4353" s="286">
        <v>5937.4530400000003</v>
      </c>
      <c r="D4353" s="287">
        <v>305.43845470000014</v>
      </c>
      <c r="E4353" s="288">
        <v>6484.4082244593992</v>
      </c>
      <c r="F4353" s="288">
        <v>383.40423445939905</v>
      </c>
      <c r="G4353" s="289">
        <v>66</v>
      </c>
      <c r="H4353" s="290">
        <v>13176.703953618799</v>
      </c>
      <c r="I4353" s="289">
        <v>0</v>
      </c>
      <c r="J4353" s="214" t="s">
        <v>132</v>
      </c>
      <c r="K4353" s="214"/>
      <c r="L4353" s="214"/>
      <c r="M4353"/>
    </row>
    <row r="4354" spans="1:13" x14ac:dyDescent="0.2">
      <c r="A4354" s="284">
        <v>45107</v>
      </c>
      <c r="B4354" s="285">
        <v>15</v>
      </c>
      <c r="C4354" s="286">
        <v>6161.4965699999993</v>
      </c>
      <c r="D4354" s="287">
        <v>360.54053900000008</v>
      </c>
      <c r="E4354" s="288">
        <v>6900.4584506252995</v>
      </c>
      <c r="F4354" s="288">
        <v>431.77322062530038</v>
      </c>
      <c r="G4354" s="289">
        <v>66</v>
      </c>
      <c r="H4354" s="290">
        <v>13920.268780250599</v>
      </c>
      <c r="I4354" s="289">
        <v>0</v>
      </c>
      <c r="J4354" s="214" t="s">
        <v>132</v>
      </c>
      <c r="K4354" s="214"/>
      <c r="L4354" s="214"/>
      <c r="M4354"/>
    </row>
    <row r="4355" spans="1:13" x14ac:dyDescent="0.2">
      <c r="A4355" s="284">
        <v>45107</v>
      </c>
      <c r="B4355" s="285">
        <v>16</v>
      </c>
      <c r="C4355" s="286">
        <v>6369.46209</v>
      </c>
      <c r="D4355" s="287">
        <v>418.75041490000075</v>
      </c>
      <c r="E4355" s="288">
        <v>7264.2664477019998</v>
      </c>
      <c r="F4355" s="288">
        <v>482.21476770199934</v>
      </c>
      <c r="G4355" s="289">
        <v>68</v>
      </c>
      <c r="H4355" s="290">
        <v>14602.693720304</v>
      </c>
      <c r="I4355" s="289">
        <v>0</v>
      </c>
      <c r="J4355" s="214" t="s">
        <v>132</v>
      </c>
      <c r="K4355" s="214"/>
      <c r="L4355" s="214"/>
      <c r="M4355"/>
    </row>
    <row r="4356" spans="1:13" x14ac:dyDescent="0.2">
      <c r="A4356" s="284">
        <v>45107</v>
      </c>
      <c r="B4356" s="285">
        <v>17</v>
      </c>
      <c r="C4356" s="286">
        <v>6591.36078</v>
      </c>
      <c r="D4356" s="287">
        <v>479.08604340000022</v>
      </c>
      <c r="E4356" s="288">
        <v>7677.5078575864</v>
      </c>
      <c r="F4356" s="288">
        <v>529.97378758639934</v>
      </c>
      <c r="G4356" s="289">
        <v>68</v>
      </c>
      <c r="H4356" s="290">
        <v>15345.9284685728</v>
      </c>
      <c r="I4356" s="289">
        <v>17.968909375700001</v>
      </c>
      <c r="J4356" s="214" t="s">
        <v>132</v>
      </c>
      <c r="K4356" s="214"/>
      <c r="L4356" s="214"/>
      <c r="M4356"/>
    </row>
    <row r="4357" spans="1:13" x14ac:dyDescent="0.2">
      <c r="A4357" s="284">
        <v>45107</v>
      </c>
      <c r="B4357" s="285">
        <v>18</v>
      </c>
      <c r="C4357" s="286">
        <v>6788.7541299999993</v>
      </c>
      <c r="D4357" s="287">
        <v>532.50653070000033</v>
      </c>
      <c r="E4357" s="288">
        <v>7898.0227102079998</v>
      </c>
      <c r="F4357" s="288">
        <v>561.00685020799938</v>
      </c>
      <c r="G4357" s="289">
        <v>69</v>
      </c>
      <c r="H4357" s="290">
        <v>15849.290221116</v>
      </c>
      <c r="I4357" s="289">
        <v>18.281920386499998</v>
      </c>
      <c r="J4357" s="214" t="s">
        <v>132</v>
      </c>
      <c r="K4357" s="214"/>
      <c r="L4357" s="214"/>
      <c r="M4357"/>
    </row>
    <row r="4358" spans="1:13" x14ac:dyDescent="0.2">
      <c r="A4358" s="284">
        <v>45107</v>
      </c>
      <c r="B4358" s="285">
        <v>19</v>
      </c>
      <c r="C4358" s="286">
        <v>6815.0913300000002</v>
      </c>
      <c r="D4358" s="287">
        <v>543.97611479999978</v>
      </c>
      <c r="E4358" s="288">
        <v>7869.5802184299009</v>
      </c>
      <c r="F4358" s="288">
        <v>553.66516842990131</v>
      </c>
      <c r="G4358" s="289">
        <v>70</v>
      </c>
      <c r="H4358" s="290">
        <v>15852.312831659803</v>
      </c>
      <c r="I4358" s="289">
        <v>15.4050555943</v>
      </c>
      <c r="J4358" s="214" t="s">
        <v>132</v>
      </c>
      <c r="K4358" s="214"/>
      <c r="L4358" s="214"/>
      <c r="M4358"/>
    </row>
    <row r="4359" spans="1:13" x14ac:dyDescent="0.2">
      <c r="A4359" s="284">
        <v>45107</v>
      </c>
      <c r="B4359" s="285">
        <v>20</v>
      </c>
      <c r="C4359" s="286">
        <v>6659.3011500000002</v>
      </c>
      <c r="D4359" s="287">
        <v>518.53733960000045</v>
      </c>
      <c r="E4359" s="288">
        <v>7692.3006324297003</v>
      </c>
      <c r="F4359" s="288">
        <v>526.87714242970014</v>
      </c>
      <c r="G4359" s="289">
        <v>69</v>
      </c>
      <c r="H4359" s="290">
        <v>15466.016264459402</v>
      </c>
      <c r="I4359" s="289">
        <v>11.61017372349999</v>
      </c>
      <c r="J4359" s="214" t="s">
        <v>132</v>
      </c>
      <c r="K4359" s="214"/>
      <c r="L4359" s="214"/>
      <c r="M4359"/>
    </row>
    <row r="4360" spans="1:13" x14ac:dyDescent="0.2">
      <c r="A4360" s="284">
        <v>45107</v>
      </c>
      <c r="B4360" s="285">
        <v>21</v>
      </c>
      <c r="C4360" s="286">
        <v>6374.61409</v>
      </c>
      <c r="D4360" s="287">
        <v>490.74400960000014</v>
      </c>
      <c r="E4360" s="288">
        <v>7435.6434893546002</v>
      </c>
      <c r="F4360" s="288">
        <v>503.40859935460048</v>
      </c>
      <c r="G4360" s="289">
        <v>57</v>
      </c>
      <c r="H4360" s="290">
        <v>14861.410188309201</v>
      </c>
      <c r="I4360" s="289">
        <v>8.1038282220999989</v>
      </c>
      <c r="J4360" s="214" t="s">
        <v>132</v>
      </c>
      <c r="K4360" s="214"/>
      <c r="L4360" s="214"/>
      <c r="M4360"/>
    </row>
    <row r="4361" spans="1:13" x14ac:dyDescent="0.2">
      <c r="A4361" s="284">
        <v>45107</v>
      </c>
      <c r="B4361" s="285">
        <v>22</v>
      </c>
      <c r="C4361" s="286">
        <v>5832.7506300000005</v>
      </c>
      <c r="D4361" s="287">
        <v>427.34905309999931</v>
      </c>
      <c r="E4361" s="288">
        <v>6847.0378990172994</v>
      </c>
      <c r="F4361" s="288">
        <v>439.79797901729944</v>
      </c>
      <c r="G4361" s="289">
        <v>40</v>
      </c>
      <c r="H4361" s="290">
        <v>13586.935561134598</v>
      </c>
      <c r="I4361" s="289">
        <v>0</v>
      </c>
      <c r="J4361" s="214" t="s">
        <v>132</v>
      </c>
      <c r="K4361" s="214"/>
      <c r="L4361" s="214"/>
      <c r="M4361"/>
    </row>
    <row r="4362" spans="1:13" x14ac:dyDescent="0.2">
      <c r="A4362" s="284">
        <v>45107</v>
      </c>
      <c r="B4362" s="285">
        <v>23</v>
      </c>
      <c r="C4362" s="286">
        <v>5281.8357799999994</v>
      </c>
      <c r="D4362" s="287">
        <v>365.33187740000045</v>
      </c>
      <c r="E4362" s="288">
        <v>6288.9108437801997</v>
      </c>
      <c r="F4362" s="288">
        <v>378.08597378019931</v>
      </c>
      <c r="G4362" s="289">
        <v>36</v>
      </c>
      <c r="H4362" s="290">
        <v>12350.164474960398</v>
      </c>
      <c r="I4362" s="289">
        <v>0</v>
      </c>
      <c r="J4362" s="214" t="s">
        <v>132</v>
      </c>
      <c r="K4362" s="214"/>
      <c r="L4362" s="214"/>
      <c r="M4362"/>
    </row>
    <row r="4363" spans="1:13" x14ac:dyDescent="0.2">
      <c r="A4363" s="284">
        <v>45107</v>
      </c>
      <c r="B4363" s="285">
        <v>24</v>
      </c>
      <c r="C4363" s="286">
        <v>4849.5653499999999</v>
      </c>
      <c r="D4363" s="287">
        <v>323.03887369999995</v>
      </c>
      <c r="E4363" s="288">
        <v>5906.7476950399996</v>
      </c>
      <c r="F4363" s="288">
        <v>343.49362503999964</v>
      </c>
      <c r="G4363" s="289">
        <v>33</v>
      </c>
      <c r="H4363" s="290">
        <v>11455.84554378</v>
      </c>
      <c r="I4363" s="289">
        <v>0</v>
      </c>
      <c r="J4363" s="214" t="s">
        <v>132</v>
      </c>
      <c r="K4363" s="214"/>
      <c r="L4363" s="214"/>
      <c r="M4363"/>
    </row>
    <row r="4364" spans="1:13" x14ac:dyDescent="0.2">
      <c r="A4364" s="284">
        <v>45108</v>
      </c>
      <c r="B4364" s="285">
        <v>1</v>
      </c>
      <c r="C4364" s="286">
        <v>4473.2700500000001</v>
      </c>
      <c r="D4364" s="287">
        <v>286.99419510000035</v>
      </c>
      <c r="E4364" s="288">
        <v>5718.4701785124998</v>
      </c>
      <c r="F4364" s="288">
        <v>308.24919851249979</v>
      </c>
      <c r="G4364" s="289">
        <v>28</v>
      </c>
      <c r="H4364" s="290">
        <v>10814.983622124999</v>
      </c>
      <c r="I4364" s="289">
        <v>0</v>
      </c>
      <c r="J4364" s="214" t="s">
        <v>132</v>
      </c>
      <c r="K4364" s="214"/>
      <c r="L4364" s="214"/>
      <c r="M4364"/>
    </row>
    <row r="4365" spans="1:13" x14ac:dyDescent="0.2">
      <c r="A4365" s="284">
        <v>45108</v>
      </c>
      <c r="B4365" s="285">
        <v>2</v>
      </c>
      <c r="C4365" s="286">
        <v>4178.4205199999997</v>
      </c>
      <c r="D4365" s="287">
        <v>260.7833700999995</v>
      </c>
      <c r="E4365" s="288">
        <v>5526.2116389822995</v>
      </c>
      <c r="F4365" s="288">
        <v>283.17748898229911</v>
      </c>
      <c r="G4365" s="289">
        <v>19</v>
      </c>
      <c r="H4365" s="290">
        <v>10267.593018064599</v>
      </c>
      <c r="I4365" s="289">
        <v>0</v>
      </c>
      <c r="J4365" s="214" t="s">
        <v>132</v>
      </c>
      <c r="K4365" s="214"/>
      <c r="L4365" s="214"/>
      <c r="M4365"/>
    </row>
    <row r="4366" spans="1:13" x14ac:dyDescent="0.2">
      <c r="A4366" s="284">
        <v>45108</v>
      </c>
      <c r="B4366" s="285">
        <v>3</v>
      </c>
      <c r="C4366" s="286">
        <v>3972.22055</v>
      </c>
      <c r="D4366" s="287">
        <v>240.32252229999949</v>
      </c>
      <c r="E4366" s="288">
        <v>5263.9148984206995</v>
      </c>
      <c r="F4366" s="288">
        <v>264.20393842069916</v>
      </c>
      <c r="G4366" s="289">
        <v>12</v>
      </c>
      <c r="H4366" s="290">
        <v>9752.6619091413959</v>
      </c>
      <c r="I4366" s="289">
        <v>0</v>
      </c>
      <c r="J4366" s="214" t="s">
        <v>132</v>
      </c>
      <c r="K4366" s="214"/>
      <c r="L4366" s="214"/>
      <c r="M4366"/>
    </row>
    <row r="4367" spans="1:13" x14ac:dyDescent="0.2">
      <c r="A4367" s="284">
        <v>45108</v>
      </c>
      <c r="B4367" s="285">
        <v>4</v>
      </c>
      <c r="C4367" s="286">
        <v>3826.1802899999998</v>
      </c>
      <c r="D4367" s="287">
        <v>229.19442710000013</v>
      </c>
      <c r="E4367" s="288">
        <v>4878.5242270711997</v>
      </c>
      <c r="F4367" s="288">
        <v>254.71429707120024</v>
      </c>
      <c r="G4367" s="289">
        <v>12</v>
      </c>
      <c r="H4367" s="290">
        <v>9200.6132412424013</v>
      </c>
      <c r="I4367" s="289">
        <v>0</v>
      </c>
      <c r="J4367" s="214" t="s">
        <v>132</v>
      </c>
      <c r="K4367" s="214"/>
      <c r="L4367" s="214"/>
      <c r="M4367"/>
    </row>
    <row r="4368" spans="1:13" x14ac:dyDescent="0.2">
      <c r="A4368" s="284">
        <v>45108</v>
      </c>
      <c r="B4368" s="285">
        <v>5</v>
      </c>
      <c r="C4368" s="286">
        <v>3781.1599799999999</v>
      </c>
      <c r="D4368" s="287">
        <v>225.89893840000011</v>
      </c>
      <c r="E4368" s="288">
        <v>4851.4686465805999</v>
      </c>
      <c r="F4368" s="288">
        <v>253.58539658059999</v>
      </c>
      <c r="G4368" s="289">
        <v>17</v>
      </c>
      <c r="H4368" s="290">
        <v>9129.112961561199</v>
      </c>
      <c r="I4368" s="289">
        <v>0</v>
      </c>
      <c r="J4368" s="214" t="s">
        <v>132</v>
      </c>
      <c r="K4368" s="214"/>
      <c r="L4368" s="214"/>
      <c r="M4368"/>
    </row>
    <row r="4369" spans="1:13" x14ac:dyDescent="0.2">
      <c r="A4369" s="284">
        <v>45108</v>
      </c>
      <c r="B4369" s="285">
        <v>6</v>
      </c>
      <c r="C4369" s="286">
        <v>3736.3114999999998</v>
      </c>
      <c r="D4369" s="287">
        <v>223.60240919999998</v>
      </c>
      <c r="E4369" s="288">
        <v>5090.1222893630002</v>
      </c>
      <c r="F4369" s="288">
        <v>258.70501936299934</v>
      </c>
      <c r="G4369" s="289">
        <v>29</v>
      </c>
      <c r="H4369" s="290">
        <v>9337.7412179259991</v>
      </c>
      <c r="I4369" s="289">
        <v>0</v>
      </c>
      <c r="J4369" s="214" t="s">
        <v>132</v>
      </c>
      <c r="K4369" s="214"/>
      <c r="L4369" s="214"/>
      <c r="M4369"/>
    </row>
    <row r="4370" spans="1:13" x14ac:dyDescent="0.2">
      <c r="A4370" s="284">
        <v>45108</v>
      </c>
      <c r="B4370" s="285">
        <v>7</v>
      </c>
      <c r="C4370" s="286">
        <v>3818.8997199999999</v>
      </c>
      <c r="D4370" s="287">
        <v>217.78824540000008</v>
      </c>
      <c r="E4370" s="288">
        <v>5431.0356570985005</v>
      </c>
      <c r="F4370" s="288">
        <v>266.52514709850038</v>
      </c>
      <c r="G4370" s="289">
        <v>47</v>
      </c>
      <c r="H4370" s="290">
        <v>9781.2487695970012</v>
      </c>
      <c r="I4370" s="289">
        <v>0</v>
      </c>
      <c r="J4370" s="214" t="s">
        <v>132</v>
      </c>
      <c r="K4370" s="214"/>
      <c r="L4370" s="214"/>
      <c r="M4370"/>
    </row>
    <row r="4371" spans="1:13" x14ac:dyDescent="0.2">
      <c r="A4371" s="284">
        <v>45108</v>
      </c>
      <c r="B4371" s="285">
        <v>8</v>
      </c>
      <c r="C4371" s="286">
        <v>4028.5126699999996</v>
      </c>
      <c r="D4371" s="287">
        <v>204.62026190000003</v>
      </c>
      <c r="E4371" s="288">
        <v>5489.7502710285999</v>
      </c>
      <c r="F4371" s="288">
        <v>266.34895102859991</v>
      </c>
      <c r="G4371" s="289">
        <v>52</v>
      </c>
      <c r="H4371" s="290">
        <v>10041.232153957199</v>
      </c>
      <c r="I4371" s="289">
        <v>0</v>
      </c>
      <c r="J4371" s="214" t="s">
        <v>132</v>
      </c>
      <c r="K4371" s="214"/>
      <c r="L4371" s="214"/>
      <c r="M4371"/>
    </row>
    <row r="4372" spans="1:13" x14ac:dyDescent="0.2">
      <c r="A4372" s="284">
        <v>45108</v>
      </c>
      <c r="B4372" s="285">
        <v>9</v>
      </c>
      <c r="C4372" s="286">
        <v>4324.2215099999994</v>
      </c>
      <c r="D4372" s="287">
        <v>197.54818080000061</v>
      </c>
      <c r="E4372" s="288">
        <v>5378.8577150530009</v>
      </c>
      <c r="F4372" s="288">
        <v>266.96667505300047</v>
      </c>
      <c r="G4372" s="289">
        <v>52</v>
      </c>
      <c r="H4372" s="290">
        <v>10219.594080906001</v>
      </c>
      <c r="I4372" s="289">
        <v>0</v>
      </c>
      <c r="J4372" s="214" t="s">
        <v>132</v>
      </c>
      <c r="K4372" s="214"/>
      <c r="L4372" s="214"/>
      <c r="M4372"/>
    </row>
    <row r="4373" spans="1:13" x14ac:dyDescent="0.2">
      <c r="A4373" s="284">
        <v>45108</v>
      </c>
      <c r="B4373" s="285">
        <v>10</v>
      </c>
      <c r="C4373" s="286">
        <v>4687.8224399999999</v>
      </c>
      <c r="D4373" s="287">
        <v>198.94275860000039</v>
      </c>
      <c r="E4373" s="288">
        <v>5185.6196526804006</v>
      </c>
      <c r="F4373" s="288">
        <v>270.46842268040109</v>
      </c>
      <c r="G4373" s="289">
        <v>50</v>
      </c>
      <c r="H4373" s="290">
        <v>10392.853273960802</v>
      </c>
      <c r="I4373" s="289">
        <v>0</v>
      </c>
      <c r="J4373" s="214" t="s">
        <v>132</v>
      </c>
      <c r="K4373" s="214"/>
      <c r="L4373" s="214"/>
      <c r="M4373"/>
    </row>
    <row r="4374" spans="1:13" x14ac:dyDescent="0.2">
      <c r="A4374" s="284">
        <v>45108</v>
      </c>
      <c r="B4374" s="285">
        <v>11</v>
      </c>
      <c r="C4374" s="286">
        <v>5066.1560300000001</v>
      </c>
      <c r="D4374" s="287">
        <v>214.28959429999952</v>
      </c>
      <c r="E4374" s="288">
        <v>5327.4359639902996</v>
      </c>
      <c r="F4374" s="288">
        <v>284.43868399029907</v>
      </c>
      <c r="G4374" s="289">
        <v>53</v>
      </c>
      <c r="H4374" s="290">
        <v>10945.320272280598</v>
      </c>
      <c r="I4374" s="289">
        <v>0</v>
      </c>
      <c r="J4374" s="214" t="s">
        <v>132</v>
      </c>
      <c r="K4374" s="214"/>
      <c r="L4374" s="214"/>
      <c r="M4374"/>
    </row>
    <row r="4375" spans="1:13" x14ac:dyDescent="0.2">
      <c r="A4375" s="284">
        <v>45108</v>
      </c>
      <c r="B4375" s="285">
        <v>12</v>
      </c>
      <c r="C4375" s="286">
        <v>5435.7599600000003</v>
      </c>
      <c r="D4375" s="287">
        <v>242.21542569999986</v>
      </c>
      <c r="E4375" s="288">
        <v>5597.1582925233006</v>
      </c>
      <c r="F4375" s="288">
        <v>309.49970252330058</v>
      </c>
      <c r="G4375" s="289">
        <v>53</v>
      </c>
      <c r="H4375" s="290">
        <v>11637.633380746602</v>
      </c>
      <c r="I4375" s="289">
        <v>0</v>
      </c>
      <c r="J4375" s="214" t="s">
        <v>132</v>
      </c>
      <c r="K4375" s="214"/>
      <c r="L4375" s="214"/>
      <c r="M4375"/>
    </row>
    <row r="4376" spans="1:13" x14ac:dyDescent="0.2">
      <c r="A4376" s="284">
        <v>45108</v>
      </c>
      <c r="B4376" s="285">
        <v>13</v>
      </c>
      <c r="C4376" s="286">
        <v>5784.32035</v>
      </c>
      <c r="D4376" s="287">
        <v>281.87610729999938</v>
      </c>
      <c r="E4376" s="288">
        <v>5952.9111541836</v>
      </c>
      <c r="F4376" s="288">
        <v>345.20256418359986</v>
      </c>
      <c r="G4376" s="289">
        <v>50</v>
      </c>
      <c r="H4376" s="290">
        <v>12414.3101756672</v>
      </c>
      <c r="I4376" s="289">
        <v>0</v>
      </c>
      <c r="J4376" s="214" t="s">
        <v>132</v>
      </c>
      <c r="K4376" s="214"/>
      <c r="L4376" s="214"/>
      <c r="M4376"/>
    </row>
    <row r="4377" spans="1:13" x14ac:dyDescent="0.2">
      <c r="A4377" s="284">
        <v>45108</v>
      </c>
      <c r="B4377" s="285">
        <v>14</v>
      </c>
      <c r="C4377" s="286">
        <v>6072.44895</v>
      </c>
      <c r="D4377" s="287">
        <v>328.93681289999989</v>
      </c>
      <c r="E4377" s="288">
        <v>6366.9057119436002</v>
      </c>
      <c r="F4377" s="288">
        <v>389.66185194359969</v>
      </c>
      <c r="G4377" s="289">
        <v>50</v>
      </c>
      <c r="H4377" s="290">
        <v>13207.953326787199</v>
      </c>
      <c r="I4377" s="289">
        <v>0</v>
      </c>
      <c r="J4377" s="214" t="s">
        <v>132</v>
      </c>
      <c r="K4377" s="214"/>
      <c r="L4377" s="214"/>
      <c r="M4377"/>
    </row>
    <row r="4378" spans="1:13" x14ac:dyDescent="0.2">
      <c r="A4378" s="284">
        <v>45108</v>
      </c>
      <c r="B4378" s="285">
        <v>15</v>
      </c>
      <c r="C4378" s="286">
        <v>6316.4288899999992</v>
      </c>
      <c r="D4378" s="287">
        <v>385.50356300000016</v>
      </c>
      <c r="E4378" s="288">
        <v>6941.7296404087001</v>
      </c>
      <c r="F4378" s="288">
        <v>442.47747040870036</v>
      </c>
      <c r="G4378" s="289">
        <v>48</v>
      </c>
      <c r="H4378" s="290">
        <v>14134.1395638174</v>
      </c>
      <c r="I4378" s="289">
        <v>0</v>
      </c>
      <c r="J4378" s="214" t="s">
        <v>132</v>
      </c>
      <c r="K4378" s="214"/>
      <c r="L4378" s="214"/>
      <c r="M4378"/>
    </row>
    <row r="4379" spans="1:13" x14ac:dyDescent="0.2">
      <c r="A4379" s="284">
        <v>45108</v>
      </c>
      <c r="B4379" s="285">
        <v>16</v>
      </c>
      <c r="C4379" s="286">
        <v>6522.2366299999994</v>
      </c>
      <c r="D4379" s="287">
        <v>446.52676569999994</v>
      </c>
      <c r="E4379" s="288">
        <v>7308.0553002124998</v>
      </c>
      <c r="F4379" s="288">
        <v>501.29693021249932</v>
      </c>
      <c r="G4379" s="289">
        <v>49</v>
      </c>
      <c r="H4379" s="290">
        <v>14827.115626125</v>
      </c>
      <c r="I4379" s="289">
        <v>0</v>
      </c>
      <c r="J4379" s="214" t="s">
        <v>132</v>
      </c>
      <c r="K4379" s="214"/>
      <c r="L4379" s="214"/>
      <c r="M4379"/>
    </row>
    <row r="4380" spans="1:13" x14ac:dyDescent="0.2">
      <c r="A4380" s="284">
        <v>45108</v>
      </c>
      <c r="B4380" s="285">
        <v>17</v>
      </c>
      <c r="C4380" s="286">
        <v>6747.3700699999999</v>
      </c>
      <c r="D4380" s="287">
        <v>510.56831649999958</v>
      </c>
      <c r="E4380" s="288">
        <v>7836.6259448004002</v>
      </c>
      <c r="F4380" s="288">
        <v>562.19261480040041</v>
      </c>
      <c r="G4380" s="289">
        <v>51</v>
      </c>
      <c r="H4380" s="290">
        <v>15707.756946100801</v>
      </c>
      <c r="I4380" s="289">
        <v>15.8296968795</v>
      </c>
      <c r="J4380" s="214" t="s">
        <v>132</v>
      </c>
      <c r="K4380" s="214"/>
      <c r="L4380" s="214"/>
      <c r="M4380"/>
    </row>
    <row r="4381" spans="1:13" x14ac:dyDescent="0.2">
      <c r="A4381" s="284">
        <v>45108</v>
      </c>
      <c r="B4381" s="285">
        <v>18</v>
      </c>
      <c r="C4381" s="286">
        <v>6963.9624400000002</v>
      </c>
      <c r="D4381" s="287">
        <v>566.79590400000041</v>
      </c>
      <c r="E4381" s="288">
        <v>8239.0163323216002</v>
      </c>
      <c r="F4381" s="288">
        <v>608.16905232160025</v>
      </c>
      <c r="G4381" s="289">
        <v>49</v>
      </c>
      <c r="H4381" s="290">
        <v>16426.9437286432</v>
      </c>
      <c r="I4381" s="289">
        <v>19.55973007139999</v>
      </c>
      <c r="J4381" s="214" t="s">
        <v>132</v>
      </c>
      <c r="K4381" s="214"/>
      <c r="L4381" s="214"/>
      <c r="M4381"/>
    </row>
    <row r="4382" spans="1:13" x14ac:dyDescent="0.2">
      <c r="A4382" s="284">
        <v>45108</v>
      </c>
      <c r="B4382" s="285">
        <v>19</v>
      </c>
      <c r="C4382" s="286">
        <v>6999.2739200000005</v>
      </c>
      <c r="D4382" s="287">
        <v>573.02618329999939</v>
      </c>
      <c r="E4382" s="288">
        <v>8325.0666413090003</v>
      </c>
      <c r="F4382" s="288">
        <v>604.44066130900046</v>
      </c>
      <c r="G4382" s="289">
        <v>51</v>
      </c>
      <c r="H4382" s="290">
        <v>16552.807405918</v>
      </c>
      <c r="I4382" s="289">
        <v>31.318787956200001</v>
      </c>
      <c r="J4382" s="214" t="s">
        <v>132</v>
      </c>
      <c r="K4382" s="214"/>
      <c r="L4382" s="214"/>
      <c r="M4382"/>
    </row>
    <row r="4383" spans="1:13" x14ac:dyDescent="0.2">
      <c r="A4383" s="284">
        <v>45108</v>
      </c>
      <c r="B4383" s="285">
        <v>20</v>
      </c>
      <c r="C4383" s="286">
        <v>6827.2197900000001</v>
      </c>
      <c r="D4383" s="287">
        <v>550.99770559999979</v>
      </c>
      <c r="E4383" s="288">
        <v>8154.7393707761003</v>
      </c>
      <c r="F4383" s="288">
        <v>582.50819077609958</v>
      </c>
      <c r="G4383" s="289">
        <v>49</v>
      </c>
      <c r="H4383" s="290">
        <v>16164.4650571522</v>
      </c>
      <c r="I4383" s="289">
        <v>26.628334188600004</v>
      </c>
      <c r="J4383" s="214" t="s">
        <v>132</v>
      </c>
      <c r="K4383" s="214"/>
      <c r="L4383" s="214"/>
      <c r="M4383"/>
    </row>
    <row r="4384" spans="1:13" x14ac:dyDescent="0.2">
      <c r="A4384" s="284">
        <v>45108</v>
      </c>
      <c r="B4384" s="285">
        <v>21</v>
      </c>
      <c r="C4384" s="286">
        <v>6493.1308099999997</v>
      </c>
      <c r="D4384" s="287">
        <v>513.26503350000087</v>
      </c>
      <c r="E4384" s="288">
        <v>7862.6963370521007</v>
      </c>
      <c r="F4384" s="288">
        <v>550.26779705210083</v>
      </c>
      <c r="G4384" s="289">
        <v>44</v>
      </c>
      <c r="H4384" s="290">
        <v>15463.359977604203</v>
      </c>
      <c r="I4384" s="289">
        <v>13.566632091600001</v>
      </c>
      <c r="J4384" s="214" t="s">
        <v>132</v>
      </c>
      <c r="K4384" s="214"/>
      <c r="L4384" s="214"/>
      <c r="M4384"/>
    </row>
    <row r="4385" spans="1:13" x14ac:dyDescent="0.2">
      <c r="A4385" s="284">
        <v>45108</v>
      </c>
      <c r="B4385" s="285">
        <v>22</v>
      </c>
      <c r="C4385" s="286">
        <v>5957.6707200000001</v>
      </c>
      <c r="D4385" s="287">
        <v>446.14933640000027</v>
      </c>
      <c r="E4385" s="288">
        <v>7226.3767498391999</v>
      </c>
      <c r="F4385" s="288">
        <v>479.35176983919973</v>
      </c>
      <c r="G4385" s="289">
        <v>36</v>
      </c>
      <c r="H4385" s="290">
        <v>14145.548576078399</v>
      </c>
      <c r="I4385" s="289">
        <v>0</v>
      </c>
      <c r="J4385" s="214" t="s">
        <v>132</v>
      </c>
      <c r="K4385" s="214"/>
      <c r="L4385" s="214"/>
      <c r="M4385"/>
    </row>
    <row r="4386" spans="1:13" x14ac:dyDescent="0.2">
      <c r="A4386" s="284">
        <v>45108</v>
      </c>
      <c r="B4386" s="285">
        <v>23</v>
      </c>
      <c r="C4386" s="286">
        <v>5426.8240100000003</v>
      </c>
      <c r="D4386" s="287">
        <v>382.4659635000001</v>
      </c>
      <c r="E4386" s="288">
        <v>6580.5569002693992</v>
      </c>
      <c r="F4386" s="288">
        <v>411.10997026939913</v>
      </c>
      <c r="G4386" s="289">
        <v>35</v>
      </c>
      <c r="H4386" s="290">
        <v>12835.956844038797</v>
      </c>
      <c r="I4386" s="289">
        <v>0</v>
      </c>
      <c r="J4386" s="214" t="s">
        <v>132</v>
      </c>
      <c r="K4386" s="214"/>
      <c r="L4386" s="214"/>
      <c r="M4386"/>
    </row>
    <row r="4387" spans="1:13" x14ac:dyDescent="0.2">
      <c r="A4387" s="284">
        <v>45108</v>
      </c>
      <c r="B4387" s="285">
        <v>24</v>
      </c>
      <c r="C4387" s="286">
        <v>4959.7515899999999</v>
      </c>
      <c r="D4387" s="287">
        <v>333.61145509999977</v>
      </c>
      <c r="E4387" s="288">
        <v>6128.3317925661004</v>
      </c>
      <c r="F4387" s="288">
        <v>366.01508256610032</v>
      </c>
      <c r="G4387" s="289">
        <v>33</v>
      </c>
      <c r="H4387" s="290">
        <v>11820.709920232201</v>
      </c>
      <c r="I4387" s="289">
        <v>0</v>
      </c>
      <c r="J4387" s="214" t="s">
        <v>132</v>
      </c>
      <c r="K4387" s="214"/>
      <c r="L4387" s="214"/>
      <c r="M4387"/>
    </row>
    <row r="4388" spans="1:13" x14ac:dyDescent="0.2">
      <c r="A4388" s="284">
        <v>45109</v>
      </c>
      <c r="B4388" s="285">
        <v>1</v>
      </c>
      <c r="C4388" s="286">
        <v>4554.0081599999994</v>
      </c>
      <c r="D4388" s="287">
        <v>293.60865369999988</v>
      </c>
      <c r="E4388" s="288">
        <v>5692.1588202527992</v>
      </c>
      <c r="F4388" s="288">
        <v>324.69379025279886</v>
      </c>
      <c r="G4388" s="289">
        <v>29</v>
      </c>
      <c r="H4388" s="290">
        <v>10893.469424205598</v>
      </c>
      <c r="I4388" s="289">
        <v>0</v>
      </c>
      <c r="J4388" s="214" t="s">
        <v>132</v>
      </c>
      <c r="K4388" s="214"/>
      <c r="L4388" s="214"/>
      <c r="M4388"/>
    </row>
    <row r="4389" spans="1:13" x14ac:dyDescent="0.2">
      <c r="A4389" s="284">
        <v>45109</v>
      </c>
      <c r="B4389" s="285">
        <v>2</v>
      </c>
      <c r="C4389" s="286">
        <v>4236.2976900000003</v>
      </c>
      <c r="D4389" s="287">
        <v>266.2697915</v>
      </c>
      <c r="E4389" s="288">
        <v>5465.6906116512992</v>
      </c>
      <c r="F4389" s="288">
        <v>297.75955165129926</v>
      </c>
      <c r="G4389" s="289">
        <v>18</v>
      </c>
      <c r="H4389" s="290">
        <v>10284.0176448026</v>
      </c>
      <c r="I4389" s="289">
        <v>0</v>
      </c>
      <c r="J4389" s="214" t="s">
        <v>132</v>
      </c>
      <c r="K4389" s="214"/>
      <c r="L4389" s="214"/>
      <c r="M4389"/>
    </row>
    <row r="4390" spans="1:13" x14ac:dyDescent="0.2">
      <c r="A4390" s="284">
        <v>45109</v>
      </c>
      <c r="B4390" s="285">
        <v>3</v>
      </c>
      <c r="C4390" s="286">
        <v>3994.3303700000001</v>
      </c>
      <c r="D4390" s="287">
        <v>244.03812170000023</v>
      </c>
      <c r="E4390" s="288">
        <v>5096.2675200417998</v>
      </c>
      <c r="F4390" s="288">
        <v>277.16581004179989</v>
      </c>
      <c r="G4390" s="289">
        <v>12</v>
      </c>
      <c r="H4390" s="290">
        <v>9623.8018217835997</v>
      </c>
      <c r="I4390" s="289">
        <v>0</v>
      </c>
      <c r="J4390" s="214" t="s">
        <v>132</v>
      </c>
      <c r="K4390" s="214"/>
      <c r="L4390" s="214"/>
      <c r="M4390"/>
    </row>
    <row r="4391" spans="1:13" x14ac:dyDescent="0.2">
      <c r="A4391" s="284">
        <v>45109</v>
      </c>
      <c r="B4391" s="285">
        <v>4</v>
      </c>
      <c r="C4391" s="286">
        <v>3812.9886999999999</v>
      </c>
      <c r="D4391" s="287">
        <v>227.57473919999978</v>
      </c>
      <c r="E4391" s="288">
        <v>4923.8626987585003</v>
      </c>
      <c r="F4391" s="288">
        <v>261.72744875850003</v>
      </c>
      <c r="G4391" s="289">
        <v>11</v>
      </c>
      <c r="H4391" s="290">
        <v>9237.1535867170005</v>
      </c>
      <c r="I4391" s="289">
        <v>0</v>
      </c>
      <c r="J4391" s="214" t="s">
        <v>132</v>
      </c>
      <c r="K4391" s="214"/>
      <c r="L4391" s="214"/>
      <c r="M4391"/>
    </row>
    <row r="4392" spans="1:13" x14ac:dyDescent="0.2">
      <c r="A4392" s="284">
        <v>45109</v>
      </c>
      <c r="B4392" s="285">
        <v>5</v>
      </c>
      <c r="C4392" s="286">
        <v>3716.59492</v>
      </c>
      <c r="D4392" s="287">
        <v>219.7328886999999</v>
      </c>
      <c r="E4392" s="288">
        <v>4844.4512039268002</v>
      </c>
      <c r="F4392" s="288">
        <v>255.93300392680067</v>
      </c>
      <c r="G4392" s="289">
        <v>11</v>
      </c>
      <c r="H4392" s="290">
        <v>9047.7120165536016</v>
      </c>
      <c r="I4392" s="289">
        <v>0</v>
      </c>
      <c r="J4392" s="214" t="s">
        <v>132</v>
      </c>
      <c r="K4392" s="214"/>
      <c r="L4392" s="214"/>
      <c r="M4392"/>
    </row>
    <row r="4393" spans="1:13" x14ac:dyDescent="0.2">
      <c r="A4393" s="284">
        <v>45109</v>
      </c>
      <c r="B4393" s="285">
        <v>6</v>
      </c>
      <c r="C4393" s="286">
        <v>3607.6940800000002</v>
      </c>
      <c r="D4393" s="287">
        <v>211.96089929999988</v>
      </c>
      <c r="E4393" s="288">
        <v>5174.1980355780997</v>
      </c>
      <c r="F4393" s="288">
        <v>255.22923557810009</v>
      </c>
      <c r="G4393" s="289">
        <v>12</v>
      </c>
      <c r="H4393" s="290">
        <v>9261.0822504561984</v>
      </c>
      <c r="I4393" s="289">
        <v>0</v>
      </c>
      <c r="J4393" s="214" t="s">
        <v>132</v>
      </c>
      <c r="K4393" s="214"/>
      <c r="L4393" s="214"/>
      <c r="M4393"/>
    </row>
    <row r="4394" spans="1:13" x14ac:dyDescent="0.2">
      <c r="A4394" s="284">
        <v>45109</v>
      </c>
      <c r="B4394" s="285">
        <v>7</v>
      </c>
      <c r="C4394" s="286">
        <v>3633.0698699999998</v>
      </c>
      <c r="D4394" s="287">
        <v>201.66059800000002</v>
      </c>
      <c r="E4394" s="288">
        <v>5511.8906418712004</v>
      </c>
      <c r="F4394" s="288">
        <v>259.47991187119987</v>
      </c>
      <c r="G4394" s="289">
        <v>15</v>
      </c>
      <c r="H4394" s="290">
        <v>9621.1010217424009</v>
      </c>
      <c r="I4394" s="289">
        <v>0</v>
      </c>
      <c r="J4394" s="214" t="s">
        <v>132</v>
      </c>
      <c r="K4394" s="214"/>
      <c r="L4394" s="214"/>
      <c r="M4394"/>
    </row>
    <row r="4395" spans="1:13" x14ac:dyDescent="0.2">
      <c r="A4395" s="284">
        <v>45109</v>
      </c>
      <c r="B4395" s="285">
        <v>8</v>
      </c>
      <c r="C4395" s="286">
        <v>3811.5411899999999</v>
      </c>
      <c r="D4395" s="287">
        <v>187.87213420000029</v>
      </c>
      <c r="E4395" s="288">
        <v>5597.1353735089997</v>
      </c>
      <c r="F4395" s="288">
        <v>261.4548735089993</v>
      </c>
      <c r="G4395" s="289">
        <v>24</v>
      </c>
      <c r="H4395" s="290">
        <v>9882.0035712179997</v>
      </c>
      <c r="I4395" s="289">
        <v>0</v>
      </c>
      <c r="J4395" s="214" t="s">
        <v>132</v>
      </c>
      <c r="K4395" s="214"/>
      <c r="L4395" s="214"/>
      <c r="M4395"/>
    </row>
    <row r="4396" spans="1:13" x14ac:dyDescent="0.2">
      <c r="A4396" s="284">
        <v>45109</v>
      </c>
      <c r="B4396" s="285">
        <v>9</v>
      </c>
      <c r="C4396" s="286">
        <v>4127.8852999999999</v>
      </c>
      <c r="D4396" s="287">
        <v>183.01821899999959</v>
      </c>
      <c r="E4396" s="288">
        <v>5509.3674567520002</v>
      </c>
      <c r="F4396" s="288">
        <v>264.79891675199997</v>
      </c>
      <c r="G4396" s="289">
        <v>39</v>
      </c>
      <c r="H4396" s="290">
        <v>10124.069892503998</v>
      </c>
      <c r="I4396" s="289">
        <v>0</v>
      </c>
      <c r="J4396" s="214" t="s">
        <v>132</v>
      </c>
      <c r="K4396" s="214"/>
      <c r="L4396" s="214"/>
      <c r="M4396"/>
    </row>
    <row r="4397" spans="1:13" x14ac:dyDescent="0.2">
      <c r="A4397" s="284">
        <v>45109</v>
      </c>
      <c r="B4397" s="285">
        <v>10</v>
      </c>
      <c r="C4397" s="286">
        <v>4516.5232300000007</v>
      </c>
      <c r="D4397" s="287">
        <v>187.36736679999967</v>
      </c>
      <c r="E4397" s="288">
        <v>5367.383563975699</v>
      </c>
      <c r="F4397" s="288">
        <v>271.67934397569934</v>
      </c>
      <c r="G4397" s="289">
        <v>45</v>
      </c>
      <c r="H4397" s="290">
        <v>10387.953504751396</v>
      </c>
      <c r="I4397" s="289">
        <v>0</v>
      </c>
      <c r="J4397" s="214" t="s">
        <v>132</v>
      </c>
      <c r="K4397" s="214"/>
      <c r="L4397" s="214"/>
      <c r="M4397"/>
    </row>
    <row r="4398" spans="1:13" x14ac:dyDescent="0.2">
      <c r="A4398" s="284">
        <v>45109</v>
      </c>
      <c r="B4398" s="285">
        <v>11</v>
      </c>
      <c r="C4398" s="286">
        <v>4892.9208399999998</v>
      </c>
      <c r="D4398" s="287">
        <v>202.22384220000043</v>
      </c>
      <c r="E4398" s="288">
        <v>5374.9007779038993</v>
      </c>
      <c r="F4398" s="288">
        <v>284.94886790389955</v>
      </c>
      <c r="G4398" s="289">
        <v>44</v>
      </c>
      <c r="H4398" s="290">
        <v>10798.994328007797</v>
      </c>
      <c r="I4398" s="289">
        <v>0</v>
      </c>
      <c r="J4398" s="214" t="s">
        <v>132</v>
      </c>
      <c r="K4398" s="214"/>
      <c r="L4398" s="214"/>
      <c r="M4398"/>
    </row>
    <row r="4399" spans="1:13" x14ac:dyDescent="0.2">
      <c r="A4399" s="284">
        <v>45109</v>
      </c>
      <c r="B4399" s="285">
        <v>12</v>
      </c>
      <c r="C4399" s="286">
        <v>5248.5743400000001</v>
      </c>
      <c r="D4399" s="287">
        <v>228.49107889999979</v>
      </c>
      <c r="E4399" s="288">
        <v>5569.4694498849994</v>
      </c>
      <c r="F4399" s="288">
        <v>304.76115988499896</v>
      </c>
      <c r="G4399" s="289">
        <v>43</v>
      </c>
      <c r="H4399" s="290">
        <v>11394.296028669996</v>
      </c>
      <c r="I4399" s="289">
        <v>0</v>
      </c>
      <c r="J4399" s="214" t="s">
        <v>132</v>
      </c>
      <c r="K4399" s="214"/>
      <c r="L4399" s="214"/>
      <c r="M4399"/>
    </row>
    <row r="4400" spans="1:13" x14ac:dyDescent="0.2">
      <c r="A4400" s="284">
        <v>45109</v>
      </c>
      <c r="B4400" s="285">
        <v>13</v>
      </c>
      <c r="C4400" s="286">
        <v>5574.1083200000003</v>
      </c>
      <c r="D4400" s="287">
        <v>265.04964839999991</v>
      </c>
      <c r="E4400" s="288">
        <v>5804.1215603046994</v>
      </c>
      <c r="F4400" s="288">
        <v>331.81568030469953</v>
      </c>
      <c r="G4400" s="289">
        <v>44</v>
      </c>
      <c r="H4400" s="290">
        <v>12019.0952090094</v>
      </c>
      <c r="I4400" s="289">
        <v>0</v>
      </c>
      <c r="J4400" s="214" t="s">
        <v>132</v>
      </c>
      <c r="K4400" s="214"/>
      <c r="L4400" s="214"/>
      <c r="M4400"/>
    </row>
    <row r="4401" spans="1:13" x14ac:dyDescent="0.2">
      <c r="A4401" s="284">
        <v>45109</v>
      </c>
      <c r="B4401" s="285">
        <v>14</v>
      </c>
      <c r="C4401" s="286">
        <v>5866.6409400000002</v>
      </c>
      <c r="D4401" s="287">
        <v>310.63778229999974</v>
      </c>
      <c r="E4401" s="288">
        <v>6212.9167286438997</v>
      </c>
      <c r="F4401" s="288">
        <v>368.1567986439004</v>
      </c>
      <c r="G4401" s="289">
        <v>43</v>
      </c>
      <c r="H4401" s="290">
        <v>12801.352249587799</v>
      </c>
      <c r="I4401" s="289">
        <v>0</v>
      </c>
      <c r="J4401" s="214" t="s">
        <v>132</v>
      </c>
      <c r="K4401" s="214"/>
      <c r="L4401" s="214"/>
      <c r="M4401"/>
    </row>
    <row r="4402" spans="1:13" x14ac:dyDescent="0.2">
      <c r="A4402" s="284">
        <v>45109</v>
      </c>
      <c r="B4402" s="285">
        <v>15</v>
      </c>
      <c r="C4402" s="286">
        <v>6090.19427</v>
      </c>
      <c r="D4402" s="287">
        <v>360.11091300000015</v>
      </c>
      <c r="E4402" s="288">
        <v>6569.0001967373992</v>
      </c>
      <c r="F4402" s="288">
        <v>416.49169673739925</v>
      </c>
      <c r="G4402" s="289">
        <v>43</v>
      </c>
      <c r="H4402" s="290">
        <v>13478.797076474799</v>
      </c>
      <c r="I4402" s="289">
        <v>0</v>
      </c>
      <c r="J4402" s="214" t="s">
        <v>132</v>
      </c>
      <c r="K4402" s="214"/>
      <c r="L4402" s="214"/>
      <c r="M4402"/>
    </row>
    <row r="4403" spans="1:13" x14ac:dyDescent="0.2">
      <c r="A4403" s="284">
        <v>45109</v>
      </c>
      <c r="B4403" s="285">
        <v>16</v>
      </c>
      <c r="C4403" s="286">
        <v>6312.3495700000003</v>
      </c>
      <c r="D4403" s="287">
        <v>419.7830812000002</v>
      </c>
      <c r="E4403" s="288">
        <v>7036.0457004706004</v>
      </c>
      <c r="F4403" s="288">
        <v>470.28954047060051</v>
      </c>
      <c r="G4403" s="289">
        <v>44</v>
      </c>
      <c r="H4403" s="290">
        <v>14282.467892141201</v>
      </c>
      <c r="I4403" s="289">
        <v>0</v>
      </c>
      <c r="J4403" s="214" t="s">
        <v>132</v>
      </c>
      <c r="K4403" s="214"/>
      <c r="L4403" s="214"/>
      <c r="M4403"/>
    </row>
    <row r="4404" spans="1:13" x14ac:dyDescent="0.2">
      <c r="A4404" s="284">
        <v>45109</v>
      </c>
      <c r="B4404" s="285">
        <v>17</v>
      </c>
      <c r="C4404" s="286">
        <v>6583.6189400000003</v>
      </c>
      <c r="D4404" s="287">
        <v>484.44621170000033</v>
      </c>
      <c r="E4404" s="288">
        <v>7524.3004532317</v>
      </c>
      <c r="F4404" s="288">
        <v>528.16741323170027</v>
      </c>
      <c r="G4404" s="289">
        <v>44</v>
      </c>
      <c r="H4404" s="290">
        <v>15164.5330181634</v>
      </c>
      <c r="I4404" s="289">
        <v>0</v>
      </c>
      <c r="J4404" s="214" t="s">
        <v>132</v>
      </c>
      <c r="K4404" s="214"/>
      <c r="L4404" s="214"/>
      <c r="M4404"/>
    </row>
    <row r="4405" spans="1:13" x14ac:dyDescent="0.2">
      <c r="A4405" s="284">
        <v>45109</v>
      </c>
      <c r="B4405" s="285">
        <v>18</v>
      </c>
      <c r="C4405" s="286">
        <v>6794.4103999999998</v>
      </c>
      <c r="D4405" s="287">
        <v>534.30389450000087</v>
      </c>
      <c r="E4405" s="288">
        <v>7906.5150272480996</v>
      </c>
      <c r="F4405" s="288">
        <v>565.97164724809954</v>
      </c>
      <c r="G4405" s="289">
        <v>45</v>
      </c>
      <c r="H4405" s="290">
        <v>15846.2009689962</v>
      </c>
      <c r="I4405" s="289">
        <v>0</v>
      </c>
      <c r="J4405" s="214" t="s">
        <v>132</v>
      </c>
      <c r="K4405" s="214"/>
      <c r="L4405" s="214"/>
      <c r="M4405"/>
    </row>
    <row r="4406" spans="1:13" x14ac:dyDescent="0.2">
      <c r="A4406" s="284">
        <v>45109</v>
      </c>
      <c r="B4406" s="285">
        <v>19</v>
      </c>
      <c r="C4406" s="286">
        <v>6823.6263499999995</v>
      </c>
      <c r="D4406" s="287">
        <v>539.44502230000057</v>
      </c>
      <c r="E4406" s="288">
        <v>7918.6327291163998</v>
      </c>
      <c r="F4406" s="288">
        <v>557.07809911640015</v>
      </c>
      <c r="G4406" s="289">
        <v>47</v>
      </c>
      <c r="H4406" s="290">
        <v>15885.782200532798</v>
      </c>
      <c r="I4406" s="289">
        <v>0</v>
      </c>
      <c r="J4406" s="214" t="s">
        <v>132</v>
      </c>
      <c r="K4406" s="214"/>
      <c r="L4406" s="214"/>
      <c r="M4406"/>
    </row>
    <row r="4407" spans="1:13" x14ac:dyDescent="0.2">
      <c r="A4407" s="284">
        <v>45109</v>
      </c>
      <c r="B4407" s="285">
        <v>20</v>
      </c>
      <c r="C4407" s="286">
        <v>6606.7705699999997</v>
      </c>
      <c r="D4407" s="287">
        <v>516.85979280000004</v>
      </c>
      <c r="E4407" s="288">
        <v>7701.0578777393002</v>
      </c>
      <c r="F4407" s="288">
        <v>533.96019773930038</v>
      </c>
      <c r="G4407" s="289">
        <v>45</v>
      </c>
      <c r="H4407" s="290">
        <v>15403.6484382786</v>
      </c>
      <c r="I4407" s="289">
        <v>0</v>
      </c>
      <c r="J4407" s="214" t="s">
        <v>132</v>
      </c>
      <c r="K4407" s="214"/>
      <c r="L4407" s="214"/>
      <c r="M4407"/>
    </row>
    <row r="4408" spans="1:13" x14ac:dyDescent="0.2">
      <c r="A4408" s="284">
        <v>45109</v>
      </c>
      <c r="B4408" s="285">
        <v>21</v>
      </c>
      <c r="C4408" s="286">
        <v>6257.1265000000003</v>
      </c>
      <c r="D4408" s="287">
        <v>478.53184110000007</v>
      </c>
      <c r="E4408" s="288">
        <v>7416.6260476658999</v>
      </c>
      <c r="F4408" s="288">
        <v>503.55096766589941</v>
      </c>
      <c r="G4408" s="289">
        <v>37</v>
      </c>
      <c r="H4408" s="290">
        <v>14692.835356431799</v>
      </c>
      <c r="I4408" s="289">
        <v>0</v>
      </c>
      <c r="J4408" s="214" t="s">
        <v>132</v>
      </c>
      <c r="K4408" s="214"/>
      <c r="L4408" s="214"/>
      <c r="M4408"/>
    </row>
    <row r="4409" spans="1:13" x14ac:dyDescent="0.2">
      <c r="A4409" s="284">
        <v>45109</v>
      </c>
      <c r="B4409" s="285">
        <v>22</v>
      </c>
      <c r="C4409" s="286">
        <v>5678.3703400000004</v>
      </c>
      <c r="D4409" s="287">
        <v>411.07838379999964</v>
      </c>
      <c r="E4409" s="288">
        <v>6803.1715543275996</v>
      </c>
      <c r="F4409" s="288">
        <v>437.22755432759914</v>
      </c>
      <c r="G4409" s="289">
        <v>34</v>
      </c>
      <c r="H4409" s="290">
        <v>13363.8478324552</v>
      </c>
      <c r="I4409" s="289">
        <v>0</v>
      </c>
      <c r="J4409" s="214" t="s">
        <v>132</v>
      </c>
      <c r="K4409" s="214"/>
      <c r="L4409" s="214"/>
      <c r="M4409"/>
    </row>
    <row r="4410" spans="1:13" x14ac:dyDescent="0.2">
      <c r="A4410" s="284">
        <v>45109</v>
      </c>
      <c r="B4410" s="285">
        <v>23</v>
      </c>
      <c r="C4410" s="286">
        <v>5077.9973200000004</v>
      </c>
      <c r="D4410" s="287">
        <v>345.96316179999974</v>
      </c>
      <c r="E4410" s="288">
        <v>6223.1642982315998</v>
      </c>
      <c r="F4410" s="288">
        <v>373.61434823160016</v>
      </c>
      <c r="G4410" s="289">
        <v>32</v>
      </c>
      <c r="H4410" s="290">
        <v>12052.7391282632</v>
      </c>
      <c r="I4410" s="289">
        <v>0</v>
      </c>
      <c r="J4410" s="214" t="s">
        <v>132</v>
      </c>
      <c r="K4410" s="214"/>
      <c r="L4410" s="214"/>
      <c r="M4410"/>
    </row>
    <row r="4411" spans="1:13" x14ac:dyDescent="0.2">
      <c r="A4411" s="284">
        <v>45109</v>
      </c>
      <c r="B4411" s="285">
        <v>24</v>
      </c>
      <c r="C4411" s="286">
        <v>4605.6049999999996</v>
      </c>
      <c r="D4411" s="287">
        <v>303.88624720000035</v>
      </c>
      <c r="E4411" s="288">
        <v>5781.5723790600996</v>
      </c>
      <c r="F4411" s="288">
        <v>338.33977906010023</v>
      </c>
      <c r="G4411" s="289">
        <v>32</v>
      </c>
      <c r="H4411" s="290">
        <v>11061.403405320201</v>
      </c>
      <c r="I4411" s="289">
        <v>0</v>
      </c>
      <c r="J4411" s="214" t="s">
        <v>132</v>
      </c>
      <c r="K4411" s="214"/>
      <c r="L4411" s="214"/>
      <c r="M4411"/>
    </row>
    <row r="4412" spans="1:13" x14ac:dyDescent="0.2">
      <c r="A4412" s="284">
        <v>45110</v>
      </c>
      <c r="B4412" s="285">
        <v>1</v>
      </c>
      <c r="C4412" s="286">
        <v>4224.8707800000002</v>
      </c>
      <c r="D4412" s="287">
        <v>269.03436789999955</v>
      </c>
      <c r="E4412" s="288">
        <v>5531.613870460199</v>
      </c>
      <c r="F4412" s="288">
        <v>304.88476046019878</v>
      </c>
      <c r="G4412" s="289">
        <v>28</v>
      </c>
      <c r="H4412" s="290">
        <v>10358.403778820397</v>
      </c>
      <c r="I4412" s="289">
        <v>0</v>
      </c>
      <c r="J4412" s="214" t="s">
        <v>132</v>
      </c>
      <c r="K4412" s="214"/>
      <c r="L4412" s="214"/>
      <c r="M4412"/>
    </row>
    <row r="4413" spans="1:13" x14ac:dyDescent="0.2">
      <c r="A4413" s="284">
        <v>45110</v>
      </c>
      <c r="B4413" s="285">
        <v>2</v>
      </c>
      <c r="C4413" s="286">
        <v>3940.4915799999999</v>
      </c>
      <c r="D4413" s="287">
        <v>242.17131060000045</v>
      </c>
      <c r="E4413" s="288">
        <v>5659.3679500198996</v>
      </c>
      <c r="F4413" s="288">
        <v>280.11682001989993</v>
      </c>
      <c r="G4413" s="289">
        <v>18</v>
      </c>
      <c r="H4413" s="290">
        <v>10140.147660639799</v>
      </c>
      <c r="I4413" s="289">
        <v>0</v>
      </c>
      <c r="J4413" s="214" t="s">
        <v>132</v>
      </c>
      <c r="K4413" s="214"/>
      <c r="L4413" s="214"/>
      <c r="M4413"/>
    </row>
    <row r="4414" spans="1:13" x14ac:dyDescent="0.2">
      <c r="A4414" s="284">
        <v>45110</v>
      </c>
      <c r="B4414" s="285">
        <v>3</v>
      </c>
      <c r="C4414" s="286">
        <v>3748.03341</v>
      </c>
      <c r="D4414" s="287">
        <v>223.80016189999995</v>
      </c>
      <c r="E4414" s="288">
        <v>5419.3432278024002</v>
      </c>
      <c r="F4414" s="288">
        <v>264.17633780240067</v>
      </c>
      <c r="G4414" s="289">
        <v>13</v>
      </c>
      <c r="H4414" s="290">
        <v>9668.3531375048005</v>
      </c>
      <c r="I4414" s="289">
        <v>0</v>
      </c>
      <c r="J4414" s="214" t="s">
        <v>132</v>
      </c>
      <c r="K4414" s="214"/>
      <c r="L4414" s="214"/>
      <c r="M4414"/>
    </row>
    <row r="4415" spans="1:13" x14ac:dyDescent="0.2">
      <c r="A4415" s="284">
        <v>45110</v>
      </c>
      <c r="B4415" s="285">
        <v>4</v>
      </c>
      <c r="C4415" s="286">
        <v>3650.2093599999998</v>
      </c>
      <c r="D4415" s="287">
        <v>216.53817510000033</v>
      </c>
      <c r="E4415" s="288">
        <v>5233.6115654934001</v>
      </c>
      <c r="F4415" s="288">
        <v>260.75091549339959</v>
      </c>
      <c r="G4415" s="289">
        <v>12</v>
      </c>
      <c r="H4415" s="290">
        <v>9373.1100160867991</v>
      </c>
      <c r="I4415" s="289">
        <v>0</v>
      </c>
      <c r="J4415" s="214" t="s">
        <v>132</v>
      </c>
      <c r="K4415" s="214"/>
      <c r="L4415" s="214"/>
      <c r="M4415"/>
    </row>
    <row r="4416" spans="1:13" x14ac:dyDescent="0.2">
      <c r="A4416" s="284">
        <v>45110</v>
      </c>
      <c r="B4416" s="285">
        <v>5</v>
      </c>
      <c r="C4416" s="286">
        <v>3682.4690100000003</v>
      </c>
      <c r="D4416" s="287">
        <v>220.41156259999983</v>
      </c>
      <c r="E4416" s="288">
        <v>5114.3515028948996</v>
      </c>
      <c r="F4416" s="288">
        <v>270.35707289489983</v>
      </c>
      <c r="G4416" s="289">
        <v>19</v>
      </c>
      <c r="H4416" s="290">
        <v>9306.5891483897994</v>
      </c>
      <c r="I4416" s="289">
        <v>0</v>
      </c>
      <c r="J4416" s="214" t="s">
        <v>132</v>
      </c>
      <c r="K4416" s="214"/>
      <c r="L4416" s="214"/>
      <c r="M4416"/>
    </row>
    <row r="4417" spans="1:13" x14ac:dyDescent="0.2">
      <c r="A4417" s="284">
        <v>45110</v>
      </c>
      <c r="B4417" s="285">
        <v>6</v>
      </c>
      <c r="C4417" s="286">
        <v>3794.4092500000002</v>
      </c>
      <c r="D4417" s="287">
        <v>232.21189729999998</v>
      </c>
      <c r="E4417" s="288">
        <v>5413.5909817790998</v>
      </c>
      <c r="F4417" s="288">
        <v>290.0454317791</v>
      </c>
      <c r="G4417" s="289">
        <v>49</v>
      </c>
      <c r="H4417" s="290">
        <v>9779.257560858201</v>
      </c>
      <c r="I4417" s="289">
        <v>0</v>
      </c>
      <c r="J4417" s="214" t="s">
        <v>132</v>
      </c>
      <c r="K4417" s="214"/>
      <c r="L4417" s="214"/>
      <c r="M4417"/>
    </row>
    <row r="4418" spans="1:13" x14ac:dyDescent="0.2">
      <c r="A4418" s="284">
        <v>45110</v>
      </c>
      <c r="B4418" s="285">
        <v>7</v>
      </c>
      <c r="C4418" s="286">
        <v>3981.16356</v>
      </c>
      <c r="D4418" s="287">
        <v>237.58378460000006</v>
      </c>
      <c r="E4418" s="288">
        <v>6373.3507342889998</v>
      </c>
      <c r="F4418" s="288">
        <v>310.94793428899993</v>
      </c>
      <c r="G4418" s="289">
        <v>60</v>
      </c>
      <c r="H4418" s="290">
        <v>10963.046013178002</v>
      </c>
      <c r="I4418" s="289">
        <v>0</v>
      </c>
      <c r="J4418" s="214" t="s">
        <v>132</v>
      </c>
      <c r="K4418" s="214"/>
      <c r="L4418" s="214"/>
      <c r="M4418"/>
    </row>
    <row r="4419" spans="1:13" x14ac:dyDescent="0.2">
      <c r="A4419" s="284">
        <v>45110</v>
      </c>
      <c r="B4419" s="285">
        <v>8</v>
      </c>
      <c r="C4419" s="286">
        <v>4135.5022200000003</v>
      </c>
      <c r="D4419" s="287">
        <v>222.8546202999994</v>
      </c>
      <c r="E4419" s="288">
        <v>6194.8331741153997</v>
      </c>
      <c r="F4419" s="288">
        <v>315.25813411540003</v>
      </c>
      <c r="G4419" s="289">
        <v>64</v>
      </c>
      <c r="H4419" s="290">
        <v>10932.448148530799</v>
      </c>
      <c r="I4419" s="289">
        <v>0</v>
      </c>
      <c r="J4419" s="214" t="s">
        <v>132</v>
      </c>
      <c r="K4419" s="214"/>
      <c r="L4419" s="214"/>
      <c r="M4419"/>
    </row>
    <row r="4420" spans="1:13" x14ac:dyDescent="0.2">
      <c r="A4420" s="284">
        <v>45110</v>
      </c>
      <c r="B4420" s="285">
        <v>9</v>
      </c>
      <c r="C4420" s="286">
        <v>4357.61042</v>
      </c>
      <c r="D4420" s="287">
        <v>208.29433259999954</v>
      </c>
      <c r="E4420" s="288">
        <v>5814.3296098915998</v>
      </c>
      <c r="F4420" s="288">
        <v>312.09398989159945</v>
      </c>
      <c r="G4420" s="289">
        <v>64</v>
      </c>
      <c r="H4420" s="290">
        <v>10756.3283523832</v>
      </c>
      <c r="I4420" s="289">
        <v>0</v>
      </c>
      <c r="J4420" s="214" t="s">
        <v>132</v>
      </c>
      <c r="K4420" s="214"/>
      <c r="L4420" s="214"/>
      <c r="M4420"/>
    </row>
    <row r="4421" spans="1:13" x14ac:dyDescent="0.2">
      <c r="A4421" s="284">
        <v>45110</v>
      </c>
      <c r="B4421" s="285">
        <v>10</v>
      </c>
      <c r="C4421" s="286">
        <v>4638.5080400000006</v>
      </c>
      <c r="D4421" s="287">
        <v>201.84300989999966</v>
      </c>
      <c r="E4421" s="288">
        <v>5761.5832428669992</v>
      </c>
      <c r="F4421" s="288">
        <v>305.8202128669991</v>
      </c>
      <c r="G4421" s="289">
        <v>64</v>
      </c>
      <c r="H4421" s="290">
        <v>10971.754505633999</v>
      </c>
      <c r="I4421" s="289">
        <v>0</v>
      </c>
      <c r="J4421" s="214" t="s">
        <v>132</v>
      </c>
      <c r="K4421" s="214"/>
      <c r="L4421" s="214"/>
      <c r="M4421"/>
    </row>
    <row r="4422" spans="1:13" x14ac:dyDescent="0.2">
      <c r="A4422" s="284">
        <v>45110</v>
      </c>
      <c r="B4422" s="285">
        <v>11</v>
      </c>
      <c r="C4422" s="286">
        <v>4939.6913599999998</v>
      </c>
      <c r="D4422" s="287">
        <v>207.60817539999999</v>
      </c>
      <c r="E4422" s="288">
        <v>5616.2827619800992</v>
      </c>
      <c r="F4422" s="288">
        <v>306.71479198009911</v>
      </c>
      <c r="G4422" s="289">
        <v>64</v>
      </c>
      <c r="H4422" s="290">
        <v>11134.297089360198</v>
      </c>
      <c r="I4422" s="289">
        <v>0</v>
      </c>
      <c r="J4422" s="214" t="s">
        <v>132</v>
      </c>
      <c r="K4422" s="214"/>
      <c r="L4422" s="214"/>
      <c r="M4422"/>
    </row>
    <row r="4423" spans="1:13" x14ac:dyDescent="0.2">
      <c r="A4423" s="284">
        <v>45110</v>
      </c>
      <c r="B4423" s="285">
        <v>12</v>
      </c>
      <c r="C4423" s="286">
        <v>5251.2962600000001</v>
      </c>
      <c r="D4423" s="287">
        <v>228.7743123000001</v>
      </c>
      <c r="E4423" s="288">
        <v>5739.0557072186994</v>
      </c>
      <c r="F4423" s="288">
        <v>317.50296721869927</v>
      </c>
      <c r="G4423" s="289">
        <v>66</v>
      </c>
      <c r="H4423" s="290">
        <v>11602.629246737399</v>
      </c>
      <c r="I4423" s="289">
        <v>0</v>
      </c>
      <c r="J4423" s="214" t="s">
        <v>132</v>
      </c>
      <c r="K4423" s="214"/>
      <c r="L4423" s="214"/>
      <c r="M4423"/>
    </row>
    <row r="4424" spans="1:13" x14ac:dyDescent="0.2">
      <c r="A4424" s="284">
        <v>45110</v>
      </c>
      <c r="B4424" s="285">
        <v>13</v>
      </c>
      <c r="C4424" s="286">
        <v>5545.0762500000001</v>
      </c>
      <c r="D4424" s="287">
        <v>259.90076800000008</v>
      </c>
      <c r="E4424" s="288">
        <v>5803.0995843287001</v>
      </c>
      <c r="F4424" s="288">
        <v>336.65705432869981</v>
      </c>
      <c r="G4424" s="289">
        <v>67</v>
      </c>
      <c r="H4424" s="290">
        <v>12011.733656657399</v>
      </c>
      <c r="I4424" s="289">
        <v>0</v>
      </c>
      <c r="J4424" s="214" t="s">
        <v>132</v>
      </c>
      <c r="K4424" s="214"/>
      <c r="L4424" s="214"/>
      <c r="M4424"/>
    </row>
    <row r="4425" spans="1:13" x14ac:dyDescent="0.2">
      <c r="A4425" s="284">
        <v>45110</v>
      </c>
      <c r="B4425" s="285">
        <v>14</v>
      </c>
      <c r="C4425" s="286">
        <v>5772.8395099999998</v>
      </c>
      <c r="D4425" s="287">
        <v>299.24808700000034</v>
      </c>
      <c r="E4425" s="288">
        <v>6009.9843828503008</v>
      </c>
      <c r="F4425" s="288">
        <v>363.17411285029993</v>
      </c>
      <c r="G4425" s="289">
        <v>67</v>
      </c>
      <c r="H4425" s="290">
        <v>12512.246092700601</v>
      </c>
      <c r="I4425" s="289">
        <v>0</v>
      </c>
      <c r="J4425" s="214" t="s">
        <v>132</v>
      </c>
      <c r="K4425" s="214"/>
      <c r="L4425" s="214"/>
      <c r="M4425"/>
    </row>
    <row r="4426" spans="1:13" x14ac:dyDescent="0.2">
      <c r="A4426" s="284">
        <v>45110</v>
      </c>
      <c r="B4426" s="285">
        <v>15</v>
      </c>
      <c r="C4426" s="286">
        <v>5999.4020499999997</v>
      </c>
      <c r="D4426" s="287">
        <v>352.12876640000007</v>
      </c>
      <c r="E4426" s="288">
        <v>6350.8639115669002</v>
      </c>
      <c r="F4426" s="288">
        <v>400.32412156689952</v>
      </c>
      <c r="G4426" s="289">
        <v>67</v>
      </c>
      <c r="H4426" s="290">
        <v>13169.718849533801</v>
      </c>
      <c r="I4426" s="289">
        <v>0</v>
      </c>
      <c r="J4426" s="214" t="s">
        <v>132</v>
      </c>
      <c r="K4426" s="214"/>
      <c r="L4426" s="214"/>
      <c r="M4426"/>
    </row>
    <row r="4427" spans="1:13" x14ac:dyDescent="0.2">
      <c r="A4427" s="284">
        <v>45110</v>
      </c>
      <c r="B4427" s="285">
        <v>16</v>
      </c>
      <c r="C4427" s="286">
        <v>6139.1195499999994</v>
      </c>
      <c r="D4427" s="287">
        <v>405.27850239999998</v>
      </c>
      <c r="E4427" s="288">
        <v>6679.3901154894993</v>
      </c>
      <c r="F4427" s="288">
        <v>441.8889354895</v>
      </c>
      <c r="G4427" s="289">
        <v>68</v>
      </c>
      <c r="H4427" s="290">
        <v>13733.677103378999</v>
      </c>
      <c r="I4427" s="289">
        <v>0</v>
      </c>
      <c r="J4427" s="214" t="s">
        <v>132</v>
      </c>
      <c r="K4427" s="214"/>
      <c r="L4427" s="214"/>
      <c r="M4427"/>
    </row>
    <row r="4428" spans="1:13" x14ac:dyDescent="0.2">
      <c r="A4428" s="284">
        <v>45110</v>
      </c>
      <c r="B4428" s="285">
        <v>17</v>
      </c>
      <c r="C4428" s="286">
        <v>6302.9822700000004</v>
      </c>
      <c r="D4428" s="287">
        <v>457.89427119999988</v>
      </c>
      <c r="E4428" s="288">
        <v>7016.3756117248004</v>
      </c>
      <c r="F4428" s="288">
        <v>481.83194172480034</v>
      </c>
      <c r="G4428" s="289">
        <v>67</v>
      </c>
      <c r="H4428" s="290">
        <v>14326.084094649601</v>
      </c>
      <c r="I4428" s="289">
        <v>0</v>
      </c>
      <c r="J4428" s="214" t="s">
        <v>132</v>
      </c>
      <c r="K4428" s="214"/>
      <c r="L4428" s="214"/>
      <c r="M4428"/>
    </row>
    <row r="4429" spans="1:13" x14ac:dyDescent="0.2">
      <c r="A4429" s="284">
        <v>45110</v>
      </c>
      <c r="B4429" s="285">
        <v>18</v>
      </c>
      <c r="C4429" s="286">
        <v>6427.3406300000006</v>
      </c>
      <c r="D4429" s="287">
        <v>495.64026149999961</v>
      </c>
      <c r="E4429" s="288">
        <v>7181.0656189501005</v>
      </c>
      <c r="F4429" s="288">
        <v>499.28281895009968</v>
      </c>
      <c r="G4429" s="289">
        <v>69</v>
      </c>
      <c r="H4429" s="290">
        <v>14672.329329400201</v>
      </c>
      <c r="I4429" s="289">
        <v>0</v>
      </c>
      <c r="J4429" s="214" t="s">
        <v>132</v>
      </c>
      <c r="K4429" s="214"/>
      <c r="L4429" s="214"/>
      <c r="M4429"/>
    </row>
    <row r="4430" spans="1:13" x14ac:dyDescent="0.2">
      <c r="A4430" s="284">
        <v>45110</v>
      </c>
      <c r="B4430" s="285">
        <v>19</v>
      </c>
      <c r="C4430" s="286">
        <v>6338.0227199999999</v>
      </c>
      <c r="D4430" s="287">
        <v>494.94622809999993</v>
      </c>
      <c r="E4430" s="288">
        <v>7090.027859211501</v>
      </c>
      <c r="F4430" s="288">
        <v>486.36273921150132</v>
      </c>
      <c r="G4430" s="289">
        <v>68</v>
      </c>
      <c r="H4430" s="290">
        <v>14477.359546523003</v>
      </c>
      <c r="I4430" s="289">
        <v>0</v>
      </c>
      <c r="J4430" s="214" t="s">
        <v>132</v>
      </c>
      <c r="K4430" s="214"/>
      <c r="L4430" s="214"/>
      <c r="M4430"/>
    </row>
    <row r="4431" spans="1:13" x14ac:dyDescent="0.2">
      <c r="A4431" s="284">
        <v>45110</v>
      </c>
      <c r="B4431" s="285">
        <v>20</v>
      </c>
      <c r="C4431" s="286">
        <v>6065.7101899999998</v>
      </c>
      <c r="D4431" s="287">
        <v>465.98672390000002</v>
      </c>
      <c r="E4431" s="288">
        <v>6884.9004105332997</v>
      </c>
      <c r="F4431" s="288">
        <v>463.69592053330052</v>
      </c>
      <c r="G4431" s="289">
        <v>67</v>
      </c>
      <c r="H4431" s="290">
        <v>13947.2932449666</v>
      </c>
      <c r="I4431" s="289">
        <v>0</v>
      </c>
      <c r="J4431" s="214" t="s">
        <v>132</v>
      </c>
      <c r="K4431" s="214"/>
      <c r="L4431" s="214"/>
      <c r="M4431"/>
    </row>
    <row r="4432" spans="1:13" x14ac:dyDescent="0.2">
      <c r="A4432" s="284">
        <v>45110</v>
      </c>
      <c r="B4432" s="285">
        <v>21</v>
      </c>
      <c r="C4432" s="286">
        <v>5716.6773900000007</v>
      </c>
      <c r="D4432" s="287">
        <v>426.28391339999996</v>
      </c>
      <c r="E4432" s="288">
        <v>6707.9385829522998</v>
      </c>
      <c r="F4432" s="288">
        <v>435.84561295229923</v>
      </c>
      <c r="G4432" s="289">
        <v>54</v>
      </c>
      <c r="H4432" s="290">
        <v>13340.745499304601</v>
      </c>
      <c r="I4432" s="289">
        <v>0</v>
      </c>
      <c r="J4432" s="214" t="s">
        <v>132</v>
      </c>
      <c r="K4432" s="214"/>
      <c r="L4432" s="214"/>
      <c r="M4432"/>
    </row>
    <row r="4433" spans="1:13" x14ac:dyDescent="0.2">
      <c r="A4433" s="284">
        <v>45110</v>
      </c>
      <c r="B4433" s="285">
        <v>22</v>
      </c>
      <c r="C4433" s="286">
        <v>5215.8111900000004</v>
      </c>
      <c r="D4433" s="287">
        <v>372.35782319999993</v>
      </c>
      <c r="E4433" s="288">
        <v>6230.9352155211</v>
      </c>
      <c r="F4433" s="288">
        <v>386.38004552110033</v>
      </c>
      <c r="G4433" s="289">
        <v>38</v>
      </c>
      <c r="H4433" s="290">
        <v>12243.484274242201</v>
      </c>
      <c r="I4433" s="289">
        <v>0</v>
      </c>
      <c r="J4433" s="214" t="s">
        <v>132</v>
      </c>
      <c r="K4433" s="214"/>
      <c r="L4433" s="214"/>
      <c r="M4433"/>
    </row>
    <row r="4434" spans="1:13" x14ac:dyDescent="0.2">
      <c r="A4434" s="284">
        <v>45110</v>
      </c>
      <c r="B4434" s="285">
        <v>23</v>
      </c>
      <c r="C4434" s="286">
        <v>4701.9241600000005</v>
      </c>
      <c r="D4434" s="287">
        <v>320.7016590999994</v>
      </c>
      <c r="E4434" s="288">
        <v>5679.9341777331992</v>
      </c>
      <c r="F4434" s="288">
        <v>339.5619477331993</v>
      </c>
      <c r="G4434" s="289">
        <v>34</v>
      </c>
      <c r="H4434" s="290">
        <v>11076.121944566399</v>
      </c>
      <c r="I4434" s="289">
        <v>0</v>
      </c>
      <c r="J4434" s="214" t="s">
        <v>132</v>
      </c>
      <c r="K4434" s="214"/>
      <c r="L4434" s="214"/>
      <c r="M4434"/>
    </row>
    <row r="4435" spans="1:13" x14ac:dyDescent="0.2">
      <c r="A4435" s="284">
        <v>45110</v>
      </c>
      <c r="B4435" s="285">
        <v>24</v>
      </c>
      <c r="C4435" s="286">
        <v>4305.5475200000001</v>
      </c>
      <c r="D4435" s="287">
        <v>278.57433429999992</v>
      </c>
      <c r="E4435" s="288">
        <v>5350.6863393374997</v>
      </c>
      <c r="F4435" s="288">
        <v>306.24875933750081</v>
      </c>
      <c r="G4435" s="289">
        <v>32</v>
      </c>
      <c r="H4435" s="290">
        <v>10273.056952974999</v>
      </c>
      <c r="I4435" s="289">
        <v>0</v>
      </c>
      <c r="J4435" s="214" t="s">
        <v>132</v>
      </c>
      <c r="K4435" s="214"/>
      <c r="L4435" s="214"/>
      <c r="M4435"/>
    </row>
    <row r="4436" spans="1:13" x14ac:dyDescent="0.2">
      <c r="A4436" s="284">
        <v>45111</v>
      </c>
      <c r="B4436" s="285">
        <v>1</v>
      </c>
      <c r="C4436" s="286">
        <v>3977.9620599999998</v>
      </c>
      <c r="D4436" s="287">
        <v>247.94528079999984</v>
      </c>
      <c r="E4436" s="288">
        <v>5066.0833362172998</v>
      </c>
      <c r="F4436" s="288">
        <v>277.34906621729988</v>
      </c>
      <c r="G4436" s="289">
        <v>27</v>
      </c>
      <c r="H4436" s="290">
        <v>9596.3397432345992</v>
      </c>
      <c r="I4436" s="289">
        <v>0</v>
      </c>
      <c r="J4436" s="214" t="s">
        <v>132</v>
      </c>
      <c r="K4436" s="214"/>
      <c r="L4436" s="214"/>
      <c r="M4436"/>
    </row>
    <row r="4437" spans="1:13" x14ac:dyDescent="0.2">
      <c r="A4437" s="284">
        <v>45111</v>
      </c>
      <c r="B4437" s="285">
        <v>2</v>
      </c>
      <c r="C4437" s="286">
        <v>3728.14813</v>
      </c>
      <c r="D4437" s="287">
        <v>225.69055130000004</v>
      </c>
      <c r="E4437" s="288">
        <v>4817.8359028601008</v>
      </c>
      <c r="F4437" s="288">
        <v>257.14897286010091</v>
      </c>
      <c r="G4437" s="289">
        <v>17</v>
      </c>
      <c r="H4437" s="290">
        <v>9045.8235570202014</v>
      </c>
      <c r="I4437" s="289">
        <v>0</v>
      </c>
      <c r="J4437" s="214" t="s">
        <v>132</v>
      </c>
      <c r="K4437" s="214"/>
      <c r="L4437" s="214"/>
      <c r="M4437"/>
    </row>
    <row r="4438" spans="1:13" x14ac:dyDescent="0.2">
      <c r="A4438" s="284">
        <v>45111</v>
      </c>
      <c r="B4438" s="285">
        <v>3</v>
      </c>
      <c r="C4438" s="286">
        <v>3562.1614999999997</v>
      </c>
      <c r="D4438" s="287">
        <v>209.75270270000007</v>
      </c>
      <c r="E4438" s="288">
        <v>4651.5586406193997</v>
      </c>
      <c r="F4438" s="288">
        <v>243.36274061940003</v>
      </c>
      <c r="G4438" s="289">
        <v>12</v>
      </c>
      <c r="H4438" s="290">
        <v>8678.8355839387987</v>
      </c>
      <c r="I4438" s="289">
        <v>0</v>
      </c>
      <c r="J4438" s="214" t="s">
        <v>132</v>
      </c>
      <c r="K4438" s="214"/>
      <c r="L4438" s="214"/>
      <c r="M4438"/>
    </row>
    <row r="4439" spans="1:13" x14ac:dyDescent="0.2">
      <c r="A4439" s="284">
        <v>45111</v>
      </c>
      <c r="B4439" s="285">
        <v>4</v>
      </c>
      <c r="C4439" s="286">
        <v>3462.7048399999999</v>
      </c>
      <c r="D4439" s="287">
        <v>200.94916490000014</v>
      </c>
      <c r="E4439" s="288">
        <v>4563.4071293236002</v>
      </c>
      <c r="F4439" s="288">
        <v>236.55811932359939</v>
      </c>
      <c r="G4439" s="289">
        <v>14</v>
      </c>
      <c r="H4439" s="290">
        <v>8477.6192535472001</v>
      </c>
      <c r="I4439" s="289">
        <v>0</v>
      </c>
      <c r="J4439" s="214" t="s">
        <v>132</v>
      </c>
      <c r="K4439" s="214"/>
      <c r="L4439" s="214"/>
      <c r="M4439"/>
    </row>
    <row r="4440" spans="1:13" x14ac:dyDescent="0.2">
      <c r="A4440" s="284">
        <v>45111</v>
      </c>
      <c r="B4440" s="285">
        <v>5</v>
      </c>
      <c r="C4440" s="286">
        <v>3445.93228</v>
      </c>
      <c r="D4440" s="287">
        <v>199.0114796999996</v>
      </c>
      <c r="E4440" s="288">
        <v>4596.9668297125991</v>
      </c>
      <c r="F4440" s="288">
        <v>237.63775971259838</v>
      </c>
      <c r="G4440" s="289">
        <v>17</v>
      </c>
      <c r="H4440" s="290">
        <v>8496.548349125198</v>
      </c>
      <c r="I4440" s="289">
        <v>0</v>
      </c>
      <c r="J4440" s="214" t="s">
        <v>132</v>
      </c>
      <c r="K4440" s="214"/>
      <c r="L4440" s="214"/>
      <c r="M4440"/>
    </row>
    <row r="4441" spans="1:13" x14ac:dyDescent="0.2">
      <c r="A4441" s="284">
        <v>45111</v>
      </c>
      <c r="B4441" s="285">
        <v>6</v>
      </c>
      <c r="C4441" s="286">
        <v>3402.5101399999999</v>
      </c>
      <c r="D4441" s="287">
        <v>195.57614340000026</v>
      </c>
      <c r="E4441" s="288">
        <v>5289.4564826571996</v>
      </c>
      <c r="F4441" s="288">
        <v>241.68818265719892</v>
      </c>
      <c r="G4441" s="289">
        <v>18</v>
      </c>
      <c r="H4441" s="290">
        <v>9147.2309487143975</v>
      </c>
      <c r="I4441" s="289">
        <v>0</v>
      </c>
      <c r="J4441" s="214" t="s">
        <v>132</v>
      </c>
      <c r="K4441" s="214"/>
      <c r="L4441" s="214"/>
      <c r="M4441"/>
    </row>
    <row r="4442" spans="1:13" x14ac:dyDescent="0.2">
      <c r="A4442" s="284">
        <v>45111</v>
      </c>
      <c r="B4442" s="285">
        <v>7</v>
      </c>
      <c r="C4442" s="286">
        <v>3422.5174000000002</v>
      </c>
      <c r="D4442" s="287">
        <v>182.40409059999982</v>
      </c>
      <c r="E4442" s="288">
        <v>4998.1881394693992</v>
      </c>
      <c r="F4442" s="288">
        <v>245.71770946939978</v>
      </c>
      <c r="G4442" s="289">
        <v>20</v>
      </c>
      <c r="H4442" s="290">
        <v>8868.8273395387987</v>
      </c>
      <c r="I4442" s="289">
        <v>0</v>
      </c>
      <c r="J4442" s="214" t="s">
        <v>132</v>
      </c>
      <c r="K4442" s="214"/>
      <c r="L4442" s="214"/>
      <c r="M4442"/>
    </row>
    <row r="4443" spans="1:13" x14ac:dyDescent="0.2">
      <c r="A4443" s="284">
        <v>45111</v>
      </c>
      <c r="B4443" s="285">
        <v>8</v>
      </c>
      <c r="C4443" s="286">
        <v>3501.03125</v>
      </c>
      <c r="D4443" s="287">
        <v>158.9723401</v>
      </c>
      <c r="E4443" s="288">
        <v>4926.7364902263998</v>
      </c>
      <c r="F4443" s="288">
        <v>241.00234022639961</v>
      </c>
      <c r="G4443" s="289">
        <v>29</v>
      </c>
      <c r="H4443" s="290">
        <v>8856.7424205527986</v>
      </c>
      <c r="I4443" s="289">
        <v>0</v>
      </c>
      <c r="J4443" s="214" t="s">
        <v>132</v>
      </c>
      <c r="K4443" s="214"/>
      <c r="L4443" s="214"/>
      <c r="M4443"/>
    </row>
    <row r="4444" spans="1:13" x14ac:dyDescent="0.2">
      <c r="A4444" s="284">
        <v>45111</v>
      </c>
      <c r="B4444" s="285">
        <v>9</v>
      </c>
      <c r="C4444" s="286">
        <v>3671.9460400000003</v>
      </c>
      <c r="D4444" s="287">
        <v>138.84648349999989</v>
      </c>
      <c r="E4444" s="288">
        <v>4850.3269625722996</v>
      </c>
      <c r="F4444" s="288">
        <v>228.63744257229973</v>
      </c>
      <c r="G4444" s="289">
        <v>41</v>
      </c>
      <c r="H4444" s="290">
        <v>8930.7569286446014</v>
      </c>
      <c r="I4444" s="289">
        <v>0</v>
      </c>
      <c r="J4444" s="214" t="s">
        <v>132</v>
      </c>
      <c r="K4444" s="214"/>
      <c r="L4444" s="214"/>
      <c r="M4444"/>
    </row>
    <row r="4445" spans="1:13" x14ac:dyDescent="0.2">
      <c r="A4445" s="284">
        <v>45111</v>
      </c>
      <c r="B4445" s="285">
        <v>10</v>
      </c>
      <c r="C4445" s="286">
        <v>3892.1970999999999</v>
      </c>
      <c r="D4445" s="287">
        <v>125.7950862</v>
      </c>
      <c r="E4445" s="288">
        <v>4461.6499148335006</v>
      </c>
      <c r="F4445" s="288">
        <v>213.43600483350019</v>
      </c>
      <c r="G4445" s="289">
        <v>45</v>
      </c>
      <c r="H4445" s="290">
        <v>8738.078105867</v>
      </c>
      <c r="I4445" s="289">
        <v>0</v>
      </c>
      <c r="J4445" s="214" t="s">
        <v>132</v>
      </c>
      <c r="K4445" s="214"/>
      <c r="L4445" s="214"/>
      <c r="M4445"/>
    </row>
    <row r="4446" spans="1:13" x14ac:dyDescent="0.2">
      <c r="A4446" s="284">
        <v>45111</v>
      </c>
      <c r="B4446" s="285">
        <v>11</v>
      </c>
      <c r="C4446" s="286">
        <v>4144.2339600000005</v>
      </c>
      <c r="D4446" s="287">
        <v>125.80223829999986</v>
      </c>
      <c r="E4446" s="288">
        <v>4127.1914120020992</v>
      </c>
      <c r="F4446" s="288">
        <v>204.52873200209933</v>
      </c>
      <c r="G4446" s="289">
        <v>45</v>
      </c>
      <c r="H4446" s="290">
        <v>8646.7563423041993</v>
      </c>
      <c r="I4446" s="289">
        <v>0</v>
      </c>
      <c r="J4446" s="214" t="s">
        <v>132</v>
      </c>
      <c r="K4446" s="214"/>
      <c r="L4446" s="214"/>
      <c r="M4446"/>
    </row>
    <row r="4447" spans="1:13" x14ac:dyDescent="0.2">
      <c r="A4447" s="284">
        <v>45111</v>
      </c>
      <c r="B4447" s="285">
        <v>12</v>
      </c>
      <c r="C4447" s="286">
        <v>4401.9863100000002</v>
      </c>
      <c r="D4447" s="287">
        <v>137.41276149999993</v>
      </c>
      <c r="E4447" s="288">
        <v>4090.4932204891993</v>
      </c>
      <c r="F4447" s="288">
        <v>204.7711604891997</v>
      </c>
      <c r="G4447" s="289">
        <v>46</v>
      </c>
      <c r="H4447" s="290">
        <v>8880.6634524783985</v>
      </c>
      <c r="I4447" s="289">
        <v>0</v>
      </c>
      <c r="J4447" s="214" t="s">
        <v>132</v>
      </c>
      <c r="K4447" s="214"/>
      <c r="L4447" s="214"/>
      <c r="M4447"/>
    </row>
    <row r="4448" spans="1:13" x14ac:dyDescent="0.2">
      <c r="A4448" s="284">
        <v>45111</v>
      </c>
      <c r="B4448" s="285">
        <v>13</v>
      </c>
      <c r="C4448" s="286">
        <v>4663.4793200000004</v>
      </c>
      <c r="D4448" s="287">
        <v>161.18432180000016</v>
      </c>
      <c r="E4448" s="288">
        <v>4210.6136504072992</v>
      </c>
      <c r="F4448" s="288">
        <v>214.33253040729915</v>
      </c>
      <c r="G4448" s="289">
        <v>45</v>
      </c>
      <c r="H4448" s="290">
        <v>9294.6098226145987</v>
      </c>
      <c r="I4448" s="289">
        <v>0</v>
      </c>
      <c r="J4448" s="214" t="s">
        <v>132</v>
      </c>
      <c r="K4448" s="214"/>
      <c r="L4448" s="214"/>
      <c r="M4448"/>
    </row>
    <row r="4449" spans="1:13" x14ac:dyDescent="0.2">
      <c r="A4449" s="284">
        <v>45111</v>
      </c>
      <c r="B4449" s="285">
        <v>14</v>
      </c>
      <c r="C4449" s="286">
        <v>4891.4049000000005</v>
      </c>
      <c r="D4449" s="287">
        <v>193.14687840000022</v>
      </c>
      <c r="E4449" s="288">
        <v>4443.1206429462991</v>
      </c>
      <c r="F4449" s="288">
        <v>232.07095294629835</v>
      </c>
      <c r="G4449" s="289">
        <v>45</v>
      </c>
      <c r="H4449" s="290">
        <v>9804.7433742925969</v>
      </c>
      <c r="I4449" s="289">
        <v>0</v>
      </c>
      <c r="J4449" s="214" t="s">
        <v>132</v>
      </c>
      <c r="K4449" s="214"/>
      <c r="L4449" s="214"/>
      <c r="M4449"/>
    </row>
    <row r="4450" spans="1:13" x14ac:dyDescent="0.2">
      <c r="A4450" s="284">
        <v>45111</v>
      </c>
      <c r="B4450" s="285">
        <v>15</v>
      </c>
      <c r="C4450" s="286">
        <v>5099.3852399999996</v>
      </c>
      <c r="D4450" s="287">
        <v>236.71460859999985</v>
      </c>
      <c r="E4450" s="288">
        <v>4839.451139188699</v>
      </c>
      <c r="F4450" s="288">
        <v>261.13509918869931</v>
      </c>
      <c r="G4450" s="289">
        <v>47</v>
      </c>
      <c r="H4450" s="290">
        <v>10483.686086977397</v>
      </c>
      <c r="I4450" s="289">
        <v>0</v>
      </c>
      <c r="J4450" s="214" t="s">
        <v>132</v>
      </c>
      <c r="K4450" s="214"/>
      <c r="L4450" s="214"/>
      <c r="M4450"/>
    </row>
    <row r="4451" spans="1:13" x14ac:dyDescent="0.2">
      <c r="A4451" s="284">
        <v>45111</v>
      </c>
      <c r="B4451" s="285">
        <v>16</v>
      </c>
      <c r="C4451" s="286">
        <v>5244.2618000000002</v>
      </c>
      <c r="D4451" s="287">
        <v>287.53231180000034</v>
      </c>
      <c r="E4451" s="288">
        <v>5113.4036591068007</v>
      </c>
      <c r="F4451" s="288">
        <v>301.59365910680026</v>
      </c>
      <c r="G4451" s="289">
        <v>48</v>
      </c>
      <c r="H4451" s="290">
        <v>10994.791430013602</v>
      </c>
      <c r="I4451" s="289">
        <v>0</v>
      </c>
      <c r="J4451" s="214" t="s">
        <v>132</v>
      </c>
      <c r="K4451" s="214"/>
      <c r="L4451" s="214"/>
      <c r="M4451"/>
    </row>
    <row r="4452" spans="1:13" x14ac:dyDescent="0.2">
      <c r="A4452" s="284">
        <v>45111</v>
      </c>
      <c r="B4452" s="285">
        <v>17</v>
      </c>
      <c r="C4452" s="286">
        <v>5419.29565</v>
      </c>
      <c r="D4452" s="287">
        <v>345.05988660000054</v>
      </c>
      <c r="E4452" s="288">
        <v>5606.2485873966007</v>
      </c>
      <c r="F4452" s="288">
        <v>350.46171739660167</v>
      </c>
      <c r="G4452" s="289">
        <v>50</v>
      </c>
      <c r="H4452" s="290">
        <v>11771.065841393203</v>
      </c>
      <c r="I4452" s="289">
        <v>0</v>
      </c>
      <c r="J4452" s="214" t="s">
        <v>132</v>
      </c>
      <c r="K4452" s="214"/>
      <c r="L4452" s="214"/>
      <c r="M4452"/>
    </row>
    <row r="4453" spans="1:13" x14ac:dyDescent="0.2">
      <c r="A4453" s="284">
        <v>45111</v>
      </c>
      <c r="B4453" s="285">
        <v>18</v>
      </c>
      <c r="C4453" s="286">
        <v>5571.4787099999994</v>
      </c>
      <c r="D4453" s="287">
        <v>396.01175210000054</v>
      </c>
      <c r="E4453" s="288">
        <v>5978.4392138091007</v>
      </c>
      <c r="F4453" s="288">
        <v>388.90599380910135</v>
      </c>
      <c r="G4453" s="289">
        <v>46</v>
      </c>
      <c r="H4453" s="290">
        <v>12380.835669718203</v>
      </c>
      <c r="I4453" s="289">
        <v>0</v>
      </c>
      <c r="J4453" s="214" t="s">
        <v>132</v>
      </c>
      <c r="K4453" s="214"/>
      <c r="L4453" s="214"/>
      <c r="M4453"/>
    </row>
    <row r="4454" spans="1:13" x14ac:dyDescent="0.2">
      <c r="A4454" s="284">
        <v>45111</v>
      </c>
      <c r="B4454" s="285">
        <v>19</v>
      </c>
      <c r="C4454" s="286">
        <v>5569.2274499999994</v>
      </c>
      <c r="D4454" s="287">
        <v>405.58452530000039</v>
      </c>
      <c r="E4454" s="288">
        <v>6073.6115873804001</v>
      </c>
      <c r="F4454" s="288">
        <v>391.44190738040015</v>
      </c>
      <c r="G4454" s="289">
        <v>47</v>
      </c>
      <c r="H4454" s="290">
        <v>12486.8654700608</v>
      </c>
      <c r="I4454" s="289">
        <v>0</v>
      </c>
      <c r="J4454" s="214" t="s">
        <v>132</v>
      </c>
      <c r="K4454" s="214"/>
      <c r="L4454" s="214"/>
      <c r="M4454"/>
    </row>
    <row r="4455" spans="1:13" x14ac:dyDescent="0.2">
      <c r="A4455" s="284">
        <v>45111</v>
      </c>
      <c r="B4455" s="285">
        <v>20</v>
      </c>
      <c r="C4455" s="286">
        <v>5393.1074400000007</v>
      </c>
      <c r="D4455" s="287">
        <v>388.48916379999974</v>
      </c>
      <c r="E4455" s="288">
        <v>6042.8346912734996</v>
      </c>
      <c r="F4455" s="288">
        <v>384.73163127349926</v>
      </c>
      <c r="G4455" s="289">
        <v>44</v>
      </c>
      <c r="H4455" s="290">
        <v>12253.162926346999</v>
      </c>
      <c r="I4455" s="289">
        <v>0</v>
      </c>
      <c r="J4455" s="214" t="s">
        <v>132</v>
      </c>
      <c r="K4455" s="214"/>
      <c r="L4455" s="214"/>
      <c r="M4455"/>
    </row>
    <row r="4456" spans="1:13" x14ac:dyDescent="0.2">
      <c r="A4456" s="284">
        <v>45111</v>
      </c>
      <c r="B4456" s="285">
        <v>21</v>
      </c>
      <c r="C4456" s="286">
        <v>5085.8272700000007</v>
      </c>
      <c r="D4456" s="287">
        <v>355.51885269999985</v>
      </c>
      <c r="E4456" s="288">
        <v>5902.3963465276001</v>
      </c>
      <c r="F4456" s="288">
        <v>365.61991652760025</v>
      </c>
      <c r="G4456" s="289">
        <v>38</v>
      </c>
      <c r="H4456" s="290">
        <v>11747.362385755201</v>
      </c>
      <c r="I4456" s="289">
        <v>0</v>
      </c>
      <c r="J4456" s="214" t="s">
        <v>132</v>
      </c>
      <c r="K4456" s="214"/>
      <c r="L4456" s="214"/>
      <c r="M4456"/>
    </row>
    <row r="4457" spans="1:13" x14ac:dyDescent="0.2">
      <c r="A4457" s="284">
        <v>45111</v>
      </c>
      <c r="B4457" s="285">
        <v>22</v>
      </c>
      <c r="C4457" s="286">
        <v>4790.7219299999997</v>
      </c>
      <c r="D4457" s="287">
        <v>322.9904824000003</v>
      </c>
      <c r="E4457" s="288">
        <v>5619.2361226885996</v>
      </c>
      <c r="F4457" s="288">
        <v>335.30524268859881</v>
      </c>
      <c r="G4457" s="289">
        <v>34</v>
      </c>
      <c r="H4457" s="290">
        <v>11102.253777777198</v>
      </c>
      <c r="I4457" s="289">
        <v>0</v>
      </c>
      <c r="J4457" s="214" t="s">
        <v>132</v>
      </c>
      <c r="K4457" s="214"/>
      <c r="L4457" s="214"/>
      <c r="M4457"/>
    </row>
    <row r="4458" spans="1:13" x14ac:dyDescent="0.2">
      <c r="A4458" s="284">
        <v>45111</v>
      </c>
      <c r="B4458" s="285">
        <v>23</v>
      </c>
      <c r="C4458" s="286">
        <v>4424.0955700000004</v>
      </c>
      <c r="D4458" s="287">
        <v>285.90798810000035</v>
      </c>
      <c r="E4458" s="288">
        <v>5267.9077862073009</v>
      </c>
      <c r="F4458" s="288">
        <v>301.34692620730038</v>
      </c>
      <c r="G4458" s="289">
        <v>34</v>
      </c>
      <c r="H4458" s="290">
        <v>10313.258270514601</v>
      </c>
      <c r="I4458" s="289">
        <v>0</v>
      </c>
      <c r="J4458" s="214" t="s">
        <v>132</v>
      </c>
      <c r="K4458" s="214"/>
      <c r="L4458" s="214"/>
      <c r="M4458"/>
    </row>
    <row r="4459" spans="1:13" x14ac:dyDescent="0.2">
      <c r="A4459" s="284">
        <v>45111</v>
      </c>
      <c r="B4459" s="285">
        <v>24</v>
      </c>
      <c r="C4459" s="286">
        <v>4066.2978800000001</v>
      </c>
      <c r="D4459" s="287">
        <v>250.85540240000003</v>
      </c>
      <c r="E4459" s="288">
        <v>5028.7124068454004</v>
      </c>
      <c r="F4459" s="288">
        <v>275.5638268454004</v>
      </c>
      <c r="G4459" s="289">
        <v>33</v>
      </c>
      <c r="H4459" s="290">
        <v>9654.4295160908023</v>
      </c>
      <c r="I4459" s="289">
        <v>0</v>
      </c>
      <c r="J4459" s="214" t="s">
        <v>132</v>
      </c>
      <c r="K4459" s="214"/>
      <c r="L4459" s="214"/>
      <c r="M4459"/>
    </row>
    <row r="4460" spans="1:13" x14ac:dyDescent="0.2">
      <c r="A4460" s="284">
        <v>45112</v>
      </c>
      <c r="B4460" s="285">
        <v>1</v>
      </c>
      <c r="C4460" s="286">
        <v>3766.32305</v>
      </c>
      <c r="D4460" s="287">
        <v>225.72963539999989</v>
      </c>
      <c r="E4460" s="288">
        <v>4768.8005402706003</v>
      </c>
      <c r="F4460" s="288">
        <v>253.84161027060054</v>
      </c>
      <c r="G4460" s="289">
        <v>27</v>
      </c>
      <c r="H4460" s="290">
        <v>9041.6948359412017</v>
      </c>
      <c r="I4460" s="289">
        <v>0</v>
      </c>
      <c r="J4460" s="214" t="s">
        <v>132</v>
      </c>
      <c r="K4460" s="214"/>
      <c r="L4460" s="214"/>
      <c r="M4460"/>
    </row>
    <row r="4461" spans="1:13" x14ac:dyDescent="0.2">
      <c r="A4461" s="284">
        <v>45112</v>
      </c>
      <c r="B4461" s="285">
        <v>2</v>
      </c>
      <c r="C4461" s="286">
        <v>3562.4652799999999</v>
      </c>
      <c r="D4461" s="287">
        <v>209.30675330000011</v>
      </c>
      <c r="E4461" s="288">
        <v>5155.1521841746999</v>
      </c>
      <c r="F4461" s="288">
        <v>239.99965417469957</v>
      </c>
      <c r="G4461" s="289">
        <v>17</v>
      </c>
      <c r="H4461" s="290">
        <v>9183.9238716494001</v>
      </c>
      <c r="I4461" s="289">
        <v>0</v>
      </c>
      <c r="J4461" s="214" t="s">
        <v>132</v>
      </c>
      <c r="K4461" s="214"/>
      <c r="L4461" s="214"/>
      <c r="M4461"/>
    </row>
    <row r="4462" spans="1:13" x14ac:dyDescent="0.2">
      <c r="A4462" s="284">
        <v>45112</v>
      </c>
      <c r="B4462" s="285">
        <v>3</v>
      </c>
      <c r="C4462" s="286">
        <v>3438.5000099999997</v>
      </c>
      <c r="D4462" s="287">
        <v>198.21571009999997</v>
      </c>
      <c r="E4462" s="288">
        <v>5186.3637507666999</v>
      </c>
      <c r="F4462" s="288">
        <v>232.49749076670014</v>
      </c>
      <c r="G4462" s="289">
        <v>12</v>
      </c>
      <c r="H4462" s="290">
        <v>9067.5769616334001</v>
      </c>
      <c r="I4462" s="289">
        <v>0</v>
      </c>
      <c r="J4462" s="214" t="s">
        <v>132</v>
      </c>
      <c r="K4462" s="214"/>
      <c r="L4462" s="214"/>
      <c r="M4462"/>
    </row>
    <row r="4463" spans="1:13" x14ac:dyDescent="0.2">
      <c r="A4463" s="284">
        <v>45112</v>
      </c>
      <c r="B4463" s="285">
        <v>4</v>
      </c>
      <c r="C4463" s="286">
        <v>3412.5939499999999</v>
      </c>
      <c r="D4463" s="287">
        <v>195.51183040000015</v>
      </c>
      <c r="E4463" s="288">
        <v>5063.8105690310995</v>
      </c>
      <c r="F4463" s="288">
        <v>233.35884903109854</v>
      </c>
      <c r="G4463" s="289">
        <v>14</v>
      </c>
      <c r="H4463" s="290">
        <v>8919.2751984621973</v>
      </c>
      <c r="I4463" s="289">
        <v>0</v>
      </c>
      <c r="J4463" s="214" t="s">
        <v>132</v>
      </c>
      <c r="K4463" s="214"/>
      <c r="L4463" s="214"/>
      <c r="M4463"/>
    </row>
    <row r="4464" spans="1:13" x14ac:dyDescent="0.2">
      <c r="A4464" s="284">
        <v>45112</v>
      </c>
      <c r="B4464" s="285">
        <v>5</v>
      </c>
      <c r="C4464" s="286">
        <v>3499.7353900000003</v>
      </c>
      <c r="D4464" s="287">
        <v>202.24350199999998</v>
      </c>
      <c r="E4464" s="288">
        <v>4764.7849546892994</v>
      </c>
      <c r="F4464" s="288">
        <v>246.71362468929965</v>
      </c>
      <c r="G4464" s="289">
        <v>28</v>
      </c>
      <c r="H4464" s="290">
        <v>8741.4774713785991</v>
      </c>
      <c r="I4464" s="289">
        <v>0</v>
      </c>
      <c r="J4464" s="214" t="s">
        <v>132</v>
      </c>
      <c r="K4464" s="214"/>
      <c r="L4464" s="214"/>
      <c r="M4464"/>
    </row>
    <row r="4465" spans="1:13" x14ac:dyDescent="0.2">
      <c r="A4465" s="284">
        <v>45112</v>
      </c>
      <c r="B4465" s="285">
        <v>6</v>
      </c>
      <c r="C4465" s="286">
        <v>3597.3930399999999</v>
      </c>
      <c r="D4465" s="287">
        <v>210.79571650000005</v>
      </c>
      <c r="E4465" s="288">
        <v>5094.6383456195999</v>
      </c>
      <c r="F4465" s="288">
        <v>270.31620561959971</v>
      </c>
      <c r="G4465" s="289">
        <v>57</v>
      </c>
      <c r="H4465" s="290">
        <v>9230.1433077391994</v>
      </c>
      <c r="I4465" s="289">
        <v>0</v>
      </c>
      <c r="J4465" s="214" t="s">
        <v>132</v>
      </c>
      <c r="K4465" s="214"/>
      <c r="L4465" s="214"/>
      <c r="M4465"/>
    </row>
    <row r="4466" spans="1:13" x14ac:dyDescent="0.2">
      <c r="A4466" s="284">
        <v>45112</v>
      </c>
      <c r="B4466" s="285">
        <v>7</v>
      </c>
      <c r="C4466" s="286">
        <v>3705.1327799999999</v>
      </c>
      <c r="D4466" s="287">
        <v>206.63540259999974</v>
      </c>
      <c r="E4466" s="288">
        <v>5480.6032409203008</v>
      </c>
      <c r="F4466" s="288">
        <v>291.03358092030066</v>
      </c>
      <c r="G4466" s="289">
        <v>66</v>
      </c>
      <c r="H4466" s="290">
        <v>9749.4050044406013</v>
      </c>
      <c r="I4466" s="289">
        <v>0</v>
      </c>
      <c r="J4466" s="214" t="s">
        <v>132</v>
      </c>
      <c r="K4466" s="214"/>
      <c r="L4466" s="214"/>
      <c r="M4466"/>
    </row>
    <row r="4467" spans="1:13" x14ac:dyDescent="0.2">
      <c r="A4467" s="284">
        <v>45112</v>
      </c>
      <c r="B4467" s="285">
        <v>8</v>
      </c>
      <c r="C4467" s="286">
        <v>3801.2676999999999</v>
      </c>
      <c r="D4467" s="287">
        <v>183.46292580000011</v>
      </c>
      <c r="E4467" s="288">
        <v>5537.0216432260995</v>
      </c>
      <c r="F4467" s="288">
        <v>293.56381322609923</v>
      </c>
      <c r="G4467" s="289">
        <v>67</v>
      </c>
      <c r="H4467" s="290">
        <v>9882.3160822521986</v>
      </c>
      <c r="I4467" s="289">
        <v>0</v>
      </c>
      <c r="J4467" s="214" t="s">
        <v>132</v>
      </c>
      <c r="K4467" s="214"/>
      <c r="L4467" s="214"/>
      <c r="M4467"/>
    </row>
    <row r="4468" spans="1:13" x14ac:dyDescent="0.2">
      <c r="A4468" s="284">
        <v>45112</v>
      </c>
      <c r="B4468" s="285">
        <v>9</v>
      </c>
      <c r="C4468" s="286">
        <v>3933.9689199999998</v>
      </c>
      <c r="D4468" s="287">
        <v>158.4117177</v>
      </c>
      <c r="E4468" s="288">
        <v>5467.1486139240997</v>
      </c>
      <c r="F4468" s="288">
        <v>283.2330939241001</v>
      </c>
      <c r="G4468" s="289">
        <v>66</v>
      </c>
      <c r="H4468" s="290">
        <v>9908.7623455481989</v>
      </c>
      <c r="I4468" s="289">
        <v>0</v>
      </c>
      <c r="J4468" s="214" t="s">
        <v>132</v>
      </c>
      <c r="K4468" s="214"/>
      <c r="L4468" s="214"/>
      <c r="M4468"/>
    </row>
    <row r="4469" spans="1:13" x14ac:dyDescent="0.2">
      <c r="A4469" s="284">
        <v>45112</v>
      </c>
      <c r="B4469" s="285">
        <v>10</v>
      </c>
      <c r="C4469" s="286">
        <v>4127.8605900000002</v>
      </c>
      <c r="D4469" s="287">
        <v>140.96785179999972</v>
      </c>
      <c r="E4469" s="288">
        <v>5322.7744401661002</v>
      </c>
      <c r="F4469" s="288">
        <v>267.89116016610024</v>
      </c>
      <c r="G4469" s="289">
        <v>67</v>
      </c>
      <c r="H4469" s="290">
        <v>9926.4940421322008</v>
      </c>
      <c r="I4469" s="289">
        <v>0</v>
      </c>
      <c r="J4469" s="214" t="s">
        <v>132</v>
      </c>
      <c r="K4469" s="214"/>
      <c r="L4469" s="214"/>
      <c r="M4469"/>
    </row>
    <row r="4470" spans="1:13" x14ac:dyDescent="0.2">
      <c r="A4470" s="284">
        <v>45112</v>
      </c>
      <c r="B4470" s="285">
        <v>11</v>
      </c>
      <c r="C4470" s="286">
        <v>4340.6205399999999</v>
      </c>
      <c r="D4470" s="287">
        <v>135.46686980000038</v>
      </c>
      <c r="E4470" s="288">
        <v>5166.0075091888002</v>
      </c>
      <c r="F4470" s="288">
        <v>255.55446918879989</v>
      </c>
      <c r="G4470" s="289">
        <v>68</v>
      </c>
      <c r="H4470" s="290">
        <v>9965.6493881776005</v>
      </c>
      <c r="I4470" s="289">
        <v>0</v>
      </c>
      <c r="J4470" s="214" t="s">
        <v>132</v>
      </c>
      <c r="K4470" s="214"/>
      <c r="L4470" s="214"/>
      <c r="M4470"/>
    </row>
    <row r="4471" spans="1:13" x14ac:dyDescent="0.2">
      <c r="A4471" s="284">
        <v>45112</v>
      </c>
      <c r="B4471" s="285">
        <v>12</v>
      </c>
      <c r="C4471" s="286">
        <v>4569.3616699999993</v>
      </c>
      <c r="D4471" s="287">
        <v>143.62407500000037</v>
      </c>
      <c r="E4471" s="288">
        <v>4971.7817328974998</v>
      </c>
      <c r="F4471" s="288">
        <v>250.75685289749981</v>
      </c>
      <c r="G4471" s="289">
        <v>68</v>
      </c>
      <c r="H4471" s="290">
        <v>10003.524330795</v>
      </c>
      <c r="I4471" s="289">
        <v>0</v>
      </c>
      <c r="J4471" s="214" t="s">
        <v>132</v>
      </c>
      <c r="K4471" s="214"/>
      <c r="L4471" s="214"/>
      <c r="M4471"/>
    </row>
    <row r="4472" spans="1:13" x14ac:dyDescent="0.2">
      <c r="A4472" s="284">
        <v>45112</v>
      </c>
      <c r="B4472" s="285">
        <v>13</v>
      </c>
      <c r="C4472" s="286">
        <v>4816.8044600000003</v>
      </c>
      <c r="D4472" s="287">
        <v>165.18955709999938</v>
      </c>
      <c r="E4472" s="288">
        <v>4925.3473109098995</v>
      </c>
      <c r="F4472" s="288">
        <v>254.19884090989854</v>
      </c>
      <c r="G4472" s="289">
        <v>69</v>
      </c>
      <c r="H4472" s="290">
        <v>10230.540168919797</v>
      </c>
      <c r="I4472" s="289">
        <v>0</v>
      </c>
      <c r="J4472" s="214" t="s">
        <v>132</v>
      </c>
      <c r="K4472" s="214"/>
      <c r="L4472" s="214"/>
      <c r="M4472"/>
    </row>
    <row r="4473" spans="1:13" x14ac:dyDescent="0.2">
      <c r="A4473" s="284">
        <v>45112</v>
      </c>
      <c r="B4473" s="285">
        <v>14</v>
      </c>
      <c r="C4473" s="286">
        <v>5031.88951</v>
      </c>
      <c r="D4473" s="287">
        <v>196.17237659999955</v>
      </c>
      <c r="E4473" s="288">
        <v>5136.3103714166</v>
      </c>
      <c r="F4473" s="288">
        <v>268.19819141659991</v>
      </c>
      <c r="G4473" s="289">
        <v>71</v>
      </c>
      <c r="H4473" s="290">
        <v>10703.570449433199</v>
      </c>
      <c r="I4473" s="289">
        <v>0</v>
      </c>
      <c r="J4473" s="214" t="s">
        <v>132</v>
      </c>
      <c r="K4473" s="214"/>
      <c r="L4473" s="214"/>
      <c r="M4473"/>
    </row>
    <row r="4474" spans="1:13" x14ac:dyDescent="0.2">
      <c r="A4474" s="284">
        <v>45112</v>
      </c>
      <c r="B4474" s="285">
        <v>15</v>
      </c>
      <c r="C4474" s="286">
        <v>5215.5366399999994</v>
      </c>
      <c r="D4474" s="287">
        <v>238.92628560000026</v>
      </c>
      <c r="E4474" s="288">
        <v>5356.2921060404997</v>
      </c>
      <c r="F4474" s="288">
        <v>293.92817604050015</v>
      </c>
      <c r="G4474" s="289">
        <v>70</v>
      </c>
      <c r="H4474" s="290">
        <v>11174.683207680999</v>
      </c>
      <c r="I4474" s="289">
        <v>0</v>
      </c>
      <c r="J4474" s="214" t="s">
        <v>132</v>
      </c>
      <c r="K4474" s="214"/>
      <c r="L4474" s="214"/>
      <c r="M4474"/>
    </row>
    <row r="4475" spans="1:13" x14ac:dyDescent="0.2">
      <c r="A4475" s="284">
        <v>45112</v>
      </c>
      <c r="B4475" s="285">
        <v>16</v>
      </c>
      <c r="C4475" s="286">
        <v>5360.2530100000004</v>
      </c>
      <c r="D4475" s="287">
        <v>290.40041420000034</v>
      </c>
      <c r="E4475" s="288">
        <v>5756.6443464754002</v>
      </c>
      <c r="F4475" s="288">
        <v>331.0514164754004</v>
      </c>
      <c r="G4475" s="289">
        <v>70</v>
      </c>
      <c r="H4475" s="290">
        <v>11808.349187150801</v>
      </c>
      <c r="I4475" s="289">
        <v>0</v>
      </c>
      <c r="J4475" s="214" t="s">
        <v>132</v>
      </c>
      <c r="K4475" s="214"/>
      <c r="L4475" s="214"/>
      <c r="M4475"/>
    </row>
    <row r="4476" spans="1:13" x14ac:dyDescent="0.2">
      <c r="A4476" s="284">
        <v>45112</v>
      </c>
      <c r="B4476" s="285">
        <v>17</v>
      </c>
      <c r="C4476" s="286">
        <v>5521.2569100000001</v>
      </c>
      <c r="D4476" s="287">
        <v>346.5030200000005</v>
      </c>
      <c r="E4476" s="288">
        <v>6188.4387484154004</v>
      </c>
      <c r="F4476" s="288">
        <v>374.33087841540055</v>
      </c>
      <c r="G4476" s="289">
        <v>73</v>
      </c>
      <c r="H4476" s="290">
        <v>12503.529556830799</v>
      </c>
      <c r="I4476" s="289">
        <v>0</v>
      </c>
      <c r="J4476" s="214" t="s">
        <v>132</v>
      </c>
      <c r="K4476" s="214"/>
      <c r="L4476" s="214"/>
      <c r="M4476"/>
    </row>
    <row r="4477" spans="1:13" x14ac:dyDescent="0.2">
      <c r="A4477" s="284">
        <v>45112</v>
      </c>
      <c r="B4477" s="285">
        <v>18</v>
      </c>
      <c r="C4477" s="286">
        <v>5710.7013200000001</v>
      </c>
      <c r="D4477" s="287">
        <v>398.83975930000008</v>
      </c>
      <c r="E4477" s="288">
        <v>6458.9626475371006</v>
      </c>
      <c r="F4477" s="288">
        <v>409.97339753710094</v>
      </c>
      <c r="G4477" s="289">
        <v>72</v>
      </c>
      <c r="H4477" s="290">
        <v>13050.477124374203</v>
      </c>
      <c r="I4477" s="289">
        <v>0</v>
      </c>
      <c r="J4477" s="214" t="s">
        <v>132</v>
      </c>
      <c r="K4477" s="214"/>
      <c r="L4477" s="214"/>
      <c r="M4477"/>
    </row>
    <row r="4478" spans="1:13" x14ac:dyDescent="0.2">
      <c r="A4478" s="284">
        <v>45112</v>
      </c>
      <c r="B4478" s="285">
        <v>19</v>
      </c>
      <c r="C4478" s="286">
        <v>5751.8842300000006</v>
      </c>
      <c r="D4478" s="287">
        <v>413.39606349999974</v>
      </c>
      <c r="E4478" s="288">
        <v>6544.9347304539997</v>
      </c>
      <c r="F4478" s="288">
        <v>415.24011045399948</v>
      </c>
      <c r="G4478" s="289">
        <v>71</v>
      </c>
      <c r="H4478" s="290">
        <v>13196.455134407999</v>
      </c>
      <c r="I4478" s="289">
        <v>0</v>
      </c>
      <c r="J4478" s="214" t="s">
        <v>132</v>
      </c>
      <c r="K4478" s="214"/>
      <c r="L4478" s="214"/>
      <c r="M4478"/>
    </row>
    <row r="4479" spans="1:13" x14ac:dyDescent="0.2">
      <c r="A4479" s="284">
        <v>45112</v>
      </c>
      <c r="B4479" s="285">
        <v>20</v>
      </c>
      <c r="C4479" s="286">
        <v>5628.6350500000008</v>
      </c>
      <c r="D4479" s="287">
        <v>401.53661859999937</v>
      </c>
      <c r="E4479" s="288">
        <v>6531.0125862162004</v>
      </c>
      <c r="F4479" s="288">
        <v>410.57612621620046</v>
      </c>
      <c r="G4479" s="289">
        <v>68</v>
      </c>
      <c r="H4479" s="290">
        <v>13039.7603810324</v>
      </c>
      <c r="I4479" s="289">
        <v>0</v>
      </c>
      <c r="J4479" s="214" t="s">
        <v>132</v>
      </c>
      <c r="K4479" s="214"/>
      <c r="L4479" s="214"/>
      <c r="M4479"/>
    </row>
    <row r="4480" spans="1:13" x14ac:dyDescent="0.2">
      <c r="A4480" s="284">
        <v>45112</v>
      </c>
      <c r="B4480" s="285">
        <v>21</v>
      </c>
      <c r="C4480" s="286">
        <v>5387.3939700000001</v>
      </c>
      <c r="D4480" s="287">
        <v>379.57832259999992</v>
      </c>
      <c r="E4480" s="288">
        <v>6403.8707860126997</v>
      </c>
      <c r="F4480" s="288">
        <v>397.62671601269903</v>
      </c>
      <c r="G4480" s="289">
        <v>54</v>
      </c>
      <c r="H4480" s="290">
        <v>12622.469794625398</v>
      </c>
      <c r="I4480" s="289">
        <v>0</v>
      </c>
      <c r="J4480" s="214" t="s">
        <v>132</v>
      </c>
      <c r="K4480" s="214"/>
      <c r="L4480" s="214"/>
      <c r="M4480"/>
    </row>
    <row r="4481" spans="1:13" x14ac:dyDescent="0.2">
      <c r="A4481" s="284">
        <v>45112</v>
      </c>
      <c r="B4481" s="285">
        <v>22</v>
      </c>
      <c r="C4481" s="286">
        <v>4910.7819499999996</v>
      </c>
      <c r="D4481" s="287">
        <v>328.94701830000059</v>
      </c>
      <c r="E4481" s="288">
        <v>5939.1893225649001</v>
      </c>
      <c r="F4481" s="288">
        <v>349.9878125649002</v>
      </c>
      <c r="G4481" s="289">
        <v>38</v>
      </c>
      <c r="H4481" s="290">
        <v>11566.906103429799</v>
      </c>
      <c r="I4481" s="289">
        <v>0</v>
      </c>
      <c r="J4481" s="214" t="s">
        <v>132</v>
      </c>
      <c r="K4481" s="214"/>
      <c r="L4481" s="214"/>
      <c r="M4481"/>
    </row>
    <row r="4482" spans="1:13" x14ac:dyDescent="0.2">
      <c r="A4482" s="284">
        <v>45112</v>
      </c>
      <c r="B4482" s="285">
        <v>23</v>
      </c>
      <c r="C4482" s="286">
        <v>4429.4621099999995</v>
      </c>
      <c r="D4482" s="287">
        <v>281.52916960000005</v>
      </c>
      <c r="E4482" s="288">
        <v>5502.5085713459002</v>
      </c>
      <c r="F4482" s="288">
        <v>306.03651134589927</v>
      </c>
      <c r="G4482" s="289">
        <v>33</v>
      </c>
      <c r="H4482" s="290">
        <v>10552.536362291799</v>
      </c>
      <c r="I4482" s="289">
        <v>0</v>
      </c>
      <c r="J4482" s="214" t="s">
        <v>132</v>
      </c>
      <c r="K4482" s="214"/>
      <c r="L4482" s="214"/>
      <c r="M4482"/>
    </row>
    <row r="4483" spans="1:13" x14ac:dyDescent="0.2">
      <c r="A4483" s="284">
        <v>45112</v>
      </c>
      <c r="B4483" s="285">
        <v>24</v>
      </c>
      <c r="C4483" s="286">
        <v>4088.9719599999999</v>
      </c>
      <c r="D4483" s="287">
        <v>248.72011380000029</v>
      </c>
      <c r="E4483" s="288">
        <v>5221.1798719280996</v>
      </c>
      <c r="F4483" s="288">
        <v>280.9010819280993</v>
      </c>
      <c r="G4483" s="289">
        <v>31</v>
      </c>
      <c r="H4483" s="290">
        <v>9870.7730276561997</v>
      </c>
      <c r="I4483" s="289">
        <v>0</v>
      </c>
      <c r="J4483" s="214" t="s">
        <v>132</v>
      </c>
      <c r="K4483" s="214"/>
      <c r="L4483" s="214"/>
      <c r="M4483"/>
    </row>
    <row r="4484" spans="1:13" x14ac:dyDescent="0.2">
      <c r="A4484" s="284">
        <v>45113</v>
      </c>
      <c r="B4484" s="285">
        <v>1</v>
      </c>
      <c r="C4484" s="286">
        <v>3817.2594599999998</v>
      </c>
      <c r="D4484" s="287">
        <v>225.82996419999986</v>
      </c>
      <c r="E4484" s="288">
        <v>5002.2752819051002</v>
      </c>
      <c r="F4484" s="288">
        <v>259.6198919051003</v>
      </c>
      <c r="G4484" s="289">
        <v>27</v>
      </c>
      <c r="H4484" s="290">
        <v>9331.9845980102</v>
      </c>
      <c r="I4484" s="289">
        <v>0</v>
      </c>
      <c r="J4484" s="214" t="s">
        <v>132</v>
      </c>
      <c r="K4484" s="214"/>
      <c r="L4484" s="214"/>
      <c r="M4484"/>
    </row>
    <row r="4485" spans="1:13" x14ac:dyDescent="0.2">
      <c r="A4485" s="284">
        <v>45113</v>
      </c>
      <c r="B4485" s="285">
        <v>2</v>
      </c>
      <c r="C4485" s="286">
        <v>3619.6036099999997</v>
      </c>
      <c r="D4485" s="287">
        <v>210.14687959999998</v>
      </c>
      <c r="E4485" s="288">
        <v>4833.7755703259991</v>
      </c>
      <c r="F4485" s="288">
        <v>245.70635032599967</v>
      </c>
      <c r="G4485" s="289">
        <v>18</v>
      </c>
      <c r="H4485" s="290">
        <v>8927.2324102519979</v>
      </c>
      <c r="I4485" s="289">
        <v>0</v>
      </c>
      <c r="J4485" s="214" t="s">
        <v>132</v>
      </c>
      <c r="K4485" s="214"/>
      <c r="L4485" s="214"/>
      <c r="M4485"/>
    </row>
    <row r="4486" spans="1:13" x14ac:dyDescent="0.2">
      <c r="A4486" s="284">
        <v>45113</v>
      </c>
      <c r="B4486" s="285">
        <v>3</v>
      </c>
      <c r="C4486" s="286">
        <v>3503.2885700000002</v>
      </c>
      <c r="D4486" s="287">
        <v>199.86692829999976</v>
      </c>
      <c r="E4486" s="288">
        <v>4673.0839034344008</v>
      </c>
      <c r="F4486" s="288">
        <v>237.2485734344009</v>
      </c>
      <c r="G4486" s="289">
        <v>12</v>
      </c>
      <c r="H4486" s="290">
        <v>8625.4879751688022</v>
      </c>
      <c r="I4486" s="289">
        <v>0</v>
      </c>
      <c r="J4486" s="214" t="s">
        <v>132</v>
      </c>
      <c r="K4486" s="214"/>
      <c r="L4486" s="214"/>
      <c r="M4486"/>
    </row>
    <row r="4487" spans="1:13" x14ac:dyDescent="0.2">
      <c r="A4487" s="284">
        <v>45113</v>
      </c>
      <c r="B4487" s="285">
        <v>4</v>
      </c>
      <c r="C4487" s="286">
        <v>3479.1811899999998</v>
      </c>
      <c r="D4487" s="287">
        <v>197.64930679999992</v>
      </c>
      <c r="E4487" s="288">
        <v>4680.2373682515999</v>
      </c>
      <c r="F4487" s="288">
        <v>237.50578825160028</v>
      </c>
      <c r="G4487" s="289">
        <v>15</v>
      </c>
      <c r="H4487" s="290">
        <v>8609.5736533031995</v>
      </c>
      <c r="I4487" s="289">
        <v>0</v>
      </c>
      <c r="J4487" s="214" t="s">
        <v>132</v>
      </c>
      <c r="K4487" s="214"/>
      <c r="L4487" s="214"/>
      <c r="M4487"/>
    </row>
    <row r="4488" spans="1:13" x14ac:dyDescent="0.2">
      <c r="A4488" s="284">
        <v>45113</v>
      </c>
      <c r="B4488" s="285">
        <v>5</v>
      </c>
      <c r="C4488" s="286">
        <v>3573.0119500000001</v>
      </c>
      <c r="D4488" s="287">
        <v>204.50315500000028</v>
      </c>
      <c r="E4488" s="288">
        <v>4896.5514800366009</v>
      </c>
      <c r="F4488" s="288">
        <v>250.55413003660033</v>
      </c>
      <c r="G4488" s="289">
        <v>29</v>
      </c>
      <c r="H4488" s="290">
        <v>8953.6207150732025</v>
      </c>
      <c r="I4488" s="289">
        <v>0</v>
      </c>
      <c r="J4488" s="214" t="s">
        <v>132</v>
      </c>
      <c r="K4488" s="214"/>
      <c r="L4488" s="214"/>
      <c r="M4488"/>
    </row>
    <row r="4489" spans="1:13" x14ac:dyDescent="0.2">
      <c r="A4489" s="284">
        <v>45113</v>
      </c>
      <c r="B4489" s="285">
        <v>6</v>
      </c>
      <c r="C4489" s="286">
        <v>3660.2570500000002</v>
      </c>
      <c r="D4489" s="287">
        <v>212.77772480000002</v>
      </c>
      <c r="E4489" s="288">
        <v>5273.3136724298993</v>
      </c>
      <c r="F4489" s="288">
        <v>274.88043242989897</v>
      </c>
      <c r="G4489" s="289">
        <v>56</v>
      </c>
      <c r="H4489" s="290">
        <v>9477.2288796597968</v>
      </c>
      <c r="I4489" s="289">
        <v>0</v>
      </c>
      <c r="J4489" s="214" t="s">
        <v>132</v>
      </c>
      <c r="K4489" s="214"/>
      <c r="L4489" s="214"/>
      <c r="M4489"/>
    </row>
    <row r="4490" spans="1:13" x14ac:dyDescent="0.2">
      <c r="A4490" s="284">
        <v>45113</v>
      </c>
      <c r="B4490" s="285">
        <v>7</v>
      </c>
      <c r="C4490" s="286">
        <v>3707.5427800000002</v>
      </c>
      <c r="D4490" s="287">
        <v>202.95092069999984</v>
      </c>
      <c r="E4490" s="288">
        <v>5665.8629306904004</v>
      </c>
      <c r="F4490" s="288">
        <v>294.19688069040058</v>
      </c>
      <c r="G4490" s="289">
        <v>65</v>
      </c>
      <c r="H4490" s="290">
        <v>9935.5535120808017</v>
      </c>
      <c r="I4490" s="289">
        <v>0</v>
      </c>
      <c r="J4490" s="214" t="s">
        <v>132</v>
      </c>
      <c r="K4490" s="214"/>
      <c r="L4490" s="214"/>
      <c r="M4490"/>
    </row>
    <row r="4491" spans="1:13" x14ac:dyDescent="0.2">
      <c r="A4491" s="284">
        <v>45113</v>
      </c>
      <c r="B4491" s="285">
        <v>8</v>
      </c>
      <c r="C4491" s="286">
        <v>3769.8438700000002</v>
      </c>
      <c r="D4491" s="287">
        <v>176.53076659999988</v>
      </c>
      <c r="E4491" s="288">
        <v>5785.879724771401</v>
      </c>
      <c r="F4491" s="288">
        <v>298.75690477140142</v>
      </c>
      <c r="G4491" s="289">
        <v>67</v>
      </c>
      <c r="H4491" s="290">
        <v>10098.011266142803</v>
      </c>
      <c r="I4491" s="289">
        <v>0</v>
      </c>
      <c r="J4491" s="214" t="s">
        <v>132</v>
      </c>
      <c r="K4491" s="214"/>
      <c r="L4491" s="214"/>
      <c r="M4491"/>
    </row>
    <row r="4492" spans="1:13" x14ac:dyDescent="0.2">
      <c r="A4492" s="284">
        <v>45113</v>
      </c>
      <c r="B4492" s="285">
        <v>9</v>
      </c>
      <c r="C4492" s="286">
        <v>3857.4124400000001</v>
      </c>
      <c r="D4492" s="287">
        <v>147.70457650000014</v>
      </c>
      <c r="E4492" s="288">
        <v>5581.4695032869995</v>
      </c>
      <c r="F4492" s="288">
        <v>287.37631328699899</v>
      </c>
      <c r="G4492" s="289">
        <v>67</v>
      </c>
      <c r="H4492" s="290">
        <v>9940.9628330739997</v>
      </c>
      <c r="I4492" s="289">
        <v>0</v>
      </c>
      <c r="J4492" s="214" t="s">
        <v>132</v>
      </c>
      <c r="K4492" s="214"/>
      <c r="L4492" s="214"/>
      <c r="M4492"/>
    </row>
    <row r="4493" spans="1:13" x14ac:dyDescent="0.2">
      <c r="A4493" s="284">
        <v>45113</v>
      </c>
      <c r="B4493" s="285">
        <v>10</v>
      </c>
      <c r="C4493" s="286">
        <v>3988.6710800000001</v>
      </c>
      <c r="D4493" s="287">
        <v>124.62977849999967</v>
      </c>
      <c r="E4493" s="288">
        <v>5565.5199759070001</v>
      </c>
      <c r="F4493" s="288">
        <v>267.24144590700053</v>
      </c>
      <c r="G4493" s="289">
        <v>67</v>
      </c>
      <c r="H4493" s="290">
        <v>10013.062280314001</v>
      </c>
      <c r="I4493" s="289">
        <v>0</v>
      </c>
      <c r="J4493" s="214" t="s">
        <v>132</v>
      </c>
      <c r="K4493" s="214"/>
      <c r="L4493" s="214"/>
      <c r="M4493"/>
    </row>
    <row r="4494" spans="1:13" x14ac:dyDescent="0.2">
      <c r="A4494" s="284">
        <v>45113</v>
      </c>
      <c r="B4494" s="285">
        <v>11</v>
      </c>
      <c r="C4494" s="286">
        <v>4163.6970100000008</v>
      </c>
      <c r="D4494" s="287">
        <v>114.58154289999931</v>
      </c>
      <c r="E4494" s="288">
        <v>5337.7866056488001</v>
      </c>
      <c r="F4494" s="288">
        <v>249.34585564880035</v>
      </c>
      <c r="G4494" s="289">
        <v>67</v>
      </c>
      <c r="H4494" s="290">
        <v>9932.4110141976016</v>
      </c>
      <c r="I4494" s="289">
        <v>0</v>
      </c>
      <c r="J4494" s="214" t="s">
        <v>132</v>
      </c>
      <c r="K4494" s="214"/>
      <c r="L4494" s="214"/>
      <c r="M4494"/>
    </row>
    <row r="4495" spans="1:13" x14ac:dyDescent="0.2">
      <c r="A4495" s="284">
        <v>45113</v>
      </c>
      <c r="B4495" s="285">
        <v>12</v>
      </c>
      <c r="C4495" s="286">
        <v>4355.8756300000005</v>
      </c>
      <c r="D4495" s="287">
        <v>117.64621260000006</v>
      </c>
      <c r="E4495" s="288">
        <v>5132.2163557427002</v>
      </c>
      <c r="F4495" s="288">
        <v>235.13556574270024</v>
      </c>
      <c r="G4495" s="289">
        <v>67</v>
      </c>
      <c r="H4495" s="290">
        <v>9907.8737640854015</v>
      </c>
      <c r="I4495" s="289">
        <v>0</v>
      </c>
      <c r="J4495" s="214" t="s">
        <v>132</v>
      </c>
      <c r="K4495" s="214"/>
      <c r="L4495" s="214"/>
      <c r="M4495"/>
    </row>
    <row r="4496" spans="1:13" x14ac:dyDescent="0.2">
      <c r="A4496" s="284">
        <v>45113</v>
      </c>
      <c r="B4496" s="285">
        <v>13</v>
      </c>
      <c r="C4496" s="286">
        <v>4572.6913799999993</v>
      </c>
      <c r="D4496" s="287">
        <v>134.29284790000006</v>
      </c>
      <c r="E4496" s="288">
        <v>4902.1103259993997</v>
      </c>
      <c r="F4496" s="288">
        <v>233.44628599940006</v>
      </c>
      <c r="G4496" s="289">
        <v>67</v>
      </c>
      <c r="H4496" s="290">
        <v>9909.5408398987984</v>
      </c>
      <c r="I4496" s="289">
        <v>0</v>
      </c>
      <c r="J4496" s="214" t="s">
        <v>132</v>
      </c>
      <c r="K4496" s="214"/>
      <c r="L4496" s="214"/>
      <c r="M4496"/>
    </row>
    <row r="4497" spans="1:13" x14ac:dyDescent="0.2">
      <c r="A4497" s="284">
        <v>45113</v>
      </c>
      <c r="B4497" s="285">
        <v>14</v>
      </c>
      <c r="C4497" s="286">
        <v>4752.6270399999994</v>
      </c>
      <c r="D4497" s="287">
        <v>160.35028380000085</v>
      </c>
      <c r="E4497" s="288">
        <v>4901.518781369</v>
      </c>
      <c r="F4497" s="288">
        <v>242.04425136900045</v>
      </c>
      <c r="G4497" s="289">
        <v>69</v>
      </c>
      <c r="H4497" s="290">
        <v>10125.540356538</v>
      </c>
      <c r="I4497" s="289">
        <v>0</v>
      </c>
      <c r="J4497" s="214" t="s">
        <v>132</v>
      </c>
      <c r="K4497" s="214"/>
      <c r="L4497" s="214"/>
      <c r="M4497"/>
    </row>
    <row r="4498" spans="1:13" x14ac:dyDescent="0.2">
      <c r="A4498" s="284">
        <v>45113</v>
      </c>
      <c r="B4498" s="285">
        <v>15</v>
      </c>
      <c r="C4498" s="286">
        <v>4923.9454900000001</v>
      </c>
      <c r="D4498" s="287">
        <v>197.36621579999971</v>
      </c>
      <c r="E4498" s="288">
        <v>5082.6334757738996</v>
      </c>
      <c r="F4498" s="288">
        <v>260.90248577389957</v>
      </c>
      <c r="G4498" s="289">
        <v>69</v>
      </c>
      <c r="H4498" s="290">
        <v>10533.8476673478</v>
      </c>
      <c r="I4498" s="289">
        <v>0</v>
      </c>
      <c r="J4498" s="214" t="s">
        <v>132</v>
      </c>
      <c r="K4498" s="214"/>
      <c r="L4498" s="214"/>
      <c r="M4498"/>
    </row>
    <row r="4499" spans="1:13" x14ac:dyDescent="0.2">
      <c r="A4499" s="284">
        <v>45113</v>
      </c>
      <c r="B4499" s="285">
        <v>16</v>
      </c>
      <c r="C4499" s="286">
        <v>5048.8677600000001</v>
      </c>
      <c r="D4499" s="287">
        <v>242.38279849999958</v>
      </c>
      <c r="E4499" s="288">
        <v>5461.9384820901996</v>
      </c>
      <c r="F4499" s="288">
        <v>291.31426209019992</v>
      </c>
      <c r="G4499" s="289">
        <v>72</v>
      </c>
      <c r="H4499" s="290">
        <v>11116.503302680399</v>
      </c>
      <c r="I4499" s="289">
        <v>0</v>
      </c>
      <c r="J4499" s="214" t="s">
        <v>132</v>
      </c>
      <c r="K4499" s="214"/>
      <c r="L4499" s="214"/>
      <c r="M4499"/>
    </row>
    <row r="4500" spans="1:13" x14ac:dyDescent="0.2">
      <c r="A4500" s="284">
        <v>45113</v>
      </c>
      <c r="B4500" s="285">
        <v>17</v>
      </c>
      <c r="C4500" s="286">
        <v>5190.1429199999993</v>
      </c>
      <c r="D4500" s="287">
        <v>294.98082469999986</v>
      </c>
      <c r="E4500" s="288">
        <v>5958.9391230343999</v>
      </c>
      <c r="F4500" s="288">
        <v>332.46465303439891</v>
      </c>
      <c r="G4500" s="289">
        <v>69</v>
      </c>
      <c r="H4500" s="290">
        <v>11845.527520768799</v>
      </c>
      <c r="I4500" s="289">
        <v>0</v>
      </c>
      <c r="J4500" s="214" t="s">
        <v>132</v>
      </c>
      <c r="K4500" s="214"/>
      <c r="L4500" s="214"/>
      <c r="M4500"/>
    </row>
    <row r="4501" spans="1:13" x14ac:dyDescent="0.2">
      <c r="A4501" s="284">
        <v>45113</v>
      </c>
      <c r="B4501" s="285">
        <v>18</v>
      </c>
      <c r="C4501" s="286">
        <v>5388.01361</v>
      </c>
      <c r="D4501" s="287">
        <v>345.83611769999953</v>
      </c>
      <c r="E4501" s="288">
        <v>6219.4839145807</v>
      </c>
      <c r="F4501" s="288">
        <v>367.15768458069942</v>
      </c>
      <c r="G4501" s="289">
        <v>71</v>
      </c>
      <c r="H4501" s="290">
        <v>12391.4913268614</v>
      </c>
      <c r="I4501" s="289">
        <v>0</v>
      </c>
      <c r="J4501" s="214" t="s">
        <v>132</v>
      </c>
      <c r="K4501" s="214"/>
      <c r="L4501" s="214"/>
      <c r="M4501"/>
    </row>
    <row r="4502" spans="1:13" x14ac:dyDescent="0.2">
      <c r="A4502" s="284">
        <v>45113</v>
      </c>
      <c r="B4502" s="285">
        <v>19</v>
      </c>
      <c r="C4502" s="286">
        <v>5447.6059000000005</v>
      </c>
      <c r="D4502" s="287">
        <v>368.48991049999961</v>
      </c>
      <c r="E4502" s="288">
        <v>6335.3277983115004</v>
      </c>
      <c r="F4502" s="288">
        <v>380.18545831150004</v>
      </c>
      <c r="G4502" s="289">
        <v>71</v>
      </c>
      <c r="H4502" s="290">
        <v>12602.609067122999</v>
      </c>
      <c r="I4502" s="289">
        <v>0</v>
      </c>
      <c r="J4502" s="214" t="s">
        <v>132</v>
      </c>
      <c r="K4502" s="214"/>
      <c r="L4502" s="214"/>
      <c r="M4502"/>
    </row>
    <row r="4503" spans="1:13" x14ac:dyDescent="0.2">
      <c r="A4503" s="284">
        <v>45113</v>
      </c>
      <c r="B4503" s="285">
        <v>20</v>
      </c>
      <c r="C4503" s="286">
        <v>5381.4654500000006</v>
      </c>
      <c r="D4503" s="287">
        <v>364.41385279999969</v>
      </c>
      <c r="E4503" s="288">
        <v>6376.5412211158009</v>
      </c>
      <c r="F4503" s="288">
        <v>382.42851111580057</v>
      </c>
      <c r="G4503" s="289">
        <v>67</v>
      </c>
      <c r="H4503" s="290">
        <v>12571.849035031601</v>
      </c>
      <c r="I4503" s="289">
        <v>0</v>
      </c>
      <c r="J4503" s="214" t="s">
        <v>132</v>
      </c>
      <c r="K4503" s="214"/>
      <c r="L4503" s="214"/>
      <c r="M4503"/>
    </row>
    <row r="4504" spans="1:13" x14ac:dyDescent="0.2">
      <c r="A4504" s="284">
        <v>45113</v>
      </c>
      <c r="B4504" s="285">
        <v>21</v>
      </c>
      <c r="C4504" s="286">
        <v>5178.3801799999992</v>
      </c>
      <c r="D4504" s="287">
        <v>349.2819166999999</v>
      </c>
      <c r="E4504" s="288">
        <v>6285.5855868976996</v>
      </c>
      <c r="F4504" s="288">
        <v>375.82264689769909</v>
      </c>
      <c r="G4504" s="289">
        <v>54</v>
      </c>
      <c r="H4504" s="290">
        <v>12243.070330495399</v>
      </c>
      <c r="I4504" s="289">
        <v>0</v>
      </c>
      <c r="J4504" s="214" t="s">
        <v>132</v>
      </c>
      <c r="K4504" s="214"/>
      <c r="L4504" s="214"/>
      <c r="M4504"/>
    </row>
    <row r="4505" spans="1:13" x14ac:dyDescent="0.2">
      <c r="A4505" s="284">
        <v>45113</v>
      </c>
      <c r="B4505" s="285">
        <v>22</v>
      </c>
      <c r="C4505" s="286">
        <v>4749.8688099999999</v>
      </c>
      <c r="D4505" s="287">
        <v>307.78401359999958</v>
      </c>
      <c r="E4505" s="288">
        <v>5863.0780413167004</v>
      </c>
      <c r="F4505" s="288">
        <v>336.07750131670036</v>
      </c>
      <c r="G4505" s="289">
        <v>38</v>
      </c>
      <c r="H4505" s="290">
        <v>11294.808366233399</v>
      </c>
      <c r="I4505" s="289">
        <v>0</v>
      </c>
      <c r="J4505" s="214" t="s">
        <v>132</v>
      </c>
      <c r="K4505" s="214"/>
      <c r="L4505" s="214"/>
      <c r="M4505"/>
    </row>
    <row r="4506" spans="1:13" x14ac:dyDescent="0.2">
      <c r="A4506" s="284">
        <v>45113</v>
      </c>
      <c r="B4506" s="285">
        <v>23</v>
      </c>
      <c r="C4506" s="286">
        <v>4311.8267500000002</v>
      </c>
      <c r="D4506" s="287">
        <v>266.72035509999978</v>
      </c>
      <c r="E4506" s="288">
        <v>5471.3500339426</v>
      </c>
      <c r="F4506" s="288">
        <v>297.3365539426004</v>
      </c>
      <c r="G4506" s="289">
        <v>34</v>
      </c>
      <c r="H4506" s="290">
        <v>10381.233692985203</v>
      </c>
      <c r="I4506" s="289">
        <v>0</v>
      </c>
      <c r="J4506" s="214" t="s">
        <v>132</v>
      </c>
      <c r="K4506" s="214"/>
      <c r="L4506" s="214"/>
      <c r="M4506"/>
    </row>
    <row r="4507" spans="1:13" x14ac:dyDescent="0.2">
      <c r="A4507" s="284">
        <v>45113</v>
      </c>
      <c r="B4507" s="285">
        <v>24</v>
      </c>
      <c r="C4507" s="286">
        <v>3990.0854399999998</v>
      </c>
      <c r="D4507" s="287">
        <v>240.71812560000018</v>
      </c>
      <c r="E4507" s="288">
        <v>5279.1552344214006</v>
      </c>
      <c r="F4507" s="288">
        <v>278.43769442140092</v>
      </c>
      <c r="G4507" s="289">
        <v>31</v>
      </c>
      <c r="H4507" s="290">
        <v>9819.3964944428008</v>
      </c>
      <c r="I4507" s="289">
        <v>0</v>
      </c>
      <c r="J4507" s="214" t="s">
        <v>132</v>
      </c>
      <c r="K4507" s="214"/>
      <c r="L4507" s="214"/>
      <c r="M4507"/>
    </row>
    <row r="4508" spans="1:13" x14ac:dyDescent="0.2">
      <c r="A4508" s="284">
        <v>45114</v>
      </c>
      <c r="B4508" s="285">
        <v>1</v>
      </c>
      <c r="C4508" s="286">
        <v>3745.0727699999998</v>
      </c>
      <c r="D4508" s="287">
        <v>219.72182850000004</v>
      </c>
      <c r="E4508" s="288">
        <v>5037.5123481922001</v>
      </c>
      <c r="F4508" s="288">
        <v>258.03675819220007</v>
      </c>
      <c r="G4508" s="289">
        <v>27</v>
      </c>
      <c r="H4508" s="290">
        <v>9287.3437048843989</v>
      </c>
      <c r="I4508" s="289">
        <v>0</v>
      </c>
      <c r="J4508" s="214" t="s">
        <v>132</v>
      </c>
      <c r="K4508" s="214"/>
      <c r="L4508" s="214"/>
      <c r="M4508"/>
    </row>
    <row r="4509" spans="1:13" x14ac:dyDescent="0.2">
      <c r="A4509" s="284">
        <v>45114</v>
      </c>
      <c r="B4509" s="285">
        <v>2</v>
      </c>
      <c r="C4509" s="286">
        <v>3572.4668799999999</v>
      </c>
      <c r="D4509" s="287">
        <v>206.94480949999999</v>
      </c>
      <c r="E4509" s="288">
        <v>4893.5788828798995</v>
      </c>
      <c r="F4509" s="288">
        <v>245.97252287989977</v>
      </c>
      <c r="G4509" s="289">
        <v>18</v>
      </c>
      <c r="H4509" s="290">
        <v>8936.9630952597981</v>
      </c>
      <c r="I4509" s="289">
        <v>0</v>
      </c>
      <c r="J4509" s="214" t="s">
        <v>132</v>
      </c>
      <c r="K4509" s="214"/>
      <c r="L4509" s="214"/>
      <c r="M4509"/>
    </row>
    <row r="4510" spans="1:13" x14ac:dyDescent="0.2">
      <c r="A4510" s="284">
        <v>45114</v>
      </c>
      <c r="B4510" s="285">
        <v>3</v>
      </c>
      <c r="C4510" s="286">
        <v>3465.1358500000001</v>
      </c>
      <c r="D4510" s="287">
        <v>198.03140709999988</v>
      </c>
      <c r="E4510" s="288">
        <v>4813.6063336952002</v>
      </c>
      <c r="F4510" s="288">
        <v>238.14629369520026</v>
      </c>
      <c r="G4510" s="289">
        <v>12</v>
      </c>
      <c r="H4510" s="290">
        <v>8726.9198844904022</v>
      </c>
      <c r="I4510" s="289">
        <v>0</v>
      </c>
      <c r="J4510" s="214" t="s">
        <v>132</v>
      </c>
      <c r="K4510" s="214"/>
      <c r="L4510" s="214"/>
      <c r="M4510"/>
    </row>
    <row r="4511" spans="1:13" x14ac:dyDescent="0.2">
      <c r="A4511" s="284">
        <v>45114</v>
      </c>
      <c r="B4511" s="285">
        <v>4</v>
      </c>
      <c r="C4511" s="286">
        <v>3450.7568700000002</v>
      </c>
      <c r="D4511" s="287">
        <v>195.99737899999982</v>
      </c>
      <c r="E4511" s="288">
        <v>4766.1837928080995</v>
      </c>
      <c r="F4511" s="288">
        <v>237.9372928080993</v>
      </c>
      <c r="G4511" s="289">
        <v>14</v>
      </c>
      <c r="H4511" s="290">
        <v>8664.8753346161993</v>
      </c>
      <c r="I4511" s="289">
        <v>0</v>
      </c>
      <c r="J4511" s="214" t="s">
        <v>132</v>
      </c>
      <c r="K4511" s="214"/>
      <c r="L4511" s="214"/>
      <c r="M4511"/>
    </row>
    <row r="4512" spans="1:13" x14ac:dyDescent="0.2">
      <c r="A4512" s="284">
        <v>45114</v>
      </c>
      <c r="B4512" s="285">
        <v>5</v>
      </c>
      <c r="C4512" s="286">
        <v>3535.0782899999999</v>
      </c>
      <c r="D4512" s="287">
        <v>201.66776950000019</v>
      </c>
      <c r="E4512" s="288">
        <v>4901.1733924842001</v>
      </c>
      <c r="F4512" s="288">
        <v>249.01544248420032</v>
      </c>
      <c r="G4512" s="289">
        <v>29</v>
      </c>
      <c r="H4512" s="290">
        <v>8915.9348944684007</v>
      </c>
      <c r="I4512" s="289">
        <v>0</v>
      </c>
      <c r="J4512" s="214" t="s">
        <v>132</v>
      </c>
      <c r="K4512" s="214"/>
      <c r="L4512" s="214"/>
      <c r="M4512"/>
    </row>
    <row r="4513" spans="1:13" x14ac:dyDescent="0.2">
      <c r="A4513" s="284">
        <v>45114</v>
      </c>
      <c r="B4513" s="285">
        <v>6</v>
      </c>
      <c r="C4513" s="286">
        <v>3604.3108199999997</v>
      </c>
      <c r="D4513" s="287">
        <v>207.2690833000002</v>
      </c>
      <c r="E4513" s="288">
        <v>5255.1587594186003</v>
      </c>
      <c r="F4513" s="288">
        <v>270.05396941859999</v>
      </c>
      <c r="G4513" s="289">
        <v>58</v>
      </c>
      <c r="H4513" s="290">
        <v>9394.7926321371997</v>
      </c>
      <c r="I4513" s="289">
        <v>0</v>
      </c>
      <c r="J4513" s="214" t="s">
        <v>132</v>
      </c>
      <c r="K4513" s="214"/>
      <c r="L4513" s="214"/>
      <c r="M4513"/>
    </row>
    <row r="4514" spans="1:13" x14ac:dyDescent="0.2">
      <c r="A4514" s="284">
        <v>45114</v>
      </c>
      <c r="B4514" s="285">
        <v>7</v>
      </c>
      <c r="C4514" s="286">
        <v>3666.2282400000004</v>
      </c>
      <c r="D4514" s="287">
        <v>198.64184249999985</v>
      </c>
      <c r="E4514" s="288">
        <v>5474.8278348132999</v>
      </c>
      <c r="F4514" s="288">
        <v>288.06880481330063</v>
      </c>
      <c r="G4514" s="289">
        <v>67</v>
      </c>
      <c r="H4514" s="290">
        <v>9694.766722126602</v>
      </c>
      <c r="I4514" s="289">
        <v>0</v>
      </c>
      <c r="J4514" s="214" t="s">
        <v>132</v>
      </c>
      <c r="K4514" s="214"/>
      <c r="L4514" s="214"/>
      <c r="M4514"/>
    </row>
    <row r="4515" spans="1:13" x14ac:dyDescent="0.2">
      <c r="A4515" s="284">
        <v>45114</v>
      </c>
      <c r="B4515" s="285">
        <v>8</v>
      </c>
      <c r="C4515" s="286">
        <v>3726.5477999999998</v>
      </c>
      <c r="D4515" s="287">
        <v>171.97536900000014</v>
      </c>
      <c r="E4515" s="288">
        <v>5529.9966646976009</v>
      </c>
      <c r="F4515" s="288">
        <v>289.40962469760052</v>
      </c>
      <c r="G4515" s="289">
        <v>67</v>
      </c>
      <c r="H4515" s="290">
        <v>9784.9294583952014</v>
      </c>
      <c r="I4515" s="289">
        <v>0</v>
      </c>
      <c r="J4515" s="214" t="s">
        <v>132</v>
      </c>
      <c r="K4515" s="214"/>
      <c r="L4515" s="214"/>
      <c r="M4515"/>
    </row>
    <row r="4516" spans="1:13" x14ac:dyDescent="0.2">
      <c r="A4516" s="284">
        <v>45114</v>
      </c>
      <c r="B4516" s="285">
        <v>9</v>
      </c>
      <c r="C4516" s="286">
        <v>3823.59998</v>
      </c>
      <c r="D4516" s="287">
        <v>142.52625920000028</v>
      </c>
      <c r="E4516" s="288">
        <v>5441.6976188872995</v>
      </c>
      <c r="F4516" s="288">
        <v>276.43454888730048</v>
      </c>
      <c r="G4516" s="289">
        <v>65</v>
      </c>
      <c r="H4516" s="290">
        <v>9749.2584069746008</v>
      </c>
      <c r="I4516" s="289">
        <v>0</v>
      </c>
      <c r="J4516" s="214" t="s">
        <v>132</v>
      </c>
      <c r="K4516" s="214"/>
      <c r="L4516" s="214"/>
      <c r="M4516"/>
    </row>
    <row r="4517" spans="1:13" x14ac:dyDescent="0.2">
      <c r="A4517" s="284">
        <v>45114</v>
      </c>
      <c r="B4517" s="285">
        <v>10</v>
      </c>
      <c r="C4517" s="286">
        <v>3951.2283400000001</v>
      </c>
      <c r="D4517" s="287">
        <v>118.86416459999981</v>
      </c>
      <c r="E4517" s="288">
        <v>5187.1486559914993</v>
      </c>
      <c r="F4517" s="288">
        <v>256.4569659914996</v>
      </c>
      <c r="G4517" s="289">
        <v>65</v>
      </c>
      <c r="H4517" s="290">
        <v>9578.6981265829982</v>
      </c>
      <c r="I4517" s="289">
        <v>0</v>
      </c>
      <c r="J4517" s="214" t="s">
        <v>132</v>
      </c>
      <c r="K4517" s="214"/>
      <c r="L4517" s="214"/>
      <c r="M4517"/>
    </row>
    <row r="4518" spans="1:13" x14ac:dyDescent="0.2">
      <c r="A4518" s="284">
        <v>45114</v>
      </c>
      <c r="B4518" s="285">
        <v>11</v>
      </c>
      <c r="C4518" s="286">
        <v>4110.8435899999995</v>
      </c>
      <c r="D4518" s="287">
        <v>108.27830610000028</v>
      </c>
      <c r="E4518" s="288">
        <v>4957.3087041482004</v>
      </c>
      <c r="F4518" s="288">
        <v>239.57045414820004</v>
      </c>
      <c r="G4518" s="289">
        <v>68</v>
      </c>
      <c r="H4518" s="290">
        <v>9484.0010543964017</v>
      </c>
      <c r="I4518" s="289">
        <v>0</v>
      </c>
      <c r="J4518" s="214" t="s">
        <v>132</v>
      </c>
      <c r="K4518" s="214"/>
      <c r="L4518" s="214"/>
      <c r="M4518"/>
    </row>
    <row r="4519" spans="1:13" x14ac:dyDescent="0.2">
      <c r="A4519" s="284">
        <v>45114</v>
      </c>
      <c r="B4519" s="285">
        <v>12</v>
      </c>
      <c r="C4519" s="286">
        <v>4285.5994900000005</v>
      </c>
      <c r="D4519" s="287">
        <v>110.55173819999931</v>
      </c>
      <c r="E4519" s="288">
        <v>4842.3231663190008</v>
      </c>
      <c r="F4519" s="288">
        <v>229.69052631900104</v>
      </c>
      <c r="G4519" s="289">
        <v>67</v>
      </c>
      <c r="H4519" s="290">
        <v>9535.1649208380004</v>
      </c>
      <c r="I4519" s="289">
        <v>0</v>
      </c>
      <c r="J4519" s="214" t="s">
        <v>132</v>
      </c>
      <c r="K4519" s="214"/>
      <c r="L4519" s="214"/>
      <c r="M4519"/>
    </row>
    <row r="4520" spans="1:13" x14ac:dyDescent="0.2">
      <c r="A4520" s="284">
        <v>45114</v>
      </c>
      <c r="B4520" s="285">
        <v>13</v>
      </c>
      <c r="C4520" s="286">
        <v>4481.5536599999996</v>
      </c>
      <c r="D4520" s="287">
        <v>125.39493580000077</v>
      </c>
      <c r="E4520" s="288">
        <v>4752.4528251243</v>
      </c>
      <c r="F4520" s="288">
        <v>226.4944051243001</v>
      </c>
      <c r="G4520" s="289">
        <v>67</v>
      </c>
      <c r="H4520" s="290">
        <v>9652.8958260485997</v>
      </c>
      <c r="I4520" s="289">
        <v>0</v>
      </c>
      <c r="J4520" s="214" t="s">
        <v>132</v>
      </c>
      <c r="K4520" s="214"/>
      <c r="L4520" s="214"/>
      <c r="M4520"/>
    </row>
    <row r="4521" spans="1:13" x14ac:dyDescent="0.2">
      <c r="A4521" s="284">
        <v>45114</v>
      </c>
      <c r="B4521" s="285">
        <v>14</v>
      </c>
      <c r="C4521" s="286">
        <v>4635.1429499999995</v>
      </c>
      <c r="D4521" s="287">
        <v>147.91044469999983</v>
      </c>
      <c r="E4521" s="288">
        <v>4713.7000089781995</v>
      </c>
      <c r="F4521" s="288">
        <v>230.70413897820072</v>
      </c>
      <c r="G4521" s="289">
        <v>69</v>
      </c>
      <c r="H4521" s="290">
        <v>9796.4575426563988</v>
      </c>
      <c r="I4521" s="289">
        <v>0</v>
      </c>
      <c r="J4521" s="214" t="s">
        <v>132</v>
      </c>
      <c r="K4521" s="214"/>
      <c r="L4521" s="214"/>
      <c r="M4521"/>
    </row>
    <row r="4522" spans="1:13" x14ac:dyDescent="0.2">
      <c r="A4522" s="284">
        <v>45114</v>
      </c>
      <c r="B4522" s="285">
        <v>15</v>
      </c>
      <c r="C4522" s="286">
        <v>4771.2960299999995</v>
      </c>
      <c r="D4522" s="287">
        <v>181.68800240000027</v>
      </c>
      <c r="E4522" s="288">
        <v>4904.7296829485003</v>
      </c>
      <c r="F4522" s="288">
        <v>245.07831294850075</v>
      </c>
      <c r="G4522" s="289">
        <v>69</v>
      </c>
      <c r="H4522" s="290">
        <v>10171.792028297001</v>
      </c>
      <c r="I4522" s="289">
        <v>0</v>
      </c>
      <c r="J4522" s="214" t="s">
        <v>132</v>
      </c>
      <c r="K4522" s="214"/>
      <c r="L4522" s="214"/>
      <c r="M4522"/>
    </row>
    <row r="4523" spans="1:13" x14ac:dyDescent="0.2">
      <c r="A4523" s="284">
        <v>45114</v>
      </c>
      <c r="B4523" s="285">
        <v>16</v>
      </c>
      <c r="C4523" s="286">
        <v>4870.1250199999995</v>
      </c>
      <c r="D4523" s="287">
        <v>221.71261170000005</v>
      </c>
      <c r="E4523" s="288">
        <v>5339.5303538920998</v>
      </c>
      <c r="F4523" s="288">
        <v>269.11136389209969</v>
      </c>
      <c r="G4523" s="289">
        <v>70</v>
      </c>
      <c r="H4523" s="290">
        <v>10770.4793494842</v>
      </c>
      <c r="I4523" s="289">
        <v>0</v>
      </c>
      <c r="J4523" s="214" t="s">
        <v>132</v>
      </c>
      <c r="K4523" s="214"/>
      <c r="L4523" s="214"/>
      <c r="M4523"/>
    </row>
    <row r="4524" spans="1:13" x14ac:dyDescent="0.2">
      <c r="A4524" s="284">
        <v>45114</v>
      </c>
      <c r="B4524" s="285">
        <v>17</v>
      </c>
      <c r="C4524" s="286">
        <v>4977.8256699999993</v>
      </c>
      <c r="D4524" s="287">
        <v>269.76127720000022</v>
      </c>
      <c r="E4524" s="288">
        <v>5877.5270377136003</v>
      </c>
      <c r="F4524" s="288">
        <v>306.14015771360027</v>
      </c>
      <c r="G4524" s="289">
        <v>70</v>
      </c>
      <c r="H4524" s="290">
        <v>11501.2541426272</v>
      </c>
      <c r="I4524" s="289">
        <v>0</v>
      </c>
      <c r="J4524" s="214" t="s">
        <v>132</v>
      </c>
      <c r="K4524" s="214"/>
      <c r="L4524" s="214"/>
      <c r="M4524"/>
    </row>
    <row r="4525" spans="1:13" x14ac:dyDescent="0.2">
      <c r="A4525" s="284">
        <v>45114</v>
      </c>
      <c r="B4525" s="285">
        <v>18</v>
      </c>
      <c r="C4525" s="286">
        <v>5138.9627099999998</v>
      </c>
      <c r="D4525" s="287">
        <v>319.53775390000021</v>
      </c>
      <c r="E4525" s="288">
        <v>5936.5383637975992</v>
      </c>
      <c r="F4525" s="288">
        <v>341.52756379759921</v>
      </c>
      <c r="G4525" s="289">
        <v>70</v>
      </c>
      <c r="H4525" s="290">
        <v>11806.566391495198</v>
      </c>
      <c r="I4525" s="289">
        <v>0</v>
      </c>
      <c r="J4525" s="214" t="s">
        <v>132</v>
      </c>
      <c r="K4525" s="214"/>
      <c r="L4525" s="214"/>
      <c r="M4525"/>
    </row>
    <row r="4526" spans="1:13" x14ac:dyDescent="0.2">
      <c r="A4526" s="284">
        <v>45114</v>
      </c>
      <c r="B4526" s="285">
        <v>19</v>
      </c>
      <c r="C4526" s="286">
        <v>5190.1180699999995</v>
      </c>
      <c r="D4526" s="287">
        <v>340.2512837000001</v>
      </c>
      <c r="E4526" s="288">
        <v>6091.4867692138996</v>
      </c>
      <c r="F4526" s="288">
        <v>354.81333921389978</v>
      </c>
      <c r="G4526" s="289">
        <v>73</v>
      </c>
      <c r="H4526" s="290">
        <v>12049.6694621278</v>
      </c>
      <c r="I4526" s="289">
        <v>0</v>
      </c>
      <c r="J4526" s="214" t="s">
        <v>132</v>
      </c>
      <c r="K4526" s="214"/>
      <c r="L4526" s="214"/>
      <c r="M4526"/>
    </row>
    <row r="4527" spans="1:13" x14ac:dyDescent="0.2">
      <c r="A4527" s="284">
        <v>45114</v>
      </c>
      <c r="B4527" s="285">
        <v>20</v>
      </c>
      <c r="C4527" s="286">
        <v>5134.7900999999993</v>
      </c>
      <c r="D4527" s="287">
        <v>338.92882930000019</v>
      </c>
      <c r="E4527" s="288">
        <v>6175.8938331174995</v>
      </c>
      <c r="F4527" s="288">
        <v>361.64644311749998</v>
      </c>
      <c r="G4527" s="289">
        <v>67</v>
      </c>
      <c r="H4527" s="290">
        <v>12078.259205535</v>
      </c>
      <c r="I4527" s="289">
        <v>0</v>
      </c>
      <c r="J4527" s="214" t="s">
        <v>132</v>
      </c>
      <c r="K4527" s="214"/>
      <c r="L4527" s="214"/>
      <c r="M4527"/>
    </row>
    <row r="4528" spans="1:13" x14ac:dyDescent="0.2">
      <c r="A4528" s="284">
        <v>45114</v>
      </c>
      <c r="B4528" s="285">
        <v>21</v>
      </c>
      <c r="C4528" s="286">
        <v>4978.48639</v>
      </c>
      <c r="D4528" s="287">
        <v>330.3788844</v>
      </c>
      <c r="E4528" s="288">
        <v>6149.0591643100997</v>
      </c>
      <c r="F4528" s="288">
        <v>361.81660431010005</v>
      </c>
      <c r="G4528" s="289">
        <v>54</v>
      </c>
      <c r="H4528" s="290">
        <v>11873.7410430202</v>
      </c>
      <c r="I4528" s="289">
        <v>0</v>
      </c>
      <c r="J4528" s="214" t="s">
        <v>132</v>
      </c>
      <c r="K4528" s="214"/>
      <c r="L4528" s="214"/>
      <c r="M4528"/>
    </row>
    <row r="4529" spans="1:13" x14ac:dyDescent="0.2">
      <c r="A4529" s="284">
        <v>45114</v>
      </c>
      <c r="B4529" s="285">
        <v>22</v>
      </c>
      <c r="C4529" s="286">
        <v>4610.3937500000002</v>
      </c>
      <c r="D4529" s="287">
        <v>296.85007180000002</v>
      </c>
      <c r="E4529" s="288">
        <v>5924.2810966214993</v>
      </c>
      <c r="F4529" s="288">
        <v>329.90270662149851</v>
      </c>
      <c r="G4529" s="289">
        <v>38</v>
      </c>
      <c r="H4529" s="290">
        <v>11199.427625042998</v>
      </c>
      <c r="I4529" s="289">
        <v>0</v>
      </c>
      <c r="J4529" s="214" t="s">
        <v>132</v>
      </c>
      <c r="K4529" s="214"/>
      <c r="L4529" s="214"/>
      <c r="M4529"/>
    </row>
    <row r="4530" spans="1:13" x14ac:dyDescent="0.2">
      <c r="A4530" s="284">
        <v>45114</v>
      </c>
      <c r="B4530" s="285">
        <v>23</v>
      </c>
      <c r="C4530" s="286">
        <v>4211.56808</v>
      </c>
      <c r="D4530" s="287">
        <v>261.23009309999998</v>
      </c>
      <c r="E4530" s="288">
        <v>5578.7978961527997</v>
      </c>
      <c r="F4530" s="288">
        <v>295.59614615279952</v>
      </c>
      <c r="G4530" s="289">
        <v>33</v>
      </c>
      <c r="H4530" s="290">
        <v>10380.192215405597</v>
      </c>
      <c r="I4530" s="289">
        <v>0</v>
      </c>
      <c r="J4530" s="214" t="s">
        <v>132</v>
      </c>
      <c r="K4530" s="214"/>
      <c r="L4530" s="214"/>
      <c r="M4530"/>
    </row>
    <row r="4531" spans="1:13" x14ac:dyDescent="0.2">
      <c r="A4531" s="284">
        <v>45114</v>
      </c>
      <c r="B4531" s="285">
        <v>24</v>
      </c>
      <c r="C4531" s="286">
        <v>3916.1456900000003</v>
      </c>
      <c r="D4531" s="287">
        <v>236.33983769999946</v>
      </c>
      <c r="E4531" s="288">
        <v>5250.8859371604995</v>
      </c>
      <c r="F4531" s="288">
        <v>276.55129716049851</v>
      </c>
      <c r="G4531" s="289">
        <v>32</v>
      </c>
      <c r="H4531" s="290">
        <v>9711.9227620209967</v>
      </c>
      <c r="I4531" s="289">
        <v>0</v>
      </c>
      <c r="J4531" s="214" t="s">
        <v>132</v>
      </c>
      <c r="K4531" s="214"/>
      <c r="L4531" s="214"/>
      <c r="M4531"/>
    </row>
    <row r="4532" spans="1:13" x14ac:dyDescent="0.2">
      <c r="A4532" s="284">
        <v>45115</v>
      </c>
      <c r="B4532" s="285">
        <v>1</v>
      </c>
      <c r="C4532" s="286">
        <v>3669.76262</v>
      </c>
      <c r="D4532" s="287">
        <v>215.57333110000019</v>
      </c>
      <c r="E4532" s="288">
        <v>4987.7642857150995</v>
      </c>
      <c r="F4532" s="288">
        <v>254.88345571509944</v>
      </c>
      <c r="G4532" s="289">
        <v>29</v>
      </c>
      <c r="H4532" s="290">
        <v>9156.9836925302006</v>
      </c>
      <c r="I4532" s="289">
        <v>0</v>
      </c>
      <c r="J4532" s="214" t="s">
        <v>132</v>
      </c>
      <c r="K4532" s="214"/>
      <c r="L4532" s="214"/>
      <c r="M4532"/>
    </row>
    <row r="4533" spans="1:13" x14ac:dyDescent="0.2">
      <c r="A4533" s="284">
        <v>45115</v>
      </c>
      <c r="B4533" s="285">
        <v>2</v>
      </c>
      <c r="C4533" s="286">
        <v>3489.3894700000001</v>
      </c>
      <c r="D4533" s="287">
        <v>200.8566880999999</v>
      </c>
      <c r="E4533" s="288">
        <v>4766.6585330816997</v>
      </c>
      <c r="F4533" s="288">
        <v>239.74999308170027</v>
      </c>
      <c r="G4533" s="289">
        <v>19</v>
      </c>
      <c r="H4533" s="290">
        <v>8715.6546842633979</v>
      </c>
      <c r="I4533" s="289">
        <v>0</v>
      </c>
      <c r="J4533" s="214" t="s">
        <v>132</v>
      </c>
      <c r="K4533" s="214"/>
      <c r="L4533" s="214"/>
      <c r="M4533"/>
    </row>
    <row r="4534" spans="1:13" x14ac:dyDescent="0.2">
      <c r="A4534" s="284">
        <v>45115</v>
      </c>
      <c r="B4534" s="285">
        <v>3</v>
      </c>
      <c r="C4534" s="286">
        <v>3366.4245099999998</v>
      </c>
      <c r="D4534" s="287">
        <v>190.51809070000007</v>
      </c>
      <c r="E4534" s="288">
        <v>4762.6866986860996</v>
      </c>
      <c r="F4534" s="288">
        <v>229.79782868609982</v>
      </c>
      <c r="G4534" s="289">
        <v>12</v>
      </c>
      <c r="H4534" s="290">
        <v>8561.4271280721987</v>
      </c>
      <c r="I4534" s="289">
        <v>0</v>
      </c>
      <c r="J4534" s="214" t="s">
        <v>132</v>
      </c>
      <c r="K4534" s="214"/>
      <c r="L4534" s="214"/>
      <c r="M4534"/>
    </row>
    <row r="4535" spans="1:13" x14ac:dyDescent="0.2">
      <c r="A4535" s="284">
        <v>45115</v>
      </c>
      <c r="B4535" s="285">
        <v>4</v>
      </c>
      <c r="C4535" s="286">
        <v>3299.5187300000002</v>
      </c>
      <c r="D4535" s="287">
        <v>185.7323817999999</v>
      </c>
      <c r="E4535" s="288">
        <v>4696.4844721653008</v>
      </c>
      <c r="F4535" s="288">
        <v>225.66633216530136</v>
      </c>
      <c r="G4535" s="289">
        <v>13</v>
      </c>
      <c r="H4535" s="290">
        <v>8420.4019161306023</v>
      </c>
      <c r="I4535" s="289">
        <v>0</v>
      </c>
      <c r="J4535" s="214" t="s">
        <v>132</v>
      </c>
      <c r="K4535" s="214"/>
      <c r="L4535" s="214"/>
      <c r="M4535"/>
    </row>
    <row r="4536" spans="1:13" x14ac:dyDescent="0.2">
      <c r="A4536" s="284">
        <v>45115</v>
      </c>
      <c r="B4536" s="285">
        <v>5</v>
      </c>
      <c r="C4536" s="286">
        <v>3314.5023199999996</v>
      </c>
      <c r="D4536" s="287">
        <v>186.78049600000023</v>
      </c>
      <c r="E4536" s="288">
        <v>4818.2417926610997</v>
      </c>
      <c r="F4536" s="288">
        <v>228.11091266109906</v>
      </c>
      <c r="G4536" s="289">
        <v>17</v>
      </c>
      <c r="H4536" s="290">
        <v>8564.6355213221996</v>
      </c>
      <c r="I4536" s="289">
        <v>0</v>
      </c>
      <c r="J4536" s="214" t="s">
        <v>132</v>
      </c>
      <c r="K4536" s="214"/>
      <c r="L4536" s="214"/>
      <c r="M4536"/>
    </row>
    <row r="4537" spans="1:13" x14ac:dyDescent="0.2">
      <c r="A4537" s="284">
        <v>45115</v>
      </c>
      <c r="B4537" s="285">
        <v>6</v>
      </c>
      <c r="C4537" s="286">
        <v>3273.4160999999999</v>
      </c>
      <c r="D4537" s="287">
        <v>184.00255830000009</v>
      </c>
      <c r="E4537" s="288">
        <v>4708.7692180226995</v>
      </c>
      <c r="F4537" s="288">
        <v>233.10440802270023</v>
      </c>
      <c r="G4537" s="289">
        <v>30</v>
      </c>
      <c r="H4537" s="290">
        <v>8429.2922843453998</v>
      </c>
      <c r="I4537" s="289">
        <v>0</v>
      </c>
      <c r="J4537" s="214" t="s">
        <v>132</v>
      </c>
      <c r="K4537" s="214"/>
      <c r="L4537" s="214"/>
      <c r="M4537"/>
    </row>
    <row r="4538" spans="1:13" x14ac:dyDescent="0.2">
      <c r="A4538" s="284">
        <v>45115</v>
      </c>
      <c r="B4538" s="285">
        <v>7</v>
      </c>
      <c r="C4538" s="286">
        <v>3254.3729900000003</v>
      </c>
      <c r="D4538" s="287">
        <v>168.17157250000005</v>
      </c>
      <c r="E4538" s="288">
        <v>4804.2560016115995</v>
      </c>
      <c r="F4538" s="288">
        <v>236.93500161159955</v>
      </c>
      <c r="G4538" s="289">
        <v>49</v>
      </c>
      <c r="H4538" s="290">
        <v>8512.7355657232001</v>
      </c>
      <c r="I4538" s="289">
        <v>0</v>
      </c>
      <c r="J4538" s="214" t="s">
        <v>132</v>
      </c>
      <c r="K4538" s="214"/>
      <c r="L4538" s="214"/>
      <c r="M4538"/>
    </row>
    <row r="4539" spans="1:13" x14ac:dyDescent="0.2">
      <c r="A4539" s="284">
        <v>45115</v>
      </c>
      <c r="B4539" s="285">
        <v>8</v>
      </c>
      <c r="C4539" s="286">
        <v>3291.49325</v>
      </c>
      <c r="D4539" s="287">
        <v>139.48572100000001</v>
      </c>
      <c r="E4539" s="288">
        <v>4778.9311227021999</v>
      </c>
      <c r="F4539" s="288">
        <v>230.5207527022003</v>
      </c>
      <c r="G4539" s="289">
        <v>52</v>
      </c>
      <c r="H4539" s="290">
        <v>8492.4308464044007</v>
      </c>
      <c r="I4539" s="289">
        <v>0</v>
      </c>
      <c r="J4539" s="214" t="s">
        <v>132</v>
      </c>
      <c r="K4539" s="214"/>
      <c r="L4539" s="214"/>
      <c r="M4539"/>
    </row>
    <row r="4540" spans="1:13" x14ac:dyDescent="0.2">
      <c r="A4540" s="284">
        <v>45115</v>
      </c>
      <c r="B4540" s="285">
        <v>9</v>
      </c>
      <c r="C4540" s="286">
        <v>3390.4780000000001</v>
      </c>
      <c r="D4540" s="287">
        <v>110.34930130000004</v>
      </c>
      <c r="E4540" s="288">
        <v>4443.2987006641997</v>
      </c>
      <c r="F4540" s="288">
        <v>215.74711066419968</v>
      </c>
      <c r="G4540" s="289">
        <v>50</v>
      </c>
      <c r="H4540" s="290">
        <v>8209.8731126284001</v>
      </c>
      <c r="I4540" s="289">
        <v>0</v>
      </c>
      <c r="J4540" s="214" t="s">
        <v>132</v>
      </c>
      <c r="K4540" s="214"/>
      <c r="L4540" s="214"/>
      <c r="M4540"/>
    </row>
    <row r="4541" spans="1:13" x14ac:dyDescent="0.2">
      <c r="A4541" s="284">
        <v>45115</v>
      </c>
      <c r="B4541" s="285">
        <v>10</v>
      </c>
      <c r="C4541" s="286">
        <v>3515.3594400000002</v>
      </c>
      <c r="D4541" s="287">
        <v>87.37674319999978</v>
      </c>
      <c r="E4541" s="288">
        <v>4209.8221718253999</v>
      </c>
      <c r="F4541" s="288">
        <v>198.16465182539923</v>
      </c>
      <c r="G4541" s="289">
        <v>51</v>
      </c>
      <c r="H4541" s="290">
        <v>8061.7230068507988</v>
      </c>
      <c r="I4541" s="289">
        <v>0</v>
      </c>
      <c r="J4541" s="214" t="s">
        <v>132</v>
      </c>
      <c r="K4541" s="214"/>
      <c r="L4541" s="214"/>
      <c r="M4541"/>
    </row>
    <row r="4542" spans="1:13" x14ac:dyDescent="0.2">
      <c r="A4542" s="284">
        <v>45115</v>
      </c>
      <c r="B4542" s="285">
        <v>11</v>
      </c>
      <c r="C4542" s="286">
        <v>3652.34969</v>
      </c>
      <c r="D4542" s="287">
        <v>75.864706300000265</v>
      </c>
      <c r="E4542" s="288">
        <v>3942.9970273793001</v>
      </c>
      <c r="F4542" s="288">
        <v>183.23034737929993</v>
      </c>
      <c r="G4542" s="289">
        <v>50</v>
      </c>
      <c r="H4542" s="290">
        <v>7904.4417710586004</v>
      </c>
      <c r="I4542" s="289">
        <v>0</v>
      </c>
      <c r="J4542" s="214" t="s">
        <v>132</v>
      </c>
      <c r="K4542" s="214"/>
      <c r="L4542" s="214"/>
      <c r="M4542"/>
    </row>
    <row r="4543" spans="1:13" x14ac:dyDescent="0.2">
      <c r="A4543" s="284">
        <v>45115</v>
      </c>
      <c r="B4543" s="285">
        <v>12</v>
      </c>
      <c r="C4543" s="286">
        <v>3798.3935999999999</v>
      </c>
      <c r="D4543" s="287">
        <v>76.209345000000269</v>
      </c>
      <c r="E4543" s="288">
        <v>3800.3696583800997</v>
      </c>
      <c r="F4543" s="288">
        <v>173.94950838009981</v>
      </c>
      <c r="G4543" s="289">
        <v>52</v>
      </c>
      <c r="H4543" s="290">
        <v>7900.9221117601992</v>
      </c>
      <c r="I4543" s="289">
        <v>0</v>
      </c>
      <c r="J4543" s="214" t="s">
        <v>132</v>
      </c>
      <c r="K4543" s="214"/>
      <c r="L4543" s="214"/>
      <c r="M4543"/>
    </row>
    <row r="4544" spans="1:13" x14ac:dyDescent="0.2">
      <c r="A4544" s="284">
        <v>45115</v>
      </c>
      <c r="B4544" s="285">
        <v>13</v>
      </c>
      <c r="C4544" s="286">
        <v>3952.7663899999998</v>
      </c>
      <c r="D4544" s="287">
        <v>87.410969899999884</v>
      </c>
      <c r="E4544" s="288">
        <v>3712.5707854593006</v>
      </c>
      <c r="F4544" s="288">
        <v>171.6542554593002</v>
      </c>
      <c r="G4544" s="289">
        <v>51</v>
      </c>
      <c r="H4544" s="290">
        <v>7975.4024008186007</v>
      </c>
      <c r="I4544" s="289">
        <v>0</v>
      </c>
      <c r="J4544" s="214" t="s">
        <v>132</v>
      </c>
      <c r="K4544" s="214"/>
      <c r="L4544" s="214"/>
      <c r="M4544"/>
    </row>
    <row r="4545" spans="1:13" x14ac:dyDescent="0.2">
      <c r="A4545" s="284">
        <v>45115</v>
      </c>
      <c r="B4545" s="285">
        <v>14</v>
      </c>
      <c r="C4545" s="286">
        <v>4103.3608300000005</v>
      </c>
      <c r="D4545" s="287">
        <v>107.61826159999941</v>
      </c>
      <c r="E4545" s="288">
        <v>3892.7442799682999</v>
      </c>
      <c r="F4545" s="288">
        <v>176.99805996830037</v>
      </c>
      <c r="G4545" s="289">
        <v>41</v>
      </c>
      <c r="H4545" s="290">
        <v>8321.7214315366</v>
      </c>
      <c r="I4545" s="289">
        <v>0</v>
      </c>
      <c r="J4545" s="214" t="s">
        <v>132</v>
      </c>
      <c r="K4545" s="214"/>
      <c r="L4545" s="214"/>
      <c r="M4545"/>
    </row>
    <row r="4546" spans="1:13" x14ac:dyDescent="0.2">
      <c r="A4546" s="284">
        <v>45115</v>
      </c>
      <c r="B4546" s="285">
        <v>15</v>
      </c>
      <c r="C4546" s="286">
        <v>4245.4101300000002</v>
      </c>
      <c r="D4546" s="287">
        <v>138.0519752000001</v>
      </c>
      <c r="E4546" s="288">
        <v>4111.9569290985</v>
      </c>
      <c r="F4546" s="288">
        <v>190.48748909849974</v>
      </c>
      <c r="G4546" s="289">
        <v>52</v>
      </c>
      <c r="H4546" s="290">
        <v>8737.9065233969995</v>
      </c>
      <c r="I4546" s="289">
        <v>0</v>
      </c>
      <c r="J4546" s="214" t="s">
        <v>132</v>
      </c>
      <c r="K4546" s="214"/>
      <c r="L4546" s="214"/>
      <c r="M4546"/>
    </row>
    <row r="4547" spans="1:13" x14ac:dyDescent="0.2">
      <c r="A4547" s="284">
        <v>45115</v>
      </c>
      <c r="B4547" s="285">
        <v>16</v>
      </c>
      <c r="C4547" s="286">
        <v>4360.0769399999999</v>
      </c>
      <c r="D4547" s="287">
        <v>177.19007370000062</v>
      </c>
      <c r="E4547" s="288">
        <v>4437.9469900959002</v>
      </c>
      <c r="F4547" s="288">
        <v>216.59309009590106</v>
      </c>
      <c r="G4547" s="289">
        <v>52</v>
      </c>
      <c r="H4547" s="290">
        <v>9243.8070938918008</v>
      </c>
      <c r="I4547" s="289">
        <v>0</v>
      </c>
      <c r="J4547" s="214" t="s">
        <v>132</v>
      </c>
      <c r="K4547" s="214"/>
      <c r="L4547" s="214"/>
      <c r="M4547"/>
    </row>
    <row r="4548" spans="1:13" x14ac:dyDescent="0.2">
      <c r="A4548" s="284">
        <v>45115</v>
      </c>
      <c r="B4548" s="285">
        <v>17</v>
      </c>
      <c r="C4548" s="286">
        <v>4499.4059099999995</v>
      </c>
      <c r="D4548" s="287">
        <v>226.25701770000003</v>
      </c>
      <c r="E4548" s="288">
        <v>4973.7016705335009</v>
      </c>
      <c r="F4548" s="288">
        <v>256.70369053350169</v>
      </c>
      <c r="G4548" s="289">
        <v>51</v>
      </c>
      <c r="H4548" s="290">
        <v>10007.068288767001</v>
      </c>
      <c r="I4548" s="289">
        <v>0</v>
      </c>
      <c r="J4548" s="214" t="s">
        <v>132</v>
      </c>
      <c r="K4548" s="214"/>
      <c r="L4548" s="214"/>
      <c r="M4548"/>
    </row>
    <row r="4549" spans="1:13" x14ac:dyDescent="0.2">
      <c r="A4549" s="284">
        <v>45115</v>
      </c>
      <c r="B4549" s="285">
        <v>18</v>
      </c>
      <c r="C4549" s="286">
        <v>4688.7707799999998</v>
      </c>
      <c r="D4549" s="287">
        <v>278.49509579999994</v>
      </c>
      <c r="E4549" s="288">
        <v>5416.8394765032999</v>
      </c>
      <c r="F4549" s="288">
        <v>300.69911650329959</v>
      </c>
      <c r="G4549" s="289">
        <v>53</v>
      </c>
      <c r="H4549" s="290">
        <v>10737.8044688066</v>
      </c>
      <c r="I4549" s="289">
        <v>0</v>
      </c>
      <c r="J4549" s="214" t="s">
        <v>132</v>
      </c>
      <c r="K4549" s="214"/>
      <c r="L4549" s="214"/>
      <c r="M4549"/>
    </row>
    <row r="4550" spans="1:13" x14ac:dyDescent="0.2">
      <c r="A4550" s="284">
        <v>45115</v>
      </c>
      <c r="B4550" s="285">
        <v>19</v>
      </c>
      <c r="C4550" s="286">
        <v>4773.1825600000002</v>
      </c>
      <c r="D4550" s="287">
        <v>303.05246930000044</v>
      </c>
      <c r="E4550" s="288">
        <v>5680.6783004056997</v>
      </c>
      <c r="F4550" s="288">
        <v>321.80007040569944</v>
      </c>
      <c r="G4550" s="289">
        <v>55</v>
      </c>
      <c r="H4550" s="290">
        <v>11133.713400111401</v>
      </c>
      <c r="I4550" s="289">
        <v>0</v>
      </c>
      <c r="J4550" s="214" t="s">
        <v>132</v>
      </c>
      <c r="K4550" s="214"/>
      <c r="L4550" s="214"/>
      <c r="M4550"/>
    </row>
    <row r="4551" spans="1:13" x14ac:dyDescent="0.2">
      <c r="A4551" s="284">
        <v>45115</v>
      </c>
      <c r="B4551" s="285">
        <v>20</v>
      </c>
      <c r="C4551" s="286">
        <v>4730.6345499999998</v>
      </c>
      <c r="D4551" s="287">
        <v>304.20509060000018</v>
      </c>
      <c r="E4551" s="288">
        <v>5826.9434490435997</v>
      </c>
      <c r="F4551" s="288">
        <v>332.85721904359889</v>
      </c>
      <c r="G4551" s="289">
        <v>52</v>
      </c>
      <c r="H4551" s="290">
        <v>11246.640308687198</v>
      </c>
      <c r="I4551" s="289">
        <v>0</v>
      </c>
      <c r="J4551" s="214" t="s">
        <v>132</v>
      </c>
      <c r="K4551" s="214"/>
      <c r="L4551" s="214"/>
      <c r="M4551"/>
    </row>
    <row r="4552" spans="1:13" x14ac:dyDescent="0.2">
      <c r="A4552" s="284">
        <v>45115</v>
      </c>
      <c r="B4552" s="285">
        <v>21</v>
      </c>
      <c r="C4552" s="286">
        <v>4577.4280600000002</v>
      </c>
      <c r="D4552" s="287">
        <v>296.82365579999959</v>
      </c>
      <c r="E4552" s="288">
        <v>5808.2813114694</v>
      </c>
      <c r="F4552" s="288">
        <v>335.53835146940037</v>
      </c>
      <c r="G4552" s="289">
        <v>39</v>
      </c>
      <c r="H4552" s="290">
        <v>11057.071378738801</v>
      </c>
      <c r="I4552" s="289">
        <v>0</v>
      </c>
      <c r="J4552" s="214" t="s">
        <v>132</v>
      </c>
      <c r="K4552" s="214"/>
      <c r="L4552" s="214"/>
      <c r="M4552"/>
    </row>
    <row r="4553" spans="1:13" x14ac:dyDescent="0.2">
      <c r="A4553" s="284">
        <v>45115</v>
      </c>
      <c r="B4553" s="285">
        <v>22</v>
      </c>
      <c r="C4553" s="286">
        <v>4240.0272800000002</v>
      </c>
      <c r="D4553" s="287">
        <v>267.41732510000026</v>
      </c>
      <c r="E4553" s="288">
        <v>5489.0217191592001</v>
      </c>
      <c r="F4553" s="288">
        <v>308.37774915919999</v>
      </c>
      <c r="G4553" s="289">
        <v>35</v>
      </c>
      <c r="H4553" s="290">
        <v>10339.844073418401</v>
      </c>
      <c r="I4553" s="289">
        <v>0</v>
      </c>
      <c r="J4553" s="214" t="s">
        <v>132</v>
      </c>
      <c r="K4553" s="214"/>
      <c r="L4553" s="214"/>
      <c r="M4553"/>
    </row>
    <row r="4554" spans="1:13" x14ac:dyDescent="0.2">
      <c r="A4554" s="284">
        <v>45115</v>
      </c>
      <c r="B4554" s="285">
        <v>23</v>
      </c>
      <c r="C4554" s="286">
        <v>3889.7369199999998</v>
      </c>
      <c r="D4554" s="287">
        <v>235.77422240000013</v>
      </c>
      <c r="E4554" s="288">
        <v>5273.4902672276003</v>
      </c>
      <c r="F4554" s="288">
        <v>276.95449722759986</v>
      </c>
      <c r="G4554" s="289">
        <v>34</v>
      </c>
      <c r="H4554" s="290">
        <v>9709.9559068551989</v>
      </c>
      <c r="I4554" s="289">
        <v>0</v>
      </c>
      <c r="J4554" s="214" t="s">
        <v>132</v>
      </c>
      <c r="K4554" s="214"/>
      <c r="L4554" s="214"/>
      <c r="M4554"/>
    </row>
    <row r="4555" spans="1:13" x14ac:dyDescent="0.2">
      <c r="A4555" s="284">
        <v>45115</v>
      </c>
      <c r="B4555" s="285">
        <v>24</v>
      </c>
      <c r="C4555" s="286">
        <v>3628.8037600000002</v>
      </c>
      <c r="D4555" s="287">
        <v>213.60850899999994</v>
      </c>
      <c r="E4555" s="288">
        <v>5004.8395556526002</v>
      </c>
      <c r="F4555" s="288">
        <v>259.89949565260031</v>
      </c>
      <c r="G4555" s="289">
        <v>32</v>
      </c>
      <c r="H4555" s="290">
        <v>9139.1513203052018</v>
      </c>
      <c r="I4555" s="289">
        <v>0</v>
      </c>
      <c r="J4555" s="214" t="s">
        <v>132</v>
      </c>
      <c r="K4555" s="214"/>
      <c r="L4555" s="214"/>
      <c r="M4555"/>
    </row>
    <row r="4556" spans="1:13" x14ac:dyDescent="0.2">
      <c r="A4556" s="284">
        <v>45116</v>
      </c>
      <c r="B4556" s="285">
        <v>1</v>
      </c>
      <c r="C4556" s="286">
        <v>3406.86204</v>
      </c>
      <c r="D4556" s="287">
        <v>195.66372519999993</v>
      </c>
      <c r="E4556" s="288">
        <v>4794.4275799496991</v>
      </c>
      <c r="F4556" s="288">
        <v>241.06865994969849</v>
      </c>
      <c r="G4556" s="289">
        <v>27</v>
      </c>
      <c r="H4556" s="290">
        <v>8665.0220050993976</v>
      </c>
      <c r="I4556" s="289">
        <v>0</v>
      </c>
      <c r="J4556" s="214" t="s">
        <v>132</v>
      </c>
      <c r="K4556" s="214"/>
      <c r="L4556" s="214"/>
      <c r="M4556"/>
    </row>
    <row r="4557" spans="1:13" x14ac:dyDescent="0.2">
      <c r="A4557" s="284">
        <v>45116</v>
      </c>
      <c r="B4557" s="285">
        <v>2</v>
      </c>
      <c r="C4557" s="286">
        <v>3237.9398200000001</v>
      </c>
      <c r="D4557" s="287">
        <v>182.69358140000008</v>
      </c>
      <c r="E4557" s="288">
        <v>4908.9058590752002</v>
      </c>
      <c r="F4557" s="288">
        <v>228.07834907520009</v>
      </c>
      <c r="G4557" s="289">
        <v>17</v>
      </c>
      <c r="H4557" s="290">
        <v>8574.6176095504015</v>
      </c>
      <c r="I4557" s="289">
        <v>0</v>
      </c>
      <c r="J4557" s="214" t="s">
        <v>132</v>
      </c>
      <c r="K4557" s="214"/>
      <c r="L4557" s="214"/>
      <c r="M4557"/>
    </row>
    <row r="4558" spans="1:13" x14ac:dyDescent="0.2">
      <c r="A4558" s="284">
        <v>45116</v>
      </c>
      <c r="B4558" s="285">
        <v>3</v>
      </c>
      <c r="C4558" s="286">
        <v>3133.9654299999997</v>
      </c>
      <c r="D4558" s="287">
        <v>173.80859860000001</v>
      </c>
      <c r="E4558" s="288">
        <v>4566.5911268566997</v>
      </c>
      <c r="F4558" s="288">
        <v>219.47152685669971</v>
      </c>
      <c r="G4558" s="289">
        <v>12</v>
      </c>
      <c r="H4558" s="290">
        <v>8105.8366823133993</v>
      </c>
      <c r="I4558" s="289">
        <v>0</v>
      </c>
      <c r="J4558" s="214" t="s">
        <v>132</v>
      </c>
      <c r="K4558" s="214"/>
      <c r="L4558" s="214"/>
      <c r="M4558"/>
    </row>
    <row r="4559" spans="1:13" x14ac:dyDescent="0.2">
      <c r="A4559" s="284">
        <v>45116</v>
      </c>
      <c r="B4559" s="285">
        <v>4</v>
      </c>
      <c r="C4559" s="286">
        <v>3073.4920699999998</v>
      </c>
      <c r="D4559" s="287">
        <v>169.24260440000023</v>
      </c>
      <c r="E4559" s="288">
        <v>4334.5164536992997</v>
      </c>
      <c r="F4559" s="288">
        <v>214.69496369929948</v>
      </c>
      <c r="G4559" s="289">
        <v>10</v>
      </c>
      <c r="H4559" s="290">
        <v>7801.9460917985998</v>
      </c>
      <c r="I4559" s="289">
        <v>0</v>
      </c>
      <c r="J4559" s="214" t="s">
        <v>132</v>
      </c>
      <c r="K4559" s="214"/>
      <c r="L4559" s="214"/>
      <c r="M4559"/>
    </row>
    <row r="4560" spans="1:13" x14ac:dyDescent="0.2">
      <c r="A4560" s="284">
        <v>45116</v>
      </c>
      <c r="B4560" s="285">
        <v>5</v>
      </c>
      <c r="C4560" s="286">
        <v>3055.1220400000002</v>
      </c>
      <c r="D4560" s="287">
        <v>167.97201459999994</v>
      </c>
      <c r="E4560" s="288">
        <v>4334.5091956120996</v>
      </c>
      <c r="F4560" s="288">
        <v>215.1757256121</v>
      </c>
      <c r="G4560" s="289">
        <v>10</v>
      </c>
      <c r="H4560" s="290">
        <v>7782.7789758241997</v>
      </c>
      <c r="I4560" s="289">
        <v>0</v>
      </c>
      <c r="J4560" s="214" t="s">
        <v>132</v>
      </c>
      <c r="K4560" s="214"/>
      <c r="L4560" s="214"/>
      <c r="M4560"/>
    </row>
    <row r="4561" spans="1:13" x14ac:dyDescent="0.2">
      <c r="A4561" s="284">
        <v>45116</v>
      </c>
      <c r="B4561" s="285">
        <v>6</v>
      </c>
      <c r="C4561" s="286">
        <v>2953.0158099999999</v>
      </c>
      <c r="D4561" s="287">
        <v>160.64669710000001</v>
      </c>
      <c r="E4561" s="288">
        <v>4395.7130016628998</v>
      </c>
      <c r="F4561" s="288">
        <v>216.59522166289935</v>
      </c>
      <c r="G4561" s="289">
        <v>12</v>
      </c>
      <c r="H4561" s="290">
        <v>7737.970730425799</v>
      </c>
      <c r="I4561" s="289">
        <v>0</v>
      </c>
      <c r="J4561" s="214" t="s">
        <v>132</v>
      </c>
      <c r="K4561" s="214"/>
      <c r="L4561" s="214"/>
      <c r="M4561"/>
    </row>
    <row r="4562" spans="1:13" x14ac:dyDescent="0.2">
      <c r="A4562" s="284">
        <v>45116</v>
      </c>
      <c r="B4562" s="285">
        <v>7</v>
      </c>
      <c r="C4562" s="286">
        <v>2877.36402</v>
      </c>
      <c r="D4562" s="287">
        <v>141.7644999000002</v>
      </c>
      <c r="E4562" s="288">
        <v>4602.1299926271995</v>
      </c>
      <c r="F4562" s="288">
        <v>218.40175262720004</v>
      </c>
      <c r="G4562" s="289">
        <v>16</v>
      </c>
      <c r="H4562" s="290">
        <v>7855.6602651543999</v>
      </c>
      <c r="I4562" s="289">
        <v>0</v>
      </c>
      <c r="J4562" s="214" t="s">
        <v>132</v>
      </c>
      <c r="K4562" s="214"/>
      <c r="L4562" s="214"/>
      <c r="M4562"/>
    </row>
    <row r="4563" spans="1:13" x14ac:dyDescent="0.2">
      <c r="A4563" s="284">
        <v>45116</v>
      </c>
      <c r="B4563" s="285">
        <v>8</v>
      </c>
      <c r="C4563" s="286">
        <v>2886.0384100000001</v>
      </c>
      <c r="D4563" s="287">
        <v>112.6745266999998</v>
      </c>
      <c r="E4563" s="288">
        <v>4533.4380493046001</v>
      </c>
      <c r="F4563" s="288">
        <v>215.11309930459993</v>
      </c>
      <c r="G4563" s="289">
        <v>26</v>
      </c>
      <c r="H4563" s="290">
        <v>7773.2640853091998</v>
      </c>
      <c r="I4563" s="289">
        <v>0</v>
      </c>
      <c r="J4563" s="214" t="s">
        <v>132</v>
      </c>
      <c r="K4563" s="214"/>
      <c r="L4563" s="214"/>
      <c r="M4563"/>
    </row>
    <row r="4564" spans="1:13" x14ac:dyDescent="0.2">
      <c r="A4564" s="284">
        <v>45116</v>
      </c>
      <c r="B4564" s="285">
        <v>9</v>
      </c>
      <c r="C4564" s="286">
        <v>2972.11456</v>
      </c>
      <c r="D4564" s="287">
        <v>83.47393829999983</v>
      </c>
      <c r="E4564" s="288">
        <v>4308.2973236681</v>
      </c>
      <c r="F4564" s="288">
        <v>205.81032366810086</v>
      </c>
      <c r="G4564" s="289">
        <v>41</v>
      </c>
      <c r="H4564" s="290">
        <v>7610.6961456362005</v>
      </c>
      <c r="I4564" s="289">
        <v>0</v>
      </c>
      <c r="J4564" s="214" t="s">
        <v>132</v>
      </c>
      <c r="K4564" s="214"/>
      <c r="L4564" s="214"/>
      <c r="M4564"/>
    </row>
    <row r="4565" spans="1:13" x14ac:dyDescent="0.2">
      <c r="A4565" s="284">
        <v>45116</v>
      </c>
      <c r="B4565" s="285">
        <v>10</v>
      </c>
      <c r="C4565" s="286">
        <v>3076.2423099999996</v>
      </c>
      <c r="D4565" s="287">
        <v>59.545582500000151</v>
      </c>
      <c r="E4565" s="288">
        <v>4100.3795052521009</v>
      </c>
      <c r="F4565" s="288">
        <v>190.89785525210164</v>
      </c>
      <c r="G4565" s="289">
        <v>44</v>
      </c>
      <c r="H4565" s="290">
        <v>7471.0652530042025</v>
      </c>
      <c r="I4565" s="289">
        <v>0</v>
      </c>
      <c r="J4565" s="214" t="s">
        <v>132</v>
      </c>
      <c r="K4565" s="214"/>
      <c r="L4565" s="214"/>
      <c r="M4565"/>
    </row>
    <row r="4566" spans="1:13" x14ac:dyDescent="0.2">
      <c r="A4566" s="284">
        <v>45116</v>
      </c>
      <c r="B4566" s="285">
        <v>11</v>
      </c>
      <c r="C4566" s="286">
        <v>3193.9599699999999</v>
      </c>
      <c r="D4566" s="287">
        <v>44.731694800000255</v>
      </c>
      <c r="E4566" s="288">
        <v>3810.7621787109997</v>
      </c>
      <c r="F4566" s="288">
        <v>172.81956871099919</v>
      </c>
      <c r="G4566" s="289">
        <v>41</v>
      </c>
      <c r="H4566" s="290">
        <v>7263.273412221999</v>
      </c>
      <c r="I4566" s="289">
        <v>0</v>
      </c>
      <c r="J4566" s="214" t="s">
        <v>132</v>
      </c>
      <c r="K4566" s="214"/>
      <c r="L4566" s="214"/>
      <c r="M4566"/>
    </row>
    <row r="4567" spans="1:13" x14ac:dyDescent="0.2">
      <c r="A4567" s="284">
        <v>45116</v>
      </c>
      <c r="B4567" s="285">
        <v>12</v>
      </c>
      <c r="C4567" s="286">
        <v>3313.5317</v>
      </c>
      <c r="D4567" s="287">
        <v>42.484741899999904</v>
      </c>
      <c r="E4567" s="288">
        <v>3637.6030871821004</v>
      </c>
      <c r="F4567" s="288">
        <v>163.79453718210016</v>
      </c>
      <c r="G4567" s="289">
        <v>42</v>
      </c>
      <c r="H4567" s="290">
        <v>7199.4140662642003</v>
      </c>
      <c r="I4567" s="289">
        <v>0</v>
      </c>
      <c r="J4567" s="214" t="s">
        <v>132</v>
      </c>
      <c r="K4567" s="214"/>
      <c r="L4567" s="214"/>
      <c r="M4567"/>
    </row>
    <row r="4568" spans="1:13" x14ac:dyDescent="0.2">
      <c r="A4568" s="284">
        <v>45116</v>
      </c>
      <c r="B4568" s="285">
        <v>13</v>
      </c>
      <c r="C4568" s="286">
        <v>3447.7120800000002</v>
      </c>
      <c r="D4568" s="287">
        <v>51.790167000000039</v>
      </c>
      <c r="E4568" s="288">
        <v>3499.1844355298999</v>
      </c>
      <c r="F4568" s="288">
        <v>160.68844552990049</v>
      </c>
      <c r="G4568" s="289">
        <v>40</v>
      </c>
      <c r="H4568" s="290">
        <v>7199.3751280598008</v>
      </c>
      <c r="I4568" s="289">
        <v>0</v>
      </c>
      <c r="J4568" s="214" t="s">
        <v>132</v>
      </c>
      <c r="K4568" s="214"/>
      <c r="L4568" s="214"/>
      <c r="M4568"/>
    </row>
    <row r="4569" spans="1:13" x14ac:dyDescent="0.2">
      <c r="A4569" s="284">
        <v>45116</v>
      </c>
      <c r="B4569" s="285">
        <v>14</v>
      </c>
      <c r="C4569" s="286">
        <v>3586.89023</v>
      </c>
      <c r="D4569" s="287">
        <v>71.420520800000105</v>
      </c>
      <c r="E4569" s="288">
        <v>3515.7737159927001</v>
      </c>
      <c r="F4569" s="288">
        <v>164.24172599269968</v>
      </c>
      <c r="G4569" s="289">
        <v>41</v>
      </c>
      <c r="H4569" s="290">
        <v>7379.3261927854001</v>
      </c>
      <c r="I4569" s="289">
        <v>0</v>
      </c>
      <c r="J4569" s="214" t="s">
        <v>132</v>
      </c>
      <c r="K4569" s="214"/>
      <c r="L4569" s="214"/>
      <c r="M4569"/>
    </row>
    <row r="4570" spans="1:13" x14ac:dyDescent="0.2">
      <c r="A4570" s="284">
        <v>45116</v>
      </c>
      <c r="B4570" s="285">
        <v>15</v>
      </c>
      <c r="C4570" s="286">
        <v>3734.08374</v>
      </c>
      <c r="D4570" s="287">
        <v>100.75741369999999</v>
      </c>
      <c r="E4570" s="288">
        <v>3780.7152232071999</v>
      </c>
      <c r="F4570" s="288">
        <v>175.87081320719972</v>
      </c>
      <c r="G4570" s="289">
        <v>42</v>
      </c>
      <c r="H4570" s="290">
        <v>7833.4271901143993</v>
      </c>
      <c r="I4570" s="289">
        <v>0</v>
      </c>
      <c r="J4570" s="214" t="s">
        <v>132</v>
      </c>
      <c r="K4570" s="214"/>
      <c r="L4570" s="214"/>
      <c r="M4570"/>
    </row>
    <row r="4571" spans="1:13" x14ac:dyDescent="0.2">
      <c r="A4571" s="284">
        <v>45116</v>
      </c>
      <c r="B4571" s="285">
        <v>16</v>
      </c>
      <c r="C4571" s="286">
        <v>3860.4731899999997</v>
      </c>
      <c r="D4571" s="287">
        <v>138.88280510000013</v>
      </c>
      <c r="E4571" s="288">
        <v>4286.0201223020003</v>
      </c>
      <c r="F4571" s="288">
        <v>199.49341230200025</v>
      </c>
      <c r="G4571" s="289">
        <v>40</v>
      </c>
      <c r="H4571" s="290">
        <v>8524.8695297039994</v>
      </c>
      <c r="I4571" s="289">
        <v>0</v>
      </c>
      <c r="J4571" s="214" t="s">
        <v>132</v>
      </c>
      <c r="K4571" s="214"/>
      <c r="L4571" s="214"/>
      <c r="M4571"/>
    </row>
    <row r="4572" spans="1:13" x14ac:dyDescent="0.2">
      <c r="A4572" s="284">
        <v>45116</v>
      </c>
      <c r="B4572" s="285">
        <v>17</v>
      </c>
      <c r="C4572" s="286">
        <v>4037.5615899999998</v>
      </c>
      <c r="D4572" s="287">
        <v>187.94646239999994</v>
      </c>
      <c r="E4572" s="288">
        <v>4742.6806228865007</v>
      </c>
      <c r="F4572" s="288">
        <v>239.32529288650039</v>
      </c>
      <c r="G4572" s="289">
        <v>42</v>
      </c>
      <c r="H4572" s="290">
        <v>9249.5139681729997</v>
      </c>
      <c r="I4572" s="289">
        <v>0</v>
      </c>
      <c r="J4572" s="214" t="s">
        <v>132</v>
      </c>
      <c r="K4572" s="214"/>
      <c r="L4572" s="214"/>
      <c r="M4572"/>
    </row>
    <row r="4573" spans="1:13" x14ac:dyDescent="0.2">
      <c r="A4573" s="284">
        <v>45116</v>
      </c>
      <c r="B4573" s="285">
        <v>18</v>
      </c>
      <c r="C4573" s="286">
        <v>4246.74802</v>
      </c>
      <c r="D4573" s="287">
        <v>241.19660589999944</v>
      </c>
      <c r="E4573" s="288">
        <v>5247.0775097650994</v>
      </c>
      <c r="F4573" s="288">
        <v>284.1946897650987</v>
      </c>
      <c r="G4573" s="289">
        <v>42</v>
      </c>
      <c r="H4573" s="290">
        <v>10061.216825430198</v>
      </c>
      <c r="I4573" s="289">
        <v>0</v>
      </c>
      <c r="J4573" s="214" t="s">
        <v>132</v>
      </c>
      <c r="K4573" s="214"/>
      <c r="L4573" s="214"/>
      <c r="M4573"/>
    </row>
    <row r="4574" spans="1:13" x14ac:dyDescent="0.2">
      <c r="A4574" s="284">
        <v>45116</v>
      </c>
      <c r="B4574" s="285">
        <v>19</v>
      </c>
      <c r="C4574" s="286">
        <v>4370.8810600000006</v>
      </c>
      <c r="D4574" s="287">
        <v>272.13168819999999</v>
      </c>
      <c r="E4574" s="288">
        <v>5552.2718800786006</v>
      </c>
      <c r="F4574" s="288">
        <v>310.52729007860034</v>
      </c>
      <c r="G4574" s="289">
        <v>44</v>
      </c>
      <c r="H4574" s="290">
        <v>10549.811918357202</v>
      </c>
      <c r="I4574" s="289">
        <v>0</v>
      </c>
      <c r="J4574" s="214" t="s">
        <v>132</v>
      </c>
      <c r="K4574" s="214"/>
      <c r="L4574" s="214"/>
      <c r="M4574"/>
    </row>
    <row r="4575" spans="1:13" x14ac:dyDescent="0.2">
      <c r="A4575" s="284">
        <v>45116</v>
      </c>
      <c r="B4575" s="285">
        <v>20</v>
      </c>
      <c r="C4575" s="286">
        <v>4390.5922899999996</v>
      </c>
      <c r="D4575" s="287">
        <v>279.25832010000016</v>
      </c>
      <c r="E4575" s="288">
        <v>5762.9069534230994</v>
      </c>
      <c r="F4575" s="288">
        <v>327.32404342309928</v>
      </c>
      <c r="G4575" s="289">
        <v>41</v>
      </c>
      <c r="H4575" s="290">
        <v>10801.081606946198</v>
      </c>
      <c r="I4575" s="289">
        <v>0</v>
      </c>
      <c r="J4575" s="214" t="s">
        <v>132</v>
      </c>
      <c r="K4575" s="214"/>
      <c r="L4575" s="214"/>
      <c r="M4575"/>
    </row>
    <row r="4576" spans="1:13" x14ac:dyDescent="0.2">
      <c r="A4576" s="284">
        <v>45116</v>
      </c>
      <c r="B4576" s="285">
        <v>21</v>
      </c>
      <c r="C4576" s="286">
        <v>4286.0381500000003</v>
      </c>
      <c r="D4576" s="287">
        <v>273.34070859999935</v>
      </c>
      <c r="E4576" s="288">
        <v>5780.2669484858998</v>
      </c>
      <c r="F4576" s="288">
        <v>329.6853184859001</v>
      </c>
      <c r="G4576" s="289">
        <v>35</v>
      </c>
      <c r="H4576" s="290">
        <v>10704.3311255718</v>
      </c>
      <c r="I4576" s="289">
        <v>0</v>
      </c>
      <c r="J4576" s="214" t="s">
        <v>132</v>
      </c>
      <c r="K4576" s="214"/>
      <c r="L4576" s="214"/>
      <c r="M4576"/>
    </row>
    <row r="4577" spans="1:13" x14ac:dyDescent="0.2">
      <c r="A4577" s="284">
        <v>45116</v>
      </c>
      <c r="B4577" s="285">
        <v>22</v>
      </c>
      <c r="C4577" s="286">
        <v>3959.0611600000002</v>
      </c>
      <c r="D4577" s="287">
        <v>243.78809079999982</v>
      </c>
      <c r="E4577" s="288">
        <v>5438.2954066422008</v>
      </c>
      <c r="F4577" s="288">
        <v>299.27241664220128</v>
      </c>
      <c r="G4577" s="289">
        <v>34</v>
      </c>
      <c r="H4577" s="290">
        <v>9974.417074084402</v>
      </c>
      <c r="I4577" s="289">
        <v>0</v>
      </c>
      <c r="J4577" s="214" t="s">
        <v>132</v>
      </c>
      <c r="K4577" s="214"/>
      <c r="L4577" s="214"/>
      <c r="M4577"/>
    </row>
    <row r="4578" spans="1:13" x14ac:dyDescent="0.2">
      <c r="A4578" s="284">
        <v>45116</v>
      </c>
      <c r="B4578" s="285">
        <v>23</v>
      </c>
      <c r="C4578" s="286">
        <v>3600.3452400000001</v>
      </c>
      <c r="D4578" s="287">
        <v>213.02083490000001</v>
      </c>
      <c r="E4578" s="288">
        <v>5141.6836549595992</v>
      </c>
      <c r="F4578" s="288">
        <v>267.47579495959872</v>
      </c>
      <c r="G4578" s="289">
        <v>33</v>
      </c>
      <c r="H4578" s="290">
        <v>9255.525524819197</v>
      </c>
      <c r="I4578" s="289">
        <v>0</v>
      </c>
      <c r="J4578" s="214" t="s">
        <v>132</v>
      </c>
      <c r="K4578" s="214"/>
      <c r="L4578" s="214"/>
      <c r="M4578"/>
    </row>
    <row r="4579" spans="1:13" x14ac:dyDescent="0.2">
      <c r="A4579" s="284">
        <v>45116</v>
      </c>
      <c r="B4579" s="285">
        <v>24</v>
      </c>
      <c r="C4579" s="286">
        <v>3358.1549999999997</v>
      </c>
      <c r="D4579" s="287">
        <v>192.81931970000034</v>
      </c>
      <c r="E4579" s="288">
        <v>4946.8730124057001</v>
      </c>
      <c r="F4579" s="288">
        <v>251.5722224056999</v>
      </c>
      <c r="G4579" s="289">
        <v>31</v>
      </c>
      <c r="H4579" s="290">
        <v>8780.4195545114017</v>
      </c>
      <c r="I4579" s="289">
        <v>0</v>
      </c>
      <c r="J4579" s="214" t="s">
        <v>132</v>
      </c>
      <c r="K4579" s="214"/>
      <c r="L4579" s="214"/>
      <c r="M4579"/>
    </row>
    <row r="4580" spans="1:13" x14ac:dyDescent="0.2">
      <c r="A4580" s="284">
        <v>45117</v>
      </c>
      <c r="B4580" s="285">
        <v>1</v>
      </c>
      <c r="C4580" s="286">
        <v>3161.3872500000002</v>
      </c>
      <c r="D4580" s="287">
        <v>177.82206819999973</v>
      </c>
      <c r="E4580" s="288">
        <v>5074.8713086913003</v>
      </c>
      <c r="F4580" s="288">
        <v>235.69242869130085</v>
      </c>
      <c r="G4580" s="289">
        <v>28</v>
      </c>
      <c r="H4580" s="290">
        <v>8677.773055582602</v>
      </c>
      <c r="I4580" s="289">
        <v>0</v>
      </c>
      <c r="J4580" s="214" t="s">
        <v>132</v>
      </c>
      <c r="K4580" s="214"/>
      <c r="L4580" s="214"/>
      <c r="M4580"/>
    </row>
    <row r="4581" spans="1:13" x14ac:dyDescent="0.2">
      <c r="A4581" s="284">
        <v>45117</v>
      </c>
      <c r="B4581" s="285">
        <v>2</v>
      </c>
      <c r="C4581" s="286">
        <v>3032.5536699999998</v>
      </c>
      <c r="D4581" s="287">
        <v>168.48101949999995</v>
      </c>
      <c r="E4581" s="288">
        <v>4999.4937657864994</v>
      </c>
      <c r="F4581" s="288">
        <v>225.84389578649916</v>
      </c>
      <c r="G4581" s="289">
        <v>19</v>
      </c>
      <c r="H4581" s="290">
        <v>8445.3723510729978</v>
      </c>
      <c r="I4581" s="289">
        <v>0</v>
      </c>
      <c r="J4581" s="214" t="s">
        <v>132</v>
      </c>
      <c r="K4581" s="214"/>
      <c r="L4581" s="214"/>
      <c r="M4581"/>
    </row>
    <row r="4582" spans="1:13" x14ac:dyDescent="0.2">
      <c r="A4582" s="284">
        <v>45117</v>
      </c>
      <c r="B4582" s="285">
        <v>3</v>
      </c>
      <c r="C4582" s="286">
        <v>2968.6966299999999</v>
      </c>
      <c r="D4582" s="287">
        <v>163.24730929999998</v>
      </c>
      <c r="E4582" s="288">
        <v>5070.6226675547996</v>
      </c>
      <c r="F4582" s="288">
        <v>221.43366755479929</v>
      </c>
      <c r="G4582" s="289">
        <v>13</v>
      </c>
      <c r="H4582" s="290">
        <v>8437.0002744095982</v>
      </c>
      <c r="I4582" s="289">
        <v>0</v>
      </c>
      <c r="J4582" s="214" t="s">
        <v>132</v>
      </c>
      <c r="K4582" s="214"/>
      <c r="L4582" s="214"/>
      <c r="M4582"/>
    </row>
    <row r="4583" spans="1:13" x14ac:dyDescent="0.2">
      <c r="A4583" s="284">
        <v>45117</v>
      </c>
      <c r="B4583" s="285">
        <v>4</v>
      </c>
      <c r="C4583" s="286">
        <v>2989.2551400000002</v>
      </c>
      <c r="D4583" s="287">
        <v>164.71995860000007</v>
      </c>
      <c r="E4583" s="288">
        <v>4653.2599633144</v>
      </c>
      <c r="F4583" s="288">
        <v>224.89654331440033</v>
      </c>
      <c r="G4583" s="289">
        <v>14</v>
      </c>
      <c r="H4583" s="290">
        <v>8046.1316052288003</v>
      </c>
      <c r="I4583" s="289">
        <v>0</v>
      </c>
      <c r="J4583" s="214" t="s">
        <v>132</v>
      </c>
      <c r="K4583" s="214"/>
      <c r="L4583" s="214"/>
      <c r="M4583"/>
    </row>
    <row r="4584" spans="1:13" x14ac:dyDescent="0.2">
      <c r="A4584" s="284">
        <v>45117</v>
      </c>
      <c r="B4584" s="285">
        <v>5</v>
      </c>
      <c r="C4584" s="286">
        <v>3123.7264499999997</v>
      </c>
      <c r="D4584" s="287">
        <v>174.19899860000024</v>
      </c>
      <c r="E4584" s="288">
        <v>4783.6021219871</v>
      </c>
      <c r="F4584" s="288">
        <v>239.99542198709969</v>
      </c>
      <c r="G4584" s="289">
        <v>23</v>
      </c>
      <c r="H4584" s="290">
        <v>8344.5229925741987</v>
      </c>
      <c r="I4584" s="289">
        <v>0</v>
      </c>
      <c r="J4584" s="214" t="s">
        <v>132</v>
      </c>
      <c r="K4584" s="214"/>
      <c r="L4584" s="214"/>
      <c r="M4584"/>
    </row>
    <row r="4585" spans="1:13" x14ac:dyDescent="0.2">
      <c r="A4585" s="284">
        <v>45117</v>
      </c>
      <c r="B4585" s="285">
        <v>6</v>
      </c>
      <c r="C4585" s="286">
        <v>3302.2819600000003</v>
      </c>
      <c r="D4585" s="287">
        <v>185.68456409999973</v>
      </c>
      <c r="E4585" s="288">
        <v>5160.9337716827004</v>
      </c>
      <c r="F4585" s="288">
        <v>262.16257168270113</v>
      </c>
      <c r="G4585" s="289">
        <v>47</v>
      </c>
      <c r="H4585" s="290">
        <v>8958.0628674653999</v>
      </c>
      <c r="I4585" s="289">
        <v>0</v>
      </c>
      <c r="J4585" s="214" t="s">
        <v>132</v>
      </c>
      <c r="K4585" s="214"/>
      <c r="L4585" s="214"/>
      <c r="M4585"/>
    </row>
    <row r="4586" spans="1:13" x14ac:dyDescent="0.2">
      <c r="A4586" s="284">
        <v>45117</v>
      </c>
      <c r="B4586" s="285">
        <v>7</v>
      </c>
      <c r="C4586" s="286">
        <v>3425.8413599999999</v>
      </c>
      <c r="D4586" s="287">
        <v>181.46279360000008</v>
      </c>
      <c r="E4586" s="288">
        <v>5481.0000988019001</v>
      </c>
      <c r="F4586" s="288">
        <v>281.99982880190055</v>
      </c>
      <c r="G4586" s="289">
        <v>52</v>
      </c>
      <c r="H4586" s="290">
        <v>9422.3040812038016</v>
      </c>
      <c r="I4586" s="289">
        <v>0</v>
      </c>
      <c r="J4586" s="214" t="s">
        <v>132</v>
      </c>
      <c r="K4586" s="214"/>
      <c r="L4586" s="214"/>
      <c r="M4586"/>
    </row>
    <row r="4587" spans="1:13" x14ac:dyDescent="0.2">
      <c r="A4587" s="284">
        <v>45117</v>
      </c>
      <c r="B4587" s="285">
        <v>8</v>
      </c>
      <c r="C4587" s="286">
        <v>3487.84593</v>
      </c>
      <c r="D4587" s="287">
        <v>153.71648070000029</v>
      </c>
      <c r="E4587" s="288">
        <v>5587.9536779600003</v>
      </c>
      <c r="F4587" s="288">
        <v>280.21108796000044</v>
      </c>
      <c r="G4587" s="289">
        <v>62</v>
      </c>
      <c r="H4587" s="290">
        <v>9571.727176620001</v>
      </c>
      <c r="I4587" s="289">
        <v>0</v>
      </c>
      <c r="J4587" s="214" t="s">
        <v>132</v>
      </c>
      <c r="K4587" s="214"/>
      <c r="L4587" s="214"/>
      <c r="M4587"/>
    </row>
    <row r="4588" spans="1:13" x14ac:dyDescent="0.2">
      <c r="A4588" s="284">
        <v>45117</v>
      </c>
      <c r="B4588" s="285">
        <v>9</v>
      </c>
      <c r="C4588" s="286">
        <v>3576.3270899999998</v>
      </c>
      <c r="D4588" s="287">
        <v>122.31755620000028</v>
      </c>
      <c r="E4588" s="288">
        <v>5338.6375425378001</v>
      </c>
      <c r="F4588" s="288">
        <v>262.83377253780054</v>
      </c>
      <c r="G4588" s="289">
        <v>64</v>
      </c>
      <c r="H4588" s="290">
        <v>9364.1159612756001</v>
      </c>
      <c r="I4588" s="289">
        <v>0</v>
      </c>
      <c r="J4588" s="214" t="s">
        <v>132</v>
      </c>
      <c r="K4588" s="214"/>
      <c r="L4588" s="214"/>
      <c r="M4588"/>
    </row>
    <row r="4589" spans="1:13" x14ac:dyDescent="0.2">
      <c r="A4589" s="284">
        <v>45117</v>
      </c>
      <c r="B4589" s="285">
        <v>10</v>
      </c>
      <c r="C4589" s="286">
        <v>3708.9708099999998</v>
      </c>
      <c r="D4589" s="287">
        <v>98.496093999999914</v>
      </c>
      <c r="E4589" s="288">
        <v>5017.3420126891997</v>
      </c>
      <c r="F4589" s="288">
        <v>242.1993026891987</v>
      </c>
      <c r="G4589" s="289">
        <v>64</v>
      </c>
      <c r="H4589" s="290">
        <v>9131.0082193783965</v>
      </c>
      <c r="I4589" s="289">
        <v>0</v>
      </c>
      <c r="J4589" s="214" t="s">
        <v>132</v>
      </c>
      <c r="K4589" s="214"/>
      <c r="L4589" s="214"/>
      <c r="M4589"/>
    </row>
    <row r="4590" spans="1:13" x14ac:dyDescent="0.2">
      <c r="A4590" s="284">
        <v>45117</v>
      </c>
      <c r="B4590" s="285">
        <v>11</v>
      </c>
      <c r="C4590" s="286">
        <v>3865.8106299999999</v>
      </c>
      <c r="D4590" s="287">
        <v>87.698976699999847</v>
      </c>
      <c r="E4590" s="288">
        <v>4809.9501260936004</v>
      </c>
      <c r="F4590" s="288">
        <v>228.03993609359986</v>
      </c>
      <c r="G4590" s="289">
        <v>65</v>
      </c>
      <c r="H4590" s="290">
        <v>9056.4996688872016</v>
      </c>
      <c r="I4590" s="289">
        <v>0</v>
      </c>
      <c r="J4590" s="214" t="s">
        <v>132</v>
      </c>
      <c r="K4590" s="214"/>
      <c r="L4590" s="214"/>
      <c r="M4590"/>
    </row>
    <row r="4591" spans="1:13" x14ac:dyDescent="0.2">
      <c r="A4591" s="284">
        <v>45117</v>
      </c>
      <c r="B4591" s="285">
        <v>12</v>
      </c>
      <c r="C4591" s="286">
        <v>4030.7309100000002</v>
      </c>
      <c r="D4591" s="287">
        <v>89.880881499999376</v>
      </c>
      <c r="E4591" s="288">
        <v>4746.7119476145999</v>
      </c>
      <c r="F4591" s="288">
        <v>223.91194761459974</v>
      </c>
      <c r="G4591" s="289">
        <v>64</v>
      </c>
      <c r="H4591" s="290">
        <v>9155.2356867292001</v>
      </c>
      <c r="I4591" s="289">
        <v>0</v>
      </c>
      <c r="J4591" s="214" t="s">
        <v>132</v>
      </c>
      <c r="K4591" s="214"/>
      <c r="L4591" s="214"/>
      <c r="M4591"/>
    </row>
    <row r="4592" spans="1:13" x14ac:dyDescent="0.2">
      <c r="A4592" s="284">
        <v>45117</v>
      </c>
      <c r="B4592" s="285">
        <v>13</v>
      </c>
      <c r="C4592" s="286">
        <v>4230.55825</v>
      </c>
      <c r="D4592" s="287">
        <v>104.77891920000002</v>
      </c>
      <c r="E4592" s="288">
        <v>4781.0899424217996</v>
      </c>
      <c r="F4592" s="288">
        <v>227.71711242179936</v>
      </c>
      <c r="G4592" s="289">
        <v>63</v>
      </c>
      <c r="H4592" s="290">
        <v>9407.1442240436008</v>
      </c>
      <c r="I4592" s="289">
        <v>0</v>
      </c>
      <c r="J4592" s="214" t="s">
        <v>132</v>
      </c>
      <c r="K4592" s="214"/>
      <c r="L4592" s="214"/>
      <c r="M4592"/>
    </row>
    <row r="4593" spans="1:13" x14ac:dyDescent="0.2">
      <c r="A4593" s="284">
        <v>45117</v>
      </c>
      <c r="B4593" s="285">
        <v>14</v>
      </c>
      <c r="C4593" s="286">
        <v>4413.6300699999993</v>
      </c>
      <c r="D4593" s="287">
        <v>129.6881207000007</v>
      </c>
      <c r="E4593" s="288">
        <v>4941.5712936486998</v>
      </c>
      <c r="F4593" s="288">
        <v>239.10465364869924</v>
      </c>
      <c r="G4593" s="289">
        <v>65</v>
      </c>
      <c r="H4593" s="290">
        <v>9788.9941379973989</v>
      </c>
      <c r="I4593" s="289">
        <v>0</v>
      </c>
      <c r="J4593" s="214" t="s">
        <v>132</v>
      </c>
      <c r="K4593" s="214"/>
      <c r="L4593" s="214"/>
      <c r="M4593"/>
    </row>
    <row r="4594" spans="1:13" x14ac:dyDescent="0.2">
      <c r="A4594" s="284">
        <v>45117</v>
      </c>
      <c r="B4594" s="285">
        <v>15</v>
      </c>
      <c r="C4594" s="286">
        <v>4595.6227099999996</v>
      </c>
      <c r="D4594" s="287">
        <v>165.8030193999999</v>
      </c>
      <c r="E4594" s="288">
        <v>5186.1241050195003</v>
      </c>
      <c r="F4594" s="288">
        <v>259.83687501949953</v>
      </c>
      <c r="G4594" s="289">
        <v>69</v>
      </c>
      <c r="H4594" s="290">
        <v>10276.386709439001</v>
      </c>
      <c r="I4594" s="289">
        <v>0</v>
      </c>
      <c r="J4594" s="214" t="s">
        <v>132</v>
      </c>
      <c r="K4594" s="214"/>
      <c r="L4594" s="214"/>
      <c r="M4594"/>
    </row>
    <row r="4595" spans="1:13" x14ac:dyDescent="0.2">
      <c r="A4595" s="284">
        <v>45117</v>
      </c>
      <c r="B4595" s="285">
        <v>16</v>
      </c>
      <c r="C4595" s="286">
        <v>4757.0981700000002</v>
      </c>
      <c r="D4595" s="287">
        <v>212.34991200000024</v>
      </c>
      <c r="E4595" s="288">
        <v>5615.6310485178001</v>
      </c>
      <c r="F4595" s="288">
        <v>292.69894851779918</v>
      </c>
      <c r="G4595" s="289">
        <v>68</v>
      </c>
      <c r="H4595" s="290">
        <v>10945.778079035601</v>
      </c>
      <c r="I4595" s="289">
        <v>0</v>
      </c>
      <c r="J4595" s="214" t="s">
        <v>132</v>
      </c>
      <c r="K4595" s="214"/>
      <c r="L4595" s="214"/>
      <c r="M4595"/>
    </row>
    <row r="4596" spans="1:13" x14ac:dyDescent="0.2">
      <c r="A4596" s="284">
        <v>45117</v>
      </c>
      <c r="B4596" s="285">
        <v>17</v>
      </c>
      <c r="C4596" s="286">
        <v>4963.0573999999997</v>
      </c>
      <c r="D4596" s="287">
        <v>269.10354270000005</v>
      </c>
      <c r="E4596" s="288">
        <v>6123.0471494736003</v>
      </c>
      <c r="F4596" s="288">
        <v>337.99369947359992</v>
      </c>
      <c r="G4596" s="289">
        <v>72</v>
      </c>
      <c r="H4596" s="290">
        <v>11765.2017916472</v>
      </c>
      <c r="I4596" s="289">
        <v>0</v>
      </c>
      <c r="J4596" s="214" t="s">
        <v>132</v>
      </c>
      <c r="K4596" s="214"/>
      <c r="L4596" s="214"/>
      <c r="M4596"/>
    </row>
    <row r="4597" spans="1:13" x14ac:dyDescent="0.2">
      <c r="A4597" s="284">
        <v>45117</v>
      </c>
      <c r="B4597" s="285">
        <v>18</v>
      </c>
      <c r="C4597" s="286">
        <v>5221.2503499999993</v>
      </c>
      <c r="D4597" s="287">
        <v>327.92950440000055</v>
      </c>
      <c r="E4597" s="288">
        <v>6504.2812162137006</v>
      </c>
      <c r="F4597" s="288">
        <v>380.0053562137</v>
      </c>
      <c r="G4597" s="289">
        <v>70</v>
      </c>
      <c r="H4597" s="290">
        <v>12503.466426827401</v>
      </c>
      <c r="I4597" s="289">
        <v>0</v>
      </c>
      <c r="J4597" s="214" t="s">
        <v>132</v>
      </c>
      <c r="K4597" s="214"/>
      <c r="L4597" s="214"/>
      <c r="M4597"/>
    </row>
    <row r="4598" spans="1:13" x14ac:dyDescent="0.2">
      <c r="A4598" s="284">
        <v>45117</v>
      </c>
      <c r="B4598" s="285">
        <v>19</v>
      </c>
      <c r="C4598" s="286">
        <v>5345.5545400000001</v>
      </c>
      <c r="D4598" s="287">
        <v>357.81806780000011</v>
      </c>
      <c r="E4598" s="288">
        <v>6678.2855340271999</v>
      </c>
      <c r="F4598" s="288">
        <v>397.90073402719918</v>
      </c>
      <c r="G4598" s="289">
        <v>71</v>
      </c>
      <c r="H4598" s="290">
        <v>12850.5588758544</v>
      </c>
      <c r="I4598" s="289">
        <v>0</v>
      </c>
      <c r="J4598" s="214" t="s">
        <v>132</v>
      </c>
      <c r="K4598" s="214"/>
      <c r="L4598" s="214"/>
      <c r="M4598"/>
    </row>
    <row r="4599" spans="1:13" x14ac:dyDescent="0.2">
      <c r="A4599" s="284">
        <v>45117</v>
      </c>
      <c r="B4599" s="285">
        <v>20</v>
      </c>
      <c r="C4599" s="286">
        <v>5303.4804199999999</v>
      </c>
      <c r="D4599" s="287">
        <v>357.36771419999968</v>
      </c>
      <c r="E4599" s="288">
        <v>6664.4508705876997</v>
      </c>
      <c r="F4599" s="288">
        <v>399.52800058770026</v>
      </c>
      <c r="G4599" s="289">
        <v>66</v>
      </c>
      <c r="H4599" s="290">
        <v>12790.827005375399</v>
      </c>
      <c r="I4599" s="289">
        <v>0</v>
      </c>
      <c r="J4599" s="214" t="s">
        <v>132</v>
      </c>
      <c r="K4599" s="214"/>
      <c r="L4599" s="214"/>
      <c r="M4599"/>
    </row>
    <row r="4600" spans="1:13" x14ac:dyDescent="0.2">
      <c r="A4600" s="284">
        <v>45117</v>
      </c>
      <c r="B4600" s="285">
        <v>21</v>
      </c>
      <c r="C4600" s="286">
        <v>5108.4172200000003</v>
      </c>
      <c r="D4600" s="287">
        <v>343.44455419999946</v>
      </c>
      <c r="E4600" s="288">
        <v>6546.2085155923005</v>
      </c>
      <c r="F4600" s="288">
        <v>390.74337559230025</v>
      </c>
      <c r="G4600" s="289">
        <v>53</v>
      </c>
      <c r="H4600" s="290">
        <v>12441.813665384601</v>
      </c>
      <c r="I4600" s="289">
        <v>0</v>
      </c>
      <c r="J4600" s="214" t="s">
        <v>132</v>
      </c>
      <c r="K4600" s="214"/>
      <c r="L4600" s="214"/>
      <c r="M4600"/>
    </row>
    <row r="4601" spans="1:13" x14ac:dyDescent="0.2">
      <c r="A4601" s="284">
        <v>45117</v>
      </c>
      <c r="B4601" s="285">
        <v>22</v>
      </c>
      <c r="C4601" s="286">
        <v>4664.5729899999997</v>
      </c>
      <c r="D4601" s="287">
        <v>301.1022992999998</v>
      </c>
      <c r="E4601" s="288">
        <v>6058.0153665449998</v>
      </c>
      <c r="F4601" s="288">
        <v>345.81502654499855</v>
      </c>
      <c r="G4601" s="289">
        <v>38</v>
      </c>
      <c r="H4601" s="290">
        <v>11407.505682389998</v>
      </c>
      <c r="I4601" s="289">
        <v>0</v>
      </c>
      <c r="J4601" s="214" t="s">
        <v>132</v>
      </c>
      <c r="K4601" s="214"/>
      <c r="L4601" s="214"/>
      <c r="M4601"/>
    </row>
    <row r="4602" spans="1:13" x14ac:dyDescent="0.2">
      <c r="A4602" s="284">
        <v>45117</v>
      </c>
      <c r="B4602" s="285">
        <v>23</v>
      </c>
      <c r="C4602" s="286">
        <v>4216.4144799999995</v>
      </c>
      <c r="D4602" s="287">
        <v>260.47935770000004</v>
      </c>
      <c r="E4602" s="288">
        <v>5587.3919484566004</v>
      </c>
      <c r="F4602" s="288">
        <v>303.08363845660006</v>
      </c>
      <c r="G4602" s="289">
        <v>33</v>
      </c>
      <c r="H4602" s="290">
        <v>10400.3694246132</v>
      </c>
      <c r="I4602" s="289">
        <v>0</v>
      </c>
      <c r="J4602" s="214" t="s">
        <v>132</v>
      </c>
      <c r="K4602" s="214"/>
      <c r="L4602" s="214"/>
      <c r="M4602"/>
    </row>
    <row r="4603" spans="1:13" x14ac:dyDescent="0.2">
      <c r="A4603" s="284">
        <v>45117</v>
      </c>
      <c r="B4603" s="285">
        <v>24</v>
      </c>
      <c r="C4603" s="286">
        <v>3913.1301199999998</v>
      </c>
      <c r="D4603" s="287">
        <v>235.15893689999999</v>
      </c>
      <c r="E4603" s="288">
        <v>5298.7309790488998</v>
      </c>
      <c r="F4603" s="288">
        <v>281.20673904890009</v>
      </c>
      <c r="G4603" s="289">
        <v>33</v>
      </c>
      <c r="H4603" s="290">
        <v>9761.2267749977982</v>
      </c>
      <c r="I4603" s="289">
        <v>0</v>
      </c>
      <c r="J4603" s="214" t="s">
        <v>132</v>
      </c>
      <c r="K4603" s="214"/>
      <c r="L4603" s="214"/>
      <c r="M4603"/>
    </row>
    <row r="4604" spans="1:13" x14ac:dyDescent="0.2">
      <c r="A4604" s="284">
        <v>45118</v>
      </c>
      <c r="B4604" s="285">
        <v>1</v>
      </c>
      <c r="C4604" s="286">
        <v>3681.6401500000002</v>
      </c>
      <c r="D4604" s="287">
        <v>214.83212789999982</v>
      </c>
      <c r="E4604" s="288">
        <v>5304.7581778772001</v>
      </c>
      <c r="F4604" s="288">
        <v>259.29437787720053</v>
      </c>
      <c r="G4604" s="289">
        <v>29</v>
      </c>
      <c r="H4604" s="290">
        <v>9489.5248336544009</v>
      </c>
      <c r="I4604" s="289">
        <v>0</v>
      </c>
      <c r="J4604" s="214" t="s">
        <v>132</v>
      </c>
      <c r="K4604" s="214"/>
      <c r="L4604" s="214"/>
      <c r="M4604"/>
    </row>
    <row r="4605" spans="1:13" x14ac:dyDescent="0.2">
      <c r="A4605" s="284">
        <v>45118</v>
      </c>
      <c r="B4605" s="285">
        <v>2</v>
      </c>
      <c r="C4605" s="286">
        <v>3515.4452899999997</v>
      </c>
      <c r="D4605" s="287">
        <v>201.93438500000028</v>
      </c>
      <c r="E4605" s="288">
        <v>5435.9029974687992</v>
      </c>
      <c r="F4605" s="288">
        <v>245.55498746879948</v>
      </c>
      <c r="G4605" s="289">
        <v>19</v>
      </c>
      <c r="H4605" s="290">
        <v>9417.8376599375988</v>
      </c>
      <c r="I4605" s="289">
        <v>0</v>
      </c>
      <c r="J4605" s="214" t="s">
        <v>132</v>
      </c>
      <c r="K4605" s="214"/>
      <c r="L4605" s="214"/>
      <c r="M4605"/>
    </row>
    <row r="4606" spans="1:13" x14ac:dyDescent="0.2">
      <c r="A4606" s="284">
        <v>45118</v>
      </c>
      <c r="B4606" s="285">
        <v>3</v>
      </c>
      <c r="C4606" s="286">
        <v>3423.5470800000003</v>
      </c>
      <c r="D4606" s="287">
        <v>193.02914260000003</v>
      </c>
      <c r="E4606" s="288">
        <v>5295.1471916737009</v>
      </c>
      <c r="F4606" s="288">
        <v>236.70450167370109</v>
      </c>
      <c r="G4606" s="289">
        <v>13</v>
      </c>
      <c r="H4606" s="290">
        <v>9161.4279159474027</v>
      </c>
      <c r="I4606" s="289">
        <v>0</v>
      </c>
      <c r="J4606" s="214" t="s">
        <v>132</v>
      </c>
      <c r="K4606" s="214"/>
      <c r="L4606" s="214"/>
      <c r="M4606"/>
    </row>
    <row r="4607" spans="1:13" x14ac:dyDescent="0.2">
      <c r="A4607" s="284">
        <v>45118</v>
      </c>
      <c r="B4607" s="285">
        <v>4</v>
      </c>
      <c r="C4607" s="286">
        <v>3417.5807299999997</v>
      </c>
      <c r="D4607" s="287">
        <v>192.17464530000026</v>
      </c>
      <c r="E4607" s="288">
        <v>4715.6877719971999</v>
      </c>
      <c r="F4607" s="288">
        <v>237.1954719972</v>
      </c>
      <c r="G4607" s="289">
        <v>15</v>
      </c>
      <c r="H4607" s="290">
        <v>8577.6386192943992</v>
      </c>
      <c r="I4607" s="289">
        <v>0</v>
      </c>
      <c r="J4607" s="214" t="s">
        <v>132</v>
      </c>
      <c r="K4607" s="214"/>
      <c r="L4607" s="214"/>
      <c r="M4607"/>
    </row>
    <row r="4608" spans="1:13" x14ac:dyDescent="0.2">
      <c r="A4608" s="284">
        <v>45118</v>
      </c>
      <c r="B4608" s="285">
        <v>5</v>
      </c>
      <c r="C4608" s="286">
        <v>3538.3986100000002</v>
      </c>
      <c r="D4608" s="287">
        <v>200.01773340000011</v>
      </c>
      <c r="E4608" s="288">
        <v>4908.4948029666002</v>
      </c>
      <c r="F4608" s="288">
        <v>250.29113296660034</v>
      </c>
      <c r="G4608" s="289">
        <v>28</v>
      </c>
      <c r="H4608" s="290">
        <v>8925.2022793332017</v>
      </c>
      <c r="I4608" s="289">
        <v>0</v>
      </c>
      <c r="J4608" s="214" t="s">
        <v>132</v>
      </c>
      <c r="K4608" s="214"/>
      <c r="L4608" s="214"/>
      <c r="M4608"/>
    </row>
    <row r="4609" spans="1:13" x14ac:dyDescent="0.2">
      <c r="A4609" s="284">
        <v>45118</v>
      </c>
      <c r="B4609" s="285">
        <v>6</v>
      </c>
      <c r="C4609" s="286">
        <v>3646.3278700000001</v>
      </c>
      <c r="D4609" s="287">
        <v>208.4458421999999</v>
      </c>
      <c r="E4609" s="288">
        <v>5239.4068867670003</v>
      </c>
      <c r="F4609" s="288">
        <v>272.07946676700067</v>
      </c>
      <c r="G4609" s="289">
        <v>57</v>
      </c>
      <c r="H4609" s="290">
        <v>9423.2600657340008</v>
      </c>
      <c r="I4609" s="289">
        <v>0</v>
      </c>
      <c r="J4609" s="214" t="s">
        <v>132</v>
      </c>
      <c r="K4609" s="214"/>
      <c r="L4609" s="214"/>
      <c r="M4609"/>
    </row>
    <row r="4610" spans="1:13" x14ac:dyDescent="0.2">
      <c r="A4610" s="284">
        <v>45118</v>
      </c>
      <c r="B4610" s="285">
        <v>7</v>
      </c>
      <c r="C4610" s="286">
        <v>3722.8852099999999</v>
      </c>
      <c r="D4610" s="287">
        <v>202.73639849999989</v>
      </c>
      <c r="E4610" s="288">
        <v>5736.5121241511988</v>
      </c>
      <c r="F4610" s="288">
        <v>290.79982415119866</v>
      </c>
      <c r="G4610" s="289">
        <v>66</v>
      </c>
      <c r="H4610" s="290">
        <v>10018.933556802396</v>
      </c>
      <c r="I4610" s="289">
        <v>0</v>
      </c>
      <c r="J4610" s="214" t="s">
        <v>132</v>
      </c>
      <c r="K4610" s="214"/>
      <c r="L4610" s="214"/>
      <c r="M4610"/>
    </row>
    <row r="4611" spans="1:13" x14ac:dyDescent="0.2">
      <c r="A4611" s="284">
        <v>45118</v>
      </c>
      <c r="B4611" s="285">
        <v>8</v>
      </c>
      <c r="C4611" s="286">
        <v>3795.67866</v>
      </c>
      <c r="D4611" s="287">
        <v>177.20425020000005</v>
      </c>
      <c r="E4611" s="288">
        <v>5643.5861184729001</v>
      </c>
      <c r="F4611" s="288">
        <v>287.25697847289939</v>
      </c>
      <c r="G4611" s="289">
        <v>68</v>
      </c>
      <c r="H4611" s="290">
        <v>9971.7260071458004</v>
      </c>
      <c r="I4611" s="289">
        <v>0</v>
      </c>
      <c r="J4611" s="214" t="s">
        <v>132</v>
      </c>
      <c r="K4611" s="214"/>
      <c r="L4611" s="214"/>
      <c r="M4611"/>
    </row>
    <row r="4612" spans="1:13" x14ac:dyDescent="0.2">
      <c r="A4612" s="284">
        <v>45118</v>
      </c>
      <c r="B4612" s="285">
        <v>9</v>
      </c>
      <c r="C4612" s="286">
        <v>3945.8372799999997</v>
      </c>
      <c r="D4612" s="287">
        <v>151.56315979999988</v>
      </c>
      <c r="E4612" s="288">
        <v>5479.5034223215007</v>
      </c>
      <c r="F4612" s="288">
        <v>274.53570232150105</v>
      </c>
      <c r="G4612" s="289">
        <v>68</v>
      </c>
      <c r="H4612" s="290">
        <v>9919.4395644430006</v>
      </c>
      <c r="I4612" s="289">
        <v>0</v>
      </c>
      <c r="J4612" s="214" t="s">
        <v>132</v>
      </c>
      <c r="K4612" s="214"/>
      <c r="L4612" s="214"/>
      <c r="M4612"/>
    </row>
    <row r="4613" spans="1:13" x14ac:dyDescent="0.2">
      <c r="A4613" s="284">
        <v>45118</v>
      </c>
      <c r="B4613" s="285">
        <v>10</v>
      </c>
      <c r="C4613" s="286">
        <v>4169.0099199999995</v>
      </c>
      <c r="D4613" s="287">
        <v>136.1065721999997</v>
      </c>
      <c r="E4613" s="288">
        <v>5359.2890676178004</v>
      </c>
      <c r="F4613" s="288">
        <v>262.82498761780062</v>
      </c>
      <c r="G4613" s="289">
        <v>69</v>
      </c>
      <c r="H4613" s="290">
        <v>9996.2305474355999</v>
      </c>
      <c r="I4613" s="289">
        <v>0</v>
      </c>
      <c r="J4613" s="214" t="s">
        <v>132</v>
      </c>
      <c r="K4613" s="214"/>
      <c r="L4613" s="214"/>
      <c r="M4613"/>
    </row>
    <row r="4614" spans="1:13" x14ac:dyDescent="0.2">
      <c r="A4614" s="284">
        <v>45118</v>
      </c>
      <c r="B4614" s="285">
        <v>11</v>
      </c>
      <c r="C4614" s="286">
        <v>4421.2750899999992</v>
      </c>
      <c r="D4614" s="287">
        <v>135.74017640000045</v>
      </c>
      <c r="E4614" s="288">
        <v>5299.2157162708991</v>
      </c>
      <c r="F4614" s="288">
        <v>259.12667627089922</v>
      </c>
      <c r="G4614" s="289">
        <v>70</v>
      </c>
      <c r="H4614" s="290">
        <v>10185.357658941797</v>
      </c>
      <c r="I4614" s="289">
        <v>0</v>
      </c>
      <c r="J4614" s="214" t="s">
        <v>132</v>
      </c>
      <c r="K4614" s="214"/>
      <c r="L4614" s="214"/>
      <c r="M4614"/>
    </row>
    <row r="4615" spans="1:13" x14ac:dyDescent="0.2">
      <c r="A4615" s="284">
        <v>45118</v>
      </c>
      <c r="B4615" s="285">
        <v>12</v>
      </c>
      <c r="C4615" s="286">
        <v>4682.6226699999997</v>
      </c>
      <c r="D4615" s="287">
        <v>148.68243139999987</v>
      </c>
      <c r="E4615" s="288">
        <v>5354.9118914256005</v>
      </c>
      <c r="F4615" s="288">
        <v>264.89941142560019</v>
      </c>
      <c r="G4615" s="289">
        <v>71</v>
      </c>
      <c r="H4615" s="290">
        <v>10522.116404251201</v>
      </c>
      <c r="I4615" s="289">
        <v>0</v>
      </c>
      <c r="J4615" s="214" t="s">
        <v>132</v>
      </c>
      <c r="K4615" s="214"/>
      <c r="L4615" s="214"/>
      <c r="M4615"/>
    </row>
    <row r="4616" spans="1:13" x14ac:dyDescent="0.2">
      <c r="A4616" s="284">
        <v>45118</v>
      </c>
      <c r="B4616" s="285">
        <v>13</v>
      </c>
      <c r="C4616" s="286">
        <v>4988.4783000000007</v>
      </c>
      <c r="D4616" s="287">
        <v>174.7596060999999</v>
      </c>
      <c r="E4616" s="288">
        <v>5524.0678902860009</v>
      </c>
      <c r="F4616" s="288">
        <v>279.68336028600061</v>
      </c>
      <c r="G4616" s="289">
        <v>70</v>
      </c>
      <c r="H4616" s="290">
        <v>11036.989156672002</v>
      </c>
      <c r="I4616" s="289">
        <v>0</v>
      </c>
      <c r="J4616" s="214" t="s">
        <v>132</v>
      </c>
      <c r="K4616" s="214"/>
      <c r="L4616" s="214"/>
      <c r="M4616"/>
    </row>
    <row r="4617" spans="1:13" x14ac:dyDescent="0.2">
      <c r="A4617" s="284">
        <v>45118</v>
      </c>
      <c r="B4617" s="285">
        <v>14</v>
      </c>
      <c r="C4617" s="286">
        <v>5249.8386600000003</v>
      </c>
      <c r="D4617" s="287">
        <v>209.78388149999998</v>
      </c>
      <c r="E4617" s="288">
        <v>5809.0938930521006</v>
      </c>
      <c r="F4617" s="288">
        <v>304.2450630521007</v>
      </c>
      <c r="G4617" s="289">
        <v>71</v>
      </c>
      <c r="H4617" s="290">
        <v>11643.961497604203</v>
      </c>
      <c r="I4617" s="289">
        <v>0</v>
      </c>
      <c r="J4617" s="214" t="s">
        <v>132</v>
      </c>
      <c r="K4617" s="214"/>
      <c r="L4617" s="214"/>
      <c r="M4617"/>
    </row>
    <row r="4618" spans="1:13" x14ac:dyDescent="0.2">
      <c r="A4618" s="284">
        <v>45118</v>
      </c>
      <c r="B4618" s="285">
        <v>15</v>
      </c>
      <c r="C4618" s="286">
        <v>5468.1167000000005</v>
      </c>
      <c r="D4618" s="287">
        <v>254.58378089999971</v>
      </c>
      <c r="E4618" s="288">
        <v>6208.2529083529007</v>
      </c>
      <c r="F4618" s="288">
        <v>339.26995835290109</v>
      </c>
      <c r="G4618" s="289">
        <v>72</v>
      </c>
      <c r="H4618" s="290">
        <v>12342.223347605801</v>
      </c>
      <c r="I4618" s="289">
        <v>0</v>
      </c>
      <c r="J4618" s="214" t="s">
        <v>132</v>
      </c>
      <c r="K4618" s="214"/>
      <c r="L4618" s="214"/>
      <c r="M4618"/>
    </row>
    <row r="4619" spans="1:13" x14ac:dyDescent="0.2">
      <c r="A4619" s="284">
        <v>45118</v>
      </c>
      <c r="B4619" s="285">
        <v>16</v>
      </c>
      <c r="C4619" s="286">
        <v>5658.4284399999997</v>
      </c>
      <c r="D4619" s="287">
        <v>308.33851700000037</v>
      </c>
      <c r="E4619" s="288">
        <v>6663.2862820229993</v>
      </c>
      <c r="F4619" s="288">
        <v>384.4191320230002</v>
      </c>
      <c r="G4619" s="289">
        <v>73</v>
      </c>
      <c r="H4619" s="290">
        <v>13087.472371046</v>
      </c>
      <c r="I4619" s="289">
        <v>0</v>
      </c>
      <c r="J4619" s="214" t="s">
        <v>132</v>
      </c>
      <c r="K4619" s="214"/>
      <c r="L4619" s="214"/>
      <c r="M4619"/>
    </row>
    <row r="4620" spans="1:13" x14ac:dyDescent="0.2">
      <c r="A4620" s="284">
        <v>45118</v>
      </c>
      <c r="B4620" s="285">
        <v>17</v>
      </c>
      <c r="C4620" s="286">
        <v>5882.9298499999995</v>
      </c>
      <c r="D4620" s="287">
        <v>370.39586360000021</v>
      </c>
      <c r="E4620" s="288">
        <v>7115.8228592737005</v>
      </c>
      <c r="F4620" s="288">
        <v>435.53326927370108</v>
      </c>
      <c r="G4620" s="289">
        <v>74</v>
      </c>
      <c r="H4620" s="290">
        <v>13878.6818421474</v>
      </c>
      <c r="I4620" s="289">
        <v>0</v>
      </c>
      <c r="J4620" s="214" t="s">
        <v>132</v>
      </c>
      <c r="K4620" s="214"/>
      <c r="L4620" s="214"/>
      <c r="M4620"/>
    </row>
    <row r="4621" spans="1:13" x14ac:dyDescent="0.2">
      <c r="A4621" s="284">
        <v>45118</v>
      </c>
      <c r="B4621" s="285">
        <v>18</v>
      </c>
      <c r="C4621" s="286">
        <v>6142.3124799999996</v>
      </c>
      <c r="D4621" s="287">
        <v>429.94481249999984</v>
      </c>
      <c r="E4621" s="288">
        <v>7447.2132803975992</v>
      </c>
      <c r="F4621" s="288">
        <v>474.98470039759923</v>
      </c>
      <c r="G4621" s="289">
        <v>73</v>
      </c>
      <c r="H4621" s="290">
        <v>14567.455273295198</v>
      </c>
      <c r="I4621" s="289">
        <v>0</v>
      </c>
      <c r="J4621" s="214" t="s">
        <v>132</v>
      </c>
      <c r="K4621" s="214"/>
      <c r="L4621" s="214"/>
      <c r="M4621"/>
    </row>
    <row r="4622" spans="1:13" x14ac:dyDescent="0.2">
      <c r="A4622" s="284">
        <v>45118</v>
      </c>
      <c r="B4622" s="285">
        <v>19</v>
      </c>
      <c r="C4622" s="286">
        <v>6201.2656500000003</v>
      </c>
      <c r="D4622" s="287">
        <v>450.78352560000013</v>
      </c>
      <c r="E4622" s="288">
        <v>7443.0572793283</v>
      </c>
      <c r="F4622" s="288">
        <v>480.07135932829988</v>
      </c>
      <c r="G4622" s="289">
        <v>73</v>
      </c>
      <c r="H4622" s="290">
        <v>14648.1778142566</v>
      </c>
      <c r="I4622" s="289">
        <v>0</v>
      </c>
      <c r="J4622" s="214" t="s">
        <v>132</v>
      </c>
      <c r="K4622" s="214"/>
      <c r="L4622" s="214"/>
      <c r="M4622"/>
    </row>
    <row r="4623" spans="1:13" x14ac:dyDescent="0.2">
      <c r="A4623" s="284">
        <v>45118</v>
      </c>
      <c r="B4623" s="285">
        <v>20</v>
      </c>
      <c r="C4623" s="286">
        <v>6056.0629200000003</v>
      </c>
      <c r="D4623" s="287">
        <v>439.38608800000009</v>
      </c>
      <c r="E4623" s="288">
        <v>7273.3221121431006</v>
      </c>
      <c r="F4623" s="288">
        <v>466.90832214310103</v>
      </c>
      <c r="G4623" s="289">
        <v>69</v>
      </c>
      <c r="H4623" s="290">
        <v>14304.679442286202</v>
      </c>
      <c r="I4623" s="289">
        <v>0</v>
      </c>
      <c r="J4623" s="214" t="s">
        <v>132</v>
      </c>
      <c r="K4623" s="214"/>
      <c r="L4623" s="214"/>
      <c r="M4623"/>
    </row>
    <row r="4624" spans="1:13" x14ac:dyDescent="0.2">
      <c r="A4624" s="284">
        <v>45118</v>
      </c>
      <c r="B4624" s="285">
        <v>21</v>
      </c>
      <c r="C4624" s="286">
        <v>5757.2398000000003</v>
      </c>
      <c r="D4624" s="287">
        <v>411.74805579999997</v>
      </c>
      <c r="E4624" s="288">
        <v>7016.5648065419</v>
      </c>
      <c r="F4624" s="288">
        <v>443.5353965418999</v>
      </c>
      <c r="G4624" s="289">
        <v>55</v>
      </c>
      <c r="H4624" s="290">
        <v>13684.088058883799</v>
      </c>
      <c r="I4624" s="289">
        <v>0</v>
      </c>
      <c r="J4624" s="214" t="s">
        <v>132</v>
      </c>
      <c r="K4624" s="214"/>
      <c r="L4624" s="214"/>
      <c r="M4624"/>
    </row>
    <row r="4625" spans="1:13" x14ac:dyDescent="0.2">
      <c r="A4625" s="284">
        <v>45118</v>
      </c>
      <c r="B4625" s="285">
        <v>22</v>
      </c>
      <c r="C4625" s="286">
        <v>5210.9789500000006</v>
      </c>
      <c r="D4625" s="287">
        <v>353.61573010000012</v>
      </c>
      <c r="E4625" s="288">
        <v>6458.7847517539994</v>
      </c>
      <c r="F4625" s="288">
        <v>384.42357175399957</v>
      </c>
      <c r="G4625" s="289">
        <v>39</v>
      </c>
      <c r="H4625" s="290">
        <v>12446.803003608</v>
      </c>
      <c r="I4625" s="289">
        <v>0</v>
      </c>
      <c r="J4625" s="214" t="s">
        <v>132</v>
      </c>
      <c r="K4625" s="214"/>
      <c r="L4625" s="214"/>
      <c r="M4625"/>
    </row>
    <row r="4626" spans="1:13" x14ac:dyDescent="0.2">
      <c r="A4626" s="284">
        <v>45118</v>
      </c>
      <c r="B4626" s="285">
        <v>23</v>
      </c>
      <c r="C4626" s="286">
        <v>4670.62374</v>
      </c>
      <c r="D4626" s="287">
        <v>300.9761914999994</v>
      </c>
      <c r="E4626" s="288">
        <v>5922.9720876392003</v>
      </c>
      <c r="F4626" s="288">
        <v>331.2162776392006</v>
      </c>
      <c r="G4626" s="289">
        <v>34</v>
      </c>
      <c r="H4626" s="290">
        <v>11259.788296778399</v>
      </c>
      <c r="I4626" s="289">
        <v>0</v>
      </c>
      <c r="J4626" s="214" t="s">
        <v>132</v>
      </c>
      <c r="K4626" s="214"/>
      <c r="L4626" s="214"/>
      <c r="M4626"/>
    </row>
    <row r="4627" spans="1:13" x14ac:dyDescent="0.2">
      <c r="A4627" s="284">
        <v>45118</v>
      </c>
      <c r="B4627" s="285">
        <v>24</v>
      </c>
      <c r="C4627" s="286">
        <v>4293.3637399999998</v>
      </c>
      <c r="D4627" s="287">
        <v>267.62027790000008</v>
      </c>
      <c r="E4627" s="288">
        <v>5707.3299514756</v>
      </c>
      <c r="F4627" s="288">
        <v>303.66384147560075</v>
      </c>
      <c r="G4627" s="289">
        <v>32</v>
      </c>
      <c r="H4627" s="290">
        <v>10603.9778108512</v>
      </c>
      <c r="I4627" s="289">
        <v>0</v>
      </c>
      <c r="J4627" s="214" t="s">
        <v>132</v>
      </c>
      <c r="K4627" s="214"/>
      <c r="L4627" s="214"/>
      <c r="M4627"/>
    </row>
    <row r="4628" spans="1:13" x14ac:dyDescent="0.2">
      <c r="A4628" s="284">
        <v>45119</v>
      </c>
      <c r="B4628" s="285">
        <v>1</v>
      </c>
      <c r="C4628" s="286">
        <v>3983.56394</v>
      </c>
      <c r="D4628" s="287">
        <v>240.65453719999994</v>
      </c>
      <c r="E4628" s="288">
        <v>5387.7196273399004</v>
      </c>
      <c r="F4628" s="288">
        <v>276.67895733990008</v>
      </c>
      <c r="G4628" s="289">
        <v>28</v>
      </c>
      <c r="H4628" s="290">
        <v>9916.6170618798005</v>
      </c>
      <c r="I4628" s="289">
        <v>0</v>
      </c>
      <c r="J4628" s="214" t="s">
        <v>132</v>
      </c>
      <c r="K4628" s="214"/>
      <c r="L4628" s="214"/>
      <c r="M4628"/>
    </row>
    <row r="4629" spans="1:13" x14ac:dyDescent="0.2">
      <c r="A4629" s="284">
        <v>45119</v>
      </c>
      <c r="B4629" s="285">
        <v>2</v>
      </c>
      <c r="C4629" s="286">
        <v>3768.8022299999998</v>
      </c>
      <c r="D4629" s="287">
        <v>222.37599459999998</v>
      </c>
      <c r="E4629" s="288">
        <v>5494.0857448178995</v>
      </c>
      <c r="F4629" s="288">
        <v>258.69080481789933</v>
      </c>
      <c r="G4629" s="289">
        <v>20</v>
      </c>
      <c r="H4629" s="290">
        <v>9763.9547742357991</v>
      </c>
      <c r="I4629" s="289">
        <v>0</v>
      </c>
      <c r="J4629" s="214" t="s">
        <v>132</v>
      </c>
      <c r="K4629" s="214"/>
      <c r="L4629" s="214"/>
      <c r="M4629"/>
    </row>
    <row r="4630" spans="1:13" x14ac:dyDescent="0.2">
      <c r="A4630" s="284">
        <v>45119</v>
      </c>
      <c r="B4630" s="285">
        <v>3</v>
      </c>
      <c r="C4630" s="286">
        <v>3629.9763699999999</v>
      </c>
      <c r="D4630" s="287">
        <v>211.21675190000022</v>
      </c>
      <c r="E4630" s="288">
        <v>5247.6705766444002</v>
      </c>
      <c r="F4630" s="288">
        <v>248.82471664439981</v>
      </c>
      <c r="G4630" s="289">
        <v>13</v>
      </c>
      <c r="H4630" s="290">
        <v>9350.6884151888007</v>
      </c>
      <c r="I4630" s="289">
        <v>0</v>
      </c>
      <c r="J4630" s="214" t="s">
        <v>132</v>
      </c>
      <c r="K4630" s="214"/>
      <c r="L4630" s="214"/>
      <c r="M4630"/>
    </row>
    <row r="4631" spans="1:13" x14ac:dyDescent="0.2">
      <c r="A4631" s="284">
        <v>45119</v>
      </c>
      <c r="B4631" s="285">
        <v>4</v>
      </c>
      <c r="C4631" s="286">
        <v>3592.6643899999999</v>
      </c>
      <c r="D4631" s="287">
        <v>207.04573360000006</v>
      </c>
      <c r="E4631" s="288">
        <v>4923.3610352313999</v>
      </c>
      <c r="F4631" s="288">
        <v>246.61572523139967</v>
      </c>
      <c r="G4631" s="289">
        <v>16</v>
      </c>
      <c r="H4631" s="290">
        <v>8985.6868840628013</v>
      </c>
      <c r="I4631" s="289">
        <v>0</v>
      </c>
      <c r="J4631" s="214" t="s">
        <v>132</v>
      </c>
      <c r="K4631" s="214"/>
      <c r="L4631" s="214"/>
      <c r="M4631"/>
    </row>
    <row r="4632" spans="1:13" x14ac:dyDescent="0.2">
      <c r="A4632" s="284">
        <v>45119</v>
      </c>
      <c r="B4632" s="285">
        <v>5</v>
      </c>
      <c r="C4632" s="286">
        <v>3684.9465800000003</v>
      </c>
      <c r="D4632" s="287">
        <v>214.02986409999988</v>
      </c>
      <c r="E4632" s="288">
        <v>5001.5092215493005</v>
      </c>
      <c r="F4632" s="288">
        <v>258.7994915493</v>
      </c>
      <c r="G4632" s="289">
        <v>29</v>
      </c>
      <c r="H4632" s="290">
        <v>9188.2851571986012</v>
      </c>
      <c r="I4632" s="289">
        <v>0</v>
      </c>
      <c r="J4632" s="214" t="s">
        <v>132</v>
      </c>
      <c r="K4632" s="214"/>
      <c r="L4632" s="214"/>
      <c r="M4632"/>
    </row>
    <row r="4633" spans="1:13" x14ac:dyDescent="0.2">
      <c r="A4633" s="284">
        <v>45119</v>
      </c>
      <c r="B4633" s="285">
        <v>6</v>
      </c>
      <c r="C4633" s="286">
        <v>3788.4760700000002</v>
      </c>
      <c r="D4633" s="287">
        <v>222.02078579999997</v>
      </c>
      <c r="E4633" s="288">
        <v>5367.5049640694997</v>
      </c>
      <c r="F4633" s="288">
        <v>281.41570406949995</v>
      </c>
      <c r="G4633" s="289">
        <v>57</v>
      </c>
      <c r="H4633" s="290">
        <v>9716.4175239389988</v>
      </c>
      <c r="I4633" s="289">
        <v>0</v>
      </c>
      <c r="J4633" s="214" t="s">
        <v>132</v>
      </c>
      <c r="K4633" s="214"/>
      <c r="L4633" s="214"/>
      <c r="M4633"/>
    </row>
    <row r="4634" spans="1:13" x14ac:dyDescent="0.2">
      <c r="A4634" s="284">
        <v>45119</v>
      </c>
      <c r="B4634" s="285">
        <v>7</v>
      </c>
      <c r="C4634" s="286">
        <v>3856.23243</v>
      </c>
      <c r="D4634" s="287">
        <v>216.38030559999993</v>
      </c>
      <c r="E4634" s="288">
        <v>5995.2212699276006</v>
      </c>
      <c r="F4634" s="288">
        <v>301.45300992759985</v>
      </c>
      <c r="G4634" s="289">
        <v>66</v>
      </c>
      <c r="H4634" s="290">
        <v>10435.2870154552</v>
      </c>
      <c r="I4634" s="289">
        <v>0</v>
      </c>
      <c r="J4634" s="214" t="s">
        <v>132</v>
      </c>
      <c r="K4634" s="214"/>
      <c r="L4634" s="214"/>
      <c r="M4634"/>
    </row>
    <row r="4635" spans="1:13" x14ac:dyDescent="0.2">
      <c r="A4635" s="284">
        <v>45119</v>
      </c>
      <c r="B4635" s="285">
        <v>8</v>
      </c>
      <c r="C4635" s="286">
        <v>3930.99505</v>
      </c>
      <c r="D4635" s="287">
        <v>192.96481450000013</v>
      </c>
      <c r="E4635" s="288">
        <v>5934.3235179752</v>
      </c>
      <c r="F4635" s="288">
        <v>301.22266797520024</v>
      </c>
      <c r="G4635" s="289">
        <v>67</v>
      </c>
      <c r="H4635" s="290">
        <v>10426.506050450402</v>
      </c>
      <c r="I4635" s="289">
        <v>0</v>
      </c>
      <c r="J4635" s="214" t="s">
        <v>132</v>
      </c>
      <c r="K4635" s="214"/>
      <c r="L4635" s="214"/>
      <c r="M4635"/>
    </row>
    <row r="4636" spans="1:13" x14ac:dyDescent="0.2">
      <c r="A4636" s="284">
        <v>45119</v>
      </c>
      <c r="B4636" s="285">
        <v>9</v>
      </c>
      <c r="C4636" s="286">
        <v>4077.02531</v>
      </c>
      <c r="D4636" s="287">
        <v>167.65816639999983</v>
      </c>
      <c r="E4636" s="288">
        <v>5618.2338429205001</v>
      </c>
      <c r="F4636" s="288">
        <v>285.96293292049995</v>
      </c>
      <c r="G4636" s="289">
        <v>66</v>
      </c>
      <c r="H4636" s="290">
        <v>10214.880252240999</v>
      </c>
      <c r="I4636" s="289">
        <v>0</v>
      </c>
      <c r="J4636" s="214" t="s">
        <v>132</v>
      </c>
      <c r="K4636" s="214"/>
      <c r="L4636" s="214"/>
      <c r="M4636"/>
    </row>
    <row r="4637" spans="1:13" x14ac:dyDescent="0.2">
      <c r="A4637" s="284">
        <v>45119</v>
      </c>
      <c r="B4637" s="285">
        <v>10</v>
      </c>
      <c r="C4637" s="286">
        <v>4309.7134000000005</v>
      </c>
      <c r="D4637" s="287">
        <v>153.22576179999973</v>
      </c>
      <c r="E4637" s="288">
        <v>5427.4303231041004</v>
      </c>
      <c r="F4637" s="288">
        <v>268.50033310409981</v>
      </c>
      <c r="G4637" s="289">
        <v>67</v>
      </c>
      <c r="H4637" s="290">
        <v>10225.869818008199</v>
      </c>
      <c r="I4637" s="289">
        <v>0</v>
      </c>
      <c r="J4637" s="214" t="s">
        <v>132</v>
      </c>
      <c r="K4637" s="214"/>
      <c r="L4637" s="214"/>
      <c r="M4637"/>
    </row>
    <row r="4638" spans="1:13" x14ac:dyDescent="0.2">
      <c r="A4638" s="284">
        <v>45119</v>
      </c>
      <c r="B4638" s="285">
        <v>11</v>
      </c>
      <c r="C4638" s="286">
        <v>4584.8680299999996</v>
      </c>
      <c r="D4638" s="287">
        <v>153.68914299999992</v>
      </c>
      <c r="E4638" s="288">
        <v>5343.9970753736998</v>
      </c>
      <c r="F4638" s="288">
        <v>260.3279153736994</v>
      </c>
      <c r="G4638" s="289">
        <v>67</v>
      </c>
      <c r="H4638" s="290">
        <v>10409.882163747399</v>
      </c>
      <c r="I4638" s="289">
        <v>0</v>
      </c>
      <c r="J4638" s="214" t="s">
        <v>132</v>
      </c>
      <c r="K4638" s="214"/>
      <c r="L4638" s="214"/>
      <c r="M4638"/>
    </row>
    <row r="4639" spans="1:13" x14ac:dyDescent="0.2">
      <c r="A4639" s="284">
        <v>45119</v>
      </c>
      <c r="B4639" s="285">
        <v>12</v>
      </c>
      <c r="C4639" s="286">
        <v>4878.9753900000005</v>
      </c>
      <c r="D4639" s="287">
        <v>168.5132214999995</v>
      </c>
      <c r="E4639" s="288">
        <v>5357.9150099412</v>
      </c>
      <c r="F4639" s="288">
        <v>263.55667994119995</v>
      </c>
      <c r="G4639" s="289">
        <v>67</v>
      </c>
      <c r="H4639" s="290">
        <v>10735.960301382402</v>
      </c>
      <c r="I4639" s="289">
        <v>0</v>
      </c>
      <c r="J4639" s="214" t="s">
        <v>132</v>
      </c>
      <c r="K4639" s="214"/>
      <c r="L4639" s="214"/>
      <c r="M4639"/>
    </row>
    <row r="4640" spans="1:13" x14ac:dyDescent="0.2">
      <c r="A4640" s="284">
        <v>45119</v>
      </c>
      <c r="B4640" s="285">
        <v>13</v>
      </c>
      <c r="C4640" s="286">
        <v>5179.6829800000005</v>
      </c>
      <c r="D4640" s="287">
        <v>195.3905647999994</v>
      </c>
      <c r="E4640" s="288">
        <v>5441.4533452338001</v>
      </c>
      <c r="F4640" s="288">
        <v>276.65827523379994</v>
      </c>
      <c r="G4640" s="289">
        <v>69</v>
      </c>
      <c r="H4640" s="290">
        <v>11162.1851652676</v>
      </c>
      <c r="I4640" s="289">
        <v>0</v>
      </c>
      <c r="J4640" s="214" t="s">
        <v>132</v>
      </c>
      <c r="K4640" s="214"/>
      <c r="L4640" s="214"/>
      <c r="M4640"/>
    </row>
    <row r="4641" spans="1:13" x14ac:dyDescent="0.2">
      <c r="A4641" s="284">
        <v>45119</v>
      </c>
      <c r="B4641" s="285">
        <v>14</v>
      </c>
      <c r="C4641" s="286">
        <v>5426.3993899999996</v>
      </c>
      <c r="D4641" s="287">
        <v>230.25297779999971</v>
      </c>
      <c r="E4641" s="288">
        <v>5711.4954470652001</v>
      </c>
      <c r="F4641" s="288">
        <v>299.10299706519982</v>
      </c>
      <c r="G4641" s="289">
        <v>69</v>
      </c>
      <c r="H4641" s="290">
        <v>11736.250811930398</v>
      </c>
      <c r="I4641" s="289">
        <v>0</v>
      </c>
      <c r="J4641" s="214" t="s">
        <v>132</v>
      </c>
      <c r="K4641" s="214"/>
      <c r="L4641" s="214"/>
      <c r="M4641"/>
    </row>
    <row r="4642" spans="1:13" x14ac:dyDescent="0.2">
      <c r="A4642" s="284">
        <v>45119</v>
      </c>
      <c r="B4642" s="285">
        <v>15</v>
      </c>
      <c r="C4642" s="286">
        <v>5643.3651500000005</v>
      </c>
      <c r="D4642" s="287">
        <v>275.98068389999992</v>
      </c>
      <c r="E4642" s="288">
        <v>6125.9243014835001</v>
      </c>
      <c r="F4642" s="288">
        <v>331.93750148349955</v>
      </c>
      <c r="G4642" s="289">
        <v>70</v>
      </c>
      <c r="H4642" s="290">
        <v>12447.207636866999</v>
      </c>
      <c r="I4642" s="289">
        <v>0</v>
      </c>
      <c r="J4642" s="214" t="s">
        <v>132</v>
      </c>
      <c r="K4642" s="214"/>
      <c r="L4642" s="214"/>
      <c r="M4642"/>
    </row>
    <row r="4643" spans="1:13" x14ac:dyDescent="0.2">
      <c r="A4643" s="284">
        <v>45119</v>
      </c>
      <c r="B4643" s="285">
        <v>16</v>
      </c>
      <c r="C4643" s="286">
        <v>5810.54936</v>
      </c>
      <c r="D4643" s="287">
        <v>330.36350009999984</v>
      </c>
      <c r="E4643" s="288">
        <v>6365.5050750495993</v>
      </c>
      <c r="F4643" s="288">
        <v>375.46872504959993</v>
      </c>
      <c r="G4643" s="289">
        <v>72</v>
      </c>
      <c r="H4643" s="290">
        <v>12953.886660199198</v>
      </c>
      <c r="I4643" s="289">
        <v>0</v>
      </c>
      <c r="J4643" s="214" t="s">
        <v>132</v>
      </c>
      <c r="K4643" s="214"/>
      <c r="L4643" s="214"/>
      <c r="M4643"/>
    </row>
    <row r="4644" spans="1:13" x14ac:dyDescent="0.2">
      <c r="A4644" s="284">
        <v>45119</v>
      </c>
      <c r="B4644" s="285">
        <v>17</v>
      </c>
      <c r="C4644" s="286">
        <v>6007.2678300000007</v>
      </c>
      <c r="D4644" s="287">
        <v>388.89035959999933</v>
      </c>
      <c r="E4644" s="288">
        <v>6789.3602798464999</v>
      </c>
      <c r="F4644" s="288">
        <v>423.09430984650044</v>
      </c>
      <c r="G4644" s="289">
        <v>73</v>
      </c>
      <c r="H4644" s="290">
        <v>13681.612779292998</v>
      </c>
      <c r="I4644" s="289">
        <v>0</v>
      </c>
      <c r="J4644" s="214" t="s">
        <v>132</v>
      </c>
      <c r="K4644" s="214"/>
      <c r="L4644" s="214"/>
      <c r="M4644"/>
    </row>
    <row r="4645" spans="1:13" x14ac:dyDescent="0.2">
      <c r="A4645" s="284">
        <v>45119</v>
      </c>
      <c r="B4645" s="285">
        <v>18</v>
      </c>
      <c r="C4645" s="286">
        <v>6232.8444500000005</v>
      </c>
      <c r="D4645" s="287">
        <v>445.37795009999979</v>
      </c>
      <c r="E4645" s="288">
        <v>7134.6886074610002</v>
      </c>
      <c r="F4645" s="288">
        <v>459.38431746100014</v>
      </c>
      <c r="G4645" s="289">
        <v>72</v>
      </c>
      <c r="H4645" s="290">
        <v>14344.295325022002</v>
      </c>
      <c r="I4645" s="289">
        <v>0</v>
      </c>
      <c r="J4645" s="214" t="s">
        <v>132</v>
      </c>
      <c r="K4645" s="214"/>
      <c r="L4645" s="214"/>
      <c r="M4645"/>
    </row>
    <row r="4646" spans="1:13" x14ac:dyDescent="0.2">
      <c r="A4646" s="284">
        <v>45119</v>
      </c>
      <c r="B4646" s="285">
        <v>19</v>
      </c>
      <c r="C4646" s="286">
        <v>6261.8850700000003</v>
      </c>
      <c r="D4646" s="287">
        <v>460.16657879999968</v>
      </c>
      <c r="E4646" s="288">
        <v>7102.6296375215006</v>
      </c>
      <c r="F4646" s="288">
        <v>462.17602752150106</v>
      </c>
      <c r="G4646" s="289">
        <v>73</v>
      </c>
      <c r="H4646" s="290">
        <v>14359.857313843004</v>
      </c>
      <c r="I4646" s="289">
        <v>0</v>
      </c>
      <c r="J4646" s="214" t="s">
        <v>132</v>
      </c>
      <c r="K4646" s="214"/>
      <c r="L4646" s="214"/>
      <c r="M4646"/>
    </row>
    <row r="4647" spans="1:13" x14ac:dyDescent="0.2">
      <c r="A4647" s="284">
        <v>45119</v>
      </c>
      <c r="B4647" s="285">
        <v>20</v>
      </c>
      <c r="C4647" s="286">
        <v>6084.4751200000001</v>
      </c>
      <c r="D4647" s="287">
        <v>443.73738420000024</v>
      </c>
      <c r="E4647" s="288">
        <v>7015.5614353706997</v>
      </c>
      <c r="F4647" s="288">
        <v>452.19512537069932</v>
      </c>
      <c r="G4647" s="289">
        <v>68</v>
      </c>
      <c r="H4647" s="290">
        <v>14063.969064941399</v>
      </c>
      <c r="I4647" s="289">
        <v>0</v>
      </c>
      <c r="J4647" s="214" t="s">
        <v>132</v>
      </c>
      <c r="K4647" s="214"/>
      <c r="L4647" s="214"/>
      <c r="M4647"/>
    </row>
    <row r="4648" spans="1:13" x14ac:dyDescent="0.2">
      <c r="A4648" s="284">
        <v>45119</v>
      </c>
      <c r="B4648" s="285">
        <v>21</v>
      </c>
      <c r="C4648" s="286">
        <v>5772.9766799999998</v>
      </c>
      <c r="D4648" s="287">
        <v>416.97833850000029</v>
      </c>
      <c r="E4648" s="288">
        <v>6823.9336049711001</v>
      </c>
      <c r="F4648" s="288">
        <v>436.03086497109962</v>
      </c>
      <c r="G4648" s="289">
        <v>56</v>
      </c>
      <c r="H4648" s="290">
        <v>13505.9194884422</v>
      </c>
      <c r="I4648" s="289">
        <v>0</v>
      </c>
      <c r="J4648" s="214" t="s">
        <v>132</v>
      </c>
      <c r="K4648" s="214"/>
      <c r="L4648" s="214"/>
      <c r="M4648"/>
    </row>
    <row r="4649" spans="1:13" x14ac:dyDescent="0.2">
      <c r="A4649" s="284">
        <v>45119</v>
      </c>
      <c r="B4649" s="285">
        <v>22</v>
      </c>
      <c r="C4649" s="286">
        <v>5225.3110900000001</v>
      </c>
      <c r="D4649" s="287">
        <v>357.49678639999973</v>
      </c>
      <c r="E4649" s="288">
        <v>6288.4299506531006</v>
      </c>
      <c r="F4649" s="288">
        <v>380.46039065310015</v>
      </c>
      <c r="G4649" s="289">
        <v>38</v>
      </c>
      <c r="H4649" s="290">
        <v>12289.698217706202</v>
      </c>
      <c r="I4649" s="289">
        <v>0</v>
      </c>
      <c r="J4649" s="214" t="s">
        <v>132</v>
      </c>
      <c r="K4649" s="214"/>
      <c r="L4649" s="214"/>
      <c r="M4649"/>
    </row>
    <row r="4650" spans="1:13" x14ac:dyDescent="0.2">
      <c r="A4650" s="284">
        <v>45119</v>
      </c>
      <c r="B4650" s="285">
        <v>23</v>
      </c>
      <c r="C4650" s="286">
        <v>4698.1238700000004</v>
      </c>
      <c r="D4650" s="287">
        <v>304.1536205999999</v>
      </c>
      <c r="E4650" s="288">
        <v>5753.5238053403</v>
      </c>
      <c r="F4650" s="288">
        <v>328.77436534030039</v>
      </c>
      <c r="G4650" s="289">
        <v>34</v>
      </c>
      <c r="H4650" s="290">
        <v>11118.5756612806</v>
      </c>
      <c r="I4650" s="289">
        <v>0</v>
      </c>
      <c r="J4650" s="214" t="s">
        <v>132</v>
      </c>
      <c r="K4650" s="214"/>
      <c r="L4650" s="214"/>
      <c r="M4650"/>
    </row>
    <row r="4651" spans="1:13" x14ac:dyDescent="0.2">
      <c r="A4651" s="284">
        <v>45119</v>
      </c>
      <c r="B4651" s="285">
        <v>24</v>
      </c>
      <c r="C4651" s="286">
        <v>4317.7244000000001</v>
      </c>
      <c r="D4651" s="287">
        <v>269.85721559999951</v>
      </c>
      <c r="E4651" s="288">
        <v>5445.6802026589003</v>
      </c>
      <c r="F4651" s="288">
        <v>302.11647265890042</v>
      </c>
      <c r="G4651" s="289">
        <v>32</v>
      </c>
      <c r="H4651" s="290">
        <v>10367.378290917801</v>
      </c>
      <c r="I4651" s="289">
        <v>0</v>
      </c>
      <c r="J4651" s="214" t="s">
        <v>132</v>
      </c>
      <c r="K4651" s="214"/>
      <c r="L4651" s="214"/>
      <c r="M4651"/>
    </row>
    <row r="4652" spans="1:13" x14ac:dyDescent="0.2">
      <c r="A4652" s="284">
        <v>45120</v>
      </c>
      <c r="B4652" s="285">
        <v>1</v>
      </c>
      <c r="C4652" s="286">
        <v>4021.52288</v>
      </c>
      <c r="D4652" s="287">
        <v>243.68515110000027</v>
      </c>
      <c r="E4652" s="288">
        <v>5177.0712969115002</v>
      </c>
      <c r="F4652" s="288">
        <v>276.08801691150074</v>
      </c>
      <c r="G4652" s="289">
        <v>27</v>
      </c>
      <c r="H4652" s="290">
        <v>9745.3673449230009</v>
      </c>
      <c r="I4652" s="289">
        <v>0</v>
      </c>
      <c r="J4652" s="214" t="s">
        <v>132</v>
      </c>
      <c r="K4652" s="214"/>
      <c r="L4652" s="214"/>
      <c r="M4652"/>
    </row>
    <row r="4653" spans="1:13" x14ac:dyDescent="0.2">
      <c r="A4653" s="284">
        <v>45120</v>
      </c>
      <c r="B4653" s="285">
        <v>2</v>
      </c>
      <c r="C4653" s="286">
        <v>3805.4351200000001</v>
      </c>
      <c r="D4653" s="287">
        <v>226.96338350000002</v>
      </c>
      <c r="E4653" s="288">
        <v>5174.1835482370989</v>
      </c>
      <c r="F4653" s="288">
        <v>260.69033823709924</v>
      </c>
      <c r="G4653" s="289">
        <v>17</v>
      </c>
      <c r="H4653" s="290">
        <v>9484.2723899741977</v>
      </c>
      <c r="I4653" s="289">
        <v>0</v>
      </c>
      <c r="J4653" s="214" t="s">
        <v>132</v>
      </c>
      <c r="K4653" s="214"/>
      <c r="L4653" s="214"/>
      <c r="M4653"/>
    </row>
    <row r="4654" spans="1:13" x14ac:dyDescent="0.2">
      <c r="A4654" s="284">
        <v>45120</v>
      </c>
      <c r="B4654" s="285">
        <v>3</v>
      </c>
      <c r="C4654" s="286">
        <v>3674.4142499999998</v>
      </c>
      <c r="D4654" s="287">
        <v>214.80618650000017</v>
      </c>
      <c r="E4654" s="288">
        <v>5155.2768975504005</v>
      </c>
      <c r="F4654" s="288">
        <v>249.93899755040002</v>
      </c>
      <c r="G4654" s="289">
        <v>11</v>
      </c>
      <c r="H4654" s="290">
        <v>9305.4363316008003</v>
      </c>
      <c r="I4654" s="289">
        <v>0</v>
      </c>
      <c r="J4654" s="214" t="s">
        <v>132</v>
      </c>
      <c r="K4654" s="214"/>
      <c r="L4654" s="214"/>
      <c r="M4654"/>
    </row>
    <row r="4655" spans="1:13" x14ac:dyDescent="0.2">
      <c r="A4655" s="284">
        <v>45120</v>
      </c>
      <c r="B4655" s="285">
        <v>4</v>
      </c>
      <c r="C4655" s="286">
        <v>3630.3326999999999</v>
      </c>
      <c r="D4655" s="287">
        <v>209.93692849999994</v>
      </c>
      <c r="E4655" s="288">
        <v>5117.9759388998</v>
      </c>
      <c r="F4655" s="288">
        <v>247.41873889979979</v>
      </c>
      <c r="G4655" s="289">
        <v>15</v>
      </c>
      <c r="H4655" s="290">
        <v>9220.664306299599</v>
      </c>
      <c r="I4655" s="289">
        <v>0</v>
      </c>
      <c r="J4655" s="214" t="s">
        <v>132</v>
      </c>
      <c r="K4655" s="214"/>
      <c r="L4655" s="214"/>
      <c r="M4655"/>
    </row>
    <row r="4656" spans="1:13" x14ac:dyDescent="0.2">
      <c r="A4656" s="284">
        <v>45120</v>
      </c>
      <c r="B4656" s="285">
        <v>5</v>
      </c>
      <c r="C4656" s="286">
        <v>3719.9032399999996</v>
      </c>
      <c r="D4656" s="287">
        <v>216.73127640000001</v>
      </c>
      <c r="E4656" s="288">
        <v>5014.8445274898004</v>
      </c>
      <c r="F4656" s="288">
        <v>259.93648748980013</v>
      </c>
      <c r="G4656" s="289">
        <v>29</v>
      </c>
      <c r="H4656" s="290">
        <v>9240.4155313796</v>
      </c>
      <c r="I4656" s="289">
        <v>0</v>
      </c>
      <c r="J4656" s="214" t="s">
        <v>132</v>
      </c>
      <c r="K4656" s="214"/>
      <c r="L4656" s="214"/>
      <c r="M4656"/>
    </row>
    <row r="4657" spans="1:13" x14ac:dyDescent="0.2">
      <c r="A4657" s="284">
        <v>45120</v>
      </c>
      <c r="B4657" s="285">
        <v>6</v>
      </c>
      <c r="C4657" s="286">
        <v>3834.1265399999997</v>
      </c>
      <c r="D4657" s="287">
        <v>225.7273419000002</v>
      </c>
      <c r="E4657" s="288">
        <v>5356.2844382528001</v>
      </c>
      <c r="F4657" s="288">
        <v>281.57585825279966</v>
      </c>
      <c r="G4657" s="289">
        <v>58</v>
      </c>
      <c r="H4657" s="290">
        <v>9755.7141784056003</v>
      </c>
      <c r="I4657" s="289">
        <v>0</v>
      </c>
      <c r="J4657" s="214" t="s">
        <v>132</v>
      </c>
      <c r="K4657" s="214"/>
      <c r="L4657" s="214"/>
      <c r="M4657"/>
    </row>
    <row r="4658" spans="1:13" x14ac:dyDescent="0.2">
      <c r="A4658" s="284">
        <v>45120</v>
      </c>
      <c r="B4658" s="285">
        <v>7</v>
      </c>
      <c r="C4658" s="286">
        <v>3916.8363100000001</v>
      </c>
      <c r="D4658" s="287">
        <v>220.92997819999965</v>
      </c>
      <c r="E4658" s="288">
        <v>5956.5238978073994</v>
      </c>
      <c r="F4658" s="288">
        <v>301.25797780739867</v>
      </c>
      <c r="G4658" s="289">
        <v>68</v>
      </c>
      <c r="H4658" s="290">
        <v>10463.548163814798</v>
      </c>
      <c r="I4658" s="289">
        <v>0</v>
      </c>
      <c r="J4658" s="214" t="s">
        <v>132</v>
      </c>
      <c r="K4658" s="214"/>
      <c r="L4658" s="214"/>
      <c r="M4658"/>
    </row>
    <row r="4659" spans="1:13" x14ac:dyDescent="0.2">
      <c r="A4659" s="284">
        <v>45120</v>
      </c>
      <c r="B4659" s="285">
        <v>8</v>
      </c>
      <c r="C4659" s="286">
        <v>3997.6440900000002</v>
      </c>
      <c r="D4659" s="287">
        <v>197.2909607</v>
      </c>
      <c r="E4659" s="288">
        <v>5970.6883179028</v>
      </c>
      <c r="F4659" s="288">
        <v>299.98390790279973</v>
      </c>
      <c r="G4659" s="289">
        <v>69</v>
      </c>
      <c r="H4659" s="290">
        <v>10534.607276505598</v>
      </c>
      <c r="I4659" s="289">
        <v>0</v>
      </c>
      <c r="J4659" s="214" t="s">
        <v>132</v>
      </c>
      <c r="K4659" s="214"/>
      <c r="L4659" s="214"/>
      <c r="M4659"/>
    </row>
    <row r="4660" spans="1:13" x14ac:dyDescent="0.2">
      <c r="A4660" s="284">
        <v>45120</v>
      </c>
      <c r="B4660" s="285">
        <v>9</v>
      </c>
      <c r="C4660" s="286">
        <v>4165.7520999999997</v>
      </c>
      <c r="D4660" s="287">
        <v>173.74563170000053</v>
      </c>
      <c r="E4660" s="288">
        <v>5862.2339144647003</v>
      </c>
      <c r="F4660" s="288">
        <v>289.903314464701</v>
      </c>
      <c r="G4660" s="289">
        <v>69</v>
      </c>
      <c r="H4660" s="290">
        <v>10560.634960629402</v>
      </c>
      <c r="I4660" s="289">
        <v>0</v>
      </c>
      <c r="J4660" s="214" t="s">
        <v>132</v>
      </c>
      <c r="K4660" s="214"/>
      <c r="L4660" s="214"/>
      <c r="M4660"/>
    </row>
    <row r="4661" spans="1:13" x14ac:dyDescent="0.2">
      <c r="A4661" s="284">
        <v>45120</v>
      </c>
      <c r="B4661" s="285">
        <v>10</v>
      </c>
      <c r="C4661" s="286">
        <v>4388.5627399999994</v>
      </c>
      <c r="D4661" s="287">
        <v>159.88137780000034</v>
      </c>
      <c r="E4661" s="288">
        <v>5811.9482094473997</v>
      </c>
      <c r="F4661" s="288">
        <v>279.65093944739874</v>
      </c>
      <c r="G4661" s="289">
        <v>69</v>
      </c>
      <c r="H4661" s="290">
        <v>10709.043266694796</v>
      </c>
      <c r="I4661" s="289">
        <v>0</v>
      </c>
      <c r="J4661" s="214" t="s">
        <v>132</v>
      </c>
      <c r="K4661" s="214"/>
      <c r="L4661" s="214"/>
      <c r="M4661"/>
    </row>
    <row r="4662" spans="1:13" x14ac:dyDescent="0.2">
      <c r="A4662" s="284">
        <v>45120</v>
      </c>
      <c r="B4662" s="285">
        <v>11</v>
      </c>
      <c r="C4662" s="286">
        <v>4664.2643399999997</v>
      </c>
      <c r="D4662" s="287">
        <v>160.54916280000009</v>
      </c>
      <c r="E4662" s="288">
        <v>5656.2929469844003</v>
      </c>
      <c r="F4662" s="288">
        <v>275.55138698440078</v>
      </c>
      <c r="G4662" s="289">
        <v>71</v>
      </c>
      <c r="H4662" s="290">
        <v>10827.657836768802</v>
      </c>
      <c r="I4662" s="289">
        <v>0</v>
      </c>
      <c r="J4662" s="214" t="s">
        <v>132</v>
      </c>
      <c r="K4662" s="214"/>
      <c r="L4662" s="214"/>
      <c r="M4662"/>
    </row>
    <row r="4663" spans="1:13" x14ac:dyDescent="0.2">
      <c r="A4663" s="284">
        <v>45120</v>
      </c>
      <c r="B4663" s="285">
        <v>12</v>
      </c>
      <c r="C4663" s="286">
        <v>4957.5199700000003</v>
      </c>
      <c r="D4663" s="287">
        <v>175.72135769999977</v>
      </c>
      <c r="E4663" s="288">
        <v>5622.1157608270996</v>
      </c>
      <c r="F4663" s="288">
        <v>280.70935082709912</v>
      </c>
      <c r="G4663" s="289">
        <v>70</v>
      </c>
      <c r="H4663" s="290">
        <v>11106.066439354199</v>
      </c>
      <c r="I4663" s="289">
        <v>0</v>
      </c>
      <c r="J4663" s="214" t="s">
        <v>132</v>
      </c>
      <c r="K4663" s="214"/>
      <c r="L4663" s="214"/>
      <c r="M4663"/>
    </row>
    <row r="4664" spans="1:13" x14ac:dyDescent="0.2">
      <c r="A4664" s="284">
        <v>45120</v>
      </c>
      <c r="B4664" s="285">
        <v>13</v>
      </c>
      <c r="C4664" s="286">
        <v>5277.9470900000006</v>
      </c>
      <c r="D4664" s="287">
        <v>205.35046789999939</v>
      </c>
      <c r="E4664" s="288">
        <v>5754.6124115015</v>
      </c>
      <c r="F4664" s="288">
        <v>298.76166150150038</v>
      </c>
      <c r="G4664" s="289">
        <v>70</v>
      </c>
      <c r="H4664" s="290">
        <v>11606.671630903002</v>
      </c>
      <c r="I4664" s="289">
        <v>0</v>
      </c>
      <c r="J4664" s="214" t="s">
        <v>132</v>
      </c>
      <c r="K4664" s="214"/>
      <c r="L4664" s="214"/>
      <c r="M4664"/>
    </row>
    <row r="4665" spans="1:13" x14ac:dyDescent="0.2">
      <c r="A4665" s="284">
        <v>45120</v>
      </c>
      <c r="B4665" s="285">
        <v>14</v>
      </c>
      <c r="C4665" s="286">
        <v>5562.3048699999999</v>
      </c>
      <c r="D4665" s="287">
        <v>243.83726370000028</v>
      </c>
      <c r="E4665" s="288">
        <v>6021.0823747745007</v>
      </c>
      <c r="F4665" s="288">
        <v>327.38243477450033</v>
      </c>
      <c r="G4665" s="289">
        <v>72</v>
      </c>
      <c r="H4665" s="290">
        <v>12226.606943249</v>
      </c>
      <c r="I4665" s="289">
        <v>0</v>
      </c>
      <c r="J4665" s="214" t="s">
        <v>132</v>
      </c>
      <c r="K4665" s="214"/>
      <c r="L4665" s="214"/>
      <c r="M4665"/>
    </row>
    <row r="4666" spans="1:13" x14ac:dyDescent="0.2">
      <c r="A4666" s="284">
        <v>45120</v>
      </c>
      <c r="B4666" s="285">
        <v>15</v>
      </c>
      <c r="C4666" s="286">
        <v>5795.5281400000003</v>
      </c>
      <c r="D4666" s="287">
        <v>291.50656540000017</v>
      </c>
      <c r="E4666" s="288">
        <v>6526.836588810399</v>
      </c>
      <c r="F4666" s="288">
        <v>367.10484881039883</v>
      </c>
      <c r="G4666" s="289">
        <v>72</v>
      </c>
      <c r="H4666" s="290">
        <v>13052.976143020798</v>
      </c>
      <c r="I4666" s="289">
        <v>0</v>
      </c>
      <c r="J4666" s="214" t="s">
        <v>132</v>
      </c>
      <c r="K4666" s="214"/>
      <c r="L4666" s="214"/>
      <c r="M4666"/>
    </row>
    <row r="4667" spans="1:13" x14ac:dyDescent="0.2">
      <c r="A4667" s="284">
        <v>45120</v>
      </c>
      <c r="B4667" s="285">
        <v>16</v>
      </c>
      <c r="C4667" s="286">
        <v>5965.4702699999998</v>
      </c>
      <c r="D4667" s="287">
        <v>345.64263740000047</v>
      </c>
      <c r="E4667" s="288">
        <v>6924.4255438613</v>
      </c>
      <c r="F4667" s="288">
        <v>413.89717386130087</v>
      </c>
      <c r="G4667" s="289">
        <v>74</v>
      </c>
      <c r="H4667" s="290">
        <v>13723.435625122602</v>
      </c>
      <c r="I4667" s="289">
        <v>0</v>
      </c>
      <c r="J4667" s="214" t="s">
        <v>132</v>
      </c>
      <c r="K4667" s="214"/>
      <c r="L4667" s="214"/>
      <c r="M4667"/>
    </row>
    <row r="4668" spans="1:13" x14ac:dyDescent="0.2">
      <c r="A4668" s="284">
        <v>45120</v>
      </c>
      <c r="B4668" s="285">
        <v>17</v>
      </c>
      <c r="C4668" s="286">
        <v>6177.8164399999996</v>
      </c>
      <c r="D4668" s="287">
        <v>407.07761730000004</v>
      </c>
      <c r="E4668" s="288">
        <v>7399.1645857005997</v>
      </c>
      <c r="F4668" s="288">
        <v>464.93300570060001</v>
      </c>
      <c r="G4668" s="289">
        <v>73</v>
      </c>
      <c r="H4668" s="290">
        <v>14521.991648701201</v>
      </c>
      <c r="I4668" s="289">
        <v>0</v>
      </c>
      <c r="J4668" s="214" t="s">
        <v>132</v>
      </c>
      <c r="K4668" s="214"/>
      <c r="L4668" s="214"/>
      <c r="M4668"/>
    </row>
    <row r="4669" spans="1:13" x14ac:dyDescent="0.2">
      <c r="A4669" s="284">
        <v>45120</v>
      </c>
      <c r="B4669" s="285">
        <v>18</v>
      </c>
      <c r="C4669" s="286">
        <v>6411.47163</v>
      </c>
      <c r="D4669" s="287">
        <v>463.92188339999961</v>
      </c>
      <c r="E4669" s="288">
        <v>7629.9657471188993</v>
      </c>
      <c r="F4669" s="288">
        <v>501.03090711889945</v>
      </c>
      <c r="G4669" s="289">
        <v>73</v>
      </c>
      <c r="H4669" s="290">
        <v>15079.390167637797</v>
      </c>
      <c r="I4669" s="289">
        <v>0</v>
      </c>
      <c r="J4669" s="214" t="s">
        <v>132</v>
      </c>
      <c r="K4669" s="214"/>
      <c r="L4669" s="214"/>
      <c r="M4669"/>
    </row>
    <row r="4670" spans="1:13" x14ac:dyDescent="0.2">
      <c r="A4670" s="284">
        <v>45120</v>
      </c>
      <c r="B4670" s="285">
        <v>19</v>
      </c>
      <c r="C4670" s="286">
        <v>6454.0407300000006</v>
      </c>
      <c r="D4670" s="287">
        <v>479.85977649999984</v>
      </c>
      <c r="E4670" s="288">
        <v>7625.1703918896001</v>
      </c>
      <c r="F4670" s="288">
        <v>501.52089188959962</v>
      </c>
      <c r="G4670" s="289">
        <v>73</v>
      </c>
      <c r="H4670" s="290">
        <v>15133.591790279199</v>
      </c>
      <c r="I4670" s="289">
        <v>0</v>
      </c>
      <c r="J4670" s="214" t="s">
        <v>132</v>
      </c>
      <c r="K4670" s="214"/>
      <c r="L4670" s="214"/>
      <c r="M4670"/>
    </row>
    <row r="4671" spans="1:13" x14ac:dyDescent="0.2">
      <c r="A4671" s="284">
        <v>45120</v>
      </c>
      <c r="B4671" s="285">
        <v>20</v>
      </c>
      <c r="C4671" s="286">
        <v>6279.5856400000002</v>
      </c>
      <c r="D4671" s="287">
        <v>465.09742040000037</v>
      </c>
      <c r="E4671" s="288">
        <v>7461.2307201817002</v>
      </c>
      <c r="F4671" s="288">
        <v>487.97412018170053</v>
      </c>
      <c r="G4671" s="289">
        <v>69</v>
      </c>
      <c r="H4671" s="290">
        <v>14762.887900763402</v>
      </c>
      <c r="I4671" s="289">
        <v>0</v>
      </c>
      <c r="J4671" s="214" t="s">
        <v>132</v>
      </c>
      <c r="K4671" s="214"/>
      <c r="L4671" s="214"/>
      <c r="M4671"/>
    </row>
    <row r="4672" spans="1:13" x14ac:dyDescent="0.2">
      <c r="A4672" s="284">
        <v>45120</v>
      </c>
      <c r="B4672" s="285">
        <v>21</v>
      </c>
      <c r="C4672" s="286">
        <v>5980.7090499999995</v>
      </c>
      <c r="D4672" s="287">
        <v>435.3970295000006</v>
      </c>
      <c r="E4672" s="288">
        <v>7212.0685389210003</v>
      </c>
      <c r="F4672" s="288">
        <v>464.52269892100048</v>
      </c>
      <c r="G4672" s="289">
        <v>56</v>
      </c>
      <c r="H4672" s="290">
        <v>14148.697317342001</v>
      </c>
      <c r="I4672" s="289">
        <v>0</v>
      </c>
      <c r="J4672" s="214" t="s">
        <v>132</v>
      </c>
      <c r="K4672" s="214"/>
      <c r="L4672" s="214"/>
      <c r="M4672"/>
    </row>
    <row r="4673" spans="1:13" x14ac:dyDescent="0.2">
      <c r="A4673" s="284">
        <v>45120</v>
      </c>
      <c r="B4673" s="285">
        <v>22</v>
      </c>
      <c r="C4673" s="286">
        <v>5426.8395700000001</v>
      </c>
      <c r="D4673" s="287">
        <v>375.2371075999996</v>
      </c>
      <c r="E4673" s="288">
        <v>6623.5939280949005</v>
      </c>
      <c r="F4673" s="288">
        <v>404.01890809490033</v>
      </c>
      <c r="G4673" s="289">
        <v>38</v>
      </c>
      <c r="H4673" s="290">
        <v>12867.689513789801</v>
      </c>
      <c r="I4673" s="289">
        <v>0</v>
      </c>
      <c r="J4673" s="214" t="s">
        <v>132</v>
      </c>
      <c r="K4673" s="214"/>
      <c r="L4673" s="214"/>
      <c r="M4673"/>
    </row>
    <row r="4674" spans="1:13" x14ac:dyDescent="0.2">
      <c r="A4674" s="284">
        <v>45120</v>
      </c>
      <c r="B4674" s="285">
        <v>23</v>
      </c>
      <c r="C4674" s="286">
        <v>4882.8249399999995</v>
      </c>
      <c r="D4674" s="287">
        <v>319.63731460000002</v>
      </c>
      <c r="E4674" s="288">
        <v>6101.0418744581993</v>
      </c>
      <c r="F4674" s="288">
        <v>347.61898445819952</v>
      </c>
      <c r="G4674" s="289">
        <v>34</v>
      </c>
      <c r="H4674" s="290">
        <v>11685.123113516398</v>
      </c>
      <c r="I4674" s="289">
        <v>0</v>
      </c>
      <c r="J4674" s="214" t="s">
        <v>132</v>
      </c>
      <c r="K4674" s="214"/>
      <c r="L4674" s="214"/>
      <c r="M4674"/>
    </row>
    <row r="4675" spans="1:13" x14ac:dyDescent="0.2">
      <c r="A4675" s="284">
        <v>45120</v>
      </c>
      <c r="B4675" s="285">
        <v>24</v>
      </c>
      <c r="C4675" s="286">
        <v>4498.5134900000003</v>
      </c>
      <c r="D4675" s="287">
        <v>284.97676199999933</v>
      </c>
      <c r="E4675" s="288">
        <v>5695.3889789446994</v>
      </c>
      <c r="F4675" s="288">
        <v>318.35285894469962</v>
      </c>
      <c r="G4675" s="289">
        <v>31</v>
      </c>
      <c r="H4675" s="290">
        <v>10828.232089889398</v>
      </c>
      <c r="I4675" s="289">
        <v>0</v>
      </c>
      <c r="J4675" s="214" t="s">
        <v>132</v>
      </c>
      <c r="K4675" s="214"/>
      <c r="L4675" s="214"/>
      <c r="M4675"/>
    </row>
    <row r="4676" spans="1:13" x14ac:dyDescent="0.2">
      <c r="A4676" s="284">
        <v>45121</v>
      </c>
      <c r="B4676" s="285">
        <v>1</v>
      </c>
      <c r="C4676" s="286">
        <v>4180.0847000000003</v>
      </c>
      <c r="D4676" s="287">
        <v>255.76233089999994</v>
      </c>
      <c r="E4676" s="288">
        <v>5406.2242616603999</v>
      </c>
      <c r="F4676" s="288">
        <v>288.95858166040034</v>
      </c>
      <c r="G4676" s="289">
        <v>27</v>
      </c>
      <c r="H4676" s="290">
        <v>10158.0298742208</v>
      </c>
      <c r="I4676" s="289">
        <v>0</v>
      </c>
      <c r="J4676" s="214" t="s">
        <v>132</v>
      </c>
      <c r="K4676" s="214"/>
      <c r="L4676" s="214"/>
      <c r="M4676"/>
    </row>
    <row r="4677" spans="1:13" x14ac:dyDescent="0.2">
      <c r="A4677" s="284">
        <v>45121</v>
      </c>
      <c r="B4677" s="285">
        <v>2</v>
      </c>
      <c r="C4677" s="286">
        <v>3946.13418</v>
      </c>
      <c r="D4677" s="287">
        <v>236.28417489999967</v>
      </c>
      <c r="E4677" s="288">
        <v>5841.4731575231999</v>
      </c>
      <c r="F4677" s="288">
        <v>269.65432752319975</v>
      </c>
      <c r="G4677" s="289">
        <v>18</v>
      </c>
      <c r="H4677" s="290">
        <v>10311.545839946401</v>
      </c>
      <c r="I4677" s="289">
        <v>0</v>
      </c>
      <c r="J4677" s="214" t="s">
        <v>132</v>
      </c>
      <c r="K4677" s="214"/>
      <c r="L4677" s="214"/>
      <c r="M4677"/>
    </row>
    <row r="4678" spans="1:13" x14ac:dyDescent="0.2">
      <c r="A4678" s="284">
        <v>45121</v>
      </c>
      <c r="B4678" s="285">
        <v>3</v>
      </c>
      <c r="C4678" s="286">
        <v>3793.5027399999999</v>
      </c>
      <c r="D4678" s="287">
        <v>223.06910939999995</v>
      </c>
      <c r="E4678" s="288">
        <v>5712.8592326480994</v>
      </c>
      <c r="F4678" s="288">
        <v>257.38053264809878</v>
      </c>
      <c r="G4678" s="289">
        <v>12</v>
      </c>
      <c r="H4678" s="290">
        <v>9998.8116146961984</v>
      </c>
      <c r="I4678" s="289">
        <v>0</v>
      </c>
      <c r="J4678" s="214" t="s">
        <v>132</v>
      </c>
      <c r="K4678" s="214"/>
      <c r="L4678" s="214"/>
      <c r="M4678"/>
    </row>
    <row r="4679" spans="1:13" x14ac:dyDescent="0.2">
      <c r="A4679" s="284">
        <v>45121</v>
      </c>
      <c r="B4679" s="285">
        <v>4</v>
      </c>
      <c r="C4679" s="286">
        <v>3742.9022099999997</v>
      </c>
      <c r="D4679" s="287">
        <v>217.67586970000005</v>
      </c>
      <c r="E4679" s="288">
        <v>5555.8828210540996</v>
      </c>
      <c r="F4679" s="288">
        <v>254.12407105409966</v>
      </c>
      <c r="G4679" s="289">
        <v>14</v>
      </c>
      <c r="H4679" s="290">
        <v>9784.584971808199</v>
      </c>
      <c r="I4679" s="289">
        <v>0</v>
      </c>
      <c r="J4679" s="214" t="s">
        <v>132</v>
      </c>
      <c r="K4679" s="214"/>
      <c r="L4679" s="214"/>
      <c r="M4679"/>
    </row>
    <row r="4680" spans="1:13" x14ac:dyDescent="0.2">
      <c r="A4680" s="284">
        <v>45121</v>
      </c>
      <c r="B4680" s="285">
        <v>5</v>
      </c>
      <c r="C4680" s="286">
        <v>3819.9928</v>
      </c>
      <c r="D4680" s="287">
        <v>223.40850839999987</v>
      </c>
      <c r="E4680" s="288">
        <v>5180.8028149444008</v>
      </c>
      <c r="F4680" s="288">
        <v>265.10617494440066</v>
      </c>
      <c r="G4680" s="289">
        <v>28</v>
      </c>
      <c r="H4680" s="290">
        <v>9517.3102982888013</v>
      </c>
      <c r="I4680" s="289">
        <v>0</v>
      </c>
      <c r="J4680" s="214" t="s">
        <v>132</v>
      </c>
      <c r="K4680" s="214"/>
      <c r="L4680" s="214"/>
      <c r="M4680"/>
    </row>
    <row r="4681" spans="1:13" x14ac:dyDescent="0.2">
      <c r="A4681" s="284">
        <v>45121</v>
      </c>
      <c r="B4681" s="285">
        <v>6</v>
      </c>
      <c r="C4681" s="286">
        <v>3922.55386</v>
      </c>
      <c r="D4681" s="287">
        <v>231.98174450000045</v>
      </c>
      <c r="E4681" s="288">
        <v>5463.7268839690005</v>
      </c>
      <c r="F4681" s="288">
        <v>286.27481396900021</v>
      </c>
      <c r="G4681" s="289">
        <v>57</v>
      </c>
      <c r="H4681" s="290">
        <v>9961.5373024380024</v>
      </c>
      <c r="I4681" s="289">
        <v>0</v>
      </c>
      <c r="J4681" s="214" t="s">
        <v>132</v>
      </c>
      <c r="K4681" s="214"/>
      <c r="L4681" s="214"/>
      <c r="M4681"/>
    </row>
    <row r="4682" spans="1:13" x14ac:dyDescent="0.2">
      <c r="A4682" s="284">
        <v>45121</v>
      </c>
      <c r="B4682" s="285">
        <v>7</v>
      </c>
      <c r="C4682" s="286">
        <v>4000.7369899999999</v>
      </c>
      <c r="D4682" s="287">
        <v>229.42221520000007</v>
      </c>
      <c r="E4682" s="288">
        <v>6080.7686403084999</v>
      </c>
      <c r="F4682" s="288">
        <v>306.8823603084993</v>
      </c>
      <c r="G4682" s="289">
        <v>66</v>
      </c>
      <c r="H4682" s="290">
        <v>10683.810205817001</v>
      </c>
      <c r="I4682" s="289">
        <v>0</v>
      </c>
      <c r="J4682" s="214" t="s">
        <v>132</v>
      </c>
      <c r="K4682" s="214"/>
      <c r="L4682" s="214"/>
      <c r="M4682"/>
    </row>
    <row r="4683" spans="1:13" x14ac:dyDescent="0.2">
      <c r="A4683" s="284">
        <v>45121</v>
      </c>
      <c r="B4683" s="285">
        <v>8</v>
      </c>
      <c r="C4683" s="286">
        <v>4105.6213600000001</v>
      </c>
      <c r="D4683" s="287">
        <v>207.58257199999946</v>
      </c>
      <c r="E4683" s="288">
        <v>5770.7609233969006</v>
      </c>
      <c r="F4683" s="288">
        <v>304.79684339690084</v>
      </c>
      <c r="G4683" s="289">
        <v>67</v>
      </c>
      <c r="H4683" s="290">
        <v>10455.761698793802</v>
      </c>
      <c r="I4683" s="289">
        <v>0</v>
      </c>
      <c r="J4683" s="214" t="s">
        <v>132</v>
      </c>
      <c r="K4683" s="214"/>
      <c r="L4683" s="214"/>
      <c r="M4683"/>
    </row>
    <row r="4684" spans="1:13" x14ac:dyDescent="0.2">
      <c r="A4684" s="284">
        <v>45121</v>
      </c>
      <c r="B4684" s="285">
        <v>9</v>
      </c>
      <c r="C4684" s="286">
        <v>4300.4166100000002</v>
      </c>
      <c r="D4684" s="287">
        <v>187.28160509999941</v>
      </c>
      <c r="E4684" s="288">
        <v>5614.4841149457998</v>
      </c>
      <c r="F4684" s="288">
        <v>292.50438494579976</v>
      </c>
      <c r="G4684" s="289">
        <v>66</v>
      </c>
      <c r="H4684" s="290">
        <v>10460.686714991598</v>
      </c>
      <c r="I4684" s="289">
        <v>0</v>
      </c>
      <c r="J4684" s="214" t="s">
        <v>132</v>
      </c>
      <c r="K4684" s="214"/>
      <c r="L4684" s="214"/>
      <c r="M4684"/>
    </row>
    <row r="4685" spans="1:13" x14ac:dyDescent="0.2">
      <c r="A4685" s="284">
        <v>45121</v>
      </c>
      <c r="B4685" s="285">
        <v>10</v>
      </c>
      <c r="C4685" s="286">
        <v>4541.55411</v>
      </c>
      <c r="D4685" s="287">
        <v>175.38869839999984</v>
      </c>
      <c r="E4685" s="288">
        <v>5568.6745304334008</v>
      </c>
      <c r="F4685" s="288">
        <v>285.13426043340132</v>
      </c>
      <c r="G4685" s="289">
        <v>67</v>
      </c>
      <c r="H4685" s="290">
        <v>10637.751599266801</v>
      </c>
      <c r="I4685" s="289">
        <v>0</v>
      </c>
      <c r="J4685" s="214" t="s">
        <v>132</v>
      </c>
      <c r="K4685" s="214"/>
      <c r="L4685" s="214"/>
      <c r="M4685"/>
    </row>
    <row r="4686" spans="1:13" x14ac:dyDescent="0.2">
      <c r="A4686" s="284">
        <v>45121</v>
      </c>
      <c r="B4686" s="285">
        <v>11</v>
      </c>
      <c r="C4686" s="286">
        <v>4838.7113300000001</v>
      </c>
      <c r="D4686" s="287">
        <v>179.00099190000032</v>
      </c>
      <c r="E4686" s="288">
        <v>5601.0383001626005</v>
      </c>
      <c r="F4686" s="288">
        <v>285.81099016260123</v>
      </c>
      <c r="G4686" s="289">
        <v>70</v>
      </c>
      <c r="H4686" s="290">
        <v>10974.561612225203</v>
      </c>
      <c r="I4686" s="289">
        <v>0</v>
      </c>
      <c r="J4686" s="214" t="s">
        <v>132</v>
      </c>
      <c r="K4686" s="214"/>
      <c r="L4686" s="214"/>
      <c r="M4686"/>
    </row>
    <row r="4687" spans="1:13" x14ac:dyDescent="0.2">
      <c r="A4687" s="284">
        <v>45121</v>
      </c>
      <c r="B4687" s="285">
        <v>12</v>
      </c>
      <c r="C4687" s="286">
        <v>5191.3827300000003</v>
      </c>
      <c r="D4687" s="287">
        <v>200.39414980000021</v>
      </c>
      <c r="E4687" s="288">
        <v>5760.6106528159999</v>
      </c>
      <c r="F4687" s="288">
        <v>299.33496281600037</v>
      </c>
      <c r="G4687" s="289">
        <v>69</v>
      </c>
      <c r="H4687" s="290">
        <v>11520.722495432001</v>
      </c>
      <c r="I4687" s="289">
        <v>0</v>
      </c>
      <c r="J4687" s="214" t="s">
        <v>132</v>
      </c>
      <c r="K4687" s="214"/>
      <c r="L4687" s="214"/>
      <c r="M4687"/>
    </row>
    <row r="4688" spans="1:13" x14ac:dyDescent="0.2">
      <c r="A4688" s="284">
        <v>45121</v>
      </c>
      <c r="B4688" s="285">
        <v>13</v>
      </c>
      <c r="C4688" s="286">
        <v>5549.6619000000001</v>
      </c>
      <c r="D4688" s="287">
        <v>236.03213029999978</v>
      </c>
      <c r="E4688" s="288">
        <v>6047.7814879590996</v>
      </c>
      <c r="F4688" s="288">
        <v>326.2820979590997</v>
      </c>
      <c r="G4688" s="289">
        <v>68</v>
      </c>
      <c r="H4688" s="290">
        <v>12227.757616218199</v>
      </c>
      <c r="I4688" s="289">
        <v>0</v>
      </c>
      <c r="J4688" s="214" t="s">
        <v>132</v>
      </c>
      <c r="K4688" s="214"/>
      <c r="L4688" s="214"/>
      <c r="M4688"/>
    </row>
    <row r="4689" spans="1:13" x14ac:dyDescent="0.2">
      <c r="A4689" s="284">
        <v>45121</v>
      </c>
      <c r="B4689" s="285">
        <v>14</v>
      </c>
      <c r="C4689" s="286">
        <v>5857.0448400000005</v>
      </c>
      <c r="D4689" s="287">
        <v>280.50079819999934</v>
      </c>
      <c r="E4689" s="288">
        <v>6404.1322440853</v>
      </c>
      <c r="F4689" s="288">
        <v>362.56006408529993</v>
      </c>
      <c r="G4689" s="289">
        <v>69</v>
      </c>
      <c r="H4689" s="290">
        <v>12973.237946370602</v>
      </c>
      <c r="I4689" s="289">
        <v>0</v>
      </c>
      <c r="J4689" s="214" t="s">
        <v>132</v>
      </c>
      <c r="K4689" s="214"/>
      <c r="L4689" s="214"/>
      <c r="M4689"/>
    </row>
    <row r="4690" spans="1:13" x14ac:dyDescent="0.2">
      <c r="A4690" s="284">
        <v>45121</v>
      </c>
      <c r="B4690" s="285">
        <v>15</v>
      </c>
      <c r="C4690" s="286">
        <v>6130.0145700000003</v>
      </c>
      <c r="D4690" s="287">
        <v>336.95677769999969</v>
      </c>
      <c r="E4690" s="288">
        <v>6888.7462663740998</v>
      </c>
      <c r="F4690" s="288">
        <v>412.05239637409977</v>
      </c>
      <c r="G4690" s="289">
        <v>71</v>
      </c>
      <c r="H4690" s="290">
        <v>13838.770010448199</v>
      </c>
      <c r="I4690" s="289">
        <v>0</v>
      </c>
      <c r="J4690" s="214" t="s">
        <v>132</v>
      </c>
      <c r="K4690" s="214"/>
      <c r="L4690" s="214"/>
      <c r="M4690"/>
    </row>
    <row r="4691" spans="1:13" x14ac:dyDescent="0.2">
      <c r="A4691" s="284">
        <v>45121</v>
      </c>
      <c r="B4691" s="285">
        <v>16</v>
      </c>
      <c r="C4691" s="286">
        <v>6347.9055000000008</v>
      </c>
      <c r="D4691" s="287">
        <v>398.79391500000008</v>
      </c>
      <c r="E4691" s="288">
        <v>7374.2669157154005</v>
      </c>
      <c r="F4691" s="288">
        <v>468.48695571540065</v>
      </c>
      <c r="G4691" s="289">
        <v>69</v>
      </c>
      <c r="H4691" s="290">
        <v>14658.453286430802</v>
      </c>
      <c r="I4691" s="289">
        <v>0</v>
      </c>
      <c r="J4691" s="214" t="s">
        <v>132</v>
      </c>
      <c r="K4691" s="214"/>
      <c r="L4691" s="214"/>
      <c r="M4691"/>
    </row>
    <row r="4692" spans="1:13" x14ac:dyDescent="0.2">
      <c r="A4692" s="284">
        <v>45121</v>
      </c>
      <c r="B4692" s="285">
        <v>17</v>
      </c>
      <c r="C4692" s="286">
        <v>6594.5350500000004</v>
      </c>
      <c r="D4692" s="287">
        <v>464.27461839999995</v>
      </c>
      <c r="E4692" s="288">
        <v>7830.7727072136995</v>
      </c>
      <c r="F4692" s="288">
        <v>524.81905721370003</v>
      </c>
      <c r="G4692" s="289">
        <v>72</v>
      </c>
      <c r="H4692" s="290">
        <v>15486.401432827399</v>
      </c>
      <c r="I4692" s="289">
        <v>17.902252029</v>
      </c>
      <c r="J4692" s="214" t="s">
        <v>132</v>
      </c>
      <c r="K4692" s="214"/>
      <c r="L4692" s="214"/>
      <c r="M4692"/>
    </row>
    <row r="4693" spans="1:13" x14ac:dyDescent="0.2">
      <c r="A4693" s="284">
        <v>45121</v>
      </c>
      <c r="B4693" s="285">
        <v>18</v>
      </c>
      <c r="C4693" s="286">
        <v>6834.2091099999998</v>
      </c>
      <c r="D4693" s="287">
        <v>518.76607500000034</v>
      </c>
      <c r="E4693" s="288">
        <v>8095.1031226384994</v>
      </c>
      <c r="F4693" s="288">
        <v>556.11181263849994</v>
      </c>
      <c r="G4693" s="289">
        <v>72</v>
      </c>
      <c r="H4693" s="290">
        <v>16076.190120276999</v>
      </c>
      <c r="I4693" s="289">
        <v>17.532446942</v>
      </c>
      <c r="J4693" s="214" t="s">
        <v>132</v>
      </c>
      <c r="K4693" s="214"/>
      <c r="L4693" s="214"/>
      <c r="M4693"/>
    </row>
    <row r="4694" spans="1:13" x14ac:dyDescent="0.2">
      <c r="A4694" s="284">
        <v>45121</v>
      </c>
      <c r="B4694" s="285">
        <v>19</v>
      </c>
      <c r="C4694" s="286">
        <v>6866.6252400000003</v>
      </c>
      <c r="D4694" s="287">
        <v>537.25651119999998</v>
      </c>
      <c r="E4694" s="288">
        <v>8030.5899734599998</v>
      </c>
      <c r="F4694" s="288">
        <v>556.07080346000021</v>
      </c>
      <c r="G4694" s="289">
        <v>72</v>
      </c>
      <c r="H4694" s="290">
        <v>16062.54252812</v>
      </c>
      <c r="I4694" s="289">
        <v>14.960497176499999</v>
      </c>
      <c r="J4694" s="214" t="s">
        <v>132</v>
      </c>
      <c r="K4694" s="214"/>
      <c r="L4694" s="214"/>
      <c r="M4694"/>
    </row>
    <row r="4695" spans="1:13" x14ac:dyDescent="0.2">
      <c r="A4695" s="284">
        <v>45121</v>
      </c>
      <c r="B4695" s="285">
        <v>20</v>
      </c>
      <c r="C4695" s="286">
        <v>6684.14372</v>
      </c>
      <c r="D4695" s="287">
        <v>517.6866680000004</v>
      </c>
      <c r="E4695" s="288">
        <v>7812.2345240125005</v>
      </c>
      <c r="F4695" s="288">
        <v>533.65109401250083</v>
      </c>
      <c r="G4695" s="289">
        <v>67</v>
      </c>
      <c r="H4695" s="290">
        <v>15614.716006025003</v>
      </c>
      <c r="I4695" s="289">
        <v>10.574005970999998</v>
      </c>
      <c r="J4695" s="214" t="s">
        <v>132</v>
      </c>
      <c r="K4695" s="214"/>
      <c r="L4695" s="214"/>
      <c r="M4695"/>
    </row>
    <row r="4696" spans="1:13" x14ac:dyDescent="0.2">
      <c r="A4696" s="284">
        <v>45121</v>
      </c>
      <c r="B4696" s="285">
        <v>21</v>
      </c>
      <c r="C4696" s="286">
        <v>6358.86103</v>
      </c>
      <c r="D4696" s="287">
        <v>483.52593810000036</v>
      </c>
      <c r="E4696" s="288">
        <v>7510.0360212012001</v>
      </c>
      <c r="F4696" s="288">
        <v>502.86335120119929</v>
      </c>
      <c r="G4696" s="289">
        <v>57</v>
      </c>
      <c r="H4696" s="290">
        <v>14912.2863405024</v>
      </c>
      <c r="I4696" s="289">
        <v>7.6479754074999997</v>
      </c>
      <c r="J4696" s="214" t="s">
        <v>132</v>
      </c>
      <c r="K4696" s="214"/>
      <c r="L4696" s="214"/>
      <c r="M4696"/>
    </row>
    <row r="4697" spans="1:13" x14ac:dyDescent="0.2">
      <c r="A4697" s="284">
        <v>45121</v>
      </c>
      <c r="B4697" s="285">
        <v>22</v>
      </c>
      <c r="C4697" s="286">
        <v>5809.2388299999993</v>
      </c>
      <c r="D4697" s="287">
        <v>419.27870800000039</v>
      </c>
      <c r="E4697" s="288">
        <v>6898.2333394840007</v>
      </c>
      <c r="F4697" s="288">
        <v>437.89922948399999</v>
      </c>
      <c r="G4697" s="289">
        <v>38</v>
      </c>
      <c r="H4697" s="290">
        <v>13602.650106968002</v>
      </c>
      <c r="I4697" s="289">
        <v>0</v>
      </c>
      <c r="J4697" s="214" t="s">
        <v>132</v>
      </c>
      <c r="K4697" s="214"/>
      <c r="L4697" s="214"/>
      <c r="M4697"/>
    </row>
    <row r="4698" spans="1:13" x14ac:dyDescent="0.2">
      <c r="A4698" s="284">
        <v>45121</v>
      </c>
      <c r="B4698" s="285">
        <v>23</v>
      </c>
      <c r="C4698" s="286">
        <v>5262.8155000000006</v>
      </c>
      <c r="D4698" s="287">
        <v>359.2002994999998</v>
      </c>
      <c r="E4698" s="288">
        <v>6291.3122543004993</v>
      </c>
      <c r="F4698" s="288">
        <v>376.82630430049903</v>
      </c>
      <c r="G4698" s="289">
        <v>34</v>
      </c>
      <c r="H4698" s="290">
        <v>12324.154358100999</v>
      </c>
      <c r="I4698" s="289">
        <v>0</v>
      </c>
      <c r="J4698" s="214" t="s">
        <v>132</v>
      </c>
      <c r="K4698" s="214"/>
      <c r="L4698" s="214"/>
      <c r="M4698"/>
    </row>
    <row r="4699" spans="1:13" x14ac:dyDescent="0.2">
      <c r="A4699" s="284">
        <v>45121</v>
      </c>
      <c r="B4699" s="285">
        <v>24</v>
      </c>
      <c r="C4699" s="286">
        <v>4833.5446000000002</v>
      </c>
      <c r="D4699" s="287">
        <v>318.62270569999964</v>
      </c>
      <c r="E4699" s="288">
        <v>5894.2751152273995</v>
      </c>
      <c r="F4699" s="288">
        <v>341.94628522739913</v>
      </c>
      <c r="G4699" s="289">
        <v>33</v>
      </c>
      <c r="H4699" s="290">
        <v>11421.388706154799</v>
      </c>
      <c r="I4699" s="289">
        <v>0</v>
      </c>
      <c r="J4699" s="214" t="s">
        <v>132</v>
      </c>
      <c r="K4699" s="214"/>
      <c r="L4699" s="214"/>
      <c r="M4699"/>
    </row>
    <row r="4700" spans="1:13" x14ac:dyDescent="0.2">
      <c r="A4700" s="284">
        <v>45122</v>
      </c>
      <c r="B4700" s="285">
        <v>1</v>
      </c>
      <c r="C4700" s="286">
        <v>4470.9509699999999</v>
      </c>
      <c r="D4700" s="287">
        <v>283.16624069999955</v>
      </c>
      <c r="E4700" s="288">
        <v>5497.6914007321002</v>
      </c>
      <c r="F4700" s="288">
        <v>305.99155073210022</v>
      </c>
      <c r="G4700" s="289">
        <v>27</v>
      </c>
      <c r="H4700" s="290">
        <v>10584.8001621642</v>
      </c>
      <c r="I4700" s="289">
        <v>0</v>
      </c>
      <c r="J4700" s="214" t="s">
        <v>132</v>
      </c>
      <c r="K4700" s="214"/>
      <c r="L4700" s="214"/>
      <c r="M4700"/>
    </row>
    <row r="4701" spans="1:13" x14ac:dyDescent="0.2">
      <c r="A4701" s="284">
        <v>45122</v>
      </c>
      <c r="B4701" s="285">
        <v>2</v>
      </c>
      <c r="C4701" s="286">
        <v>4195.62968</v>
      </c>
      <c r="D4701" s="287">
        <v>257.02614759999994</v>
      </c>
      <c r="E4701" s="288">
        <v>5184.5235490613995</v>
      </c>
      <c r="F4701" s="288">
        <v>280.51105906139946</v>
      </c>
      <c r="G4701" s="289">
        <v>18</v>
      </c>
      <c r="H4701" s="290">
        <v>9935.6904357227977</v>
      </c>
      <c r="I4701" s="289">
        <v>0</v>
      </c>
      <c r="J4701" s="214" t="s">
        <v>132</v>
      </c>
      <c r="K4701" s="214"/>
      <c r="L4701" s="214"/>
      <c r="M4701"/>
    </row>
    <row r="4702" spans="1:13" x14ac:dyDescent="0.2">
      <c r="A4702" s="284">
        <v>45122</v>
      </c>
      <c r="B4702" s="285">
        <v>3</v>
      </c>
      <c r="C4702" s="286">
        <v>3991.9261299999998</v>
      </c>
      <c r="D4702" s="287">
        <v>238.60286549999978</v>
      </c>
      <c r="E4702" s="288">
        <v>5143.7914587473006</v>
      </c>
      <c r="F4702" s="288">
        <v>263.16789874729966</v>
      </c>
      <c r="G4702" s="289">
        <v>12</v>
      </c>
      <c r="H4702" s="290">
        <v>9649.4883529945982</v>
      </c>
      <c r="I4702" s="289">
        <v>0</v>
      </c>
      <c r="J4702" s="214" t="s">
        <v>132</v>
      </c>
      <c r="K4702" s="214"/>
      <c r="L4702" s="214"/>
      <c r="M4702"/>
    </row>
    <row r="4703" spans="1:13" x14ac:dyDescent="0.2">
      <c r="A4703" s="284">
        <v>45122</v>
      </c>
      <c r="B4703" s="285">
        <v>4</v>
      </c>
      <c r="C4703" s="286">
        <v>3862.4694399999998</v>
      </c>
      <c r="D4703" s="287">
        <v>227.94406310000019</v>
      </c>
      <c r="E4703" s="288">
        <v>4864.8933503404005</v>
      </c>
      <c r="F4703" s="288">
        <v>254.08485034040041</v>
      </c>
      <c r="G4703" s="289">
        <v>13</v>
      </c>
      <c r="H4703" s="290">
        <v>9222.3917037808023</v>
      </c>
      <c r="I4703" s="289">
        <v>0</v>
      </c>
      <c r="J4703" s="214" t="s">
        <v>132</v>
      </c>
      <c r="K4703" s="214"/>
      <c r="L4703" s="214"/>
      <c r="M4703"/>
    </row>
    <row r="4704" spans="1:13" x14ac:dyDescent="0.2">
      <c r="A4704" s="284">
        <v>45122</v>
      </c>
      <c r="B4704" s="285">
        <v>5</v>
      </c>
      <c r="C4704" s="286">
        <v>3829.7604999999999</v>
      </c>
      <c r="D4704" s="287">
        <v>225.44080720000014</v>
      </c>
      <c r="E4704" s="288">
        <v>4875.2882923434008</v>
      </c>
      <c r="F4704" s="288">
        <v>254.16934234340079</v>
      </c>
      <c r="G4704" s="289">
        <v>17</v>
      </c>
      <c r="H4704" s="290">
        <v>9201.6589418868025</v>
      </c>
      <c r="I4704" s="289">
        <v>0</v>
      </c>
      <c r="J4704" s="214" t="s">
        <v>132</v>
      </c>
      <c r="K4704" s="214"/>
      <c r="L4704" s="214"/>
      <c r="M4704"/>
    </row>
    <row r="4705" spans="1:13" x14ac:dyDescent="0.2">
      <c r="A4705" s="284">
        <v>45122</v>
      </c>
      <c r="B4705" s="285">
        <v>6</v>
      </c>
      <c r="C4705" s="286">
        <v>3808.7940200000003</v>
      </c>
      <c r="D4705" s="287">
        <v>223.50451439999995</v>
      </c>
      <c r="E4705" s="288">
        <v>4973.7699253993997</v>
      </c>
      <c r="F4705" s="288">
        <v>258.5212353993993</v>
      </c>
      <c r="G4705" s="289">
        <v>28</v>
      </c>
      <c r="H4705" s="290">
        <v>9292.5896951987997</v>
      </c>
      <c r="I4705" s="289">
        <v>0</v>
      </c>
      <c r="J4705" s="214" t="s">
        <v>132</v>
      </c>
      <c r="K4705" s="214"/>
      <c r="L4705" s="214"/>
      <c r="M4705"/>
    </row>
    <row r="4706" spans="1:13" x14ac:dyDescent="0.2">
      <c r="A4706" s="284">
        <v>45122</v>
      </c>
      <c r="B4706" s="285">
        <v>7</v>
      </c>
      <c r="C4706" s="286">
        <v>3835.2114299999998</v>
      </c>
      <c r="D4706" s="287">
        <v>216.6446018</v>
      </c>
      <c r="E4706" s="288">
        <v>5906.3685609545</v>
      </c>
      <c r="F4706" s="288">
        <v>266.89279095449911</v>
      </c>
      <c r="G4706" s="289">
        <v>48</v>
      </c>
      <c r="H4706" s="290">
        <v>10273.117383708999</v>
      </c>
      <c r="I4706" s="289">
        <v>0</v>
      </c>
      <c r="J4706" s="214" t="s">
        <v>132</v>
      </c>
      <c r="K4706" s="214"/>
      <c r="L4706" s="214"/>
      <c r="M4706"/>
    </row>
    <row r="4707" spans="1:13" x14ac:dyDescent="0.2">
      <c r="A4707" s="284">
        <v>45122</v>
      </c>
      <c r="B4707" s="285">
        <v>8</v>
      </c>
      <c r="C4707" s="286">
        <v>3967.44742</v>
      </c>
      <c r="D4707" s="287">
        <v>199.28749279999982</v>
      </c>
      <c r="E4707" s="288">
        <v>5976.6651253562004</v>
      </c>
      <c r="F4707" s="288">
        <v>263.64902535619967</v>
      </c>
      <c r="G4707" s="289">
        <v>51</v>
      </c>
      <c r="H4707" s="290">
        <v>10458.049063512401</v>
      </c>
      <c r="I4707" s="289">
        <v>0</v>
      </c>
      <c r="J4707" s="214" t="s">
        <v>132</v>
      </c>
      <c r="K4707" s="214"/>
      <c r="L4707" s="214"/>
      <c r="M4707"/>
    </row>
    <row r="4708" spans="1:13" x14ac:dyDescent="0.2">
      <c r="A4708" s="284">
        <v>45122</v>
      </c>
      <c r="B4708" s="285">
        <v>9</v>
      </c>
      <c r="C4708" s="286">
        <v>4223.4869199999994</v>
      </c>
      <c r="D4708" s="287">
        <v>186.65075390000032</v>
      </c>
      <c r="E4708" s="288">
        <v>5797.5460160422999</v>
      </c>
      <c r="F4708" s="288">
        <v>255.31883604230006</v>
      </c>
      <c r="G4708" s="289">
        <v>52</v>
      </c>
      <c r="H4708" s="290">
        <v>10515.002525984601</v>
      </c>
      <c r="I4708" s="289">
        <v>0</v>
      </c>
      <c r="J4708" s="214" t="s">
        <v>132</v>
      </c>
      <c r="K4708" s="214"/>
      <c r="L4708" s="214"/>
      <c r="M4708"/>
    </row>
    <row r="4709" spans="1:13" x14ac:dyDescent="0.2">
      <c r="A4709" s="284">
        <v>45122</v>
      </c>
      <c r="B4709" s="285">
        <v>10</v>
      </c>
      <c r="C4709" s="286">
        <v>4554.4938100000008</v>
      </c>
      <c r="D4709" s="287">
        <v>183.85043729999998</v>
      </c>
      <c r="E4709" s="288">
        <v>5558.918176354</v>
      </c>
      <c r="F4709" s="288">
        <v>252.67194635399937</v>
      </c>
      <c r="G4709" s="289">
        <v>52</v>
      </c>
      <c r="H4709" s="290">
        <v>10601.934370007999</v>
      </c>
      <c r="I4709" s="289">
        <v>0</v>
      </c>
      <c r="J4709" s="214" t="s">
        <v>132</v>
      </c>
      <c r="K4709" s="214"/>
      <c r="L4709" s="214"/>
      <c r="M4709"/>
    </row>
    <row r="4710" spans="1:13" x14ac:dyDescent="0.2">
      <c r="A4710" s="284">
        <v>45122</v>
      </c>
      <c r="B4710" s="285">
        <v>11</v>
      </c>
      <c r="C4710" s="286">
        <v>4918.8587600000001</v>
      </c>
      <c r="D4710" s="287">
        <v>195.40603359999963</v>
      </c>
      <c r="E4710" s="288">
        <v>5140.4450191324995</v>
      </c>
      <c r="F4710" s="288">
        <v>257.59517913249965</v>
      </c>
      <c r="G4710" s="289">
        <v>53</v>
      </c>
      <c r="H4710" s="290">
        <v>10565.304991864999</v>
      </c>
      <c r="I4710" s="289">
        <v>0</v>
      </c>
      <c r="J4710" s="214" t="s">
        <v>132</v>
      </c>
      <c r="K4710" s="214"/>
      <c r="L4710" s="214"/>
      <c r="M4710"/>
    </row>
    <row r="4711" spans="1:13" x14ac:dyDescent="0.2">
      <c r="A4711" s="284">
        <v>45122</v>
      </c>
      <c r="B4711" s="285">
        <v>12</v>
      </c>
      <c r="C4711" s="286">
        <v>5301.7763800000002</v>
      </c>
      <c r="D4711" s="287">
        <v>220.71489449999922</v>
      </c>
      <c r="E4711" s="288">
        <v>5288.0688487851003</v>
      </c>
      <c r="F4711" s="288">
        <v>273.90566878510072</v>
      </c>
      <c r="G4711" s="289">
        <v>53</v>
      </c>
      <c r="H4711" s="290">
        <v>11137.465792070201</v>
      </c>
      <c r="I4711" s="289">
        <v>0</v>
      </c>
      <c r="J4711" s="214" t="s">
        <v>132</v>
      </c>
      <c r="K4711" s="214"/>
      <c r="L4711" s="214"/>
      <c r="M4711"/>
    </row>
    <row r="4712" spans="1:13" x14ac:dyDescent="0.2">
      <c r="A4712" s="284">
        <v>45122</v>
      </c>
      <c r="B4712" s="285">
        <v>13</v>
      </c>
      <c r="C4712" s="286">
        <v>5671.4296499999991</v>
      </c>
      <c r="D4712" s="287">
        <v>257.31524800000068</v>
      </c>
      <c r="E4712" s="288">
        <v>5602.0269701578</v>
      </c>
      <c r="F4712" s="288">
        <v>303.58183015780014</v>
      </c>
      <c r="G4712" s="289">
        <v>49</v>
      </c>
      <c r="H4712" s="290">
        <v>11883.353698315601</v>
      </c>
      <c r="I4712" s="289">
        <v>0</v>
      </c>
      <c r="J4712" s="214" t="s">
        <v>132</v>
      </c>
      <c r="K4712" s="214"/>
      <c r="L4712" s="214"/>
      <c r="M4712"/>
    </row>
    <row r="4713" spans="1:13" x14ac:dyDescent="0.2">
      <c r="A4713" s="284">
        <v>45122</v>
      </c>
      <c r="B4713" s="285">
        <v>14</v>
      </c>
      <c r="C4713" s="286">
        <v>6012.4355999999998</v>
      </c>
      <c r="D4713" s="287">
        <v>305.3234498999999</v>
      </c>
      <c r="E4713" s="288">
        <v>6072.267160439299</v>
      </c>
      <c r="F4713" s="288">
        <v>347.45905043929997</v>
      </c>
      <c r="G4713" s="289">
        <v>53</v>
      </c>
      <c r="H4713" s="290">
        <v>12790.4852607786</v>
      </c>
      <c r="I4713" s="289">
        <v>0</v>
      </c>
      <c r="J4713" s="214" t="s">
        <v>132</v>
      </c>
      <c r="K4713" s="214"/>
      <c r="L4713" s="214"/>
      <c r="M4713"/>
    </row>
    <row r="4714" spans="1:13" x14ac:dyDescent="0.2">
      <c r="A4714" s="284">
        <v>45122</v>
      </c>
      <c r="B4714" s="285">
        <v>15</v>
      </c>
      <c r="C4714" s="286">
        <v>6310.3224399999999</v>
      </c>
      <c r="D4714" s="287">
        <v>363.64490989999956</v>
      </c>
      <c r="E4714" s="288">
        <v>6627.1685858075998</v>
      </c>
      <c r="F4714" s="288">
        <v>403.45353580760002</v>
      </c>
      <c r="G4714" s="289">
        <v>55</v>
      </c>
      <c r="H4714" s="290">
        <v>13759.589471515199</v>
      </c>
      <c r="I4714" s="289">
        <v>0</v>
      </c>
      <c r="J4714" s="214" t="s">
        <v>132</v>
      </c>
      <c r="K4714" s="214"/>
      <c r="L4714" s="214"/>
      <c r="M4714"/>
    </row>
    <row r="4715" spans="1:13" x14ac:dyDescent="0.2">
      <c r="A4715" s="284">
        <v>45122</v>
      </c>
      <c r="B4715" s="285">
        <v>16</v>
      </c>
      <c r="C4715" s="286">
        <v>6511.3120599999993</v>
      </c>
      <c r="D4715" s="287">
        <v>423.3891256000004</v>
      </c>
      <c r="E4715" s="288">
        <v>7165.2312339741993</v>
      </c>
      <c r="F4715" s="288">
        <v>464.49882397419879</v>
      </c>
      <c r="G4715" s="289">
        <v>51</v>
      </c>
      <c r="H4715" s="290">
        <v>14615.431243548399</v>
      </c>
      <c r="I4715" s="289">
        <v>0</v>
      </c>
      <c r="J4715" s="214" t="s">
        <v>132</v>
      </c>
      <c r="K4715" s="214"/>
      <c r="L4715" s="214"/>
      <c r="M4715"/>
    </row>
    <row r="4716" spans="1:13" x14ac:dyDescent="0.2">
      <c r="A4716" s="284">
        <v>45122</v>
      </c>
      <c r="B4716" s="285">
        <v>17</v>
      </c>
      <c r="C4716" s="286">
        <v>6805.1402699999999</v>
      </c>
      <c r="D4716" s="287">
        <v>496.87087760000003</v>
      </c>
      <c r="E4716" s="288">
        <v>7760.4240712981</v>
      </c>
      <c r="F4716" s="288">
        <v>535.02864129810041</v>
      </c>
      <c r="G4716" s="289">
        <v>49</v>
      </c>
      <c r="H4716" s="290">
        <v>15646.4638601962</v>
      </c>
      <c r="I4716" s="289">
        <v>30.674453891799988</v>
      </c>
      <c r="J4716" s="214" t="s">
        <v>132</v>
      </c>
      <c r="K4716" s="214"/>
      <c r="L4716" s="214"/>
      <c r="M4716"/>
    </row>
    <row r="4717" spans="1:13" x14ac:dyDescent="0.2">
      <c r="A4717" s="284">
        <v>45122</v>
      </c>
      <c r="B4717" s="285">
        <v>18</v>
      </c>
      <c r="C4717" s="286">
        <v>7082.0199600000005</v>
      </c>
      <c r="D4717" s="287">
        <v>562.99533309999947</v>
      </c>
      <c r="E4717" s="288">
        <v>8193.3828013800994</v>
      </c>
      <c r="F4717" s="288">
        <v>589.24064138009908</v>
      </c>
      <c r="G4717" s="289">
        <v>52</v>
      </c>
      <c r="H4717" s="290">
        <v>16479.638735860201</v>
      </c>
      <c r="I4717" s="289">
        <v>35.980893396600003</v>
      </c>
      <c r="J4717" s="214" t="s">
        <v>132</v>
      </c>
      <c r="K4717" s="214"/>
      <c r="L4717" s="214"/>
      <c r="M4717"/>
    </row>
    <row r="4718" spans="1:13" x14ac:dyDescent="0.2">
      <c r="A4718" s="284">
        <v>45122</v>
      </c>
      <c r="B4718" s="285">
        <v>19</v>
      </c>
      <c r="C4718" s="286">
        <v>7155.9122600000001</v>
      </c>
      <c r="D4718" s="287">
        <v>579.53327779999961</v>
      </c>
      <c r="E4718" s="288">
        <v>8262.6547736165994</v>
      </c>
      <c r="F4718" s="288">
        <v>592.02921361659901</v>
      </c>
      <c r="G4718" s="289">
        <v>56</v>
      </c>
      <c r="H4718" s="290">
        <v>16646.129525033197</v>
      </c>
      <c r="I4718" s="289">
        <v>31.720609774999897</v>
      </c>
      <c r="J4718" s="214" t="s">
        <v>132</v>
      </c>
      <c r="K4718" s="214"/>
      <c r="L4718" s="214"/>
      <c r="M4718"/>
    </row>
    <row r="4719" spans="1:13" x14ac:dyDescent="0.2">
      <c r="A4719" s="284">
        <v>45122</v>
      </c>
      <c r="B4719" s="285">
        <v>20</v>
      </c>
      <c r="C4719" s="286">
        <v>6950.5982599999998</v>
      </c>
      <c r="D4719" s="287">
        <v>557.15496550000023</v>
      </c>
      <c r="E4719" s="288">
        <v>8065.2293614315004</v>
      </c>
      <c r="F4719" s="288">
        <v>571.24427143150024</v>
      </c>
      <c r="G4719" s="289">
        <v>52</v>
      </c>
      <c r="H4719" s="290">
        <v>16196.226858362999</v>
      </c>
      <c r="I4719" s="289">
        <v>14.247752540800001</v>
      </c>
      <c r="J4719" s="214" t="s">
        <v>132</v>
      </c>
      <c r="K4719" s="214"/>
      <c r="L4719" s="214"/>
      <c r="M4719"/>
    </row>
    <row r="4720" spans="1:13" x14ac:dyDescent="0.2">
      <c r="A4720" s="284">
        <v>45122</v>
      </c>
      <c r="B4720" s="285">
        <v>21</v>
      </c>
      <c r="C4720" s="286">
        <v>6606.1949099999993</v>
      </c>
      <c r="D4720" s="287">
        <v>519.48926670000026</v>
      </c>
      <c r="E4720" s="288">
        <v>7759.7508044133992</v>
      </c>
      <c r="F4720" s="288">
        <v>539.6311944133995</v>
      </c>
      <c r="G4720" s="289">
        <v>42</v>
      </c>
      <c r="H4720" s="290">
        <v>15467.066175526797</v>
      </c>
      <c r="I4720" s="289">
        <v>14.521466398400001</v>
      </c>
      <c r="J4720" s="214" t="s">
        <v>132</v>
      </c>
      <c r="K4720" s="214"/>
      <c r="L4720" s="214"/>
      <c r="M4720"/>
    </row>
    <row r="4721" spans="1:13" x14ac:dyDescent="0.2">
      <c r="A4721" s="284">
        <v>45122</v>
      </c>
      <c r="B4721" s="285">
        <v>22</v>
      </c>
      <c r="C4721" s="286">
        <v>6051.2618499999999</v>
      </c>
      <c r="D4721" s="287">
        <v>448.8300846999997</v>
      </c>
      <c r="E4721" s="288">
        <v>7134.7644783183005</v>
      </c>
      <c r="F4721" s="288">
        <v>467.80281831830052</v>
      </c>
      <c r="G4721" s="289">
        <v>38</v>
      </c>
      <c r="H4721" s="290">
        <v>14140.659231336602</v>
      </c>
      <c r="I4721" s="289">
        <v>0</v>
      </c>
      <c r="J4721" s="214" t="s">
        <v>132</v>
      </c>
      <c r="K4721" s="214"/>
      <c r="L4721" s="214"/>
      <c r="M4721"/>
    </row>
    <row r="4722" spans="1:13" x14ac:dyDescent="0.2">
      <c r="A4722" s="284">
        <v>45122</v>
      </c>
      <c r="B4722" s="285">
        <v>23</v>
      </c>
      <c r="C4722" s="286">
        <v>5479.8050699999994</v>
      </c>
      <c r="D4722" s="287">
        <v>382.89312690000071</v>
      </c>
      <c r="E4722" s="288">
        <v>6496.7372965397008</v>
      </c>
      <c r="F4722" s="288">
        <v>400.85317653970105</v>
      </c>
      <c r="G4722" s="289">
        <v>35</v>
      </c>
      <c r="H4722" s="290">
        <v>12795.288669979403</v>
      </c>
      <c r="I4722" s="289">
        <v>0</v>
      </c>
      <c r="J4722" s="214" t="s">
        <v>132</v>
      </c>
      <c r="K4722" s="214"/>
      <c r="L4722" s="214"/>
      <c r="M4722"/>
    </row>
    <row r="4723" spans="1:13" x14ac:dyDescent="0.2">
      <c r="A4723" s="284">
        <v>45122</v>
      </c>
      <c r="B4723" s="285">
        <v>24</v>
      </c>
      <c r="C4723" s="286">
        <v>5025.6297800000002</v>
      </c>
      <c r="D4723" s="287">
        <v>338.15533589999978</v>
      </c>
      <c r="E4723" s="288">
        <v>6093.0676842075</v>
      </c>
      <c r="F4723" s="288">
        <v>361.24672420749994</v>
      </c>
      <c r="G4723" s="289">
        <v>33</v>
      </c>
      <c r="H4723" s="290">
        <v>11851.099524314999</v>
      </c>
      <c r="I4723" s="289">
        <v>0</v>
      </c>
      <c r="J4723" s="214" t="s">
        <v>132</v>
      </c>
      <c r="K4723" s="214"/>
      <c r="L4723" s="214"/>
      <c r="M4723"/>
    </row>
    <row r="4724" spans="1:13" x14ac:dyDescent="0.2">
      <c r="A4724" s="284">
        <v>45123</v>
      </c>
      <c r="B4724" s="285">
        <v>1</v>
      </c>
      <c r="C4724" s="286">
        <v>4640.9717499999997</v>
      </c>
      <c r="D4724" s="287">
        <v>299.10231930000032</v>
      </c>
      <c r="E4724" s="288">
        <v>5682.7021885362001</v>
      </c>
      <c r="F4724" s="288">
        <v>321.61463853619989</v>
      </c>
      <c r="G4724" s="289">
        <v>28</v>
      </c>
      <c r="H4724" s="290">
        <v>10972.390896372399</v>
      </c>
      <c r="I4724" s="289">
        <v>0</v>
      </c>
      <c r="J4724" s="214" t="s">
        <v>132</v>
      </c>
      <c r="K4724" s="214"/>
      <c r="L4724" s="214"/>
      <c r="M4724"/>
    </row>
    <row r="4725" spans="1:13" x14ac:dyDescent="0.2">
      <c r="A4725" s="284">
        <v>45123</v>
      </c>
      <c r="B4725" s="285">
        <v>2</v>
      </c>
      <c r="C4725" s="286">
        <v>4332.62039</v>
      </c>
      <c r="D4725" s="287">
        <v>270.66965560000023</v>
      </c>
      <c r="E4725" s="288">
        <v>5298.8528349906001</v>
      </c>
      <c r="F4725" s="288">
        <v>293.60952499060022</v>
      </c>
      <c r="G4725" s="289">
        <v>18</v>
      </c>
      <c r="H4725" s="290">
        <v>10213.752405581199</v>
      </c>
      <c r="I4725" s="289">
        <v>0</v>
      </c>
      <c r="J4725" s="214" t="s">
        <v>132</v>
      </c>
      <c r="K4725" s="214"/>
      <c r="L4725" s="214"/>
      <c r="M4725"/>
    </row>
    <row r="4726" spans="1:13" x14ac:dyDescent="0.2">
      <c r="A4726" s="284">
        <v>45123</v>
      </c>
      <c r="B4726" s="285">
        <v>3</v>
      </c>
      <c r="C4726" s="286">
        <v>4108.2576799999997</v>
      </c>
      <c r="D4726" s="287">
        <v>249.68277670000032</v>
      </c>
      <c r="E4726" s="288">
        <v>5060.9443290188001</v>
      </c>
      <c r="F4726" s="288">
        <v>273.80582901880007</v>
      </c>
      <c r="G4726" s="289">
        <v>12</v>
      </c>
      <c r="H4726" s="290">
        <v>9704.6906147376012</v>
      </c>
      <c r="I4726" s="289">
        <v>0</v>
      </c>
      <c r="J4726" s="214" t="s">
        <v>132</v>
      </c>
      <c r="K4726" s="214"/>
      <c r="L4726" s="214"/>
      <c r="M4726"/>
    </row>
    <row r="4727" spans="1:13" x14ac:dyDescent="0.2">
      <c r="A4727" s="284">
        <v>45123</v>
      </c>
      <c r="B4727" s="285">
        <v>4</v>
      </c>
      <c r="C4727" s="286">
        <v>3951.88762</v>
      </c>
      <c r="D4727" s="287">
        <v>235.70314649999986</v>
      </c>
      <c r="E4727" s="288">
        <v>4905.7293577626997</v>
      </c>
      <c r="F4727" s="288">
        <v>260.93161776269972</v>
      </c>
      <c r="G4727" s="289">
        <v>10</v>
      </c>
      <c r="H4727" s="290">
        <v>9364.2517420254007</v>
      </c>
      <c r="I4727" s="289">
        <v>0</v>
      </c>
      <c r="J4727" s="214" t="s">
        <v>132</v>
      </c>
      <c r="K4727" s="214"/>
      <c r="L4727" s="214"/>
      <c r="M4727"/>
    </row>
    <row r="4728" spans="1:13" x14ac:dyDescent="0.2">
      <c r="A4728" s="284">
        <v>45123</v>
      </c>
      <c r="B4728" s="285">
        <v>5</v>
      </c>
      <c r="C4728" s="286">
        <v>3878.3469999999998</v>
      </c>
      <c r="D4728" s="287">
        <v>229.39863809999991</v>
      </c>
      <c r="E4728" s="288">
        <v>4849.1204920777991</v>
      </c>
      <c r="F4728" s="288">
        <v>256.34396207779992</v>
      </c>
      <c r="G4728" s="289">
        <v>11</v>
      </c>
      <c r="H4728" s="290">
        <v>9224.2100922555983</v>
      </c>
      <c r="I4728" s="289">
        <v>0</v>
      </c>
      <c r="J4728" s="214" t="s">
        <v>132</v>
      </c>
      <c r="K4728" s="214"/>
      <c r="L4728" s="214"/>
      <c r="M4728"/>
    </row>
    <row r="4729" spans="1:13" x14ac:dyDescent="0.2">
      <c r="A4729" s="284">
        <v>45123</v>
      </c>
      <c r="B4729" s="285">
        <v>6</v>
      </c>
      <c r="C4729" s="286">
        <v>3785.2910000000002</v>
      </c>
      <c r="D4729" s="287">
        <v>221.76821589999972</v>
      </c>
      <c r="E4729" s="288">
        <v>4908.3064134085998</v>
      </c>
      <c r="F4729" s="288">
        <v>255.42101340859972</v>
      </c>
      <c r="G4729" s="289">
        <v>12</v>
      </c>
      <c r="H4729" s="290">
        <v>9182.7866427171975</v>
      </c>
      <c r="I4729" s="289">
        <v>0</v>
      </c>
      <c r="J4729" s="214" t="s">
        <v>132</v>
      </c>
      <c r="K4729" s="214"/>
      <c r="L4729" s="214"/>
      <c r="M4729"/>
    </row>
    <row r="4730" spans="1:13" x14ac:dyDescent="0.2">
      <c r="A4730" s="284">
        <v>45123</v>
      </c>
      <c r="B4730" s="285">
        <v>7</v>
      </c>
      <c r="C4730" s="286">
        <v>3782.1788200000001</v>
      </c>
      <c r="D4730" s="287">
        <v>214.34430200000003</v>
      </c>
      <c r="E4730" s="288">
        <v>5824.0541201855995</v>
      </c>
      <c r="F4730" s="288">
        <v>261.56701018560034</v>
      </c>
      <c r="G4730" s="289">
        <v>15</v>
      </c>
      <c r="H4730" s="290">
        <v>10097.144252371199</v>
      </c>
      <c r="I4730" s="289">
        <v>0</v>
      </c>
      <c r="J4730" s="214" t="s">
        <v>132</v>
      </c>
      <c r="K4730" s="214"/>
      <c r="L4730" s="214"/>
      <c r="M4730"/>
    </row>
    <row r="4731" spans="1:13" x14ac:dyDescent="0.2">
      <c r="A4731" s="284">
        <v>45123</v>
      </c>
      <c r="B4731" s="285">
        <v>8</v>
      </c>
      <c r="C4731" s="286">
        <v>3953.1782600000001</v>
      </c>
      <c r="D4731" s="287">
        <v>203.97146579999998</v>
      </c>
      <c r="E4731" s="288">
        <v>5938.7767718689001</v>
      </c>
      <c r="F4731" s="288">
        <v>263.76861186889982</v>
      </c>
      <c r="G4731" s="289">
        <v>25</v>
      </c>
      <c r="H4731" s="290">
        <v>10384.695109537801</v>
      </c>
      <c r="I4731" s="289">
        <v>0</v>
      </c>
      <c r="J4731" s="214" t="s">
        <v>132</v>
      </c>
      <c r="K4731" s="214"/>
      <c r="L4731" s="214"/>
      <c r="M4731"/>
    </row>
    <row r="4732" spans="1:13" x14ac:dyDescent="0.2">
      <c r="A4732" s="284">
        <v>45123</v>
      </c>
      <c r="B4732" s="285">
        <v>9</v>
      </c>
      <c r="C4732" s="286">
        <v>4288.2709199999999</v>
      </c>
      <c r="D4732" s="287">
        <v>202.30867799999987</v>
      </c>
      <c r="E4732" s="288">
        <v>5841.1587063750994</v>
      </c>
      <c r="F4732" s="288">
        <v>266.80735637509952</v>
      </c>
      <c r="G4732" s="289">
        <v>40</v>
      </c>
      <c r="H4732" s="290">
        <v>10638.545660750198</v>
      </c>
      <c r="I4732" s="289">
        <v>0</v>
      </c>
      <c r="J4732" s="214" t="s">
        <v>132</v>
      </c>
      <c r="K4732" s="214"/>
      <c r="L4732" s="214"/>
      <c r="M4732"/>
    </row>
    <row r="4733" spans="1:13" x14ac:dyDescent="0.2">
      <c r="A4733" s="284">
        <v>45123</v>
      </c>
      <c r="B4733" s="285">
        <v>10</v>
      </c>
      <c r="C4733" s="286">
        <v>4678.9686299999994</v>
      </c>
      <c r="D4733" s="287">
        <v>210.28440710000058</v>
      </c>
      <c r="E4733" s="288">
        <v>5858.2454996811002</v>
      </c>
      <c r="F4733" s="288">
        <v>277.94999968110005</v>
      </c>
      <c r="G4733" s="289">
        <v>44</v>
      </c>
      <c r="H4733" s="290">
        <v>11069.448536462201</v>
      </c>
      <c r="I4733" s="289">
        <v>0</v>
      </c>
      <c r="J4733" s="214" t="s">
        <v>132</v>
      </c>
      <c r="K4733" s="214"/>
      <c r="L4733" s="214"/>
      <c r="M4733"/>
    </row>
    <row r="4734" spans="1:13" x14ac:dyDescent="0.2">
      <c r="A4734" s="284">
        <v>45123</v>
      </c>
      <c r="B4734" s="285">
        <v>11</v>
      </c>
      <c r="C4734" s="286">
        <v>5089.7548799999995</v>
      </c>
      <c r="D4734" s="287">
        <v>227.50358060000019</v>
      </c>
      <c r="E4734" s="288">
        <v>5723.5114153794002</v>
      </c>
      <c r="F4734" s="288">
        <v>295.44098537940044</v>
      </c>
      <c r="G4734" s="289">
        <v>46</v>
      </c>
      <c r="H4734" s="290">
        <v>11382.210861358801</v>
      </c>
      <c r="I4734" s="289">
        <v>0</v>
      </c>
      <c r="J4734" s="214" t="s">
        <v>132</v>
      </c>
      <c r="K4734" s="214"/>
      <c r="L4734" s="214"/>
      <c r="M4734"/>
    </row>
    <row r="4735" spans="1:13" x14ac:dyDescent="0.2">
      <c r="A4735" s="284">
        <v>45123</v>
      </c>
      <c r="B4735" s="285">
        <v>12</v>
      </c>
      <c r="C4735" s="286">
        <v>5511.2598699999999</v>
      </c>
      <c r="D4735" s="287">
        <v>260.91072760000009</v>
      </c>
      <c r="E4735" s="288">
        <v>5928.8263545036998</v>
      </c>
      <c r="F4735" s="288">
        <v>326.92938450370002</v>
      </c>
      <c r="G4735" s="289">
        <v>48</v>
      </c>
      <c r="H4735" s="290">
        <v>12075.926336607401</v>
      </c>
      <c r="I4735" s="289">
        <v>0</v>
      </c>
      <c r="J4735" s="214" t="s">
        <v>132</v>
      </c>
      <c r="K4735" s="214"/>
      <c r="L4735" s="214"/>
      <c r="M4735"/>
    </row>
    <row r="4736" spans="1:13" x14ac:dyDescent="0.2">
      <c r="A4736" s="284">
        <v>45123</v>
      </c>
      <c r="B4736" s="285">
        <v>13</v>
      </c>
      <c r="C4736" s="286">
        <v>5898.3735699999997</v>
      </c>
      <c r="D4736" s="287">
        <v>304.42520479999996</v>
      </c>
      <c r="E4736" s="288">
        <v>6335.7895040338999</v>
      </c>
      <c r="F4736" s="288">
        <v>368.04603403390047</v>
      </c>
      <c r="G4736" s="289">
        <v>45</v>
      </c>
      <c r="H4736" s="290">
        <v>12951.634312867802</v>
      </c>
      <c r="I4736" s="289">
        <v>0</v>
      </c>
      <c r="J4736" s="214" t="s">
        <v>132</v>
      </c>
      <c r="K4736" s="214"/>
      <c r="L4736" s="214"/>
      <c r="M4736"/>
    </row>
    <row r="4737" spans="1:13" x14ac:dyDescent="0.2">
      <c r="A4737" s="284">
        <v>45123</v>
      </c>
      <c r="B4737" s="285">
        <v>14</v>
      </c>
      <c r="C4737" s="286">
        <v>6245.6835799999999</v>
      </c>
      <c r="D4737" s="287">
        <v>356.74722849999989</v>
      </c>
      <c r="E4737" s="288">
        <v>6809.3176566036</v>
      </c>
      <c r="F4737" s="288">
        <v>415.25313660360007</v>
      </c>
      <c r="G4737" s="289">
        <v>46</v>
      </c>
      <c r="H4737" s="290">
        <v>13873.001601707199</v>
      </c>
      <c r="I4737" s="289">
        <v>0</v>
      </c>
      <c r="J4737" s="214" t="s">
        <v>132</v>
      </c>
      <c r="K4737" s="214"/>
      <c r="L4737" s="214"/>
      <c r="M4737"/>
    </row>
    <row r="4738" spans="1:13" x14ac:dyDescent="0.2">
      <c r="A4738" s="284">
        <v>45123</v>
      </c>
      <c r="B4738" s="285">
        <v>15</v>
      </c>
      <c r="C4738" s="286">
        <v>6527.8964900000001</v>
      </c>
      <c r="D4738" s="287">
        <v>413.73508519999945</v>
      </c>
      <c r="E4738" s="288">
        <v>7223.0392185148994</v>
      </c>
      <c r="F4738" s="288">
        <v>463.46761851489919</v>
      </c>
      <c r="G4738" s="289">
        <v>45</v>
      </c>
      <c r="H4738" s="290">
        <v>14673.138412229797</v>
      </c>
      <c r="I4738" s="289">
        <v>0</v>
      </c>
      <c r="J4738" s="214" t="s">
        <v>132</v>
      </c>
      <c r="K4738" s="214"/>
      <c r="L4738" s="214"/>
      <c r="M4738"/>
    </row>
    <row r="4739" spans="1:13" x14ac:dyDescent="0.2">
      <c r="A4739" s="284">
        <v>45123</v>
      </c>
      <c r="B4739" s="285">
        <v>16</v>
      </c>
      <c r="C4739" s="286">
        <v>6773.9737700000005</v>
      </c>
      <c r="D4739" s="287">
        <v>469.45854639999982</v>
      </c>
      <c r="E4739" s="288">
        <v>7606.4269643969001</v>
      </c>
      <c r="F4739" s="288">
        <v>510.10801439690022</v>
      </c>
      <c r="G4739" s="289">
        <v>45</v>
      </c>
      <c r="H4739" s="290">
        <v>15404.967295193801</v>
      </c>
      <c r="I4739" s="289">
        <v>0</v>
      </c>
      <c r="J4739" s="214" t="s">
        <v>132</v>
      </c>
      <c r="K4739" s="214"/>
      <c r="L4739" s="214"/>
      <c r="M4739"/>
    </row>
    <row r="4740" spans="1:13" x14ac:dyDescent="0.2">
      <c r="A4740" s="284">
        <v>45123</v>
      </c>
      <c r="B4740" s="285">
        <v>17</v>
      </c>
      <c r="C4740" s="286">
        <v>7004.5661300000002</v>
      </c>
      <c r="D4740" s="287">
        <v>527.02966160000005</v>
      </c>
      <c r="E4740" s="288">
        <v>7968.8405977978</v>
      </c>
      <c r="F4740" s="288">
        <v>557.82030779779961</v>
      </c>
      <c r="G4740" s="289">
        <v>43</v>
      </c>
      <c r="H4740" s="290">
        <v>16101.2566971956</v>
      </c>
      <c r="I4740" s="289">
        <v>0</v>
      </c>
      <c r="J4740" s="214" t="s">
        <v>132</v>
      </c>
      <c r="K4740" s="214"/>
      <c r="L4740" s="214"/>
      <c r="M4740"/>
    </row>
    <row r="4741" spans="1:13" x14ac:dyDescent="0.2">
      <c r="A4741" s="284">
        <v>45123</v>
      </c>
      <c r="B4741" s="285">
        <v>18</v>
      </c>
      <c r="C4741" s="286">
        <v>7187.7789299999995</v>
      </c>
      <c r="D4741" s="287">
        <v>573.88313960000073</v>
      </c>
      <c r="E4741" s="288">
        <v>8146.1596667568001</v>
      </c>
      <c r="F4741" s="288">
        <v>585.38662675680007</v>
      </c>
      <c r="G4741" s="289">
        <v>47</v>
      </c>
      <c r="H4741" s="290">
        <v>16540.208363113601</v>
      </c>
      <c r="I4741" s="289">
        <v>14.83482399</v>
      </c>
      <c r="J4741" s="214" t="s">
        <v>132</v>
      </c>
      <c r="K4741" s="214"/>
      <c r="L4741" s="214"/>
      <c r="M4741"/>
    </row>
    <row r="4742" spans="1:13" x14ac:dyDescent="0.2">
      <c r="A4742" s="284">
        <v>45123</v>
      </c>
      <c r="B4742" s="285">
        <v>19</v>
      </c>
      <c r="C4742" s="286">
        <v>7207.0840200000002</v>
      </c>
      <c r="D4742" s="287">
        <v>582.99293259999956</v>
      </c>
      <c r="E4742" s="288">
        <v>7996.0000272977004</v>
      </c>
      <c r="F4742" s="288">
        <v>571.67792729770008</v>
      </c>
      <c r="G4742" s="289">
        <v>46</v>
      </c>
      <c r="H4742" s="290">
        <v>16403.754907195398</v>
      </c>
      <c r="I4742" s="289">
        <v>14.0373786</v>
      </c>
      <c r="J4742" s="214" t="s">
        <v>132</v>
      </c>
      <c r="K4742" s="214"/>
      <c r="L4742" s="214"/>
      <c r="M4742"/>
    </row>
    <row r="4743" spans="1:13" x14ac:dyDescent="0.2">
      <c r="A4743" s="284">
        <v>45123</v>
      </c>
      <c r="B4743" s="285">
        <v>20</v>
      </c>
      <c r="C4743" s="286">
        <v>7078.4234400000005</v>
      </c>
      <c r="D4743" s="287">
        <v>568.96704999999986</v>
      </c>
      <c r="E4743" s="288">
        <v>7899.6041947650001</v>
      </c>
      <c r="F4743" s="288">
        <v>557.60971476499981</v>
      </c>
      <c r="G4743" s="289">
        <v>42</v>
      </c>
      <c r="H4743" s="290">
        <v>16146.604399530001</v>
      </c>
      <c r="I4743" s="289">
        <v>0</v>
      </c>
      <c r="J4743" s="214" t="s">
        <v>132</v>
      </c>
      <c r="K4743" s="214"/>
      <c r="L4743" s="214"/>
      <c r="M4743"/>
    </row>
    <row r="4744" spans="1:13" x14ac:dyDescent="0.2">
      <c r="A4744" s="284">
        <v>45123</v>
      </c>
      <c r="B4744" s="285">
        <v>21</v>
      </c>
      <c r="C4744" s="286">
        <v>6731.8575600000004</v>
      </c>
      <c r="D4744" s="287">
        <v>527.32491850000031</v>
      </c>
      <c r="E4744" s="288">
        <v>7573.5919056362</v>
      </c>
      <c r="F4744" s="288">
        <v>524.13611563619997</v>
      </c>
      <c r="G4744" s="289">
        <v>39</v>
      </c>
      <c r="H4744" s="290">
        <v>15395.910499772401</v>
      </c>
      <c r="I4744" s="289">
        <v>0</v>
      </c>
      <c r="J4744" s="214" t="s">
        <v>132</v>
      </c>
      <c r="K4744" s="214"/>
      <c r="L4744" s="214"/>
      <c r="M4744"/>
    </row>
    <row r="4745" spans="1:13" x14ac:dyDescent="0.2">
      <c r="A4745" s="284">
        <v>45123</v>
      </c>
      <c r="B4745" s="285">
        <v>22</v>
      </c>
      <c r="C4745" s="286">
        <v>6123.2021700000005</v>
      </c>
      <c r="D4745" s="287">
        <v>450.07397430000009</v>
      </c>
      <c r="E4745" s="288">
        <v>7066.6324732045996</v>
      </c>
      <c r="F4745" s="288">
        <v>452.15942320459999</v>
      </c>
      <c r="G4745" s="289">
        <v>35</v>
      </c>
      <c r="H4745" s="290">
        <v>14127.0680407092</v>
      </c>
      <c r="I4745" s="289">
        <v>0</v>
      </c>
      <c r="J4745" s="214" t="s">
        <v>132</v>
      </c>
      <c r="K4745" s="214"/>
      <c r="L4745" s="214"/>
      <c r="M4745"/>
    </row>
    <row r="4746" spans="1:13" x14ac:dyDescent="0.2">
      <c r="A4746" s="284">
        <v>45123</v>
      </c>
      <c r="B4746" s="285">
        <v>23</v>
      </c>
      <c r="C4746" s="286">
        <v>5519.5610500000003</v>
      </c>
      <c r="D4746" s="287">
        <v>382.20302040000007</v>
      </c>
      <c r="E4746" s="288">
        <v>6462.3333299038004</v>
      </c>
      <c r="F4746" s="288">
        <v>387.01310990379989</v>
      </c>
      <c r="G4746" s="289">
        <v>34</v>
      </c>
      <c r="H4746" s="290">
        <v>12785.1105102076</v>
      </c>
      <c r="I4746" s="289">
        <v>0</v>
      </c>
      <c r="J4746" s="214" t="s">
        <v>132</v>
      </c>
      <c r="K4746" s="214"/>
      <c r="L4746" s="214"/>
      <c r="M4746"/>
    </row>
    <row r="4747" spans="1:13" x14ac:dyDescent="0.2">
      <c r="A4747" s="284">
        <v>45123</v>
      </c>
      <c r="B4747" s="285">
        <v>24</v>
      </c>
      <c r="C4747" s="286">
        <v>5068.8569399999997</v>
      </c>
      <c r="D4747" s="287">
        <v>338.79470190000063</v>
      </c>
      <c r="E4747" s="288">
        <v>6121.8337592885</v>
      </c>
      <c r="F4747" s="288">
        <v>353.13580928850024</v>
      </c>
      <c r="G4747" s="289">
        <v>33</v>
      </c>
      <c r="H4747" s="290">
        <v>11915.621210477</v>
      </c>
      <c r="I4747" s="289">
        <v>0</v>
      </c>
      <c r="J4747" s="214" t="s">
        <v>132</v>
      </c>
      <c r="K4747" s="214"/>
      <c r="L4747" s="214"/>
      <c r="M4747"/>
    </row>
    <row r="4748" spans="1:13" x14ac:dyDescent="0.2">
      <c r="A4748" s="284">
        <v>45124</v>
      </c>
      <c r="B4748" s="285">
        <v>1</v>
      </c>
      <c r="C4748" s="286">
        <v>4720.8024599999999</v>
      </c>
      <c r="D4748" s="287">
        <v>303.08663630000024</v>
      </c>
      <c r="E4748" s="288">
        <v>6016.3607707668998</v>
      </c>
      <c r="F4748" s="288">
        <v>319.2301107669</v>
      </c>
      <c r="G4748" s="289">
        <v>28</v>
      </c>
      <c r="H4748" s="290">
        <v>11387.479977833802</v>
      </c>
      <c r="I4748" s="289">
        <v>0</v>
      </c>
      <c r="J4748" s="214" t="s">
        <v>132</v>
      </c>
      <c r="K4748" s="214"/>
      <c r="L4748" s="214"/>
      <c r="M4748"/>
    </row>
    <row r="4749" spans="1:13" x14ac:dyDescent="0.2">
      <c r="A4749" s="284">
        <v>45124</v>
      </c>
      <c r="B4749" s="285">
        <v>2</v>
      </c>
      <c r="C4749" s="286">
        <v>4451.99568</v>
      </c>
      <c r="D4749" s="287">
        <v>278.55194410000041</v>
      </c>
      <c r="E4749" s="288">
        <v>5631.5626477400992</v>
      </c>
      <c r="F4749" s="288">
        <v>297.18719774009878</v>
      </c>
      <c r="G4749" s="289">
        <v>18</v>
      </c>
      <c r="H4749" s="290">
        <v>10677.297469580199</v>
      </c>
      <c r="I4749" s="289">
        <v>0</v>
      </c>
      <c r="J4749" s="214" t="s">
        <v>132</v>
      </c>
      <c r="K4749" s="214"/>
      <c r="L4749" s="214"/>
      <c r="M4749"/>
    </row>
    <row r="4750" spans="1:13" x14ac:dyDescent="0.2">
      <c r="A4750" s="284">
        <v>45124</v>
      </c>
      <c r="B4750" s="285">
        <v>3</v>
      </c>
      <c r="C4750" s="286">
        <v>4252.1595399999997</v>
      </c>
      <c r="D4750" s="287">
        <v>260.55469619999963</v>
      </c>
      <c r="E4750" s="288">
        <v>5769.1492165724003</v>
      </c>
      <c r="F4750" s="288">
        <v>283.8430165724003</v>
      </c>
      <c r="G4750" s="289">
        <v>12</v>
      </c>
      <c r="H4750" s="290">
        <v>10577.706469344799</v>
      </c>
      <c r="I4750" s="289">
        <v>0</v>
      </c>
      <c r="J4750" s="214" t="s">
        <v>132</v>
      </c>
      <c r="K4750" s="214"/>
      <c r="L4750" s="214"/>
      <c r="M4750"/>
    </row>
    <row r="4751" spans="1:13" x14ac:dyDescent="0.2">
      <c r="A4751" s="284">
        <v>45124</v>
      </c>
      <c r="B4751" s="285">
        <v>4</v>
      </c>
      <c r="C4751" s="286">
        <v>4167.44445</v>
      </c>
      <c r="D4751" s="287">
        <v>252.72050279999968</v>
      </c>
      <c r="E4751" s="288">
        <v>5302.0213668547003</v>
      </c>
      <c r="F4751" s="288">
        <v>281.88246685470131</v>
      </c>
      <c r="G4751" s="289">
        <v>13</v>
      </c>
      <c r="H4751" s="290">
        <v>10017.068786509401</v>
      </c>
      <c r="I4751" s="289">
        <v>0</v>
      </c>
      <c r="J4751" s="214" t="s">
        <v>132</v>
      </c>
      <c r="K4751" s="214"/>
      <c r="L4751" s="214"/>
      <c r="M4751"/>
    </row>
    <row r="4752" spans="1:13" x14ac:dyDescent="0.2">
      <c r="A4752" s="284">
        <v>45124</v>
      </c>
      <c r="B4752" s="285">
        <v>5</v>
      </c>
      <c r="C4752" s="286">
        <v>4245.8082700000004</v>
      </c>
      <c r="D4752" s="287">
        <v>259.09090119999991</v>
      </c>
      <c r="E4752" s="288">
        <v>5456.0997508610999</v>
      </c>
      <c r="F4752" s="288">
        <v>295.44271086109984</v>
      </c>
      <c r="G4752" s="289">
        <v>23</v>
      </c>
      <c r="H4752" s="290">
        <v>10279.4416329222</v>
      </c>
      <c r="I4752" s="289">
        <v>0</v>
      </c>
      <c r="J4752" s="214" t="s">
        <v>132</v>
      </c>
      <c r="K4752" s="214"/>
      <c r="L4752" s="214"/>
      <c r="M4752"/>
    </row>
    <row r="4753" spans="1:13" x14ac:dyDescent="0.2">
      <c r="A4753" s="284">
        <v>45124</v>
      </c>
      <c r="B4753" s="285">
        <v>6</v>
      </c>
      <c r="C4753" s="286">
        <v>4446.5159999999996</v>
      </c>
      <c r="D4753" s="287">
        <v>276.57432080000029</v>
      </c>
      <c r="E4753" s="288">
        <v>5879.3765871430996</v>
      </c>
      <c r="F4753" s="288">
        <v>322.74514714309953</v>
      </c>
      <c r="G4753" s="289">
        <v>53</v>
      </c>
      <c r="H4753" s="290">
        <v>10978.2120550862</v>
      </c>
      <c r="I4753" s="289">
        <v>0</v>
      </c>
      <c r="J4753" s="214" t="s">
        <v>132</v>
      </c>
      <c r="K4753" s="214"/>
      <c r="L4753" s="214"/>
      <c r="M4753"/>
    </row>
    <row r="4754" spans="1:13" x14ac:dyDescent="0.2">
      <c r="A4754" s="284">
        <v>45124</v>
      </c>
      <c r="B4754" s="285">
        <v>7</v>
      </c>
      <c r="C4754" s="286">
        <v>4634.12889</v>
      </c>
      <c r="D4754" s="287">
        <v>291.33618360000042</v>
      </c>
      <c r="E4754" s="288">
        <v>6608.7725410114999</v>
      </c>
      <c r="F4754" s="288">
        <v>354.00247101149944</v>
      </c>
      <c r="G4754" s="289">
        <v>63</v>
      </c>
      <c r="H4754" s="290">
        <v>11951.240085623</v>
      </c>
      <c r="I4754" s="289">
        <v>0</v>
      </c>
      <c r="J4754" s="214" t="s">
        <v>132</v>
      </c>
      <c r="K4754" s="214"/>
      <c r="L4754" s="214"/>
      <c r="M4754"/>
    </row>
    <row r="4755" spans="1:13" x14ac:dyDescent="0.2">
      <c r="A4755" s="284">
        <v>45124</v>
      </c>
      <c r="B4755" s="285">
        <v>8</v>
      </c>
      <c r="C4755" s="286">
        <v>4770.1627200000003</v>
      </c>
      <c r="D4755" s="287">
        <v>282.47886949999963</v>
      </c>
      <c r="E4755" s="288">
        <v>6866.9376693627009</v>
      </c>
      <c r="F4755" s="288">
        <v>362.45215936270142</v>
      </c>
      <c r="G4755" s="289">
        <v>65</v>
      </c>
      <c r="H4755" s="290">
        <v>12347.031418225402</v>
      </c>
      <c r="I4755" s="289">
        <v>0</v>
      </c>
      <c r="J4755" s="214" t="s">
        <v>132</v>
      </c>
      <c r="K4755" s="214"/>
      <c r="L4755" s="214"/>
      <c r="M4755"/>
    </row>
    <row r="4756" spans="1:13" x14ac:dyDescent="0.2">
      <c r="A4756" s="284">
        <v>45124</v>
      </c>
      <c r="B4756" s="285">
        <v>9</v>
      </c>
      <c r="C4756" s="286">
        <v>4993.7165399999994</v>
      </c>
      <c r="D4756" s="287">
        <v>270.57387720000031</v>
      </c>
      <c r="E4756" s="288">
        <v>6867.0780365465998</v>
      </c>
      <c r="F4756" s="288">
        <v>363.21357654660005</v>
      </c>
      <c r="G4756" s="289">
        <v>65</v>
      </c>
      <c r="H4756" s="290">
        <v>12559.582030293201</v>
      </c>
      <c r="I4756" s="289">
        <v>0</v>
      </c>
      <c r="J4756" s="214" t="s">
        <v>132</v>
      </c>
      <c r="K4756" s="214"/>
      <c r="L4756" s="214"/>
      <c r="M4756"/>
    </row>
    <row r="4757" spans="1:13" x14ac:dyDescent="0.2">
      <c r="A4757" s="284">
        <v>45124</v>
      </c>
      <c r="B4757" s="285">
        <v>10</v>
      </c>
      <c r="C4757" s="286">
        <v>5326.6348699999999</v>
      </c>
      <c r="D4757" s="287">
        <v>273.15521070000057</v>
      </c>
      <c r="E4757" s="288">
        <v>6632.6277905940997</v>
      </c>
      <c r="F4757" s="288">
        <v>365.61084059410041</v>
      </c>
      <c r="G4757" s="289">
        <v>67</v>
      </c>
      <c r="H4757" s="290">
        <v>12665.028711888201</v>
      </c>
      <c r="I4757" s="289">
        <v>0</v>
      </c>
      <c r="J4757" s="214" t="s">
        <v>132</v>
      </c>
      <c r="K4757" s="214"/>
      <c r="L4757" s="214"/>
      <c r="M4757"/>
    </row>
    <row r="4758" spans="1:13" x14ac:dyDescent="0.2">
      <c r="A4758" s="284">
        <v>45124</v>
      </c>
      <c r="B4758" s="285">
        <v>11</v>
      </c>
      <c r="C4758" s="286">
        <v>5720.8924200000001</v>
      </c>
      <c r="D4758" s="287">
        <v>290.55436580000048</v>
      </c>
      <c r="E4758" s="288">
        <v>6664.1403265068993</v>
      </c>
      <c r="F4758" s="288">
        <v>374.86020650689898</v>
      </c>
      <c r="G4758" s="289">
        <v>67</v>
      </c>
      <c r="H4758" s="290">
        <v>13117.4473188138</v>
      </c>
      <c r="I4758" s="289">
        <v>0</v>
      </c>
      <c r="J4758" s="214" t="s">
        <v>132</v>
      </c>
      <c r="K4758" s="214"/>
      <c r="L4758" s="214"/>
      <c r="M4758"/>
    </row>
    <row r="4759" spans="1:13" x14ac:dyDescent="0.2">
      <c r="A4759" s="284">
        <v>45124</v>
      </c>
      <c r="B4759" s="285">
        <v>12</v>
      </c>
      <c r="C4759" s="286">
        <v>6108.7926699999998</v>
      </c>
      <c r="D4759" s="287">
        <v>324.1835290000007</v>
      </c>
      <c r="E4759" s="288">
        <v>6896.017986296999</v>
      </c>
      <c r="F4759" s="288">
        <v>401.68080629699944</v>
      </c>
      <c r="G4759" s="289">
        <v>67</v>
      </c>
      <c r="H4759" s="290">
        <v>13797.674991594</v>
      </c>
      <c r="I4759" s="289">
        <v>0</v>
      </c>
      <c r="J4759" s="214" t="s">
        <v>132</v>
      </c>
      <c r="K4759" s="214"/>
      <c r="L4759" s="214"/>
      <c r="M4759"/>
    </row>
    <row r="4760" spans="1:13" x14ac:dyDescent="0.2">
      <c r="A4760" s="284">
        <v>45124</v>
      </c>
      <c r="B4760" s="285">
        <v>13</v>
      </c>
      <c r="C4760" s="286">
        <v>6429.7703899999997</v>
      </c>
      <c r="D4760" s="287">
        <v>358.30188140000047</v>
      </c>
      <c r="E4760" s="288">
        <v>7218.5885588168012</v>
      </c>
      <c r="F4760" s="288">
        <v>438.8654488168022</v>
      </c>
      <c r="G4760" s="289">
        <v>67</v>
      </c>
      <c r="H4760" s="290">
        <v>14512.526279033606</v>
      </c>
      <c r="I4760" s="289">
        <v>0</v>
      </c>
      <c r="J4760" s="214" t="s">
        <v>132</v>
      </c>
      <c r="K4760" s="214"/>
      <c r="L4760" s="214"/>
      <c r="M4760"/>
    </row>
    <row r="4761" spans="1:13" x14ac:dyDescent="0.2">
      <c r="A4761" s="284">
        <v>45124</v>
      </c>
      <c r="B4761" s="285">
        <v>14</v>
      </c>
      <c r="C4761" s="286">
        <v>6737.6570700000002</v>
      </c>
      <c r="D4761" s="287">
        <v>409.96373260000041</v>
      </c>
      <c r="E4761" s="288">
        <v>7597.0234343275997</v>
      </c>
      <c r="F4761" s="288">
        <v>481.7735543275985</v>
      </c>
      <c r="G4761" s="289">
        <v>69</v>
      </c>
      <c r="H4761" s="290">
        <v>15295.4177912552</v>
      </c>
      <c r="I4761" s="289">
        <v>0</v>
      </c>
      <c r="J4761" s="214" t="s">
        <v>132</v>
      </c>
      <c r="K4761" s="214"/>
      <c r="L4761" s="214"/>
      <c r="M4761"/>
    </row>
    <row r="4762" spans="1:13" x14ac:dyDescent="0.2">
      <c r="A4762" s="284">
        <v>45124</v>
      </c>
      <c r="B4762" s="285">
        <v>15</v>
      </c>
      <c r="C4762" s="286">
        <v>6970.4174700000003</v>
      </c>
      <c r="D4762" s="287">
        <v>462.96236970000024</v>
      </c>
      <c r="E4762" s="288">
        <v>8055.1430682395012</v>
      </c>
      <c r="F4762" s="288">
        <v>530.02136823950059</v>
      </c>
      <c r="G4762" s="289">
        <v>68</v>
      </c>
      <c r="H4762" s="290">
        <v>16086.544276179004</v>
      </c>
      <c r="I4762" s="289">
        <v>0</v>
      </c>
      <c r="J4762" s="214" t="s">
        <v>132</v>
      </c>
      <c r="K4762" s="214"/>
      <c r="L4762" s="214"/>
      <c r="M4762"/>
    </row>
    <row r="4763" spans="1:13" x14ac:dyDescent="0.2">
      <c r="A4763" s="284">
        <v>45124</v>
      </c>
      <c r="B4763" s="285">
        <v>16</v>
      </c>
      <c r="C4763" s="286">
        <v>7093.6039799999999</v>
      </c>
      <c r="D4763" s="287">
        <v>507.40954490000024</v>
      </c>
      <c r="E4763" s="288">
        <v>8536.7180427693002</v>
      </c>
      <c r="F4763" s="288">
        <v>572.43767276930066</v>
      </c>
      <c r="G4763" s="289">
        <v>70</v>
      </c>
      <c r="H4763" s="290">
        <v>16780.169240438601</v>
      </c>
      <c r="I4763" s="289">
        <v>0</v>
      </c>
      <c r="J4763" s="214" t="s">
        <v>132</v>
      </c>
      <c r="K4763" s="214"/>
      <c r="L4763" s="214"/>
      <c r="M4763"/>
    </row>
    <row r="4764" spans="1:13" x14ac:dyDescent="0.2">
      <c r="A4764" s="284">
        <v>45124</v>
      </c>
      <c r="B4764" s="285">
        <v>17</v>
      </c>
      <c r="C4764" s="286">
        <v>7291.8937100000003</v>
      </c>
      <c r="D4764" s="287">
        <v>562.56405189999998</v>
      </c>
      <c r="E4764" s="288">
        <v>8643.2560695054017</v>
      </c>
      <c r="F4764" s="288">
        <v>615.23427950540281</v>
      </c>
      <c r="G4764" s="289">
        <v>69</v>
      </c>
      <c r="H4764" s="290">
        <v>17181.948110910806</v>
      </c>
      <c r="I4764" s="289">
        <v>25.628716103299993</v>
      </c>
      <c r="J4764" s="214" t="s">
        <v>132</v>
      </c>
      <c r="K4764" s="214"/>
      <c r="L4764" s="214"/>
      <c r="M4764"/>
    </row>
    <row r="4765" spans="1:13" x14ac:dyDescent="0.2">
      <c r="A4765" s="284">
        <v>45124</v>
      </c>
      <c r="B4765" s="285">
        <v>18</v>
      </c>
      <c r="C4765" s="286">
        <v>7472.0464099999999</v>
      </c>
      <c r="D4765" s="287">
        <v>604.28332100000011</v>
      </c>
      <c r="E4765" s="288">
        <v>8712.9475028503985</v>
      </c>
      <c r="F4765" s="288">
        <v>631.79136285039749</v>
      </c>
      <c r="G4765" s="289">
        <v>71</v>
      </c>
      <c r="H4765" s="290">
        <v>17492.068596700796</v>
      </c>
      <c r="I4765" s="289">
        <v>25.236069038099991</v>
      </c>
      <c r="J4765" s="214" t="s">
        <v>132</v>
      </c>
      <c r="K4765" s="214"/>
      <c r="L4765" s="214"/>
      <c r="M4765"/>
    </row>
    <row r="4766" spans="1:13" x14ac:dyDescent="0.2">
      <c r="A4766" s="284">
        <v>45124</v>
      </c>
      <c r="B4766" s="285">
        <v>19</v>
      </c>
      <c r="C4766" s="286">
        <v>7405.4452600000004</v>
      </c>
      <c r="D4766" s="287">
        <v>603.80485769999996</v>
      </c>
      <c r="E4766" s="288">
        <v>8507.2287284433987</v>
      </c>
      <c r="F4766" s="288">
        <v>610.7119884433987</v>
      </c>
      <c r="G4766" s="289">
        <v>70</v>
      </c>
      <c r="H4766" s="290">
        <v>17197.1908345868</v>
      </c>
      <c r="I4766" s="289">
        <v>17.304872168399999</v>
      </c>
      <c r="J4766" s="214" t="s">
        <v>132</v>
      </c>
      <c r="K4766" s="214"/>
      <c r="L4766" s="214"/>
      <c r="M4766"/>
    </row>
    <row r="4767" spans="1:13" x14ac:dyDescent="0.2">
      <c r="A4767" s="284">
        <v>45124</v>
      </c>
      <c r="B4767" s="285">
        <v>20</v>
      </c>
      <c r="C4767" s="286">
        <v>7189.88051</v>
      </c>
      <c r="D4767" s="287">
        <v>581.09293219999984</v>
      </c>
      <c r="E4767" s="288">
        <v>8188.2257531896994</v>
      </c>
      <c r="F4767" s="288">
        <v>581.28569318969858</v>
      </c>
      <c r="G4767" s="289">
        <v>69</v>
      </c>
      <c r="H4767" s="290">
        <v>16609.484888579398</v>
      </c>
      <c r="I4767" s="289">
        <v>13.16372475879999</v>
      </c>
      <c r="J4767" s="214" t="s">
        <v>132</v>
      </c>
      <c r="K4767" s="214"/>
      <c r="L4767" s="214"/>
      <c r="M4767"/>
    </row>
    <row r="4768" spans="1:13" x14ac:dyDescent="0.2">
      <c r="A4768" s="284">
        <v>45124</v>
      </c>
      <c r="B4768" s="285">
        <v>21</v>
      </c>
      <c r="C4768" s="286">
        <v>6806.5141400000002</v>
      </c>
      <c r="D4768" s="287">
        <v>534.06531540000049</v>
      </c>
      <c r="E4768" s="288">
        <v>7813.5781700446996</v>
      </c>
      <c r="F4768" s="288">
        <v>538.90763004469954</v>
      </c>
      <c r="G4768" s="289">
        <v>56</v>
      </c>
      <c r="H4768" s="290">
        <v>15749.065255489399</v>
      </c>
      <c r="I4768" s="289">
        <v>9.6589381996999997</v>
      </c>
      <c r="J4768" s="214" t="s">
        <v>132</v>
      </c>
      <c r="K4768" s="214"/>
      <c r="L4768" s="214"/>
      <c r="M4768"/>
    </row>
    <row r="4769" spans="1:13" x14ac:dyDescent="0.2">
      <c r="A4769" s="284">
        <v>45124</v>
      </c>
      <c r="B4769" s="285">
        <v>22</v>
      </c>
      <c r="C4769" s="286">
        <v>6145.2860799999999</v>
      </c>
      <c r="D4769" s="287">
        <v>451.08988610000023</v>
      </c>
      <c r="E4769" s="288">
        <v>7079.1242828961003</v>
      </c>
      <c r="F4769" s="288">
        <v>456.17339289609936</v>
      </c>
      <c r="G4769" s="289">
        <v>39</v>
      </c>
      <c r="H4769" s="290">
        <v>14170.673641892201</v>
      </c>
      <c r="I4769" s="289">
        <v>0</v>
      </c>
      <c r="J4769" s="214" t="s">
        <v>132</v>
      </c>
      <c r="K4769" s="214"/>
      <c r="L4769" s="214"/>
      <c r="M4769"/>
    </row>
    <row r="4770" spans="1:13" x14ac:dyDescent="0.2">
      <c r="A4770" s="284">
        <v>45124</v>
      </c>
      <c r="B4770" s="285">
        <v>23</v>
      </c>
      <c r="C4770" s="286">
        <v>5502.7373299999999</v>
      </c>
      <c r="D4770" s="287">
        <v>379.7429423000001</v>
      </c>
      <c r="E4770" s="288">
        <v>6479.8722439481999</v>
      </c>
      <c r="F4770" s="288">
        <v>385.45502394820051</v>
      </c>
      <c r="G4770" s="289">
        <v>34</v>
      </c>
      <c r="H4770" s="290">
        <v>12781.807540196402</v>
      </c>
      <c r="I4770" s="289">
        <v>0</v>
      </c>
      <c r="J4770" s="214" t="s">
        <v>132</v>
      </c>
      <c r="K4770" s="214"/>
      <c r="L4770" s="214"/>
      <c r="M4770"/>
    </row>
    <row r="4771" spans="1:13" x14ac:dyDescent="0.2">
      <c r="A4771" s="284">
        <v>45124</v>
      </c>
      <c r="B4771" s="285">
        <v>24</v>
      </c>
      <c r="C4771" s="286">
        <v>5031.0790200000001</v>
      </c>
      <c r="D4771" s="287">
        <v>337.12064519999973</v>
      </c>
      <c r="E4771" s="288">
        <v>6004.4318897572994</v>
      </c>
      <c r="F4771" s="288">
        <v>350.48870975730006</v>
      </c>
      <c r="G4771" s="289">
        <v>33</v>
      </c>
      <c r="H4771" s="290">
        <v>11756.120264714598</v>
      </c>
      <c r="I4771" s="289">
        <v>0</v>
      </c>
      <c r="J4771" s="214" t="s">
        <v>132</v>
      </c>
      <c r="K4771" s="214"/>
      <c r="L4771" s="214"/>
      <c r="M4771"/>
    </row>
    <row r="4772" spans="1:13" x14ac:dyDescent="0.2">
      <c r="A4772" s="284">
        <v>45125</v>
      </c>
      <c r="B4772" s="285">
        <v>1</v>
      </c>
      <c r="C4772" s="286">
        <v>4655.6038200000003</v>
      </c>
      <c r="D4772" s="287">
        <v>300.73245520000012</v>
      </c>
      <c r="E4772" s="288">
        <v>5632.0909797029999</v>
      </c>
      <c r="F4772" s="288">
        <v>315.5340997029989</v>
      </c>
      <c r="G4772" s="289">
        <v>27</v>
      </c>
      <c r="H4772" s="290">
        <v>10930.961354605999</v>
      </c>
      <c r="I4772" s="289">
        <v>0</v>
      </c>
      <c r="J4772" s="214" t="s">
        <v>132</v>
      </c>
      <c r="K4772" s="214"/>
      <c r="L4772" s="214"/>
      <c r="M4772"/>
    </row>
    <row r="4773" spans="1:13" x14ac:dyDescent="0.2">
      <c r="A4773" s="284">
        <v>45125</v>
      </c>
      <c r="B4773" s="285">
        <v>2</v>
      </c>
      <c r="C4773" s="286">
        <v>4369.5464900000006</v>
      </c>
      <c r="D4773" s="287">
        <v>275.05863739999938</v>
      </c>
      <c r="E4773" s="288">
        <v>5306.5684956206997</v>
      </c>
      <c r="F4773" s="288">
        <v>292.39583562069947</v>
      </c>
      <c r="G4773" s="289">
        <v>19</v>
      </c>
      <c r="H4773" s="290">
        <v>10262.569458641399</v>
      </c>
      <c r="I4773" s="289">
        <v>0</v>
      </c>
      <c r="J4773" s="214" t="s">
        <v>132</v>
      </c>
      <c r="K4773" s="214"/>
      <c r="L4773" s="214"/>
      <c r="M4773"/>
    </row>
    <row r="4774" spans="1:13" x14ac:dyDescent="0.2">
      <c r="A4774" s="284">
        <v>45125</v>
      </c>
      <c r="B4774" s="285">
        <v>3</v>
      </c>
      <c r="C4774" s="286">
        <v>4181.2082799999998</v>
      </c>
      <c r="D4774" s="287">
        <v>257.52765190000002</v>
      </c>
      <c r="E4774" s="288">
        <v>5168.4429570157008</v>
      </c>
      <c r="F4774" s="288">
        <v>277.90848701570121</v>
      </c>
      <c r="G4774" s="289">
        <v>13</v>
      </c>
      <c r="H4774" s="290">
        <v>9898.0873759314018</v>
      </c>
      <c r="I4774" s="289">
        <v>0</v>
      </c>
      <c r="J4774" s="214" t="s">
        <v>132</v>
      </c>
      <c r="K4774" s="214"/>
      <c r="L4774" s="214"/>
      <c r="M4774"/>
    </row>
    <row r="4775" spans="1:13" x14ac:dyDescent="0.2">
      <c r="A4775" s="284">
        <v>45125</v>
      </c>
      <c r="B4775" s="285">
        <v>4</v>
      </c>
      <c r="C4775" s="286">
        <v>4113.0888800000002</v>
      </c>
      <c r="D4775" s="287">
        <v>250.14717099999956</v>
      </c>
      <c r="E4775" s="288">
        <v>5140.4098336031993</v>
      </c>
      <c r="F4775" s="288">
        <v>274.62367360319968</v>
      </c>
      <c r="G4775" s="289">
        <v>16</v>
      </c>
      <c r="H4775" s="290">
        <v>9794.2695582064007</v>
      </c>
      <c r="I4775" s="289">
        <v>0</v>
      </c>
      <c r="J4775" s="214" t="s">
        <v>132</v>
      </c>
      <c r="K4775" s="214"/>
      <c r="L4775" s="214"/>
      <c r="M4775"/>
    </row>
    <row r="4776" spans="1:13" x14ac:dyDescent="0.2">
      <c r="A4776" s="284">
        <v>45125</v>
      </c>
      <c r="B4776" s="285">
        <v>5</v>
      </c>
      <c r="C4776" s="286">
        <v>4166.7264100000002</v>
      </c>
      <c r="D4776" s="287">
        <v>254.99687600000027</v>
      </c>
      <c r="E4776" s="288">
        <v>5305.1630975966991</v>
      </c>
      <c r="F4776" s="288">
        <v>286.57609759669867</v>
      </c>
      <c r="G4776" s="289">
        <v>27</v>
      </c>
      <c r="H4776" s="290">
        <v>10040.462481193397</v>
      </c>
      <c r="I4776" s="289">
        <v>0</v>
      </c>
      <c r="J4776" s="214" t="s">
        <v>132</v>
      </c>
      <c r="K4776" s="214"/>
      <c r="L4776" s="214"/>
      <c r="M4776"/>
    </row>
    <row r="4777" spans="1:13" x14ac:dyDescent="0.2">
      <c r="A4777" s="284">
        <v>45125</v>
      </c>
      <c r="B4777" s="285">
        <v>6</v>
      </c>
      <c r="C4777" s="286">
        <v>4288.9658799999997</v>
      </c>
      <c r="D4777" s="287">
        <v>266.90530880000034</v>
      </c>
      <c r="E4777" s="288">
        <v>5630.1708390682006</v>
      </c>
      <c r="F4777" s="288">
        <v>310.85223906820102</v>
      </c>
      <c r="G4777" s="289">
        <v>55</v>
      </c>
      <c r="H4777" s="290">
        <v>10551.894266936401</v>
      </c>
      <c r="I4777" s="289">
        <v>0</v>
      </c>
      <c r="J4777" s="214" t="s">
        <v>132</v>
      </c>
      <c r="K4777" s="214"/>
      <c r="L4777" s="214"/>
      <c r="M4777"/>
    </row>
    <row r="4778" spans="1:13" x14ac:dyDescent="0.2">
      <c r="A4778" s="284">
        <v>45125</v>
      </c>
      <c r="B4778" s="285">
        <v>7</v>
      </c>
      <c r="C4778" s="286">
        <v>4381.0673799999995</v>
      </c>
      <c r="D4778" s="287">
        <v>271.06002490000066</v>
      </c>
      <c r="E4778" s="288">
        <v>6191.8828398491005</v>
      </c>
      <c r="F4778" s="288">
        <v>337.31655984910049</v>
      </c>
      <c r="G4778" s="289">
        <v>66</v>
      </c>
      <c r="H4778" s="290">
        <v>11247.3268045982</v>
      </c>
      <c r="I4778" s="289">
        <v>0</v>
      </c>
      <c r="J4778" s="214" t="s">
        <v>132</v>
      </c>
      <c r="K4778" s="214"/>
      <c r="L4778" s="214"/>
      <c r="M4778"/>
    </row>
    <row r="4779" spans="1:13" x14ac:dyDescent="0.2">
      <c r="A4779" s="284">
        <v>45125</v>
      </c>
      <c r="B4779" s="285">
        <v>8</v>
      </c>
      <c r="C4779" s="286">
        <v>4464.8907200000003</v>
      </c>
      <c r="D4779" s="287">
        <v>252.5057511</v>
      </c>
      <c r="E4779" s="288">
        <v>6593.1255018694001</v>
      </c>
      <c r="F4779" s="288">
        <v>341.13073186940073</v>
      </c>
      <c r="G4779" s="289">
        <v>66</v>
      </c>
      <c r="H4779" s="290">
        <v>11717.652704838802</v>
      </c>
      <c r="I4779" s="289">
        <v>0</v>
      </c>
      <c r="J4779" s="214" t="s">
        <v>132</v>
      </c>
      <c r="K4779" s="214"/>
      <c r="L4779" s="214"/>
      <c r="M4779"/>
    </row>
    <row r="4780" spans="1:13" x14ac:dyDescent="0.2">
      <c r="A4780" s="284">
        <v>45125</v>
      </c>
      <c r="B4780" s="285">
        <v>9</v>
      </c>
      <c r="C4780" s="286">
        <v>4644.7021100000002</v>
      </c>
      <c r="D4780" s="287">
        <v>233.26898120000041</v>
      </c>
      <c r="E4780" s="288">
        <v>6531.1136218361007</v>
      </c>
      <c r="F4780" s="288">
        <v>333.08499183610093</v>
      </c>
      <c r="G4780" s="289">
        <v>69</v>
      </c>
      <c r="H4780" s="290">
        <v>11811.169704872202</v>
      </c>
      <c r="I4780" s="289">
        <v>0</v>
      </c>
      <c r="J4780" s="214" t="s">
        <v>132</v>
      </c>
      <c r="K4780" s="214"/>
      <c r="L4780" s="214"/>
      <c r="M4780"/>
    </row>
    <row r="4781" spans="1:13" x14ac:dyDescent="0.2">
      <c r="A4781" s="284">
        <v>45125</v>
      </c>
      <c r="B4781" s="285">
        <v>10</v>
      </c>
      <c r="C4781" s="286">
        <v>4915.3413099999998</v>
      </c>
      <c r="D4781" s="287">
        <v>222.91519219999938</v>
      </c>
      <c r="E4781" s="288">
        <v>6344.7572227191004</v>
      </c>
      <c r="F4781" s="288">
        <v>322.89573271910012</v>
      </c>
      <c r="G4781" s="289">
        <v>69</v>
      </c>
      <c r="H4781" s="290">
        <v>11874.909457638199</v>
      </c>
      <c r="I4781" s="289">
        <v>0</v>
      </c>
      <c r="J4781" s="214" t="s">
        <v>132</v>
      </c>
      <c r="K4781" s="214"/>
      <c r="L4781" s="214"/>
      <c r="M4781"/>
    </row>
    <row r="4782" spans="1:13" x14ac:dyDescent="0.2">
      <c r="A4782" s="284">
        <v>45125</v>
      </c>
      <c r="B4782" s="285">
        <v>11</v>
      </c>
      <c r="C4782" s="286">
        <v>5240.9052700000002</v>
      </c>
      <c r="D4782" s="287">
        <v>230.94475010000008</v>
      </c>
      <c r="E4782" s="288">
        <v>5964.1268597162007</v>
      </c>
      <c r="F4782" s="288">
        <v>321.6392597162012</v>
      </c>
      <c r="G4782" s="289">
        <v>70</v>
      </c>
      <c r="H4782" s="290">
        <v>11827.616139532402</v>
      </c>
      <c r="I4782" s="289">
        <v>0</v>
      </c>
      <c r="J4782" s="214" t="s">
        <v>132</v>
      </c>
      <c r="K4782" s="214"/>
      <c r="L4782" s="214"/>
      <c r="M4782"/>
    </row>
    <row r="4783" spans="1:13" x14ac:dyDescent="0.2">
      <c r="A4783" s="284">
        <v>45125</v>
      </c>
      <c r="B4783" s="285">
        <v>12</v>
      </c>
      <c r="C4783" s="286">
        <v>5585.06808</v>
      </c>
      <c r="D4783" s="287">
        <v>255.45068719999969</v>
      </c>
      <c r="E4783" s="288">
        <v>5967.3614215770003</v>
      </c>
      <c r="F4783" s="288">
        <v>330.441611577</v>
      </c>
      <c r="G4783" s="289">
        <v>70</v>
      </c>
      <c r="H4783" s="290">
        <v>12208.321800353999</v>
      </c>
      <c r="I4783" s="289">
        <v>0</v>
      </c>
      <c r="J4783" s="214" t="s">
        <v>132</v>
      </c>
      <c r="K4783" s="214"/>
      <c r="L4783" s="214"/>
      <c r="M4783"/>
    </row>
    <row r="4784" spans="1:13" x14ac:dyDescent="0.2">
      <c r="A4784" s="284">
        <v>45125</v>
      </c>
      <c r="B4784" s="285">
        <v>13</v>
      </c>
      <c r="C4784" s="286">
        <v>5902.0866599999999</v>
      </c>
      <c r="D4784" s="287">
        <v>289.18587369999932</v>
      </c>
      <c r="E4784" s="288">
        <v>6269.6295385469002</v>
      </c>
      <c r="F4784" s="288">
        <v>350.19338854689977</v>
      </c>
      <c r="G4784" s="289">
        <v>71</v>
      </c>
      <c r="H4784" s="290">
        <v>12882.0954607938</v>
      </c>
      <c r="I4784" s="289">
        <v>0</v>
      </c>
      <c r="J4784" s="214" t="s">
        <v>132</v>
      </c>
      <c r="K4784" s="214"/>
      <c r="L4784" s="214"/>
      <c r="M4784"/>
    </row>
    <row r="4785" spans="1:13" x14ac:dyDescent="0.2">
      <c r="A4785" s="284">
        <v>45125</v>
      </c>
      <c r="B4785" s="285">
        <v>14</v>
      </c>
      <c r="C4785" s="286">
        <v>6171.8038900000001</v>
      </c>
      <c r="D4785" s="287">
        <v>331.33715490000003</v>
      </c>
      <c r="E4785" s="288">
        <v>6419.6609353395006</v>
      </c>
      <c r="F4785" s="288">
        <v>377.37131533950014</v>
      </c>
      <c r="G4785" s="289">
        <v>71</v>
      </c>
      <c r="H4785" s="290">
        <v>13371.173295579001</v>
      </c>
      <c r="I4785" s="289">
        <v>0</v>
      </c>
      <c r="J4785" s="214" t="s">
        <v>132</v>
      </c>
      <c r="K4785" s="214"/>
      <c r="L4785" s="214"/>
      <c r="M4785"/>
    </row>
    <row r="4786" spans="1:13" x14ac:dyDescent="0.2">
      <c r="A4786" s="284">
        <v>45125</v>
      </c>
      <c r="B4786" s="285">
        <v>15</v>
      </c>
      <c r="C4786" s="286">
        <v>6391.8059899999998</v>
      </c>
      <c r="D4786" s="287">
        <v>383.42225260000026</v>
      </c>
      <c r="E4786" s="288">
        <v>6778.8076172515002</v>
      </c>
      <c r="F4786" s="288">
        <v>414.58535725150068</v>
      </c>
      <c r="G4786" s="289">
        <v>72</v>
      </c>
      <c r="H4786" s="290">
        <v>14040.621217103002</v>
      </c>
      <c r="I4786" s="289">
        <v>0</v>
      </c>
      <c r="J4786" s="214" t="s">
        <v>132</v>
      </c>
      <c r="K4786" s="214"/>
      <c r="L4786" s="214"/>
      <c r="M4786"/>
    </row>
    <row r="4787" spans="1:13" x14ac:dyDescent="0.2">
      <c r="A4787" s="284">
        <v>45125</v>
      </c>
      <c r="B4787" s="285">
        <v>16</v>
      </c>
      <c r="C4787" s="286">
        <v>6516.9995699999999</v>
      </c>
      <c r="D4787" s="287">
        <v>432.15912549999973</v>
      </c>
      <c r="E4787" s="288">
        <v>7133.6533471242001</v>
      </c>
      <c r="F4787" s="288">
        <v>454.67519712419926</v>
      </c>
      <c r="G4787" s="289">
        <v>72</v>
      </c>
      <c r="H4787" s="290">
        <v>14609.487239748398</v>
      </c>
      <c r="I4787" s="289">
        <v>0</v>
      </c>
      <c r="J4787" s="214" t="s">
        <v>132</v>
      </c>
      <c r="K4787" s="214"/>
      <c r="L4787" s="214"/>
      <c r="M4787"/>
    </row>
    <row r="4788" spans="1:13" x14ac:dyDescent="0.2">
      <c r="A4788" s="284">
        <v>45125</v>
      </c>
      <c r="B4788" s="285">
        <v>17</v>
      </c>
      <c r="C4788" s="286">
        <v>6628.91248</v>
      </c>
      <c r="D4788" s="287">
        <v>479.82846549999999</v>
      </c>
      <c r="E4788" s="288">
        <v>7436.7137802255002</v>
      </c>
      <c r="F4788" s="288">
        <v>496.78223022549992</v>
      </c>
      <c r="G4788" s="289">
        <v>72</v>
      </c>
      <c r="H4788" s="290">
        <v>15114.236955951001</v>
      </c>
      <c r="I4788" s="289">
        <v>0</v>
      </c>
      <c r="J4788" s="214" t="s">
        <v>132</v>
      </c>
      <c r="K4788" s="214"/>
      <c r="L4788" s="214"/>
      <c r="M4788"/>
    </row>
    <row r="4789" spans="1:13" x14ac:dyDescent="0.2">
      <c r="A4789" s="284">
        <v>45125</v>
      </c>
      <c r="B4789" s="285">
        <v>18</v>
      </c>
      <c r="C4789" s="286">
        <v>6703.36589</v>
      </c>
      <c r="D4789" s="287">
        <v>510.16434250000009</v>
      </c>
      <c r="E4789" s="288">
        <v>7571.0613377289001</v>
      </c>
      <c r="F4789" s="288">
        <v>515.7978877288997</v>
      </c>
      <c r="G4789" s="289">
        <v>72</v>
      </c>
      <c r="H4789" s="290">
        <v>15372.389457957801</v>
      </c>
      <c r="I4789" s="289">
        <v>0</v>
      </c>
      <c r="J4789" s="214" t="s">
        <v>132</v>
      </c>
      <c r="K4789" s="214"/>
      <c r="L4789" s="214"/>
      <c r="M4789"/>
    </row>
    <row r="4790" spans="1:13" x14ac:dyDescent="0.2">
      <c r="A4790" s="284">
        <v>45125</v>
      </c>
      <c r="B4790" s="285">
        <v>19</v>
      </c>
      <c r="C4790" s="286">
        <v>6663.6169</v>
      </c>
      <c r="D4790" s="287">
        <v>517.63418059999958</v>
      </c>
      <c r="E4790" s="288">
        <v>7432.1770859484004</v>
      </c>
      <c r="F4790" s="288">
        <v>508.52543594840063</v>
      </c>
      <c r="G4790" s="289">
        <v>72</v>
      </c>
      <c r="H4790" s="290">
        <v>15193.9536024968</v>
      </c>
      <c r="I4790" s="289">
        <v>0</v>
      </c>
      <c r="J4790" s="214" t="s">
        <v>132</v>
      </c>
      <c r="K4790" s="214"/>
      <c r="L4790" s="214"/>
      <c r="M4790"/>
    </row>
    <row r="4791" spans="1:13" x14ac:dyDescent="0.2">
      <c r="A4791" s="284">
        <v>45125</v>
      </c>
      <c r="B4791" s="285">
        <v>20</v>
      </c>
      <c r="C4791" s="286">
        <v>6492.4142400000001</v>
      </c>
      <c r="D4791" s="287">
        <v>500.93073770000018</v>
      </c>
      <c r="E4791" s="288">
        <v>7258.1252542438997</v>
      </c>
      <c r="F4791" s="288">
        <v>492.21858424389939</v>
      </c>
      <c r="G4791" s="289">
        <v>67</v>
      </c>
      <c r="H4791" s="290">
        <v>14810.6888161878</v>
      </c>
      <c r="I4791" s="289">
        <v>0</v>
      </c>
      <c r="J4791" s="214" t="s">
        <v>132</v>
      </c>
      <c r="K4791" s="214"/>
      <c r="L4791" s="214"/>
      <c r="M4791"/>
    </row>
    <row r="4792" spans="1:13" x14ac:dyDescent="0.2">
      <c r="A4792" s="284">
        <v>45125</v>
      </c>
      <c r="B4792" s="285">
        <v>21</v>
      </c>
      <c r="C4792" s="286">
        <v>6188.3422599999994</v>
      </c>
      <c r="D4792" s="287">
        <v>465.05271940000074</v>
      </c>
      <c r="E4792" s="288">
        <v>6999.3197683899998</v>
      </c>
      <c r="F4792" s="288">
        <v>462.52264838999963</v>
      </c>
      <c r="G4792" s="289">
        <v>54</v>
      </c>
      <c r="H4792" s="290">
        <v>14169.23739618</v>
      </c>
      <c r="I4792" s="289">
        <v>0</v>
      </c>
      <c r="J4792" s="214" t="s">
        <v>132</v>
      </c>
      <c r="K4792" s="214"/>
      <c r="L4792" s="214"/>
      <c r="M4792"/>
    </row>
    <row r="4793" spans="1:13" x14ac:dyDescent="0.2">
      <c r="A4793" s="284">
        <v>45125</v>
      </c>
      <c r="B4793" s="285">
        <v>22</v>
      </c>
      <c r="C4793" s="286">
        <v>5637.2406899999996</v>
      </c>
      <c r="D4793" s="287">
        <v>400.1481129000004</v>
      </c>
      <c r="E4793" s="288">
        <v>6441.3308099217002</v>
      </c>
      <c r="F4793" s="288">
        <v>400.25844992170096</v>
      </c>
      <c r="G4793" s="289">
        <v>38</v>
      </c>
      <c r="H4793" s="290">
        <v>12916.978062743401</v>
      </c>
      <c r="I4793" s="289">
        <v>0</v>
      </c>
      <c r="J4793" s="214" t="s">
        <v>132</v>
      </c>
      <c r="K4793" s="214"/>
      <c r="L4793" s="214"/>
      <c r="M4793"/>
    </row>
    <row r="4794" spans="1:13" x14ac:dyDescent="0.2">
      <c r="A4794" s="284">
        <v>45125</v>
      </c>
      <c r="B4794" s="285">
        <v>23</v>
      </c>
      <c r="C4794" s="286">
        <v>5072.1322600000003</v>
      </c>
      <c r="D4794" s="287">
        <v>340.1252897</v>
      </c>
      <c r="E4794" s="288">
        <v>5892.2025156571999</v>
      </c>
      <c r="F4794" s="288">
        <v>345.26588565719976</v>
      </c>
      <c r="G4794" s="289">
        <v>32</v>
      </c>
      <c r="H4794" s="290">
        <v>11681.725951014401</v>
      </c>
      <c r="I4794" s="289">
        <v>0</v>
      </c>
      <c r="J4794" s="214" t="s">
        <v>132</v>
      </c>
      <c r="K4794" s="214"/>
      <c r="L4794" s="214"/>
      <c r="M4794"/>
    </row>
    <row r="4795" spans="1:13" x14ac:dyDescent="0.2">
      <c r="A4795" s="284">
        <v>45125</v>
      </c>
      <c r="B4795" s="285">
        <v>24</v>
      </c>
      <c r="C4795" s="286">
        <v>4674.0706300000002</v>
      </c>
      <c r="D4795" s="287">
        <v>303.70995589999984</v>
      </c>
      <c r="E4795" s="288">
        <v>5601.7036336405999</v>
      </c>
      <c r="F4795" s="288">
        <v>318.5178836406003</v>
      </c>
      <c r="G4795" s="289">
        <v>32</v>
      </c>
      <c r="H4795" s="290">
        <v>10930.002103181199</v>
      </c>
      <c r="I4795" s="289">
        <v>0</v>
      </c>
      <c r="J4795" s="214" t="s">
        <v>132</v>
      </c>
      <c r="K4795" s="214"/>
      <c r="L4795" s="214"/>
      <c r="M4795"/>
    </row>
    <row r="4796" spans="1:13" x14ac:dyDescent="0.2">
      <c r="A4796" s="284">
        <v>45126</v>
      </c>
      <c r="B4796" s="285">
        <v>1</v>
      </c>
      <c r="C4796" s="286">
        <v>4363.0901899999999</v>
      </c>
      <c r="D4796" s="287">
        <v>274.03805560000035</v>
      </c>
      <c r="E4796" s="288">
        <v>5320.2394327156007</v>
      </c>
      <c r="F4796" s="288">
        <v>291.11819271560125</v>
      </c>
      <c r="G4796" s="289">
        <v>27</v>
      </c>
      <c r="H4796" s="290">
        <v>10275.485871031202</v>
      </c>
      <c r="I4796" s="289">
        <v>0</v>
      </c>
      <c r="J4796" s="214" t="s">
        <v>132</v>
      </c>
      <c r="K4796" s="214"/>
      <c r="L4796" s="214"/>
      <c r="M4796"/>
    </row>
    <row r="4797" spans="1:13" x14ac:dyDescent="0.2">
      <c r="A4797" s="284">
        <v>45126</v>
      </c>
      <c r="B4797" s="285">
        <v>2</v>
      </c>
      <c r="C4797" s="286">
        <v>4129.7060199999996</v>
      </c>
      <c r="D4797" s="287">
        <v>252.90286400000002</v>
      </c>
      <c r="E4797" s="288">
        <v>5135.5220132424001</v>
      </c>
      <c r="F4797" s="288">
        <v>272.35449324239926</v>
      </c>
      <c r="G4797" s="289">
        <v>18</v>
      </c>
      <c r="H4797" s="290">
        <v>9808.4853904847987</v>
      </c>
      <c r="I4797" s="289">
        <v>0</v>
      </c>
      <c r="J4797" s="214" t="s">
        <v>132</v>
      </c>
      <c r="K4797" s="214"/>
      <c r="L4797" s="214"/>
      <c r="M4797"/>
    </row>
    <row r="4798" spans="1:13" x14ac:dyDescent="0.2">
      <c r="A4798" s="284">
        <v>45126</v>
      </c>
      <c r="B4798" s="285">
        <v>3</v>
      </c>
      <c r="C4798" s="286">
        <v>3972.7023100000001</v>
      </c>
      <c r="D4798" s="287">
        <v>240.00532290000029</v>
      </c>
      <c r="E4798" s="288">
        <v>5186.9445258567994</v>
      </c>
      <c r="F4798" s="288">
        <v>263.13564585679978</v>
      </c>
      <c r="G4798" s="289">
        <v>12</v>
      </c>
      <c r="H4798" s="290">
        <v>9674.7878046135993</v>
      </c>
      <c r="I4798" s="289">
        <v>0</v>
      </c>
      <c r="J4798" s="214" t="s">
        <v>132</v>
      </c>
      <c r="K4798" s="214"/>
      <c r="L4798" s="214"/>
      <c r="M4798"/>
    </row>
    <row r="4799" spans="1:13" x14ac:dyDescent="0.2">
      <c r="A4799" s="284">
        <v>45126</v>
      </c>
      <c r="B4799" s="285">
        <v>4</v>
      </c>
      <c r="C4799" s="286">
        <v>3934.02684</v>
      </c>
      <c r="D4799" s="287">
        <v>234.32166190000041</v>
      </c>
      <c r="E4799" s="288">
        <v>4989.0722128180005</v>
      </c>
      <c r="F4799" s="288">
        <v>261.03374281800006</v>
      </c>
      <c r="G4799" s="289">
        <v>14</v>
      </c>
      <c r="H4799" s="290">
        <v>9432.4544575360014</v>
      </c>
      <c r="I4799" s="289">
        <v>0</v>
      </c>
      <c r="J4799" s="214" t="s">
        <v>132</v>
      </c>
      <c r="K4799" s="214"/>
      <c r="L4799" s="214"/>
      <c r="M4799"/>
    </row>
    <row r="4800" spans="1:13" x14ac:dyDescent="0.2">
      <c r="A4800" s="284">
        <v>45126</v>
      </c>
      <c r="B4800" s="285">
        <v>5</v>
      </c>
      <c r="C4800" s="286">
        <v>4021.4713400000001</v>
      </c>
      <c r="D4800" s="287">
        <v>241.4573093999997</v>
      </c>
      <c r="E4800" s="288">
        <v>5140.5668772171002</v>
      </c>
      <c r="F4800" s="288">
        <v>274.54136721710074</v>
      </c>
      <c r="G4800" s="289">
        <v>31</v>
      </c>
      <c r="H4800" s="290">
        <v>9709.0368938341999</v>
      </c>
      <c r="I4800" s="289">
        <v>0</v>
      </c>
      <c r="J4800" s="214" t="s">
        <v>132</v>
      </c>
      <c r="K4800" s="214"/>
      <c r="L4800" s="214"/>
      <c r="M4800"/>
    </row>
    <row r="4801" spans="1:13" x14ac:dyDescent="0.2">
      <c r="A4801" s="284">
        <v>45126</v>
      </c>
      <c r="B4801" s="285">
        <v>6</v>
      </c>
      <c r="C4801" s="286">
        <v>4142.7360099999996</v>
      </c>
      <c r="D4801" s="287">
        <v>252.90151199999983</v>
      </c>
      <c r="E4801" s="288">
        <v>5492.4147963362993</v>
      </c>
      <c r="F4801" s="288">
        <v>300.42625633629905</v>
      </c>
      <c r="G4801" s="289">
        <v>58</v>
      </c>
      <c r="H4801" s="290">
        <v>10246.478574672597</v>
      </c>
      <c r="I4801" s="289">
        <v>0</v>
      </c>
      <c r="J4801" s="214" t="s">
        <v>132</v>
      </c>
      <c r="K4801" s="214"/>
      <c r="L4801" s="214"/>
      <c r="M4801"/>
    </row>
    <row r="4802" spans="1:13" x14ac:dyDescent="0.2">
      <c r="A4802" s="284">
        <v>45126</v>
      </c>
      <c r="B4802" s="285">
        <v>7</v>
      </c>
      <c r="C4802" s="286">
        <v>4200.1539599999996</v>
      </c>
      <c r="D4802" s="287">
        <v>252.39819610000038</v>
      </c>
      <c r="E4802" s="288">
        <v>6563.6223645529999</v>
      </c>
      <c r="F4802" s="288">
        <v>325.54888455300079</v>
      </c>
      <c r="G4802" s="289">
        <v>70</v>
      </c>
      <c r="H4802" s="290">
        <v>11411.723405206001</v>
      </c>
      <c r="I4802" s="289">
        <v>0</v>
      </c>
      <c r="J4802" s="214" t="s">
        <v>132</v>
      </c>
      <c r="K4802" s="214"/>
      <c r="L4802" s="214"/>
      <c r="M4802"/>
    </row>
    <row r="4803" spans="1:13" x14ac:dyDescent="0.2">
      <c r="A4803" s="284">
        <v>45126</v>
      </c>
      <c r="B4803" s="285">
        <v>8</v>
      </c>
      <c r="C4803" s="286">
        <v>4254.98279</v>
      </c>
      <c r="D4803" s="287">
        <v>230.4163173999996</v>
      </c>
      <c r="E4803" s="288">
        <v>6694.2242049926999</v>
      </c>
      <c r="F4803" s="288">
        <v>326.38932499269958</v>
      </c>
      <c r="G4803" s="289">
        <v>71</v>
      </c>
      <c r="H4803" s="290">
        <v>11577.0126373854</v>
      </c>
      <c r="I4803" s="289">
        <v>0</v>
      </c>
      <c r="J4803" s="214" t="s">
        <v>132</v>
      </c>
      <c r="K4803" s="214"/>
      <c r="L4803" s="214"/>
      <c r="M4803"/>
    </row>
    <row r="4804" spans="1:13" x14ac:dyDescent="0.2">
      <c r="A4804" s="284">
        <v>45126</v>
      </c>
      <c r="B4804" s="285">
        <v>9</v>
      </c>
      <c r="C4804" s="286">
        <v>4393.4074700000001</v>
      </c>
      <c r="D4804" s="287">
        <v>206.97116889999992</v>
      </c>
      <c r="E4804" s="288">
        <v>6362.8002729837999</v>
      </c>
      <c r="F4804" s="288">
        <v>313.69177298379964</v>
      </c>
      <c r="G4804" s="289">
        <v>69</v>
      </c>
      <c r="H4804" s="290">
        <v>11345.870684867597</v>
      </c>
      <c r="I4804" s="289">
        <v>0</v>
      </c>
      <c r="J4804" s="214" t="s">
        <v>132</v>
      </c>
      <c r="K4804" s="214"/>
      <c r="L4804" s="214"/>
      <c r="M4804"/>
    </row>
    <row r="4805" spans="1:13" x14ac:dyDescent="0.2">
      <c r="A4805" s="284">
        <v>45126</v>
      </c>
      <c r="B4805" s="285">
        <v>10</v>
      </c>
      <c r="C4805" s="286">
        <v>4631.3019199999999</v>
      </c>
      <c r="D4805" s="287">
        <v>192.20740779999929</v>
      </c>
      <c r="E4805" s="288">
        <v>5958.0304618220998</v>
      </c>
      <c r="F4805" s="288">
        <v>296.46840182210053</v>
      </c>
      <c r="G4805" s="289">
        <v>68</v>
      </c>
      <c r="H4805" s="290">
        <v>11146.008191444202</v>
      </c>
      <c r="I4805" s="289">
        <v>0</v>
      </c>
      <c r="J4805" s="214" t="s">
        <v>132</v>
      </c>
      <c r="K4805" s="214"/>
      <c r="L4805" s="214"/>
      <c r="M4805"/>
    </row>
    <row r="4806" spans="1:13" x14ac:dyDescent="0.2">
      <c r="A4806" s="284">
        <v>45126</v>
      </c>
      <c r="B4806" s="285">
        <v>11</v>
      </c>
      <c r="C4806" s="286">
        <v>4916.0886</v>
      </c>
      <c r="D4806" s="287">
        <v>193.82338710000005</v>
      </c>
      <c r="E4806" s="288">
        <v>5500.5111480494998</v>
      </c>
      <c r="F4806" s="288">
        <v>288.46803804950014</v>
      </c>
      <c r="G4806" s="289">
        <v>66</v>
      </c>
      <c r="H4806" s="290">
        <v>10964.891173199001</v>
      </c>
      <c r="I4806" s="289">
        <v>0</v>
      </c>
      <c r="J4806" s="214" t="s">
        <v>132</v>
      </c>
      <c r="K4806" s="214"/>
      <c r="L4806" s="214"/>
      <c r="M4806"/>
    </row>
    <row r="4807" spans="1:13" x14ac:dyDescent="0.2">
      <c r="A4807" s="284">
        <v>45126</v>
      </c>
      <c r="B4807" s="285">
        <v>12</v>
      </c>
      <c r="C4807" s="286">
        <v>5235.4053100000001</v>
      </c>
      <c r="D4807" s="287">
        <v>212.00547699999984</v>
      </c>
      <c r="E4807" s="288">
        <v>5474.7708669396006</v>
      </c>
      <c r="F4807" s="288">
        <v>291.8370169396012</v>
      </c>
      <c r="G4807" s="289">
        <v>70</v>
      </c>
      <c r="H4807" s="290">
        <v>11284.018670879203</v>
      </c>
      <c r="I4807" s="289">
        <v>0</v>
      </c>
      <c r="J4807" s="214" t="s">
        <v>132</v>
      </c>
      <c r="K4807" s="214"/>
      <c r="L4807" s="214"/>
      <c r="M4807"/>
    </row>
    <row r="4808" spans="1:13" x14ac:dyDescent="0.2">
      <c r="A4808" s="284">
        <v>45126</v>
      </c>
      <c r="B4808" s="285">
        <v>13</v>
      </c>
      <c r="C4808" s="286">
        <v>5550.8064100000001</v>
      </c>
      <c r="D4808" s="287">
        <v>243.11022449999953</v>
      </c>
      <c r="E4808" s="288">
        <v>5625.4286613429995</v>
      </c>
      <c r="F4808" s="288">
        <v>307.87324134299979</v>
      </c>
      <c r="G4808" s="289">
        <v>67</v>
      </c>
      <c r="H4808" s="290">
        <v>11794.218537186</v>
      </c>
      <c r="I4808" s="289">
        <v>0</v>
      </c>
      <c r="J4808" s="214" t="s">
        <v>132</v>
      </c>
      <c r="K4808" s="214"/>
      <c r="L4808" s="214"/>
      <c r="M4808"/>
    </row>
    <row r="4809" spans="1:13" x14ac:dyDescent="0.2">
      <c r="A4809" s="284">
        <v>45126</v>
      </c>
      <c r="B4809" s="285">
        <v>14</v>
      </c>
      <c r="C4809" s="286">
        <v>5837.4061200000006</v>
      </c>
      <c r="D4809" s="287">
        <v>285.41715099999988</v>
      </c>
      <c r="E4809" s="288">
        <v>5891.8855139447005</v>
      </c>
      <c r="F4809" s="288">
        <v>335.58107394470062</v>
      </c>
      <c r="G4809" s="289">
        <v>65</v>
      </c>
      <c r="H4809" s="290">
        <v>12415.289858889402</v>
      </c>
      <c r="I4809" s="289">
        <v>0</v>
      </c>
      <c r="J4809" s="214" t="s">
        <v>132</v>
      </c>
      <c r="K4809" s="214"/>
      <c r="L4809" s="214"/>
      <c r="M4809"/>
    </row>
    <row r="4810" spans="1:13" x14ac:dyDescent="0.2">
      <c r="A4810" s="284">
        <v>45126</v>
      </c>
      <c r="B4810" s="285">
        <v>15</v>
      </c>
      <c r="C4810" s="286">
        <v>6087.3950199999999</v>
      </c>
      <c r="D4810" s="287">
        <v>338.17846650000007</v>
      </c>
      <c r="E4810" s="288">
        <v>6315.3291863045997</v>
      </c>
      <c r="F4810" s="288">
        <v>375.14636630459972</v>
      </c>
      <c r="G4810" s="289">
        <v>68</v>
      </c>
      <c r="H4810" s="290">
        <v>13184.049039109201</v>
      </c>
      <c r="I4810" s="289">
        <v>0</v>
      </c>
      <c r="J4810" s="214" t="s">
        <v>132</v>
      </c>
      <c r="K4810" s="214"/>
      <c r="L4810" s="214"/>
      <c r="M4810"/>
    </row>
    <row r="4811" spans="1:13" x14ac:dyDescent="0.2">
      <c r="A4811" s="284">
        <v>45126</v>
      </c>
      <c r="B4811" s="285">
        <v>16</v>
      </c>
      <c r="C4811" s="286">
        <v>6297.8621200000007</v>
      </c>
      <c r="D4811" s="287">
        <v>396.04004589999926</v>
      </c>
      <c r="E4811" s="288">
        <v>6785.7871917140992</v>
      </c>
      <c r="F4811" s="288">
        <v>423.24319171409934</v>
      </c>
      <c r="G4811" s="289">
        <v>67</v>
      </c>
      <c r="H4811" s="290">
        <v>13969.932549328198</v>
      </c>
      <c r="I4811" s="289">
        <v>0</v>
      </c>
      <c r="J4811" s="214" t="s">
        <v>132</v>
      </c>
      <c r="K4811" s="214"/>
      <c r="L4811" s="214"/>
      <c r="M4811"/>
    </row>
    <row r="4812" spans="1:13" x14ac:dyDescent="0.2">
      <c r="A4812" s="284">
        <v>45126</v>
      </c>
      <c r="B4812" s="285">
        <v>17</v>
      </c>
      <c r="C4812" s="286">
        <v>6534.0968899999998</v>
      </c>
      <c r="D4812" s="287">
        <v>457.9934170999997</v>
      </c>
      <c r="E4812" s="288">
        <v>7235.8417906066006</v>
      </c>
      <c r="F4812" s="288">
        <v>474.10927060660015</v>
      </c>
      <c r="G4812" s="289">
        <v>66</v>
      </c>
      <c r="H4812" s="290">
        <v>14768.041368313199</v>
      </c>
      <c r="I4812" s="289">
        <v>0</v>
      </c>
      <c r="J4812" s="214" t="s">
        <v>132</v>
      </c>
      <c r="K4812" s="214"/>
      <c r="L4812" s="214"/>
      <c r="M4812"/>
    </row>
    <row r="4813" spans="1:13" x14ac:dyDescent="0.2">
      <c r="A4813" s="284">
        <v>45126</v>
      </c>
      <c r="B4813" s="285">
        <v>18</v>
      </c>
      <c r="C4813" s="286">
        <v>6761.7962500000003</v>
      </c>
      <c r="D4813" s="287">
        <v>510.90834829999983</v>
      </c>
      <c r="E4813" s="288">
        <v>7487.6628471756003</v>
      </c>
      <c r="F4813" s="288">
        <v>506.02073717559961</v>
      </c>
      <c r="G4813" s="289">
        <v>68</v>
      </c>
      <c r="H4813" s="290">
        <v>15334.388182651201</v>
      </c>
      <c r="I4813" s="289">
        <v>0</v>
      </c>
      <c r="J4813" s="214" t="s">
        <v>132</v>
      </c>
      <c r="K4813" s="214"/>
      <c r="L4813" s="214"/>
      <c r="M4813"/>
    </row>
    <row r="4814" spans="1:13" x14ac:dyDescent="0.2">
      <c r="A4814" s="284">
        <v>45126</v>
      </c>
      <c r="B4814" s="285">
        <v>19</v>
      </c>
      <c r="C4814" s="286">
        <v>6777.8518299999996</v>
      </c>
      <c r="D4814" s="287">
        <v>522.9505148999998</v>
      </c>
      <c r="E4814" s="288">
        <v>7425.3219190047994</v>
      </c>
      <c r="F4814" s="288">
        <v>504.68244900479931</v>
      </c>
      <c r="G4814" s="289">
        <v>69</v>
      </c>
      <c r="H4814" s="290">
        <v>15299.806712909598</v>
      </c>
      <c r="I4814" s="289">
        <v>0</v>
      </c>
      <c r="J4814" s="214" t="s">
        <v>132</v>
      </c>
      <c r="K4814" s="214"/>
      <c r="L4814" s="214"/>
      <c r="M4814"/>
    </row>
    <row r="4815" spans="1:13" x14ac:dyDescent="0.2">
      <c r="A4815" s="284">
        <v>45126</v>
      </c>
      <c r="B4815" s="285">
        <v>20</v>
      </c>
      <c r="C4815" s="286">
        <v>6574.8205400000006</v>
      </c>
      <c r="D4815" s="287">
        <v>506.42601990000003</v>
      </c>
      <c r="E4815" s="288">
        <v>7257.2235512616999</v>
      </c>
      <c r="F4815" s="288">
        <v>492.0505712617005</v>
      </c>
      <c r="G4815" s="289">
        <v>65</v>
      </c>
      <c r="H4815" s="290">
        <v>14895.520682423401</v>
      </c>
      <c r="I4815" s="289">
        <v>0</v>
      </c>
      <c r="J4815" s="214" t="s">
        <v>132</v>
      </c>
      <c r="K4815" s="214"/>
      <c r="L4815" s="214"/>
      <c r="M4815"/>
    </row>
    <row r="4816" spans="1:13" x14ac:dyDescent="0.2">
      <c r="A4816" s="284">
        <v>45126</v>
      </c>
      <c r="B4816" s="285">
        <v>21</v>
      </c>
      <c r="C4816" s="286">
        <v>6220.0076299999992</v>
      </c>
      <c r="D4816" s="287">
        <v>466.12128510000082</v>
      </c>
      <c r="E4816" s="288">
        <v>7009.2719689197002</v>
      </c>
      <c r="F4816" s="288">
        <v>461.53796891969978</v>
      </c>
      <c r="G4816" s="289">
        <v>53</v>
      </c>
      <c r="H4816" s="290">
        <v>14209.9388529394</v>
      </c>
      <c r="I4816" s="289">
        <v>0</v>
      </c>
      <c r="J4816" s="214" t="s">
        <v>132</v>
      </c>
      <c r="K4816" s="214"/>
      <c r="L4816" s="214"/>
      <c r="M4816"/>
    </row>
    <row r="4817" spans="1:13" x14ac:dyDescent="0.2">
      <c r="A4817" s="284">
        <v>45126</v>
      </c>
      <c r="B4817" s="285">
        <v>22</v>
      </c>
      <c r="C4817" s="286">
        <v>5642.7126900000003</v>
      </c>
      <c r="D4817" s="287">
        <v>399.87280640000034</v>
      </c>
      <c r="E4817" s="288">
        <v>6422.9147674198994</v>
      </c>
      <c r="F4817" s="288">
        <v>400.42150741989917</v>
      </c>
      <c r="G4817" s="289">
        <v>37</v>
      </c>
      <c r="H4817" s="290">
        <v>12902.921771239799</v>
      </c>
      <c r="I4817" s="289">
        <v>0</v>
      </c>
      <c r="J4817" s="214" t="s">
        <v>132</v>
      </c>
      <c r="K4817" s="214"/>
      <c r="L4817" s="214"/>
      <c r="M4817"/>
    </row>
    <row r="4818" spans="1:13" x14ac:dyDescent="0.2">
      <c r="A4818" s="284">
        <v>45126</v>
      </c>
      <c r="B4818" s="285">
        <v>23</v>
      </c>
      <c r="C4818" s="286">
        <v>5083.7432899999994</v>
      </c>
      <c r="D4818" s="287">
        <v>340.86779900000039</v>
      </c>
      <c r="E4818" s="288">
        <v>5886.320439718801</v>
      </c>
      <c r="F4818" s="288">
        <v>345.20620971880089</v>
      </c>
      <c r="G4818" s="289">
        <v>33</v>
      </c>
      <c r="H4818" s="290">
        <v>11689.137738437601</v>
      </c>
      <c r="I4818" s="289">
        <v>0</v>
      </c>
      <c r="J4818" s="214" t="s">
        <v>132</v>
      </c>
      <c r="K4818" s="214"/>
      <c r="L4818" s="214"/>
      <c r="M4818"/>
    </row>
    <row r="4819" spans="1:13" x14ac:dyDescent="0.2">
      <c r="A4819" s="284">
        <v>45126</v>
      </c>
      <c r="B4819" s="285">
        <v>24</v>
      </c>
      <c r="C4819" s="286">
        <v>4672.7952500000001</v>
      </c>
      <c r="D4819" s="287">
        <v>301.99140879999936</v>
      </c>
      <c r="E4819" s="288">
        <v>5610.1864080309006</v>
      </c>
      <c r="F4819" s="288">
        <v>315.9010280308994</v>
      </c>
      <c r="G4819" s="289">
        <v>32</v>
      </c>
      <c r="H4819" s="290">
        <v>10932.8740948618</v>
      </c>
      <c r="I4819" s="289">
        <v>0</v>
      </c>
      <c r="J4819" s="214" t="s">
        <v>132</v>
      </c>
      <c r="K4819" s="214"/>
      <c r="L4819" s="214"/>
      <c r="M4819"/>
    </row>
    <row r="4820" spans="1:13" x14ac:dyDescent="0.2">
      <c r="A4820" s="284">
        <v>45127</v>
      </c>
      <c r="B4820" s="285">
        <v>1</v>
      </c>
      <c r="C4820" s="286">
        <v>4347.0470100000002</v>
      </c>
      <c r="D4820" s="287">
        <v>271.39138279999969</v>
      </c>
      <c r="E4820" s="288">
        <v>5380.6718584416994</v>
      </c>
      <c r="F4820" s="288">
        <v>287.98845844169864</v>
      </c>
      <c r="G4820" s="289">
        <v>27</v>
      </c>
      <c r="H4820" s="290">
        <v>10314.098709683396</v>
      </c>
      <c r="I4820" s="289">
        <v>0</v>
      </c>
      <c r="J4820" s="214" t="s">
        <v>132</v>
      </c>
      <c r="K4820" s="214"/>
      <c r="L4820" s="214"/>
      <c r="M4820"/>
    </row>
    <row r="4821" spans="1:13" x14ac:dyDescent="0.2">
      <c r="A4821" s="284">
        <v>45127</v>
      </c>
      <c r="B4821" s="285">
        <v>2</v>
      </c>
      <c r="C4821" s="286">
        <v>4113.4370200000003</v>
      </c>
      <c r="D4821" s="287">
        <v>250.34838909999988</v>
      </c>
      <c r="E4821" s="288">
        <v>5347.4430558590002</v>
      </c>
      <c r="F4821" s="288">
        <v>269.35681585900056</v>
      </c>
      <c r="G4821" s="289">
        <v>17</v>
      </c>
      <c r="H4821" s="290">
        <v>9997.5852808180007</v>
      </c>
      <c r="I4821" s="289">
        <v>0</v>
      </c>
      <c r="J4821" s="214" t="s">
        <v>132</v>
      </c>
      <c r="K4821" s="214"/>
      <c r="L4821" s="214"/>
      <c r="M4821"/>
    </row>
    <row r="4822" spans="1:13" x14ac:dyDescent="0.2">
      <c r="A4822" s="284">
        <v>45127</v>
      </c>
      <c r="B4822" s="285">
        <v>3</v>
      </c>
      <c r="C4822" s="286">
        <v>3949.0229800000002</v>
      </c>
      <c r="D4822" s="287">
        <v>235.97328169999949</v>
      </c>
      <c r="E4822" s="288">
        <v>5649.2243348397005</v>
      </c>
      <c r="F4822" s="288">
        <v>258.80968483970082</v>
      </c>
      <c r="G4822" s="289">
        <v>12</v>
      </c>
      <c r="H4822" s="290">
        <v>10105.030281379401</v>
      </c>
      <c r="I4822" s="289">
        <v>0</v>
      </c>
      <c r="J4822" s="214" t="s">
        <v>132</v>
      </c>
      <c r="K4822" s="214"/>
      <c r="L4822" s="214"/>
      <c r="M4822"/>
    </row>
    <row r="4823" spans="1:13" x14ac:dyDescent="0.2">
      <c r="A4823" s="284">
        <v>45127</v>
      </c>
      <c r="B4823" s="285">
        <v>4</v>
      </c>
      <c r="C4823" s="286">
        <v>3907.0009099999997</v>
      </c>
      <c r="D4823" s="287">
        <v>231.47065720000029</v>
      </c>
      <c r="E4823" s="288">
        <v>5572.8045750604997</v>
      </c>
      <c r="F4823" s="288">
        <v>258.12453506049951</v>
      </c>
      <c r="G4823" s="289">
        <v>15</v>
      </c>
      <c r="H4823" s="290">
        <v>9984.4006773209985</v>
      </c>
      <c r="I4823" s="289">
        <v>0</v>
      </c>
      <c r="J4823" s="214" t="s">
        <v>132</v>
      </c>
      <c r="K4823" s="214"/>
      <c r="L4823" s="214"/>
      <c r="M4823"/>
    </row>
    <row r="4824" spans="1:13" x14ac:dyDescent="0.2">
      <c r="A4824" s="284">
        <v>45127</v>
      </c>
      <c r="B4824" s="285">
        <v>5</v>
      </c>
      <c r="C4824" s="286">
        <v>3989.9742099999999</v>
      </c>
      <c r="D4824" s="287">
        <v>238.37048610000036</v>
      </c>
      <c r="E4824" s="288">
        <v>5186.9143684931005</v>
      </c>
      <c r="F4824" s="288">
        <v>271.02500849310036</v>
      </c>
      <c r="G4824" s="289">
        <v>29</v>
      </c>
      <c r="H4824" s="290">
        <v>9715.2840730862008</v>
      </c>
      <c r="I4824" s="289">
        <v>0</v>
      </c>
      <c r="J4824" s="214" t="s">
        <v>132</v>
      </c>
      <c r="K4824" s="214"/>
      <c r="L4824" s="214"/>
      <c r="M4824"/>
    </row>
    <row r="4825" spans="1:13" x14ac:dyDescent="0.2">
      <c r="A4825" s="284">
        <v>45127</v>
      </c>
      <c r="B4825" s="285">
        <v>6</v>
      </c>
      <c r="C4825" s="286">
        <v>4105.7152100000003</v>
      </c>
      <c r="D4825" s="287">
        <v>249.1431557999999</v>
      </c>
      <c r="E4825" s="288">
        <v>5507.5030144958</v>
      </c>
      <c r="F4825" s="288">
        <v>295.63923449580034</v>
      </c>
      <c r="G4825" s="289">
        <v>58</v>
      </c>
      <c r="H4825" s="290">
        <v>10216.000614791599</v>
      </c>
      <c r="I4825" s="289">
        <v>0</v>
      </c>
      <c r="J4825" s="214" t="s">
        <v>132</v>
      </c>
      <c r="K4825" s="214"/>
      <c r="L4825" s="214"/>
      <c r="M4825"/>
    </row>
    <row r="4826" spans="1:13" x14ac:dyDescent="0.2">
      <c r="A4826" s="284">
        <v>45127</v>
      </c>
      <c r="B4826" s="285">
        <v>7</v>
      </c>
      <c r="C4826" s="286">
        <v>4168.2929299999996</v>
      </c>
      <c r="D4826" s="287">
        <v>246.79234980000004</v>
      </c>
      <c r="E4826" s="288">
        <v>6224.8182296871</v>
      </c>
      <c r="F4826" s="288">
        <v>318.84170968710077</v>
      </c>
      <c r="G4826" s="289">
        <v>68</v>
      </c>
      <c r="H4826" s="290">
        <v>11026.745219174201</v>
      </c>
      <c r="I4826" s="289">
        <v>0</v>
      </c>
      <c r="J4826" s="214" t="s">
        <v>132</v>
      </c>
      <c r="K4826" s="214"/>
      <c r="L4826" s="214"/>
      <c r="M4826"/>
    </row>
    <row r="4827" spans="1:13" x14ac:dyDescent="0.2">
      <c r="A4827" s="284">
        <v>45127</v>
      </c>
      <c r="B4827" s="285">
        <v>8</v>
      </c>
      <c r="C4827" s="286">
        <v>4234.5985500000006</v>
      </c>
      <c r="D4827" s="287">
        <v>225.69882750000005</v>
      </c>
      <c r="E4827" s="288">
        <v>6300.5358242279999</v>
      </c>
      <c r="F4827" s="288">
        <v>321.88449422800022</v>
      </c>
      <c r="G4827" s="289">
        <v>68</v>
      </c>
      <c r="H4827" s="290">
        <v>11150.717695956002</v>
      </c>
      <c r="I4827" s="289">
        <v>0</v>
      </c>
      <c r="J4827" s="214" t="s">
        <v>132</v>
      </c>
      <c r="K4827" s="214"/>
      <c r="L4827" s="214"/>
      <c r="M4827"/>
    </row>
    <row r="4828" spans="1:13" x14ac:dyDescent="0.2">
      <c r="A4828" s="284">
        <v>45127</v>
      </c>
      <c r="B4828" s="285">
        <v>9</v>
      </c>
      <c r="C4828" s="286">
        <v>4391.2672999999995</v>
      </c>
      <c r="D4828" s="287">
        <v>202.20119910000025</v>
      </c>
      <c r="E4828" s="288">
        <v>5752.6199633189999</v>
      </c>
      <c r="F4828" s="288">
        <v>308.65355331899991</v>
      </c>
      <c r="G4828" s="289">
        <v>70</v>
      </c>
      <c r="H4828" s="290">
        <v>10724.742015738</v>
      </c>
      <c r="I4828" s="289">
        <v>0</v>
      </c>
      <c r="J4828" s="214" t="s">
        <v>132</v>
      </c>
      <c r="K4828" s="214"/>
      <c r="L4828" s="214"/>
      <c r="M4828"/>
    </row>
    <row r="4829" spans="1:13" x14ac:dyDescent="0.2">
      <c r="A4829" s="284">
        <v>45127</v>
      </c>
      <c r="B4829" s="285">
        <v>10</v>
      </c>
      <c r="C4829" s="286">
        <v>4644.5920600000009</v>
      </c>
      <c r="D4829" s="287">
        <v>190.13248889999949</v>
      </c>
      <c r="E4829" s="288">
        <v>5596.0571056056997</v>
      </c>
      <c r="F4829" s="288">
        <v>296.02069560569998</v>
      </c>
      <c r="G4829" s="289">
        <v>72</v>
      </c>
      <c r="H4829" s="290">
        <v>10798.8023501114</v>
      </c>
      <c r="I4829" s="289">
        <v>0</v>
      </c>
      <c r="J4829" s="214" t="s">
        <v>132</v>
      </c>
      <c r="K4829" s="214"/>
      <c r="L4829" s="214"/>
      <c r="M4829"/>
    </row>
    <row r="4830" spans="1:13" x14ac:dyDescent="0.2">
      <c r="A4830" s="284">
        <v>45127</v>
      </c>
      <c r="B4830" s="285">
        <v>11</v>
      </c>
      <c r="C4830" s="286">
        <v>4955.62212</v>
      </c>
      <c r="D4830" s="287">
        <v>193.28368890000058</v>
      </c>
      <c r="E4830" s="288">
        <v>5547.7620602992993</v>
      </c>
      <c r="F4830" s="288">
        <v>292.45245029929902</v>
      </c>
      <c r="G4830" s="289">
        <v>70</v>
      </c>
      <c r="H4830" s="290">
        <v>11059.120319498599</v>
      </c>
      <c r="I4830" s="289">
        <v>0</v>
      </c>
      <c r="J4830" s="214" t="s">
        <v>132</v>
      </c>
      <c r="K4830" s="214"/>
      <c r="L4830" s="214"/>
      <c r="M4830"/>
    </row>
    <row r="4831" spans="1:13" x14ac:dyDescent="0.2">
      <c r="A4831" s="284">
        <v>45127</v>
      </c>
      <c r="B4831" s="285">
        <v>12</v>
      </c>
      <c r="C4831" s="286">
        <v>5301.4116899999999</v>
      </c>
      <c r="D4831" s="287">
        <v>215.74825209999966</v>
      </c>
      <c r="E4831" s="288">
        <v>5683.4880605338994</v>
      </c>
      <c r="F4831" s="288">
        <v>305.00669053389993</v>
      </c>
      <c r="G4831" s="289">
        <v>71</v>
      </c>
      <c r="H4831" s="290">
        <v>11576.654693167799</v>
      </c>
      <c r="I4831" s="289">
        <v>0</v>
      </c>
      <c r="J4831" s="214" t="s">
        <v>132</v>
      </c>
      <c r="K4831" s="214"/>
      <c r="L4831" s="214"/>
      <c r="M4831"/>
    </row>
    <row r="4832" spans="1:13" x14ac:dyDescent="0.2">
      <c r="A4832" s="284">
        <v>45127</v>
      </c>
      <c r="B4832" s="285">
        <v>13</v>
      </c>
      <c r="C4832" s="286">
        <v>5667.1960600000002</v>
      </c>
      <c r="D4832" s="287">
        <v>253.89108080000034</v>
      </c>
      <c r="E4832" s="288">
        <v>5973.9710323070994</v>
      </c>
      <c r="F4832" s="288">
        <v>331.4956323071001</v>
      </c>
      <c r="G4832" s="289">
        <v>72</v>
      </c>
      <c r="H4832" s="290">
        <v>12298.5538054142</v>
      </c>
      <c r="I4832" s="289">
        <v>0</v>
      </c>
      <c r="J4832" s="214" t="s">
        <v>132</v>
      </c>
      <c r="K4832" s="214"/>
      <c r="L4832" s="214"/>
      <c r="M4832"/>
    </row>
    <row r="4833" spans="1:13" x14ac:dyDescent="0.2">
      <c r="A4833" s="284">
        <v>45127</v>
      </c>
      <c r="B4833" s="285">
        <v>14</v>
      </c>
      <c r="C4833" s="286">
        <v>5999.9607399999995</v>
      </c>
      <c r="D4833" s="287">
        <v>302.77421670000075</v>
      </c>
      <c r="E4833" s="288">
        <v>6382.1385788583993</v>
      </c>
      <c r="F4833" s="288">
        <v>370.38963885839985</v>
      </c>
      <c r="G4833" s="289">
        <v>73</v>
      </c>
      <c r="H4833" s="290">
        <v>13128.263174416799</v>
      </c>
      <c r="I4833" s="289">
        <v>0</v>
      </c>
      <c r="J4833" s="214" t="s">
        <v>132</v>
      </c>
      <c r="K4833" s="214"/>
      <c r="L4833" s="214"/>
      <c r="M4833"/>
    </row>
    <row r="4834" spans="1:13" x14ac:dyDescent="0.2">
      <c r="A4834" s="284">
        <v>45127</v>
      </c>
      <c r="B4834" s="285">
        <v>15</v>
      </c>
      <c r="C4834" s="286">
        <v>6295.1336000000001</v>
      </c>
      <c r="D4834" s="287">
        <v>364.12062860000054</v>
      </c>
      <c r="E4834" s="288">
        <v>6921.4055385910005</v>
      </c>
      <c r="F4834" s="288">
        <v>425.39251859100114</v>
      </c>
      <c r="G4834" s="289">
        <v>73</v>
      </c>
      <c r="H4834" s="290">
        <v>14079.052285782003</v>
      </c>
      <c r="I4834" s="289">
        <v>0</v>
      </c>
      <c r="J4834" s="214" t="s">
        <v>132</v>
      </c>
      <c r="K4834" s="214"/>
      <c r="L4834" s="214"/>
      <c r="M4834"/>
    </row>
    <row r="4835" spans="1:13" x14ac:dyDescent="0.2">
      <c r="A4835" s="284">
        <v>45127</v>
      </c>
      <c r="B4835" s="285">
        <v>16</v>
      </c>
      <c r="C4835" s="286">
        <v>6546.5063899999996</v>
      </c>
      <c r="D4835" s="287">
        <v>430.77881059999999</v>
      </c>
      <c r="E4835" s="288">
        <v>7480.1395458688012</v>
      </c>
      <c r="F4835" s="288">
        <v>486.70356586880098</v>
      </c>
      <c r="G4835" s="289">
        <v>74</v>
      </c>
      <c r="H4835" s="290">
        <v>15018.128312337602</v>
      </c>
      <c r="I4835" s="289">
        <v>0</v>
      </c>
      <c r="J4835" s="214" t="s">
        <v>132</v>
      </c>
      <c r="K4835" s="214"/>
      <c r="L4835" s="214"/>
      <c r="M4835"/>
    </row>
    <row r="4836" spans="1:13" x14ac:dyDescent="0.2">
      <c r="A4836" s="284">
        <v>45127</v>
      </c>
      <c r="B4836" s="285">
        <v>17</v>
      </c>
      <c r="C4836" s="286">
        <v>6816.9815500000004</v>
      </c>
      <c r="D4836" s="287">
        <v>498.85563159999953</v>
      </c>
      <c r="E4836" s="288">
        <v>7976.3584959089994</v>
      </c>
      <c r="F4836" s="288">
        <v>545.08165590899898</v>
      </c>
      <c r="G4836" s="289">
        <v>73</v>
      </c>
      <c r="H4836" s="290">
        <v>15910.277333417998</v>
      </c>
      <c r="I4836" s="289">
        <v>0</v>
      </c>
      <c r="J4836" s="214" t="s">
        <v>132</v>
      </c>
      <c r="K4836" s="214"/>
      <c r="L4836" s="214"/>
      <c r="M4836"/>
    </row>
    <row r="4837" spans="1:13" x14ac:dyDescent="0.2">
      <c r="A4837" s="284">
        <v>45127</v>
      </c>
      <c r="B4837" s="285">
        <v>18</v>
      </c>
      <c r="C4837" s="286">
        <v>7054.84663</v>
      </c>
      <c r="D4837" s="287">
        <v>553.33643420000033</v>
      </c>
      <c r="E4837" s="288">
        <v>8150.8162821391998</v>
      </c>
      <c r="F4837" s="288">
        <v>574.70443213919953</v>
      </c>
      <c r="G4837" s="289">
        <v>73</v>
      </c>
      <c r="H4837" s="290">
        <v>16406.703778478401</v>
      </c>
      <c r="I4837" s="289">
        <v>0</v>
      </c>
      <c r="J4837" s="214" t="s">
        <v>132</v>
      </c>
      <c r="K4837" s="214"/>
      <c r="L4837" s="214"/>
      <c r="M4837"/>
    </row>
    <row r="4838" spans="1:13" x14ac:dyDescent="0.2">
      <c r="A4838" s="284">
        <v>45127</v>
      </c>
      <c r="B4838" s="285">
        <v>19</v>
      </c>
      <c r="C4838" s="286">
        <v>7064.4027800000003</v>
      </c>
      <c r="D4838" s="287">
        <v>567.21005209999987</v>
      </c>
      <c r="E4838" s="288">
        <v>8089.1660782685994</v>
      </c>
      <c r="F4838" s="288">
        <v>570.81580826859863</v>
      </c>
      <c r="G4838" s="289">
        <v>74</v>
      </c>
      <c r="H4838" s="290">
        <v>16365.5947186372</v>
      </c>
      <c r="I4838" s="289">
        <v>0</v>
      </c>
      <c r="J4838" s="214" t="s">
        <v>132</v>
      </c>
      <c r="K4838" s="214"/>
      <c r="L4838" s="214"/>
      <c r="M4838"/>
    </row>
    <row r="4839" spans="1:13" x14ac:dyDescent="0.2">
      <c r="A4839" s="284">
        <v>45127</v>
      </c>
      <c r="B4839" s="285">
        <v>20</v>
      </c>
      <c r="C4839" s="286">
        <v>6807.5284099999999</v>
      </c>
      <c r="D4839" s="287">
        <v>541.99480740000001</v>
      </c>
      <c r="E4839" s="288">
        <v>7769.7784247866002</v>
      </c>
      <c r="F4839" s="288">
        <v>544.54674478660036</v>
      </c>
      <c r="G4839" s="289">
        <v>70</v>
      </c>
      <c r="H4839" s="290">
        <v>15733.848386973201</v>
      </c>
      <c r="I4839" s="289">
        <v>0</v>
      </c>
      <c r="J4839" s="214" t="s">
        <v>132</v>
      </c>
      <c r="K4839" s="214"/>
      <c r="L4839" s="214"/>
      <c r="M4839"/>
    </row>
    <row r="4840" spans="1:13" x14ac:dyDescent="0.2">
      <c r="A4840" s="284">
        <v>45127</v>
      </c>
      <c r="B4840" s="285">
        <v>21</v>
      </c>
      <c r="C4840" s="286">
        <v>6443.9571699999997</v>
      </c>
      <c r="D4840" s="287">
        <v>503.2802473000001</v>
      </c>
      <c r="E4840" s="288">
        <v>7498.1383696354997</v>
      </c>
      <c r="F4840" s="288">
        <v>514.72294963549939</v>
      </c>
      <c r="G4840" s="289">
        <v>56</v>
      </c>
      <c r="H4840" s="290">
        <v>15016.098736570999</v>
      </c>
      <c r="I4840" s="289">
        <v>57.649879779663003</v>
      </c>
      <c r="J4840" s="214" t="s">
        <v>132</v>
      </c>
      <c r="K4840" s="214"/>
      <c r="L4840" s="214"/>
      <c r="M4840"/>
    </row>
    <row r="4841" spans="1:13" x14ac:dyDescent="0.2">
      <c r="A4841" s="284">
        <v>45127</v>
      </c>
      <c r="B4841" s="285">
        <v>22</v>
      </c>
      <c r="C4841" s="286">
        <v>5841.0435699999998</v>
      </c>
      <c r="D4841" s="287">
        <v>429.18914080000081</v>
      </c>
      <c r="E4841" s="288">
        <v>6908.3548800750004</v>
      </c>
      <c r="F4841" s="288">
        <v>442.11362007500065</v>
      </c>
      <c r="G4841" s="289">
        <v>42</v>
      </c>
      <c r="H4841" s="290">
        <v>13662.701210950003</v>
      </c>
      <c r="I4841" s="289">
        <v>0</v>
      </c>
      <c r="J4841" s="214" t="s">
        <v>132</v>
      </c>
      <c r="K4841" s="214"/>
      <c r="L4841" s="214"/>
      <c r="M4841"/>
    </row>
    <row r="4842" spans="1:13" x14ac:dyDescent="0.2">
      <c r="A4842" s="284">
        <v>45127</v>
      </c>
      <c r="B4842" s="285">
        <v>23</v>
      </c>
      <c r="C4842" s="286">
        <v>5245.1852899999994</v>
      </c>
      <c r="D4842" s="287">
        <v>362.41647800000004</v>
      </c>
      <c r="E4842" s="288">
        <v>6299.8851243314994</v>
      </c>
      <c r="F4842" s="288">
        <v>376.78469433149894</v>
      </c>
      <c r="G4842" s="289">
        <v>35</v>
      </c>
      <c r="H4842" s="290">
        <v>12319.271586662999</v>
      </c>
      <c r="I4842" s="289">
        <v>0</v>
      </c>
      <c r="J4842" s="214" t="s">
        <v>132</v>
      </c>
      <c r="K4842" s="214"/>
      <c r="L4842" s="214"/>
      <c r="M4842"/>
    </row>
    <row r="4843" spans="1:13" x14ac:dyDescent="0.2">
      <c r="A4843" s="284">
        <v>45127</v>
      </c>
      <c r="B4843" s="285">
        <v>24</v>
      </c>
      <c r="C4843" s="286">
        <v>4825.3101799999995</v>
      </c>
      <c r="D4843" s="287">
        <v>318.45039470000052</v>
      </c>
      <c r="E4843" s="288">
        <v>5860.2803747674998</v>
      </c>
      <c r="F4843" s="288">
        <v>339.72360476749964</v>
      </c>
      <c r="G4843" s="289">
        <v>33</v>
      </c>
      <c r="H4843" s="290">
        <v>11376.764554235</v>
      </c>
      <c r="I4843" s="289">
        <v>0</v>
      </c>
      <c r="J4843" s="214" t="s">
        <v>132</v>
      </c>
      <c r="K4843" s="214"/>
      <c r="L4843" s="214"/>
      <c r="M4843"/>
    </row>
    <row r="4844" spans="1:13" x14ac:dyDescent="0.2">
      <c r="A4844" s="284">
        <v>45128</v>
      </c>
      <c r="B4844" s="285">
        <v>1</v>
      </c>
      <c r="C4844" s="286">
        <v>4482.4083599999994</v>
      </c>
      <c r="D4844" s="287">
        <v>284.77602430000059</v>
      </c>
      <c r="E4844" s="288">
        <v>5547.9531637368</v>
      </c>
      <c r="F4844" s="288">
        <v>306.88699373679992</v>
      </c>
      <c r="G4844" s="289">
        <v>28</v>
      </c>
      <c r="H4844" s="290">
        <v>10650.024541773601</v>
      </c>
      <c r="I4844" s="289">
        <v>0</v>
      </c>
      <c r="J4844" s="214" t="s">
        <v>132</v>
      </c>
      <c r="K4844" s="214"/>
      <c r="L4844" s="214"/>
      <c r="M4844"/>
    </row>
    <row r="4845" spans="1:13" x14ac:dyDescent="0.2">
      <c r="A4845" s="284">
        <v>45128</v>
      </c>
      <c r="B4845" s="285">
        <v>2</v>
      </c>
      <c r="C4845" s="286">
        <v>4222.6557899999998</v>
      </c>
      <c r="D4845" s="287">
        <v>261.60715949999968</v>
      </c>
      <c r="E4845" s="288">
        <v>5328.1417636921997</v>
      </c>
      <c r="F4845" s="288">
        <v>285.07886369220068</v>
      </c>
      <c r="G4845" s="289">
        <v>20</v>
      </c>
      <c r="H4845" s="290">
        <v>10117.483576884399</v>
      </c>
      <c r="I4845" s="289">
        <v>0</v>
      </c>
      <c r="J4845" s="214" t="s">
        <v>132</v>
      </c>
      <c r="K4845" s="214"/>
      <c r="L4845" s="214"/>
      <c r="M4845"/>
    </row>
    <row r="4846" spans="1:13" x14ac:dyDescent="0.2">
      <c r="A4846" s="284">
        <v>45128</v>
      </c>
      <c r="B4846" s="285">
        <v>3</v>
      </c>
      <c r="C4846" s="286">
        <v>4059.1901599999997</v>
      </c>
      <c r="D4846" s="287">
        <v>246.12296430000004</v>
      </c>
      <c r="E4846" s="288">
        <v>5736.317927882601</v>
      </c>
      <c r="F4846" s="288">
        <v>271.53216788260124</v>
      </c>
      <c r="G4846" s="289">
        <v>12</v>
      </c>
      <c r="H4846" s="290">
        <v>10325.163220065202</v>
      </c>
      <c r="I4846" s="289">
        <v>0</v>
      </c>
      <c r="J4846" s="214" t="s">
        <v>132</v>
      </c>
      <c r="K4846" s="214"/>
      <c r="L4846" s="214"/>
      <c r="M4846"/>
    </row>
    <row r="4847" spans="1:13" x14ac:dyDescent="0.2">
      <c r="A4847" s="284">
        <v>45128</v>
      </c>
      <c r="B4847" s="285">
        <v>4</v>
      </c>
      <c r="C4847" s="286">
        <v>3997.67083</v>
      </c>
      <c r="D4847" s="287">
        <v>239.96323950000058</v>
      </c>
      <c r="E4847" s="288">
        <v>5472.0080213346009</v>
      </c>
      <c r="F4847" s="288">
        <v>268.70015133460038</v>
      </c>
      <c r="G4847" s="289">
        <v>15</v>
      </c>
      <c r="H4847" s="290">
        <v>9993.3422421692012</v>
      </c>
      <c r="I4847" s="289">
        <v>0</v>
      </c>
      <c r="J4847" s="214" t="s">
        <v>132</v>
      </c>
      <c r="K4847" s="214"/>
      <c r="L4847" s="214"/>
      <c r="M4847"/>
    </row>
    <row r="4848" spans="1:13" x14ac:dyDescent="0.2">
      <c r="A4848" s="284">
        <v>45128</v>
      </c>
      <c r="B4848" s="285">
        <v>5</v>
      </c>
      <c r="C4848" s="286">
        <v>4068.44182</v>
      </c>
      <c r="D4848" s="287">
        <v>246.0687197999998</v>
      </c>
      <c r="E4848" s="288">
        <v>5203.0814198450998</v>
      </c>
      <c r="F4848" s="288">
        <v>279.94217984509942</v>
      </c>
      <c r="G4848" s="289">
        <v>25</v>
      </c>
      <c r="H4848" s="290">
        <v>9822.5341394901989</v>
      </c>
      <c r="I4848" s="289">
        <v>0</v>
      </c>
      <c r="J4848" s="214" t="s">
        <v>132</v>
      </c>
      <c r="K4848" s="214"/>
      <c r="L4848" s="214"/>
      <c r="M4848"/>
    </row>
    <row r="4849" spans="1:13" x14ac:dyDescent="0.2">
      <c r="A4849" s="284">
        <v>45128</v>
      </c>
      <c r="B4849" s="285">
        <v>6</v>
      </c>
      <c r="C4849" s="286">
        <v>4179.8448799999996</v>
      </c>
      <c r="D4849" s="287">
        <v>256.63712449999997</v>
      </c>
      <c r="E4849" s="288">
        <v>5552.3867062457002</v>
      </c>
      <c r="F4849" s="288">
        <v>303.2756562457007</v>
      </c>
      <c r="G4849" s="289">
        <v>58</v>
      </c>
      <c r="H4849" s="290">
        <v>10350.144366991401</v>
      </c>
      <c r="I4849" s="289">
        <v>0</v>
      </c>
      <c r="J4849" s="214" t="s">
        <v>132</v>
      </c>
      <c r="K4849" s="214"/>
      <c r="L4849" s="214"/>
      <c r="M4849"/>
    </row>
    <row r="4850" spans="1:13" x14ac:dyDescent="0.2">
      <c r="A4850" s="284">
        <v>45128</v>
      </c>
      <c r="B4850" s="285">
        <v>7</v>
      </c>
      <c r="C4850" s="286">
        <v>4284.3559500000001</v>
      </c>
      <c r="D4850" s="287">
        <v>260.01790150000028</v>
      </c>
      <c r="E4850" s="288">
        <v>6231.7455000806003</v>
      </c>
      <c r="F4850" s="288">
        <v>329.22293008060024</v>
      </c>
      <c r="G4850" s="289">
        <v>67</v>
      </c>
      <c r="H4850" s="290">
        <v>11172.3422816612</v>
      </c>
      <c r="I4850" s="289">
        <v>0</v>
      </c>
      <c r="J4850" s="214" t="s">
        <v>132</v>
      </c>
      <c r="K4850" s="214"/>
      <c r="L4850" s="214"/>
      <c r="M4850"/>
    </row>
    <row r="4851" spans="1:13" x14ac:dyDescent="0.2">
      <c r="A4851" s="284">
        <v>45128</v>
      </c>
      <c r="B4851" s="285">
        <v>8</v>
      </c>
      <c r="C4851" s="286">
        <v>4399.5572200000006</v>
      </c>
      <c r="D4851" s="287">
        <v>242.72396569999992</v>
      </c>
      <c r="E4851" s="288">
        <v>6618.4546040576006</v>
      </c>
      <c r="F4851" s="288">
        <v>333.56345405760021</v>
      </c>
      <c r="G4851" s="289">
        <v>68</v>
      </c>
      <c r="H4851" s="290">
        <v>11662.2992438152</v>
      </c>
      <c r="I4851" s="289">
        <v>0</v>
      </c>
      <c r="J4851" s="214" t="s">
        <v>132</v>
      </c>
      <c r="K4851" s="214"/>
      <c r="L4851" s="214"/>
      <c r="M4851"/>
    </row>
    <row r="4852" spans="1:13" x14ac:dyDescent="0.2">
      <c r="A4852" s="284">
        <v>45128</v>
      </c>
      <c r="B4852" s="285">
        <v>9</v>
      </c>
      <c r="C4852" s="286">
        <v>4603.5322799999994</v>
      </c>
      <c r="D4852" s="287">
        <v>226.67546200000021</v>
      </c>
      <c r="E4852" s="288">
        <v>6363.9055054215996</v>
      </c>
      <c r="F4852" s="288">
        <v>331.26251542159935</v>
      </c>
      <c r="G4852" s="289">
        <v>70</v>
      </c>
      <c r="H4852" s="290">
        <v>11595.375762843199</v>
      </c>
      <c r="I4852" s="289">
        <v>0</v>
      </c>
      <c r="J4852" s="214" t="s">
        <v>132</v>
      </c>
      <c r="K4852" s="214"/>
      <c r="L4852" s="214"/>
      <c r="M4852"/>
    </row>
    <row r="4853" spans="1:13" x14ac:dyDescent="0.2">
      <c r="A4853" s="284">
        <v>45128</v>
      </c>
      <c r="B4853" s="285">
        <v>10</v>
      </c>
      <c r="C4853" s="286">
        <v>4923.85617</v>
      </c>
      <c r="D4853" s="287">
        <v>220.93356259999962</v>
      </c>
      <c r="E4853" s="288">
        <v>6064.8930017386992</v>
      </c>
      <c r="F4853" s="288">
        <v>329.28045173869941</v>
      </c>
      <c r="G4853" s="289">
        <v>70</v>
      </c>
      <c r="H4853" s="290">
        <v>11608.963186077397</v>
      </c>
      <c r="I4853" s="289">
        <v>0</v>
      </c>
      <c r="J4853" s="214" t="s">
        <v>132</v>
      </c>
      <c r="K4853" s="214"/>
      <c r="L4853" s="214"/>
      <c r="M4853"/>
    </row>
    <row r="4854" spans="1:13" x14ac:dyDescent="0.2">
      <c r="A4854" s="284">
        <v>45128</v>
      </c>
      <c r="B4854" s="285">
        <v>11</v>
      </c>
      <c r="C4854" s="286">
        <v>5306.1220400000002</v>
      </c>
      <c r="D4854" s="287">
        <v>231.75503160000008</v>
      </c>
      <c r="E4854" s="288">
        <v>6174.054827710399</v>
      </c>
      <c r="F4854" s="288">
        <v>336.06098771039888</v>
      </c>
      <c r="G4854" s="289">
        <v>71</v>
      </c>
      <c r="H4854" s="290">
        <v>12118.992887020799</v>
      </c>
      <c r="I4854" s="289">
        <v>0</v>
      </c>
      <c r="J4854" s="214" t="s">
        <v>132</v>
      </c>
      <c r="K4854" s="214"/>
      <c r="L4854" s="214"/>
      <c r="M4854"/>
    </row>
    <row r="4855" spans="1:13" x14ac:dyDescent="0.2">
      <c r="A4855" s="284">
        <v>45128</v>
      </c>
      <c r="B4855" s="285">
        <v>12</v>
      </c>
      <c r="C4855" s="286">
        <v>5703.4608000000007</v>
      </c>
      <c r="D4855" s="287">
        <v>261.55765679999973</v>
      </c>
      <c r="E4855" s="288">
        <v>6360.8706650495005</v>
      </c>
      <c r="F4855" s="288">
        <v>358.73284504950152</v>
      </c>
      <c r="G4855" s="289">
        <v>73</v>
      </c>
      <c r="H4855" s="290">
        <v>12757.621966899002</v>
      </c>
      <c r="I4855" s="289">
        <v>0</v>
      </c>
      <c r="J4855" s="214" t="s">
        <v>132</v>
      </c>
      <c r="K4855" s="214"/>
      <c r="L4855" s="214"/>
      <c r="M4855"/>
    </row>
    <row r="4856" spans="1:13" x14ac:dyDescent="0.2">
      <c r="A4856" s="284">
        <v>45128</v>
      </c>
      <c r="B4856" s="285">
        <v>13</v>
      </c>
      <c r="C4856" s="286">
        <v>6091.2774799999997</v>
      </c>
      <c r="D4856" s="287">
        <v>305.44600719999977</v>
      </c>
      <c r="E4856" s="288">
        <v>6713.1146765121994</v>
      </c>
      <c r="F4856" s="288">
        <v>396.45469651219992</v>
      </c>
      <c r="G4856" s="289">
        <v>69</v>
      </c>
      <c r="H4856" s="290">
        <v>13575.292860224399</v>
      </c>
      <c r="I4856" s="289">
        <v>0</v>
      </c>
      <c r="J4856" s="214" t="s">
        <v>132</v>
      </c>
      <c r="K4856" s="214"/>
      <c r="L4856" s="214"/>
      <c r="M4856"/>
    </row>
    <row r="4857" spans="1:13" x14ac:dyDescent="0.2">
      <c r="A4857" s="284">
        <v>45128</v>
      </c>
      <c r="B4857" s="285">
        <v>14</v>
      </c>
      <c r="C4857" s="286">
        <v>6414.7263399999993</v>
      </c>
      <c r="D4857" s="287">
        <v>356.8369505000008</v>
      </c>
      <c r="E4857" s="288">
        <v>7167.3427967989001</v>
      </c>
      <c r="F4857" s="288">
        <v>440.48291679890008</v>
      </c>
      <c r="G4857" s="289">
        <v>70</v>
      </c>
      <c r="H4857" s="290">
        <v>14449.3890040978</v>
      </c>
      <c r="I4857" s="289">
        <v>0</v>
      </c>
      <c r="J4857" s="214" t="s">
        <v>132</v>
      </c>
      <c r="K4857" s="214"/>
      <c r="L4857" s="214"/>
      <c r="M4857"/>
    </row>
    <row r="4858" spans="1:13" x14ac:dyDescent="0.2">
      <c r="A4858" s="284">
        <v>45128</v>
      </c>
      <c r="B4858" s="285">
        <v>15</v>
      </c>
      <c r="C4858" s="286">
        <v>6684.2559599999995</v>
      </c>
      <c r="D4858" s="287">
        <v>419.71463720000008</v>
      </c>
      <c r="E4858" s="288">
        <v>7624.9279483227992</v>
      </c>
      <c r="F4858" s="288">
        <v>499.32396832279846</v>
      </c>
      <c r="G4858" s="289">
        <v>69</v>
      </c>
      <c r="H4858" s="290">
        <v>15297.222513845598</v>
      </c>
      <c r="I4858" s="289">
        <v>0</v>
      </c>
      <c r="J4858" s="214" t="s">
        <v>132</v>
      </c>
      <c r="K4858" s="214"/>
      <c r="L4858" s="214"/>
      <c r="M4858"/>
    </row>
    <row r="4859" spans="1:13" x14ac:dyDescent="0.2">
      <c r="A4859" s="284">
        <v>45128</v>
      </c>
      <c r="B4859" s="285">
        <v>16</v>
      </c>
      <c r="C4859" s="286">
        <v>6914.1577600000001</v>
      </c>
      <c r="D4859" s="287">
        <v>483.95403650000031</v>
      </c>
      <c r="E4859" s="288">
        <v>8098.338748098</v>
      </c>
      <c r="F4859" s="288">
        <v>558.01705809799932</v>
      </c>
      <c r="G4859" s="289">
        <v>68</v>
      </c>
      <c r="H4859" s="290">
        <v>16122.467602695999</v>
      </c>
      <c r="I4859" s="289">
        <v>0</v>
      </c>
      <c r="J4859" s="214" t="s">
        <v>132</v>
      </c>
      <c r="K4859" s="214"/>
      <c r="L4859" s="214"/>
      <c r="M4859"/>
    </row>
    <row r="4860" spans="1:13" x14ac:dyDescent="0.2">
      <c r="A4860" s="284">
        <v>45128</v>
      </c>
      <c r="B4860" s="285">
        <v>17</v>
      </c>
      <c r="C4860" s="286">
        <v>7154.8833199999999</v>
      </c>
      <c r="D4860" s="287">
        <v>548.22929580000084</v>
      </c>
      <c r="E4860" s="288">
        <v>8514.6353098937998</v>
      </c>
      <c r="F4860" s="288">
        <v>612.29919989380051</v>
      </c>
      <c r="G4860" s="289">
        <v>70</v>
      </c>
      <c r="H4860" s="290">
        <v>16900.0471255876</v>
      </c>
      <c r="I4860" s="289">
        <v>19.643317124599999</v>
      </c>
      <c r="J4860" s="214" t="s">
        <v>132</v>
      </c>
      <c r="K4860" s="214"/>
      <c r="L4860" s="214"/>
      <c r="M4860"/>
    </row>
    <row r="4861" spans="1:13" x14ac:dyDescent="0.2">
      <c r="A4861" s="284">
        <v>45128</v>
      </c>
      <c r="B4861" s="285">
        <v>18</v>
      </c>
      <c r="C4861" s="286">
        <v>7362.9454299999998</v>
      </c>
      <c r="D4861" s="287">
        <v>595.12337520000028</v>
      </c>
      <c r="E4861" s="288">
        <v>8666.6390140685999</v>
      </c>
      <c r="F4861" s="288">
        <v>632.81909406859995</v>
      </c>
      <c r="G4861" s="289">
        <v>69</v>
      </c>
      <c r="H4861" s="290">
        <v>17326.526913337202</v>
      </c>
      <c r="I4861" s="289">
        <v>19.841972827799989</v>
      </c>
      <c r="J4861" s="214" t="s">
        <v>132</v>
      </c>
      <c r="K4861" s="214"/>
      <c r="L4861" s="214"/>
      <c r="M4861"/>
    </row>
    <row r="4862" spans="1:13" x14ac:dyDescent="0.2">
      <c r="A4862" s="284">
        <v>45128</v>
      </c>
      <c r="B4862" s="285">
        <v>19</v>
      </c>
      <c r="C4862" s="286">
        <v>7354.2000900000003</v>
      </c>
      <c r="D4862" s="287">
        <v>605.24039130000051</v>
      </c>
      <c r="E4862" s="288">
        <v>8538.6788677861987</v>
      </c>
      <c r="F4862" s="288">
        <v>622.40911778619829</v>
      </c>
      <c r="G4862" s="289">
        <v>72</v>
      </c>
      <c r="H4862" s="290">
        <v>17192.528466872398</v>
      </c>
      <c r="I4862" s="289">
        <v>17.184116115999991</v>
      </c>
      <c r="J4862" s="214" t="s">
        <v>132</v>
      </c>
      <c r="K4862" s="214"/>
      <c r="L4862" s="214"/>
      <c r="M4862"/>
    </row>
    <row r="4863" spans="1:13" x14ac:dyDescent="0.2">
      <c r="A4863" s="284">
        <v>45128</v>
      </c>
      <c r="B4863" s="285">
        <v>20</v>
      </c>
      <c r="C4863" s="286">
        <v>7128.5968000000003</v>
      </c>
      <c r="D4863" s="287">
        <v>581.27563959999975</v>
      </c>
      <c r="E4863" s="288">
        <v>8205.2741112884996</v>
      </c>
      <c r="F4863" s="288">
        <v>591.45548128849987</v>
      </c>
      <c r="G4863" s="289">
        <v>72</v>
      </c>
      <c r="H4863" s="290">
        <v>16578.602032176997</v>
      </c>
      <c r="I4863" s="289">
        <v>13.254454860300001</v>
      </c>
      <c r="J4863" s="214" t="s">
        <v>132</v>
      </c>
      <c r="K4863" s="214"/>
      <c r="L4863" s="214"/>
      <c r="M4863"/>
    </row>
    <row r="4864" spans="1:13" x14ac:dyDescent="0.2">
      <c r="A4864" s="284">
        <v>45128</v>
      </c>
      <c r="B4864" s="285">
        <v>21</v>
      </c>
      <c r="C4864" s="286">
        <v>6762.7606299999998</v>
      </c>
      <c r="D4864" s="287">
        <v>540.64224380000019</v>
      </c>
      <c r="E4864" s="288">
        <v>7821.3403975889005</v>
      </c>
      <c r="F4864" s="288">
        <v>553.13199758890096</v>
      </c>
      <c r="G4864" s="289">
        <v>57</v>
      </c>
      <c r="H4864" s="290">
        <v>15734.875268977801</v>
      </c>
      <c r="I4864" s="289">
        <v>8.59627669999999</v>
      </c>
      <c r="J4864" s="214" t="s">
        <v>132</v>
      </c>
      <c r="K4864" s="214"/>
      <c r="L4864" s="214"/>
      <c r="M4864"/>
    </row>
    <row r="4865" spans="1:13" x14ac:dyDescent="0.2">
      <c r="A4865" s="284">
        <v>45128</v>
      </c>
      <c r="B4865" s="285">
        <v>22</v>
      </c>
      <c r="C4865" s="286">
        <v>6147.5963400000001</v>
      </c>
      <c r="D4865" s="287">
        <v>463.39149070000008</v>
      </c>
      <c r="E4865" s="288">
        <v>7131.9392588535993</v>
      </c>
      <c r="F4865" s="288">
        <v>474.92149885359959</v>
      </c>
      <c r="G4865" s="289">
        <v>43</v>
      </c>
      <c r="H4865" s="290">
        <v>14260.8485884072</v>
      </c>
      <c r="I4865" s="289">
        <v>0</v>
      </c>
      <c r="J4865" s="214" t="s">
        <v>132</v>
      </c>
      <c r="K4865" s="214"/>
      <c r="L4865" s="214"/>
      <c r="M4865"/>
    </row>
    <row r="4866" spans="1:13" x14ac:dyDescent="0.2">
      <c r="A4866" s="284">
        <v>45128</v>
      </c>
      <c r="B4866" s="285">
        <v>23</v>
      </c>
      <c r="C4866" s="286">
        <v>5563.57539</v>
      </c>
      <c r="D4866" s="287">
        <v>394.65762719999975</v>
      </c>
      <c r="E4866" s="288">
        <v>6477.3978745354007</v>
      </c>
      <c r="F4866" s="288">
        <v>405.1422645354005</v>
      </c>
      <c r="G4866" s="289">
        <v>35</v>
      </c>
      <c r="H4866" s="290">
        <v>12875.7731562708</v>
      </c>
      <c r="I4866" s="289">
        <v>0</v>
      </c>
      <c r="J4866" s="214" t="s">
        <v>132</v>
      </c>
      <c r="K4866" s="214"/>
      <c r="L4866" s="214"/>
      <c r="M4866"/>
    </row>
    <row r="4867" spans="1:13" x14ac:dyDescent="0.2">
      <c r="A4867" s="284">
        <v>45128</v>
      </c>
      <c r="B4867" s="285">
        <v>24</v>
      </c>
      <c r="C4867" s="286">
        <v>5106.4998599999999</v>
      </c>
      <c r="D4867" s="287">
        <v>349.85930749999937</v>
      </c>
      <c r="E4867" s="288">
        <v>6121.2270483341999</v>
      </c>
      <c r="F4867" s="288">
        <v>366.72668833420084</v>
      </c>
      <c r="G4867" s="289">
        <v>34</v>
      </c>
      <c r="H4867" s="290">
        <v>11978.312904168401</v>
      </c>
      <c r="I4867" s="289">
        <v>0</v>
      </c>
      <c r="J4867" s="214" t="s">
        <v>132</v>
      </c>
      <c r="K4867" s="214"/>
      <c r="L4867" s="214"/>
      <c r="M4867"/>
    </row>
    <row r="4868" spans="1:13" x14ac:dyDescent="0.2">
      <c r="A4868" s="284">
        <v>45129</v>
      </c>
      <c r="B4868" s="285">
        <v>1</v>
      </c>
      <c r="C4868" s="286">
        <v>4730.5086499999998</v>
      </c>
      <c r="D4868" s="287">
        <v>311.46756739999989</v>
      </c>
      <c r="E4868" s="288">
        <v>5731.4813820894005</v>
      </c>
      <c r="F4868" s="288">
        <v>328.25568208940149</v>
      </c>
      <c r="G4868" s="289">
        <v>28</v>
      </c>
      <c r="H4868" s="290">
        <v>11129.713281578803</v>
      </c>
      <c r="I4868" s="289">
        <v>0</v>
      </c>
      <c r="J4868" s="214" t="s">
        <v>132</v>
      </c>
      <c r="K4868" s="214"/>
      <c r="L4868" s="214"/>
      <c r="M4868"/>
    </row>
    <row r="4869" spans="1:13" x14ac:dyDescent="0.2">
      <c r="A4869" s="284">
        <v>45129</v>
      </c>
      <c r="B4869" s="285">
        <v>2</v>
      </c>
      <c r="C4869" s="286">
        <v>4417.1356100000003</v>
      </c>
      <c r="D4869" s="287">
        <v>281.81221319999935</v>
      </c>
      <c r="E4869" s="288">
        <v>5419.3248758270001</v>
      </c>
      <c r="F4869" s="288">
        <v>299.64626582700021</v>
      </c>
      <c r="G4869" s="289">
        <v>19</v>
      </c>
      <c r="H4869" s="290">
        <v>10436.918964853998</v>
      </c>
      <c r="I4869" s="289">
        <v>0</v>
      </c>
      <c r="J4869" s="214" t="s">
        <v>132</v>
      </c>
      <c r="K4869" s="214"/>
      <c r="L4869" s="214"/>
      <c r="M4869"/>
    </row>
    <row r="4870" spans="1:13" x14ac:dyDescent="0.2">
      <c r="A4870" s="284">
        <v>45129</v>
      </c>
      <c r="B4870" s="285">
        <v>3</v>
      </c>
      <c r="C4870" s="286">
        <v>4195.3960100000004</v>
      </c>
      <c r="D4870" s="287">
        <v>262.72116660000029</v>
      </c>
      <c r="E4870" s="288">
        <v>5212.4607978642007</v>
      </c>
      <c r="F4870" s="288">
        <v>282.65591786420009</v>
      </c>
      <c r="G4870" s="289">
        <v>13</v>
      </c>
      <c r="H4870" s="290">
        <v>9966.2338923284024</v>
      </c>
      <c r="I4870" s="289">
        <v>0</v>
      </c>
      <c r="J4870" s="214" t="s">
        <v>132</v>
      </c>
      <c r="K4870" s="214"/>
      <c r="L4870" s="214"/>
      <c r="M4870"/>
    </row>
    <row r="4871" spans="1:13" x14ac:dyDescent="0.2">
      <c r="A4871" s="284">
        <v>45129</v>
      </c>
      <c r="B4871" s="285">
        <v>4</v>
      </c>
      <c r="C4871" s="286">
        <v>4059.4007499999998</v>
      </c>
      <c r="D4871" s="287">
        <v>249.62929180000017</v>
      </c>
      <c r="E4871" s="288">
        <v>5156.3110984427994</v>
      </c>
      <c r="F4871" s="288">
        <v>271.41103844279951</v>
      </c>
      <c r="G4871" s="289">
        <v>13</v>
      </c>
      <c r="H4871" s="290">
        <v>9749.7521786855978</v>
      </c>
      <c r="I4871" s="289">
        <v>0</v>
      </c>
      <c r="J4871" s="214" t="s">
        <v>132</v>
      </c>
      <c r="K4871" s="214"/>
      <c r="L4871" s="214"/>
      <c r="M4871"/>
    </row>
    <row r="4872" spans="1:13" x14ac:dyDescent="0.2">
      <c r="A4872" s="284">
        <v>45129</v>
      </c>
      <c r="B4872" s="285">
        <v>5</v>
      </c>
      <c r="C4872" s="286">
        <v>4020.7239399999999</v>
      </c>
      <c r="D4872" s="287">
        <v>245.6990045</v>
      </c>
      <c r="E4872" s="288">
        <v>4995.9130697140008</v>
      </c>
      <c r="F4872" s="288">
        <v>269.26596971400068</v>
      </c>
      <c r="G4872" s="289">
        <v>17</v>
      </c>
      <c r="H4872" s="290">
        <v>9548.6019839280016</v>
      </c>
      <c r="I4872" s="289">
        <v>0</v>
      </c>
      <c r="J4872" s="214" t="s">
        <v>132</v>
      </c>
      <c r="K4872" s="214"/>
      <c r="L4872" s="214"/>
      <c r="M4872"/>
    </row>
    <row r="4873" spans="1:13" x14ac:dyDescent="0.2">
      <c r="A4873" s="284">
        <v>45129</v>
      </c>
      <c r="B4873" s="285">
        <v>6</v>
      </c>
      <c r="C4873" s="286">
        <v>3976.3190400000003</v>
      </c>
      <c r="D4873" s="287">
        <v>242.92598209999952</v>
      </c>
      <c r="E4873" s="288">
        <v>5083.9608350732997</v>
      </c>
      <c r="F4873" s="288">
        <v>272.98019507329991</v>
      </c>
      <c r="G4873" s="289">
        <v>27</v>
      </c>
      <c r="H4873" s="290">
        <v>9603.1860522465995</v>
      </c>
      <c r="I4873" s="289">
        <v>0</v>
      </c>
      <c r="J4873" s="214" t="s">
        <v>132</v>
      </c>
      <c r="K4873" s="214"/>
      <c r="L4873" s="214"/>
      <c r="M4873"/>
    </row>
    <row r="4874" spans="1:13" x14ac:dyDescent="0.2">
      <c r="A4874" s="284">
        <v>45129</v>
      </c>
      <c r="B4874" s="285">
        <v>7</v>
      </c>
      <c r="C4874" s="286">
        <v>3970.5143699999999</v>
      </c>
      <c r="D4874" s="287">
        <v>236.70008369999985</v>
      </c>
      <c r="E4874" s="288">
        <v>5831.1565203519003</v>
      </c>
      <c r="F4874" s="288">
        <v>281.9566603518997</v>
      </c>
      <c r="G4874" s="289">
        <v>48</v>
      </c>
      <c r="H4874" s="290">
        <v>10368.3276344038</v>
      </c>
      <c r="I4874" s="289">
        <v>0</v>
      </c>
      <c r="J4874" s="214" t="s">
        <v>132</v>
      </c>
      <c r="K4874" s="214"/>
      <c r="L4874" s="214"/>
      <c r="M4874"/>
    </row>
    <row r="4875" spans="1:13" x14ac:dyDescent="0.2">
      <c r="A4875" s="284">
        <v>45129</v>
      </c>
      <c r="B4875" s="285">
        <v>8</v>
      </c>
      <c r="C4875" s="286">
        <v>4114.6721699999998</v>
      </c>
      <c r="D4875" s="287">
        <v>221.38783589999989</v>
      </c>
      <c r="E4875" s="288">
        <v>5888.9001527992004</v>
      </c>
      <c r="F4875" s="288">
        <v>280.88153279920152</v>
      </c>
      <c r="G4875" s="289">
        <v>51</v>
      </c>
      <c r="H4875" s="290">
        <v>10556.841691498401</v>
      </c>
      <c r="I4875" s="289">
        <v>0</v>
      </c>
      <c r="J4875" s="214" t="s">
        <v>132</v>
      </c>
      <c r="K4875" s="214"/>
      <c r="L4875" s="214"/>
      <c r="M4875"/>
    </row>
    <row r="4876" spans="1:13" x14ac:dyDescent="0.2">
      <c r="A4876" s="284">
        <v>45129</v>
      </c>
      <c r="B4876" s="285">
        <v>9</v>
      </c>
      <c r="C4876" s="286">
        <v>4382.7500400000008</v>
      </c>
      <c r="D4876" s="287">
        <v>210.45869259999915</v>
      </c>
      <c r="E4876" s="288">
        <v>5756.5300677137002</v>
      </c>
      <c r="F4876" s="288">
        <v>275.26406771370057</v>
      </c>
      <c r="G4876" s="289">
        <v>50</v>
      </c>
      <c r="H4876" s="290">
        <v>10675.002868027401</v>
      </c>
      <c r="I4876" s="289">
        <v>0</v>
      </c>
      <c r="J4876" s="214" t="s">
        <v>132</v>
      </c>
      <c r="K4876" s="214"/>
      <c r="L4876" s="214"/>
      <c r="M4876"/>
    </row>
    <row r="4877" spans="1:13" x14ac:dyDescent="0.2">
      <c r="A4877" s="284">
        <v>45129</v>
      </c>
      <c r="B4877" s="285">
        <v>10</v>
      </c>
      <c r="C4877" s="286">
        <v>4731.6452099999997</v>
      </c>
      <c r="D4877" s="287">
        <v>210.82375609999974</v>
      </c>
      <c r="E4877" s="288">
        <v>5533.7353654590006</v>
      </c>
      <c r="F4877" s="288">
        <v>275.47660545900089</v>
      </c>
      <c r="G4877" s="289">
        <v>51</v>
      </c>
      <c r="H4877" s="290">
        <v>10802.680937018002</v>
      </c>
      <c r="I4877" s="289">
        <v>0</v>
      </c>
      <c r="J4877" s="214" t="s">
        <v>132</v>
      </c>
      <c r="K4877" s="214"/>
      <c r="L4877" s="214"/>
      <c r="M4877"/>
    </row>
    <row r="4878" spans="1:13" x14ac:dyDescent="0.2">
      <c r="A4878" s="284">
        <v>45129</v>
      </c>
      <c r="B4878" s="285">
        <v>11</v>
      </c>
      <c r="C4878" s="286">
        <v>5107.9973900000005</v>
      </c>
      <c r="D4878" s="287">
        <v>222.82105649999957</v>
      </c>
      <c r="E4878" s="288">
        <v>5281.0494065604998</v>
      </c>
      <c r="F4878" s="288">
        <v>283.06562656049937</v>
      </c>
      <c r="G4878" s="289">
        <v>52</v>
      </c>
      <c r="H4878" s="290">
        <v>10946.933479620999</v>
      </c>
      <c r="I4878" s="289">
        <v>0</v>
      </c>
      <c r="J4878" s="214" t="s">
        <v>132</v>
      </c>
      <c r="K4878" s="214"/>
      <c r="L4878" s="214"/>
      <c r="M4878"/>
    </row>
    <row r="4879" spans="1:13" x14ac:dyDescent="0.2">
      <c r="A4879" s="284">
        <v>45129</v>
      </c>
      <c r="B4879" s="285">
        <v>12</v>
      </c>
      <c r="C4879" s="286">
        <v>5500.1676900000002</v>
      </c>
      <c r="D4879" s="287">
        <v>250.67311369999979</v>
      </c>
      <c r="E4879" s="288">
        <v>5561.1527898855002</v>
      </c>
      <c r="F4879" s="288">
        <v>304.30734988550103</v>
      </c>
      <c r="G4879" s="289">
        <v>52</v>
      </c>
      <c r="H4879" s="290">
        <v>11668.300943471</v>
      </c>
      <c r="I4879" s="289">
        <v>0</v>
      </c>
      <c r="J4879" s="214" t="s">
        <v>132</v>
      </c>
      <c r="K4879" s="214"/>
      <c r="L4879" s="214"/>
      <c r="M4879"/>
    </row>
    <row r="4880" spans="1:13" x14ac:dyDescent="0.2">
      <c r="A4880" s="284">
        <v>45129</v>
      </c>
      <c r="B4880" s="285">
        <v>13</v>
      </c>
      <c r="C4880" s="286">
        <v>5878.9436700000006</v>
      </c>
      <c r="D4880" s="287">
        <v>291.6499953</v>
      </c>
      <c r="E4880" s="288">
        <v>5875.5789729011003</v>
      </c>
      <c r="F4880" s="288">
        <v>339.89801290110063</v>
      </c>
      <c r="G4880" s="289">
        <v>50</v>
      </c>
      <c r="H4880" s="290">
        <v>12436.0706511022</v>
      </c>
      <c r="I4880" s="289">
        <v>0</v>
      </c>
      <c r="J4880" s="214" t="s">
        <v>132</v>
      </c>
      <c r="K4880" s="214"/>
      <c r="L4880" s="214"/>
      <c r="M4880"/>
    </row>
    <row r="4881" spans="1:13" x14ac:dyDescent="0.2">
      <c r="A4881" s="284">
        <v>45129</v>
      </c>
      <c r="B4881" s="285">
        <v>14</v>
      </c>
      <c r="C4881" s="286">
        <v>6217.4774800000005</v>
      </c>
      <c r="D4881" s="287">
        <v>340.90609889999934</v>
      </c>
      <c r="E4881" s="288">
        <v>6378.4704829648008</v>
      </c>
      <c r="F4881" s="288">
        <v>386.92153296480046</v>
      </c>
      <c r="G4881" s="289">
        <v>51</v>
      </c>
      <c r="H4881" s="290">
        <v>13374.7755948296</v>
      </c>
      <c r="I4881" s="289">
        <v>0</v>
      </c>
      <c r="J4881" s="214" t="s">
        <v>132</v>
      </c>
      <c r="K4881" s="214"/>
      <c r="L4881" s="214"/>
      <c r="M4881"/>
    </row>
    <row r="4882" spans="1:13" x14ac:dyDescent="0.2">
      <c r="A4882" s="284">
        <v>45129</v>
      </c>
      <c r="B4882" s="285">
        <v>15</v>
      </c>
      <c r="C4882" s="286">
        <v>6524.9367199999997</v>
      </c>
      <c r="D4882" s="287">
        <v>399.29010110000036</v>
      </c>
      <c r="E4882" s="288">
        <v>6930.4626643387001</v>
      </c>
      <c r="F4882" s="288">
        <v>443.06669433870047</v>
      </c>
      <c r="G4882" s="289">
        <v>51</v>
      </c>
      <c r="H4882" s="290">
        <v>14348.7561797774</v>
      </c>
      <c r="I4882" s="289">
        <v>0</v>
      </c>
      <c r="J4882" s="214" t="s">
        <v>132</v>
      </c>
      <c r="K4882" s="214"/>
      <c r="L4882" s="214"/>
      <c r="M4882"/>
    </row>
    <row r="4883" spans="1:13" x14ac:dyDescent="0.2">
      <c r="A4883" s="284">
        <v>45129</v>
      </c>
      <c r="B4883" s="285">
        <v>16</v>
      </c>
      <c r="C4883" s="286">
        <v>6784.8316100000002</v>
      </c>
      <c r="D4883" s="287">
        <v>460.34878169999973</v>
      </c>
      <c r="E4883" s="288">
        <v>7482.3185625707001</v>
      </c>
      <c r="F4883" s="288">
        <v>503.47081257070022</v>
      </c>
      <c r="G4883" s="289">
        <v>51</v>
      </c>
      <c r="H4883" s="290">
        <v>15281.969766841401</v>
      </c>
      <c r="I4883" s="289">
        <v>0</v>
      </c>
      <c r="J4883" s="214" t="s">
        <v>132</v>
      </c>
      <c r="K4883" s="214"/>
      <c r="L4883" s="214"/>
      <c r="M4883"/>
    </row>
    <row r="4884" spans="1:13" x14ac:dyDescent="0.2">
      <c r="A4884" s="284">
        <v>45129</v>
      </c>
      <c r="B4884" s="285">
        <v>17</v>
      </c>
      <c r="C4884" s="286">
        <v>7070.5136899999998</v>
      </c>
      <c r="D4884" s="287">
        <v>528.79328589999955</v>
      </c>
      <c r="E4884" s="288">
        <v>8038.3780660663997</v>
      </c>
      <c r="F4884" s="288">
        <v>566.45006606639981</v>
      </c>
      <c r="G4884" s="289">
        <v>52</v>
      </c>
      <c r="H4884" s="290">
        <v>16256.135108032799</v>
      </c>
      <c r="I4884" s="289">
        <v>0</v>
      </c>
      <c r="J4884" s="214" t="s">
        <v>132</v>
      </c>
      <c r="K4884" s="214"/>
      <c r="L4884" s="214"/>
      <c r="M4884"/>
    </row>
    <row r="4885" spans="1:13" x14ac:dyDescent="0.2">
      <c r="A4885" s="284">
        <v>45129</v>
      </c>
      <c r="B4885" s="285">
        <v>18</v>
      </c>
      <c r="C4885" s="286">
        <v>7314.2694099999999</v>
      </c>
      <c r="D4885" s="287">
        <v>582.94307739999954</v>
      </c>
      <c r="E4885" s="288">
        <v>8355.6686214873989</v>
      </c>
      <c r="F4885" s="288">
        <v>603.69456148739846</v>
      </c>
      <c r="G4885" s="289">
        <v>52</v>
      </c>
      <c r="H4885" s="290">
        <v>16908.575670374797</v>
      </c>
      <c r="I4885" s="289">
        <v>0</v>
      </c>
      <c r="J4885" s="214" t="s">
        <v>132</v>
      </c>
      <c r="K4885" s="214"/>
      <c r="L4885" s="214"/>
      <c r="M4885"/>
    </row>
    <row r="4886" spans="1:13" x14ac:dyDescent="0.2">
      <c r="A4886" s="284">
        <v>45129</v>
      </c>
      <c r="B4886" s="285">
        <v>19</v>
      </c>
      <c r="C4886" s="286">
        <v>7308.5041499999998</v>
      </c>
      <c r="D4886" s="287">
        <v>595.38605069999983</v>
      </c>
      <c r="E4886" s="288">
        <v>8349.5869926927007</v>
      </c>
      <c r="F4886" s="288">
        <v>605.29972269270002</v>
      </c>
      <c r="G4886" s="289">
        <v>56</v>
      </c>
      <c r="H4886" s="290">
        <v>16914.7769160854</v>
      </c>
      <c r="I4886" s="289">
        <v>0</v>
      </c>
      <c r="J4886" s="214" t="s">
        <v>132</v>
      </c>
      <c r="K4886" s="214"/>
      <c r="L4886" s="214"/>
      <c r="M4886"/>
    </row>
    <row r="4887" spans="1:13" x14ac:dyDescent="0.2">
      <c r="A4887" s="284">
        <v>45129</v>
      </c>
      <c r="B4887" s="285">
        <v>20</v>
      </c>
      <c r="C4887" s="286">
        <v>7064.9685100000006</v>
      </c>
      <c r="D4887" s="287">
        <v>572.06495110000003</v>
      </c>
      <c r="E4887" s="288">
        <v>8067.2609551020996</v>
      </c>
      <c r="F4887" s="288">
        <v>580.24225510209908</v>
      </c>
      <c r="G4887" s="289">
        <v>51</v>
      </c>
      <c r="H4887" s="290">
        <v>16335.5366713042</v>
      </c>
      <c r="I4887" s="289">
        <v>0</v>
      </c>
      <c r="J4887" s="214" t="s">
        <v>132</v>
      </c>
      <c r="K4887" s="214"/>
      <c r="L4887" s="214"/>
      <c r="M4887"/>
    </row>
    <row r="4888" spans="1:13" x14ac:dyDescent="0.2">
      <c r="A4888" s="284">
        <v>45129</v>
      </c>
      <c r="B4888" s="285">
        <v>21</v>
      </c>
      <c r="C4888" s="286">
        <v>6686.8407999999999</v>
      </c>
      <c r="D4888" s="287">
        <v>531.72459290000052</v>
      </c>
      <c r="E4888" s="288">
        <v>7778.3913830160009</v>
      </c>
      <c r="F4888" s="288">
        <v>545.12880301600035</v>
      </c>
      <c r="G4888" s="289">
        <v>44</v>
      </c>
      <c r="H4888" s="290">
        <v>15586.085578932001</v>
      </c>
      <c r="I4888" s="289">
        <v>0</v>
      </c>
      <c r="J4888" s="214" t="s">
        <v>132</v>
      </c>
      <c r="K4888" s="214"/>
      <c r="L4888" s="214"/>
      <c r="M4888"/>
    </row>
    <row r="4889" spans="1:13" x14ac:dyDescent="0.2">
      <c r="A4889" s="284">
        <v>45129</v>
      </c>
      <c r="B4889" s="285">
        <v>22</v>
      </c>
      <c r="C4889" s="286">
        <v>6117.9488300000003</v>
      </c>
      <c r="D4889" s="287">
        <v>461.00698120000015</v>
      </c>
      <c r="E4889" s="288">
        <v>7052.5809144868999</v>
      </c>
      <c r="F4889" s="288">
        <v>473.42651448689958</v>
      </c>
      <c r="G4889" s="289">
        <v>39</v>
      </c>
      <c r="H4889" s="290">
        <v>14143.963240173798</v>
      </c>
      <c r="I4889" s="289">
        <v>0</v>
      </c>
      <c r="J4889" s="214" t="s">
        <v>132</v>
      </c>
      <c r="K4889" s="214"/>
      <c r="L4889" s="214"/>
      <c r="M4889"/>
    </row>
    <row r="4890" spans="1:13" x14ac:dyDescent="0.2">
      <c r="A4890" s="284">
        <v>45129</v>
      </c>
      <c r="B4890" s="285">
        <v>23</v>
      </c>
      <c r="C4890" s="286">
        <v>5561.0049900000004</v>
      </c>
      <c r="D4890" s="287">
        <v>395.10704159999966</v>
      </c>
      <c r="E4890" s="288">
        <v>6422.9621085769004</v>
      </c>
      <c r="F4890" s="288">
        <v>406.28613857690107</v>
      </c>
      <c r="G4890" s="289">
        <v>37</v>
      </c>
      <c r="H4890" s="290">
        <v>12822.360278753802</v>
      </c>
      <c r="I4890" s="289">
        <v>0</v>
      </c>
      <c r="J4890" s="214" t="s">
        <v>132</v>
      </c>
      <c r="K4890" s="214"/>
      <c r="L4890" s="214"/>
      <c r="M4890"/>
    </row>
    <row r="4891" spans="1:13" x14ac:dyDescent="0.2">
      <c r="A4891" s="284">
        <v>45129</v>
      </c>
      <c r="B4891" s="285">
        <v>24</v>
      </c>
      <c r="C4891" s="286">
        <v>5116.6002399999998</v>
      </c>
      <c r="D4891" s="287">
        <v>346.39140489999988</v>
      </c>
      <c r="E4891" s="288">
        <v>6026.6501365430004</v>
      </c>
      <c r="F4891" s="288">
        <v>362.61848654299956</v>
      </c>
      <c r="G4891" s="289">
        <v>34</v>
      </c>
      <c r="H4891" s="290">
        <v>11886.260267985999</v>
      </c>
      <c r="I4891" s="289">
        <v>0</v>
      </c>
      <c r="J4891" s="214" t="s">
        <v>132</v>
      </c>
      <c r="K4891" s="214"/>
      <c r="L4891" s="214"/>
      <c r="M4891"/>
    </row>
    <row r="4892" spans="1:13" x14ac:dyDescent="0.2">
      <c r="A4892" s="284">
        <v>45130</v>
      </c>
      <c r="B4892" s="285">
        <v>1</v>
      </c>
      <c r="C4892" s="286">
        <v>4759.1794399999999</v>
      </c>
      <c r="D4892" s="287">
        <v>309.18921259999962</v>
      </c>
      <c r="E4892" s="288">
        <v>5639.5000772142994</v>
      </c>
      <c r="F4892" s="288">
        <v>324.42385721429946</v>
      </c>
      <c r="G4892" s="289">
        <v>28</v>
      </c>
      <c r="H4892" s="290">
        <v>11060.292587028598</v>
      </c>
      <c r="I4892" s="289">
        <v>0</v>
      </c>
      <c r="J4892" s="214" t="s">
        <v>132</v>
      </c>
      <c r="K4892" s="214"/>
      <c r="L4892" s="214"/>
      <c r="M4892"/>
    </row>
    <row r="4893" spans="1:13" x14ac:dyDescent="0.2">
      <c r="A4893" s="284">
        <v>45130</v>
      </c>
      <c r="B4893" s="285">
        <v>2</v>
      </c>
      <c r="C4893" s="286">
        <v>4475.3056900000001</v>
      </c>
      <c r="D4893" s="287">
        <v>281.35611599999993</v>
      </c>
      <c r="E4893" s="288">
        <v>5362.2398157619</v>
      </c>
      <c r="F4893" s="288">
        <v>297.13912576189978</v>
      </c>
      <c r="G4893" s="289">
        <v>17</v>
      </c>
      <c r="H4893" s="290">
        <v>10433.040747523799</v>
      </c>
      <c r="I4893" s="289">
        <v>0</v>
      </c>
      <c r="J4893" s="214" t="s">
        <v>132</v>
      </c>
      <c r="K4893" s="214"/>
      <c r="L4893" s="214"/>
      <c r="M4893"/>
    </row>
    <row r="4894" spans="1:13" x14ac:dyDescent="0.2">
      <c r="A4894" s="284">
        <v>45130</v>
      </c>
      <c r="B4894" s="285">
        <v>3</v>
      </c>
      <c r="C4894" s="286">
        <v>4253.01001</v>
      </c>
      <c r="D4894" s="287">
        <v>263.1818767999996</v>
      </c>
      <c r="E4894" s="288">
        <v>5086.4397576131005</v>
      </c>
      <c r="F4894" s="288">
        <v>281.13358761310064</v>
      </c>
      <c r="G4894" s="289">
        <v>12</v>
      </c>
      <c r="H4894" s="290">
        <v>9895.7652320262023</v>
      </c>
      <c r="I4894" s="289">
        <v>0</v>
      </c>
      <c r="J4894" s="214" t="s">
        <v>132</v>
      </c>
      <c r="K4894" s="214"/>
      <c r="L4894" s="214"/>
      <c r="M4894"/>
    </row>
    <row r="4895" spans="1:13" x14ac:dyDescent="0.2">
      <c r="A4895" s="284">
        <v>45130</v>
      </c>
      <c r="B4895" s="285">
        <v>4</v>
      </c>
      <c r="C4895" s="286">
        <v>4106.4640200000003</v>
      </c>
      <c r="D4895" s="287">
        <v>248.72942339999989</v>
      </c>
      <c r="E4895" s="288">
        <v>4980.1497827154999</v>
      </c>
      <c r="F4895" s="288">
        <v>268.54360271550013</v>
      </c>
      <c r="G4895" s="289">
        <v>10</v>
      </c>
      <c r="H4895" s="290">
        <v>9613.8868288310005</v>
      </c>
      <c r="I4895" s="289">
        <v>0</v>
      </c>
      <c r="J4895" s="214" t="s">
        <v>132</v>
      </c>
      <c r="K4895" s="214"/>
      <c r="L4895" s="214"/>
      <c r="M4895"/>
    </row>
    <row r="4896" spans="1:13" x14ac:dyDescent="0.2">
      <c r="A4896" s="284">
        <v>45130</v>
      </c>
      <c r="B4896" s="285">
        <v>5</v>
      </c>
      <c r="C4896" s="286">
        <v>4031.5538800000004</v>
      </c>
      <c r="D4896" s="287">
        <v>242.18682840000017</v>
      </c>
      <c r="E4896" s="288">
        <v>4916.1309784155001</v>
      </c>
      <c r="F4896" s="288">
        <v>265.11432841550049</v>
      </c>
      <c r="G4896" s="289">
        <v>12</v>
      </c>
      <c r="H4896" s="290">
        <v>9466.9860152310011</v>
      </c>
      <c r="I4896" s="289">
        <v>0</v>
      </c>
      <c r="J4896" s="214" t="s">
        <v>132</v>
      </c>
      <c r="K4896" s="214"/>
      <c r="L4896" s="214"/>
      <c r="M4896"/>
    </row>
    <row r="4897" spans="1:13" x14ac:dyDescent="0.2">
      <c r="A4897" s="284">
        <v>45130</v>
      </c>
      <c r="B4897" s="285">
        <v>6</v>
      </c>
      <c r="C4897" s="286">
        <v>3933.4986100000001</v>
      </c>
      <c r="D4897" s="287">
        <v>234.19763580000014</v>
      </c>
      <c r="E4897" s="288">
        <v>4958.0215972724</v>
      </c>
      <c r="F4897" s="288">
        <v>263.52619727239926</v>
      </c>
      <c r="G4897" s="289">
        <v>13</v>
      </c>
      <c r="H4897" s="290">
        <v>9402.2440403447981</v>
      </c>
      <c r="I4897" s="289">
        <v>0</v>
      </c>
      <c r="J4897" s="214" t="s">
        <v>132</v>
      </c>
      <c r="K4897" s="214"/>
      <c r="L4897" s="214"/>
      <c r="M4897"/>
    </row>
    <row r="4898" spans="1:13" x14ac:dyDescent="0.2">
      <c r="A4898" s="284">
        <v>45130</v>
      </c>
      <c r="B4898" s="285">
        <v>7</v>
      </c>
      <c r="C4898" s="286">
        <v>3879.54907</v>
      </c>
      <c r="D4898" s="287">
        <v>225.10553269999986</v>
      </c>
      <c r="E4898" s="288">
        <v>5333.6402776793002</v>
      </c>
      <c r="F4898" s="288">
        <v>266.90508767929987</v>
      </c>
      <c r="G4898" s="289">
        <v>17</v>
      </c>
      <c r="H4898" s="290">
        <v>9722.1999680586014</v>
      </c>
      <c r="I4898" s="289">
        <v>0</v>
      </c>
      <c r="J4898" s="214" t="s">
        <v>132</v>
      </c>
      <c r="K4898" s="214"/>
      <c r="L4898" s="214"/>
      <c r="M4898"/>
    </row>
    <row r="4899" spans="1:13" x14ac:dyDescent="0.2">
      <c r="A4899" s="284">
        <v>45130</v>
      </c>
      <c r="B4899" s="285">
        <v>8</v>
      </c>
      <c r="C4899" s="286">
        <v>4010.8874300000002</v>
      </c>
      <c r="D4899" s="287">
        <v>212.26875459999991</v>
      </c>
      <c r="E4899" s="288">
        <v>5666.4343656991005</v>
      </c>
      <c r="F4899" s="288">
        <v>267.13965569910033</v>
      </c>
      <c r="G4899" s="289">
        <v>27</v>
      </c>
      <c r="H4899" s="290">
        <v>10183.730205998201</v>
      </c>
      <c r="I4899" s="289">
        <v>0</v>
      </c>
      <c r="J4899" s="214" t="s">
        <v>132</v>
      </c>
      <c r="K4899" s="214"/>
      <c r="L4899" s="214"/>
      <c r="M4899"/>
    </row>
    <row r="4900" spans="1:13" x14ac:dyDescent="0.2">
      <c r="A4900" s="284">
        <v>45130</v>
      </c>
      <c r="B4900" s="285">
        <v>9</v>
      </c>
      <c r="C4900" s="286">
        <v>4313.0097800000003</v>
      </c>
      <c r="D4900" s="287">
        <v>209.2244346</v>
      </c>
      <c r="E4900" s="288">
        <v>5157.3627632192001</v>
      </c>
      <c r="F4900" s="288">
        <v>267.86789321919969</v>
      </c>
      <c r="G4900" s="289">
        <v>39</v>
      </c>
      <c r="H4900" s="290">
        <v>9986.4648710384008</v>
      </c>
      <c r="I4900" s="289">
        <v>0</v>
      </c>
      <c r="J4900" s="214" t="s">
        <v>132</v>
      </c>
      <c r="K4900" s="214"/>
      <c r="L4900" s="214"/>
      <c r="M4900"/>
    </row>
    <row r="4901" spans="1:13" x14ac:dyDescent="0.2">
      <c r="A4901" s="284">
        <v>45130</v>
      </c>
      <c r="B4901" s="285">
        <v>10</v>
      </c>
      <c r="C4901" s="286">
        <v>4656.8905699999996</v>
      </c>
      <c r="D4901" s="287">
        <v>211.77002420000068</v>
      </c>
      <c r="E4901" s="288">
        <v>5363.806902040199</v>
      </c>
      <c r="F4901" s="288">
        <v>272.36888204019942</v>
      </c>
      <c r="G4901" s="289">
        <v>43</v>
      </c>
      <c r="H4901" s="290">
        <v>10547.836378280397</v>
      </c>
      <c r="I4901" s="289">
        <v>0</v>
      </c>
      <c r="J4901" s="214" t="s">
        <v>132</v>
      </c>
      <c r="K4901" s="214"/>
      <c r="L4901" s="214"/>
      <c r="M4901"/>
    </row>
    <row r="4902" spans="1:13" x14ac:dyDescent="0.2">
      <c r="A4902" s="284">
        <v>45130</v>
      </c>
      <c r="B4902" s="285">
        <v>11</v>
      </c>
      <c r="C4902" s="286">
        <v>5022.6165000000001</v>
      </c>
      <c r="D4902" s="287">
        <v>222.99194239999997</v>
      </c>
      <c r="E4902" s="288">
        <v>5508.309290917</v>
      </c>
      <c r="F4902" s="288">
        <v>284.96919091700056</v>
      </c>
      <c r="G4902" s="289">
        <v>44</v>
      </c>
      <c r="H4902" s="290">
        <v>11082.886924234001</v>
      </c>
      <c r="I4902" s="289">
        <v>0</v>
      </c>
      <c r="J4902" s="214" t="s">
        <v>132</v>
      </c>
      <c r="K4902" s="214"/>
      <c r="L4902" s="214"/>
      <c r="M4902"/>
    </row>
    <row r="4903" spans="1:13" x14ac:dyDescent="0.2">
      <c r="A4903" s="284">
        <v>45130</v>
      </c>
      <c r="B4903" s="285">
        <v>12</v>
      </c>
      <c r="C4903" s="286">
        <v>5403.0293099999999</v>
      </c>
      <c r="D4903" s="287">
        <v>255.34620750000028</v>
      </c>
      <c r="E4903" s="288">
        <v>5563.5603064999004</v>
      </c>
      <c r="F4903" s="288">
        <v>298.71435649990144</v>
      </c>
      <c r="G4903" s="289">
        <v>45</v>
      </c>
      <c r="H4903" s="290">
        <v>11565.650180499804</v>
      </c>
      <c r="I4903" s="289">
        <v>0</v>
      </c>
      <c r="J4903" s="214" t="s">
        <v>132</v>
      </c>
      <c r="K4903" s="214"/>
      <c r="L4903" s="214"/>
      <c r="M4903"/>
    </row>
    <row r="4904" spans="1:13" x14ac:dyDescent="0.2">
      <c r="A4904" s="284">
        <v>45130</v>
      </c>
      <c r="B4904" s="285">
        <v>13</v>
      </c>
      <c r="C4904" s="286">
        <v>5759.0188899999994</v>
      </c>
      <c r="D4904" s="287">
        <v>293.88446330000011</v>
      </c>
      <c r="E4904" s="288">
        <v>5994.4656187572</v>
      </c>
      <c r="F4904" s="288">
        <v>317.39204875720043</v>
      </c>
      <c r="G4904" s="289">
        <v>46</v>
      </c>
      <c r="H4904" s="290">
        <v>12410.7610208144</v>
      </c>
      <c r="I4904" s="289">
        <v>0</v>
      </c>
      <c r="J4904" s="214" t="s">
        <v>132</v>
      </c>
      <c r="K4904" s="214"/>
      <c r="L4904" s="214"/>
      <c r="M4904"/>
    </row>
    <row r="4905" spans="1:13" x14ac:dyDescent="0.2">
      <c r="A4905" s="284">
        <v>45130</v>
      </c>
      <c r="B4905" s="285">
        <v>14</v>
      </c>
      <c r="C4905" s="286">
        <v>6055.3857399999997</v>
      </c>
      <c r="D4905" s="287">
        <v>335.16846670000047</v>
      </c>
      <c r="E4905" s="288">
        <v>6101.4101906936003</v>
      </c>
      <c r="F4905" s="288">
        <v>344.47676069360023</v>
      </c>
      <c r="G4905" s="289">
        <v>45</v>
      </c>
      <c r="H4905" s="290">
        <v>12881.4411580872</v>
      </c>
      <c r="I4905" s="289">
        <v>0</v>
      </c>
      <c r="J4905" s="214" t="s">
        <v>132</v>
      </c>
      <c r="K4905" s="214"/>
      <c r="L4905" s="214"/>
      <c r="M4905"/>
    </row>
    <row r="4906" spans="1:13" x14ac:dyDescent="0.2">
      <c r="A4906" s="284">
        <v>45130</v>
      </c>
      <c r="B4906" s="285">
        <v>15</v>
      </c>
      <c r="C4906" s="286">
        <v>6284.5876699999999</v>
      </c>
      <c r="D4906" s="287">
        <v>376.85206219999924</v>
      </c>
      <c r="E4906" s="288">
        <v>6563.5901023101005</v>
      </c>
      <c r="F4906" s="288">
        <v>381.43592231010007</v>
      </c>
      <c r="G4906" s="289">
        <v>44</v>
      </c>
      <c r="H4906" s="290">
        <v>13650.4657568202</v>
      </c>
      <c r="I4906" s="289">
        <v>0</v>
      </c>
      <c r="J4906" s="214" t="s">
        <v>132</v>
      </c>
      <c r="K4906" s="214"/>
      <c r="L4906" s="214"/>
      <c r="M4906"/>
    </row>
    <row r="4907" spans="1:13" x14ac:dyDescent="0.2">
      <c r="A4907" s="284">
        <v>45130</v>
      </c>
      <c r="B4907" s="285">
        <v>16</v>
      </c>
      <c r="C4907" s="286">
        <v>6505.7060799999999</v>
      </c>
      <c r="D4907" s="287">
        <v>426.89413370000017</v>
      </c>
      <c r="E4907" s="288">
        <v>6750.9318694296999</v>
      </c>
      <c r="F4907" s="288">
        <v>424.21224942970002</v>
      </c>
      <c r="G4907" s="289">
        <v>46</v>
      </c>
      <c r="H4907" s="290">
        <v>14153.744332559399</v>
      </c>
      <c r="I4907" s="289">
        <v>0</v>
      </c>
      <c r="J4907" s="214" t="s">
        <v>132</v>
      </c>
      <c r="K4907" s="214"/>
      <c r="L4907" s="214"/>
      <c r="M4907"/>
    </row>
    <row r="4908" spans="1:13" x14ac:dyDescent="0.2">
      <c r="A4908" s="284">
        <v>45130</v>
      </c>
      <c r="B4908" s="285">
        <v>17</v>
      </c>
      <c r="C4908" s="286">
        <v>6643.7494700000007</v>
      </c>
      <c r="D4908" s="287">
        <v>472.48164279999929</v>
      </c>
      <c r="E4908" s="288">
        <v>7100.7880016221998</v>
      </c>
      <c r="F4908" s="288">
        <v>468.96078162219965</v>
      </c>
      <c r="G4908" s="289">
        <v>43</v>
      </c>
      <c r="H4908" s="290">
        <v>14728.9798960444</v>
      </c>
      <c r="I4908" s="289">
        <v>0</v>
      </c>
      <c r="J4908" s="214" t="s">
        <v>132</v>
      </c>
      <c r="K4908" s="214"/>
      <c r="L4908" s="214"/>
      <c r="M4908"/>
    </row>
    <row r="4909" spans="1:13" x14ac:dyDescent="0.2">
      <c r="A4909" s="284">
        <v>45130</v>
      </c>
      <c r="B4909" s="285">
        <v>18</v>
      </c>
      <c r="C4909" s="286">
        <v>6718.5055499999999</v>
      </c>
      <c r="D4909" s="287">
        <v>502.99969250000009</v>
      </c>
      <c r="E4909" s="288">
        <v>7407.3133643597002</v>
      </c>
      <c r="F4909" s="288">
        <v>497.30116435970012</v>
      </c>
      <c r="G4909" s="289">
        <v>44</v>
      </c>
      <c r="H4909" s="290">
        <v>15170.119771219401</v>
      </c>
      <c r="I4909" s="289">
        <v>0</v>
      </c>
      <c r="J4909" s="214" t="s">
        <v>132</v>
      </c>
      <c r="K4909" s="214"/>
      <c r="L4909" s="214"/>
      <c r="M4909"/>
    </row>
    <row r="4910" spans="1:13" x14ac:dyDescent="0.2">
      <c r="A4910" s="284">
        <v>45130</v>
      </c>
      <c r="B4910" s="285">
        <v>19</v>
      </c>
      <c r="C4910" s="286">
        <v>6660.5768499999995</v>
      </c>
      <c r="D4910" s="287">
        <v>507.15890580000024</v>
      </c>
      <c r="E4910" s="288">
        <v>7336.5559188251</v>
      </c>
      <c r="F4910" s="288">
        <v>494.63990882510006</v>
      </c>
      <c r="G4910" s="289">
        <v>45</v>
      </c>
      <c r="H4910" s="290">
        <v>15043.931583450199</v>
      </c>
      <c r="I4910" s="289">
        <v>0</v>
      </c>
      <c r="J4910" s="214" t="s">
        <v>132</v>
      </c>
      <c r="K4910" s="214"/>
      <c r="L4910" s="214"/>
      <c r="M4910"/>
    </row>
    <row r="4911" spans="1:13" x14ac:dyDescent="0.2">
      <c r="A4911" s="284">
        <v>45130</v>
      </c>
      <c r="B4911" s="285">
        <v>20</v>
      </c>
      <c r="C4911" s="286">
        <v>6469.8724600000005</v>
      </c>
      <c r="D4911" s="287">
        <v>490.57197460000009</v>
      </c>
      <c r="E4911" s="288">
        <v>7130.5627228733001</v>
      </c>
      <c r="F4911" s="288">
        <v>477.37700287329972</v>
      </c>
      <c r="G4911" s="289">
        <v>41</v>
      </c>
      <c r="H4911" s="290">
        <v>14609.384160346601</v>
      </c>
      <c r="I4911" s="289">
        <v>0</v>
      </c>
      <c r="J4911" s="214" t="s">
        <v>132</v>
      </c>
      <c r="K4911" s="214"/>
      <c r="L4911" s="214"/>
      <c r="M4911"/>
    </row>
    <row r="4912" spans="1:13" x14ac:dyDescent="0.2">
      <c r="A4912" s="284">
        <v>45130</v>
      </c>
      <c r="B4912" s="285">
        <v>21</v>
      </c>
      <c r="C4912" s="286">
        <v>6103.7895099999996</v>
      </c>
      <c r="D4912" s="287">
        <v>456.07902159999986</v>
      </c>
      <c r="E4912" s="288">
        <v>6870.296743723</v>
      </c>
      <c r="F4912" s="288">
        <v>455.0107837229998</v>
      </c>
      <c r="G4912" s="289">
        <v>37</v>
      </c>
      <c r="H4912" s="290">
        <v>13922.176059046</v>
      </c>
      <c r="I4912" s="289">
        <v>0</v>
      </c>
      <c r="J4912" s="214" t="s">
        <v>132</v>
      </c>
      <c r="K4912" s="214"/>
      <c r="L4912" s="214"/>
      <c r="M4912"/>
    </row>
    <row r="4913" spans="1:13" x14ac:dyDescent="0.2">
      <c r="A4913" s="284">
        <v>45130</v>
      </c>
      <c r="B4913" s="285">
        <v>22</v>
      </c>
      <c r="C4913" s="286">
        <v>5537.5111100000004</v>
      </c>
      <c r="D4913" s="287">
        <v>393.86510279999987</v>
      </c>
      <c r="E4913" s="288">
        <v>6309.2189114705998</v>
      </c>
      <c r="F4913" s="288">
        <v>397.98945147060022</v>
      </c>
      <c r="G4913" s="289">
        <v>35</v>
      </c>
      <c r="H4913" s="290">
        <v>12673.584575741199</v>
      </c>
      <c r="I4913" s="289">
        <v>0</v>
      </c>
      <c r="J4913" s="214" t="s">
        <v>132</v>
      </c>
      <c r="K4913" s="214"/>
      <c r="L4913" s="214"/>
      <c r="M4913"/>
    </row>
    <row r="4914" spans="1:13" x14ac:dyDescent="0.2">
      <c r="A4914" s="284">
        <v>45130</v>
      </c>
      <c r="B4914" s="285">
        <v>23</v>
      </c>
      <c r="C4914" s="286">
        <v>4977.1072599999998</v>
      </c>
      <c r="D4914" s="287">
        <v>333.63901809999987</v>
      </c>
      <c r="E4914" s="288">
        <v>5756.6801998023002</v>
      </c>
      <c r="F4914" s="288">
        <v>342.05818980230015</v>
      </c>
      <c r="G4914" s="289">
        <v>32</v>
      </c>
      <c r="H4914" s="290">
        <v>11441.484667704601</v>
      </c>
      <c r="I4914" s="289">
        <v>0</v>
      </c>
      <c r="J4914" s="214" t="s">
        <v>132</v>
      </c>
      <c r="K4914" s="214"/>
      <c r="L4914" s="214"/>
      <c r="M4914"/>
    </row>
    <row r="4915" spans="1:13" x14ac:dyDescent="0.2">
      <c r="A4915" s="284">
        <v>45130</v>
      </c>
      <c r="B4915" s="285">
        <v>24</v>
      </c>
      <c r="C4915" s="286">
        <v>4552.1417599999995</v>
      </c>
      <c r="D4915" s="287">
        <v>294.20471969999983</v>
      </c>
      <c r="E4915" s="288">
        <v>5579.3353791238997</v>
      </c>
      <c r="F4915" s="288">
        <v>313.40869912389917</v>
      </c>
      <c r="G4915" s="289">
        <v>32</v>
      </c>
      <c r="H4915" s="290">
        <v>10771.090557947799</v>
      </c>
      <c r="I4915" s="289">
        <v>0</v>
      </c>
      <c r="J4915" s="214" t="s">
        <v>132</v>
      </c>
      <c r="K4915" s="214"/>
      <c r="L4915" s="214"/>
      <c r="M4915"/>
    </row>
    <row r="4916" spans="1:13" x14ac:dyDescent="0.2">
      <c r="A4916" s="284">
        <v>45131</v>
      </c>
      <c r="B4916" s="285">
        <v>1</v>
      </c>
      <c r="C4916" s="286">
        <v>4216.2673599999998</v>
      </c>
      <c r="D4916" s="287">
        <v>262.51538600000015</v>
      </c>
      <c r="E4916" s="288">
        <v>5625.5784540606001</v>
      </c>
      <c r="F4916" s="288">
        <v>285.52274406060042</v>
      </c>
      <c r="G4916" s="289">
        <v>28</v>
      </c>
      <c r="H4916" s="290">
        <v>10417.8839441212</v>
      </c>
      <c r="I4916" s="289">
        <v>0</v>
      </c>
      <c r="J4916" s="214" t="s">
        <v>132</v>
      </c>
      <c r="K4916" s="214"/>
      <c r="L4916" s="214"/>
      <c r="M4916"/>
    </row>
    <row r="4917" spans="1:13" x14ac:dyDescent="0.2">
      <c r="A4917" s="284">
        <v>45131</v>
      </c>
      <c r="B4917" s="285">
        <v>2</v>
      </c>
      <c r="C4917" s="286">
        <v>3969.7194100000002</v>
      </c>
      <c r="D4917" s="287">
        <v>241.18812159999962</v>
      </c>
      <c r="E4917" s="288">
        <v>5429.2712933943994</v>
      </c>
      <c r="F4917" s="288">
        <v>268.18528339439854</v>
      </c>
      <c r="G4917" s="289">
        <v>18</v>
      </c>
      <c r="H4917" s="290">
        <v>9926.3641083887997</v>
      </c>
      <c r="I4917" s="289">
        <v>0</v>
      </c>
      <c r="J4917" s="214" t="s">
        <v>132</v>
      </c>
      <c r="K4917" s="214"/>
      <c r="L4917" s="214"/>
      <c r="M4917"/>
    </row>
    <row r="4918" spans="1:13" x14ac:dyDescent="0.2">
      <c r="A4918" s="284">
        <v>45131</v>
      </c>
      <c r="B4918" s="285">
        <v>3</v>
      </c>
      <c r="C4918" s="286">
        <v>3808.6711099999998</v>
      </c>
      <c r="D4918" s="287">
        <v>228.15094990000017</v>
      </c>
      <c r="E4918" s="288">
        <v>5141.7100657072997</v>
      </c>
      <c r="F4918" s="288">
        <v>259.8137357072992</v>
      </c>
      <c r="G4918" s="289">
        <v>11</v>
      </c>
      <c r="H4918" s="290">
        <v>9449.3458613145995</v>
      </c>
      <c r="I4918" s="289">
        <v>0</v>
      </c>
      <c r="J4918" s="214" t="s">
        <v>132</v>
      </c>
      <c r="K4918" s="214"/>
      <c r="L4918" s="214"/>
      <c r="M4918"/>
    </row>
    <row r="4919" spans="1:13" x14ac:dyDescent="0.2">
      <c r="A4919" s="284">
        <v>45131</v>
      </c>
      <c r="B4919" s="285">
        <v>4</v>
      </c>
      <c r="C4919" s="286">
        <v>3761.65762</v>
      </c>
      <c r="D4919" s="287">
        <v>223.08757389999985</v>
      </c>
      <c r="E4919" s="288">
        <v>4956.3193069226991</v>
      </c>
      <c r="F4919" s="288">
        <v>260.48946692269965</v>
      </c>
      <c r="G4919" s="289">
        <v>13</v>
      </c>
      <c r="H4919" s="290">
        <v>9214.553967745398</v>
      </c>
      <c r="I4919" s="289">
        <v>0</v>
      </c>
      <c r="J4919" s="214" t="s">
        <v>132</v>
      </c>
      <c r="K4919" s="214"/>
      <c r="L4919" s="214"/>
      <c r="M4919"/>
    </row>
    <row r="4920" spans="1:13" x14ac:dyDescent="0.2">
      <c r="A4920" s="284">
        <v>45131</v>
      </c>
      <c r="B4920" s="285">
        <v>5</v>
      </c>
      <c r="C4920" s="286">
        <v>3851.2985399999998</v>
      </c>
      <c r="D4920" s="287">
        <v>230.8795609000002</v>
      </c>
      <c r="E4920" s="288">
        <v>5094.2329746031992</v>
      </c>
      <c r="F4920" s="288">
        <v>275.32532460319999</v>
      </c>
      <c r="G4920" s="289">
        <v>22</v>
      </c>
      <c r="H4920" s="290">
        <v>9473.7364001063997</v>
      </c>
      <c r="I4920" s="289">
        <v>0</v>
      </c>
      <c r="J4920" s="214" t="s">
        <v>132</v>
      </c>
      <c r="K4920" s="214"/>
      <c r="L4920" s="214"/>
      <c r="M4920"/>
    </row>
    <row r="4921" spans="1:13" x14ac:dyDescent="0.2">
      <c r="A4921" s="284">
        <v>45131</v>
      </c>
      <c r="B4921" s="285">
        <v>6</v>
      </c>
      <c r="C4921" s="286">
        <v>4020.70289</v>
      </c>
      <c r="D4921" s="287">
        <v>246.07548279999963</v>
      </c>
      <c r="E4921" s="288">
        <v>5534.1298024959997</v>
      </c>
      <c r="F4921" s="288">
        <v>301.05891249599881</v>
      </c>
      <c r="G4921" s="289">
        <v>51</v>
      </c>
      <c r="H4921" s="290">
        <v>10152.967087791998</v>
      </c>
      <c r="I4921" s="289">
        <v>0</v>
      </c>
      <c r="J4921" s="214" t="s">
        <v>132</v>
      </c>
      <c r="K4921" s="214"/>
      <c r="L4921" s="214"/>
      <c r="M4921"/>
    </row>
    <row r="4922" spans="1:13" x14ac:dyDescent="0.2">
      <c r="A4922" s="284">
        <v>45131</v>
      </c>
      <c r="B4922" s="285">
        <v>7</v>
      </c>
      <c r="C4922" s="286">
        <v>4130.4020499999997</v>
      </c>
      <c r="D4922" s="287">
        <v>252.00547940000018</v>
      </c>
      <c r="E4922" s="288">
        <v>6167.1387807349001</v>
      </c>
      <c r="F4922" s="288">
        <v>328.28567073490103</v>
      </c>
      <c r="G4922" s="289">
        <v>62</v>
      </c>
      <c r="H4922" s="290">
        <v>10939.8319808698</v>
      </c>
      <c r="I4922" s="289">
        <v>0</v>
      </c>
      <c r="J4922" s="214" t="s">
        <v>132</v>
      </c>
      <c r="K4922" s="214"/>
      <c r="L4922" s="214"/>
      <c r="M4922"/>
    </row>
    <row r="4923" spans="1:13" x14ac:dyDescent="0.2">
      <c r="A4923" s="284">
        <v>45131</v>
      </c>
      <c r="B4923" s="285">
        <v>8</v>
      </c>
      <c r="C4923" s="286">
        <v>4223.0855099999999</v>
      </c>
      <c r="D4923" s="287">
        <v>234.87154759999956</v>
      </c>
      <c r="E4923" s="288">
        <v>6525.2952186839002</v>
      </c>
      <c r="F4923" s="288">
        <v>332.00867868390014</v>
      </c>
      <c r="G4923" s="289">
        <v>62</v>
      </c>
      <c r="H4923" s="290">
        <v>11377.2609549678</v>
      </c>
      <c r="I4923" s="289">
        <v>0</v>
      </c>
      <c r="J4923" s="214" t="s">
        <v>132</v>
      </c>
      <c r="K4923" s="214"/>
      <c r="L4923" s="214"/>
      <c r="M4923"/>
    </row>
    <row r="4924" spans="1:13" x14ac:dyDescent="0.2">
      <c r="A4924" s="284">
        <v>45131</v>
      </c>
      <c r="B4924" s="285">
        <v>9</v>
      </c>
      <c r="C4924" s="286">
        <v>4391.7343200000005</v>
      </c>
      <c r="D4924" s="287">
        <v>213.23252779999976</v>
      </c>
      <c r="E4924" s="288">
        <v>6109.3760326621996</v>
      </c>
      <c r="F4924" s="288">
        <v>319.5740326621999</v>
      </c>
      <c r="G4924" s="289">
        <v>64</v>
      </c>
      <c r="H4924" s="290">
        <v>11097.9169131244</v>
      </c>
      <c r="I4924" s="289">
        <v>0</v>
      </c>
      <c r="J4924" s="214" t="s">
        <v>132</v>
      </c>
      <c r="K4924" s="214"/>
      <c r="L4924" s="214"/>
      <c r="M4924"/>
    </row>
    <row r="4925" spans="1:13" x14ac:dyDescent="0.2">
      <c r="A4925" s="284">
        <v>45131</v>
      </c>
      <c r="B4925" s="285">
        <v>10</v>
      </c>
      <c r="C4925" s="286">
        <v>4637.5703700000004</v>
      </c>
      <c r="D4925" s="287">
        <v>205.07367939999949</v>
      </c>
      <c r="E4925" s="288">
        <v>5732.5494477583006</v>
      </c>
      <c r="F4925" s="288">
        <v>306.50113775830141</v>
      </c>
      <c r="G4925" s="289">
        <v>63</v>
      </c>
      <c r="H4925" s="290">
        <v>10944.694634916601</v>
      </c>
      <c r="I4925" s="289">
        <v>0</v>
      </c>
      <c r="J4925" s="214" t="s">
        <v>132</v>
      </c>
      <c r="K4925" s="214"/>
      <c r="L4925" s="214"/>
      <c r="M4925"/>
    </row>
    <row r="4926" spans="1:13" x14ac:dyDescent="0.2">
      <c r="A4926" s="284">
        <v>45131</v>
      </c>
      <c r="B4926" s="285">
        <v>11</v>
      </c>
      <c r="C4926" s="286">
        <v>4895.6917399999993</v>
      </c>
      <c r="D4926" s="287">
        <v>206.45467049999996</v>
      </c>
      <c r="E4926" s="288">
        <v>5631.7905854845994</v>
      </c>
      <c r="F4926" s="288">
        <v>300.16676548459873</v>
      </c>
      <c r="G4926" s="289">
        <v>64</v>
      </c>
      <c r="H4926" s="290">
        <v>11098.103761469198</v>
      </c>
      <c r="I4926" s="289">
        <v>0</v>
      </c>
      <c r="J4926" s="214" t="s">
        <v>132</v>
      </c>
      <c r="K4926" s="214"/>
      <c r="L4926" s="214"/>
      <c r="M4926"/>
    </row>
    <row r="4927" spans="1:13" x14ac:dyDescent="0.2">
      <c r="A4927" s="284">
        <v>45131</v>
      </c>
      <c r="B4927" s="285">
        <v>12</v>
      </c>
      <c r="C4927" s="286">
        <v>5172.3067799999999</v>
      </c>
      <c r="D4927" s="287">
        <v>220.94622199999952</v>
      </c>
      <c r="E4927" s="288">
        <v>5670.9963133127994</v>
      </c>
      <c r="F4927" s="288">
        <v>306.85374331279945</v>
      </c>
      <c r="G4927" s="289">
        <v>65</v>
      </c>
      <c r="H4927" s="290">
        <v>11436.103058625598</v>
      </c>
      <c r="I4927" s="289">
        <v>0</v>
      </c>
      <c r="J4927" s="214" t="s">
        <v>132</v>
      </c>
      <c r="K4927" s="214"/>
      <c r="L4927" s="214"/>
      <c r="M4927"/>
    </row>
    <row r="4928" spans="1:13" x14ac:dyDescent="0.2">
      <c r="A4928" s="284">
        <v>45131</v>
      </c>
      <c r="B4928" s="285">
        <v>13</v>
      </c>
      <c r="C4928" s="286">
        <v>5454.0461799999994</v>
      </c>
      <c r="D4928" s="287">
        <v>250.57335599999999</v>
      </c>
      <c r="E4928" s="288">
        <v>5868.3834073505004</v>
      </c>
      <c r="F4928" s="288">
        <v>327.47671735049971</v>
      </c>
      <c r="G4928" s="289">
        <v>65</v>
      </c>
      <c r="H4928" s="290">
        <v>11965.479660700999</v>
      </c>
      <c r="I4928" s="289">
        <v>0</v>
      </c>
      <c r="J4928" s="214" t="s">
        <v>132</v>
      </c>
      <c r="K4928" s="214"/>
      <c r="L4928" s="214"/>
      <c r="M4928"/>
    </row>
    <row r="4929" spans="1:13" x14ac:dyDescent="0.2">
      <c r="A4929" s="284">
        <v>45131</v>
      </c>
      <c r="B4929" s="285">
        <v>14</v>
      </c>
      <c r="C4929" s="286">
        <v>5680.8149100000001</v>
      </c>
      <c r="D4929" s="287">
        <v>282.42664009999953</v>
      </c>
      <c r="E4929" s="288">
        <v>6143.3784414306001</v>
      </c>
      <c r="F4929" s="288">
        <v>353.72984143060057</v>
      </c>
      <c r="G4929" s="289">
        <v>68</v>
      </c>
      <c r="H4929" s="290">
        <v>12528.349832961199</v>
      </c>
      <c r="I4929" s="289">
        <v>0</v>
      </c>
      <c r="J4929" s="214" t="s">
        <v>132</v>
      </c>
      <c r="K4929" s="214"/>
      <c r="L4929" s="214"/>
      <c r="M4929"/>
    </row>
    <row r="4930" spans="1:13" x14ac:dyDescent="0.2">
      <c r="A4930" s="284">
        <v>45131</v>
      </c>
      <c r="B4930" s="285">
        <v>15</v>
      </c>
      <c r="C4930" s="286">
        <v>5892.9117999999999</v>
      </c>
      <c r="D4930" s="287">
        <v>326.31243220000033</v>
      </c>
      <c r="E4930" s="288">
        <v>6454.6991582946002</v>
      </c>
      <c r="F4930" s="288">
        <v>390.09669829460017</v>
      </c>
      <c r="G4930" s="289">
        <v>66</v>
      </c>
      <c r="H4930" s="290">
        <v>13130.020088789202</v>
      </c>
      <c r="I4930" s="289">
        <v>0</v>
      </c>
      <c r="J4930" s="214" t="s">
        <v>132</v>
      </c>
      <c r="K4930" s="214"/>
      <c r="L4930" s="214"/>
      <c r="M4930"/>
    </row>
    <row r="4931" spans="1:13" x14ac:dyDescent="0.2">
      <c r="A4931" s="284">
        <v>45131</v>
      </c>
      <c r="B4931" s="285">
        <v>16</v>
      </c>
      <c r="C4931" s="286">
        <v>6085.4663600000003</v>
      </c>
      <c r="D4931" s="287">
        <v>385.28503289999986</v>
      </c>
      <c r="E4931" s="288">
        <v>6824.9192078751003</v>
      </c>
      <c r="F4931" s="288">
        <v>438.54736787510046</v>
      </c>
      <c r="G4931" s="289">
        <v>69</v>
      </c>
      <c r="H4931" s="290">
        <v>13803.217968650202</v>
      </c>
      <c r="I4931" s="289">
        <v>0</v>
      </c>
      <c r="J4931" s="214" t="s">
        <v>132</v>
      </c>
      <c r="K4931" s="214"/>
      <c r="L4931" s="214"/>
      <c r="M4931"/>
    </row>
    <row r="4932" spans="1:13" x14ac:dyDescent="0.2">
      <c r="A4932" s="284">
        <v>45131</v>
      </c>
      <c r="B4932" s="285">
        <v>17</v>
      </c>
      <c r="C4932" s="286">
        <v>6297.2742000000007</v>
      </c>
      <c r="D4932" s="287">
        <v>448.33194879999951</v>
      </c>
      <c r="E4932" s="288">
        <v>7223.6233560132996</v>
      </c>
      <c r="F4932" s="288">
        <v>489.83766601329899</v>
      </c>
      <c r="G4932" s="289">
        <v>67</v>
      </c>
      <c r="H4932" s="290">
        <v>14526.067170826598</v>
      </c>
      <c r="I4932" s="289">
        <v>0</v>
      </c>
      <c r="J4932" s="214" t="s">
        <v>132</v>
      </c>
      <c r="K4932" s="214"/>
      <c r="L4932" s="214"/>
      <c r="M4932"/>
    </row>
    <row r="4933" spans="1:13" x14ac:dyDescent="0.2">
      <c r="A4933" s="284">
        <v>45131</v>
      </c>
      <c r="B4933" s="285">
        <v>18</v>
      </c>
      <c r="C4933" s="286">
        <v>6517.2956000000004</v>
      </c>
      <c r="D4933" s="287">
        <v>496.55848040000012</v>
      </c>
      <c r="E4933" s="288">
        <v>7522.8273389987999</v>
      </c>
      <c r="F4933" s="288">
        <v>517.57031899880076</v>
      </c>
      <c r="G4933" s="289">
        <v>68</v>
      </c>
      <c r="H4933" s="290">
        <v>15122.251738397601</v>
      </c>
      <c r="I4933" s="289">
        <v>0</v>
      </c>
      <c r="J4933" s="214" t="s">
        <v>132</v>
      </c>
      <c r="K4933" s="214"/>
      <c r="L4933" s="214"/>
      <c r="M4933"/>
    </row>
    <row r="4934" spans="1:13" x14ac:dyDescent="0.2">
      <c r="A4934" s="284">
        <v>45131</v>
      </c>
      <c r="B4934" s="285">
        <v>19</v>
      </c>
      <c r="C4934" s="286">
        <v>6493.8576999999996</v>
      </c>
      <c r="D4934" s="287">
        <v>509.46460260000049</v>
      </c>
      <c r="E4934" s="288">
        <v>7465.6390159825996</v>
      </c>
      <c r="F4934" s="288">
        <v>520.00699598260053</v>
      </c>
      <c r="G4934" s="289">
        <v>70</v>
      </c>
      <c r="H4934" s="290">
        <v>15058.968314565198</v>
      </c>
      <c r="I4934" s="289">
        <v>0</v>
      </c>
      <c r="J4934" s="214" t="s">
        <v>132</v>
      </c>
      <c r="K4934" s="214"/>
      <c r="L4934" s="214"/>
      <c r="M4934"/>
    </row>
    <row r="4935" spans="1:13" x14ac:dyDescent="0.2">
      <c r="A4935" s="284">
        <v>45131</v>
      </c>
      <c r="B4935" s="285">
        <v>20</v>
      </c>
      <c r="C4935" s="286">
        <v>6294.6303799999996</v>
      </c>
      <c r="D4935" s="287">
        <v>489.00380209999992</v>
      </c>
      <c r="E4935" s="288">
        <v>7312.2311245780002</v>
      </c>
      <c r="F4935" s="288">
        <v>503.75127457800045</v>
      </c>
      <c r="G4935" s="289">
        <v>66</v>
      </c>
      <c r="H4935" s="290">
        <v>14665.616581255999</v>
      </c>
      <c r="I4935" s="289">
        <v>0</v>
      </c>
      <c r="J4935" s="214" t="s">
        <v>132</v>
      </c>
      <c r="K4935" s="214"/>
      <c r="L4935" s="214"/>
      <c r="M4935"/>
    </row>
    <row r="4936" spans="1:13" x14ac:dyDescent="0.2">
      <c r="A4936" s="284">
        <v>45131</v>
      </c>
      <c r="B4936" s="285">
        <v>21</v>
      </c>
      <c r="C4936" s="286">
        <v>5961.8639699999994</v>
      </c>
      <c r="D4936" s="287">
        <v>454.35697300000027</v>
      </c>
      <c r="E4936" s="288">
        <v>7067.0824344058001</v>
      </c>
      <c r="F4936" s="288">
        <v>476.93779440580056</v>
      </c>
      <c r="G4936" s="289">
        <v>56</v>
      </c>
      <c r="H4936" s="290">
        <v>14016.241171811598</v>
      </c>
      <c r="I4936" s="289">
        <v>0</v>
      </c>
      <c r="J4936" s="214" t="s">
        <v>132</v>
      </c>
      <c r="K4936" s="214"/>
      <c r="L4936" s="214"/>
      <c r="M4936"/>
    </row>
    <row r="4937" spans="1:13" x14ac:dyDescent="0.2">
      <c r="A4937" s="284">
        <v>45131</v>
      </c>
      <c r="B4937" s="285">
        <v>22</v>
      </c>
      <c r="C4937" s="286">
        <v>5409.7791299999999</v>
      </c>
      <c r="D4937" s="287">
        <v>389.92728149999931</v>
      </c>
      <c r="E4937" s="288">
        <v>6534.1371229585002</v>
      </c>
      <c r="F4937" s="288">
        <v>413.9210529585007</v>
      </c>
      <c r="G4937" s="289">
        <v>40</v>
      </c>
      <c r="H4937" s="290">
        <v>12787.764587417001</v>
      </c>
      <c r="I4937" s="289">
        <v>0</v>
      </c>
      <c r="J4937" s="214" t="s">
        <v>132</v>
      </c>
      <c r="K4937" s="214"/>
      <c r="L4937" s="214"/>
      <c r="M4937"/>
    </row>
    <row r="4938" spans="1:13" x14ac:dyDescent="0.2">
      <c r="A4938" s="284">
        <v>45131</v>
      </c>
      <c r="B4938" s="285">
        <v>23</v>
      </c>
      <c r="C4938" s="286">
        <v>4888.3074500000002</v>
      </c>
      <c r="D4938" s="287">
        <v>331.3987665999997</v>
      </c>
      <c r="E4938" s="288">
        <v>5964.3896055190007</v>
      </c>
      <c r="F4938" s="288">
        <v>354.92738551900129</v>
      </c>
      <c r="G4938" s="289">
        <v>31</v>
      </c>
      <c r="H4938" s="290">
        <v>11570.023207638002</v>
      </c>
      <c r="I4938" s="289">
        <v>0</v>
      </c>
      <c r="J4938" s="214" t="s">
        <v>132</v>
      </c>
      <c r="K4938" s="214"/>
      <c r="L4938" s="214"/>
      <c r="M4938"/>
    </row>
    <row r="4939" spans="1:13" x14ac:dyDescent="0.2">
      <c r="A4939" s="284">
        <v>45131</v>
      </c>
      <c r="B4939" s="285">
        <v>24</v>
      </c>
      <c r="C4939" s="286">
        <v>4515.91806</v>
      </c>
      <c r="D4939" s="287">
        <v>293.01463020000011</v>
      </c>
      <c r="E4939" s="288">
        <v>5578.4483687664997</v>
      </c>
      <c r="F4939" s="288">
        <v>322.13807876649935</v>
      </c>
      <c r="G4939" s="289">
        <v>31</v>
      </c>
      <c r="H4939" s="290">
        <v>10740.519137733001</v>
      </c>
      <c r="I4939" s="289">
        <v>0</v>
      </c>
      <c r="J4939" s="214" t="s">
        <v>132</v>
      </c>
      <c r="K4939" s="214"/>
      <c r="L4939" s="214"/>
      <c r="M4939"/>
    </row>
    <row r="4940" spans="1:13" x14ac:dyDescent="0.2">
      <c r="A4940" s="284">
        <v>45132</v>
      </c>
      <c r="B4940" s="285">
        <v>1</v>
      </c>
      <c r="C4940" s="286">
        <v>4216.7455300000001</v>
      </c>
      <c r="D4940" s="287">
        <v>264.14037560000014</v>
      </c>
      <c r="E4940" s="288">
        <v>5256.5231204217998</v>
      </c>
      <c r="F4940" s="288">
        <v>293.22926042179915</v>
      </c>
      <c r="G4940" s="289">
        <v>26</v>
      </c>
      <c r="H4940" s="290">
        <v>10056.638286443598</v>
      </c>
      <c r="I4940" s="289">
        <v>0</v>
      </c>
      <c r="J4940" s="214" t="s">
        <v>132</v>
      </c>
      <c r="K4940" s="214"/>
      <c r="L4940" s="214"/>
      <c r="M4940"/>
    </row>
    <row r="4941" spans="1:13" x14ac:dyDescent="0.2">
      <c r="A4941" s="284">
        <v>45132</v>
      </c>
      <c r="B4941" s="285">
        <v>2</v>
      </c>
      <c r="C4941" s="286">
        <v>3992.9234500000002</v>
      </c>
      <c r="D4941" s="287">
        <v>244.28754129999999</v>
      </c>
      <c r="E4941" s="288">
        <v>5073.3275579755991</v>
      </c>
      <c r="F4941" s="288">
        <v>275.192877975599</v>
      </c>
      <c r="G4941" s="289">
        <v>17</v>
      </c>
      <c r="H4941" s="290">
        <v>9602.7314272511976</v>
      </c>
      <c r="I4941" s="289">
        <v>0</v>
      </c>
      <c r="J4941" s="214" t="s">
        <v>132</v>
      </c>
      <c r="K4941" s="214"/>
      <c r="L4941" s="214"/>
      <c r="M4941"/>
    </row>
    <row r="4942" spans="1:13" x14ac:dyDescent="0.2">
      <c r="A4942" s="284">
        <v>45132</v>
      </c>
      <c r="B4942" s="285">
        <v>3</v>
      </c>
      <c r="C4942" s="286">
        <v>3849.7523100000003</v>
      </c>
      <c r="D4942" s="287">
        <v>231.9125350999999</v>
      </c>
      <c r="E4942" s="288">
        <v>5040.2072882355997</v>
      </c>
      <c r="F4942" s="288">
        <v>265.0999082356002</v>
      </c>
      <c r="G4942" s="289">
        <v>12</v>
      </c>
      <c r="H4942" s="290">
        <v>9398.9720415712</v>
      </c>
      <c r="I4942" s="289">
        <v>0</v>
      </c>
      <c r="J4942" s="214" t="s">
        <v>132</v>
      </c>
      <c r="K4942" s="214"/>
      <c r="L4942" s="214"/>
      <c r="M4942"/>
    </row>
    <row r="4943" spans="1:13" x14ac:dyDescent="0.2">
      <c r="A4943" s="284">
        <v>45132</v>
      </c>
      <c r="B4943" s="285">
        <v>4</v>
      </c>
      <c r="C4943" s="286">
        <v>3818.8587900000002</v>
      </c>
      <c r="D4943" s="287">
        <v>227.59879799999999</v>
      </c>
      <c r="E4943" s="288">
        <v>4968.2770073945994</v>
      </c>
      <c r="F4943" s="288">
        <v>264.22336739459843</v>
      </c>
      <c r="G4943" s="289">
        <v>15</v>
      </c>
      <c r="H4943" s="290">
        <v>9293.9579627891981</v>
      </c>
      <c r="I4943" s="289">
        <v>0</v>
      </c>
      <c r="J4943" s="214" t="s">
        <v>132</v>
      </c>
      <c r="K4943" s="214"/>
      <c r="L4943" s="214"/>
      <c r="M4943"/>
    </row>
    <row r="4944" spans="1:13" x14ac:dyDescent="0.2">
      <c r="A4944" s="284">
        <v>45132</v>
      </c>
      <c r="B4944" s="285">
        <v>5</v>
      </c>
      <c r="C4944" s="286">
        <v>3896.0423300000002</v>
      </c>
      <c r="D4944" s="287">
        <v>234.2054977999997</v>
      </c>
      <c r="E4944" s="288">
        <v>5119.1090879741996</v>
      </c>
      <c r="F4944" s="288">
        <v>277.55268797419922</v>
      </c>
      <c r="G4944" s="289">
        <v>27</v>
      </c>
      <c r="H4944" s="290">
        <v>9553.9096037483978</v>
      </c>
      <c r="I4944" s="289">
        <v>0</v>
      </c>
      <c r="J4944" s="214" t="s">
        <v>132</v>
      </c>
      <c r="K4944" s="214"/>
      <c r="L4944" s="214"/>
      <c r="M4944"/>
    </row>
    <row r="4945" spans="1:13" x14ac:dyDescent="0.2">
      <c r="A4945" s="284">
        <v>45132</v>
      </c>
      <c r="B4945" s="285">
        <v>6</v>
      </c>
      <c r="C4945" s="286">
        <v>4023.7948999999999</v>
      </c>
      <c r="D4945" s="287">
        <v>246.26916380000037</v>
      </c>
      <c r="E4945" s="288">
        <v>5469.2390440590998</v>
      </c>
      <c r="F4945" s="288">
        <v>302.84224405910027</v>
      </c>
      <c r="G4945" s="289">
        <v>58</v>
      </c>
      <c r="H4945" s="290">
        <v>10100.145351918201</v>
      </c>
      <c r="I4945" s="289">
        <v>0</v>
      </c>
      <c r="J4945" s="214" t="s">
        <v>132</v>
      </c>
      <c r="K4945" s="214"/>
      <c r="L4945" s="214"/>
      <c r="M4945"/>
    </row>
    <row r="4946" spans="1:13" x14ac:dyDescent="0.2">
      <c r="A4946" s="284">
        <v>45132</v>
      </c>
      <c r="B4946" s="285">
        <v>7</v>
      </c>
      <c r="C4946" s="286">
        <v>4080.50812</v>
      </c>
      <c r="D4946" s="287">
        <v>246.80255909999985</v>
      </c>
      <c r="E4946" s="288">
        <v>5815.0148958313002</v>
      </c>
      <c r="F4946" s="288">
        <v>328.06429583130102</v>
      </c>
      <c r="G4946" s="289">
        <v>66</v>
      </c>
      <c r="H4946" s="290">
        <v>10536.389870762599</v>
      </c>
      <c r="I4946" s="289">
        <v>0</v>
      </c>
      <c r="J4946" s="214" t="s">
        <v>132</v>
      </c>
      <c r="K4946" s="214"/>
      <c r="L4946" s="214"/>
      <c r="M4946"/>
    </row>
    <row r="4947" spans="1:13" x14ac:dyDescent="0.2">
      <c r="A4947" s="284">
        <v>45132</v>
      </c>
      <c r="B4947" s="285">
        <v>8</v>
      </c>
      <c r="C4947" s="286">
        <v>4126.1864599999999</v>
      </c>
      <c r="D4947" s="287">
        <v>222.50779790000036</v>
      </c>
      <c r="E4947" s="288">
        <v>6275.6411407021005</v>
      </c>
      <c r="F4947" s="288">
        <v>330.45498070210033</v>
      </c>
      <c r="G4947" s="289">
        <v>67</v>
      </c>
      <c r="H4947" s="290">
        <v>11021.790379304202</v>
      </c>
      <c r="I4947" s="289">
        <v>0</v>
      </c>
      <c r="J4947" s="214" t="s">
        <v>132</v>
      </c>
      <c r="K4947" s="214"/>
      <c r="L4947" s="214"/>
      <c r="M4947"/>
    </row>
    <row r="4948" spans="1:13" x14ac:dyDescent="0.2">
      <c r="A4948" s="284">
        <v>45132</v>
      </c>
      <c r="B4948" s="285">
        <v>9</v>
      </c>
      <c r="C4948" s="286">
        <v>4276.3709800000006</v>
      </c>
      <c r="D4948" s="287">
        <v>196.35360329999995</v>
      </c>
      <c r="E4948" s="288">
        <v>6146.8806677759994</v>
      </c>
      <c r="F4948" s="288">
        <v>319.00739777599938</v>
      </c>
      <c r="G4948" s="289">
        <v>68</v>
      </c>
      <c r="H4948" s="290">
        <v>11006.612648851999</v>
      </c>
      <c r="I4948" s="289">
        <v>0</v>
      </c>
      <c r="J4948" s="214" t="s">
        <v>132</v>
      </c>
      <c r="K4948" s="214"/>
      <c r="L4948" s="214"/>
      <c r="M4948"/>
    </row>
    <row r="4949" spans="1:13" x14ac:dyDescent="0.2">
      <c r="A4949" s="284">
        <v>45132</v>
      </c>
      <c r="B4949" s="285">
        <v>10</v>
      </c>
      <c r="C4949" s="286">
        <v>4520.3968599999998</v>
      </c>
      <c r="D4949" s="287">
        <v>182.15221729999988</v>
      </c>
      <c r="E4949" s="288">
        <v>6067.8468546102004</v>
      </c>
      <c r="F4949" s="288">
        <v>310.29596461020083</v>
      </c>
      <c r="G4949" s="289">
        <v>69</v>
      </c>
      <c r="H4949" s="290">
        <v>11149.6918965204</v>
      </c>
      <c r="I4949" s="289">
        <v>0</v>
      </c>
      <c r="J4949" s="214" t="s">
        <v>132</v>
      </c>
      <c r="K4949" s="214"/>
      <c r="L4949" s="214"/>
      <c r="M4949"/>
    </row>
    <row r="4950" spans="1:13" x14ac:dyDescent="0.2">
      <c r="A4950" s="284">
        <v>45132</v>
      </c>
      <c r="B4950" s="285">
        <v>11</v>
      </c>
      <c r="C4950" s="286">
        <v>4817.3985200000006</v>
      </c>
      <c r="D4950" s="287">
        <v>184.26673179999949</v>
      </c>
      <c r="E4950" s="288">
        <v>5931.1798338028002</v>
      </c>
      <c r="F4950" s="288">
        <v>308.50041380280072</v>
      </c>
      <c r="G4950" s="289">
        <v>70</v>
      </c>
      <c r="H4950" s="290">
        <v>11311.345499405601</v>
      </c>
      <c r="I4950" s="289">
        <v>0</v>
      </c>
      <c r="J4950" s="214" t="s">
        <v>132</v>
      </c>
      <c r="K4950" s="214"/>
      <c r="L4950" s="214"/>
      <c r="M4950"/>
    </row>
    <row r="4951" spans="1:13" x14ac:dyDescent="0.2">
      <c r="A4951" s="284">
        <v>45132</v>
      </c>
      <c r="B4951" s="285">
        <v>12</v>
      </c>
      <c r="C4951" s="286">
        <v>5132.6442800000004</v>
      </c>
      <c r="D4951" s="287">
        <v>203.96290869999962</v>
      </c>
      <c r="E4951" s="288">
        <v>5910.9948223683996</v>
      </c>
      <c r="F4951" s="288">
        <v>320.24923236840004</v>
      </c>
      <c r="G4951" s="289">
        <v>69</v>
      </c>
      <c r="H4951" s="290">
        <v>11636.8512434368</v>
      </c>
      <c r="I4951" s="289">
        <v>0</v>
      </c>
      <c r="J4951" s="214" t="s">
        <v>132</v>
      </c>
      <c r="K4951" s="214"/>
      <c r="L4951" s="214"/>
      <c r="M4951"/>
    </row>
    <row r="4952" spans="1:13" x14ac:dyDescent="0.2">
      <c r="A4952" s="284">
        <v>45132</v>
      </c>
      <c r="B4952" s="285">
        <v>13</v>
      </c>
      <c r="C4952" s="286">
        <v>5488.6443099999997</v>
      </c>
      <c r="D4952" s="287">
        <v>247.38508320000065</v>
      </c>
      <c r="E4952" s="288">
        <v>6192.1446484881999</v>
      </c>
      <c r="F4952" s="288">
        <v>350.12640848819956</v>
      </c>
      <c r="G4952" s="289">
        <v>70</v>
      </c>
      <c r="H4952" s="290">
        <v>12348.300450176401</v>
      </c>
      <c r="I4952" s="289">
        <v>0</v>
      </c>
      <c r="J4952" s="214" t="s">
        <v>132</v>
      </c>
      <c r="K4952" s="214"/>
      <c r="L4952" s="214"/>
      <c r="M4952"/>
    </row>
    <row r="4953" spans="1:13" x14ac:dyDescent="0.2">
      <c r="A4953" s="284">
        <v>45132</v>
      </c>
      <c r="B4953" s="285">
        <v>14</v>
      </c>
      <c r="C4953" s="286">
        <v>5800.2944400000006</v>
      </c>
      <c r="D4953" s="287">
        <v>295.26006160000003</v>
      </c>
      <c r="E4953" s="288">
        <v>6632.2695619741999</v>
      </c>
      <c r="F4953" s="288">
        <v>385.34754197419898</v>
      </c>
      <c r="G4953" s="289">
        <v>71</v>
      </c>
      <c r="H4953" s="290">
        <v>13184.171605548399</v>
      </c>
      <c r="I4953" s="289">
        <v>0</v>
      </c>
      <c r="J4953" s="214" t="s">
        <v>132</v>
      </c>
      <c r="K4953" s="214"/>
      <c r="L4953" s="214"/>
      <c r="M4953"/>
    </row>
    <row r="4954" spans="1:13" x14ac:dyDescent="0.2">
      <c r="A4954" s="284">
        <v>45132</v>
      </c>
      <c r="B4954" s="285">
        <v>15</v>
      </c>
      <c r="C4954" s="286">
        <v>6045.7165400000004</v>
      </c>
      <c r="D4954" s="287">
        <v>342.46028860000007</v>
      </c>
      <c r="E4954" s="288">
        <v>7157.0158858017994</v>
      </c>
      <c r="F4954" s="288">
        <v>436.46580580179943</v>
      </c>
      <c r="G4954" s="289">
        <v>72</v>
      </c>
      <c r="H4954" s="290">
        <v>14053.6585202036</v>
      </c>
      <c r="I4954" s="289">
        <v>0</v>
      </c>
      <c r="J4954" s="214" t="s">
        <v>132</v>
      </c>
      <c r="K4954" s="214"/>
      <c r="L4954" s="214"/>
      <c r="M4954"/>
    </row>
    <row r="4955" spans="1:13" x14ac:dyDescent="0.2">
      <c r="A4955" s="284">
        <v>45132</v>
      </c>
      <c r="B4955" s="285">
        <v>16</v>
      </c>
      <c r="C4955" s="286">
        <v>6276.4559099999997</v>
      </c>
      <c r="D4955" s="287">
        <v>401.12340710000046</v>
      </c>
      <c r="E4955" s="288">
        <v>7594.2472537113008</v>
      </c>
      <c r="F4955" s="288">
        <v>491.77088371130048</v>
      </c>
      <c r="G4955" s="289">
        <v>71</v>
      </c>
      <c r="H4955" s="290">
        <v>14834.597454522602</v>
      </c>
      <c r="I4955" s="289">
        <v>0</v>
      </c>
      <c r="J4955" s="214" t="s">
        <v>132</v>
      </c>
      <c r="K4955" s="214"/>
      <c r="L4955" s="214"/>
      <c r="M4955"/>
    </row>
    <row r="4956" spans="1:13" x14ac:dyDescent="0.2">
      <c r="A4956" s="284">
        <v>45132</v>
      </c>
      <c r="B4956" s="285">
        <v>17</v>
      </c>
      <c r="C4956" s="286">
        <v>6535.7836799999995</v>
      </c>
      <c r="D4956" s="287">
        <v>470.84635609999992</v>
      </c>
      <c r="E4956" s="288">
        <v>8093.3383138889012</v>
      </c>
      <c r="F4956" s="288">
        <v>551.67666388890211</v>
      </c>
      <c r="G4956" s="289">
        <v>71</v>
      </c>
      <c r="H4956" s="290">
        <v>15722.645013877802</v>
      </c>
      <c r="I4956" s="289">
        <v>0</v>
      </c>
      <c r="J4956" s="214" t="s">
        <v>132</v>
      </c>
      <c r="K4956" s="214"/>
      <c r="L4956" s="214"/>
      <c r="M4956"/>
    </row>
    <row r="4957" spans="1:13" x14ac:dyDescent="0.2">
      <c r="A4957" s="284">
        <v>45132</v>
      </c>
      <c r="B4957" s="285">
        <v>18</v>
      </c>
      <c r="C4957" s="286">
        <v>6783.69452</v>
      </c>
      <c r="D4957" s="287">
        <v>523.26234890000069</v>
      </c>
      <c r="E4957" s="288">
        <v>8267.1971715712989</v>
      </c>
      <c r="F4957" s="288">
        <v>580.40489157129832</v>
      </c>
      <c r="G4957" s="289">
        <v>71</v>
      </c>
      <c r="H4957" s="290">
        <v>16225.558932042597</v>
      </c>
      <c r="I4957" s="289">
        <v>0</v>
      </c>
      <c r="J4957" s="214" t="s">
        <v>132</v>
      </c>
      <c r="K4957" s="214"/>
      <c r="L4957" s="214"/>
      <c r="M4957"/>
    </row>
    <row r="4958" spans="1:13" x14ac:dyDescent="0.2">
      <c r="A4958" s="284">
        <v>45132</v>
      </c>
      <c r="B4958" s="285">
        <v>19</v>
      </c>
      <c r="C4958" s="286">
        <v>6797.75558</v>
      </c>
      <c r="D4958" s="287">
        <v>540.68542359999992</v>
      </c>
      <c r="E4958" s="288">
        <v>8164.1687958806997</v>
      </c>
      <c r="F4958" s="288">
        <v>577.94632588069908</v>
      </c>
      <c r="G4958" s="289">
        <v>73</v>
      </c>
      <c r="H4958" s="290">
        <v>16153.556125361398</v>
      </c>
      <c r="I4958" s="289">
        <v>0</v>
      </c>
      <c r="J4958" s="214" t="s">
        <v>132</v>
      </c>
      <c r="K4958" s="214"/>
      <c r="L4958" s="214"/>
      <c r="M4958"/>
    </row>
    <row r="4959" spans="1:13" x14ac:dyDescent="0.2">
      <c r="A4959" s="284">
        <v>45132</v>
      </c>
      <c r="B4959" s="285">
        <v>20</v>
      </c>
      <c r="C4959" s="286">
        <v>6589.4766</v>
      </c>
      <c r="D4959" s="287">
        <v>519.49792259999981</v>
      </c>
      <c r="E4959" s="288">
        <v>7913.8532160485993</v>
      </c>
      <c r="F4959" s="288">
        <v>551.12633604859911</v>
      </c>
      <c r="G4959" s="289">
        <v>69</v>
      </c>
      <c r="H4959" s="290">
        <v>15642.954074697198</v>
      </c>
      <c r="I4959" s="289">
        <v>0</v>
      </c>
      <c r="J4959" s="214" t="s">
        <v>132</v>
      </c>
      <c r="K4959" s="214"/>
      <c r="L4959" s="214"/>
      <c r="M4959"/>
    </row>
    <row r="4960" spans="1:13" x14ac:dyDescent="0.2">
      <c r="A4960" s="284">
        <v>45132</v>
      </c>
      <c r="B4960" s="285">
        <v>21</v>
      </c>
      <c r="C4960" s="286">
        <v>6233.79018</v>
      </c>
      <c r="D4960" s="287">
        <v>481.62246630000016</v>
      </c>
      <c r="E4960" s="288">
        <v>7564.9911498135007</v>
      </c>
      <c r="F4960" s="288">
        <v>518.53455981350089</v>
      </c>
      <c r="G4960" s="289">
        <v>55</v>
      </c>
      <c r="H4960" s="290">
        <v>14853.938355927001</v>
      </c>
      <c r="I4960" s="289">
        <v>25.632896423339801</v>
      </c>
      <c r="J4960" s="214" t="s">
        <v>132</v>
      </c>
      <c r="K4960" s="214"/>
      <c r="L4960" s="214"/>
      <c r="M4960"/>
    </row>
    <row r="4961" spans="1:13" x14ac:dyDescent="0.2">
      <c r="A4961" s="284">
        <v>45132</v>
      </c>
      <c r="B4961" s="285">
        <v>22</v>
      </c>
      <c r="C4961" s="286">
        <v>5644.8910099999994</v>
      </c>
      <c r="D4961" s="287">
        <v>411.90017440000003</v>
      </c>
      <c r="E4961" s="288">
        <v>6897.1116398222002</v>
      </c>
      <c r="F4961" s="288">
        <v>446.93990982220112</v>
      </c>
      <c r="G4961" s="289">
        <v>40</v>
      </c>
      <c r="H4961" s="290">
        <v>13440.8427340444</v>
      </c>
      <c r="I4961" s="289">
        <v>0</v>
      </c>
      <c r="J4961" s="214" t="s">
        <v>132</v>
      </c>
      <c r="K4961" s="214"/>
      <c r="L4961" s="214"/>
      <c r="M4961"/>
    </row>
    <row r="4962" spans="1:13" x14ac:dyDescent="0.2">
      <c r="A4962" s="284">
        <v>45132</v>
      </c>
      <c r="B4962" s="285">
        <v>23</v>
      </c>
      <c r="C4962" s="286">
        <v>5087.8780900000002</v>
      </c>
      <c r="D4962" s="287">
        <v>349.04260590000024</v>
      </c>
      <c r="E4962" s="288">
        <v>6422.1648962191002</v>
      </c>
      <c r="F4962" s="288">
        <v>382.10845621909993</v>
      </c>
      <c r="G4962" s="289">
        <v>34</v>
      </c>
      <c r="H4962" s="290">
        <v>12275.194048338199</v>
      </c>
      <c r="I4962" s="289">
        <v>0</v>
      </c>
      <c r="J4962" s="214" t="s">
        <v>132</v>
      </c>
      <c r="K4962" s="214"/>
      <c r="L4962" s="214"/>
      <c r="M4962"/>
    </row>
    <row r="4963" spans="1:13" x14ac:dyDescent="0.2">
      <c r="A4963" s="284">
        <v>45132</v>
      </c>
      <c r="B4963" s="285">
        <v>24</v>
      </c>
      <c r="C4963" s="286">
        <v>4687.2193499999994</v>
      </c>
      <c r="D4963" s="287">
        <v>305.34281010000029</v>
      </c>
      <c r="E4963" s="288">
        <v>5890.9708598952002</v>
      </c>
      <c r="F4963" s="288">
        <v>341.42751989520002</v>
      </c>
      <c r="G4963" s="289">
        <v>32</v>
      </c>
      <c r="H4963" s="290">
        <v>11256.9605398904</v>
      </c>
      <c r="I4963" s="289">
        <v>0</v>
      </c>
      <c r="J4963" s="214" t="s">
        <v>132</v>
      </c>
      <c r="K4963" s="214"/>
      <c r="L4963" s="214"/>
      <c r="M4963"/>
    </row>
    <row r="4964" spans="1:13" x14ac:dyDescent="0.2">
      <c r="A4964" s="284">
        <v>45133</v>
      </c>
      <c r="B4964" s="285">
        <v>1</v>
      </c>
      <c r="C4964" s="286">
        <v>4366.1797699999997</v>
      </c>
      <c r="D4964" s="287">
        <v>275.80554300000017</v>
      </c>
      <c r="E4964" s="288">
        <v>5507.3164626004991</v>
      </c>
      <c r="F4964" s="288">
        <v>310.62690260049931</v>
      </c>
      <c r="G4964" s="289">
        <v>27</v>
      </c>
      <c r="H4964" s="290">
        <v>10486.928678200999</v>
      </c>
      <c r="I4964" s="289">
        <v>0</v>
      </c>
      <c r="J4964" s="214" t="s">
        <v>132</v>
      </c>
      <c r="K4964" s="214"/>
      <c r="L4964" s="214"/>
      <c r="M4964"/>
    </row>
    <row r="4965" spans="1:13" x14ac:dyDescent="0.2">
      <c r="A4965" s="284">
        <v>45133</v>
      </c>
      <c r="B4965" s="285">
        <v>2</v>
      </c>
      <c r="C4965" s="286">
        <v>4127.2361000000001</v>
      </c>
      <c r="D4965" s="287">
        <v>254.36514480000048</v>
      </c>
      <c r="E4965" s="288">
        <v>5519.1042059352003</v>
      </c>
      <c r="F4965" s="288">
        <v>288.86723593520037</v>
      </c>
      <c r="G4965" s="289">
        <v>18</v>
      </c>
      <c r="H4965" s="290">
        <v>10207.572686670401</v>
      </c>
      <c r="I4965" s="289">
        <v>0</v>
      </c>
      <c r="J4965" s="214" t="s">
        <v>132</v>
      </c>
      <c r="K4965" s="214"/>
      <c r="L4965" s="214"/>
      <c r="M4965"/>
    </row>
    <row r="4966" spans="1:13" x14ac:dyDescent="0.2">
      <c r="A4966" s="284">
        <v>45133</v>
      </c>
      <c r="B4966" s="285">
        <v>3</v>
      </c>
      <c r="C4966" s="286">
        <v>3967.3257600000002</v>
      </c>
      <c r="D4966" s="287">
        <v>238.83557079999957</v>
      </c>
      <c r="E4966" s="288">
        <v>5728.9259580306998</v>
      </c>
      <c r="F4966" s="288">
        <v>274.36358803069925</v>
      </c>
      <c r="G4966" s="289">
        <v>12</v>
      </c>
      <c r="H4966" s="290">
        <v>10221.450876861398</v>
      </c>
      <c r="I4966" s="289">
        <v>0</v>
      </c>
      <c r="J4966" s="214" t="s">
        <v>132</v>
      </c>
      <c r="K4966" s="214"/>
      <c r="L4966" s="214"/>
      <c r="M4966"/>
    </row>
    <row r="4967" spans="1:13" x14ac:dyDescent="0.2">
      <c r="A4967" s="284">
        <v>45133</v>
      </c>
      <c r="B4967" s="285">
        <v>4</v>
      </c>
      <c r="C4967" s="286">
        <v>3936.02468</v>
      </c>
      <c r="D4967" s="287">
        <v>234.63750199999996</v>
      </c>
      <c r="E4967" s="288">
        <v>5428.9982710299009</v>
      </c>
      <c r="F4967" s="288">
        <v>272.4151310299012</v>
      </c>
      <c r="G4967" s="289">
        <v>16</v>
      </c>
      <c r="H4967" s="290">
        <v>9888.0755840598031</v>
      </c>
      <c r="I4967" s="289">
        <v>0</v>
      </c>
      <c r="J4967" s="214" t="s">
        <v>132</v>
      </c>
      <c r="K4967" s="214"/>
      <c r="L4967" s="214"/>
      <c r="M4967"/>
    </row>
    <row r="4968" spans="1:13" x14ac:dyDescent="0.2">
      <c r="A4968" s="284">
        <v>45133</v>
      </c>
      <c r="B4968" s="285">
        <v>5</v>
      </c>
      <c r="C4968" s="286">
        <v>4023.1969999999997</v>
      </c>
      <c r="D4968" s="287">
        <v>242.1764356000005</v>
      </c>
      <c r="E4968" s="288">
        <v>5262.5445801140004</v>
      </c>
      <c r="F4968" s="288">
        <v>285.28061011400041</v>
      </c>
      <c r="G4968" s="289">
        <v>28</v>
      </c>
      <c r="H4968" s="290">
        <v>9841.1986258280012</v>
      </c>
      <c r="I4968" s="289">
        <v>0</v>
      </c>
      <c r="J4968" s="214" t="s">
        <v>132</v>
      </c>
      <c r="K4968" s="214"/>
      <c r="L4968" s="214"/>
      <c r="M4968"/>
    </row>
    <row r="4969" spans="1:13" x14ac:dyDescent="0.2">
      <c r="A4969" s="284">
        <v>45133</v>
      </c>
      <c r="B4969" s="285">
        <v>6</v>
      </c>
      <c r="C4969" s="286">
        <v>4144.8228399999998</v>
      </c>
      <c r="D4969" s="287">
        <v>253.98288920000024</v>
      </c>
      <c r="E4969" s="288">
        <v>5590.6417832031011</v>
      </c>
      <c r="F4969" s="288">
        <v>310.57344320310131</v>
      </c>
      <c r="G4969" s="289">
        <v>57</v>
      </c>
      <c r="H4969" s="290">
        <v>10357.020955606204</v>
      </c>
      <c r="I4969" s="289">
        <v>0</v>
      </c>
      <c r="J4969" s="214" t="s">
        <v>132</v>
      </c>
      <c r="K4969" s="214"/>
      <c r="L4969" s="214"/>
      <c r="M4969"/>
    </row>
    <row r="4970" spans="1:13" x14ac:dyDescent="0.2">
      <c r="A4970" s="284">
        <v>45133</v>
      </c>
      <c r="B4970" s="285">
        <v>7</v>
      </c>
      <c r="C4970" s="286">
        <v>4220.6459299999997</v>
      </c>
      <c r="D4970" s="287">
        <v>255.18164110000058</v>
      </c>
      <c r="E4970" s="288">
        <v>5988.9882940053003</v>
      </c>
      <c r="F4970" s="288">
        <v>337.20204400530019</v>
      </c>
      <c r="G4970" s="289">
        <v>66</v>
      </c>
      <c r="H4970" s="290">
        <v>10868.017909110602</v>
      </c>
      <c r="I4970" s="289">
        <v>0</v>
      </c>
      <c r="J4970" s="214" t="s">
        <v>132</v>
      </c>
      <c r="K4970" s="214"/>
      <c r="L4970" s="214"/>
      <c r="M4970"/>
    </row>
    <row r="4971" spans="1:13" x14ac:dyDescent="0.2">
      <c r="A4971" s="284">
        <v>45133</v>
      </c>
      <c r="B4971" s="285">
        <v>8</v>
      </c>
      <c r="C4971" s="286">
        <v>4277.0870100000002</v>
      </c>
      <c r="D4971" s="287">
        <v>233.44520220000013</v>
      </c>
      <c r="E4971" s="288">
        <v>6633.3152469751003</v>
      </c>
      <c r="F4971" s="288">
        <v>340.41114697510056</v>
      </c>
      <c r="G4971" s="289">
        <v>69</v>
      </c>
      <c r="H4971" s="290">
        <v>11553.258606150201</v>
      </c>
      <c r="I4971" s="289">
        <v>0</v>
      </c>
      <c r="J4971" s="214" t="s">
        <v>132</v>
      </c>
      <c r="K4971" s="214"/>
      <c r="L4971" s="214"/>
      <c r="M4971"/>
    </row>
    <row r="4972" spans="1:13" x14ac:dyDescent="0.2">
      <c r="A4972" s="284">
        <v>45133</v>
      </c>
      <c r="B4972" s="285">
        <v>9</v>
      </c>
      <c r="C4972" s="286">
        <v>4450.8874999999998</v>
      </c>
      <c r="D4972" s="287">
        <v>210.32636530000011</v>
      </c>
      <c r="E4972" s="288">
        <v>6298.8017750632998</v>
      </c>
      <c r="F4972" s="288">
        <v>328.17771506330064</v>
      </c>
      <c r="G4972" s="289">
        <v>67</v>
      </c>
      <c r="H4972" s="290">
        <v>11355.193355426602</v>
      </c>
      <c r="I4972" s="289">
        <v>0</v>
      </c>
      <c r="J4972" s="214" t="s">
        <v>132</v>
      </c>
      <c r="K4972" s="214"/>
      <c r="L4972" s="214"/>
      <c r="M4972"/>
    </row>
    <row r="4973" spans="1:13" x14ac:dyDescent="0.2">
      <c r="A4973" s="284">
        <v>45133</v>
      </c>
      <c r="B4973" s="285">
        <v>10</v>
      </c>
      <c r="C4973" s="286">
        <v>4718.1431999999995</v>
      </c>
      <c r="D4973" s="287">
        <v>199.64960390000016</v>
      </c>
      <c r="E4973" s="288">
        <v>5915.8092592244002</v>
      </c>
      <c r="F4973" s="288">
        <v>316.3787792243993</v>
      </c>
      <c r="G4973" s="289">
        <v>68</v>
      </c>
      <c r="H4973" s="290">
        <v>11217.980842348799</v>
      </c>
      <c r="I4973" s="289">
        <v>0</v>
      </c>
      <c r="J4973" s="214" t="s">
        <v>132</v>
      </c>
      <c r="K4973" s="214"/>
      <c r="L4973" s="214"/>
      <c r="M4973"/>
    </row>
    <row r="4974" spans="1:13" x14ac:dyDescent="0.2">
      <c r="A4974" s="284">
        <v>45133</v>
      </c>
      <c r="B4974" s="285">
        <v>11</v>
      </c>
      <c r="C4974" s="286">
        <v>5034.4780300000002</v>
      </c>
      <c r="D4974" s="287">
        <v>203.03242319999947</v>
      </c>
      <c r="E4974" s="288">
        <v>5806.398732469801</v>
      </c>
      <c r="F4974" s="288">
        <v>312.78178246980133</v>
      </c>
      <c r="G4974" s="289">
        <v>70</v>
      </c>
      <c r="H4974" s="290">
        <v>11426.690968139601</v>
      </c>
      <c r="I4974" s="289">
        <v>0</v>
      </c>
      <c r="J4974" s="214" t="s">
        <v>132</v>
      </c>
      <c r="K4974" s="214"/>
      <c r="L4974" s="214"/>
      <c r="M4974"/>
    </row>
    <row r="4975" spans="1:13" x14ac:dyDescent="0.2">
      <c r="A4975" s="284">
        <v>45133</v>
      </c>
      <c r="B4975" s="285">
        <v>12</v>
      </c>
      <c r="C4975" s="286">
        <v>5369.4507300000005</v>
      </c>
      <c r="D4975" s="287">
        <v>223.95023770000014</v>
      </c>
      <c r="E4975" s="288">
        <v>5950.2182441987989</v>
      </c>
      <c r="F4975" s="288">
        <v>321.71426419879845</v>
      </c>
      <c r="G4975" s="289">
        <v>69</v>
      </c>
      <c r="H4975" s="290">
        <v>11934.333476097599</v>
      </c>
      <c r="I4975" s="289">
        <v>0</v>
      </c>
      <c r="J4975" s="214" t="s">
        <v>132</v>
      </c>
      <c r="K4975" s="214"/>
      <c r="L4975" s="214"/>
      <c r="M4975"/>
    </row>
    <row r="4976" spans="1:13" x14ac:dyDescent="0.2">
      <c r="A4976" s="284">
        <v>45133</v>
      </c>
      <c r="B4976" s="285">
        <v>13</v>
      </c>
      <c r="C4976" s="286">
        <v>5724.56495</v>
      </c>
      <c r="D4976" s="287">
        <v>259.49368710000027</v>
      </c>
      <c r="E4976" s="288">
        <v>6127.7399706232009</v>
      </c>
      <c r="F4976" s="288">
        <v>342.85657062320024</v>
      </c>
      <c r="G4976" s="289">
        <v>69</v>
      </c>
      <c r="H4976" s="290">
        <v>12523.655178346402</v>
      </c>
      <c r="I4976" s="289">
        <v>0</v>
      </c>
      <c r="J4976" s="214" t="s">
        <v>132</v>
      </c>
      <c r="K4976" s="214"/>
      <c r="L4976" s="214"/>
      <c r="M4976"/>
    </row>
    <row r="4977" spans="1:13" x14ac:dyDescent="0.2">
      <c r="A4977" s="284">
        <v>45133</v>
      </c>
      <c r="B4977" s="285">
        <v>14</v>
      </c>
      <c r="C4977" s="286">
        <v>6016.2284</v>
      </c>
      <c r="D4977" s="287">
        <v>299.92167820000003</v>
      </c>
      <c r="E4977" s="288">
        <v>6414.7272589014992</v>
      </c>
      <c r="F4977" s="288">
        <v>369.52344890149834</v>
      </c>
      <c r="G4977" s="289">
        <v>70</v>
      </c>
      <c r="H4977" s="290">
        <v>13170.400786002998</v>
      </c>
      <c r="I4977" s="289">
        <v>0</v>
      </c>
      <c r="J4977" s="214" t="s">
        <v>132</v>
      </c>
      <c r="K4977" s="214"/>
      <c r="L4977" s="214"/>
      <c r="M4977"/>
    </row>
    <row r="4978" spans="1:13" x14ac:dyDescent="0.2">
      <c r="A4978" s="284">
        <v>45133</v>
      </c>
      <c r="B4978" s="285">
        <v>15</v>
      </c>
      <c r="C4978" s="286">
        <v>6283.69121</v>
      </c>
      <c r="D4978" s="287">
        <v>355.12470119999966</v>
      </c>
      <c r="E4978" s="288">
        <v>6800.7722599813997</v>
      </c>
      <c r="F4978" s="288">
        <v>411.49953998139881</v>
      </c>
      <c r="G4978" s="289">
        <v>71</v>
      </c>
      <c r="H4978" s="290">
        <v>13922.0877111628</v>
      </c>
      <c r="I4978" s="289">
        <v>0</v>
      </c>
      <c r="J4978" s="214" t="s">
        <v>132</v>
      </c>
      <c r="K4978" s="214"/>
      <c r="L4978" s="214"/>
      <c r="M4978"/>
    </row>
    <row r="4979" spans="1:13" x14ac:dyDescent="0.2">
      <c r="A4979" s="284">
        <v>45133</v>
      </c>
      <c r="B4979" s="285">
        <v>16</v>
      </c>
      <c r="C4979" s="286">
        <v>6478.68876</v>
      </c>
      <c r="D4979" s="287">
        <v>408.0744595999999</v>
      </c>
      <c r="E4979" s="288">
        <v>7192.1360690277997</v>
      </c>
      <c r="F4979" s="288">
        <v>452.49108902779972</v>
      </c>
      <c r="G4979" s="289">
        <v>70</v>
      </c>
      <c r="H4979" s="290">
        <v>14601.3903776556</v>
      </c>
      <c r="I4979" s="289">
        <v>0</v>
      </c>
      <c r="J4979" s="214" t="s">
        <v>132</v>
      </c>
      <c r="K4979" s="214"/>
      <c r="L4979" s="214"/>
      <c r="M4979"/>
    </row>
    <row r="4980" spans="1:13" x14ac:dyDescent="0.2">
      <c r="A4980" s="284">
        <v>45133</v>
      </c>
      <c r="B4980" s="285">
        <v>17</v>
      </c>
      <c r="C4980" s="286">
        <v>6692.7131799999997</v>
      </c>
      <c r="D4980" s="287">
        <v>467.50507060000035</v>
      </c>
      <c r="E4980" s="288">
        <v>7667.6575474850997</v>
      </c>
      <c r="F4980" s="288">
        <v>498.18423748510031</v>
      </c>
      <c r="G4980" s="289">
        <v>71</v>
      </c>
      <c r="H4980" s="290">
        <v>15397.060035570201</v>
      </c>
      <c r="I4980" s="289">
        <v>0</v>
      </c>
      <c r="J4980" s="214" t="s">
        <v>132</v>
      </c>
      <c r="K4980" s="214"/>
      <c r="L4980" s="214"/>
      <c r="M4980"/>
    </row>
    <row r="4981" spans="1:13" x14ac:dyDescent="0.2">
      <c r="A4981" s="284">
        <v>45133</v>
      </c>
      <c r="B4981" s="285">
        <v>18</v>
      </c>
      <c r="C4981" s="286">
        <v>6896.7269299999998</v>
      </c>
      <c r="D4981" s="287">
        <v>516.23024559999953</v>
      </c>
      <c r="E4981" s="288">
        <v>7672.2055113556007</v>
      </c>
      <c r="F4981" s="288">
        <v>519.80292135560103</v>
      </c>
      <c r="G4981" s="289">
        <v>72</v>
      </c>
      <c r="H4981" s="290">
        <v>15676.965608311202</v>
      </c>
      <c r="I4981" s="289">
        <v>0</v>
      </c>
      <c r="J4981" s="214" t="s">
        <v>132</v>
      </c>
      <c r="K4981" s="214"/>
      <c r="L4981" s="214"/>
      <c r="M4981"/>
    </row>
    <row r="4982" spans="1:13" x14ac:dyDescent="0.2">
      <c r="A4982" s="284">
        <v>45133</v>
      </c>
      <c r="B4982" s="285">
        <v>19</v>
      </c>
      <c r="C4982" s="286">
        <v>6853.9405900000002</v>
      </c>
      <c r="D4982" s="287">
        <v>527.65235869999913</v>
      </c>
      <c r="E4982" s="288">
        <v>7597.5159112251004</v>
      </c>
      <c r="F4982" s="288">
        <v>514.70753122509996</v>
      </c>
      <c r="G4982" s="289">
        <v>71</v>
      </c>
      <c r="H4982" s="290">
        <v>15564.8163911502</v>
      </c>
      <c r="I4982" s="289">
        <v>31.566799163818299</v>
      </c>
      <c r="J4982" s="214" t="s">
        <v>132</v>
      </c>
      <c r="K4982" s="214"/>
      <c r="L4982" s="214"/>
      <c r="M4982"/>
    </row>
    <row r="4983" spans="1:13" x14ac:dyDescent="0.2">
      <c r="A4983" s="284">
        <v>45133</v>
      </c>
      <c r="B4983" s="285">
        <v>20</v>
      </c>
      <c r="C4983" s="286">
        <v>6642.6252899999999</v>
      </c>
      <c r="D4983" s="287">
        <v>507.13054829999999</v>
      </c>
      <c r="E4983" s="288">
        <v>7357.2713259349002</v>
      </c>
      <c r="F4983" s="288">
        <v>495.48934593490048</v>
      </c>
      <c r="G4983" s="289">
        <v>68</v>
      </c>
      <c r="H4983" s="290">
        <v>15070.5165101698</v>
      </c>
      <c r="I4983" s="289">
        <v>28.962812423706001</v>
      </c>
      <c r="J4983" s="214" t="s">
        <v>132</v>
      </c>
      <c r="K4983" s="214"/>
      <c r="L4983" s="214"/>
      <c r="M4983"/>
    </row>
    <row r="4984" spans="1:13" x14ac:dyDescent="0.2">
      <c r="A4984" s="284">
        <v>45133</v>
      </c>
      <c r="B4984" s="285">
        <v>21</v>
      </c>
      <c r="C4984" s="286">
        <v>6299.1844799999999</v>
      </c>
      <c r="D4984" s="287">
        <v>472.34291079999974</v>
      </c>
      <c r="E4984" s="288">
        <v>7085.8900070267</v>
      </c>
      <c r="F4984" s="288">
        <v>469.18604702670018</v>
      </c>
      <c r="G4984" s="289">
        <v>55</v>
      </c>
      <c r="H4984" s="290">
        <v>14381.603444853399</v>
      </c>
      <c r="I4984" s="289">
        <v>7.2622990608215297</v>
      </c>
      <c r="J4984" s="214" t="s">
        <v>132</v>
      </c>
      <c r="K4984" s="214"/>
      <c r="L4984" s="214"/>
      <c r="M4984"/>
    </row>
    <row r="4985" spans="1:13" x14ac:dyDescent="0.2">
      <c r="A4985" s="284">
        <v>45133</v>
      </c>
      <c r="B4985" s="285">
        <v>22</v>
      </c>
      <c r="C4985" s="286">
        <v>5723.4809800000003</v>
      </c>
      <c r="D4985" s="287">
        <v>405.99146830000018</v>
      </c>
      <c r="E4985" s="288">
        <v>6486.9911119783001</v>
      </c>
      <c r="F4985" s="288">
        <v>407.50859197829959</v>
      </c>
      <c r="G4985" s="289">
        <v>38</v>
      </c>
      <c r="H4985" s="290">
        <v>13061.972152256601</v>
      </c>
      <c r="I4985" s="289">
        <v>0</v>
      </c>
      <c r="J4985" s="214" t="s">
        <v>132</v>
      </c>
      <c r="K4985" s="214"/>
      <c r="L4985" s="214"/>
      <c r="M4985"/>
    </row>
    <row r="4986" spans="1:13" x14ac:dyDescent="0.2">
      <c r="A4986" s="284">
        <v>45133</v>
      </c>
      <c r="B4986" s="285">
        <v>23</v>
      </c>
      <c r="C4986" s="286">
        <v>5152.3805499999999</v>
      </c>
      <c r="D4986" s="287">
        <v>345.25182910000001</v>
      </c>
      <c r="E4986" s="288">
        <v>5999.0318427947004</v>
      </c>
      <c r="F4986" s="288">
        <v>351.71215279470107</v>
      </c>
      <c r="G4986" s="289">
        <v>33</v>
      </c>
      <c r="H4986" s="290">
        <v>11881.3763746894</v>
      </c>
      <c r="I4986" s="289">
        <v>0</v>
      </c>
      <c r="J4986" s="214" t="s">
        <v>132</v>
      </c>
      <c r="K4986" s="214"/>
      <c r="L4986" s="214"/>
      <c r="M4986"/>
    </row>
    <row r="4987" spans="1:13" x14ac:dyDescent="0.2">
      <c r="A4987" s="284">
        <v>45133</v>
      </c>
      <c r="B4987" s="285">
        <v>24</v>
      </c>
      <c r="C4987" s="286">
        <v>4724.6042799999996</v>
      </c>
      <c r="D4987" s="287">
        <v>304.80125109999983</v>
      </c>
      <c r="E4987" s="288">
        <v>5619.8608613193001</v>
      </c>
      <c r="F4987" s="288">
        <v>321.03833131929969</v>
      </c>
      <c r="G4987" s="289">
        <v>31</v>
      </c>
      <c r="H4987" s="290">
        <v>11001.3047237386</v>
      </c>
      <c r="I4987" s="289">
        <v>0</v>
      </c>
      <c r="J4987" s="214" t="s">
        <v>132</v>
      </c>
      <c r="K4987" s="214"/>
      <c r="L4987" s="214"/>
      <c r="M4987"/>
    </row>
    <row r="4988" spans="1:13" x14ac:dyDescent="0.2">
      <c r="A4988" s="284">
        <v>45134</v>
      </c>
      <c r="B4988" s="285">
        <v>1</v>
      </c>
      <c r="C4988" s="286">
        <v>4390.5839900000001</v>
      </c>
      <c r="D4988" s="287">
        <v>273.40629259999946</v>
      </c>
      <c r="E4988" s="288">
        <v>5329.7799914145007</v>
      </c>
      <c r="F4988" s="288">
        <v>293.22881141450125</v>
      </c>
      <c r="G4988" s="289">
        <v>26</v>
      </c>
      <c r="H4988" s="290">
        <v>10312.999085429001</v>
      </c>
      <c r="I4988" s="289">
        <v>0</v>
      </c>
      <c r="J4988" s="214" t="s">
        <v>132</v>
      </c>
      <c r="K4988" s="214"/>
      <c r="L4988" s="214"/>
      <c r="M4988"/>
    </row>
    <row r="4989" spans="1:13" x14ac:dyDescent="0.2">
      <c r="A4989" s="284">
        <v>45134</v>
      </c>
      <c r="B4989" s="285">
        <v>2</v>
      </c>
      <c r="C4989" s="286">
        <v>4143.8004999999994</v>
      </c>
      <c r="D4989" s="287">
        <v>251.78461339999984</v>
      </c>
      <c r="E4989" s="288">
        <v>5206.7274900399998</v>
      </c>
      <c r="F4989" s="288">
        <v>274.95466003999991</v>
      </c>
      <c r="G4989" s="289">
        <v>18</v>
      </c>
      <c r="H4989" s="290">
        <v>9895.2672634800001</v>
      </c>
      <c r="I4989" s="289">
        <v>0</v>
      </c>
      <c r="J4989" s="214" t="s">
        <v>132</v>
      </c>
      <c r="K4989" s="214"/>
      <c r="L4989" s="214"/>
      <c r="M4989"/>
    </row>
    <row r="4990" spans="1:13" x14ac:dyDescent="0.2">
      <c r="A4990" s="284">
        <v>45134</v>
      </c>
      <c r="B4990" s="285">
        <v>3</v>
      </c>
      <c r="C4990" s="286">
        <v>3980.2399300000002</v>
      </c>
      <c r="D4990" s="287">
        <v>237.89733439999949</v>
      </c>
      <c r="E4990" s="288">
        <v>5115.278247026401</v>
      </c>
      <c r="F4990" s="288">
        <v>264.85275702640138</v>
      </c>
      <c r="G4990" s="289">
        <v>11</v>
      </c>
      <c r="H4990" s="290">
        <v>9609.2682684528008</v>
      </c>
      <c r="I4990" s="289">
        <v>0</v>
      </c>
      <c r="J4990" s="214" t="s">
        <v>132</v>
      </c>
      <c r="K4990" s="214"/>
      <c r="L4990" s="214"/>
      <c r="M4990"/>
    </row>
    <row r="4991" spans="1:13" x14ac:dyDescent="0.2">
      <c r="A4991" s="284">
        <v>45134</v>
      </c>
      <c r="B4991" s="285">
        <v>4</v>
      </c>
      <c r="C4991" s="286">
        <v>3932.53685</v>
      </c>
      <c r="D4991" s="287">
        <v>232.89216639999987</v>
      </c>
      <c r="E4991" s="288">
        <v>4994.1524098003001</v>
      </c>
      <c r="F4991" s="288">
        <v>264.18208980029976</v>
      </c>
      <c r="G4991" s="289">
        <v>15</v>
      </c>
      <c r="H4991" s="290">
        <v>9438.7635160005993</v>
      </c>
      <c r="I4991" s="289">
        <v>0</v>
      </c>
      <c r="J4991" s="214" t="s">
        <v>132</v>
      </c>
      <c r="K4991" s="214"/>
      <c r="L4991" s="214"/>
      <c r="M4991"/>
    </row>
    <row r="4992" spans="1:13" x14ac:dyDescent="0.2">
      <c r="A4992" s="284">
        <v>45134</v>
      </c>
      <c r="B4992" s="285">
        <v>5</v>
      </c>
      <c r="C4992" s="286">
        <v>4009.7549300000001</v>
      </c>
      <c r="D4992" s="287">
        <v>239.48001919999999</v>
      </c>
      <c r="E4992" s="288">
        <v>5166.1934437637001</v>
      </c>
      <c r="F4992" s="288">
        <v>277.03332376369963</v>
      </c>
      <c r="G4992" s="289">
        <v>29</v>
      </c>
      <c r="H4992" s="290">
        <v>9721.4617167274009</v>
      </c>
      <c r="I4992" s="289">
        <v>0</v>
      </c>
      <c r="J4992" s="214" t="s">
        <v>132</v>
      </c>
      <c r="K4992" s="214"/>
      <c r="L4992" s="214"/>
      <c r="M4992"/>
    </row>
    <row r="4993" spans="1:13" x14ac:dyDescent="0.2">
      <c r="A4993" s="284">
        <v>45134</v>
      </c>
      <c r="B4993" s="285">
        <v>6</v>
      </c>
      <c r="C4993" s="286">
        <v>4130.1634899999999</v>
      </c>
      <c r="D4993" s="287">
        <v>250.40312920000036</v>
      </c>
      <c r="E4993" s="288">
        <v>5699.7383236753003</v>
      </c>
      <c r="F4993" s="288">
        <v>300.79251367530014</v>
      </c>
      <c r="G4993" s="289">
        <v>56</v>
      </c>
      <c r="H4993" s="290">
        <v>10437.0974565506</v>
      </c>
      <c r="I4993" s="289">
        <v>0</v>
      </c>
      <c r="J4993" s="214" t="s">
        <v>132</v>
      </c>
      <c r="K4993" s="214"/>
      <c r="L4993" s="214"/>
      <c r="M4993"/>
    </row>
    <row r="4994" spans="1:13" x14ac:dyDescent="0.2">
      <c r="A4994" s="284">
        <v>45134</v>
      </c>
      <c r="B4994" s="285">
        <v>7</v>
      </c>
      <c r="C4994" s="286">
        <v>4190.3585300000004</v>
      </c>
      <c r="D4994" s="287">
        <v>248.78503569999972</v>
      </c>
      <c r="E4994" s="288">
        <v>6385.7072090988995</v>
      </c>
      <c r="F4994" s="288">
        <v>323.59270909889983</v>
      </c>
      <c r="G4994" s="289">
        <v>65</v>
      </c>
      <c r="H4994" s="290">
        <v>11213.443483897798</v>
      </c>
      <c r="I4994" s="289">
        <v>0</v>
      </c>
      <c r="J4994" s="214" t="s">
        <v>132</v>
      </c>
      <c r="K4994" s="214"/>
      <c r="L4994" s="214"/>
      <c r="M4994"/>
    </row>
    <row r="4995" spans="1:13" x14ac:dyDescent="0.2">
      <c r="A4995" s="284">
        <v>45134</v>
      </c>
      <c r="B4995" s="285">
        <v>8</v>
      </c>
      <c r="C4995" s="286">
        <v>4235.3910799999994</v>
      </c>
      <c r="D4995" s="287">
        <v>226.14998210000027</v>
      </c>
      <c r="E4995" s="288">
        <v>6539.7482537137994</v>
      </c>
      <c r="F4995" s="288">
        <v>325.62474371379903</v>
      </c>
      <c r="G4995" s="289">
        <v>67</v>
      </c>
      <c r="H4995" s="290">
        <v>11393.914059527599</v>
      </c>
      <c r="I4995" s="289">
        <v>0</v>
      </c>
      <c r="J4995" s="214" t="s">
        <v>132</v>
      </c>
      <c r="K4995" s="214"/>
      <c r="L4995" s="214"/>
      <c r="M4995"/>
    </row>
    <row r="4996" spans="1:13" x14ac:dyDescent="0.2">
      <c r="A4996" s="284">
        <v>45134</v>
      </c>
      <c r="B4996" s="285">
        <v>9</v>
      </c>
      <c r="C4996" s="286">
        <v>4370.4479799999999</v>
      </c>
      <c r="D4996" s="287">
        <v>200.70479569999986</v>
      </c>
      <c r="E4996" s="288">
        <v>6434.6778539272</v>
      </c>
      <c r="F4996" s="288">
        <v>310.30675392719968</v>
      </c>
      <c r="G4996" s="289">
        <v>66</v>
      </c>
      <c r="H4996" s="290">
        <v>11382.137383554398</v>
      </c>
      <c r="I4996" s="289">
        <v>0</v>
      </c>
      <c r="J4996" s="214" t="s">
        <v>132</v>
      </c>
      <c r="K4996" s="214"/>
      <c r="L4996" s="214"/>
      <c r="M4996"/>
    </row>
    <row r="4997" spans="1:13" x14ac:dyDescent="0.2">
      <c r="A4997" s="284">
        <v>45134</v>
      </c>
      <c r="B4997" s="285">
        <v>10</v>
      </c>
      <c r="C4997" s="286">
        <v>4595.3871700000009</v>
      </c>
      <c r="D4997" s="287">
        <v>184.77077829999951</v>
      </c>
      <c r="E4997" s="288">
        <v>6078.9160650529002</v>
      </c>
      <c r="F4997" s="288">
        <v>293.39081505290051</v>
      </c>
      <c r="G4997" s="289">
        <v>67</v>
      </c>
      <c r="H4997" s="290">
        <v>11219.4648284058</v>
      </c>
      <c r="I4997" s="289">
        <v>0</v>
      </c>
      <c r="J4997" s="214" t="s">
        <v>132</v>
      </c>
      <c r="K4997" s="214"/>
      <c r="L4997" s="214"/>
      <c r="M4997"/>
    </row>
    <row r="4998" spans="1:13" x14ac:dyDescent="0.2">
      <c r="A4998" s="284">
        <v>45134</v>
      </c>
      <c r="B4998" s="285">
        <v>11</v>
      </c>
      <c r="C4998" s="286">
        <v>4866.3679599999996</v>
      </c>
      <c r="D4998" s="287">
        <v>184.18842640000014</v>
      </c>
      <c r="E4998" s="288">
        <v>5838.1725846868994</v>
      </c>
      <c r="F4998" s="288">
        <v>285.26235468689902</v>
      </c>
      <c r="G4998" s="289">
        <v>67</v>
      </c>
      <c r="H4998" s="290">
        <v>11240.991325773797</v>
      </c>
      <c r="I4998" s="289">
        <v>0</v>
      </c>
      <c r="J4998" s="214" t="s">
        <v>132</v>
      </c>
      <c r="K4998" s="214"/>
      <c r="L4998" s="214"/>
      <c r="M4998"/>
    </row>
    <row r="4999" spans="1:13" x14ac:dyDescent="0.2">
      <c r="A4999" s="284">
        <v>45134</v>
      </c>
      <c r="B4999" s="285">
        <v>12</v>
      </c>
      <c r="C4999" s="286">
        <v>5158.2518300000002</v>
      </c>
      <c r="D4999" s="287">
        <v>198.74860610000002</v>
      </c>
      <c r="E4999" s="288">
        <v>5577.8629792967004</v>
      </c>
      <c r="F4999" s="288">
        <v>285.85352929669989</v>
      </c>
      <c r="G4999" s="289">
        <v>66</v>
      </c>
      <c r="H4999" s="290">
        <v>11286.716944693399</v>
      </c>
      <c r="I4999" s="289">
        <v>0</v>
      </c>
      <c r="J4999" s="214" t="s">
        <v>132</v>
      </c>
      <c r="K4999" s="214"/>
      <c r="L4999" s="214"/>
      <c r="M4999"/>
    </row>
    <row r="5000" spans="1:13" x14ac:dyDescent="0.2">
      <c r="A5000" s="284">
        <v>45134</v>
      </c>
      <c r="B5000" s="285">
        <v>13</v>
      </c>
      <c r="C5000" s="286">
        <v>5463.1172399999996</v>
      </c>
      <c r="D5000" s="287">
        <v>227.72358390000022</v>
      </c>
      <c r="E5000" s="288">
        <v>5582.8841645893999</v>
      </c>
      <c r="F5000" s="288">
        <v>297.51346458939952</v>
      </c>
      <c r="G5000" s="289">
        <v>66</v>
      </c>
      <c r="H5000" s="290">
        <v>11637.2384530788</v>
      </c>
      <c r="I5000" s="289">
        <v>0</v>
      </c>
      <c r="J5000" s="214" t="s">
        <v>132</v>
      </c>
      <c r="K5000" s="214"/>
      <c r="L5000" s="214"/>
      <c r="M5000"/>
    </row>
    <row r="5001" spans="1:13" x14ac:dyDescent="0.2">
      <c r="A5001" s="284">
        <v>45134</v>
      </c>
      <c r="B5001" s="285">
        <v>14</v>
      </c>
      <c r="C5001" s="286">
        <v>5711.1735400000007</v>
      </c>
      <c r="D5001" s="287">
        <v>265.41248699999971</v>
      </c>
      <c r="E5001" s="288">
        <v>5938.0755846241</v>
      </c>
      <c r="F5001" s="288">
        <v>318.83151462409933</v>
      </c>
      <c r="G5001" s="289">
        <v>68</v>
      </c>
      <c r="H5001" s="290">
        <v>12301.493126248199</v>
      </c>
      <c r="I5001" s="289">
        <v>0</v>
      </c>
      <c r="J5001" s="214" t="s">
        <v>132</v>
      </c>
      <c r="K5001" s="214"/>
      <c r="L5001" s="214"/>
      <c r="M5001"/>
    </row>
    <row r="5002" spans="1:13" x14ac:dyDescent="0.2">
      <c r="A5002" s="284">
        <v>45134</v>
      </c>
      <c r="B5002" s="285">
        <v>15</v>
      </c>
      <c r="C5002" s="286">
        <v>5938.2330499999998</v>
      </c>
      <c r="D5002" s="287">
        <v>313.65192649999966</v>
      </c>
      <c r="E5002" s="288">
        <v>6153.0988160444003</v>
      </c>
      <c r="F5002" s="288">
        <v>348.77637604440042</v>
      </c>
      <c r="G5002" s="289">
        <v>69</v>
      </c>
      <c r="H5002" s="290">
        <v>12822.7601685888</v>
      </c>
      <c r="I5002" s="289">
        <v>0</v>
      </c>
      <c r="J5002" s="214" t="s">
        <v>132</v>
      </c>
      <c r="K5002" s="214"/>
      <c r="L5002" s="214"/>
      <c r="M5002"/>
    </row>
    <row r="5003" spans="1:13" x14ac:dyDescent="0.2">
      <c r="A5003" s="284">
        <v>45134</v>
      </c>
      <c r="B5003" s="285">
        <v>16</v>
      </c>
      <c r="C5003" s="286">
        <v>6111.69589</v>
      </c>
      <c r="D5003" s="287">
        <v>367.15924259999997</v>
      </c>
      <c r="E5003" s="288">
        <v>6531.4400037303994</v>
      </c>
      <c r="F5003" s="288">
        <v>386.96451373040054</v>
      </c>
      <c r="G5003" s="289">
        <v>70</v>
      </c>
      <c r="H5003" s="290">
        <v>13467.259650060798</v>
      </c>
      <c r="I5003" s="289">
        <v>0</v>
      </c>
      <c r="J5003" s="214" t="s">
        <v>132</v>
      </c>
      <c r="K5003" s="214"/>
      <c r="L5003" s="214"/>
      <c r="M5003"/>
    </row>
    <row r="5004" spans="1:13" x14ac:dyDescent="0.2">
      <c r="A5004" s="284">
        <v>45134</v>
      </c>
      <c r="B5004" s="285">
        <v>17</v>
      </c>
      <c r="C5004" s="286">
        <v>6283.9242300000005</v>
      </c>
      <c r="D5004" s="287">
        <v>424.8547138999993</v>
      </c>
      <c r="E5004" s="288">
        <v>6871.7986897899009</v>
      </c>
      <c r="F5004" s="288">
        <v>432.64480978990105</v>
      </c>
      <c r="G5004" s="289">
        <v>70</v>
      </c>
      <c r="H5004" s="290">
        <v>14083.222443479801</v>
      </c>
      <c r="I5004" s="289">
        <v>0</v>
      </c>
      <c r="J5004" s="214" t="s">
        <v>132</v>
      </c>
      <c r="K5004" s="214"/>
      <c r="L5004" s="214"/>
      <c r="M5004"/>
    </row>
    <row r="5005" spans="1:13" x14ac:dyDescent="0.2">
      <c r="A5005" s="284">
        <v>45134</v>
      </c>
      <c r="B5005" s="285">
        <v>18</v>
      </c>
      <c r="C5005" s="286">
        <v>6444.2431900000001</v>
      </c>
      <c r="D5005" s="287">
        <v>473.09034400000024</v>
      </c>
      <c r="E5005" s="288">
        <v>7031.7578256061997</v>
      </c>
      <c r="F5005" s="288">
        <v>462.53861560619953</v>
      </c>
      <c r="G5005" s="289">
        <v>70</v>
      </c>
      <c r="H5005" s="290">
        <v>14481.6299752124</v>
      </c>
      <c r="I5005" s="289">
        <v>0</v>
      </c>
      <c r="J5005" s="214" t="s">
        <v>132</v>
      </c>
      <c r="K5005" s="214"/>
      <c r="L5005" s="214"/>
      <c r="M5005"/>
    </row>
    <row r="5006" spans="1:13" x14ac:dyDescent="0.2">
      <c r="A5006" s="284">
        <v>45134</v>
      </c>
      <c r="B5006" s="285">
        <v>19</v>
      </c>
      <c r="C5006" s="286">
        <v>6413.0098200000002</v>
      </c>
      <c r="D5006" s="287">
        <v>485.55368789999983</v>
      </c>
      <c r="E5006" s="288">
        <v>7069.3557365755996</v>
      </c>
      <c r="F5006" s="288">
        <v>468.63453657560058</v>
      </c>
      <c r="G5006" s="289">
        <v>70</v>
      </c>
      <c r="H5006" s="290">
        <v>14506.553781051201</v>
      </c>
      <c r="I5006" s="289">
        <v>0</v>
      </c>
      <c r="J5006" s="214" t="s">
        <v>132</v>
      </c>
      <c r="K5006" s="214"/>
      <c r="L5006" s="214"/>
      <c r="M5006"/>
    </row>
    <row r="5007" spans="1:13" x14ac:dyDescent="0.2">
      <c r="A5007" s="284">
        <v>45134</v>
      </c>
      <c r="B5007" s="285">
        <v>20</v>
      </c>
      <c r="C5007" s="286">
        <v>6222.27934</v>
      </c>
      <c r="D5007" s="287">
        <v>467.05205810000007</v>
      </c>
      <c r="E5007" s="288">
        <v>7057.4160578964002</v>
      </c>
      <c r="F5007" s="288">
        <v>461.24822789639984</v>
      </c>
      <c r="G5007" s="289">
        <v>66</v>
      </c>
      <c r="H5007" s="290">
        <v>14273.995683892799</v>
      </c>
      <c r="I5007" s="289">
        <v>0</v>
      </c>
      <c r="J5007" s="214" t="s">
        <v>132</v>
      </c>
      <c r="K5007" s="214"/>
      <c r="L5007" s="214"/>
      <c r="M5007"/>
    </row>
    <row r="5008" spans="1:13" x14ac:dyDescent="0.2">
      <c r="A5008" s="284">
        <v>45134</v>
      </c>
      <c r="B5008" s="285">
        <v>21</v>
      </c>
      <c r="C5008" s="286">
        <v>5913.5405599999995</v>
      </c>
      <c r="D5008" s="287">
        <v>439.83377429999973</v>
      </c>
      <c r="E5008" s="288">
        <v>6812.9403101442003</v>
      </c>
      <c r="F5008" s="288">
        <v>446.03850014420095</v>
      </c>
      <c r="G5008" s="289">
        <v>54</v>
      </c>
      <c r="H5008" s="290">
        <v>13666.3531445884</v>
      </c>
      <c r="I5008" s="289">
        <v>0</v>
      </c>
      <c r="J5008" s="214" t="s">
        <v>132</v>
      </c>
      <c r="K5008" s="214"/>
      <c r="L5008" s="214"/>
      <c r="M5008"/>
    </row>
    <row r="5009" spans="1:13" x14ac:dyDescent="0.2">
      <c r="A5009" s="284">
        <v>45134</v>
      </c>
      <c r="B5009" s="285">
        <v>22</v>
      </c>
      <c r="C5009" s="286">
        <v>5371.09746</v>
      </c>
      <c r="D5009" s="287">
        <v>378.51418009999998</v>
      </c>
      <c r="E5009" s="288">
        <v>6309.2284104004002</v>
      </c>
      <c r="F5009" s="288">
        <v>390.17246040040027</v>
      </c>
      <c r="G5009" s="289">
        <v>36</v>
      </c>
      <c r="H5009" s="290">
        <v>12485.0125109008</v>
      </c>
      <c r="I5009" s="289">
        <v>0</v>
      </c>
      <c r="J5009" s="214" t="s">
        <v>132</v>
      </c>
      <c r="K5009" s="214"/>
      <c r="L5009" s="214"/>
      <c r="M5009"/>
    </row>
    <row r="5010" spans="1:13" x14ac:dyDescent="0.2">
      <c r="A5010" s="284">
        <v>45134</v>
      </c>
      <c r="B5010" s="285">
        <v>23</v>
      </c>
      <c r="C5010" s="286">
        <v>4846.5645100000002</v>
      </c>
      <c r="D5010" s="287">
        <v>323.9605201</v>
      </c>
      <c r="E5010" s="288">
        <v>5942.0473725084994</v>
      </c>
      <c r="F5010" s="288">
        <v>339.99008250849965</v>
      </c>
      <c r="G5010" s="289">
        <v>32</v>
      </c>
      <c r="H5010" s="290">
        <v>11484.562485117</v>
      </c>
      <c r="I5010" s="289">
        <v>0</v>
      </c>
      <c r="J5010" s="214" t="s">
        <v>132</v>
      </c>
      <c r="K5010" s="214"/>
      <c r="L5010" s="214"/>
      <c r="M5010"/>
    </row>
    <row r="5011" spans="1:13" x14ac:dyDescent="0.2">
      <c r="A5011" s="284">
        <v>45134</v>
      </c>
      <c r="B5011" s="285">
        <v>24</v>
      </c>
      <c r="C5011" s="286">
        <v>4476.5183999999999</v>
      </c>
      <c r="D5011" s="287">
        <v>286.51735609999997</v>
      </c>
      <c r="E5011" s="288">
        <v>5654.6127379925001</v>
      </c>
      <c r="F5011" s="288">
        <v>311.30598799250038</v>
      </c>
      <c r="G5011" s="289">
        <v>32</v>
      </c>
      <c r="H5011" s="290">
        <v>10760.954482085001</v>
      </c>
      <c r="I5011" s="289">
        <v>0</v>
      </c>
      <c r="J5011" s="214" t="s">
        <v>132</v>
      </c>
      <c r="K5011" s="214"/>
      <c r="L5011" s="214"/>
      <c r="M5011"/>
    </row>
    <row r="5012" spans="1:13" x14ac:dyDescent="0.2">
      <c r="A5012" s="284">
        <v>45135</v>
      </c>
      <c r="B5012" s="285">
        <v>1</v>
      </c>
      <c r="C5012" s="286">
        <v>4187.4597999999996</v>
      </c>
      <c r="D5012" s="287">
        <v>258.47441410000027</v>
      </c>
      <c r="E5012" s="288">
        <v>5370.7674128754998</v>
      </c>
      <c r="F5012" s="288">
        <v>284.60820287549996</v>
      </c>
      <c r="G5012" s="289">
        <v>27</v>
      </c>
      <c r="H5012" s="290">
        <v>10128.309829851001</v>
      </c>
      <c r="I5012" s="289">
        <v>0</v>
      </c>
      <c r="J5012" s="214" t="s">
        <v>132</v>
      </c>
      <c r="K5012" s="214"/>
      <c r="L5012" s="214"/>
      <c r="M5012"/>
    </row>
    <row r="5013" spans="1:13" x14ac:dyDescent="0.2">
      <c r="A5013" s="284">
        <v>45135</v>
      </c>
      <c r="B5013" s="285">
        <v>2</v>
      </c>
      <c r="C5013" s="286">
        <v>3964.0259999999998</v>
      </c>
      <c r="D5013" s="287">
        <v>239.21756459999992</v>
      </c>
      <c r="E5013" s="288">
        <v>5034.3124168808999</v>
      </c>
      <c r="F5013" s="288">
        <v>267.11408688089978</v>
      </c>
      <c r="G5013" s="289">
        <v>18</v>
      </c>
      <c r="H5013" s="290">
        <v>9522.6700683617983</v>
      </c>
      <c r="I5013" s="289">
        <v>0</v>
      </c>
      <c r="J5013" s="214" t="s">
        <v>132</v>
      </c>
      <c r="K5013" s="214"/>
      <c r="L5013" s="214"/>
      <c r="M5013"/>
    </row>
    <row r="5014" spans="1:13" x14ac:dyDescent="0.2">
      <c r="A5014" s="284">
        <v>45135</v>
      </c>
      <c r="B5014" s="285">
        <v>3</v>
      </c>
      <c r="C5014" s="286">
        <v>3817.8796600000001</v>
      </c>
      <c r="D5014" s="287">
        <v>228.62164199999987</v>
      </c>
      <c r="E5014" s="288">
        <v>5002.6419608166007</v>
      </c>
      <c r="F5014" s="288">
        <v>259.6083808166004</v>
      </c>
      <c r="G5014" s="289">
        <v>12</v>
      </c>
      <c r="H5014" s="290">
        <v>9320.7516436332007</v>
      </c>
      <c r="I5014" s="289">
        <v>0</v>
      </c>
      <c r="J5014" s="214" t="s">
        <v>132</v>
      </c>
      <c r="K5014" s="214"/>
      <c r="L5014" s="214"/>
      <c r="M5014"/>
    </row>
    <row r="5015" spans="1:13" x14ac:dyDescent="0.2">
      <c r="A5015" s="284">
        <v>45135</v>
      </c>
      <c r="B5015" s="285">
        <v>4</v>
      </c>
      <c r="C5015" s="286">
        <v>3776.0936200000001</v>
      </c>
      <c r="D5015" s="287">
        <v>224.50919479999985</v>
      </c>
      <c r="E5015" s="288">
        <v>4926.9605415574997</v>
      </c>
      <c r="F5015" s="288">
        <v>259.03249155750018</v>
      </c>
      <c r="G5015" s="289">
        <v>15</v>
      </c>
      <c r="H5015" s="290">
        <v>9201.5958479149995</v>
      </c>
      <c r="I5015" s="289">
        <v>0</v>
      </c>
      <c r="J5015" s="214" t="s">
        <v>132</v>
      </c>
      <c r="K5015" s="214"/>
      <c r="L5015" s="214"/>
      <c r="M5015"/>
    </row>
    <row r="5016" spans="1:13" x14ac:dyDescent="0.2">
      <c r="A5016" s="284">
        <v>45135</v>
      </c>
      <c r="B5016" s="285">
        <v>5</v>
      </c>
      <c r="C5016" s="286">
        <v>3861.5038199999999</v>
      </c>
      <c r="D5016" s="287">
        <v>230.31924689999988</v>
      </c>
      <c r="E5016" s="288">
        <v>5069.5466076484008</v>
      </c>
      <c r="F5016" s="288">
        <v>269.67436764840022</v>
      </c>
      <c r="G5016" s="289">
        <v>28</v>
      </c>
      <c r="H5016" s="290">
        <v>9459.0440421968015</v>
      </c>
      <c r="I5016" s="289">
        <v>0</v>
      </c>
      <c r="J5016" s="214" t="s">
        <v>132</v>
      </c>
      <c r="K5016" s="214"/>
      <c r="L5016" s="214"/>
      <c r="M5016"/>
    </row>
    <row r="5017" spans="1:13" x14ac:dyDescent="0.2">
      <c r="A5017" s="284">
        <v>45135</v>
      </c>
      <c r="B5017" s="285">
        <v>6</v>
      </c>
      <c r="C5017" s="286">
        <v>3980.9302699999998</v>
      </c>
      <c r="D5017" s="287">
        <v>241.57659780000026</v>
      </c>
      <c r="E5017" s="288">
        <v>5389.8120191191001</v>
      </c>
      <c r="F5017" s="288">
        <v>292.6793391190995</v>
      </c>
      <c r="G5017" s="289">
        <v>57</v>
      </c>
      <c r="H5017" s="290">
        <v>9961.9982260381985</v>
      </c>
      <c r="I5017" s="289">
        <v>0</v>
      </c>
      <c r="J5017" s="214" t="s">
        <v>132</v>
      </c>
      <c r="K5017" s="214"/>
      <c r="L5017" s="214"/>
      <c r="M5017"/>
    </row>
    <row r="5018" spans="1:13" x14ac:dyDescent="0.2">
      <c r="A5018" s="284">
        <v>45135</v>
      </c>
      <c r="B5018" s="285">
        <v>7</v>
      </c>
      <c r="C5018" s="286">
        <v>4029.2031700000002</v>
      </c>
      <c r="D5018" s="287">
        <v>237.84724630000014</v>
      </c>
      <c r="E5018" s="288">
        <v>5717.5694117606999</v>
      </c>
      <c r="F5018" s="288">
        <v>312.26325176070077</v>
      </c>
      <c r="G5018" s="289">
        <v>65</v>
      </c>
      <c r="H5018" s="290">
        <v>10361.8830798214</v>
      </c>
      <c r="I5018" s="289">
        <v>0</v>
      </c>
      <c r="J5018" s="214" t="s">
        <v>132</v>
      </c>
      <c r="K5018" s="214"/>
      <c r="L5018" s="214"/>
      <c r="M5018"/>
    </row>
    <row r="5019" spans="1:13" x14ac:dyDescent="0.2">
      <c r="A5019" s="284">
        <v>45135</v>
      </c>
      <c r="B5019" s="285">
        <v>8</v>
      </c>
      <c r="C5019" s="286">
        <v>4064.4986400000003</v>
      </c>
      <c r="D5019" s="287">
        <v>213.48980110000025</v>
      </c>
      <c r="E5019" s="288">
        <v>5918.7145429518996</v>
      </c>
      <c r="F5019" s="288">
        <v>313.44820295189948</v>
      </c>
      <c r="G5019" s="289">
        <v>67</v>
      </c>
      <c r="H5019" s="290">
        <v>10577.151187003798</v>
      </c>
      <c r="I5019" s="289">
        <v>0</v>
      </c>
      <c r="J5019" s="214" t="s">
        <v>132</v>
      </c>
      <c r="K5019" s="214"/>
      <c r="L5019" s="214"/>
      <c r="M5019"/>
    </row>
    <row r="5020" spans="1:13" x14ac:dyDescent="0.2">
      <c r="A5020" s="284">
        <v>45135</v>
      </c>
      <c r="B5020" s="285">
        <v>9</v>
      </c>
      <c r="C5020" s="286">
        <v>4194.3354499999996</v>
      </c>
      <c r="D5020" s="287">
        <v>184.57558180000061</v>
      </c>
      <c r="E5020" s="288">
        <v>5922.7394340680994</v>
      </c>
      <c r="F5020" s="288">
        <v>297.42032406809903</v>
      </c>
      <c r="G5020" s="289">
        <v>65</v>
      </c>
      <c r="H5020" s="290">
        <v>10664.070789936199</v>
      </c>
      <c r="I5020" s="289">
        <v>0</v>
      </c>
      <c r="J5020" s="214" t="s">
        <v>132</v>
      </c>
      <c r="K5020" s="214"/>
      <c r="L5020" s="214"/>
      <c r="M5020"/>
    </row>
    <row r="5021" spans="1:13" x14ac:dyDescent="0.2">
      <c r="A5021" s="284">
        <v>45135</v>
      </c>
      <c r="B5021" s="285">
        <v>10</v>
      </c>
      <c r="C5021" s="286">
        <v>4389.6742599999998</v>
      </c>
      <c r="D5021" s="287">
        <v>165.24522510000031</v>
      </c>
      <c r="E5021" s="288">
        <v>5844.5622766196993</v>
      </c>
      <c r="F5021" s="288">
        <v>281.30732661969978</v>
      </c>
      <c r="G5021" s="289">
        <v>68</v>
      </c>
      <c r="H5021" s="290">
        <v>10748.789088339399</v>
      </c>
      <c r="I5021" s="289">
        <v>0</v>
      </c>
      <c r="J5021" s="214" t="s">
        <v>132</v>
      </c>
      <c r="K5021" s="214"/>
      <c r="L5021" s="214"/>
      <c r="M5021"/>
    </row>
    <row r="5022" spans="1:13" x14ac:dyDescent="0.2">
      <c r="A5022" s="284">
        <v>45135</v>
      </c>
      <c r="B5022" s="285">
        <v>11</v>
      </c>
      <c r="C5022" s="286">
        <v>4631.7821199999998</v>
      </c>
      <c r="D5022" s="287">
        <v>161.57912350000052</v>
      </c>
      <c r="E5022" s="288">
        <v>5819.7540705867004</v>
      </c>
      <c r="F5022" s="288">
        <v>272.99095058669991</v>
      </c>
      <c r="G5022" s="289">
        <v>66</v>
      </c>
      <c r="H5022" s="290">
        <v>10952.106264673401</v>
      </c>
      <c r="I5022" s="289">
        <v>0</v>
      </c>
      <c r="J5022" s="214" t="s">
        <v>132</v>
      </c>
      <c r="K5022" s="214"/>
      <c r="L5022" s="214"/>
      <c r="M5022"/>
    </row>
    <row r="5023" spans="1:13" x14ac:dyDescent="0.2">
      <c r="A5023" s="284">
        <v>45135</v>
      </c>
      <c r="B5023" s="285">
        <v>12</v>
      </c>
      <c r="C5023" s="286">
        <v>4900.0051100000001</v>
      </c>
      <c r="D5023" s="287">
        <v>173.60761089999954</v>
      </c>
      <c r="E5023" s="288">
        <v>5633.3818683670997</v>
      </c>
      <c r="F5023" s="288">
        <v>274.75021836710039</v>
      </c>
      <c r="G5023" s="289">
        <v>68</v>
      </c>
      <c r="H5023" s="290">
        <v>11049.744807634199</v>
      </c>
      <c r="I5023" s="289">
        <v>0</v>
      </c>
      <c r="J5023" s="214" t="s">
        <v>132</v>
      </c>
      <c r="K5023" s="214"/>
      <c r="L5023" s="214"/>
      <c r="M5023"/>
    </row>
    <row r="5024" spans="1:13" x14ac:dyDescent="0.2">
      <c r="A5024" s="284">
        <v>45135</v>
      </c>
      <c r="B5024" s="285">
        <v>13</v>
      </c>
      <c r="C5024" s="286">
        <v>5191.4827699999996</v>
      </c>
      <c r="D5024" s="287">
        <v>201.03209440000043</v>
      </c>
      <c r="E5024" s="288">
        <v>5522.0989060418997</v>
      </c>
      <c r="F5024" s="288">
        <v>287.83319604190092</v>
      </c>
      <c r="G5024" s="289">
        <v>68</v>
      </c>
      <c r="H5024" s="290">
        <v>11270.4469664838</v>
      </c>
      <c r="I5024" s="289">
        <v>0</v>
      </c>
      <c r="J5024" s="214" t="s">
        <v>132</v>
      </c>
      <c r="K5024" s="214"/>
      <c r="L5024" s="214"/>
      <c r="M5024"/>
    </row>
    <row r="5025" spans="1:13" x14ac:dyDescent="0.2">
      <c r="A5025" s="284">
        <v>45135</v>
      </c>
      <c r="B5025" s="285">
        <v>14</v>
      </c>
      <c r="C5025" s="286">
        <v>5461.0689000000002</v>
      </c>
      <c r="D5025" s="287">
        <v>238.80338320000027</v>
      </c>
      <c r="E5025" s="288">
        <v>5815.4120997911004</v>
      </c>
      <c r="F5025" s="288">
        <v>311.54377979110086</v>
      </c>
      <c r="G5025" s="289">
        <v>69</v>
      </c>
      <c r="H5025" s="290">
        <v>11895.8281627822</v>
      </c>
      <c r="I5025" s="289">
        <v>0</v>
      </c>
      <c r="J5025" s="214" t="s">
        <v>132</v>
      </c>
      <c r="K5025" s="214"/>
      <c r="L5025" s="214"/>
      <c r="M5025"/>
    </row>
    <row r="5026" spans="1:13" x14ac:dyDescent="0.2">
      <c r="A5026" s="284">
        <v>45135</v>
      </c>
      <c r="B5026" s="285">
        <v>15</v>
      </c>
      <c r="C5026" s="286">
        <v>5685.4610000000002</v>
      </c>
      <c r="D5026" s="287">
        <v>287.0748664999993</v>
      </c>
      <c r="E5026" s="288">
        <v>6103.8841045284998</v>
      </c>
      <c r="F5026" s="288">
        <v>347.77241452850012</v>
      </c>
      <c r="G5026" s="289">
        <v>70</v>
      </c>
      <c r="H5026" s="290">
        <v>12494.192385556998</v>
      </c>
      <c r="I5026" s="289">
        <v>0</v>
      </c>
      <c r="J5026" s="214" t="s">
        <v>132</v>
      </c>
      <c r="K5026" s="214"/>
      <c r="L5026" s="214"/>
      <c r="M5026"/>
    </row>
    <row r="5027" spans="1:13" x14ac:dyDescent="0.2">
      <c r="A5027" s="284">
        <v>45135</v>
      </c>
      <c r="B5027" s="285">
        <v>16</v>
      </c>
      <c r="C5027" s="286">
        <v>5874.1616099999992</v>
      </c>
      <c r="D5027" s="287">
        <v>341.24044110000057</v>
      </c>
      <c r="E5027" s="288">
        <v>6543.7252411497002</v>
      </c>
      <c r="F5027" s="288">
        <v>391.97779114970035</v>
      </c>
      <c r="G5027" s="289">
        <v>69</v>
      </c>
      <c r="H5027" s="290">
        <v>13220.105083399401</v>
      </c>
      <c r="I5027" s="289">
        <v>0</v>
      </c>
      <c r="J5027" s="214" t="s">
        <v>132</v>
      </c>
      <c r="K5027" s="214"/>
      <c r="L5027" s="214"/>
      <c r="M5027"/>
    </row>
    <row r="5028" spans="1:13" x14ac:dyDescent="0.2">
      <c r="A5028" s="284">
        <v>45135</v>
      </c>
      <c r="B5028" s="285">
        <v>17</v>
      </c>
      <c r="C5028" s="286">
        <v>6084.0859799999998</v>
      </c>
      <c r="D5028" s="287">
        <v>401.11452580000014</v>
      </c>
      <c r="E5028" s="288">
        <v>7003.1562643604002</v>
      </c>
      <c r="F5028" s="288">
        <v>442.0343643604001</v>
      </c>
      <c r="G5028" s="289">
        <v>69</v>
      </c>
      <c r="H5028" s="290">
        <v>13999.3911345208</v>
      </c>
      <c r="I5028" s="289">
        <v>0</v>
      </c>
      <c r="J5028" s="214" t="s">
        <v>132</v>
      </c>
      <c r="K5028" s="214"/>
      <c r="L5028" s="214"/>
      <c r="M5028"/>
    </row>
    <row r="5029" spans="1:13" x14ac:dyDescent="0.2">
      <c r="A5029" s="284">
        <v>45135</v>
      </c>
      <c r="B5029" s="285">
        <v>18</v>
      </c>
      <c r="C5029" s="286">
        <v>6286.3359300000002</v>
      </c>
      <c r="D5029" s="287">
        <v>452.29580720000001</v>
      </c>
      <c r="E5029" s="288">
        <v>7257.3197737868004</v>
      </c>
      <c r="F5029" s="288">
        <v>472.73323378680016</v>
      </c>
      <c r="G5029" s="289">
        <v>72</v>
      </c>
      <c r="H5029" s="290">
        <v>14540.6847447736</v>
      </c>
      <c r="I5029" s="289">
        <v>0</v>
      </c>
      <c r="J5029" s="214" t="s">
        <v>132</v>
      </c>
      <c r="K5029" s="214"/>
      <c r="L5029" s="214"/>
      <c r="M5029"/>
    </row>
    <row r="5030" spans="1:13" x14ac:dyDescent="0.2">
      <c r="A5030" s="284">
        <v>45135</v>
      </c>
      <c r="B5030" s="285">
        <v>19</v>
      </c>
      <c r="C5030" s="286">
        <v>6270.5265799999997</v>
      </c>
      <c r="D5030" s="287">
        <v>467.69580050000036</v>
      </c>
      <c r="E5030" s="288">
        <v>7219.7108933437003</v>
      </c>
      <c r="F5030" s="288">
        <v>476.44789334370034</v>
      </c>
      <c r="G5030" s="289">
        <v>71</v>
      </c>
      <c r="H5030" s="290">
        <v>14505.381167187401</v>
      </c>
      <c r="I5030" s="289">
        <v>0</v>
      </c>
      <c r="J5030" s="214" t="s">
        <v>132</v>
      </c>
      <c r="K5030" s="214"/>
      <c r="L5030" s="214"/>
      <c r="M5030"/>
    </row>
    <row r="5031" spans="1:13" x14ac:dyDescent="0.2">
      <c r="A5031" s="284">
        <v>45135</v>
      </c>
      <c r="B5031" s="285">
        <v>20</v>
      </c>
      <c r="C5031" s="286">
        <v>6073.2793000000001</v>
      </c>
      <c r="D5031" s="287">
        <v>450.10074329999992</v>
      </c>
      <c r="E5031" s="288">
        <v>7058.4258085859992</v>
      </c>
      <c r="F5031" s="288">
        <v>462.92418858599922</v>
      </c>
      <c r="G5031" s="289">
        <v>66</v>
      </c>
      <c r="H5031" s="290">
        <v>14110.730040471997</v>
      </c>
      <c r="I5031" s="289">
        <v>0</v>
      </c>
      <c r="J5031" s="214" t="s">
        <v>132</v>
      </c>
      <c r="K5031" s="214"/>
      <c r="L5031" s="214"/>
      <c r="M5031"/>
    </row>
    <row r="5032" spans="1:13" x14ac:dyDescent="0.2">
      <c r="A5032" s="284">
        <v>45135</v>
      </c>
      <c r="B5032" s="285">
        <v>21</v>
      </c>
      <c r="C5032" s="286">
        <v>5786.8207300000004</v>
      </c>
      <c r="D5032" s="287">
        <v>423.25964429999971</v>
      </c>
      <c r="E5032" s="288">
        <v>6872.2887247021999</v>
      </c>
      <c r="F5032" s="288">
        <v>442.66240470219964</v>
      </c>
      <c r="G5032" s="289">
        <v>54</v>
      </c>
      <c r="H5032" s="290">
        <v>13579.0315037044</v>
      </c>
      <c r="I5032" s="289">
        <v>0</v>
      </c>
      <c r="J5032" s="214" t="s">
        <v>132</v>
      </c>
      <c r="K5032" s="214"/>
      <c r="L5032" s="214"/>
      <c r="M5032"/>
    </row>
    <row r="5033" spans="1:13" x14ac:dyDescent="0.2">
      <c r="A5033" s="284">
        <v>45135</v>
      </c>
      <c r="B5033" s="285">
        <v>22</v>
      </c>
      <c r="C5033" s="286">
        <v>5305.8672299999998</v>
      </c>
      <c r="D5033" s="287">
        <v>371.24789030000045</v>
      </c>
      <c r="E5033" s="288">
        <v>6333.2574875650998</v>
      </c>
      <c r="F5033" s="288">
        <v>391.78136756509957</v>
      </c>
      <c r="G5033" s="289">
        <v>37</v>
      </c>
      <c r="H5033" s="290">
        <v>12439.153975430199</v>
      </c>
      <c r="I5033" s="289">
        <v>0</v>
      </c>
      <c r="J5033" s="214" t="s">
        <v>132</v>
      </c>
      <c r="K5033" s="214"/>
      <c r="L5033" s="214"/>
      <c r="M5033"/>
    </row>
    <row r="5034" spans="1:13" x14ac:dyDescent="0.2">
      <c r="A5034" s="284">
        <v>45135</v>
      </c>
      <c r="B5034" s="285">
        <v>23</v>
      </c>
      <c r="C5034" s="286">
        <v>4820.8826399999998</v>
      </c>
      <c r="D5034" s="287">
        <v>321.06469950000047</v>
      </c>
      <c r="E5034" s="288">
        <v>5839.1732295821002</v>
      </c>
      <c r="F5034" s="288">
        <v>343.60802958210024</v>
      </c>
      <c r="G5034" s="289">
        <v>33</v>
      </c>
      <c r="H5034" s="290">
        <v>11357.728598664202</v>
      </c>
      <c r="I5034" s="289">
        <v>0</v>
      </c>
      <c r="J5034" s="214" t="s">
        <v>132</v>
      </c>
      <c r="K5034" s="214"/>
      <c r="L5034" s="214"/>
      <c r="M5034"/>
    </row>
    <row r="5035" spans="1:13" x14ac:dyDescent="0.2">
      <c r="A5035" s="284">
        <v>45135</v>
      </c>
      <c r="B5035" s="285">
        <v>24</v>
      </c>
      <c r="C5035" s="286">
        <v>4459.0246799999995</v>
      </c>
      <c r="D5035" s="287">
        <v>286.8655399000005</v>
      </c>
      <c r="E5035" s="288">
        <v>5550.0954919939004</v>
      </c>
      <c r="F5035" s="288">
        <v>316.45945199390007</v>
      </c>
      <c r="G5035" s="289">
        <v>33</v>
      </c>
      <c r="H5035" s="290">
        <v>10645.4451638878</v>
      </c>
      <c r="I5035" s="289">
        <v>0</v>
      </c>
      <c r="J5035" s="214" t="s">
        <v>132</v>
      </c>
      <c r="K5035" s="214"/>
      <c r="L5035" s="214"/>
      <c r="M5035"/>
    </row>
    <row r="5036" spans="1:13" x14ac:dyDescent="0.2">
      <c r="A5036" s="284">
        <v>45136</v>
      </c>
      <c r="B5036" s="285">
        <v>1</v>
      </c>
      <c r="C5036" s="286">
        <v>4156.9853000000003</v>
      </c>
      <c r="D5036" s="287">
        <v>258.38542039999959</v>
      </c>
      <c r="E5036" s="288">
        <v>5225.8989155443005</v>
      </c>
      <c r="F5036" s="288">
        <v>288.1814855442999</v>
      </c>
      <c r="G5036" s="289">
        <v>28</v>
      </c>
      <c r="H5036" s="290">
        <v>9957.4511214886006</v>
      </c>
      <c r="I5036" s="289">
        <v>0</v>
      </c>
      <c r="J5036" s="214" t="s">
        <v>132</v>
      </c>
      <c r="K5036" s="214"/>
      <c r="L5036" s="214"/>
      <c r="M5036"/>
    </row>
    <row r="5037" spans="1:13" x14ac:dyDescent="0.2">
      <c r="A5037" s="284">
        <v>45136</v>
      </c>
      <c r="B5037" s="285">
        <v>2</v>
      </c>
      <c r="C5037" s="286">
        <v>3925.3388799999998</v>
      </c>
      <c r="D5037" s="287">
        <v>236.90343590000052</v>
      </c>
      <c r="E5037" s="288">
        <v>4983.6123599146003</v>
      </c>
      <c r="F5037" s="288">
        <v>267.76346991460105</v>
      </c>
      <c r="G5037" s="289">
        <v>19</v>
      </c>
      <c r="H5037" s="290">
        <v>9432.6181457292005</v>
      </c>
      <c r="I5037" s="289">
        <v>0</v>
      </c>
      <c r="J5037" s="214" t="s">
        <v>132</v>
      </c>
      <c r="K5037" s="214"/>
      <c r="L5037" s="214"/>
      <c r="M5037"/>
    </row>
    <row r="5038" spans="1:13" x14ac:dyDescent="0.2">
      <c r="A5038" s="284">
        <v>45136</v>
      </c>
      <c r="B5038" s="285">
        <v>3</v>
      </c>
      <c r="C5038" s="286">
        <v>3759.2951600000001</v>
      </c>
      <c r="D5038" s="287">
        <v>222.94676750000025</v>
      </c>
      <c r="E5038" s="288">
        <v>4825.8130496786998</v>
      </c>
      <c r="F5038" s="288">
        <v>254.94393967869928</v>
      </c>
      <c r="G5038" s="289">
        <v>13</v>
      </c>
      <c r="H5038" s="290">
        <v>9075.9989168573993</v>
      </c>
      <c r="I5038" s="289">
        <v>0</v>
      </c>
      <c r="J5038" s="214" t="s">
        <v>132</v>
      </c>
      <c r="K5038" s="214"/>
      <c r="L5038" s="214"/>
      <c r="M5038"/>
    </row>
    <row r="5039" spans="1:13" x14ac:dyDescent="0.2">
      <c r="A5039" s="284">
        <v>45136</v>
      </c>
      <c r="B5039" s="285">
        <v>4</v>
      </c>
      <c r="C5039" s="286">
        <v>3670.3750099999997</v>
      </c>
      <c r="D5039" s="287">
        <v>215.01884330000016</v>
      </c>
      <c r="E5039" s="288">
        <v>4754.8472586638991</v>
      </c>
      <c r="F5039" s="288">
        <v>248.11254866389845</v>
      </c>
      <c r="G5039" s="289">
        <v>13</v>
      </c>
      <c r="H5039" s="290">
        <v>8901.3536606277994</v>
      </c>
      <c r="I5039" s="289">
        <v>0</v>
      </c>
      <c r="J5039" s="214" t="s">
        <v>132</v>
      </c>
      <c r="K5039" s="214"/>
      <c r="L5039" s="214"/>
      <c r="M5039"/>
    </row>
    <row r="5040" spans="1:13" x14ac:dyDescent="0.2">
      <c r="A5040" s="284">
        <v>45136</v>
      </c>
      <c r="B5040" s="285">
        <v>5</v>
      </c>
      <c r="C5040" s="286">
        <v>3663.63427</v>
      </c>
      <c r="D5040" s="287">
        <v>214.49583600000011</v>
      </c>
      <c r="E5040" s="288">
        <v>4754.6192931014002</v>
      </c>
      <c r="F5040" s="288">
        <v>248.99568310139966</v>
      </c>
      <c r="G5040" s="289">
        <v>18</v>
      </c>
      <c r="H5040" s="290">
        <v>8899.7450822028004</v>
      </c>
      <c r="I5040" s="289">
        <v>0</v>
      </c>
      <c r="J5040" s="214" t="s">
        <v>132</v>
      </c>
      <c r="K5040" s="214"/>
      <c r="L5040" s="214"/>
      <c r="M5040"/>
    </row>
    <row r="5041" spans="1:13" x14ac:dyDescent="0.2">
      <c r="A5041" s="284">
        <v>45136</v>
      </c>
      <c r="B5041" s="285">
        <v>6</v>
      </c>
      <c r="C5041" s="286">
        <v>3666.43397</v>
      </c>
      <c r="D5041" s="287">
        <v>214.69344800000025</v>
      </c>
      <c r="E5041" s="288">
        <v>4887.5114493484998</v>
      </c>
      <c r="F5041" s="288">
        <v>255.43017934849922</v>
      </c>
      <c r="G5041" s="289">
        <v>28</v>
      </c>
      <c r="H5041" s="290">
        <v>9052.0690466969991</v>
      </c>
      <c r="I5041" s="289">
        <v>0</v>
      </c>
      <c r="J5041" s="214" t="s">
        <v>132</v>
      </c>
      <c r="K5041" s="214"/>
      <c r="L5041" s="214"/>
      <c r="M5041"/>
    </row>
    <row r="5042" spans="1:13" x14ac:dyDescent="0.2">
      <c r="A5042" s="284">
        <v>45136</v>
      </c>
      <c r="B5042" s="285">
        <v>7</v>
      </c>
      <c r="C5042" s="286">
        <v>3606.7067099999999</v>
      </c>
      <c r="D5042" s="287">
        <v>206.00795720000039</v>
      </c>
      <c r="E5042" s="288">
        <v>5266.8712986367</v>
      </c>
      <c r="F5042" s="288">
        <v>264.6004686367005</v>
      </c>
      <c r="G5042" s="289">
        <v>46</v>
      </c>
      <c r="H5042" s="290">
        <v>9390.1864344734022</v>
      </c>
      <c r="I5042" s="289">
        <v>0</v>
      </c>
      <c r="J5042" s="214" t="s">
        <v>132</v>
      </c>
      <c r="K5042" s="214"/>
      <c r="L5042" s="214"/>
      <c r="M5042"/>
    </row>
    <row r="5043" spans="1:13" x14ac:dyDescent="0.2">
      <c r="A5043" s="284">
        <v>45136</v>
      </c>
      <c r="B5043" s="285">
        <v>8</v>
      </c>
      <c r="C5043" s="286">
        <v>3658.2441000000003</v>
      </c>
      <c r="D5043" s="287">
        <v>182.96416959999976</v>
      </c>
      <c r="E5043" s="288">
        <v>5791.866797445</v>
      </c>
      <c r="F5043" s="288">
        <v>262.24581744499937</v>
      </c>
      <c r="G5043" s="289">
        <v>51</v>
      </c>
      <c r="H5043" s="290">
        <v>9946.32088449</v>
      </c>
      <c r="I5043" s="289">
        <v>0</v>
      </c>
      <c r="J5043" s="214" t="s">
        <v>132</v>
      </c>
      <c r="K5043" s="214"/>
      <c r="L5043" s="214"/>
      <c r="M5043"/>
    </row>
    <row r="5044" spans="1:13" x14ac:dyDescent="0.2">
      <c r="A5044" s="284">
        <v>45136</v>
      </c>
      <c r="B5044" s="285">
        <v>9</v>
      </c>
      <c r="C5044" s="286">
        <v>3823.6190000000001</v>
      </c>
      <c r="D5044" s="287">
        <v>156.82539889999984</v>
      </c>
      <c r="E5044" s="288">
        <v>5554.5439764319008</v>
      </c>
      <c r="F5044" s="288">
        <v>245.04328643190001</v>
      </c>
      <c r="G5044" s="289">
        <v>49</v>
      </c>
      <c r="H5044" s="290">
        <v>9829.0316617638018</v>
      </c>
      <c r="I5044" s="289">
        <v>0</v>
      </c>
      <c r="J5044" s="214" t="s">
        <v>132</v>
      </c>
      <c r="K5044" s="214"/>
      <c r="L5044" s="214"/>
      <c r="M5044"/>
    </row>
    <row r="5045" spans="1:13" x14ac:dyDescent="0.2">
      <c r="A5045" s="284">
        <v>45136</v>
      </c>
      <c r="B5045" s="285">
        <v>10</v>
      </c>
      <c r="C5045" s="286">
        <v>4041.0375399999998</v>
      </c>
      <c r="D5045" s="287">
        <v>141.90727980000028</v>
      </c>
      <c r="E5045" s="288">
        <v>5275.5342199221996</v>
      </c>
      <c r="F5045" s="288">
        <v>233.31586992220036</v>
      </c>
      <c r="G5045" s="289">
        <v>49</v>
      </c>
      <c r="H5045" s="290">
        <v>9740.794909644399</v>
      </c>
      <c r="I5045" s="289">
        <v>0</v>
      </c>
      <c r="J5045" s="214" t="s">
        <v>132</v>
      </c>
      <c r="K5045" s="214"/>
      <c r="L5045" s="214"/>
      <c r="M5045"/>
    </row>
    <row r="5046" spans="1:13" x14ac:dyDescent="0.2">
      <c r="A5046" s="284">
        <v>45136</v>
      </c>
      <c r="B5046" s="285">
        <v>11</v>
      </c>
      <c r="C5046" s="286">
        <v>4294.0634799999998</v>
      </c>
      <c r="D5046" s="287">
        <v>140.7680626000008</v>
      </c>
      <c r="E5046" s="288">
        <v>4889.4349670825995</v>
      </c>
      <c r="F5046" s="288">
        <v>227.51738708259927</v>
      </c>
      <c r="G5046" s="289">
        <v>49</v>
      </c>
      <c r="H5046" s="290">
        <v>9600.7838967651987</v>
      </c>
      <c r="I5046" s="289">
        <v>0</v>
      </c>
      <c r="J5046" s="214" t="s">
        <v>132</v>
      </c>
      <c r="K5046" s="214"/>
      <c r="L5046" s="214"/>
      <c r="M5046"/>
    </row>
    <row r="5047" spans="1:13" x14ac:dyDescent="0.2">
      <c r="A5047" s="284">
        <v>45136</v>
      </c>
      <c r="B5047" s="285">
        <v>12</v>
      </c>
      <c r="C5047" s="286">
        <v>4562.5033199999998</v>
      </c>
      <c r="D5047" s="287">
        <v>151.20716580000007</v>
      </c>
      <c r="E5047" s="288">
        <v>4665.5031016141002</v>
      </c>
      <c r="F5047" s="288">
        <v>229.04118161410042</v>
      </c>
      <c r="G5047" s="289">
        <v>50</v>
      </c>
      <c r="H5047" s="290">
        <v>9658.2547690282008</v>
      </c>
      <c r="I5047" s="289">
        <v>0</v>
      </c>
      <c r="J5047" s="214" t="s">
        <v>132</v>
      </c>
      <c r="K5047" s="214"/>
      <c r="L5047" s="214"/>
      <c r="M5047"/>
    </row>
    <row r="5048" spans="1:13" x14ac:dyDescent="0.2">
      <c r="A5048" s="284">
        <v>45136</v>
      </c>
      <c r="B5048" s="285">
        <v>13</v>
      </c>
      <c r="C5048" s="286">
        <v>4865.4903000000004</v>
      </c>
      <c r="D5048" s="287">
        <v>176.75613059999998</v>
      </c>
      <c r="E5048" s="288">
        <v>4787.2616270161998</v>
      </c>
      <c r="F5048" s="288">
        <v>240.19125701619942</v>
      </c>
      <c r="G5048" s="289">
        <v>50</v>
      </c>
      <c r="H5048" s="290">
        <v>10119.699314632398</v>
      </c>
      <c r="I5048" s="289">
        <v>0</v>
      </c>
      <c r="J5048" s="214" t="s">
        <v>132</v>
      </c>
      <c r="K5048" s="214"/>
      <c r="L5048" s="214"/>
      <c r="M5048"/>
    </row>
    <row r="5049" spans="1:13" x14ac:dyDescent="0.2">
      <c r="A5049" s="284">
        <v>45136</v>
      </c>
      <c r="B5049" s="285">
        <v>14</v>
      </c>
      <c r="C5049" s="286">
        <v>5150.6151799999998</v>
      </c>
      <c r="D5049" s="287">
        <v>211.83157969999951</v>
      </c>
      <c r="E5049" s="288">
        <v>5005.1988054773001</v>
      </c>
      <c r="F5049" s="288">
        <v>260.38036547730098</v>
      </c>
      <c r="G5049" s="289">
        <v>52</v>
      </c>
      <c r="H5049" s="290">
        <v>10680.0259306546</v>
      </c>
      <c r="I5049" s="289">
        <v>0</v>
      </c>
      <c r="J5049" s="214" t="s">
        <v>132</v>
      </c>
      <c r="K5049" s="214"/>
      <c r="L5049" s="214"/>
      <c r="M5049"/>
    </row>
    <row r="5050" spans="1:13" x14ac:dyDescent="0.2">
      <c r="A5050" s="284">
        <v>45136</v>
      </c>
      <c r="B5050" s="285">
        <v>15</v>
      </c>
      <c r="C5050" s="286">
        <v>5421.0016299999997</v>
      </c>
      <c r="D5050" s="287">
        <v>259.80675600000029</v>
      </c>
      <c r="E5050" s="288">
        <v>5420.4874964368009</v>
      </c>
      <c r="F5050" s="288">
        <v>294.16778643680118</v>
      </c>
      <c r="G5050" s="289">
        <v>52</v>
      </c>
      <c r="H5050" s="290">
        <v>11447.463668873601</v>
      </c>
      <c r="I5050" s="289">
        <v>0</v>
      </c>
      <c r="J5050" s="214" t="s">
        <v>132</v>
      </c>
      <c r="K5050" s="214"/>
      <c r="L5050" s="214"/>
      <c r="M5050"/>
    </row>
    <row r="5051" spans="1:13" x14ac:dyDescent="0.2">
      <c r="A5051" s="284">
        <v>45136</v>
      </c>
      <c r="B5051" s="285">
        <v>16</v>
      </c>
      <c r="C5051" s="286">
        <v>5640.7754999999997</v>
      </c>
      <c r="D5051" s="287">
        <v>312.33079519999978</v>
      </c>
      <c r="E5051" s="288">
        <v>5927.6481755488003</v>
      </c>
      <c r="F5051" s="288">
        <v>337.0941355488003</v>
      </c>
      <c r="G5051" s="289">
        <v>52</v>
      </c>
      <c r="H5051" s="290">
        <v>12269.848606297601</v>
      </c>
      <c r="I5051" s="289">
        <v>0</v>
      </c>
      <c r="J5051" s="214" t="s">
        <v>132</v>
      </c>
      <c r="K5051" s="214"/>
      <c r="L5051" s="214"/>
      <c r="M5051"/>
    </row>
    <row r="5052" spans="1:13" x14ac:dyDescent="0.2">
      <c r="A5052" s="284">
        <v>45136</v>
      </c>
      <c r="B5052" s="285">
        <v>17</v>
      </c>
      <c r="C5052" s="286">
        <v>5884.6835299999993</v>
      </c>
      <c r="D5052" s="287">
        <v>376.34384609999989</v>
      </c>
      <c r="E5052" s="288">
        <v>6369.7003130085996</v>
      </c>
      <c r="F5052" s="288">
        <v>391.79204300859965</v>
      </c>
      <c r="G5052" s="289">
        <v>51</v>
      </c>
      <c r="H5052" s="290">
        <v>13073.519732117198</v>
      </c>
      <c r="I5052" s="289">
        <v>0</v>
      </c>
      <c r="J5052" s="214" t="s">
        <v>132</v>
      </c>
      <c r="K5052" s="214"/>
      <c r="L5052" s="214"/>
      <c r="M5052"/>
    </row>
    <row r="5053" spans="1:13" x14ac:dyDescent="0.2">
      <c r="A5053" s="284">
        <v>45136</v>
      </c>
      <c r="B5053" s="285">
        <v>18</v>
      </c>
      <c r="C5053" s="286">
        <v>6072.5457999999999</v>
      </c>
      <c r="D5053" s="287">
        <v>428.02048740000004</v>
      </c>
      <c r="E5053" s="288">
        <v>6741.9454109492008</v>
      </c>
      <c r="F5053" s="288">
        <v>431.61488094920151</v>
      </c>
      <c r="G5053" s="289">
        <v>55</v>
      </c>
      <c r="H5053" s="290">
        <v>13729.126579298401</v>
      </c>
      <c r="I5053" s="289">
        <v>0</v>
      </c>
      <c r="J5053" s="214" t="s">
        <v>132</v>
      </c>
      <c r="K5053" s="214"/>
      <c r="L5053" s="214"/>
      <c r="M5053"/>
    </row>
    <row r="5054" spans="1:13" x14ac:dyDescent="0.2">
      <c r="A5054" s="284">
        <v>45136</v>
      </c>
      <c r="B5054" s="285">
        <v>19</v>
      </c>
      <c r="C5054" s="286">
        <v>6045.2644399999999</v>
      </c>
      <c r="D5054" s="287">
        <v>442.43039870000018</v>
      </c>
      <c r="E5054" s="288">
        <v>6801.7497088071004</v>
      </c>
      <c r="F5054" s="288">
        <v>441.41929880709995</v>
      </c>
      <c r="G5054" s="289">
        <v>53</v>
      </c>
      <c r="H5054" s="290">
        <v>13783.863846314202</v>
      </c>
      <c r="I5054" s="289">
        <v>0</v>
      </c>
      <c r="J5054" s="214" t="s">
        <v>132</v>
      </c>
      <c r="K5054" s="214"/>
      <c r="L5054" s="214"/>
      <c r="M5054"/>
    </row>
    <row r="5055" spans="1:13" x14ac:dyDescent="0.2">
      <c r="A5055" s="284">
        <v>45136</v>
      </c>
      <c r="B5055" s="285">
        <v>20</v>
      </c>
      <c r="C5055" s="286">
        <v>5834.7624599999999</v>
      </c>
      <c r="D5055" s="287">
        <v>423.61199260000012</v>
      </c>
      <c r="E5055" s="288">
        <v>6702.5022970231003</v>
      </c>
      <c r="F5055" s="288">
        <v>432.09955702309981</v>
      </c>
      <c r="G5055" s="289">
        <v>50</v>
      </c>
      <c r="H5055" s="290">
        <v>13442.9763066462</v>
      </c>
      <c r="I5055" s="289">
        <v>0</v>
      </c>
      <c r="J5055" s="214" t="s">
        <v>132</v>
      </c>
      <c r="K5055" s="214"/>
      <c r="L5055" s="214"/>
      <c r="M5055"/>
    </row>
    <row r="5056" spans="1:13" x14ac:dyDescent="0.2">
      <c r="A5056" s="284">
        <v>45136</v>
      </c>
      <c r="B5056" s="285">
        <v>21</v>
      </c>
      <c r="C5056" s="286">
        <v>5512.9684299999999</v>
      </c>
      <c r="D5056" s="287">
        <v>396.16351059999971</v>
      </c>
      <c r="E5056" s="288">
        <v>6488.6382268262996</v>
      </c>
      <c r="F5056" s="288">
        <v>415.14635682629978</v>
      </c>
      <c r="G5056" s="289">
        <v>39</v>
      </c>
      <c r="H5056" s="290">
        <v>12851.9165242526</v>
      </c>
      <c r="I5056" s="289">
        <v>0</v>
      </c>
      <c r="J5056" s="214" t="s">
        <v>132</v>
      </c>
      <c r="K5056" s="214"/>
      <c r="L5056" s="214"/>
      <c r="M5056"/>
    </row>
    <row r="5057" spans="1:13" x14ac:dyDescent="0.2">
      <c r="A5057" s="284">
        <v>45136</v>
      </c>
      <c r="B5057" s="285">
        <v>22</v>
      </c>
      <c r="C5057" s="286">
        <v>5062.7437499999996</v>
      </c>
      <c r="D5057" s="287">
        <v>346.79177020000026</v>
      </c>
      <c r="E5057" s="288">
        <v>6051.7255770743004</v>
      </c>
      <c r="F5057" s="288">
        <v>369.42401707429963</v>
      </c>
      <c r="G5057" s="289">
        <v>34</v>
      </c>
      <c r="H5057" s="290">
        <v>11864.6851143486</v>
      </c>
      <c r="I5057" s="289">
        <v>0</v>
      </c>
      <c r="J5057" s="214" t="s">
        <v>132</v>
      </c>
      <c r="K5057" s="214"/>
      <c r="L5057" s="214"/>
      <c r="M5057"/>
    </row>
    <row r="5058" spans="1:13" x14ac:dyDescent="0.2">
      <c r="A5058" s="284">
        <v>45136</v>
      </c>
      <c r="B5058" s="285">
        <v>23</v>
      </c>
      <c r="C5058" s="286">
        <v>4611.3145999999997</v>
      </c>
      <c r="D5058" s="287">
        <v>301.60994850000026</v>
      </c>
      <c r="E5058" s="288">
        <v>5654.6192230779998</v>
      </c>
      <c r="F5058" s="288">
        <v>326.95484307799961</v>
      </c>
      <c r="G5058" s="289">
        <v>32</v>
      </c>
      <c r="H5058" s="290">
        <v>10926.498614655999</v>
      </c>
      <c r="I5058" s="289">
        <v>0</v>
      </c>
      <c r="J5058" s="214" t="s">
        <v>132</v>
      </c>
      <c r="K5058" s="214"/>
      <c r="L5058" s="214"/>
      <c r="M5058"/>
    </row>
    <row r="5059" spans="1:13" x14ac:dyDescent="0.2">
      <c r="A5059" s="284">
        <v>45136</v>
      </c>
      <c r="B5059" s="285">
        <v>24</v>
      </c>
      <c r="C5059" s="286">
        <v>4261.6280200000001</v>
      </c>
      <c r="D5059" s="287">
        <v>267.61159570000024</v>
      </c>
      <c r="E5059" s="288">
        <v>5331.1739344799998</v>
      </c>
      <c r="F5059" s="288">
        <v>299.49715448000006</v>
      </c>
      <c r="G5059" s="289">
        <v>32</v>
      </c>
      <c r="H5059" s="290">
        <v>10191.91070466</v>
      </c>
      <c r="I5059" s="289">
        <v>0</v>
      </c>
      <c r="J5059" s="214" t="s">
        <v>132</v>
      </c>
      <c r="K5059" s="214"/>
      <c r="L5059" s="214"/>
      <c r="M5059"/>
    </row>
    <row r="5060" spans="1:13" x14ac:dyDescent="0.2">
      <c r="A5060" s="284">
        <v>45137</v>
      </c>
      <c r="B5060" s="285">
        <v>1</v>
      </c>
      <c r="C5060" s="286">
        <v>3965.0314600000002</v>
      </c>
      <c r="D5060" s="287">
        <v>241.65754330000027</v>
      </c>
      <c r="E5060" s="288">
        <v>5035.9659491255998</v>
      </c>
      <c r="F5060" s="288">
        <v>274.90166912559926</v>
      </c>
      <c r="G5060" s="289">
        <v>27</v>
      </c>
      <c r="H5060" s="290">
        <v>9544.5566215512008</v>
      </c>
      <c r="I5060" s="289">
        <v>0</v>
      </c>
      <c r="J5060" s="214" t="s">
        <v>132</v>
      </c>
      <c r="K5060" s="214"/>
      <c r="L5060" s="214"/>
      <c r="M5060"/>
    </row>
    <row r="5061" spans="1:13" x14ac:dyDescent="0.2">
      <c r="A5061" s="284">
        <v>45137</v>
      </c>
      <c r="B5061" s="285">
        <v>2</v>
      </c>
      <c r="C5061" s="286">
        <v>3735.0045700000001</v>
      </c>
      <c r="D5061" s="287">
        <v>221.41354430000004</v>
      </c>
      <c r="E5061" s="288">
        <v>4814.8882726268002</v>
      </c>
      <c r="F5061" s="288">
        <v>255.99513262680102</v>
      </c>
      <c r="G5061" s="289">
        <v>18</v>
      </c>
      <c r="H5061" s="290">
        <v>9045.3015195536027</v>
      </c>
      <c r="I5061" s="289">
        <v>0</v>
      </c>
      <c r="J5061" s="214" t="s">
        <v>132</v>
      </c>
      <c r="K5061" s="214"/>
      <c r="L5061" s="214"/>
      <c r="M5061"/>
    </row>
    <row r="5062" spans="1:13" x14ac:dyDescent="0.2">
      <c r="A5062" s="284">
        <v>45137</v>
      </c>
      <c r="B5062" s="285">
        <v>3</v>
      </c>
      <c r="C5062" s="286">
        <v>3562.2903700000002</v>
      </c>
      <c r="D5062" s="287">
        <v>207.55680490000012</v>
      </c>
      <c r="E5062" s="288">
        <v>4660.8337775680002</v>
      </c>
      <c r="F5062" s="288">
        <v>244.14236756800074</v>
      </c>
      <c r="G5062" s="289">
        <v>14</v>
      </c>
      <c r="H5062" s="290">
        <v>8688.823320036001</v>
      </c>
      <c r="I5062" s="289">
        <v>0</v>
      </c>
      <c r="J5062" s="214" t="s">
        <v>132</v>
      </c>
      <c r="K5062" s="214"/>
      <c r="L5062" s="214"/>
      <c r="M5062"/>
    </row>
    <row r="5063" spans="1:13" x14ac:dyDescent="0.2">
      <c r="A5063" s="284">
        <v>45137</v>
      </c>
      <c r="B5063" s="285">
        <v>4</v>
      </c>
      <c r="C5063" s="286">
        <v>3459.2330699999998</v>
      </c>
      <c r="D5063" s="287">
        <v>198.8343803999999</v>
      </c>
      <c r="E5063" s="288">
        <v>4575.6641782419001</v>
      </c>
      <c r="F5063" s="288">
        <v>236.90386824190045</v>
      </c>
      <c r="G5063" s="289">
        <v>11</v>
      </c>
      <c r="H5063" s="290">
        <v>8481.6354968838023</v>
      </c>
      <c r="I5063" s="289">
        <v>0</v>
      </c>
      <c r="J5063" s="214" t="s">
        <v>132</v>
      </c>
      <c r="K5063" s="214"/>
      <c r="L5063" s="214"/>
      <c r="M5063"/>
    </row>
    <row r="5064" spans="1:13" x14ac:dyDescent="0.2">
      <c r="A5064" s="284">
        <v>45137</v>
      </c>
      <c r="B5064" s="285">
        <v>5</v>
      </c>
      <c r="C5064" s="286">
        <v>3413.11132</v>
      </c>
      <c r="D5064" s="287">
        <v>195.30582780000012</v>
      </c>
      <c r="E5064" s="288">
        <v>4535.4900927823992</v>
      </c>
      <c r="F5064" s="288">
        <v>234.88223278239911</v>
      </c>
      <c r="G5064" s="289">
        <v>12</v>
      </c>
      <c r="H5064" s="290">
        <v>8390.7894733647991</v>
      </c>
      <c r="I5064" s="289">
        <v>0</v>
      </c>
      <c r="J5064" s="214" t="s">
        <v>132</v>
      </c>
      <c r="K5064" s="214"/>
      <c r="L5064" s="214"/>
      <c r="M5064"/>
    </row>
    <row r="5065" spans="1:13" x14ac:dyDescent="0.2">
      <c r="A5065" s="284">
        <v>45137</v>
      </c>
      <c r="B5065" s="285">
        <v>6</v>
      </c>
      <c r="C5065" s="286">
        <v>3334.15915</v>
      </c>
      <c r="D5065" s="287">
        <v>189.7705465999999</v>
      </c>
      <c r="E5065" s="288">
        <v>4597.2715580662007</v>
      </c>
      <c r="F5065" s="288">
        <v>236.3793280662012</v>
      </c>
      <c r="G5065" s="289">
        <v>12</v>
      </c>
      <c r="H5065" s="290">
        <v>8369.580582732402</v>
      </c>
      <c r="I5065" s="289">
        <v>0</v>
      </c>
      <c r="J5065" s="214" t="s">
        <v>132</v>
      </c>
      <c r="K5065" s="214"/>
      <c r="L5065" s="214"/>
      <c r="M5065"/>
    </row>
    <row r="5066" spans="1:13" x14ac:dyDescent="0.2">
      <c r="A5066" s="284">
        <v>45137</v>
      </c>
      <c r="B5066" s="285">
        <v>7</v>
      </c>
      <c r="C5066" s="286">
        <v>3248.0523399999997</v>
      </c>
      <c r="D5066" s="287">
        <v>174.25956619999994</v>
      </c>
      <c r="E5066" s="288">
        <v>5051.4121172232999</v>
      </c>
      <c r="F5066" s="288">
        <v>236.97313722329909</v>
      </c>
      <c r="G5066" s="289">
        <v>16</v>
      </c>
      <c r="H5066" s="290">
        <v>8726.6971606465995</v>
      </c>
      <c r="I5066" s="289">
        <v>0</v>
      </c>
      <c r="J5066" s="214" t="s">
        <v>132</v>
      </c>
      <c r="K5066" s="214"/>
      <c r="L5066" s="214"/>
      <c r="M5066"/>
    </row>
    <row r="5067" spans="1:13" x14ac:dyDescent="0.2">
      <c r="A5067" s="284">
        <v>45137</v>
      </c>
      <c r="B5067" s="285">
        <v>8</v>
      </c>
      <c r="C5067" s="286">
        <v>3283.09942</v>
      </c>
      <c r="D5067" s="287">
        <v>149.27169859999995</v>
      </c>
      <c r="E5067" s="288">
        <v>5117.0121147590999</v>
      </c>
      <c r="F5067" s="288">
        <v>231.2797547591008</v>
      </c>
      <c r="G5067" s="289">
        <v>25</v>
      </c>
      <c r="H5067" s="290">
        <v>8805.6629881182016</v>
      </c>
      <c r="I5067" s="289">
        <v>0</v>
      </c>
      <c r="J5067" s="214" t="s">
        <v>132</v>
      </c>
      <c r="K5067" s="214"/>
      <c r="L5067" s="214"/>
      <c r="M5067"/>
    </row>
    <row r="5068" spans="1:13" x14ac:dyDescent="0.2">
      <c r="A5068" s="284">
        <v>45137</v>
      </c>
      <c r="B5068" s="285">
        <v>9</v>
      </c>
      <c r="C5068" s="286">
        <v>3444.86706</v>
      </c>
      <c r="D5068" s="287">
        <v>126.10432829999979</v>
      </c>
      <c r="E5068" s="288">
        <v>5054.8606147916998</v>
      </c>
      <c r="F5068" s="288">
        <v>219.48615479169985</v>
      </c>
      <c r="G5068" s="289">
        <v>38</v>
      </c>
      <c r="H5068" s="290">
        <v>8883.318157883401</v>
      </c>
      <c r="I5068" s="289">
        <v>0</v>
      </c>
      <c r="J5068" s="214" t="s">
        <v>132</v>
      </c>
      <c r="K5068" s="214"/>
      <c r="L5068" s="214"/>
      <c r="M5068"/>
    </row>
    <row r="5069" spans="1:13" x14ac:dyDescent="0.2">
      <c r="A5069" s="284">
        <v>45137</v>
      </c>
      <c r="B5069" s="285">
        <v>10</v>
      </c>
      <c r="C5069" s="286">
        <v>3673.4074900000001</v>
      </c>
      <c r="D5069" s="287">
        <v>113.67768310000011</v>
      </c>
      <c r="E5069" s="288">
        <v>4937.4262116023001</v>
      </c>
      <c r="F5069" s="288">
        <v>211.33389160229945</v>
      </c>
      <c r="G5069" s="289">
        <v>41</v>
      </c>
      <c r="H5069" s="290">
        <v>8976.8452763046007</v>
      </c>
      <c r="I5069" s="289">
        <v>0</v>
      </c>
      <c r="J5069" s="214" t="s">
        <v>132</v>
      </c>
      <c r="K5069" s="214"/>
      <c r="L5069" s="214"/>
      <c r="M5069"/>
    </row>
    <row r="5070" spans="1:13" x14ac:dyDescent="0.2">
      <c r="A5070" s="284">
        <v>45137</v>
      </c>
      <c r="B5070" s="285">
        <v>11</v>
      </c>
      <c r="C5070" s="286">
        <v>3950.7200800000001</v>
      </c>
      <c r="D5070" s="287">
        <v>114.74533060000017</v>
      </c>
      <c r="E5070" s="288">
        <v>4470.7217564298007</v>
      </c>
      <c r="F5070" s="288">
        <v>208.38110642980064</v>
      </c>
      <c r="G5070" s="289">
        <v>44</v>
      </c>
      <c r="H5070" s="290">
        <v>8788.5682734596012</v>
      </c>
      <c r="I5070" s="289">
        <v>0</v>
      </c>
      <c r="J5070" s="214" t="s">
        <v>132</v>
      </c>
      <c r="K5070" s="214"/>
      <c r="L5070" s="214"/>
      <c r="M5070"/>
    </row>
    <row r="5071" spans="1:13" x14ac:dyDescent="0.2">
      <c r="A5071" s="284">
        <v>45137</v>
      </c>
      <c r="B5071" s="285">
        <v>12</v>
      </c>
      <c r="C5071" s="286">
        <v>4251.2307799999999</v>
      </c>
      <c r="D5071" s="287">
        <v>128.14603310000015</v>
      </c>
      <c r="E5071" s="288">
        <v>4388.4727661822999</v>
      </c>
      <c r="F5071" s="288">
        <v>213.14599618230022</v>
      </c>
      <c r="G5071" s="289">
        <v>41</v>
      </c>
      <c r="H5071" s="290">
        <v>9021.9955754645998</v>
      </c>
      <c r="I5071" s="289">
        <v>0</v>
      </c>
      <c r="J5071" s="214" t="s">
        <v>132</v>
      </c>
      <c r="K5071" s="214"/>
      <c r="L5071" s="214"/>
      <c r="M5071"/>
    </row>
    <row r="5072" spans="1:13" x14ac:dyDescent="0.2">
      <c r="A5072" s="284">
        <v>45137</v>
      </c>
      <c r="B5072" s="285">
        <v>13</v>
      </c>
      <c r="C5072" s="286">
        <v>4578.9715999999999</v>
      </c>
      <c r="D5072" s="287">
        <v>156.77800410000049</v>
      </c>
      <c r="E5072" s="288">
        <v>4559.1545696478006</v>
      </c>
      <c r="F5072" s="288">
        <v>226.8121796478008</v>
      </c>
      <c r="G5072" s="289">
        <v>42</v>
      </c>
      <c r="H5072" s="290">
        <v>9563.7163533956009</v>
      </c>
      <c r="I5072" s="289">
        <v>0</v>
      </c>
      <c r="J5072" s="214" t="s">
        <v>132</v>
      </c>
      <c r="K5072" s="214"/>
      <c r="L5072" s="214"/>
      <c r="M5072"/>
    </row>
    <row r="5073" spans="1:13" x14ac:dyDescent="0.2">
      <c r="A5073" s="284">
        <v>45137</v>
      </c>
      <c r="B5073" s="285">
        <v>14</v>
      </c>
      <c r="C5073" s="286">
        <v>4908.4172699999999</v>
      </c>
      <c r="D5073" s="287">
        <v>194.67985330000047</v>
      </c>
      <c r="E5073" s="288">
        <v>4948.5136959754</v>
      </c>
      <c r="F5073" s="288">
        <v>252.55735597540024</v>
      </c>
      <c r="G5073" s="289">
        <v>45</v>
      </c>
      <c r="H5073" s="290">
        <v>10349.168175250801</v>
      </c>
      <c r="I5073" s="289">
        <v>0</v>
      </c>
      <c r="J5073" s="214" t="s">
        <v>132</v>
      </c>
      <c r="K5073" s="214"/>
      <c r="L5073" s="214"/>
      <c r="M5073"/>
    </row>
    <row r="5074" spans="1:13" x14ac:dyDescent="0.2">
      <c r="A5074" s="284">
        <v>45137</v>
      </c>
      <c r="B5074" s="285">
        <v>15</v>
      </c>
      <c r="C5074" s="286">
        <v>5226.37824</v>
      </c>
      <c r="D5074" s="287">
        <v>248.07454229999991</v>
      </c>
      <c r="E5074" s="288">
        <v>5360.0238167947</v>
      </c>
      <c r="F5074" s="288">
        <v>292.53730679470027</v>
      </c>
      <c r="G5074" s="289">
        <v>44</v>
      </c>
      <c r="H5074" s="290">
        <v>11171.0139058894</v>
      </c>
      <c r="I5074" s="289">
        <v>0</v>
      </c>
      <c r="J5074" s="214" t="s">
        <v>132</v>
      </c>
      <c r="K5074" s="214"/>
      <c r="L5074" s="214"/>
      <c r="M5074"/>
    </row>
    <row r="5075" spans="1:13" x14ac:dyDescent="0.2">
      <c r="A5075" s="284">
        <v>45137</v>
      </c>
      <c r="B5075" s="285">
        <v>16</v>
      </c>
      <c r="C5075" s="286">
        <v>5516.8769499999999</v>
      </c>
      <c r="D5075" s="287">
        <v>306.86399200000056</v>
      </c>
      <c r="E5075" s="288">
        <v>5905.4826219197003</v>
      </c>
      <c r="F5075" s="288">
        <v>341.58348191970072</v>
      </c>
      <c r="G5075" s="289">
        <v>44</v>
      </c>
      <c r="H5075" s="290">
        <v>12114.807045839401</v>
      </c>
      <c r="I5075" s="289">
        <v>0</v>
      </c>
      <c r="J5075" s="214" t="s">
        <v>132</v>
      </c>
      <c r="K5075" s="214"/>
      <c r="L5075" s="214"/>
      <c r="M5075"/>
    </row>
    <row r="5076" spans="1:13" x14ac:dyDescent="0.2">
      <c r="A5076" s="284">
        <v>45137</v>
      </c>
      <c r="B5076" s="285">
        <v>17</v>
      </c>
      <c r="C5076" s="286">
        <v>5815.0476500000004</v>
      </c>
      <c r="D5076" s="287">
        <v>374.54483189999951</v>
      </c>
      <c r="E5076" s="288">
        <v>6498.9753945633001</v>
      </c>
      <c r="F5076" s="288">
        <v>402.93922456329983</v>
      </c>
      <c r="G5076" s="289">
        <v>43</v>
      </c>
      <c r="H5076" s="290">
        <v>13134.5071010266</v>
      </c>
      <c r="I5076" s="289">
        <v>0</v>
      </c>
      <c r="J5076" s="214" t="s">
        <v>132</v>
      </c>
      <c r="K5076" s="214"/>
      <c r="L5076" s="214"/>
      <c r="M5076"/>
    </row>
    <row r="5077" spans="1:13" x14ac:dyDescent="0.2">
      <c r="A5077" s="284">
        <v>45137</v>
      </c>
      <c r="B5077" s="285">
        <v>18</v>
      </c>
      <c r="C5077" s="286">
        <v>6055.2047700000003</v>
      </c>
      <c r="D5077" s="287">
        <v>430.12591309999993</v>
      </c>
      <c r="E5077" s="288">
        <v>6955.7133247444999</v>
      </c>
      <c r="F5077" s="288">
        <v>450.37183474450103</v>
      </c>
      <c r="G5077" s="289">
        <v>44</v>
      </c>
      <c r="H5077" s="290">
        <v>13935.415842589</v>
      </c>
      <c r="I5077" s="289">
        <v>0</v>
      </c>
      <c r="J5077" s="214" t="s">
        <v>132</v>
      </c>
      <c r="K5077" s="214"/>
      <c r="L5077" s="214"/>
      <c r="M5077"/>
    </row>
    <row r="5078" spans="1:13" x14ac:dyDescent="0.2">
      <c r="A5078" s="284">
        <v>45137</v>
      </c>
      <c r="B5078" s="285">
        <v>19</v>
      </c>
      <c r="C5078" s="286">
        <v>6055.2659999999996</v>
      </c>
      <c r="D5078" s="287">
        <v>445.33087249999966</v>
      </c>
      <c r="E5078" s="288">
        <v>7013.4317213947998</v>
      </c>
      <c r="F5078" s="288">
        <v>458.77478139479899</v>
      </c>
      <c r="G5078" s="289">
        <v>44</v>
      </c>
      <c r="H5078" s="290">
        <v>14016.803375289599</v>
      </c>
      <c r="I5078" s="289">
        <v>0</v>
      </c>
      <c r="J5078" s="214" t="s">
        <v>132</v>
      </c>
      <c r="K5078" s="214"/>
      <c r="L5078" s="214"/>
      <c r="M5078"/>
    </row>
    <row r="5079" spans="1:13" x14ac:dyDescent="0.2">
      <c r="A5079" s="284">
        <v>45137</v>
      </c>
      <c r="B5079" s="285">
        <v>20</v>
      </c>
      <c r="C5079" s="286">
        <v>5857.1377199999997</v>
      </c>
      <c r="D5079" s="287">
        <v>432.21142479999963</v>
      </c>
      <c r="E5079" s="288">
        <v>6905.197359299299</v>
      </c>
      <c r="F5079" s="288">
        <v>451.85314929929882</v>
      </c>
      <c r="G5079" s="289">
        <v>43</v>
      </c>
      <c r="H5079" s="290">
        <v>13689.399653398597</v>
      </c>
      <c r="I5079" s="289">
        <v>0</v>
      </c>
      <c r="J5079" s="214" t="s">
        <v>132</v>
      </c>
      <c r="K5079" s="214"/>
      <c r="L5079" s="214"/>
      <c r="M5079"/>
    </row>
    <row r="5080" spans="1:13" x14ac:dyDescent="0.2">
      <c r="A5080" s="284">
        <v>45137</v>
      </c>
      <c r="B5080" s="285">
        <v>21</v>
      </c>
      <c r="C5080" s="286">
        <v>5514.4829499999996</v>
      </c>
      <c r="D5080" s="287">
        <v>399.47002779999974</v>
      </c>
      <c r="E5080" s="288">
        <v>6657.5447659676001</v>
      </c>
      <c r="F5080" s="288">
        <v>429.01429596760045</v>
      </c>
      <c r="G5080" s="289">
        <v>37</v>
      </c>
      <c r="H5080" s="290">
        <v>13037.5120397352</v>
      </c>
      <c r="I5080" s="289">
        <v>0</v>
      </c>
      <c r="J5080" s="214" t="s">
        <v>132</v>
      </c>
      <c r="K5080" s="214"/>
      <c r="L5080" s="214"/>
      <c r="M5080"/>
    </row>
    <row r="5081" spans="1:13" x14ac:dyDescent="0.2">
      <c r="A5081" s="284">
        <v>45137</v>
      </c>
      <c r="B5081" s="285">
        <v>22</v>
      </c>
      <c r="C5081" s="286">
        <v>4980.7322999999997</v>
      </c>
      <c r="D5081" s="287">
        <v>342.64895930000085</v>
      </c>
      <c r="E5081" s="288">
        <v>6133.8033435328998</v>
      </c>
      <c r="F5081" s="288">
        <v>374.99335353289916</v>
      </c>
      <c r="G5081" s="289">
        <v>35</v>
      </c>
      <c r="H5081" s="290">
        <v>11867.177956365798</v>
      </c>
      <c r="I5081" s="289">
        <v>0</v>
      </c>
      <c r="J5081" s="214" t="s">
        <v>132</v>
      </c>
      <c r="K5081" s="214"/>
      <c r="L5081" s="214"/>
      <c r="M5081"/>
    </row>
    <row r="5082" spans="1:13" x14ac:dyDescent="0.2">
      <c r="A5082" s="284">
        <v>45137</v>
      </c>
      <c r="B5082" s="285">
        <v>23</v>
      </c>
      <c r="C5082" s="286">
        <v>4457.1889799999999</v>
      </c>
      <c r="D5082" s="287">
        <v>289.48988960000065</v>
      </c>
      <c r="E5082" s="288">
        <v>5606.2691580176997</v>
      </c>
      <c r="F5082" s="288">
        <v>323.93554801769915</v>
      </c>
      <c r="G5082" s="289">
        <v>34</v>
      </c>
      <c r="H5082" s="290">
        <v>10710.883575635398</v>
      </c>
      <c r="I5082" s="289">
        <v>0</v>
      </c>
      <c r="J5082" s="214" t="s">
        <v>132</v>
      </c>
      <c r="K5082" s="214"/>
      <c r="L5082" s="214"/>
      <c r="M5082"/>
    </row>
    <row r="5083" spans="1:13" x14ac:dyDescent="0.2">
      <c r="A5083" s="284">
        <v>45137</v>
      </c>
      <c r="B5083" s="285">
        <v>24</v>
      </c>
      <c r="C5083" s="286">
        <v>4086.90551</v>
      </c>
      <c r="D5083" s="287">
        <v>255.92970230000012</v>
      </c>
      <c r="E5083" s="288">
        <v>5348.1124091432002</v>
      </c>
      <c r="F5083" s="288">
        <v>297.88521914319972</v>
      </c>
      <c r="G5083" s="289">
        <v>30</v>
      </c>
      <c r="H5083" s="290">
        <v>10018.832840586399</v>
      </c>
      <c r="I5083" s="289">
        <v>0</v>
      </c>
      <c r="J5083" s="214" t="s">
        <v>132</v>
      </c>
      <c r="K5083" s="214"/>
      <c r="L5083" s="214"/>
      <c r="M5083"/>
    </row>
    <row r="5084" spans="1:13" x14ac:dyDescent="0.2">
      <c r="A5084" s="284">
        <v>45138</v>
      </c>
      <c r="B5084" s="285">
        <v>1</v>
      </c>
      <c r="C5084" s="286">
        <v>3814.1762600000002</v>
      </c>
      <c r="D5084" s="287">
        <v>230.60945160000006</v>
      </c>
      <c r="E5084" s="288">
        <v>5106.1218622719007</v>
      </c>
      <c r="F5084" s="288">
        <v>273.88121227190004</v>
      </c>
      <c r="G5084" s="289">
        <v>27</v>
      </c>
      <c r="H5084" s="290">
        <v>9451.7887861437994</v>
      </c>
      <c r="I5084" s="289">
        <v>0</v>
      </c>
      <c r="J5084" s="214" t="s">
        <v>132</v>
      </c>
      <c r="K5084" s="214"/>
      <c r="L5084" s="214"/>
      <c r="M5084"/>
    </row>
    <row r="5085" spans="1:13" x14ac:dyDescent="0.2">
      <c r="A5085" s="284">
        <v>45138</v>
      </c>
      <c r="B5085" s="285">
        <v>2</v>
      </c>
      <c r="C5085" s="286">
        <v>3620.22928</v>
      </c>
      <c r="D5085" s="287">
        <v>213.61873059999991</v>
      </c>
      <c r="E5085" s="288">
        <v>5490.1463054470005</v>
      </c>
      <c r="F5085" s="288">
        <v>258.19648544699976</v>
      </c>
      <c r="G5085" s="289">
        <v>19</v>
      </c>
      <c r="H5085" s="290">
        <v>9601.1908014939982</v>
      </c>
      <c r="I5085" s="289">
        <v>0</v>
      </c>
      <c r="J5085" s="214" t="s">
        <v>132</v>
      </c>
      <c r="K5085" s="214"/>
      <c r="L5085" s="214"/>
      <c r="M5085"/>
    </row>
    <row r="5086" spans="1:13" x14ac:dyDescent="0.2">
      <c r="A5086" s="284">
        <v>45138</v>
      </c>
      <c r="B5086" s="285">
        <v>3</v>
      </c>
      <c r="C5086" s="286">
        <v>3501.70525</v>
      </c>
      <c r="D5086" s="287">
        <v>203.66927629999969</v>
      </c>
      <c r="E5086" s="288">
        <v>5460.8341803669991</v>
      </c>
      <c r="F5086" s="288">
        <v>250.47131036699921</v>
      </c>
      <c r="G5086" s="289">
        <v>12</v>
      </c>
      <c r="H5086" s="290">
        <v>9428.6800170339993</v>
      </c>
      <c r="I5086" s="289">
        <v>0</v>
      </c>
      <c r="J5086" s="214" t="s">
        <v>132</v>
      </c>
      <c r="K5086" s="214"/>
      <c r="L5086" s="214"/>
      <c r="M5086"/>
    </row>
    <row r="5087" spans="1:13" x14ac:dyDescent="0.2">
      <c r="A5087" s="284">
        <v>45138</v>
      </c>
      <c r="B5087" s="285">
        <v>4</v>
      </c>
      <c r="C5087" s="286">
        <v>3482.7856700000002</v>
      </c>
      <c r="D5087" s="287">
        <v>201.36638700000006</v>
      </c>
      <c r="E5087" s="288">
        <v>5302.4602979929996</v>
      </c>
      <c r="F5087" s="288">
        <v>251.99868799299929</v>
      </c>
      <c r="G5087" s="289">
        <v>12</v>
      </c>
      <c r="H5087" s="290">
        <v>9250.6110429859982</v>
      </c>
      <c r="I5087" s="289">
        <v>0</v>
      </c>
      <c r="J5087" s="214" t="s">
        <v>132</v>
      </c>
      <c r="K5087" s="214"/>
      <c r="L5087" s="214"/>
      <c r="M5087"/>
    </row>
    <row r="5088" spans="1:13" x14ac:dyDescent="0.2">
      <c r="A5088" s="284">
        <v>45138</v>
      </c>
      <c r="B5088" s="285">
        <v>5</v>
      </c>
      <c r="C5088" s="286">
        <v>3594.9324200000001</v>
      </c>
      <c r="D5088" s="287">
        <v>210.06550239999984</v>
      </c>
      <c r="E5088" s="288">
        <v>5028.3850794705004</v>
      </c>
      <c r="F5088" s="288">
        <v>266.08298947050025</v>
      </c>
      <c r="G5088" s="289">
        <v>20</v>
      </c>
      <c r="H5088" s="290">
        <v>9119.4659913410014</v>
      </c>
      <c r="I5088" s="289">
        <v>0</v>
      </c>
      <c r="J5088" s="214" t="s">
        <v>132</v>
      </c>
      <c r="K5088" s="214"/>
      <c r="L5088" s="214"/>
      <c r="M5088"/>
    </row>
    <row r="5089" spans="1:13" x14ac:dyDescent="0.2">
      <c r="A5089" s="284">
        <v>45138</v>
      </c>
      <c r="B5089" s="285">
        <v>6</v>
      </c>
      <c r="C5089" s="286">
        <v>3791.3264300000001</v>
      </c>
      <c r="D5089" s="287">
        <v>226.5443999</v>
      </c>
      <c r="E5089" s="288">
        <v>5395.3480560446997</v>
      </c>
      <c r="F5089" s="288">
        <v>292.39242604470019</v>
      </c>
      <c r="G5089" s="289">
        <v>51</v>
      </c>
      <c r="H5089" s="290">
        <v>9756.6113119893998</v>
      </c>
      <c r="I5089" s="289">
        <v>0</v>
      </c>
      <c r="J5089" s="214" t="s">
        <v>132</v>
      </c>
      <c r="K5089" s="214"/>
      <c r="L5089" s="214"/>
      <c r="M5089"/>
    </row>
    <row r="5090" spans="1:13" x14ac:dyDescent="0.2">
      <c r="A5090" s="284">
        <v>45138</v>
      </c>
      <c r="B5090" s="285">
        <v>7</v>
      </c>
      <c r="C5090" s="286">
        <v>3898.5882799999999</v>
      </c>
      <c r="D5090" s="287">
        <v>230.02084830000021</v>
      </c>
      <c r="E5090" s="288">
        <v>5759.8229813032995</v>
      </c>
      <c r="F5090" s="288">
        <v>315.62372130329913</v>
      </c>
      <c r="G5090" s="289">
        <v>59</v>
      </c>
      <c r="H5090" s="290">
        <v>10263.0558309066</v>
      </c>
      <c r="I5090" s="289">
        <v>0</v>
      </c>
      <c r="J5090" s="214" t="s">
        <v>132</v>
      </c>
      <c r="K5090" s="214"/>
      <c r="L5090" s="214"/>
      <c r="M5090"/>
    </row>
    <row r="5091" spans="1:13" x14ac:dyDescent="0.2">
      <c r="A5091" s="284">
        <v>45138</v>
      </c>
      <c r="B5091" s="285">
        <v>8</v>
      </c>
      <c r="C5091" s="286">
        <v>3987.9804600000002</v>
      </c>
      <c r="D5091" s="287">
        <v>209.51875289999987</v>
      </c>
      <c r="E5091" s="288">
        <v>5925.7532540278007</v>
      </c>
      <c r="F5091" s="288">
        <v>319.20417402780095</v>
      </c>
      <c r="G5091" s="289">
        <v>63</v>
      </c>
      <c r="H5091" s="290">
        <v>10505.456640955603</v>
      </c>
      <c r="I5091" s="289">
        <v>0</v>
      </c>
      <c r="J5091" s="214" t="s">
        <v>132</v>
      </c>
      <c r="K5091" s="214"/>
      <c r="L5091" s="214"/>
      <c r="M5091"/>
    </row>
    <row r="5092" spans="1:13" x14ac:dyDescent="0.2">
      <c r="A5092" s="284">
        <v>45138</v>
      </c>
      <c r="B5092" s="285">
        <v>9</v>
      </c>
      <c r="C5092" s="286">
        <v>4155.9504500000003</v>
      </c>
      <c r="D5092" s="287">
        <v>184.91166119999988</v>
      </c>
      <c r="E5092" s="288">
        <v>6012.8022338463998</v>
      </c>
      <c r="F5092" s="288">
        <v>307.27575384639931</v>
      </c>
      <c r="G5092" s="289">
        <v>64</v>
      </c>
      <c r="H5092" s="290">
        <v>10724.940098892799</v>
      </c>
      <c r="I5092" s="289">
        <v>0</v>
      </c>
      <c r="J5092" s="214" t="s">
        <v>132</v>
      </c>
      <c r="K5092" s="214"/>
      <c r="L5092" s="214"/>
      <c r="M5092"/>
    </row>
    <row r="5093" spans="1:13" x14ac:dyDescent="0.2">
      <c r="A5093" s="284">
        <v>45138</v>
      </c>
      <c r="B5093" s="285">
        <v>10</v>
      </c>
      <c r="C5093" s="286">
        <v>4405.4062599999997</v>
      </c>
      <c r="D5093" s="287">
        <v>171.87270859999998</v>
      </c>
      <c r="E5093" s="288">
        <v>5921.4008511072989</v>
      </c>
      <c r="F5093" s="288">
        <v>296.83180110729882</v>
      </c>
      <c r="G5093" s="289">
        <v>64</v>
      </c>
      <c r="H5093" s="290">
        <v>10859.511620814597</v>
      </c>
      <c r="I5093" s="289">
        <v>0</v>
      </c>
      <c r="J5093" s="214" t="s">
        <v>132</v>
      </c>
      <c r="K5093" s="214"/>
      <c r="L5093" s="214"/>
      <c r="M5093"/>
    </row>
    <row r="5094" spans="1:13" x14ac:dyDescent="0.2">
      <c r="A5094" s="284">
        <v>45138</v>
      </c>
      <c r="B5094" s="285">
        <v>11</v>
      </c>
      <c r="C5094" s="286">
        <v>4690.9644400000006</v>
      </c>
      <c r="D5094" s="287">
        <v>173.22303769999922</v>
      </c>
      <c r="E5094" s="288">
        <v>5650.6422900296002</v>
      </c>
      <c r="F5094" s="288">
        <v>292.01922002959964</v>
      </c>
      <c r="G5094" s="289">
        <v>66</v>
      </c>
      <c r="H5094" s="290">
        <v>10872.8489877592</v>
      </c>
      <c r="I5094" s="289">
        <v>0</v>
      </c>
      <c r="J5094" s="214" t="s">
        <v>132</v>
      </c>
      <c r="K5094" s="214"/>
      <c r="L5094" s="214"/>
      <c r="M5094"/>
    </row>
    <row r="5095" spans="1:13" x14ac:dyDescent="0.2">
      <c r="A5095" s="284">
        <v>45138</v>
      </c>
      <c r="B5095" s="285">
        <v>12</v>
      </c>
      <c r="C5095" s="286">
        <v>5009.5456199999999</v>
      </c>
      <c r="D5095" s="287">
        <v>191.94942059999988</v>
      </c>
      <c r="E5095" s="288">
        <v>5776.6307251589997</v>
      </c>
      <c r="F5095" s="288">
        <v>298.97954515899983</v>
      </c>
      <c r="G5095" s="289">
        <v>65</v>
      </c>
      <c r="H5095" s="290">
        <v>11342.105310917999</v>
      </c>
      <c r="I5095" s="289">
        <v>0</v>
      </c>
      <c r="J5095" s="214" t="s">
        <v>132</v>
      </c>
      <c r="K5095" s="214"/>
      <c r="L5095" s="214"/>
      <c r="M5095"/>
    </row>
    <row r="5096" spans="1:13" x14ac:dyDescent="0.2">
      <c r="A5096" s="284">
        <v>45138</v>
      </c>
      <c r="B5096" s="285">
        <v>13</v>
      </c>
      <c r="C5096" s="286">
        <v>5351.2470000000003</v>
      </c>
      <c r="D5096" s="287">
        <v>225.31353359999926</v>
      </c>
      <c r="E5096" s="288">
        <v>5863.5476198568003</v>
      </c>
      <c r="F5096" s="288">
        <v>317.87712985679991</v>
      </c>
      <c r="G5096" s="289">
        <v>65</v>
      </c>
      <c r="H5096" s="290">
        <v>11822.985283313599</v>
      </c>
      <c r="I5096" s="289">
        <v>0</v>
      </c>
      <c r="J5096" s="214" t="s">
        <v>132</v>
      </c>
      <c r="K5096" s="214"/>
      <c r="L5096" s="214"/>
      <c r="M5096"/>
    </row>
    <row r="5097" spans="1:13" x14ac:dyDescent="0.2">
      <c r="A5097" s="284">
        <v>45138</v>
      </c>
      <c r="B5097" s="285">
        <v>14</v>
      </c>
      <c r="C5097" s="286">
        <v>5662.4094299999997</v>
      </c>
      <c r="D5097" s="287">
        <v>268.48852190000019</v>
      </c>
      <c r="E5097" s="288">
        <v>6225.6558491364995</v>
      </c>
      <c r="F5097" s="288">
        <v>346.01740913649883</v>
      </c>
      <c r="G5097" s="289">
        <v>71</v>
      </c>
      <c r="H5097" s="290">
        <v>12573.571210172997</v>
      </c>
      <c r="I5097" s="289">
        <v>0</v>
      </c>
      <c r="J5097" s="214" t="s">
        <v>132</v>
      </c>
      <c r="K5097" s="214"/>
      <c r="L5097" s="214"/>
      <c r="M5097"/>
    </row>
    <row r="5098" spans="1:13" x14ac:dyDescent="0.2">
      <c r="A5098" s="284">
        <v>45138</v>
      </c>
      <c r="B5098" s="285">
        <v>15</v>
      </c>
      <c r="C5098" s="286">
        <v>5933.6743900000001</v>
      </c>
      <c r="D5098" s="287">
        <v>324.81700359999985</v>
      </c>
      <c r="E5098" s="288">
        <v>6615.5252576880002</v>
      </c>
      <c r="F5098" s="288">
        <v>389.1517476880008</v>
      </c>
      <c r="G5098" s="289">
        <v>66</v>
      </c>
      <c r="H5098" s="290">
        <v>13329.168398976002</v>
      </c>
      <c r="I5098" s="289">
        <v>0</v>
      </c>
      <c r="J5098" s="214" t="s">
        <v>132</v>
      </c>
      <c r="K5098" s="214"/>
      <c r="L5098" s="214"/>
      <c r="M5098"/>
    </row>
    <row r="5099" spans="1:13" x14ac:dyDescent="0.2">
      <c r="A5099" s="284">
        <v>45138</v>
      </c>
      <c r="B5099" s="285">
        <v>16</v>
      </c>
      <c r="C5099" s="286">
        <v>6158.4622599999993</v>
      </c>
      <c r="D5099" s="287">
        <v>384.87525190000048</v>
      </c>
      <c r="E5099" s="288">
        <v>6961.7552809172003</v>
      </c>
      <c r="F5099" s="288">
        <v>431.56712091720055</v>
      </c>
      <c r="G5099" s="289">
        <v>66</v>
      </c>
      <c r="H5099" s="290">
        <v>14002.659913734402</v>
      </c>
      <c r="I5099" s="289">
        <v>0</v>
      </c>
      <c r="J5099" s="214" t="s">
        <v>132</v>
      </c>
      <c r="K5099" s="214"/>
      <c r="L5099" s="214"/>
      <c r="M5099"/>
    </row>
    <row r="5100" spans="1:13" x14ac:dyDescent="0.2">
      <c r="A5100" s="284">
        <v>45138</v>
      </c>
      <c r="B5100" s="285">
        <v>17</v>
      </c>
      <c r="C5100" s="286">
        <v>6374.4587100000008</v>
      </c>
      <c r="D5100" s="287">
        <v>443.9796293999994</v>
      </c>
      <c r="E5100" s="288">
        <v>7337.1497587872991</v>
      </c>
      <c r="F5100" s="288">
        <v>479.38668878729914</v>
      </c>
      <c r="G5100" s="289">
        <v>68</v>
      </c>
      <c r="H5100" s="290">
        <v>14702.974786974599</v>
      </c>
      <c r="I5100" s="289">
        <v>0</v>
      </c>
      <c r="J5100" s="214" t="s">
        <v>132</v>
      </c>
      <c r="K5100" s="214"/>
      <c r="L5100" s="214"/>
      <c r="M5100"/>
    </row>
    <row r="5101" spans="1:13" x14ac:dyDescent="0.2">
      <c r="A5101" s="284">
        <v>45138</v>
      </c>
      <c r="B5101" s="285">
        <v>18</v>
      </c>
      <c r="C5101" s="286">
        <v>6572.5012799999995</v>
      </c>
      <c r="D5101" s="287">
        <v>489.02634590000014</v>
      </c>
      <c r="E5101" s="288">
        <v>7611.0931684623001</v>
      </c>
      <c r="F5101" s="288">
        <v>499.60906846229955</v>
      </c>
      <c r="G5101" s="289">
        <v>66</v>
      </c>
      <c r="H5101" s="290">
        <v>15238.229862824599</v>
      </c>
      <c r="I5101" s="289">
        <v>0</v>
      </c>
      <c r="J5101" s="214" t="s">
        <v>132</v>
      </c>
      <c r="K5101" s="214"/>
      <c r="L5101" s="214"/>
      <c r="M5101"/>
    </row>
    <row r="5102" spans="1:13" x14ac:dyDescent="0.2">
      <c r="A5102" s="284">
        <v>45138</v>
      </c>
      <c r="B5102" s="285">
        <v>19</v>
      </c>
      <c r="C5102" s="286">
        <v>6550.8467900000005</v>
      </c>
      <c r="D5102" s="287">
        <v>499.43529789999951</v>
      </c>
      <c r="E5102" s="288">
        <v>7445.7127812333001</v>
      </c>
      <c r="F5102" s="288">
        <v>496.52176123329991</v>
      </c>
      <c r="G5102" s="289">
        <v>70</v>
      </c>
      <c r="H5102" s="290">
        <v>15062.516630366601</v>
      </c>
      <c r="I5102" s="289">
        <v>0</v>
      </c>
      <c r="J5102" s="214" t="s">
        <v>132</v>
      </c>
      <c r="K5102" s="214"/>
      <c r="L5102" s="214"/>
      <c r="M5102"/>
    </row>
    <row r="5103" spans="1:13" x14ac:dyDescent="0.2">
      <c r="A5103" s="284">
        <v>45138</v>
      </c>
      <c r="B5103" s="285">
        <v>20</v>
      </c>
      <c r="C5103" s="286">
        <v>6340.4943700000003</v>
      </c>
      <c r="D5103" s="287">
        <v>477.7247317000004</v>
      </c>
      <c r="E5103" s="288">
        <v>7281.0842199847002</v>
      </c>
      <c r="F5103" s="288">
        <v>481.47203998470013</v>
      </c>
      <c r="G5103" s="289">
        <v>66</v>
      </c>
      <c r="H5103" s="290">
        <v>14646.775361669399</v>
      </c>
      <c r="I5103" s="289">
        <v>0</v>
      </c>
      <c r="J5103" s="214" t="s">
        <v>132</v>
      </c>
      <c r="K5103" s="214"/>
      <c r="L5103" s="214"/>
      <c r="M5103"/>
    </row>
    <row r="5104" spans="1:13" x14ac:dyDescent="0.2">
      <c r="A5104" s="284">
        <v>45138</v>
      </c>
      <c r="B5104" s="285">
        <v>21</v>
      </c>
      <c r="C5104" s="286">
        <v>5989.4378200000001</v>
      </c>
      <c r="D5104" s="287">
        <v>442.67632540000039</v>
      </c>
      <c r="E5104" s="288">
        <v>6985.3848200625998</v>
      </c>
      <c r="F5104" s="288">
        <v>454.3392500625996</v>
      </c>
      <c r="G5104" s="289">
        <v>55</v>
      </c>
      <c r="H5104" s="290">
        <v>13926.8382155252</v>
      </c>
      <c r="I5104" s="289">
        <v>0</v>
      </c>
      <c r="J5104" s="214" t="s">
        <v>132</v>
      </c>
      <c r="K5104" s="214"/>
      <c r="L5104" s="214"/>
      <c r="M5104"/>
    </row>
    <row r="5105" spans="1:13" x14ac:dyDescent="0.2">
      <c r="A5105" s="284">
        <v>45138</v>
      </c>
      <c r="B5105" s="285">
        <v>22</v>
      </c>
      <c r="C5105" s="286">
        <v>5411.4937799999998</v>
      </c>
      <c r="D5105" s="287">
        <v>380.50666210000082</v>
      </c>
      <c r="E5105" s="288">
        <v>6414.9503371221008</v>
      </c>
      <c r="F5105" s="288">
        <v>395.74315712210137</v>
      </c>
      <c r="G5105" s="289">
        <v>37</v>
      </c>
      <c r="H5105" s="290">
        <v>12639.693936344203</v>
      </c>
      <c r="I5105" s="289">
        <v>0</v>
      </c>
      <c r="J5105" s="214" t="s">
        <v>132</v>
      </c>
      <c r="K5105" s="214"/>
      <c r="L5105" s="214"/>
      <c r="M5105"/>
    </row>
    <row r="5106" spans="1:13" x14ac:dyDescent="0.2">
      <c r="A5106" s="284">
        <v>45138</v>
      </c>
      <c r="B5106" s="285">
        <v>23</v>
      </c>
      <c r="C5106" s="286">
        <v>4865.9876599999998</v>
      </c>
      <c r="D5106" s="287">
        <v>323.9891187999998</v>
      </c>
      <c r="E5106" s="288">
        <v>5991.8928766524996</v>
      </c>
      <c r="F5106" s="288">
        <v>342.72719665249861</v>
      </c>
      <c r="G5106" s="289">
        <v>32</v>
      </c>
      <c r="H5106" s="290">
        <v>11556.596852104998</v>
      </c>
      <c r="I5106" s="289">
        <v>0</v>
      </c>
      <c r="J5106" s="214" t="s">
        <v>132</v>
      </c>
      <c r="K5106" s="214"/>
      <c r="L5106" s="214"/>
      <c r="M5106"/>
    </row>
    <row r="5107" spans="1:13" x14ac:dyDescent="0.2">
      <c r="A5107" s="284">
        <v>45138</v>
      </c>
      <c r="B5107" s="285">
        <v>24</v>
      </c>
      <c r="C5107" s="286">
        <v>4476.0050499999998</v>
      </c>
      <c r="D5107" s="287">
        <v>287.73485590000035</v>
      </c>
      <c r="E5107" s="288">
        <v>5706.2296443603</v>
      </c>
      <c r="F5107" s="288">
        <v>313.08822436030005</v>
      </c>
      <c r="G5107" s="289">
        <v>31</v>
      </c>
      <c r="H5107" s="290">
        <v>10814.0577746206</v>
      </c>
      <c r="I5107" s="289">
        <v>0</v>
      </c>
      <c r="J5107" s="214" t="s">
        <v>132</v>
      </c>
      <c r="K5107" s="214"/>
      <c r="L5107" s="214"/>
      <c r="M5107"/>
    </row>
    <row r="5108" spans="1:13" x14ac:dyDescent="0.2">
      <c r="A5108" s="284">
        <v>45139</v>
      </c>
      <c r="B5108" s="285">
        <v>1</v>
      </c>
      <c r="C5108" s="286">
        <v>4187.6878799999995</v>
      </c>
      <c r="D5108" s="287">
        <v>260.45951369999966</v>
      </c>
      <c r="E5108" s="288">
        <v>5347.4988461807006</v>
      </c>
      <c r="F5108" s="288">
        <v>286.79125618070066</v>
      </c>
      <c r="G5108" s="289">
        <v>27</v>
      </c>
      <c r="H5108" s="290">
        <v>10109.4374960614</v>
      </c>
      <c r="I5108" s="289">
        <v>0</v>
      </c>
      <c r="J5108" s="214" t="s">
        <v>132</v>
      </c>
      <c r="K5108" s="214"/>
      <c r="L5108" s="214"/>
      <c r="M5108"/>
    </row>
    <row r="5109" spans="1:13" x14ac:dyDescent="0.2">
      <c r="A5109" s="284">
        <v>45139</v>
      </c>
      <c r="B5109" s="285">
        <v>2</v>
      </c>
      <c r="C5109" s="286">
        <v>3963.0594000000001</v>
      </c>
      <c r="D5109" s="287">
        <v>240.99739160000007</v>
      </c>
      <c r="E5109" s="288">
        <v>5475.0882674822997</v>
      </c>
      <c r="F5109" s="288">
        <v>269.46185748229982</v>
      </c>
      <c r="G5109" s="289">
        <v>18</v>
      </c>
      <c r="H5109" s="290">
        <v>9966.6069165646004</v>
      </c>
      <c r="I5109" s="289">
        <v>0</v>
      </c>
      <c r="J5109" s="214" t="s">
        <v>132</v>
      </c>
      <c r="K5109" s="214"/>
      <c r="L5109" s="214"/>
      <c r="M5109"/>
    </row>
    <row r="5110" spans="1:13" x14ac:dyDescent="0.2">
      <c r="A5110" s="284">
        <v>45139</v>
      </c>
      <c r="B5110" s="285">
        <v>3</v>
      </c>
      <c r="C5110" s="286">
        <v>3807.8704400000001</v>
      </c>
      <c r="D5110" s="287">
        <v>228.58742200000017</v>
      </c>
      <c r="E5110" s="288">
        <v>5278.4754405271005</v>
      </c>
      <c r="F5110" s="288">
        <v>260.22838052710085</v>
      </c>
      <c r="G5110" s="289">
        <v>12</v>
      </c>
      <c r="H5110" s="290">
        <v>9587.1616830542007</v>
      </c>
      <c r="I5110" s="289">
        <v>0</v>
      </c>
      <c r="J5110" s="214" t="s">
        <v>132</v>
      </c>
      <c r="K5110" s="214"/>
      <c r="L5110" s="214"/>
      <c r="M5110"/>
    </row>
    <row r="5111" spans="1:13" x14ac:dyDescent="0.2">
      <c r="A5111" s="284">
        <v>45139</v>
      </c>
      <c r="B5111" s="285">
        <v>4</v>
      </c>
      <c r="C5111" s="286">
        <v>3772.20145</v>
      </c>
      <c r="D5111" s="287">
        <v>224.84872429999984</v>
      </c>
      <c r="E5111" s="288">
        <v>5249.9442947102007</v>
      </c>
      <c r="F5111" s="288">
        <v>260.67135471019992</v>
      </c>
      <c r="G5111" s="289">
        <v>13</v>
      </c>
      <c r="H5111" s="290">
        <v>9520.6658237203992</v>
      </c>
      <c r="I5111" s="289">
        <v>0</v>
      </c>
      <c r="J5111" s="214" t="s">
        <v>132</v>
      </c>
      <c r="K5111" s="214"/>
      <c r="L5111" s="214"/>
      <c r="M5111"/>
    </row>
    <row r="5112" spans="1:13" x14ac:dyDescent="0.2">
      <c r="A5112" s="284">
        <v>45139</v>
      </c>
      <c r="B5112" s="285">
        <v>5</v>
      </c>
      <c r="C5112" s="286">
        <v>3861.2503999999999</v>
      </c>
      <c r="D5112" s="287">
        <v>232.29979550000022</v>
      </c>
      <c r="E5112" s="288">
        <v>5210.4442163716003</v>
      </c>
      <c r="F5112" s="288">
        <v>273.94711637160071</v>
      </c>
      <c r="G5112" s="289">
        <v>22</v>
      </c>
      <c r="H5112" s="290">
        <v>9599.9415282432019</v>
      </c>
      <c r="I5112" s="289">
        <v>0</v>
      </c>
      <c r="J5112" s="214" t="s">
        <v>132</v>
      </c>
      <c r="K5112" s="214"/>
      <c r="L5112" s="214"/>
      <c r="M5112"/>
    </row>
    <row r="5113" spans="1:13" x14ac:dyDescent="0.2">
      <c r="A5113" s="284">
        <v>45139</v>
      </c>
      <c r="B5113" s="285">
        <v>6</v>
      </c>
      <c r="C5113" s="286">
        <v>3995.9896899999999</v>
      </c>
      <c r="D5113" s="287">
        <v>244.89681919999981</v>
      </c>
      <c r="E5113" s="288">
        <v>5519.0061167610011</v>
      </c>
      <c r="F5113" s="288">
        <v>300.36889676100145</v>
      </c>
      <c r="G5113" s="289">
        <v>50</v>
      </c>
      <c r="H5113" s="290">
        <v>10110.261522722003</v>
      </c>
      <c r="I5113" s="289">
        <v>0</v>
      </c>
      <c r="J5113" s="214" t="s">
        <v>132</v>
      </c>
      <c r="K5113" s="214"/>
      <c r="L5113" s="214"/>
      <c r="M5113"/>
    </row>
    <row r="5114" spans="1:13" x14ac:dyDescent="0.2">
      <c r="A5114" s="284">
        <v>45139</v>
      </c>
      <c r="B5114" s="285">
        <v>7</v>
      </c>
      <c r="C5114" s="286">
        <v>4015.6648600000003</v>
      </c>
      <c r="D5114" s="287">
        <v>242.10717850000015</v>
      </c>
      <c r="E5114" s="288">
        <v>5884.1775052789999</v>
      </c>
      <c r="F5114" s="288">
        <v>323.9618752790002</v>
      </c>
      <c r="G5114" s="289">
        <v>63</v>
      </c>
      <c r="H5114" s="290">
        <v>10528.911419058</v>
      </c>
      <c r="I5114" s="289">
        <v>0</v>
      </c>
      <c r="J5114" s="214" t="s">
        <v>132</v>
      </c>
      <c r="K5114" s="214"/>
      <c r="L5114" s="214"/>
      <c r="M5114"/>
    </row>
    <row r="5115" spans="1:13" x14ac:dyDescent="0.2">
      <c r="A5115" s="284">
        <v>45139</v>
      </c>
      <c r="B5115" s="285">
        <v>8</v>
      </c>
      <c r="C5115" s="286">
        <v>4057.4344500000002</v>
      </c>
      <c r="D5115" s="287">
        <v>219.72878220000015</v>
      </c>
      <c r="E5115" s="288">
        <v>5928.4415365682999</v>
      </c>
      <c r="F5115" s="288">
        <v>327.55477656830044</v>
      </c>
      <c r="G5115" s="289">
        <v>67</v>
      </c>
      <c r="H5115" s="290">
        <v>10600.159545336601</v>
      </c>
      <c r="I5115" s="289">
        <v>0</v>
      </c>
      <c r="J5115" s="214" t="s">
        <v>132</v>
      </c>
      <c r="K5115" s="214"/>
      <c r="L5115" s="214"/>
      <c r="M5115"/>
    </row>
    <row r="5116" spans="1:13" x14ac:dyDescent="0.2">
      <c r="A5116" s="284">
        <v>45139</v>
      </c>
      <c r="B5116" s="285">
        <v>9</v>
      </c>
      <c r="C5116" s="286">
        <v>4194.8948500000006</v>
      </c>
      <c r="D5116" s="287">
        <v>196.09397340000004</v>
      </c>
      <c r="E5116" s="288">
        <v>5997.4071374076011</v>
      </c>
      <c r="F5116" s="288">
        <v>313.57364740760204</v>
      </c>
      <c r="G5116" s="289">
        <v>63</v>
      </c>
      <c r="H5116" s="290">
        <v>10764.969608215204</v>
      </c>
      <c r="I5116" s="289">
        <v>0</v>
      </c>
      <c r="J5116" s="214" t="s">
        <v>132</v>
      </c>
      <c r="K5116" s="214"/>
      <c r="L5116" s="214"/>
      <c r="M5116"/>
    </row>
    <row r="5117" spans="1:13" x14ac:dyDescent="0.2">
      <c r="A5117" s="284">
        <v>45139</v>
      </c>
      <c r="B5117" s="285">
        <v>10</v>
      </c>
      <c r="C5117" s="286">
        <v>4407.77261</v>
      </c>
      <c r="D5117" s="287">
        <v>186.03109669999992</v>
      </c>
      <c r="E5117" s="288">
        <v>5922.1989689144002</v>
      </c>
      <c r="F5117" s="288">
        <v>297.96109891440028</v>
      </c>
      <c r="G5117" s="289">
        <v>62</v>
      </c>
      <c r="H5117" s="290">
        <v>10875.9637745288</v>
      </c>
      <c r="I5117" s="289">
        <v>0</v>
      </c>
      <c r="J5117" s="214" t="s">
        <v>132</v>
      </c>
      <c r="K5117" s="214"/>
      <c r="L5117" s="214"/>
      <c r="M5117"/>
    </row>
    <row r="5118" spans="1:13" x14ac:dyDescent="0.2">
      <c r="A5118" s="284">
        <v>45139</v>
      </c>
      <c r="B5118" s="285">
        <v>11</v>
      </c>
      <c r="C5118" s="286">
        <v>4644.2847300000003</v>
      </c>
      <c r="D5118" s="287">
        <v>184.96060689999996</v>
      </c>
      <c r="E5118" s="288">
        <v>5937.8252004060996</v>
      </c>
      <c r="F5118" s="288">
        <v>288.13475040609956</v>
      </c>
      <c r="G5118" s="289">
        <v>66</v>
      </c>
      <c r="H5118" s="290">
        <v>11121.205287712199</v>
      </c>
      <c r="I5118" s="289">
        <v>0</v>
      </c>
      <c r="J5118" s="214" t="s">
        <v>132</v>
      </c>
      <c r="K5118" s="214"/>
      <c r="L5118" s="214"/>
      <c r="M5118"/>
    </row>
    <row r="5119" spans="1:13" x14ac:dyDescent="0.2">
      <c r="A5119" s="284">
        <v>45139</v>
      </c>
      <c r="B5119" s="285">
        <v>12</v>
      </c>
      <c r="C5119" s="286">
        <v>4900.7948800000004</v>
      </c>
      <c r="D5119" s="287">
        <v>195.71089569999955</v>
      </c>
      <c r="E5119" s="288">
        <v>5741.4767825766994</v>
      </c>
      <c r="F5119" s="288">
        <v>290.60909257670028</v>
      </c>
      <c r="G5119" s="289">
        <v>67</v>
      </c>
      <c r="H5119" s="290">
        <v>11195.591650853399</v>
      </c>
      <c r="I5119" s="289">
        <v>0</v>
      </c>
      <c r="J5119" s="214" t="s">
        <v>132</v>
      </c>
      <c r="K5119" s="214"/>
      <c r="L5119" s="214"/>
      <c r="M5119"/>
    </row>
    <row r="5120" spans="1:13" x14ac:dyDescent="0.2">
      <c r="A5120" s="284">
        <v>45139</v>
      </c>
      <c r="B5120" s="285">
        <v>13</v>
      </c>
      <c r="C5120" s="286">
        <v>5189.9044899999999</v>
      </c>
      <c r="D5120" s="287">
        <v>220.08731370000027</v>
      </c>
      <c r="E5120" s="288">
        <v>5746.5232878623001</v>
      </c>
      <c r="F5120" s="288">
        <v>297.47193786229946</v>
      </c>
      <c r="G5120" s="289">
        <v>64</v>
      </c>
      <c r="H5120" s="290">
        <v>11517.987029424599</v>
      </c>
      <c r="I5120" s="289">
        <v>0</v>
      </c>
      <c r="J5120" s="214" t="s">
        <v>132</v>
      </c>
      <c r="K5120" s="214"/>
      <c r="L5120" s="214"/>
      <c r="M5120"/>
    </row>
    <row r="5121" spans="1:13" x14ac:dyDescent="0.2">
      <c r="A5121" s="284">
        <v>45139</v>
      </c>
      <c r="B5121" s="285">
        <v>14</v>
      </c>
      <c r="C5121" s="286">
        <v>5417.6268399999999</v>
      </c>
      <c r="D5121" s="287">
        <v>247.67117340000041</v>
      </c>
      <c r="E5121" s="288">
        <v>5701.6484716388004</v>
      </c>
      <c r="F5121" s="288">
        <v>309.48405163880034</v>
      </c>
      <c r="G5121" s="289">
        <v>67</v>
      </c>
      <c r="H5121" s="290">
        <v>11743.430536677599</v>
      </c>
      <c r="I5121" s="289">
        <v>0</v>
      </c>
      <c r="J5121" s="214" t="s">
        <v>132</v>
      </c>
      <c r="K5121" s="214"/>
      <c r="L5121" s="214"/>
      <c r="M5121"/>
    </row>
    <row r="5122" spans="1:13" x14ac:dyDescent="0.2">
      <c r="A5122" s="284">
        <v>45139</v>
      </c>
      <c r="B5122" s="285">
        <v>15</v>
      </c>
      <c r="C5122" s="286">
        <v>5626.8739100000003</v>
      </c>
      <c r="D5122" s="287">
        <v>288.69204369999972</v>
      </c>
      <c r="E5122" s="288">
        <v>6024.1878478196004</v>
      </c>
      <c r="F5122" s="288">
        <v>336.33287781960098</v>
      </c>
      <c r="G5122" s="289">
        <v>67</v>
      </c>
      <c r="H5122" s="290">
        <v>12343.086679339202</v>
      </c>
      <c r="I5122" s="289">
        <v>0</v>
      </c>
      <c r="J5122" s="214" t="s">
        <v>132</v>
      </c>
      <c r="K5122" s="214"/>
      <c r="L5122" s="214"/>
      <c r="M5122"/>
    </row>
    <row r="5123" spans="1:13" x14ac:dyDescent="0.2">
      <c r="A5123" s="284">
        <v>45139</v>
      </c>
      <c r="B5123" s="285">
        <v>16</v>
      </c>
      <c r="C5123" s="286">
        <v>5782.6851899999992</v>
      </c>
      <c r="D5123" s="287">
        <v>336.57884340000044</v>
      </c>
      <c r="E5123" s="288">
        <v>6423.2610478996994</v>
      </c>
      <c r="F5123" s="288">
        <v>371.11670789969958</v>
      </c>
      <c r="G5123" s="289">
        <v>66</v>
      </c>
      <c r="H5123" s="290">
        <v>12979.641789199399</v>
      </c>
      <c r="I5123" s="289">
        <v>0</v>
      </c>
      <c r="J5123" s="214" t="s">
        <v>132</v>
      </c>
      <c r="K5123" s="214"/>
      <c r="L5123" s="214"/>
      <c r="M5123"/>
    </row>
    <row r="5124" spans="1:13" x14ac:dyDescent="0.2">
      <c r="A5124" s="284">
        <v>45139</v>
      </c>
      <c r="B5124" s="285">
        <v>17</v>
      </c>
      <c r="C5124" s="286">
        <v>5980.8523500000001</v>
      </c>
      <c r="D5124" s="287">
        <v>393.35675460000016</v>
      </c>
      <c r="E5124" s="288">
        <v>6725.7689731634991</v>
      </c>
      <c r="F5124" s="288">
        <v>415.02367316349955</v>
      </c>
      <c r="G5124" s="289">
        <v>67</v>
      </c>
      <c r="H5124" s="290">
        <v>13582.001750926998</v>
      </c>
      <c r="I5124" s="289">
        <v>0</v>
      </c>
      <c r="J5124" s="214" t="s">
        <v>132</v>
      </c>
      <c r="K5124" s="214"/>
      <c r="L5124" s="214"/>
      <c r="M5124"/>
    </row>
    <row r="5125" spans="1:13" x14ac:dyDescent="0.2">
      <c r="A5125" s="284">
        <v>45139</v>
      </c>
      <c r="B5125" s="285">
        <v>18</v>
      </c>
      <c r="C5125" s="286">
        <v>6173.8646600000002</v>
      </c>
      <c r="D5125" s="287">
        <v>439.1556654000002</v>
      </c>
      <c r="E5125" s="288">
        <v>6921.0920894083001</v>
      </c>
      <c r="F5125" s="288">
        <v>441.35154940830034</v>
      </c>
      <c r="G5125" s="289">
        <v>68</v>
      </c>
      <c r="H5125" s="290">
        <v>14043.4639642166</v>
      </c>
      <c r="I5125" s="289">
        <v>0</v>
      </c>
      <c r="J5125" s="214" t="s">
        <v>132</v>
      </c>
      <c r="K5125" s="214"/>
      <c r="L5125" s="214"/>
      <c r="M5125"/>
    </row>
    <row r="5126" spans="1:13" x14ac:dyDescent="0.2">
      <c r="A5126" s="284">
        <v>45139</v>
      </c>
      <c r="B5126" s="285">
        <v>19</v>
      </c>
      <c r="C5126" s="286">
        <v>6141.2962799999996</v>
      </c>
      <c r="D5126" s="287">
        <v>451.57189360000007</v>
      </c>
      <c r="E5126" s="288">
        <v>6895.1768553580005</v>
      </c>
      <c r="F5126" s="288">
        <v>445.16663535800035</v>
      </c>
      <c r="G5126" s="289">
        <v>67</v>
      </c>
      <c r="H5126" s="290">
        <v>14000.211664316001</v>
      </c>
      <c r="I5126" s="289">
        <v>0</v>
      </c>
      <c r="J5126" s="214" t="s">
        <v>132</v>
      </c>
      <c r="K5126" s="214"/>
      <c r="L5126" s="214"/>
      <c r="M5126"/>
    </row>
    <row r="5127" spans="1:13" x14ac:dyDescent="0.2">
      <c r="A5127" s="284">
        <v>45139</v>
      </c>
      <c r="B5127" s="285">
        <v>20</v>
      </c>
      <c r="C5127" s="286">
        <v>5915.7753700000003</v>
      </c>
      <c r="D5127" s="287">
        <v>431.03114919999973</v>
      </c>
      <c r="E5127" s="288">
        <v>6814.5333918924998</v>
      </c>
      <c r="F5127" s="288">
        <v>437.06945189249927</v>
      </c>
      <c r="G5127" s="289">
        <v>64</v>
      </c>
      <c r="H5127" s="290">
        <v>13662.409362984999</v>
      </c>
      <c r="I5127" s="289">
        <v>0</v>
      </c>
      <c r="J5127" s="214" t="s">
        <v>132</v>
      </c>
      <c r="K5127" s="214"/>
      <c r="L5127" s="214"/>
      <c r="M5127"/>
    </row>
    <row r="5128" spans="1:13" x14ac:dyDescent="0.2">
      <c r="A5128" s="284">
        <v>45139</v>
      </c>
      <c r="B5128" s="285">
        <v>21</v>
      </c>
      <c r="C5128" s="286">
        <v>5572.6637500000006</v>
      </c>
      <c r="D5128" s="287">
        <v>400.55668740000004</v>
      </c>
      <c r="E5128" s="288">
        <v>6601.2126227342005</v>
      </c>
      <c r="F5128" s="288">
        <v>417.36407273420082</v>
      </c>
      <c r="G5128" s="289">
        <v>51</v>
      </c>
      <c r="H5128" s="290">
        <v>13042.797132868402</v>
      </c>
      <c r="I5128" s="289">
        <v>0</v>
      </c>
      <c r="J5128" s="214" t="s">
        <v>132</v>
      </c>
      <c r="K5128" s="214"/>
      <c r="L5128" s="214"/>
      <c r="M5128"/>
    </row>
    <row r="5129" spans="1:13" x14ac:dyDescent="0.2">
      <c r="A5129" s="284">
        <v>45139</v>
      </c>
      <c r="B5129" s="285">
        <v>22</v>
      </c>
      <c r="C5129" s="286">
        <v>5030.2791100000004</v>
      </c>
      <c r="D5129" s="287">
        <v>344.51969299999968</v>
      </c>
      <c r="E5129" s="288">
        <v>6187.2544402305002</v>
      </c>
      <c r="F5129" s="288">
        <v>367.5873702304998</v>
      </c>
      <c r="G5129" s="289">
        <v>37</v>
      </c>
      <c r="H5129" s="290">
        <v>11966.640613461001</v>
      </c>
      <c r="I5129" s="289">
        <v>0</v>
      </c>
      <c r="J5129" s="214" t="s">
        <v>132</v>
      </c>
      <c r="K5129" s="214"/>
      <c r="L5129" s="214"/>
      <c r="M5129"/>
    </row>
    <row r="5130" spans="1:13" x14ac:dyDescent="0.2">
      <c r="A5130" s="284">
        <v>45139</v>
      </c>
      <c r="B5130" s="285">
        <v>23</v>
      </c>
      <c r="C5130" s="286">
        <v>4522.7056200000006</v>
      </c>
      <c r="D5130" s="287">
        <v>294.95185370000002</v>
      </c>
      <c r="E5130" s="288">
        <v>5669.4436778357995</v>
      </c>
      <c r="F5130" s="288">
        <v>322.72366783579855</v>
      </c>
      <c r="G5130" s="289">
        <v>31</v>
      </c>
      <c r="H5130" s="290">
        <v>10840.824819371599</v>
      </c>
      <c r="I5130" s="289">
        <v>0</v>
      </c>
      <c r="J5130" s="214" t="s">
        <v>132</v>
      </c>
      <c r="K5130" s="214"/>
      <c r="L5130" s="214"/>
      <c r="M5130"/>
    </row>
    <row r="5131" spans="1:13" x14ac:dyDescent="0.2">
      <c r="A5131" s="284">
        <v>45139</v>
      </c>
      <c r="B5131" s="285">
        <v>24</v>
      </c>
      <c r="C5131" s="286">
        <v>4180.8093500000004</v>
      </c>
      <c r="D5131" s="287">
        <v>263.42034219999994</v>
      </c>
      <c r="E5131" s="288">
        <v>5453.9875079086996</v>
      </c>
      <c r="F5131" s="288">
        <v>299.51729790869922</v>
      </c>
      <c r="G5131" s="289">
        <v>30</v>
      </c>
      <c r="H5131" s="290">
        <v>10227.734498017398</v>
      </c>
      <c r="I5131" s="289">
        <v>0</v>
      </c>
      <c r="J5131" s="214" t="s">
        <v>132</v>
      </c>
      <c r="K5131" s="214"/>
      <c r="L5131" s="214"/>
      <c r="M5131"/>
    </row>
    <row r="5132" spans="1:13" x14ac:dyDescent="0.2">
      <c r="A5132" s="284">
        <v>45140</v>
      </c>
      <c r="B5132" s="285">
        <v>1</v>
      </c>
      <c r="C5132" s="286">
        <v>3910.2787099999996</v>
      </c>
      <c r="D5132" s="287">
        <v>238.81848310000029</v>
      </c>
      <c r="E5132" s="288">
        <v>5200.8254245072994</v>
      </c>
      <c r="F5132" s="288">
        <v>276.54494450729999</v>
      </c>
      <c r="G5132" s="289">
        <v>26</v>
      </c>
      <c r="H5132" s="290">
        <v>9652.467562114598</v>
      </c>
      <c r="I5132" s="289">
        <v>0</v>
      </c>
      <c r="J5132" s="214" t="s">
        <v>132</v>
      </c>
      <c r="K5132" s="214"/>
      <c r="L5132" s="214"/>
      <c r="M5132"/>
    </row>
    <row r="5133" spans="1:13" x14ac:dyDescent="0.2">
      <c r="A5133" s="284">
        <v>45140</v>
      </c>
      <c r="B5133" s="285">
        <v>2</v>
      </c>
      <c r="C5133" s="286">
        <v>3719.5677800000003</v>
      </c>
      <c r="D5133" s="287">
        <v>223.70116509999974</v>
      </c>
      <c r="E5133" s="288">
        <v>4963.3226100512002</v>
      </c>
      <c r="F5133" s="288">
        <v>262.75954005120002</v>
      </c>
      <c r="G5133" s="289">
        <v>18</v>
      </c>
      <c r="H5133" s="290">
        <v>9187.3510952024008</v>
      </c>
      <c r="I5133" s="289">
        <v>0</v>
      </c>
      <c r="J5133" s="214" t="s">
        <v>132</v>
      </c>
      <c r="K5133" s="214"/>
      <c r="L5133" s="214"/>
      <c r="M5133"/>
    </row>
    <row r="5134" spans="1:13" x14ac:dyDescent="0.2">
      <c r="A5134" s="284">
        <v>45140</v>
      </c>
      <c r="B5134" s="285">
        <v>3</v>
      </c>
      <c r="C5134" s="286">
        <v>3603.6156299999998</v>
      </c>
      <c r="D5134" s="287">
        <v>213.62869950000038</v>
      </c>
      <c r="E5134" s="288">
        <v>5029.6681344221006</v>
      </c>
      <c r="F5134" s="288">
        <v>254.85834442210034</v>
      </c>
      <c r="G5134" s="289">
        <v>12</v>
      </c>
      <c r="H5134" s="290">
        <v>9113.7708083442012</v>
      </c>
      <c r="I5134" s="289">
        <v>0</v>
      </c>
      <c r="J5134" s="214" t="s">
        <v>132</v>
      </c>
      <c r="K5134" s="214"/>
      <c r="L5134" s="214"/>
      <c r="M5134"/>
    </row>
    <row r="5135" spans="1:13" x14ac:dyDescent="0.2">
      <c r="A5135" s="284">
        <v>45140</v>
      </c>
      <c r="B5135" s="285">
        <v>4</v>
      </c>
      <c r="C5135" s="286">
        <v>3592.6968400000001</v>
      </c>
      <c r="D5135" s="287">
        <v>211.32164200000008</v>
      </c>
      <c r="E5135" s="288">
        <v>4864.9156880299997</v>
      </c>
      <c r="F5135" s="288">
        <v>255.29616803000044</v>
      </c>
      <c r="G5135" s="289">
        <v>16</v>
      </c>
      <c r="H5135" s="290">
        <v>8940.2303380599988</v>
      </c>
      <c r="I5135" s="289">
        <v>0</v>
      </c>
      <c r="J5135" s="214" t="s">
        <v>132</v>
      </c>
      <c r="K5135" s="214"/>
      <c r="L5135" s="214"/>
      <c r="M5135"/>
    </row>
    <row r="5136" spans="1:13" x14ac:dyDescent="0.2">
      <c r="A5136" s="284">
        <v>45140</v>
      </c>
      <c r="B5136" s="285">
        <v>5</v>
      </c>
      <c r="C5136" s="286">
        <v>3696.0968899999998</v>
      </c>
      <c r="D5136" s="287">
        <v>219.20800180000032</v>
      </c>
      <c r="E5136" s="288">
        <v>5102.7143116896004</v>
      </c>
      <c r="F5136" s="288">
        <v>268.88558168960026</v>
      </c>
      <c r="G5136" s="289">
        <v>25</v>
      </c>
      <c r="H5136" s="290">
        <v>9311.904785179202</v>
      </c>
      <c r="I5136" s="289">
        <v>0</v>
      </c>
      <c r="J5136" s="214" t="s">
        <v>132</v>
      </c>
      <c r="K5136" s="214"/>
      <c r="L5136" s="214"/>
      <c r="M5136"/>
    </row>
    <row r="5137" spans="1:13" x14ac:dyDescent="0.2">
      <c r="A5137" s="284">
        <v>45140</v>
      </c>
      <c r="B5137" s="285">
        <v>6</v>
      </c>
      <c r="C5137" s="286">
        <v>3829.4473400000002</v>
      </c>
      <c r="D5137" s="287">
        <v>232.14140999999989</v>
      </c>
      <c r="E5137" s="288">
        <v>5510.8870018181997</v>
      </c>
      <c r="F5137" s="288">
        <v>297.42908181819985</v>
      </c>
      <c r="G5137" s="289">
        <v>53</v>
      </c>
      <c r="H5137" s="290">
        <v>9922.9048336363994</v>
      </c>
      <c r="I5137" s="289">
        <v>0</v>
      </c>
      <c r="J5137" s="214" t="s">
        <v>132</v>
      </c>
      <c r="K5137" s="214"/>
      <c r="L5137" s="214"/>
      <c r="M5137"/>
    </row>
    <row r="5138" spans="1:13" x14ac:dyDescent="0.2">
      <c r="A5138" s="284">
        <v>45140</v>
      </c>
      <c r="B5138" s="285">
        <v>7</v>
      </c>
      <c r="C5138" s="286">
        <v>3856.8441399999997</v>
      </c>
      <c r="D5138" s="287">
        <v>227.99684520000017</v>
      </c>
      <c r="E5138" s="288">
        <v>5919.5759532761003</v>
      </c>
      <c r="F5138" s="288">
        <v>320.43010327610045</v>
      </c>
      <c r="G5138" s="289">
        <v>64</v>
      </c>
      <c r="H5138" s="290">
        <v>10388.8470417522</v>
      </c>
      <c r="I5138" s="289">
        <v>0</v>
      </c>
      <c r="J5138" s="214" t="s">
        <v>132</v>
      </c>
      <c r="K5138" s="214"/>
      <c r="L5138" s="214"/>
      <c r="M5138"/>
    </row>
    <row r="5139" spans="1:13" x14ac:dyDescent="0.2">
      <c r="A5139" s="284">
        <v>45140</v>
      </c>
      <c r="B5139" s="285">
        <v>8</v>
      </c>
      <c r="C5139" s="286">
        <v>3858.3022599999999</v>
      </c>
      <c r="D5139" s="287">
        <v>201.01441890000015</v>
      </c>
      <c r="E5139" s="288">
        <v>6199.6434018994996</v>
      </c>
      <c r="F5139" s="288">
        <v>322.7910318994991</v>
      </c>
      <c r="G5139" s="289">
        <v>63</v>
      </c>
      <c r="H5139" s="290">
        <v>10644.751112698999</v>
      </c>
      <c r="I5139" s="289">
        <v>0</v>
      </c>
      <c r="J5139" s="214" t="s">
        <v>132</v>
      </c>
      <c r="K5139" s="214"/>
      <c r="L5139" s="214"/>
      <c r="M5139"/>
    </row>
    <row r="5140" spans="1:13" x14ac:dyDescent="0.2">
      <c r="A5140" s="284">
        <v>45140</v>
      </c>
      <c r="B5140" s="285">
        <v>9</v>
      </c>
      <c r="C5140" s="286">
        <v>3932.5143799999996</v>
      </c>
      <c r="D5140" s="287">
        <v>168.99282710000011</v>
      </c>
      <c r="E5140" s="288">
        <v>6173.3244712960995</v>
      </c>
      <c r="F5140" s="288">
        <v>306.29547129609909</v>
      </c>
      <c r="G5140" s="289">
        <v>65</v>
      </c>
      <c r="H5140" s="290">
        <v>10646.127149692198</v>
      </c>
      <c r="I5140" s="289">
        <v>0</v>
      </c>
      <c r="J5140" s="214" t="s">
        <v>132</v>
      </c>
      <c r="K5140" s="214"/>
      <c r="L5140" s="214"/>
      <c r="M5140"/>
    </row>
    <row r="5141" spans="1:13" x14ac:dyDescent="0.2">
      <c r="A5141" s="284">
        <v>45140</v>
      </c>
      <c r="B5141" s="285">
        <v>10</v>
      </c>
      <c r="C5141" s="286">
        <v>4065.31592</v>
      </c>
      <c r="D5141" s="287">
        <v>144.22325679999997</v>
      </c>
      <c r="E5141" s="288">
        <v>6097.8931144126</v>
      </c>
      <c r="F5141" s="288">
        <v>286.52756441260044</v>
      </c>
      <c r="G5141" s="289">
        <v>64</v>
      </c>
      <c r="H5141" s="290">
        <v>10657.959855625202</v>
      </c>
      <c r="I5141" s="289">
        <v>0</v>
      </c>
      <c r="J5141" s="214" t="s">
        <v>132</v>
      </c>
      <c r="K5141" s="214"/>
      <c r="L5141" s="214"/>
      <c r="M5141"/>
    </row>
    <row r="5142" spans="1:13" x14ac:dyDescent="0.2">
      <c r="A5142" s="284">
        <v>45140</v>
      </c>
      <c r="B5142" s="285">
        <v>11</v>
      </c>
      <c r="C5142" s="286">
        <v>4255.7183400000004</v>
      </c>
      <c r="D5142" s="287">
        <v>135.61512929999947</v>
      </c>
      <c r="E5142" s="288">
        <v>5758.2479051715991</v>
      </c>
      <c r="F5142" s="288">
        <v>267.57144517159941</v>
      </c>
      <c r="G5142" s="289">
        <v>62</v>
      </c>
      <c r="H5142" s="290">
        <v>10479.152819643199</v>
      </c>
      <c r="I5142" s="289">
        <v>0</v>
      </c>
      <c r="J5142" s="214" t="s">
        <v>132</v>
      </c>
      <c r="K5142" s="214"/>
      <c r="L5142" s="214"/>
      <c r="M5142"/>
    </row>
    <row r="5143" spans="1:13" x14ac:dyDescent="0.2">
      <c r="A5143" s="284">
        <v>45140</v>
      </c>
      <c r="B5143" s="285">
        <v>12</v>
      </c>
      <c r="C5143" s="286">
        <v>4458.62021</v>
      </c>
      <c r="D5143" s="287">
        <v>140.16521309999993</v>
      </c>
      <c r="E5143" s="288">
        <v>5552.2863918306002</v>
      </c>
      <c r="F5143" s="288">
        <v>260.6813418306001</v>
      </c>
      <c r="G5143" s="289">
        <v>62</v>
      </c>
      <c r="H5143" s="290">
        <v>10473.753156761202</v>
      </c>
      <c r="I5143" s="289">
        <v>0</v>
      </c>
      <c r="J5143" s="214" t="s">
        <v>132</v>
      </c>
      <c r="K5143" s="214"/>
      <c r="L5143" s="214"/>
      <c r="M5143"/>
    </row>
    <row r="5144" spans="1:13" x14ac:dyDescent="0.2">
      <c r="A5144" s="284">
        <v>45140</v>
      </c>
      <c r="B5144" s="285">
        <v>13</v>
      </c>
      <c r="C5144" s="286">
        <v>4669.3327299999992</v>
      </c>
      <c r="D5144" s="287">
        <v>154.87392980000072</v>
      </c>
      <c r="E5144" s="288">
        <v>5260.1597918191001</v>
      </c>
      <c r="F5144" s="288">
        <v>263.85600181910013</v>
      </c>
      <c r="G5144" s="289">
        <v>61</v>
      </c>
      <c r="H5144" s="290">
        <v>10409.2224534382</v>
      </c>
      <c r="I5144" s="289">
        <v>0</v>
      </c>
      <c r="J5144" s="214" t="s">
        <v>132</v>
      </c>
      <c r="K5144" s="214"/>
      <c r="L5144" s="214"/>
      <c r="M5144"/>
    </row>
    <row r="5145" spans="1:13" x14ac:dyDescent="0.2">
      <c r="A5145" s="284">
        <v>45140</v>
      </c>
      <c r="B5145" s="285">
        <v>14</v>
      </c>
      <c r="C5145" s="286">
        <v>4887.9235200000003</v>
      </c>
      <c r="D5145" s="287">
        <v>184.49637069999983</v>
      </c>
      <c r="E5145" s="288">
        <v>5312.2850334265013</v>
      </c>
      <c r="F5145" s="288">
        <v>276.05485342650172</v>
      </c>
      <c r="G5145" s="289">
        <v>63</v>
      </c>
      <c r="H5145" s="290">
        <v>10723.759777553003</v>
      </c>
      <c r="I5145" s="289">
        <v>0</v>
      </c>
      <c r="J5145" s="214" t="s">
        <v>132</v>
      </c>
      <c r="K5145" s="214"/>
      <c r="L5145" s="214"/>
      <c r="M5145"/>
    </row>
    <row r="5146" spans="1:13" x14ac:dyDescent="0.2">
      <c r="A5146" s="284">
        <v>45140</v>
      </c>
      <c r="B5146" s="285">
        <v>15</v>
      </c>
      <c r="C5146" s="286">
        <v>5084.5851999999995</v>
      </c>
      <c r="D5146" s="287">
        <v>226.47279640000045</v>
      </c>
      <c r="E5146" s="288">
        <v>5560.7432021508002</v>
      </c>
      <c r="F5146" s="288">
        <v>299.1842921508005</v>
      </c>
      <c r="G5146" s="289">
        <v>64</v>
      </c>
      <c r="H5146" s="290">
        <v>11234.985490701602</v>
      </c>
      <c r="I5146" s="289">
        <v>0</v>
      </c>
      <c r="J5146" s="214" t="s">
        <v>132</v>
      </c>
      <c r="K5146" s="214"/>
      <c r="L5146" s="214"/>
      <c r="M5146"/>
    </row>
    <row r="5147" spans="1:13" x14ac:dyDescent="0.2">
      <c r="A5147" s="284">
        <v>45140</v>
      </c>
      <c r="B5147" s="285">
        <v>16</v>
      </c>
      <c r="C5147" s="286">
        <v>5239.8335299999999</v>
      </c>
      <c r="D5147" s="287">
        <v>275.93219819999968</v>
      </c>
      <c r="E5147" s="288">
        <v>5867.0919195428005</v>
      </c>
      <c r="F5147" s="288">
        <v>332.01940954280053</v>
      </c>
      <c r="G5147" s="289">
        <v>65</v>
      </c>
      <c r="H5147" s="290">
        <v>11779.877057285601</v>
      </c>
      <c r="I5147" s="289">
        <v>0</v>
      </c>
      <c r="J5147" s="214" t="s">
        <v>132</v>
      </c>
      <c r="K5147" s="214"/>
      <c r="L5147" s="214"/>
      <c r="M5147"/>
    </row>
    <row r="5148" spans="1:13" x14ac:dyDescent="0.2">
      <c r="A5148" s="284">
        <v>45140</v>
      </c>
      <c r="B5148" s="285">
        <v>17</v>
      </c>
      <c r="C5148" s="286">
        <v>5411.1188599999996</v>
      </c>
      <c r="D5148" s="287">
        <v>333.38965300000046</v>
      </c>
      <c r="E5148" s="288">
        <v>6288.5883298192994</v>
      </c>
      <c r="F5148" s="288">
        <v>377.17705981929885</v>
      </c>
      <c r="G5148" s="289">
        <v>67</v>
      </c>
      <c r="H5148" s="290">
        <v>12477.273902638597</v>
      </c>
      <c r="I5148" s="289">
        <v>0</v>
      </c>
      <c r="J5148" s="214" t="s">
        <v>132</v>
      </c>
      <c r="K5148" s="214"/>
      <c r="L5148" s="214"/>
      <c r="M5148"/>
    </row>
    <row r="5149" spans="1:13" x14ac:dyDescent="0.2">
      <c r="A5149" s="284">
        <v>45140</v>
      </c>
      <c r="B5149" s="285">
        <v>18</v>
      </c>
      <c r="C5149" s="286">
        <v>5610.1446599999999</v>
      </c>
      <c r="D5149" s="287">
        <v>386.38404110000005</v>
      </c>
      <c r="E5149" s="288">
        <v>6582.8187799976004</v>
      </c>
      <c r="F5149" s="288">
        <v>411.7173399976009</v>
      </c>
      <c r="G5149" s="289">
        <v>67</v>
      </c>
      <c r="H5149" s="290">
        <v>13058.064821095202</v>
      </c>
      <c r="I5149" s="289">
        <v>0</v>
      </c>
      <c r="J5149" s="214" t="s">
        <v>132</v>
      </c>
      <c r="K5149" s="214"/>
      <c r="L5149" s="214"/>
      <c r="M5149"/>
    </row>
    <row r="5150" spans="1:13" x14ac:dyDescent="0.2">
      <c r="A5150" s="284">
        <v>45140</v>
      </c>
      <c r="B5150" s="285">
        <v>19</v>
      </c>
      <c r="C5150" s="286">
        <v>5610.6693000000005</v>
      </c>
      <c r="D5150" s="287">
        <v>401.27355000000034</v>
      </c>
      <c r="E5150" s="288">
        <v>6664.9162569897999</v>
      </c>
      <c r="F5150" s="288">
        <v>421.58087698979944</v>
      </c>
      <c r="G5150" s="289">
        <v>66</v>
      </c>
      <c r="H5150" s="290">
        <v>13164.439983979601</v>
      </c>
      <c r="I5150" s="289">
        <v>0</v>
      </c>
      <c r="J5150" s="214" t="s">
        <v>132</v>
      </c>
      <c r="K5150" s="214"/>
      <c r="L5150" s="214"/>
      <c r="M5150"/>
    </row>
    <row r="5151" spans="1:13" x14ac:dyDescent="0.2">
      <c r="A5151" s="284">
        <v>45140</v>
      </c>
      <c r="B5151" s="285">
        <v>20</v>
      </c>
      <c r="C5151" s="286">
        <v>5466.3353000000006</v>
      </c>
      <c r="D5151" s="287">
        <v>389.05397529999931</v>
      </c>
      <c r="E5151" s="288">
        <v>6664.5979315799996</v>
      </c>
      <c r="F5151" s="288">
        <v>420.65391157999966</v>
      </c>
      <c r="G5151" s="289">
        <v>62</v>
      </c>
      <c r="H5151" s="290">
        <v>13002.64111846</v>
      </c>
      <c r="I5151" s="289">
        <v>0</v>
      </c>
      <c r="J5151" s="214" t="s">
        <v>132</v>
      </c>
      <c r="K5151" s="214"/>
      <c r="L5151" s="214"/>
      <c r="M5151"/>
    </row>
    <row r="5152" spans="1:13" x14ac:dyDescent="0.2">
      <c r="A5152" s="284">
        <v>45140</v>
      </c>
      <c r="B5152" s="285">
        <v>21</v>
      </c>
      <c r="C5152" s="286">
        <v>5201.9229399999995</v>
      </c>
      <c r="D5152" s="287">
        <v>364.31395200000043</v>
      </c>
      <c r="E5152" s="288">
        <v>6499.5492416924999</v>
      </c>
      <c r="F5152" s="288">
        <v>404.22998169249968</v>
      </c>
      <c r="G5152" s="289">
        <v>50</v>
      </c>
      <c r="H5152" s="290">
        <v>12520.016115384999</v>
      </c>
      <c r="I5152" s="289">
        <v>0</v>
      </c>
      <c r="J5152" s="214" t="s">
        <v>132</v>
      </c>
      <c r="K5152" s="214"/>
      <c r="L5152" s="214"/>
      <c r="M5152"/>
    </row>
    <row r="5153" spans="1:13" x14ac:dyDescent="0.2">
      <c r="A5153" s="284">
        <v>45140</v>
      </c>
      <c r="B5153" s="285">
        <v>22</v>
      </c>
      <c r="C5153" s="286">
        <v>4736.8761800000002</v>
      </c>
      <c r="D5153" s="287">
        <v>318.00805069999922</v>
      </c>
      <c r="E5153" s="288">
        <v>6098.2736582869002</v>
      </c>
      <c r="F5153" s="288">
        <v>359.52411828690038</v>
      </c>
      <c r="G5153" s="289">
        <v>37</v>
      </c>
      <c r="H5153" s="290">
        <v>11549.682007273801</v>
      </c>
      <c r="I5153" s="289">
        <v>0</v>
      </c>
      <c r="J5153" s="214" t="s">
        <v>132</v>
      </c>
      <c r="K5153" s="214"/>
      <c r="L5153" s="214"/>
      <c r="M5153"/>
    </row>
    <row r="5154" spans="1:13" x14ac:dyDescent="0.2">
      <c r="A5154" s="284">
        <v>45140</v>
      </c>
      <c r="B5154" s="285">
        <v>23</v>
      </c>
      <c r="C5154" s="286">
        <v>4293.55782</v>
      </c>
      <c r="D5154" s="287">
        <v>275.14538950000059</v>
      </c>
      <c r="E5154" s="288">
        <v>5709.590477017</v>
      </c>
      <c r="F5154" s="288">
        <v>316.80292701699909</v>
      </c>
      <c r="G5154" s="289">
        <v>32</v>
      </c>
      <c r="H5154" s="290">
        <v>10627.096613534</v>
      </c>
      <c r="I5154" s="289">
        <v>0</v>
      </c>
      <c r="J5154" s="214" t="s">
        <v>132</v>
      </c>
      <c r="K5154" s="214"/>
      <c r="L5154" s="214"/>
      <c r="M5154"/>
    </row>
    <row r="5155" spans="1:13" x14ac:dyDescent="0.2">
      <c r="A5155" s="284">
        <v>45140</v>
      </c>
      <c r="B5155" s="285">
        <v>24</v>
      </c>
      <c r="C5155" s="286">
        <v>4000.48882</v>
      </c>
      <c r="D5155" s="287">
        <v>247.88698799999983</v>
      </c>
      <c r="E5155" s="288">
        <v>5765.7364835970002</v>
      </c>
      <c r="F5155" s="288">
        <v>293.92508359699968</v>
      </c>
      <c r="G5155" s="289">
        <v>31</v>
      </c>
      <c r="H5155" s="290">
        <v>10339.037375194001</v>
      </c>
      <c r="I5155" s="289">
        <v>0</v>
      </c>
      <c r="J5155" s="214" t="s">
        <v>132</v>
      </c>
      <c r="K5155" s="214"/>
      <c r="L5155" s="214"/>
      <c r="M5155"/>
    </row>
    <row r="5156" spans="1:13" x14ac:dyDescent="0.2">
      <c r="A5156" s="284">
        <v>45141</v>
      </c>
      <c r="B5156" s="285">
        <v>1</v>
      </c>
      <c r="C5156" s="286">
        <v>3763.2127399999999</v>
      </c>
      <c r="D5156" s="287">
        <v>227.19420970000019</v>
      </c>
      <c r="E5156" s="288">
        <v>5751.8317480066999</v>
      </c>
      <c r="F5156" s="288">
        <v>271.81045800670017</v>
      </c>
      <c r="G5156" s="289">
        <v>26</v>
      </c>
      <c r="H5156" s="290">
        <v>10040.049155713401</v>
      </c>
      <c r="I5156" s="289">
        <v>0</v>
      </c>
      <c r="J5156" s="214" t="s">
        <v>132</v>
      </c>
      <c r="K5156" s="214"/>
      <c r="L5156" s="214"/>
      <c r="M5156"/>
    </row>
    <row r="5157" spans="1:13" x14ac:dyDescent="0.2">
      <c r="A5157" s="284">
        <v>45141</v>
      </c>
      <c r="B5157" s="285">
        <v>2</v>
      </c>
      <c r="C5157" s="286">
        <v>3596.0937699999999</v>
      </c>
      <c r="D5157" s="287">
        <v>213.67162899999974</v>
      </c>
      <c r="E5157" s="288">
        <v>5499.7057808762011</v>
      </c>
      <c r="F5157" s="288">
        <v>257.79734087620091</v>
      </c>
      <c r="G5157" s="289">
        <v>17</v>
      </c>
      <c r="H5157" s="290">
        <v>9584.2685207524009</v>
      </c>
      <c r="I5157" s="289">
        <v>0</v>
      </c>
      <c r="J5157" s="214" t="s">
        <v>132</v>
      </c>
      <c r="K5157" s="214"/>
      <c r="L5157" s="214"/>
      <c r="M5157"/>
    </row>
    <row r="5158" spans="1:13" x14ac:dyDescent="0.2">
      <c r="A5158" s="284">
        <v>45141</v>
      </c>
      <c r="B5158" s="285">
        <v>3</v>
      </c>
      <c r="C5158" s="286">
        <v>3499.8388400000003</v>
      </c>
      <c r="D5158" s="287">
        <v>205.10425129999979</v>
      </c>
      <c r="E5158" s="288">
        <v>5003.0060628974998</v>
      </c>
      <c r="F5158" s="288">
        <v>249.58686289749949</v>
      </c>
      <c r="G5158" s="289">
        <v>12</v>
      </c>
      <c r="H5158" s="290">
        <v>8969.5360170950007</v>
      </c>
      <c r="I5158" s="289">
        <v>0</v>
      </c>
      <c r="J5158" s="214" t="s">
        <v>132</v>
      </c>
      <c r="K5158" s="214"/>
      <c r="L5158" s="214"/>
      <c r="M5158"/>
    </row>
    <row r="5159" spans="1:13" x14ac:dyDescent="0.2">
      <c r="A5159" s="284">
        <v>45141</v>
      </c>
      <c r="B5159" s="285">
        <v>4</v>
      </c>
      <c r="C5159" s="286">
        <v>3504.5373500000001</v>
      </c>
      <c r="D5159" s="287">
        <v>205.52336459999998</v>
      </c>
      <c r="E5159" s="288">
        <v>4851.2251505134</v>
      </c>
      <c r="F5159" s="288">
        <v>252.43959051339971</v>
      </c>
      <c r="G5159" s="289">
        <v>17</v>
      </c>
      <c r="H5159" s="290">
        <v>8830.7254556268017</v>
      </c>
      <c r="I5159" s="289">
        <v>0</v>
      </c>
      <c r="J5159" s="214" t="s">
        <v>132</v>
      </c>
      <c r="K5159" s="214"/>
      <c r="L5159" s="214"/>
      <c r="M5159"/>
    </row>
    <row r="5160" spans="1:13" x14ac:dyDescent="0.2">
      <c r="A5160" s="284">
        <v>45141</v>
      </c>
      <c r="B5160" s="285">
        <v>5</v>
      </c>
      <c r="C5160" s="286">
        <v>3617.4784300000001</v>
      </c>
      <c r="D5160" s="287">
        <v>213.71503109999992</v>
      </c>
      <c r="E5160" s="288">
        <v>5008.6505034335987</v>
      </c>
      <c r="F5160" s="288">
        <v>265.12535343359832</v>
      </c>
      <c r="G5160" s="289">
        <v>30</v>
      </c>
      <c r="H5160" s="290">
        <v>9134.9693179671958</v>
      </c>
      <c r="I5160" s="289">
        <v>0</v>
      </c>
      <c r="J5160" s="214" t="s">
        <v>132</v>
      </c>
      <c r="K5160" s="214"/>
      <c r="L5160" s="214"/>
      <c r="M5160"/>
    </row>
    <row r="5161" spans="1:13" x14ac:dyDescent="0.2">
      <c r="A5161" s="284">
        <v>45141</v>
      </c>
      <c r="B5161" s="285">
        <v>6</v>
      </c>
      <c r="C5161" s="286">
        <v>3767.8671399999998</v>
      </c>
      <c r="D5161" s="287">
        <v>227.18335560000003</v>
      </c>
      <c r="E5161" s="288">
        <v>5367.114734406</v>
      </c>
      <c r="F5161" s="288">
        <v>291.57191440599945</v>
      </c>
      <c r="G5161" s="289">
        <v>57</v>
      </c>
      <c r="H5161" s="290">
        <v>9710.7371444119999</v>
      </c>
      <c r="I5161" s="289">
        <v>0</v>
      </c>
      <c r="J5161" s="214" t="s">
        <v>132</v>
      </c>
      <c r="K5161" s="214"/>
      <c r="L5161" s="214"/>
      <c r="M5161"/>
    </row>
    <row r="5162" spans="1:13" x14ac:dyDescent="0.2">
      <c r="A5162" s="284">
        <v>45141</v>
      </c>
      <c r="B5162" s="285">
        <v>7</v>
      </c>
      <c r="C5162" s="286">
        <v>3786.6527500000002</v>
      </c>
      <c r="D5162" s="287">
        <v>222.06216330000004</v>
      </c>
      <c r="E5162" s="288">
        <v>5737.3380105864007</v>
      </c>
      <c r="F5162" s="288">
        <v>311.83224058640099</v>
      </c>
      <c r="G5162" s="289">
        <v>64</v>
      </c>
      <c r="H5162" s="290">
        <v>10121.885164472802</v>
      </c>
      <c r="I5162" s="289">
        <v>0</v>
      </c>
      <c r="J5162" s="214" t="s">
        <v>132</v>
      </c>
      <c r="K5162" s="214"/>
      <c r="L5162" s="214"/>
      <c r="M5162"/>
    </row>
    <row r="5163" spans="1:13" x14ac:dyDescent="0.2">
      <c r="A5163" s="284">
        <v>45141</v>
      </c>
      <c r="B5163" s="285">
        <v>8</v>
      </c>
      <c r="C5163" s="286">
        <v>3773.95127</v>
      </c>
      <c r="D5163" s="287">
        <v>191.29562359999994</v>
      </c>
      <c r="E5163" s="288">
        <v>5928.2895953254001</v>
      </c>
      <c r="F5163" s="288">
        <v>310.2843553253997</v>
      </c>
      <c r="G5163" s="289">
        <v>66</v>
      </c>
      <c r="H5163" s="290">
        <v>10269.8208442508</v>
      </c>
      <c r="I5163" s="289">
        <v>0</v>
      </c>
      <c r="J5163" s="214" t="s">
        <v>132</v>
      </c>
      <c r="K5163" s="214"/>
      <c r="L5163" s="214"/>
      <c r="M5163"/>
    </row>
    <row r="5164" spans="1:13" x14ac:dyDescent="0.2">
      <c r="A5164" s="284">
        <v>45141</v>
      </c>
      <c r="B5164" s="285">
        <v>9</v>
      </c>
      <c r="C5164" s="286">
        <v>3830.8817600000002</v>
      </c>
      <c r="D5164" s="287">
        <v>156.47508909999962</v>
      </c>
      <c r="E5164" s="288">
        <v>5645.3396934679004</v>
      </c>
      <c r="F5164" s="288">
        <v>292.54819346790009</v>
      </c>
      <c r="G5164" s="289">
        <v>67</v>
      </c>
      <c r="H5164" s="290">
        <v>9992.2447360358019</v>
      </c>
      <c r="I5164" s="289">
        <v>0</v>
      </c>
      <c r="J5164" s="214" t="s">
        <v>132</v>
      </c>
      <c r="K5164" s="214"/>
      <c r="L5164" s="214"/>
      <c r="M5164"/>
    </row>
    <row r="5165" spans="1:13" x14ac:dyDescent="0.2">
      <c r="A5165" s="284">
        <v>45141</v>
      </c>
      <c r="B5165" s="285">
        <v>10</v>
      </c>
      <c r="C5165" s="286">
        <v>3952.4414099999999</v>
      </c>
      <c r="D5165" s="287">
        <v>130.19781910000015</v>
      </c>
      <c r="E5165" s="288">
        <v>5463.0726121414991</v>
      </c>
      <c r="F5165" s="288">
        <v>273.19756214149857</v>
      </c>
      <c r="G5165" s="289">
        <v>67</v>
      </c>
      <c r="H5165" s="290">
        <v>9885.9094033829988</v>
      </c>
      <c r="I5165" s="289">
        <v>0</v>
      </c>
      <c r="J5165" s="214" t="s">
        <v>132</v>
      </c>
      <c r="K5165" s="214"/>
      <c r="L5165" s="214"/>
      <c r="M5165"/>
    </row>
    <row r="5166" spans="1:13" x14ac:dyDescent="0.2">
      <c r="A5166" s="284">
        <v>45141</v>
      </c>
      <c r="B5166" s="285">
        <v>11</v>
      </c>
      <c r="C5166" s="286">
        <v>4115.2720500000005</v>
      </c>
      <c r="D5166" s="287">
        <v>117.93240369999941</v>
      </c>
      <c r="E5166" s="288">
        <v>5240.8701855317004</v>
      </c>
      <c r="F5166" s="288">
        <v>259.11342553170016</v>
      </c>
      <c r="G5166" s="289">
        <v>66</v>
      </c>
      <c r="H5166" s="290">
        <v>9799.1880647634025</v>
      </c>
      <c r="I5166" s="289">
        <v>0</v>
      </c>
      <c r="J5166" s="214" t="s">
        <v>132</v>
      </c>
      <c r="K5166" s="214"/>
      <c r="L5166" s="214"/>
      <c r="M5166"/>
    </row>
    <row r="5167" spans="1:13" x14ac:dyDescent="0.2">
      <c r="A5167" s="284">
        <v>45141</v>
      </c>
      <c r="B5167" s="285">
        <v>12</v>
      </c>
      <c r="C5167" s="286">
        <v>4283.2620899999993</v>
      </c>
      <c r="D5167" s="287">
        <v>118.61039450000071</v>
      </c>
      <c r="E5167" s="288">
        <v>5087.3333624555007</v>
      </c>
      <c r="F5167" s="288">
        <v>252.27271245550037</v>
      </c>
      <c r="G5167" s="289">
        <v>65</v>
      </c>
      <c r="H5167" s="290">
        <v>9806.4785594110017</v>
      </c>
      <c r="I5167" s="289">
        <v>0</v>
      </c>
      <c r="J5167" s="214" t="s">
        <v>132</v>
      </c>
      <c r="K5167" s="214"/>
      <c r="L5167" s="214"/>
      <c r="M5167"/>
    </row>
    <row r="5168" spans="1:13" x14ac:dyDescent="0.2">
      <c r="A5168" s="284">
        <v>45141</v>
      </c>
      <c r="B5168" s="285">
        <v>13</v>
      </c>
      <c r="C5168" s="286">
        <v>4476.2145999999993</v>
      </c>
      <c r="D5168" s="287">
        <v>134.14956170000008</v>
      </c>
      <c r="E5168" s="288">
        <v>5109.5645860169998</v>
      </c>
      <c r="F5168" s="288">
        <v>256.51791601700006</v>
      </c>
      <c r="G5168" s="289">
        <v>66</v>
      </c>
      <c r="H5168" s="290">
        <v>10042.446663734001</v>
      </c>
      <c r="I5168" s="289">
        <v>0</v>
      </c>
      <c r="J5168" s="214" t="s">
        <v>132</v>
      </c>
      <c r="K5168" s="214"/>
      <c r="L5168" s="214"/>
      <c r="M5168"/>
    </row>
    <row r="5169" spans="1:13" x14ac:dyDescent="0.2">
      <c r="A5169" s="284">
        <v>45141</v>
      </c>
      <c r="B5169" s="285">
        <v>14</v>
      </c>
      <c r="C5169" s="286">
        <v>4659.1030000000001</v>
      </c>
      <c r="D5169" s="287">
        <v>160.51427810000069</v>
      </c>
      <c r="E5169" s="288">
        <v>5257.1968710124002</v>
      </c>
      <c r="F5169" s="288">
        <v>268.30569101240053</v>
      </c>
      <c r="G5169" s="289">
        <v>67</v>
      </c>
      <c r="H5169" s="290">
        <v>10412.1198401248</v>
      </c>
      <c r="I5169" s="289">
        <v>0</v>
      </c>
      <c r="J5169" s="214" t="s">
        <v>132</v>
      </c>
      <c r="K5169" s="214"/>
      <c r="L5169" s="214"/>
      <c r="M5169"/>
    </row>
    <row r="5170" spans="1:13" x14ac:dyDescent="0.2">
      <c r="A5170" s="284">
        <v>45141</v>
      </c>
      <c r="B5170" s="285">
        <v>15</v>
      </c>
      <c r="C5170" s="286">
        <v>4822.1330200000002</v>
      </c>
      <c r="D5170" s="287">
        <v>199.66989770000023</v>
      </c>
      <c r="E5170" s="288">
        <v>5475.7330355538998</v>
      </c>
      <c r="F5170" s="288">
        <v>292.06148555389973</v>
      </c>
      <c r="G5170" s="289">
        <v>67</v>
      </c>
      <c r="H5170" s="290">
        <v>10856.597438807799</v>
      </c>
      <c r="I5170" s="289">
        <v>0</v>
      </c>
      <c r="J5170" s="214" t="s">
        <v>132</v>
      </c>
      <c r="K5170" s="214"/>
      <c r="L5170" s="214"/>
      <c r="M5170"/>
    </row>
    <row r="5171" spans="1:13" x14ac:dyDescent="0.2">
      <c r="A5171" s="284">
        <v>45141</v>
      </c>
      <c r="B5171" s="285">
        <v>16</v>
      </c>
      <c r="C5171" s="286">
        <v>4938.8731299999999</v>
      </c>
      <c r="D5171" s="287">
        <v>246.53026600000038</v>
      </c>
      <c r="E5171" s="288">
        <v>5815.1095646357999</v>
      </c>
      <c r="F5171" s="288">
        <v>323.2616846357987</v>
      </c>
      <c r="G5171" s="289">
        <v>68</v>
      </c>
      <c r="H5171" s="290">
        <v>11391.774645271598</v>
      </c>
      <c r="I5171" s="289">
        <v>0</v>
      </c>
      <c r="J5171" s="214" t="s">
        <v>132</v>
      </c>
      <c r="K5171" s="214"/>
      <c r="L5171" s="214"/>
      <c r="M5171"/>
    </row>
    <row r="5172" spans="1:13" x14ac:dyDescent="0.2">
      <c r="A5172" s="284">
        <v>45141</v>
      </c>
      <c r="B5172" s="285">
        <v>17</v>
      </c>
      <c r="C5172" s="286">
        <v>5083.7722100000001</v>
      </c>
      <c r="D5172" s="287">
        <v>301.90590329999975</v>
      </c>
      <c r="E5172" s="288">
        <v>6229.7030513011005</v>
      </c>
      <c r="F5172" s="288">
        <v>366.04211130109979</v>
      </c>
      <c r="G5172" s="289">
        <v>67</v>
      </c>
      <c r="H5172" s="290">
        <v>12048.4232759022</v>
      </c>
      <c r="I5172" s="289">
        <v>0</v>
      </c>
      <c r="J5172" s="214" t="s">
        <v>132</v>
      </c>
      <c r="K5172" s="214"/>
      <c r="L5172" s="214"/>
      <c r="M5172"/>
    </row>
    <row r="5173" spans="1:13" x14ac:dyDescent="0.2">
      <c r="A5173" s="284">
        <v>45141</v>
      </c>
      <c r="B5173" s="285">
        <v>18</v>
      </c>
      <c r="C5173" s="286">
        <v>5278.9282099999991</v>
      </c>
      <c r="D5173" s="287">
        <v>352.32818250000008</v>
      </c>
      <c r="E5173" s="288">
        <v>6513.0297536649996</v>
      </c>
      <c r="F5173" s="288">
        <v>398.10108366499935</v>
      </c>
      <c r="G5173" s="289">
        <v>68</v>
      </c>
      <c r="H5173" s="290">
        <v>12610.387229829998</v>
      </c>
      <c r="I5173" s="289">
        <v>0</v>
      </c>
      <c r="J5173" s="214" t="s">
        <v>132</v>
      </c>
      <c r="K5173" s="214"/>
      <c r="L5173" s="214"/>
      <c r="M5173"/>
    </row>
    <row r="5174" spans="1:13" x14ac:dyDescent="0.2">
      <c r="A5174" s="284">
        <v>45141</v>
      </c>
      <c r="B5174" s="285">
        <v>19</v>
      </c>
      <c r="C5174" s="286">
        <v>5325.6294699999999</v>
      </c>
      <c r="D5174" s="287">
        <v>374.30009369999993</v>
      </c>
      <c r="E5174" s="288">
        <v>6615.0270527409011</v>
      </c>
      <c r="F5174" s="288">
        <v>413.34229274090103</v>
      </c>
      <c r="G5174" s="289">
        <v>69</v>
      </c>
      <c r="H5174" s="290">
        <v>12797.298909181802</v>
      </c>
      <c r="I5174" s="289">
        <v>0</v>
      </c>
      <c r="J5174" s="214" t="s">
        <v>132</v>
      </c>
      <c r="K5174" s="214"/>
      <c r="L5174" s="214"/>
      <c r="M5174"/>
    </row>
    <row r="5175" spans="1:13" x14ac:dyDescent="0.2">
      <c r="A5175" s="284">
        <v>45141</v>
      </c>
      <c r="B5175" s="285">
        <v>20</v>
      </c>
      <c r="C5175" s="286">
        <v>5256.6974799999998</v>
      </c>
      <c r="D5175" s="287">
        <v>367.41201789999946</v>
      </c>
      <c r="E5175" s="288">
        <v>6625.2641678841001</v>
      </c>
      <c r="F5175" s="288">
        <v>413.21691788410044</v>
      </c>
      <c r="G5175" s="289">
        <v>62</v>
      </c>
      <c r="H5175" s="290">
        <v>12724.5905836682</v>
      </c>
      <c r="I5175" s="289">
        <v>0</v>
      </c>
      <c r="J5175" s="214" t="s">
        <v>132</v>
      </c>
      <c r="K5175" s="214"/>
      <c r="L5175" s="214"/>
      <c r="M5175"/>
    </row>
    <row r="5176" spans="1:13" x14ac:dyDescent="0.2">
      <c r="A5176" s="284">
        <v>45141</v>
      </c>
      <c r="B5176" s="285">
        <v>21</v>
      </c>
      <c r="C5176" s="286">
        <v>5060.8355600000004</v>
      </c>
      <c r="D5176" s="287">
        <v>351.57155809999983</v>
      </c>
      <c r="E5176" s="288">
        <v>6469.2465935973005</v>
      </c>
      <c r="F5176" s="288">
        <v>400.84326359730039</v>
      </c>
      <c r="G5176" s="289">
        <v>51</v>
      </c>
      <c r="H5176" s="290">
        <v>12333.496975294602</v>
      </c>
      <c r="I5176" s="289">
        <v>0</v>
      </c>
      <c r="J5176" s="214" t="s">
        <v>132</v>
      </c>
      <c r="K5176" s="214"/>
      <c r="L5176" s="214"/>
      <c r="M5176"/>
    </row>
    <row r="5177" spans="1:13" x14ac:dyDescent="0.2">
      <c r="A5177" s="284">
        <v>45141</v>
      </c>
      <c r="B5177" s="285">
        <v>22</v>
      </c>
      <c r="C5177" s="286">
        <v>4656.6384699999999</v>
      </c>
      <c r="D5177" s="287">
        <v>309.19630409999957</v>
      </c>
      <c r="E5177" s="288">
        <v>6122.6606663472003</v>
      </c>
      <c r="F5177" s="288">
        <v>356.47373634720043</v>
      </c>
      <c r="G5177" s="289">
        <v>37</v>
      </c>
      <c r="H5177" s="290">
        <v>11481.969176794402</v>
      </c>
      <c r="I5177" s="289">
        <v>0</v>
      </c>
      <c r="J5177" s="214" t="s">
        <v>132</v>
      </c>
      <c r="K5177" s="214"/>
      <c r="L5177" s="214"/>
      <c r="M5177"/>
    </row>
    <row r="5178" spans="1:13" x14ac:dyDescent="0.2">
      <c r="A5178" s="284">
        <v>45141</v>
      </c>
      <c r="B5178" s="285">
        <v>23</v>
      </c>
      <c r="C5178" s="286">
        <v>4247.4067699999996</v>
      </c>
      <c r="D5178" s="287">
        <v>268.81013520000033</v>
      </c>
      <c r="E5178" s="288">
        <v>5751.1761501241999</v>
      </c>
      <c r="F5178" s="288">
        <v>314.6003901242002</v>
      </c>
      <c r="G5178" s="289">
        <v>32</v>
      </c>
      <c r="H5178" s="290">
        <v>10613.993445448399</v>
      </c>
      <c r="I5178" s="289">
        <v>0</v>
      </c>
      <c r="J5178" s="214" t="s">
        <v>132</v>
      </c>
      <c r="K5178" s="214"/>
      <c r="L5178" s="214"/>
      <c r="M5178"/>
    </row>
    <row r="5179" spans="1:13" x14ac:dyDescent="0.2">
      <c r="A5179" s="284">
        <v>45141</v>
      </c>
      <c r="B5179" s="285">
        <v>24</v>
      </c>
      <c r="C5179" s="286">
        <v>3979.73324</v>
      </c>
      <c r="D5179" s="287">
        <v>244.42496869999977</v>
      </c>
      <c r="E5179" s="288">
        <v>5371.7858957498001</v>
      </c>
      <c r="F5179" s="288">
        <v>294.78142574980029</v>
      </c>
      <c r="G5179" s="289">
        <v>29</v>
      </c>
      <c r="H5179" s="290">
        <v>9919.7255301996011</v>
      </c>
      <c r="I5179" s="289">
        <v>0</v>
      </c>
      <c r="J5179" s="214" t="s">
        <v>132</v>
      </c>
      <c r="K5179" s="214"/>
      <c r="L5179" s="214"/>
      <c r="M5179"/>
    </row>
    <row r="5180" spans="1:13" x14ac:dyDescent="0.2">
      <c r="A5180" s="284">
        <v>45142</v>
      </c>
      <c r="B5180" s="285">
        <v>1</v>
      </c>
      <c r="C5180" s="286">
        <v>3759.8067099999998</v>
      </c>
      <c r="D5180" s="287">
        <v>224.5807268999998</v>
      </c>
      <c r="E5180" s="288">
        <v>5110.7642423470998</v>
      </c>
      <c r="F5180" s="288">
        <v>272.87897234709999</v>
      </c>
      <c r="G5180" s="289">
        <v>26</v>
      </c>
      <c r="H5180" s="290">
        <v>9394.0306515941993</v>
      </c>
      <c r="I5180" s="289">
        <v>0</v>
      </c>
      <c r="J5180" s="214" t="s">
        <v>132</v>
      </c>
      <c r="K5180" s="214"/>
      <c r="L5180" s="214"/>
      <c r="M5180"/>
    </row>
    <row r="5181" spans="1:13" x14ac:dyDescent="0.2">
      <c r="A5181" s="284">
        <v>45142</v>
      </c>
      <c r="B5181" s="285">
        <v>2</v>
      </c>
      <c r="C5181" s="286">
        <v>3598.0893700000001</v>
      </c>
      <c r="D5181" s="287">
        <v>210.54314939999995</v>
      </c>
      <c r="E5181" s="288">
        <v>4913.5886467134997</v>
      </c>
      <c r="F5181" s="288">
        <v>257.41260671349937</v>
      </c>
      <c r="G5181" s="289">
        <v>17</v>
      </c>
      <c r="H5181" s="290">
        <v>8996.6337728270009</v>
      </c>
      <c r="I5181" s="289">
        <v>0</v>
      </c>
      <c r="J5181" s="214" t="s">
        <v>132</v>
      </c>
      <c r="K5181" s="214"/>
      <c r="L5181" s="214"/>
      <c r="M5181"/>
    </row>
    <row r="5182" spans="1:13" x14ac:dyDescent="0.2">
      <c r="A5182" s="284">
        <v>45142</v>
      </c>
      <c r="B5182" s="285">
        <v>3</v>
      </c>
      <c r="C5182" s="286">
        <v>3501.3185599999997</v>
      </c>
      <c r="D5182" s="287">
        <v>202.67352590000004</v>
      </c>
      <c r="E5182" s="288">
        <v>4990.3936727596001</v>
      </c>
      <c r="F5182" s="288">
        <v>249.99257275959917</v>
      </c>
      <c r="G5182" s="289">
        <v>13</v>
      </c>
      <c r="H5182" s="290">
        <v>8957.3783314192005</v>
      </c>
      <c r="I5182" s="289">
        <v>0</v>
      </c>
      <c r="J5182" s="214" t="s">
        <v>132</v>
      </c>
      <c r="K5182" s="214"/>
      <c r="L5182" s="214"/>
      <c r="M5182"/>
    </row>
    <row r="5183" spans="1:13" x14ac:dyDescent="0.2">
      <c r="A5183" s="284">
        <v>45142</v>
      </c>
      <c r="B5183" s="285">
        <v>4</v>
      </c>
      <c r="C5183" s="286">
        <v>3506.5834399999999</v>
      </c>
      <c r="D5183" s="287">
        <v>202.33728979999998</v>
      </c>
      <c r="E5183" s="288">
        <v>4831.6377531934995</v>
      </c>
      <c r="F5183" s="288">
        <v>251.3186531934989</v>
      </c>
      <c r="G5183" s="289">
        <v>17</v>
      </c>
      <c r="H5183" s="290">
        <v>8808.8771361869985</v>
      </c>
      <c r="I5183" s="289">
        <v>0</v>
      </c>
      <c r="J5183" s="214" t="s">
        <v>132</v>
      </c>
      <c r="K5183" s="214"/>
      <c r="L5183" s="214"/>
      <c r="M5183"/>
    </row>
    <row r="5184" spans="1:13" x14ac:dyDescent="0.2">
      <c r="A5184" s="284">
        <v>45142</v>
      </c>
      <c r="B5184" s="285">
        <v>5</v>
      </c>
      <c r="C5184" s="286">
        <v>3617.3962700000002</v>
      </c>
      <c r="D5184" s="287">
        <v>211.66090179999969</v>
      </c>
      <c r="E5184" s="288">
        <v>5022.0943194032998</v>
      </c>
      <c r="F5184" s="288">
        <v>264.85006940330004</v>
      </c>
      <c r="G5184" s="289">
        <v>29</v>
      </c>
      <c r="H5184" s="290">
        <v>9145.0015606066008</v>
      </c>
      <c r="I5184" s="289">
        <v>0</v>
      </c>
      <c r="J5184" s="214" t="s">
        <v>132</v>
      </c>
      <c r="K5184" s="214"/>
      <c r="L5184" s="214"/>
      <c r="M5184"/>
    </row>
    <row r="5185" spans="1:13" x14ac:dyDescent="0.2">
      <c r="A5185" s="284">
        <v>45142</v>
      </c>
      <c r="B5185" s="285">
        <v>6</v>
      </c>
      <c r="C5185" s="286">
        <v>3768.47606</v>
      </c>
      <c r="D5185" s="287">
        <v>225.11047969999984</v>
      </c>
      <c r="E5185" s="288">
        <v>5419.0724290541993</v>
      </c>
      <c r="F5185" s="288">
        <v>290.96167905419952</v>
      </c>
      <c r="G5185" s="289">
        <v>55</v>
      </c>
      <c r="H5185" s="290">
        <v>9758.6206478083986</v>
      </c>
      <c r="I5185" s="289">
        <v>0</v>
      </c>
      <c r="J5185" s="214" t="s">
        <v>132</v>
      </c>
      <c r="K5185" s="214"/>
      <c r="L5185" s="214"/>
      <c r="M5185"/>
    </row>
    <row r="5186" spans="1:13" x14ac:dyDescent="0.2">
      <c r="A5186" s="284">
        <v>45142</v>
      </c>
      <c r="B5186" s="285">
        <v>7</v>
      </c>
      <c r="C5186" s="286">
        <v>3791.3335700000002</v>
      </c>
      <c r="D5186" s="287">
        <v>219.71219200000002</v>
      </c>
      <c r="E5186" s="288">
        <v>6269.4695622683994</v>
      </c>
      <c r="F5186" s="288">
        <v>310.00322226839944</v>
      </c>
      <c r="G5186" s="289">
        <v>65</v>
      </c>
      <c r="H5186" s="290">
        <v>10655.518546536798</v>
      </c>
      <c r="I5186" s="289">
        <v>0</v>
      </c>
      <c r="J5186" s="214" t="s">
        <v>132</v>
      </c>
      <c r="K5186" s="214"/>
      <c r="L5186" s="214"/>
      <c r="M5186"/>
    </row>
    <row r="5187" spans="1:13" x14ac:dyDescent="0.2">
      <c r="A5187" s="284">
        <v>45142</v>
      </c>
      <c r="B5187" s="285">
        <v>8</v>
      </c>
      <c r="C5187" s="286">
        <v>3809.0805100000002</v>
      </c>
      <c r="D5187" s="287">
        <v>192.90163509999982</v>
      </c>
      <c r="E5187" s="288">
        <v>6332.2119126790994</v>
      </c>
      <c r="F5187" s="288">
        <v>310.67063267909998</v>
      </c>
      <c r="G5187" s="289">
        <v>66</v>
      </c>
      <c r="H5187" s="290">
        <v>10710.864690458198</v>
      </c>
      <c r="I5187" s="289">
        <v>0</v>
      </c>
      <c r="J5187" s="214" t="s">
        <v>132</v>
      </c>
      <c r="K5187" s="214"/>
      <c r="L5187" s="214"/>
      <c r="M5187"/>
    </row>
    <row r="5188" spans="1:13" x14ac:dyDescent="0.2">
      <c r="A5188" s="284">
        <v>45142</v>
      </c>
      <c r="B5188" s="285">
        <v>9</v>
      </c>
      <c r="C5188" s="286">
        <v>3893.5204100000001</v>
      </c>
      <c r="D5188" s="287">
        <v>160.04071379999993</v>
      </c>
      <c r="E5188" s="288">
        <v>6218.185685938699</v>
      </c>
      <c r="F5188" s="288">
        <v>293.91763593869928</v>
      </c>
      <c r="G5188" s="289">
        <v>65</v>
      </c>
      <c r="H5188" s="290">
        <v>10630.664445677397</v>
      </c>
      <c r="I5188" s="289">
        <v>0</v>
      </c>
      <c r="J5188" s="214" t="s">
        <v>132</v>
      </c>
      <c r="K5188" s="214"/>
      <c r="L5188" s="214"/>
      <c r="M5188"/>
    </row>
    <row r="5189" spans="1:13" x14ac:dyDescent="0.2">
      <c r="A5189" s="284">
        <v>45142</v>
      </c>
      <c r="B5189" s="285">
        <v>10</v>
      </c>
      <c r="C5189" s="286">
        <v>4044.4943899999998</v>
      </c>
      <c r="D5189" s="287">
        <v>137.46901000000017</v>
      </c>
      <c r="E5189" s="288">
        <v>5668.4414553544002</v>
      </c>
      <c r="F5189" s="288">
        <v>276.93590535440035</v>
      </c>
      <c r="G5189" s="289">
        <v>66</v>
      </c>
      <c r="H5189" s="290">
        <v>10193.340760708801</v>
      </c>
      <c r="I5189" s="289">
        <v>0</v>
      </c>
      <c r="J5189" s="214" t="s">
        <v>132</v>
      </c>
      <c r="K5189" s="214"/>
      <c r="L5189" s="214"/>
      <c r="M5189"/>
    </row>
    <row r="5190" spans="1:13" x14ac:dyDescent="0.2">
      <c r="A5190" s="284">
        <v>45142</v>
      </c>
      <c r="B5190" s="285">
        <v>11</v>
      </c>
      <c r="C5190" s="286">
        <v>4244.4038100000007</v>
      </c>
      <c r="D5190" s="287">
        <v>128.8713658999996</v>
      </c>
      <c r="E5190" s="288">
        <v>5467.2302025458002</v>
      </c>
      <c r="F5190" s="288">
        <v>265.19683254580013</v>
      </c>
      <c r="G5190" s="289">
        <v>68</v>
      </c>
      <c r="H5190" s="290">
        <v>10173.7022109916</v>
      </c>
      <c r="I5190" s="289">
        <v>0</v>
      </c>
      <c r="J5190" s="214" t="s">
        <v>132</v>
      </c>
      <c r="K5190" s="214"/>
      <c r="L5190" s="214"/>
      <c r="M5190"/>
    </row>
    <row r="5191" spans="1:13" x14ac:dyDescent="0.2">
      <c r="A5191" s="284">
        <v>45142</v>
      </c>
      <c r="B5191" s="285">
        <v>12</v>
      </c>
      <c r="C5191" s="286">
        <v>4461.4079600000005</v>
      </c>
      <c r="D5191" s="287">
        <v>135.21863490000018</v>
      </c>
      <c r="E5191" s="288">
        <v>5304.1142007060998</v>
      </c>
      <c r="F5191" s="288">
        <v>264.89212070609938</v>
      </c>
      <c r="G5191" s="289">
        <v>68</v>
      </c>
      <c r="H5191" s="290">
        <v>10233.632916312199</v>
      </c>
      <c r="I5191" s="289">
        <v>0</v>
      </c>
      <c r="J5191" s="214" t="s">
        <v>132</v>
      </c>
      <c r="K5191" s="214"/>
      <c r="L5191" s="214"/>
      <c r="M5191"/>
    </row>
    <row r="5192" spans="1:13" x14ac:dyDescent="0.2">
      <c r="A5192" s="284">
        <v>45142</v>
      </c>
      <c r="B5192" s="285">
        <v>13</v>
      </c>
      <c r="C5192" s="286">
        <v>4718.4680399999997</v>
      </c>
      <c r="D5192" s="287">
        <v>156.75572480000039</v>
      </c>
      <c r="E5192" s="288">
        <v>5455.0696683716005</v>
      </c>
      <c r="F5192" s="288">
        <v>275.71598837160127</v>
      </c>
      <c r="G5192" s="289">
        <v>68</v>
      </c>
      <c r="H5192" s="290">
        <v>10674.009421543202</v>
      </c>
      <c r="I5192" s="289">
        <v>0</v>
      </c>
      <c r="J5192" s="214" t="s">
        <v>132</v>
      </c>
      <c r="K5192" s="214"/>
      <c r="L5192" s="214"/>
      <c r="M5192"/>
    </row>
    <row r="5193" spans="1:13" x14ac:dyDescent="0.2">
      <c r="A5193" s="284">
        <v>45142</v>
      </c>
      <c r="B5193" s="285">
        <v>14</v>
      </c>
      <c r="C5193" s="286">
        <v>4949.3885699999992</v>
      </c>
      <c r="D5193" s="287">
        <v>189.30548980000077</v>
      </c>
      <c r="E5193" s="288">
        <v>5666.7732006112001</v>
      </c>
      <c r="F5193" s="288">
        <v>296.18488061120115</v>
      </c>
      <c r="G5193" s="289">
        <v>68</v>
      </c>
      <c r="H5193" s="290">
        <v>11169.652141022401</v>
      </c>
      <c r="I5193" s="289">
        <v>0</v>
      </c>
      <c r="J5193" s="214" t="s">
        <v>132</v>
      </c>
      <c r="K5193" s="214"/>
      <c r="L5193" s="214"/>
      <c r="M5193"/>
    </row>
    <row r="5194" spans="1:13" x14ac:dyDescent="0.2">
      <c r="A5194" s="284">
        <v>45142</v>
      </c>
      <c r="B5194" s="285">
        <v>15</v>
      </c>
      <c r="C5194" s="286">
        <v>5171.8242</v>
      </c>
      <c r="D5194" s="287">
        <v>235.74819080000032</v>
      </c>
      <c r="E5194" s="288">
        <v>6021.316245389</v>
      </c>
      <c r="F5194" s="288">
        <v>330.83540538899979</v>
      </c>
      <c r="G5194" s="289">
        <v>70</v>
      </c>
      <c r="H5194" s="290">
        <v>11829.724041578</v>
      </c>
      <c r="I5194" s="289">
        <v>0</v>
      </c>
      <c r="J5194" s="214" t="s">
        <v>132</v>
      </c>
      <c r="K5194" s="214"/>
      <c r="L5194" s="214"/>
      <c r="M5194"/>
    </row>
    <row r="5195" spans="1:13" x14ac:dyDescent="0.2">
      <c r="A5195" s="284">
        <v>45142</v>
      </c>
      <c r="B5195" s="285">
        <v>16</v>
      </c>
      <c r="C5195" s="286">
        <v>5376.3415000000005</v>
      </c>
      <c r="D5195" s="287">
        <v>291.62615489999979</v>
      </c>
      <c r="E5195" s="288">
        <v>6450.9317575845998</v>
      </c>
      <c r="F5195" s="288">
        <v>374.41026758459975</v>
      </c>
      <c r="G5195" s="289">
        <v>69</v>
      </c>
      <c r="H5195" s="290">
        <v>12562.3096800692</v>
      </c>
      <c r="I5195" s="289">
        <v>0</v>
      </c>
      <c r="J5195" s="214" t="s">
        <v>132</v>
      </c>
      <c r="K5195" s="214"/>
      <c r="L5195" s="214"/>
      <c r="M5195"/>
    </row>
    <row r="5196" spans="1:13" x14ac:dyDescent="0.2">
      <c r="A5196" s="284">
        <v>45142</v>
      </c>
      <c r="B5196" s="285">
        <v>17</v>
      </c>
      <c r="C5196" s="286">
        <v>5605.0479700000005</v>
      </c>
      <c r="D5196" s="287">
        <v>353.27380919999928</v>
      </c>
      <c r="E5196" s="288">
        <v>6977.1482340634993</v>
      </c>
      <c r="F5196" s="288">
        <v>422.58434406349988</v>
      </c>
      <c r="G5196" s="289">
        <v>68</v>
      </c>
      <c r="H5196" s="290">
        <v>13426.054357326999</v>
      </c>
      <c r="I5196" s="289">
        <v>0</v>
      </c>
      <c r="J5196" s="214" t="s">
        <v>132</v>
      </c>
      <c r="K5196" s="214"/>
      <c r="L5196" s="214"/>
      <c r="M5196"/>
    </row>
    <row r="5197" spans="1:13" x14ac:dyDescent="0.2">
      <c r="A5197" s="284">
        <v>45142</v>
      </c>
      <c r="B5197" s="285">
        <v>18</v>
      </c>
      <c r="C5197" s="286">
        <v>5838.1225400000003</v>
      </c>
      <c r="D5197" s="287">
        <v>404.79391469999996</v>
      </c>
      <c r="E5197" s="288">
        <v>7098.0287763496008</v>
      </c>
      <c r="F5197" s="288">
        <v>450.17638634960076</v>
      </c>
      <c r="G5197" s="289">
        <v>69</v>
      </c>
      <c r="H5197" s="290">
        <v>13860.121617399203</v>
      </c>
      <c r="I5197" s="289">
        <v>0</v>
      </c>
      <c r="J5197" s="214" t="s">
        <v>132</v>
      </c>
      <c r="K5197" s="214"/>
      <c r="L5197" s="214"/>
      <c r="M5197"/>
    </row>
    <row r="5198" spans="1:13" x14ac:dyDescent="0.2">
      <c r="A5198" s="284">
        <v>45142</v>
      </c>
      <c r="B5198" s="285">
        <v>19</v>
      </c>
      <c r="C5198" s="286">
        <v>5866.2340899999999</v>
      </c>
      <c r="D5198" s="287">
        <v>422.92270420000068</v>
      </c>
      <c r="E5198" s="288">
        <v>7073.2867420429002</v>
      </c>
      <c r="F5198" s="288">
        <v>454.75361204290039</v>
      </c>
      <c r="G5198" s="289">
        <v>68</v>
      </c>
      <c r="H5198" s="290">
        <v>13885.197148285799</v>
      </c>
      <c r="I5198" s="289">
        <v>0</v>
      </c>
      <c r="J5198" s="214" t="s">
        <v>132</v>
      </c>
      <c r="K5198" s="214"/>
      <c r="L5198" s="214"/>
      <c r="M5198"/>
    </row>
    <row r="5199" spans="1:13" x14ac:dyDescent="0.2">
      <c r="A5199" s="284">
        <v>45142</v>
      </c>
      <c r="B5199" s="285">
        <v>20</v>
      </c>
      <c r="C5199" s="286">
        <v>5751.3075199999994</v>
      </c>
      <c r="D5199" s="287">
        <v>411.45820720000023</v>
      </c>
      <c r="E5199" s="288">
        <v>6952.7841086313992</v>
      </c>
      <c r="F5199" s="288">
        <v>444.3450186313994</v>
      </c>
      <c r="G5199" s="289">
        <v>64</v>
      </c>
      <c r="H5199" s="290">
        <v>13623.8948544628</v>
      </c>
      <c r="I5199" s="289">
        <v>0</v>
      </c>
      <c r="J5199" s="214" t="s">
        <v>132</v>
      </c>
      <c r="K5199" s="214"/>
      <c r="L5199" s="214"/>
      <c r="M5199"/>
    </row>
    <row r="5200" spans="1:13" x14ac:dyDescent="0.2">
      <c r="A5200" s="284">
        <v>45142</v>
      </c>
      <c r="B5200" s="285">
        <v>21</v>
      </c>
      <c r="C5200" s="286">
        <v>5486.7828899999995</v>
      </c>
      <c r="D5200" s="287">
        <v>391.73575909999988</v>
      </c>
      <c r="E5200" s="288">
        <v>6743.9184782018992</v>
      </c>
      <c r="F5200" s="288">
        <v>428.58269820189889</v>
      </c>
      <c r="G5200" s="289">
        <v>52</v>
      </c>
      <c r="H5200" s="290">
        <v>13103.019825503798</v>
      </c>
      <c r="I5200" s="289">
        <v>0</v>
      </c>
      <c r="J5200" s="214" t="s">
        <v>132</v>
      </c>
      <c r="K5200" s="214"/>
      <c r="L5200" s="214"/>
      <c r="M5200"/>
    </row>
    <row r="5201" spans="1:13" x14ac:dyDescent="0.2">
      <c r="A5201" s="284">
        <v>45142</v>
      </c>
      <c r="B5201" s="285">
        <v>22</v>
      </c>
      <c r="C5201" s="286">
        <v>5058.8606</v>
      </c>
      <c r="D5201" s="287">
        <v>346.31884550000035</v>
      </c>
      <c r="E5201" s="288">
        <v>6325.1985191986996</v>
      </c>
      <c r="F5201" s="288">
        <v>381.48900919869902</v>
      </c>
      <c r="G5201" s="289">
        <v>37</v>
      </c>
      <c r="H5201" s="290">
        <v>12148.866973897399</v>
      </c>
      <c r="I5201" s="289">
        <v>0</v>
      </c>
      <c r="J5201" s="214" t="s">
        <v>132</v>
      </c>
      <c r="K5201" s="214"/>
      <c r="L5201" s="214"/>
      <c r="M5201"/>
    </row>
    <row r="5202" spans="1:13" x14ac:dyDescent="0.2">
      <c r="A5202" s="284">
        <v>45142</v>
      </c>
      <c r="B5202" s="285">
        <v>23</v>
      </c>
      <c r="C5202" s="286">
        <v>4626.87806</v>
      </c>
      <c r="D5202" s="287">
        <v>301.89467080000003</v>
      </c>
      <c r="E5202" s="288">
        <v>5925.2219636829996</v>
      </c>
      <c r="F5202" s="288">
        <v>336.10229368299952</v>
      </c>
      <c r="G5202" s="289">
        <v>33</v>
      </c>
      <c r="H5202" s="290">
        <v>11223.096988166</v>
      </c>
      <c r="I5202" s="289">
        <v>0</v>
      </c>
      <c r="J5202" s="214" t="s">
        <v>132</v>
      </c>
      <c r="K5202" s="214"/>
      <c r="L5202" s="214"/>
      <c r="M5202"/>
    </row>
    <row r="5203" spans="1:13" x14ac:dyDescent="0.2">
      <c r="A5203" s="284">
        <v>45142</v>
      </c>
      <c r="B5203" s="285">
        <v>24</v>
      </c>
      <c r="C5203" s="286">
        <v>4295.4913500000002</v>
      </c>
      <c r="D5203" s="287">
        <v>270.88903499999935</v>
      </c>
      <c r="E5203" s="288">
        <v>5573.7802895646</v>
      </c>
      <c r="F5203" s="288">
        <v>310.39057956459965</v>
      </c>
      <c r="G5203" s="289">
        <v>31</v>
      </c>
      <c r="H5203" s="290">
        <v>10481.551254129197</v>
      </c>
      <c r="I5203" s="289">
        <v>0</v>
      </c>
      <c r="J5203" s="214" t="s">
        <v>132</v>
      </c>
      <c r="K5203" s="214"/>
      <c r="L5203" s="214"/>
      <c r="M5203"/>
    </row>
    <row r="5204" spans="1:13" x14ac:dyDescent="0.2">
      <c r="A5204" s="284">
        <v>45143</v>
      </c>
      <c r="B5204" s="285">
        <v>1</v>
      </c>
      <c r="C5204" s="286">
        <v>4017.2680399999999</v>
      </c>
      <c r="D5204" s="287">
        <v>245.44657149999995</v>
      </c>
      <c r="E5204" s="288">
        <v>5216.8862136801999</v>
      </c>
      <c r="F5204" s="288">
        <v>284.29050368020035</v>
      </c>
      <c r="G5204" s="289">
        <v>25</v>
      </c>
      <c r="H5204" s="290">
        <v>9788.8913288603999</v>
      </c>
      <c r="I5204" s="289">
        <v>0</v>
      </c>
      <c r="J5204" s="214" t="s">
        <v>132</v>
      </c>
      <c r="K5204" s="214"/>
      <c r="L5204" s="214"/>
      <c r="M5204"/>
    </row>
    <row r="5205" spans="1:13" x14ac:dyDescent="0.2">
      <c r="A5205" s="284">
        <v>45143</v>
      </c>
      <c r="B5205" s="285">
        <v>2</v>
      </c>
      <c r="C5205" s="286">
        <v>3807.2784000000001</v>
      </c>
      <c r="D5205" s="287">
        <v>226.40752000000009</v>
      </c>
      <c r="E5205" s="288">
        <v>5117.4618457105998</v>
      </c>
      <c r="F5205" s="288">
        <v>264.92030571059968</v>
      </c>
      <c r="G5205" s="289">
        <v>17</v>
      </c>
      <c r="H5205" s="290">
        <v>9433.0680714211994</v>
      </c>
      <c r="I5205" s="289">
        <v>0</v>
      </c>
      <c r="J5205" s="214" t="s">
        <v>132</v>
      </c>
      <c r="K5205" s="214"/>
      <c r="L5205" s="214"/>
      <c r="M5205"/>
    </row>
    <row r="5206" spans="1:13" x14ac:dyDescent="0.2">
      <c r="A5206" s="284">
        <v>45143</v>
      </c>
      <c r="B5206" s="285">
        <v>3</v>
      </c>
      <c r="C5206" s="286">
        <v>3651.1899100000001</v>
      </c>
      <c r="D5206" s="287">
        <v>213.00201039999988</v>
      </c>
      <c r="E5206" s="288">
        <v>4815.6806813866997</v>
      </c>
      <c r="F5206" s="288">
        <v>252.09457138670041</v>
      </c>
      <c r="G5206" s="289">
        <v>12</v>
      </c>
      <c r="H5206" s="290">
        <v>8943.9671731733997</v>
      </c>
      <c r="I5206" s="289">
        <v>0</v>
      </c>
      <c r="J5206" s="214" t="s">
        <v>132</v>
      </c>
      <c r="K5206" s="214"/>
      <c r="L5206" s="214"/>
      <c r="M5206"/>
    </row>
    <row r="5207" spans="1:13" x14ac:dyDescent="0.2">
      <c r="A5207" s="284">
        <v>45143</v>
      </c>
      <c r="B5207" s="285">
        <v>4</v>
      </c>
      <c r="C5207" s="286">
        <v>3578.4856100000002</v>
      </c>
      <c r="D5207" s="287">
        <v>206.53566389999995</v>
      </c>
      <c r="E5207" s="288">
        <v>4832.2033418789006</v>
      </c>
      <c r="F5207" s="288">
        <v>246.31124187890055</v>
      </c>
      <c r="G5207" s="289">
        <v>13</v>
      </c>
      <c r="H5207" s="290">
        <v>8876.5358576578019</v>
      </c>
      <c r="I5207" s="289">
        <v>0</v>
      </c>
      <c r="J5207" s="214" t="s">
        <v>132</v>
      </c>
      <c r="K5207" s="214"/>
      <c r="L5207" s="214"/>
      <c r="M5207"/>
    </row>
    <row r="5208" spans="1:13" x14ac:dyDescent="0.2">
      <c r="A5208" s="284">
        <v>45143</v>
      </c>
      <c r="B5208" s="285">
        <v>5</v>
      </c>
      <c r="C5208" s="286">
        <v>3575.4384300000002</v>
      </c>
      <c r="D5208" s="287">
        <v>206.76559129999984</v>
      </c>
      <c r="E5208" s="288">
        <v>4806.0414499241997</v>
      </c>
      <c r="F5208" s="288">
        <v>247.71893992419973</v>
      </c>
      <c r="G5208" s="289">
        <v>17</v>
      </c>
      <c r="H5208" s="290">
        <v>8852.9644111483994</v>
      </c>
      <c r="I5208" s="289">
        <v>0</v>
      </c>
      <c r="J5208" s="214" t="s">
        <v>132</v>
      </c>
      <c r="K5208" s="214"/>
      <c r="L5208" s="214"/>
      <c r="M5208"/>
    </row>
    <row r="5209" spans="1:13" x14ac:dyDescent="0.2">
      <c r="A5209" s="284">
        <v>45143</v>
      </c>
      <c r="B5209" s="285">
        <v>6</v>
      </c>
      <c r="C5209" s="286">
        <v>3584.8746899999996</v>
      </c>
      <c r="D5209" s="287">
        <v>208.16010680000014</v>
      </c>
      <c r="E5209" s="288">
        <v>4938.5271329511997</v>
      </c>
      <c r="F5209" s="288">
        <v>256.0311629511998</v>
      </c>
      <c r="G5209" s="289">
        <v>29</v>
      </c>
      <c r="H5209" s="290">
        <v>9016.5930927023983</v>
      </c>
      <c r="I5209" s="289">
        <v>0</v>
      </c>
      <c r="J5209" s="214" t="s">
        <v>132</v>
      </c>
      <c r="K5209" s="214"/>
      <c r="L5209" s="214"/>
      <c r="M5209"/>
    </row>
    <row r="5210" spans="1:13" x14ac:dyDescent="0.2">
      <c r="A5210" s="284">
        <v>45143</v>
      </c>
      <c r="B5210" s="285">
        <v>7</v>
      </c>
      <c r="C5210" s="286">
        <v>3545.21497</v>
      </c>
      <c r="D5210" s="287">
        <v>198.21094930000012</v>
      </c>
      <c r="E5210" s="288">
        <v>5670.6055212379997</v>
      </c>
      <c r="F5210" s="288">
        <v>263.00504123800056</v>
      </c>
      <c r="G5210" s="289">
        <v>47</v>
      </c>
      <c r="H5210" s="290">
        <v>9724.0364817760001</v>
      </c>
      <c r="I5210" s="289">
        <v>0</v>
      </c>
      <c r="J5210" s="214" t="s">
        <v>132</v>
      </c>
      <c r="K5210" s="214"/>
      <c r="L5210" s="214"/>
      <c r="M5210"/>
    </row>
    <row r="5211" spans="1:13" x14ac:dyDescent="0.2">
      <c r="A5211" s="284">
        <v>45143</v>
      </c>
      <c r="B5211" s="285">
        <v>8</v>
      </c>
      <c r="C5211" s="286">
        <v>3620.99154</v>
      </c>
      <c r="D5211" s="287">
        <v>176.2880581</v>
      </c>
      <c r="E5211" s="288">
        <v>5648.3984347605001</v>
      </c>
      <c r="F5211" s="288">
        <v>261.43671476050076</v>
      </c>
      <c r="G5211" s="289">
        <v>50</v>
      </c>
      <c r="H5211" s="290">
        <v>9757.1147476210008</v>
      </c>
      <c r="I5211" s="289">
        <v>0</v>
      </c>
      <c r="J5211" s="214" t="s">
        <v>132</v>
      </c>
      <c r="K5211" s="214"/>
      <c r="L5211" s="214"/>
      <c r="M5211"/>
    </row>
    <row r="5212" spans="1:13" x14ac:dyDescent="0.2">
      <c r="A5212" s="284">
        <v>45143</v>
      </c>
      <c r="B5212" s="285">
        <v>9</v>
      </c>
      <c r="C5212" s="286">
        <v>3784.8604</v>
      </c>
      <c r="D5212" s="287">
        <v>153.10074059999999</v>
      </c>
      <c r="E5212" s="288">
        <v>5343.9459426239</v>
      </c>
      <c r="F5212" s="288">
        <v>249.74292262390009</v>
      </c>
      <c r="G5212" s="289">
        <v>51</v>
      </c>
      <c r="H5212" s="290">
        <v>9582.6500058477995</v>
      </c>
      <c r="I5212" s="289">
        <v>0</v>
      </c>
      <c r="J5212" s="214" t="s">
        <v>132</v>
      </c>
      <c r="K5212" s="214"/>
      <c r="L5212" s="214"/>
      <c r="M5212"/>
    </row>
    <row r="5213" spans="1:13" x14ac:dyDescent="0.2">
      <c r="A5213" s="284">
        <v>45143</v>
      </c>
      <c r="B5213" s="285">
        <v>10</v>
      </c>
      <c r="C5213" s="286">
        <v>4021.5561900000002</v>
      </c>
      <c r="D5213" s="287">
        <v>139.81982460000023</v>
      </c>
      <c r="E5213" s="288">
        <v>5260.6840858428004</v>
      </c>
      <c r="F5213" s="288">
        <v>239.8304158428009</v>
      </c>
      <c r="G5213" s="289">
        <v>52</v>
      </c>
      <c r="H5213" s="290">
        <v>9713.8905162856026</v>
      </c>
      <c r="I5213" s="289">
        <v>0</v>
      </c>
      <c r="J5213" s="214" t="s">
        <v>132</v>
      </c>
      <c r="K5213" s="214"/>
      <c r="L5213" s="214"/>
      <c r="M5213"/>
    </row>
    <row r="5214" spans="1:13" x14ac:dyDescent="0.2">
      <c r="A5214" s="284">
        <v>45143</v>
      </c>
      <c r="B5214" s="285">
        <v>11</v>
      </c>
      <c r="C5214" s="286">
        <v>4286.9686299999994</v>
      </c>
      <c r="D5214" s="287">
        <v>139.20592900000057</v>
      </c>
      <c r="E5214" s="288">
        <v>5187.3865111974001</v>
      </c>
      <c r="F5214" s="288">
        <v>235.97129119740021</v>
      </c>
      <c r="G5214" s="289">
        <v>52</v>
      </c>
      <c r="H5214" s="290">
        <v>9901.5323613948003</v>
      </c>
      <c r="I5214" s="289">
        <v>0</v>
      </c>
      <c r="J5214" s="214" t="s">
        <v>132</v>
      </c>
      <c r="K5214" s="214"/>
      <c r="L5214" s="214"/>
      <c r="M5214"/>
    </row>
    <row r="5215" spans="1:13" x14ac:dyDescent="0.2">
      <c r="A5215" s="284">
        <v>45143</v>
      </c>
      <c r="B5215" s="285">
        <v>12</v>
      </c>
      <c r="C5215" s="286">
        <v>4576.3280100000002</v>
      </c>
      <c r="D5215" s="287">
        <v>152.89207290000024</v>
      </c>
      <c r="E5215" s="288">
        <v>5046.9419709723998</v>
      </c>
      <c r="F5215" s="288">
        <v>241.43716097240031</v>
      </c>
      <c r="G5215" s="289">
        <v>52</v>
      </c>
      <c r="H5215" s="290">
        <v>10069.5992148448</v>
      </c>
      <c r="I5215" s="289">
        <v>0</v>
      </c>
      <c r="J5215" s="214" t="s">
        <v>132</v>
      </c>
      <c r="K5215" s="214"/>
      <c r="L5215" s="214"/>
      <c r="M5215"/>
    </row>
    <row r="5216" spans="1:13" x14ac:dyDescent="0.2">
      <c r="A5216" s="284">
        <v>45143</v>
      </c>
      <c r="B5216" s="285">
        <v>13</v>
      </c>
      <c r="C5216" s="286">
        <v>4882.8024599999999</v>
      </c>
      <c r="D5216" s="287">
        <v>178.67777629999975</v>
      </c>
      <c r="E5216" s="288">
        <v>5242.7001803265002</v>
      </c>
      <c r="F5216" s="288">
        <v>258.47408032650037</v>
      </c>
      <c r="G5216" s="289">
        <v>53</v>
      </c>
      <c r="H5216" s="290">
        <v>10615.654496953</v>
      </c>
      <c r="I5216" s="289">
        <v>0</v>
      </c>
      <c r="J5216" s="214" t="s">
        <v>132</v>
      </c>
      <c r="K5216" s="214"/>
      <c r="L5216" s="214"/>
      <c r="M5216"/>
    </row>
    <row r="5217" spans="1:13" x14ac:dyDescent="0.2">
      <c r="A5217" s="284">
        <v>45143</v>
      </c>
      <c r="B5217" s="285">
        <v>14</v>
      </c>
      <c r="C5217" s="286">
        <v>5178.2185100000006</v>
      </c>
      <c r="D5217" s="287">
        <v>216.70680139999965</v>
      </c>
      <c r="E5217" s="288">
        <v>5550.9887902572009</v>
      </c>
      <c r="F5217" s="288">
        <v>288.06845025720122</v>
      </c>
      <c r="G5217" s="289">
        <v>54</v>
      </c>
      <c r="H5217" s="290">
        <v>11287.982551914403</v>
      </c>
      <c r="I5217" s="289">
        <v>0</v>
      </c>
      <c r="J5217" s="214" t="s">
        <v>132</v>
      </c>
      <c r="K5217" s="214"/>
      <c r="L5217" s="214"/>
      <c r="M5217"/>
    </row>
    <row r="5218" spans="1:13" x14ac:dyDescent="0.2">
      <c r="A5218" s="284">
        <v>45143</v>
      </c>
      <c r="B5218" s="285">
        <v>15</v>
      </c>
      <c r="C5218" s="286">
        <v>5436.99298</v>
      </c>
      <c r="D5218" s="287">
        <v>264.73801089999944</v>
      </c>
      <c r="E5218" s="288">
        <v>5932.7013559861989</v>
      </c>
      <c r="F5218" s="288">
        <v>329.9145659861988</v>
      </c>
      <c r="G5218" s="289">
        <v>53</v>
      </c>
      <c r="H5218" s="290">
        <v>12017.346912872397</v>
      </c>
      <c r="I5218" s="289">
        <v>0</v>
      </c>
      <c r="J5218" s="214" t="s">
        <v>132</v>
      </c>
      <c r="K5218" s="214"/>
      <c r="L5218" s="214"/>
      <c r="M5218"/>
    </row>
    <row r="5219" spans="1:13" x14ac:dyDescent="0.2">
      <c r="A5219" s="284">
        <v>45143</v>
      </c>
      <c r="B5219" s="285">
        <v>16</v>
      </c>
      <c r="C5219" s="286">
        <v>5669.8395299999993</v>
      </c>
      <c r="D5219" s="287">
        <v>320.26182259999996</v>
      </c>
      <c r="E5219" s="288">
        <v>6467.4517029171011</v>
      </c>
      <c r="F5219" s="288">
        <v>379.79036291710145</v>
      </c>
      <c r="G5219" s="289">
        <v>54</v>
      </c>
      <c r="H5219" s="290">
        <v>12891.3434184342</v>
      </c>
      <c r="I5219" s="289">
        <v>0</v>
      </c>
      <c r="J5219" s="214" t="s">
        <v>132</v>
      </c>
      <c r="K5219" s="214"/>
      <c r="L5219" s="214"/>
      <c r="M5219"/>
    </row>
    <row r="5220" spans="1:13" x14ac:dyDescent="0.2">
      <c r="A5220" s="284">
        <v>45143</v>
      </c>
      <c r="B5220" s="285">
        <v>17</v>
      </c>
      <c r="C5220" s="286">
        <v>5927.79493</v>
      </c>
      <c r="D5220" s="287">
        <v>385.16129409999985</v>
      </c>
      <c r="E5220" s="288">
        <v>7009.1334128474009</v>
      </c>
      <c r="F5220" s="288">
        <v>439.27473284740154</v>
      </c>
      <c r="G5220" s="289">
        <v>53</v>
      </c>
      <c r="H5220" s="290">
        <v>13814.364369794803</v>
      </c>
      <c r="I5220" s="289">
        <v>0</v>
      </c>
      <c r="J5220" s="214" t="s">
        <v>132</v>
      </c>
      <c r="K5220" s="214"/>
      <c r="L5220" s="214"/>
      <c r="M5220"/>
    </row>
    <row r="5221" spans="1:13" x14ac:dyDescent="0.2">
      <c r="A5221" s="284">
        <v>45143</v>
      </c>
      <c r="B5221" s="285">
        <v>18</v>
      </c>
      <c r="C5221" s="286">
        <v>6149.0110500000001</v>
      </c>
      <c r="D5221" s="287">
        <v>439.51931349999995</v>
      </c>
      <c r="E5221" s="288">
        <v>7359.2233319015004</v>
      </c>
      <c r="F5221" s="288">
        <v>480.0147019015003</v>
      </c>
      <c r="G5221" s="289">
        <v>54</v>
      </c>
      <c r="H5221" s="290">
        <v>14481.768397303002</v>
      </c>
      <c r="I5221" s="289">
        <v>0</v>
      </c>
      <c r="J5221" s="214" t="s">
        <v>132</v>
      </c>
      <c r="K5221" s="214"/>
      <c r="L5221" s="214"/>
      <c r="M5221"/>
    </row>
    <row r="5222" spans="1:13" x14ac:dyDescent="0.2">
      <c r="A5222" s="284">
        <v>45143</v>
      </c>
      <c r="B5222" s="285">
        <v>19</v>
      </c>
      <c r="C5222" s="286">
        <v>6135.1234899999999</v>
      </c>
      <c r="D5222" s="287">
        <v>451.68545509999984</v>
      </c>
      <c r="E5222" s="288">
        <v>7370.8789347658003</v>
      </c>
      <c r="F5222" s="288">
        <v>483.72388476579999</v>
      </c>
      <c r="G5222" s="289">
        <v>55</v>
      </c>
      <c r="H5222" s="290">
        <v>14496.411764631601</v>
      </c>
      <c r="I5222" s="289">
        <v>0</v>
      </c>
      <c r="J5222" s="214" t="s">
        <v>132</v>
      </c>
      <c r="K5222" s="214"/>
      <c r="L5222" s="214"/>
      <c r="M5222"/>
    </row>
    <row r="5223" spans="1:13" x14ac:dyDescent="0.2">
      <c r="A5223" s="284">
        <v>45143</v>
      </c>
      <c r="B5223" s="285">
        <v>20</v>
      </c>
      <c r="C5223" s="286">
        <v>5918.8925399999998</v>
      </c>
      <c r="D5223" s="287">
        <v>430.69046899999978</v>
      </c>
      <c r="E5223" s="288">
        <v>7190.5196042398002</v>
      </c>
      <c r="F5223" s="288">
        <v>467.10110423980041</v>
      </c>
      <c r="G5223" s="289">
        <v>50</v>
      </c>
      <c r="H5223" s="290">
        <v>14057.203717479601</v>
      </c>
      <c r="I5223" s="289">
        <v>0</v>
      </c>
      <c r="J5223" s="214" t="s">
        <v>132</v>
      </c>
      <c r="K5223" s="214"/>
      <c r="L5223" s="214"/>
      <c r="M5223"/>
    </row>
    <row r="5224" spans="1:13" x14ac:dyDescent="0.2">
      <c r="A5224" s="284">
        <v>45143</v>
      </c>
      <c r="B5224" s="285">
        <v>21</v>
      </c>
      <c r="C5224" s="286">
        <v>5607.1245699999999</v>
      </c>
      <c r="D5224" s="287">
        <v>405.69780230000003</v>
      </c>
      <c r="E5224" s="288">
        <v>6915.7177493531999</v>
      </c>
      <c r="F5224" s="288">
        <v>446.96618935320021</v>
      </c>
      <c r="G5224" s="289">
        <v>43</v>
      </c>
      <c r="H5224" s="290">
        <v>13418.5063110064</v>
      </c>
      <c r="I5224" s="289">
        <v>0</v>
      </c>
      <c r="J5224" s="214" t="s">
        <v>132</v>
      </c>
      <c r="K5224" s="214"/>
      <c r="L5224" s="214"/>
      <c r="M5224"/>
    </row>
    <row r="5225" spans="1:13" x14ac:dyDescent="0.2">
      <c r="A5225" s="284">
        <v>45143</v>
      </c>
      <c r="B5225" s="285">
        <v>22</v>
      </c>
      <c r="C5225" s="286">
        <v>5152.0935600000003</v>
      </c>
      <c r="D5225" s="287">
        <v>356.52376019999974</v>
      </c>
      <c r="E5225" s="288">
        <v>6412.0213189626002</v>
      </c>
      <c r="F5225" s="288">
        <v>396.27997896260058</v>
      </c>
      <c r="G5225" s="289">
        <v>37</v>
      </c>
      <c r="H5225" s="290">
        <v>12353.918618125201</v>
      </c>
      <c r="I5225" s="289">
        <v>0</v>
      </c>
      <c r="J5225" s="214" t="s">
        <v>132</v>
      </c>
      <c r="K5225" s="214"/>
      <c r="L5225" s="214"/>
      <c r="M5225"/>
    </row>
    <row r="5226" spans="1:13" x14ac:dyDescent="0.2">
      <c r="A5226" s="284">
        <v>45143</v>
      </c>
      <c r="B5226" s="285">
        <v>23</v>
      </c>
      <c r="C5226" s="286">
        <v>4702.30141</v>
      </c>
      <c r="D5226" s="287">
        <v>309.51257909999953</v>
      </c>
      <c r="E5226" s="288">
        <v>5923.1925916880009</v>
      </c>
      <c r="F5226" s="288">
        <v>348.3789916880005</v>
      </c>
      <c r="G5226" s="289">
        <v>34</v>
      </c>
      <c r="H5226" s="290">
        <v>11317.385572476</v>
      </c>
      <c r="I5226" s="289">
        <v>0</v>
      </c>
      <c r="J5226" s="214" t="s">
        <v>132</v>
      </c>
      <c r="K5226" s="214"/>
      <c r="L5226" s="214"/>
      <c r="M5226"/>
    </row>
    <row r="5227" spans="1:13" x14ac:dyDescent="0.2">
      <c r="A5227" s="284">
        <v>45143</v>
      </c>
      <c r="B5227" s="285">
        <v>24</v>
      </c>
      <c r="C5227" s="286">
        <v>4344.3642200000004</v>
      </c>
      <c r="D5227" s="287">
        <v>277.53862860000004</v>
      </c>
      <c r="E5227" s="288">
        <v>5643.9012905628006</v>
      </c>
      <c r="F5227" s="288">
        <v>321.51401056280065</v>
      </c>
      <c r="G5227" s="289">
        <v>31</v>
      </c>
      <c r="H5227" s="290">
        <v>10618.318149725601</v>
      </c>
      <c r="I5227" s="289">
        <v>0</v>
      </c>
      <c r="J5227" s="214" t="s">
        <v>132</v>
      </c>
      <c r="K5227" s="214"/>
      <c r="L5227" s="214"/>
      <c r="M5227"/>
    </row>
    <row r="5228" spans="1:13" x14ac:dyDescent="0.2">
      <c r="A5228" s="284">
        <v>45144</v>
      </c>
      <c r="B5228" s="285">
        <v>1</v>
      </c>
      <c r="C5228" s="286">
        <v>4037.0337600000003</v>
      </c>
      <c r="D5228" s="287">
        <v>248.4326673999995</v>
      </c>
      <c r="E5228" s="288">
        <v>5348.6099609094999</v>
      </c>
      <c r="F5228" s="288">
        <v>291.41209090949997</v>
      </c>
      <c r="G5228" s="289">
        <v>25</v>
      </c>
      <c r="H5228" s="290">
        <v>9950.4884792189987</v>
      </c>
      <c r="I5228" s="289">
        <v>0</v>
      </c>
      <c r="J5228" s="214" t="s">
        <v>132</v>
      </c>
      <c r="K5228" s="214"/>
      <c r="L5228" s="214"/>
      <c r="M5228"/>
    </row>
    <row r="5229" spans="1:13" x14ac:dyDescent="0.2">
      <c r="A5229" s="284">
        <v>45144</v>
      </c>
      <c r="B5229" s="285">
        <v>2</v>
      </c>
      <c r="C5229" s="286">
        <v>3799.4177500000001</v>
      </c>
      <c r="D5229" s="287">
        <v>227.41946529999984</v>
      </c>
      <c r="E5229" s="288">
        <v>5037.0448569476994</v>
      </c>
      <c r="F5229" s="288">
        <v>269.82780694769917</v>
      </c>
      <c r="G5229" s="289">
        <v>17</v>
      </c>
      <c r="H5229" s="290">
        <v>9350.7098791953977</v>
      </c>
      <c r="I5229" s="289">
        <v>0</v>
      </c>
      <c r="J5229" s="214" t="s">
        <v>132</v>
      </c>
      <c r="K5229" s="214"/>
      <c r="L5229" s="214"/>
      <c r="M5229"/>
    </row>
    <row r="5230" spans="1:13" x14ac:dyDescent="0.2">
      <c r="A5230" s="284">
        <v>45144</v>
      </c>
      <c r="B5230" s="285">
        <v>3</v>
      </c>
      <c r="C5230" s="286">
        <v>3623.1068300000002</v>
      </c>
      <c r="D5230" s="287">
        <v>212.9253791999997</v>
      </c>
      <c r="E5230" s="288">
        <v>4869.8247792275997</v>
      </c>
      <c r="F5230" s="288">
        <v>256.09940922759961</v>
      </c>
      <c r="G5230" s="289">
        <v>12</v>
      </c>
      <c r="H5230" s="290">
        <v>8973.9563976551999</v>
      </c>
      <c r="I5230" s="289">
        <v>0</v>
      </c>
      <c r="J5230" s="214" t="s">
        <v>132</v>
      </c>
      <c r="K5230" s="214"/>
      <c r="L5230" s="214"/>
      <c r="M5230"/>
    </row>
    <row r="5231" spans="1:13" x14ac:dyDescent="0.2">
      <c r="A5231" s="284">
        <v>45144</v>
      </c>
      <c r="B5231" s="285">
        <v>4</v>
      </c>
      <c r="C5231" s="286">
        <v>3511.3021799999997</v>
      </c>
      <c r="D5231" s="287">
        <v>203.81482950000023</v>
      </c>
      <c r="E5231" s="288">
        <v>4756.7145530068001</v>
      </c>
      <c r="F5231" s="288">
        <v>248.32436300680092</v>
      </c>
      <c r="G5231" s="289">
        <v>11</v>
      </c>
      <c r="H5231" s="290">
        <v>8731.1559255135999</v>
      </c>
      <c r="I5231" s="289">
        <v>0</v>
      </c>
      <c r="J5231" s="214" t="s">
        <v>132</v>
      </c>
      <c r="K5231" s="214"/>
      <c r="L5231" s="214"/>
      <c r="M5231"/>
    </row>
    <row r="5232" spans="1:13" x14ac:dyDescent="0.2">
      <c r="A5232" s="284">
        <v>45144</v>
      </c>
      <c r="B5232" s="285">
        <v>5</v>
      </c>
      <c r="C5232" s="286">
        <v>3464.9004399999999</v>
      </c>
      <c r="D5232" s="287">
        <v>199.85882419999984</v>
      </c>
      <c r="E5232" s="288">
        <v>4720.2088463963</v>
      </c>
      <c r="F5232" s="288">
        <v>244.96077639630039</v>
      </c>
      <c r="G5232" s="289">
        <v>13</v>
      </c>
      <c r="H5232" s="290">
        <v>8642.9288869925986</v>
      </c>
      <c r="I5232" s="289">
        <v>0</v>
      </c>
      <c r="J5232" s="214" t="s">
        <v>132</v>
      </c>
      <c r="K5232" s="214"/>
      <c r="L5232" s="214"/>
      <c r="M5232"/>
    </row>
    <row r="5233" spans="1:13" x14ac:dyDescent="0.2">
      <c r="A5233" s="284">
        <v>45144</v>
      </c>
      <c r="B5233" s="285">
        <v>6</v>
      </c>
      <c r="C5233" s="286">
        <v>3408.4951999999998</v>
      </c>
      <c r="D5233" s="287">
        <v>195.35171630000025</v>
      </c>
      <c r="E5233" s="288">
        <v>4955.4837549749</v>
      </c>
      <c r="F5233" s="288">
        <v>246.11890497490003</v>
      </c>
      <c r="G5233" s="289">
        <v>15</v>
      </c>
      <c r="H5233" s="290">
        <v>8820.4495762498009</v>
      </c>
      <c r="I5233" s="289">
        <v>0</v>
      </c>
      <c r="J5233" s="214" t="s">
        <v>132</v>
      </c>
      <c r="K5233" s="214"/>
      <c r="L5233" s="214"/>
      <c r="M5233"/>
    </row>
    <row r="5234" spans="1:13" x14ac:dyDescent="0.2">
      <c r="A5234" s="284">
        <v>45144</v>
      </c>
      <c r="B5234" s="285">
        <v>7</v>
      </c>
      <c r="C5234" s="286">
        <v>3344.3585599999997</v>
      </c>
      <c r="D5234" s="287">
        <v>184.62804720000022</v>
      </c>
      <c r="E5234" s="288">
        <v>5653.7674176379005</v>
      </c>
      <c r="F5234" s="288">
        <v>251.44614763790014</v>
      </c>
      <c r="G5234" s="289">
        <v>17</v>
      </c>
      <c r="H5234" s="290">
        <v>9451.2001724758011</v>
      </c>
      <c r="I5234" s="289">
        <v>0</v>
      </c>
      <c r="J5234" s="214" t="s">
        <v>132</v>
      </c>
      <c r="K5234" s="214"/>
      <c r="L5234" s="214"/>
      <c r="M5234"/>
    </row>
    <row r="5235" spans="1:13" x14ac:dyDescent="0.2">
      <c r="A5235" s="284">
        <v>45144</v>
      </c>
      <c r="B5235" s="285">
        <v>8</v>
      </c>
      <c r="C5235" s="286">
        <v>3437.9097299999999</v>
      </c>
      <c r="D5235" s="287">
        <v>165.78602910000018</v>
      </c>
      <c r="E5235" s="288">
        <v>5602.2552858884001</v>
      </c>
      <c r="F5235" s="288">
        <v>251.6220758884001</v>
      </c>
      <c r="G5235" s="289">
        <v>26</v>
      </c>
      <c r="H5235" s="290">
        <v>9483.5731208768011</v>
      </c>
      <c r="I5235" s="289">
        <v>0</v>
      </c>
      <c r="J5235" s="214" t="s">
        <v>132</v>
      </c>
      <c r="K5235" s="214"/>
      <c r="L5235" s="214"/>
      <c r="M5235"/>
    </row>
    <row r="5236" spans="1:13" x14ac:dyDescent="0.2">
      <c r="A5236" s="284">
        <v>45144</v>
      </c>
      <c r="B5236" s="285">
        <v>9</v>
      </c>
      <c r="C5236" s="286">
        <v>3668.2477399999998</v>
      </c>
      <c r="D5236" s="287">
        <v>149.94578730000003</v>
      </c>
      <c r="E5236" s="288">
        <v>5347.8317246550005</v>
      </c>
      <c r="F5236" s="288">
        <v>246.28123465499993</v>
      </c>
      <c r="G5236" s="289">
        <v>39</v>
      </c>
      <c r="H5236" s="290">
        <v>9451.3064866100012</v>
      </c>
      <c r="I5236" s="289">
        <v>0</v>
      </c>
      <c r="J5236" s="214" t="s">
        <v>132</v>
      </c>
      <c r="K5236" s="214"/>
      <c r="L5236" s="214"/>
      <c r="M5236"/>
    </row>
    <row r="5237" spans="1:13" x14ac:dyDescent="0.2">
      <c r="A5237" s="284">
        <v>45144</v>
      </c>
      <c r="B5237" s="285">
        <v>10</v>
      </c>
      <c r="C5237" s="286">
        <v>3978.7029400000001</v>
      </c>
      <c r="D5237" s="287">
        <v>143.04155599999984</v>
      </c>
      <c r="E5237" s="288">
        <v>5409.5188734016992</v>
      </c>
      <c r="F5237" s="288">
        <v>244.38851340170004</v>
      </c>
      <c r="G5237" s="289">
        <v>42</v>
      </c>
      <c r="H5237" s="290">
        <v>9817.6518828033986</v>
      </c>
      <c r="I5237" s="289">
        <v>0</v>
      </c>
      <c r="J5237" s="214" t="s">
        <v>132</v>
      </c>
      <c r="K5237" s="214"/>
      <c r="L5237" s="214"/>
      <c r="M5237"/>
    </row>
    <row r="5238" spans="1:13" x14ac:dyDescent="0.2">
      <c r="A5238" s="284">
        <v>45144</v>
      </c>
      <c r="B5238" s="285">
        <v>11</v>
      </c>
      <c r="C5238" s="286">
        <v>4335.3828400000002</v>
      </c>
      <c r="D5238" s="287">
        <v>151.22690850000023</v>
      </c>
      <c r="E5238" s="288">
        <v>5309.6523793470005</v>
      </c>
      <c r="F5238" s="288">
        <v>253.30780934700033</v>
      </c>
      <c r="G5238" s="289">
        <v>43</v>
      </c>
      <c r="H5238" s="290">
        <v>10092.569937193999</v>
      </c>
      <c r="I5238" s="289">
        <v>0</v>
      </c>
      <c r="J5238" s="214" t="s">
        <v>132</v>
      </c>
      <c r="K5238" s="214"/>
      <c r="L5238" s="214"/>
      <c r="M5238"/>
    </row>
    <row r="5239" spans="1:13" x14ac:dyDescent="0.2">
      <c r="A5239" s="284">
        <v>45144</v>
      </c>
      <c r="B5239" s="285">
        <v>12</v>
      </c>
      <c r="C5239" s="286">
        <v>4689.8306599999996</v>
      </c>
      <c r="D5239" s="287">
        <v>170.6693857000005</v>
      </c>
      <c r="E5239" s="288">
        <v>5438.0842328948002</v>
      </c>
      <c r="F5239" s="288">
        <v>270.59659289479987</v>
      </c>
      <c r="G5239" s="289">
        <v>44</v>
      </c>
      <c r="H5239" s="290">
        <v>10613.1808714896</v>
      </c>
      <c r="I5239" s="289">
        <v>0</v>
      </c>
      <c r="J5239" s="214" t="s">
        <v>132</v>
      </c>
      <c r="K5239" s="214"/>
      <c r="L5239" s="214"/>
      <c r="M5239"/>
    </row>
    <row r="5240" spans="1:13" x14ac:dyDescent="0.2">
      <c r="A5240" s="284">
        <v>45144</v>
      </c>
      <c r="B5240" s="285">
        <v>13</v>
      </c>
      <c r="C5240" s="286">
        <v>5035.8323300000002</v>
      </c>
      <c r="D5240" s="287">
        <v>203.04387110000036</v>
      </c>
      <c r="E5240" s="288">
        <v>5691.4969822925996</v>
      </c>
      <c r="F5240" s="288">
        <v>300.2630022926005</v>
      </c>
      <c r="G5240" s="289">
        <v>43</v>
      </c>
      <c r="H5240" s="290">
        <v>11273.6361856852</v>
      </c>
      <c r="I5240" s="289">
        <v>0</v>
      </c>
      <c r="J5240" s="214" t="s">
        <v>132</v>
      </c>
      <c r="K5240" s="214"/>
      <c r="L5240" s="214"/>
      <c r="M5240"/>
    </row>
    <row r="5241" spans="1:13" x14ac:dyDescent="0.2">
      <c r="A5241" s="284">
        <v>45144</v>
      </c>
      <c r="B5241" s="285">
        <v>14</v>
      </c>
      <c r="C5241" s="286">
        <v>5366.7458200000001</v>
      </c>
      <c r="D5241" s="287">
        <v>246.05555879999986</v>
      </c>
      <c r="E5241" s="288">
        <v>6114.0920592088996</v>
      </c>
      <c r="F5241" s="288">
        <v>340.51190920889985</v>
      </c>
      <c r="G5241" s="289">
        <v>43</v>
      </c>
      <c r="H5241" s="290">
        <v>12110.405347217798</v>
      </c>
      <c r="I5241" s="289">
        <v>0</v>
      </c>
      <c r="J5241" s="214" t="s">
        <v>132</v>
      </c>
      <c r="K5241" s="214"/>
      <c r="L5241" s="214"/>
      <c r="M5241"/>
    </row>
    <row r="5242" spans="1:13" x14ac:dyDescent="0.2">
      <c r="A5242" s="284">
        <v>45144</v>
      </c>
      <c r="B5242" s="285">
        <v>15</v>
      </c>
      <c r="C5242" s="286">
        <v>5671.3419799999992</v>
      </c>
      <c r="D5242" s="287">
        <v>300.13243730000016</v>
      </c>
      <c r="E5242" s="288">
        <v>6637.2410792794008</v>
      </c>
      <c r="F5242" s="288">
        <v>391.88572927940095</v>
      </c>
      <c r="G5242" s="289">
        <v>45</v>
      </c>
      <c r="H5242" s="290">
        <v>13045.601225858802</v>
      </c>
      <c r="I5242" s="289">
        <v>0</v>
      </c>
      <c r="J5242" s="214" t="s">
        <v>132</v>
      </c>
      <c r="K5242" s="214"/>
      <c r="L5242" s="214"/>
      <c r="M5242"/>
    </row>
    <row r="5243" spans="1:13" x14ac:dyDescent="0.2">
      <c r="A5243" s="284">
        <v>45144</v>
      </c>
      <c r="B5243" s="285">
        <v>16</v>
      </c>
      <c r="C5243" s="286">
        <v>5956.4869499999995</v>
      </c>
      <c r="D5243" s="287">
        <v>362.27112320000043</v>
      </c>
      <c r="E5243" s="288">
        <v>7202.2480181743995</v>
      </c>
      <c r="F5243" s="288">
        <v>449.63473817439899</v>
      </c>
      <c r="G5243" s="289">
        <v>44</v>
      </c>
      <c r="H5243" s="290">
        <v>14014.640829548796</v>
      </c>
      <c r="I5243" s="289">
        <v>0</v>
      </c>
      <c r="J5243" s="214" t="s">
        <v>132</v>
      </c>
      <c r="K5243" s="214"/>
      <c r="L5243" s="214"/>
      <c r="M5243"/>
    </row>
    <row r="5244" spans="1:13" x14ac:dyDescent="0.2">
      <c r="A5244" s="284">
        <v>45144</v>
      </c>
      <c r="B5244" s="285">
        <v>17</v>
      </c>
      <c r="C5244" s="286">
        <v>6287.7448400000003</v>
      </c>
      <c r="D5244" s="287">
        <v>435.64709299999993</v>
      </c>
      <c r="E5244" s="288">
        <v>7788.5730336069992</v>
      </c>
      <c r="F5244" s="288">
        <v>518.28998360699916</v>
      </c>
      <c r="G5244" s="289">
        <v>45</v>
      </c>
      <c r="H5244" s="290">
        <v>15075.254950213999</v>
      </c>
      <c r="I5244" s="289">
        <v>0</v>
      </c>
      <c r="J5244" s="214" t="s">
        <v>132</v>
      </c>
      <c r="K5244" s="214"/>
      <c r="L5244" s="214"/>
      <c r="M5244"/>
    </row>
    <row r="5245" spans="1:13" x14ac:dyDescent="0.2">
      <c r="A5245" s="284">
        <v>45144</v>
      </c>
      <c r="B5245" s="285">
        <v>18</v>
      </c>
      <c r="C5245" s="286">
        <v>6553.8786300000002</v>
      </c>
      <c r="D5245" s="287">
        <v>494.27871719999973</v>
      </c>
      <c r="E5245" s="288">
        <v>8201.2973652303008</v>
      </c>
      <c r="F5245" s="288">
        <v>564.47787523030092</v>
      </c>
      <c r="G5245" s="289">
        <v>46</v>
      </c>
      <c r="H5245" s="290">
        <v>15859.932587660602</v>
      </c>
      <c r="I5245" s="289">
        <v>0</v>
      </c>
      <c r="J5245" s="214" t="s">
        <v>132</v>
      </c>
      <c r="K5245" s="214"/>
      <c r="L5245" s="214"/>
      <c r="M5245"/>
    </row>
    <row r="5246" spans="1:13" x14ac:dyDescent="0.2">
      <c r="A5246" s="284">
        <v>45144</v>
      </c>
      <c r="B5246" s="285">
        <v>19</v>
      </c>
      <c r="C5246" s="286">
        <v>6581.3766499999992</v>
      </c>
      <c r="D5246" s="287">
        <v>508.67388549999993</v>
      </c>
      <c r="E5246" s="288">
        <v>8208.0541589238001</v>
      </c>
      <c r="F5246" s="288">
        <v>567.36251892380005</v>
      </c>
      <c r="G5246" s="289">
        <v>46</v>
      </c>
      <c r="H5246" s="290">
        <v>15911.467213347602</v>
      </c>
      <c r="I5246" s="289">
        <v>0</v>
      </c>
      <c r="J5246" s="214" t="s">
        <v>132</v>
      </c>
      <c r="K5246" s="214"/>
      <c r="L5246" s="214"/>
      <c r="M5246"/>
    </row>
    <row r="5247" spans="1:13" x14ac:dyDescent="0.2">
      <c r="A5247" s="284">
        <v>45144</v>
      </c>
      <c r="B5247" s="285">
        <v>20</v>
      </c>
      <c r="C5247" s="286">
        <v>6349.0453600000001</v>
      </c>
      <c r="D5247" s="287">
        <v>483.14989339999988</v>
      </c>
      <c r="E5247" s="288">
        <v>7947.4264954895998</v>
      </c>
      <c r="F5247" s="288">
        <v>542.01109548959903</v>
      </c>
      <c r="G5247" s="289">
        <v>44</v>
      </c>
      <c r="H5247" s="290">
        <v>15365.632844379199</v>
      </c>
      <c r="I5247" s="289">
        <v>0</v>
      </c>
      <c r="J5247" s="214" t="s">
        <v>132</v>
      </c>
      <c r="K5247" s="214"/>
      <c r="L5247" s="214"/>
      <c r="M5247"/>
    </row>
    <row r="5248" spans="1:13" x14ac:dyDescent="0.2">
      <c r="A5248" s="284">
        <v>45144</v>
      </c>
      <c r="B5248" s="285">
        <v>21</v>
      </c>
      <c r="C5248" s="286">
        <v>5983.3618900000001</v>
      </c>
      <c r="D5248" s="287">
        <v>445.1921883</v>
      </c>
      <c r="E5248" s="288">
        <v>7587.0970164142009</v>
      </c>
      <c r="F5248" s="288">
        <v>507.49142641420076</v>
      </c>
      <c r="G5248" s="289">
        <v>39</v>
      </c>
      <c r="H5248" s="290">
        <v>14562.142521128402</v>
      </c>
      <c r="I5248" s="289">
        <v>0</v>
      </c>
      <c r="J5248" s="214" t="s">
        <v>132</v>
      </c>
      <c r="K5248" s="214"/>
      <c r="L5248" s="214"/>
      <c r="M5248"/>
    </row>
    <row r="5249" spans="1:13" x14ac:dyDescent="0.2">
      <c r="A5249" s="284">
        <v>45144</v>
      </c>
      <c r="B5249" s="285">
        <v>22</v>
      </c>
      <c r="C5249" s="286">
        <v>5394.7037199999995</v>
      </c>
      <c r="D5249" s="287">
        <v>381.25413669999972</v>
      </c>
      <c r="E5249" s="288">
        <v>6911.4308372279993</v>
      </c>
      <c r="F5249" s="288">
        <v>439.23472722800034</v>
      </c>
      <c r="G5249" s="289">
        <v>35</v>
      </c>
      <c r="H5249" s="290">
        <v>13161.623421155999</v>
      </c>
      <c r="I5249" s="289">
        <v>0</v>
      </c>
      <c r="J5249" s="214" t="s">
        <v>132</v>
      </c>
      <c r="K5249" s="214"/>
      <c r="L5249" s="214"/>
      <c r="M5249"/>
    </row>
    <row r="5250" spans="1:13" x14ac:dyDescent="0.2">
      <c r="A5250" s="284">
        <v>45144</v>
      </c>
      <c r="B5250" s="285">
        <v>23</v>
      </c>
      <c r="C5250" s="286">
        <v>4825.2447099999999</v>
      </c>
      <c r="D5250" s="287">
        <v>320.91332399999959</v>
      </c>
      <c r="E5250" s="288">
        <v>6349.9926243704995</v>
      </c>
      <c r="F5250" s="288">
        <v>374.48669437049921</v>
      </c>
      <c r="G5250" s="289">
        <v>33</v>
      </c>
      <c r="H5250" s="290">
        <v>11903.637352740996</v>
      </c>
      <c r="I5250" s="289">
        <v>0</v>
      </c>
      <c r="J5250" s="214" t="s">
        <v>132</v>
      </c>
      <c r="K5250" s="214"/>
      <c r="L5250" s="214"/>
      <c r="M5250"/>
    </row>
    <row r="5251" spans="1:13" x14ac:dyDescent="0.2">
      <c r="A5251" s="284">
        <v>45144</v>
      </c>
      <c r="B5251" s="285">
        <v>24</v>
      </c>
      <c r="C5251" s="286">
        <v>4417.9731400000001</v>
      </c>
      <c r="D5251" s="287">
        <v>285.13855879999994</v>
      </c>
      <c r="E5251" s="288">
        <v>5900.8520642743997</v>
      </c>
      <c r="F5251" s="288">
        <v>341.53005427439984</v>
      </c>
      <c r="G5251" s="289">
        <v>32</v>
      </c>
      <c r="H5251" s="290">
        <v>10977.493817348801</v>
      </c>
      <c r="I5251" s="289">
        <v>0</v>
      </c>
      <c r="J5251" s="214" t="s">
        <v>132</v>
      </c>
      <c r="K5251" s="214"/>
      <c r="L5251" s="214"/>
      <c r="M5251"/>
    </row>
    <row r="5252" spans="1:13" x14ac:dyDescent="0.2">
      <c r="A5252" s="284">
        <v>45145</v>
      </c>
      <c r="B5252" s="285">
        <v>1</v>
      </c>
      <c r="C5252" s="286">
        <v>4095.0471499999999</v>
      </c>
      <c r="D5252" s="287">
        <v>254.18119790000057</v>
      </c>
      <c r="E5252" s="288">
        <v>5501.0330712874002</v>
      </c>
      <c r="F5252" s="288">
        <v>308.92287128740008</v>
      </c>
      <c r="G5252" s="289">
        <v>26</v>
      </c>
      <c r="H5252" s="290">
        <v>10185.184290474801</v>
      </c>
      <c r="I5252" s="289">
        <v>0</v>
      </c>
      <c r="J5252" s="214" t="s">
        <v>132</v>
      </c>
      <c r="K5252" s="214"/>
      <c r="L5252" s="214"/>
      <c r="M5252"/>
    </row>
    <row r="5253" spans="1:13" x14ac:dyDescent="0.2">
      <c r="A5253" s="284">
        <v>45145</v>
      </c>
      <c r="B5253" s="285">
        <v>2</v>
      </c>
      <c r="C5253" s="286">
        <v>3859.0511899999997</v>
      </c>
      <c r="D5253" s="287">
        <v>233.6674898000002</v>
      </c>
      <c r="E5253" s="288">
        <v>5262.1162294062997</v>
      </c>
      <c r="F5253" s="288">
        <v>287.77439940629938</v>
      </c>
      <c r="G5253" s="289">
        <v>18</v>
      </c>
      <c r="H5253" s="290">
        <v>9660.6093086125984</v>
      </c>
      <c r="I5253" s="289">
        <v>0</v>
      </c>
      <c r="J5253" s="214" t="s">
        <v>132</v>
      </c>
      <c r="K5253" s="214"/>
      <c r="L5253" s="214"/>
      <c r="M5253"/>
    </row>
    <row r="5254" spans="1:13" x14ac:dyDescent="0.2">
      <c r="A5254" s="284">
        <v>45145</v>
      </c>
      <c r="B5254" s="285">
        <v>3</v>
      </c>
      <c r="C5254" s="286">
        <v>3712.9547000000002</v>
      </c>
      <c r="D5254" s="287">
        <v>220.58457360000006</v>
      </c>
      <c r="E5254" s="288">
        <v>5390.2166710294005</v>
      </c>
      <c r="F5254" s="288">
        <v>276.1176710294003</v>
      </c>
      <c r="G5254" s="289">
        <v>12</v>
      </c>
      <c r="H5254" s="290">
        <v>9611.8736156588002</v>
      </c>
      <c r="I5254" s="289">
        <v>0</v>
      </c>
      <c r="J5254" s="214" t="s">
        <v>132</v>
      </c>
      <c r="K5254" s="214"/>
      <c r="L5254" s="214"/>
      <c r="M5254"/>
    </row>
    <row r="5255" spans="1:13" x14ac:dyDescent="0.2">
      <c r="A5255" s="284">
        <v>45145</v>
      </c>
      <c r="B5255" s="285">
        <v>4</v>
      </c>
      <c r="C5255" s="286">
        <v>3679.1813200000001</v>
      </c>
      <c r="D5255" s="287">
        <v>217.31791849999985</v>
      </c>
      <c r="E5255" s="288">
        <v>5284.3511160439994</v>
      </c>
      <c r="F5255" s="288">
        <v>276.7550160439996</v>
      </c>
      <c r="G5255" s="289">
        <v>15</v>
      </c>
      <c r="H5255" s="290">
        <v>9472.6053705880004</v>
      </c>
      <c r="I5255" s="289">
        <v>0</v>
      </c>
      <c r="J5255" s="214" t="s">
        <v>132</v>
      </c>
      <c r="K5255" s="214"/>
      <c r="L5255" s="214"/>
      <c r="M5255"/>
    </row>
    <row r="5256" spans="1:13" x14ac:dyDescent="0.2">
      <c r="A5256" s="284">
        <v>45145</v>
      </c>
      <c r="B5256" s="285">
        <v>5</v>
      </c>
      <c r="C5256" s="286">
        <v>3784.0538000000001</v>
      </c>
      <c r="D5256" s="287">
        <v>225.7951254000003</v>
      </c>
      <c r="E5256" s="288">
        <v>5369.3182774247989</v>
      </c>
      <c r="F5256" s="288">
        <v>290.87889742479911</v>
      </c>
      <c r="G5256" s="289">
        <v>25</v>
      </c>
      <c r="H5256" s="290">
        <v>9695.0461002495977</v>
      </c>
      <c r="I5256" s="289">
        <v>0</v>
      </c>
      <c r="J5256" s="214" t="s">
        <v>132</v>
      </c>
      <c r="K5256" s="214"/>
      <c r="L5256" s="214"/>
      <c r="M5256"/>
    </row>
    <row r="5257" spans="1:13" x14ac:dyDescent="0.2">
      <c r="A5257" s="284">
        <v>45145</v>
      </c>
      <c r="B5257" s="285">
        <v>6</v>
      </c>
      <c r="C5257" s="286">
        <v>4015.12536</v>
      </c>
      <c r="D5257" s="287">
        <v>245.60675069999974</v>
      </c>
      <c r="E5257" s="288">
        <v>5812.7783836242006</v>
      </c>
      <c r="F5257" s="288">
        <v>320.7335336242013</v>
      </c>
      <c r="G5257" s="289">
        <v>52</v>
      </c>
      <c r="H5257" s="290">
        <v>10446.244027948402</v>
      </c>
      <c r="I5257" s="289">
        <v>0</v>
      </c>
      <c r="J5257" s="214" t="s">
        <v>132</v>
      </c>
      <c r="K5257" s="214"/>
      <c r="L5257" s="214"/>
      <c r="M5257"/>
    </row>
    <row r="5258" spans="1:13" x14ac:dyDescent="0.2">
      <c r="A5258" s="284">
        <v>45145</v>
      </c>
      <c r="B5258" s="285">
        <v>7</v>
      </c>
      <c r="C5258" s="286">
        <v>4186.7944200000002</v>
      </c>
      <c r="D5258" s="287">
        <v>257.86279590000009</v>
      </c>
      <c r="E5258" s="288">
        <v>6649.0029570092993</v>
      </c>
      <c r="F5258" s="288">
        <v>352.63351700929979</v>
      </c>
      <c r="G5258" s="289">
        <v>63</v>
      </c>
      <c r="H5258" s="290">
        <v>11509.293689918599</v>
      </c>
      <c r="I5258" s="289">
        <v>0</v>
      </c>
      <c r="J5258" s="214" t="s">
        <v>132</v>
      </c>
      <c r="K5258" s="214"/>
      <c r="L5258" s="214"/>
      <c r="M5258"/>
    </row>
    <row r="5259" spans="1:13" x14ac:dyDescent="0.2">
      <c r="A5259" s="284">
        <v>45145</v>
      </c>
      <c r="B5259" s="285">
        <v>8</v>
      </c>
      <c r="C5259" s="286">
        <v>4335.74593</v>
      </c>
      <c r="D5259" s="287">
        <v>245.38821259999983</v>
      </c>
      <c r="E5259" s="288">
        <v>7199.0093744325004</v>
      </c>
      <c r="F5259" s="288">
        <v>365.49721443250019</v>
      </c>
      <c r="G5259" s="289">
        <v>65</v>
      </c>
      <c r="H5259" s="290">
        <v>12210.640731465</v>
      </c>
      <c r="I5259" s="289">
        <v>0</v>
      </c>
      <c r="J5259" s="214" t="s">
        <v>132</v>
      </c>
      <c r="K5259" s="214"/>
      <c r="L5259" s="214"/>
      <c r="M5259"/>
    </row>
    <row r="5260" spans="1:13" x14ac:dyDescent="0.2">
      <c r="A5260" s="284">
        <v>45145</v>
      </c>
      <c r="B5260" s="285">
        <v>9</v>
      </c>
      <c r="C5260" s="286">
        <v>4576.5511000000006</v>
      </c>
      <c r="D5260" s="287">
        <v>228.68550779999961</v>
      </c>
      <c r="E5260" s="288">
        <v>7145.6851748454001</v>
      </c>
      <c r="F5260" s="288">
        <v>363.93273484539986</v>
      </c>
      <c r="G5260" s="289">
        <v>66</v>
      </c>
      <c r="H5260" s="290">
        <v>12380.854517490799</v>
      </c>
      <c r="I5260" s="289">
        <v>0</v>
      </c>
      <c r="J5260" s="214" t="s">
        <v>132</v>
      </c>
      <c r="K5260" s="214"/>
      <c r="L5260" s="214"/>
      <c r="M5260"/>
    </row>
    <row r="5261" spans="1:13" x14ac:dyDescent="0.2">
      <c r="A5261" s="284">
        <v>45145</v>
      </c>
      <c r="B5261" s="285">
        <v>10</v>
      </c>
      <c r="C5261" s="286">
        <v>4909.5366100000001</v>
      </c>
      <c r="D5261" s="287">
        <v>226.08214970000051</v>
      </c>
      <c r="E5261" s="288">
        <v>6906.7746226505997</v>
      </c>
      <c r="F5261" s="288">
        <v>369.35158265059999</v>
      </c>
      <c r="G5261" s="289">
        <v>67</v>
      </c>
      <c r="H5261" s="290">
        <v>12478.744965001202</v>
      </c>
      <c r="I5261" s="289">
        <v>0</v>
      </c>
      <c r="J5261" s="214" t="s">
        <v>132</v>
      </c>
      <c r="K5261" s="214"/>
      <c r="L5261" s="214"/>
      <c r="M5261"/>
    </row>
    <row r="5262" spans="1:13" x14ac:dyDescent="0.2">
      <c r="A5262" s="284">
        <v>45145</v>
      </c>
      <c r="B5262" s="285">
        <v>11</v>
      </c>
      <c r="C5262" s="286">
        <v>5300.0238799999997</v>
      </c>
      <c r="D5262" s="287">
        <v>237.23390930000039</v>
      </c>
      <c r="E5262" s="288">
        <v>6917.0940648351998</v>
      </c>
      <c r="F5262" s="288">
        <v>383.5475848351989</v>
      </c>
      <c r="G5262" s="289">
        <v>66</v>
      </c>
      <c r="H5262" s="290">
        <v>12903.899438970398</v>
      </c>
      <c r="I5262" s="289">
        <v>0</v>
      </c>
      <c r="J5262" s="214" t="s">
        <v>132</v>
      </c>
      <c r="K5262" s="214"/>
      <c r="L5262" s="214"/>
      <c r="M5262"/>
    </row>
    <row r="5263" spans="1:13" x14ac:dyDescent="0.2">
      <c r="A5263" s="284">
        <v>45145</v>
      </c>
      <c r="B5263" s="285">
        <v>12</v>
      </c>
      <c r="C5263" s="286">
        <v>5713.0287499999995</v>
      </c>
      <c r="D5263" s="287">
        <v>264.9351944000004</v>
      </c>
      <c r="E5263" s="288">
        <v>7118.3763113050009</v>
      </c>
      <c r="F5263" s="288">
        <v>410.02222130500104</v>
      </c>
      <c r="G5263" s="289">
        <v>66</v>
      </c>
      <c r="H5263" s="290">
        <v>13572.36247701</v>
      </c>
      <c r="I5263" s="289">
        <v>0</v>
      </c>
      <c r="J5263" s="214" t="s">
        <v>132</v>
      </c>
      <c r="K5263" s="214"/>
      <c r="L5263" s="214"/>
      <c r="M5263"/>
    </row>
    <row r="5264" spans="1:13" x14ac:dyDescent="0.2">
      <c r="A5264" s="284">
        <v>45145</v>
      </c>
      <c r="B5264" s="285">
        <v>13</v>
      </c>
      <c r="C5264" s="286">
        <v>6084.3383199999998</v>
      </c>
      <c r="D5264" s="287">
        <v>304.76319550000039</v>
      </c>
      <c r="E5264" s="288">
        <v>7422.0673099353007</v>
      </c>
      <c r="F5264" s="288">
        <v>445.13147993530038</v>
      </c>
      <c r="G5264" s="289">
        <v>70</v>
      </c>
      <c r="H5264" s="290">
        <v>14326.300305370602</v>
      </c>
      <c r="I5264" s="289">
        <v>0</v>
      </c>
      <c r="J5264" s="214" t="s">
        <v>132</v>
      </c>
      <c r="K5264" s="214"/>
      <c r="L5264" s="214"/>
      <c r="M5264"/>
    </row>
    <row r="5265" spans="1:13" x14ac:dyDescent="0.2">
      <c r="A5265" s="284">
        <v>45145</v>
      </c>
      <c r="B5265" s="285">
        <v>14</v>
      </c>
      <c r="C5265" s="286">
        <v>6390.7743300000002</v>
      </c>
      <c r="D5265" s="287">
        <v>350.60511630000008</v>
      </c>
      <c r="E5265" s="288">
        <v>7771.8300095479999</v>
      </c>
      <c r="F5265" s="288">
        <v>482.90607954799998</v>
      </c>
      <c r="G5265" s="289">
        <v>68</v>
      </c>
      <c r="H5265" s="290">
        <v>15064.115535396</v>
      </c>
      <c r="I5265" s="289">
        <v>0</v>
      </c>
      <c r="J5265" s="214" t="s">
        <v>132</v>
      </c>
      <c r="K5265" s="214"/>
      <c r="L5265" s="214"/>
      <c r="M5265"/>
    </row>
    <row r="5266" spans="1:13" x14ac:dyDescent="0.2">
      <c r="A5266" s="284">
        <v>45145</v>
      </c>
      <c r="B5266" s="285">
        <v>15</v>
      </c>
      <c r="C5266" s="286">
        <v>6617.7910499999998</v>
      </c>
      <c r="D5266" s="287">
        <v>405.7753409</v>
      </c>
      <c r="E5266" s="288">
        <v>8158.8269704935001</v>
      </c>
      <c r="F5266" s="288">
        <v>529.23576049349958</v>
      </c>
      <c r="G5266" s="289">
        <v>68</v>
      </c>
      <c r="H5266" s="290">
        <v>15779.629121886999</v>
      </c>
      <c r="I5266" s="289">
        <v>0</v>
      </c>
      <c r="J5266" s="214" t="s">
        <v>132</v>
      </c>
      <c r="K5266" s="214"/>
      <c r="L5266" s="214"/>
      <c r="M5266"/>
    </row>
    <row r="5267" spans="1:13" x14ac:dyDescent="0.2">
      <c r="A5267" s="284">
        <v>45145</v>
      </c>
      <c r="B5267" s="285">
        <v>16</v>
      </c>
      <c r="C5267" s="286">
        <v>6801.9924999999994</v>
      </c>
      <c r="D5267" s="287">
        <v>463.15577200000007</v>
      </c>
      <c r="E5267" s="288">
        <v>8520.4644079466016</v>
      </c>
      <c r="F5267" s="288">
        <v>572.17603794660135</v>
      </c>
      <c r="G5267" s="289">
        <v>67</v>
      </c>
      <c r="H5267" s="290">
        <v>16424.7887178932</v>
      </c>
      <c r="I5267" s="289">
        <v>0</v>
      </c>
      <c r="J5267" s="214" t="s">
        <v>132</v>
      </c>
      <c r="K5267" s="214"/>
      <c r="L5267" s="214"/>
      <c r="M5267"/>
    </row>
    <row r="5268" spans="1:13" x14ac:dyDescent="0.2">
      <c r="A5268" s="284">
        <v>45145</v>
      </c>
      <c r="B5268" s="285">
        <v>17</v>
      </c>
      <c r="C5268" s="286">
        <v>7031.9816000000001</v>
      </c>
      <c r="D5268" s="287">
        <v>524.51128489999985</v>
      </c>
      <c r="E5268" s="288">
        <v>8922.3701114755004</v>
      </c>
      <c r="F5268" s="288">
        <v>614.73063147550056</v>
      </c>
      <c r="G5268" s="289">
        <v>71</v>
      </c>
      <c r="H5268" s="290">
        <v>17164.593627851002</v>
      </c>
      <c r="I5268" s="289">
        <v>0</v>
      </c>
      <c r="J5268" s="214" t="s">
        <v>132</v>
      </c>
      <c r="K5268" s="214"/>
      <c r="L5268" s="214"/>
      <c r="M5268"/>
    </row>
    <row r="5269" spans="1:13" x14ac:dyDescent="0.2">
      <c r="A5269" s="284">
        <v>45145</v>
      </c>
      <c r="B5269" s="285">
        <v>18</v>
      </c>
      <c r="C5269" s="286">
        <v>7209.7016899999999</v>
      </c>
      <c r="D5269" s="287">
        <v>560.29183860000057</v>
      </c>
      <c r="E5269" s="288">
        <v>8781.3031499478002</v>
      </c>
      <c r="F5269" s="288">
        <v>618.57856994780013</v>
      </c>
      <c r="G5269" s="289">
        <v>69</v>
      </c>
      <c r="H5269" s="290">
        <v>17238.875248495598</v>
      </c>
      <c r="I5269" s="289">
        <v>0</v>
      </c>
      <c r="J5269" s="214" t="s">
        <v>132</v>
      </c>
      <c r="K5269" s="214"/>
      <c r="L5269" s="214"/>
      <c r="M5269"/>
    </row>
    <row r="5270" spans="1:13" x14ac:dyDescent="0.2">
      <c r="A5270" s="284">
        <v>45145</v>
      </c>
      <c r="B5270" s="285">
        <v>19</v>
      </c>
      <c r="C5270" s="286">
        <v>7106.1093000000001</v>
      </c>
      <c r="D5270" s="287">
        <v>556.71396069999957</v>
      </c>
      <c r="E5270" s="288">
        <v>8456.0694806724987</v>
      </c>
      <c r="F5270" s="288">
        <v>590.48248067249824</v>
      </c>
      <c r="G5270" s="289">
        <v>67</v>
      </c>
      <c r="H5270" s="290">
        <v>16776.375222044997</v>
      </c>
      <c r="I5270" s="289">
        <v>0</v>
      </c>
      <c r="J5270" s="214" t="s">
        <v>132</v>
      </c>
      <c r="K5270" s="214"/>
      <c r="L5270" s="214"/>
      <c r="M5270"/>
    </row>
    <row r="5271" spans="1:13" x14ac:dyDescent="0.2">
      <c r="A5271" s="284">
        <v>45145</v>
      </c>
      <c r="B5271" s="285">
        <v>20</v>
      </c>
      <c r="C5271" s="286">
        <v>6801.9735699999992</v>
      </c>
      <c r="D5271" s="287">
        <v>523.57512029999998</v>
      </c>
      <c r="E5271" s="288">
        <v>8050.9482822126001</v>
      </c>
      <c r="F5271" s="288">
        <v>552.45128221259984</v>
      </c>
      <c r="G5271" s="289">
        <v>64</v>
      </c>
      <c r="H5271" s="290">
        <v>15992.948254725199</v>
      </c>
      <c r="I5271" s="289">
        <v>0</v>
      </c>
      <c r="J5271" s="214" t="s">
        <v>132</v>
      </c>
      <c r="K5271" s="214"/>
      <c r="L5271" s="214"/>
      <c r="M5271"/>
    </row>
    <row r="5272" spans="1:13" x14ac:dyDescent="0.2">
      <c r="A5272" s="284">
        <v>45145</v>
      </c>
      <c r="B5272" s="285">
        <v>21</v>
      </c>
      <c r="C5272" s="286">
        <v>6351.9464099999996</v>
      </c>
      <c r="D5272" s="287">
        <v>479.04240900000036</v>
      </c>
      <c r="E5272" s="288">
        <v>7591.4069065012</v>
      </c>
      <c r="F5272" s="288">
        <v>509.29623650119993</v>
      </c>
      <c r="G5272" s="289">
        <v>53</v>
      </c>
      <c r="H5272" s="290">
        <v>14984.691962002398</v>
      </c>
      <c r="I5272" s="289">
        <v>0</v>
      </c>
      <c r="J5272" s="214" t="s">
        <v>132</v>
      </c>
      <c r="K5272" s="214"/>
      <c r="L5272" s="214"/>
      <c r="M5272"/>
    </row>
    <row r="5273" spans="1:13" x14ac:dyDescent="0.2">
      <c r="A5273" s="284">
        <v>45145</v>
      </c>
      <c r="B5273" s="285">
        <v>22</v>
      </c>
      <c r="C5273" s="286">
        <v>5666.8259100000005</v>
      </c>
      <c r="D5273" s="287">
        <v>405.71091850000028</v>
      </c>
      <c r="E5273" s="288">
        <v>6845.8196988872005</v>
      </c>
      <c r="F5273" s="288">
        <v>435.03875888720086</v>
      </c>
      <c r="G5273" s="289">
        <v>38</v>
      </c>
      <c r="H5273" s="290">
        <v>13391.395286274401</v>
      </c>
      <c r="I5273" s="289">
        <v>0</v>
      </c>
      <c r="J5273" s="214" t="s">
        <v>132</v>
      </c>
      <c r="K5273" s="214"/>
      <c r="L5273" s="214"/>
      <c r="M5273"/>
    </row>
    <row r="5274" spans="1:13" x14ac:dyDescent="0.2">
      <c r="A5274" s="284">
        <v>45145</v>
      </c>
      <c r="B5274" s="285">
        <v>23</v>
      </c>
      <c r="C5274" s="286">
        <v>5054.5705900000003</v>
      </c>
      <c r="D5274" s="287">
        <v>340.61198080000037</v>
      </c>
      <c r="E5274" s="288">
        <v>6307.8887455575004</v>
      </c>
      <c r="F5274" s="288">
        <v>369.74541555750056</v>
      </c>
      <c r="G5274" s="289">
        <v>35</v>
      </c>
      <c r="H5274" s="290">
        <v>12107.816731915002</v>
      </c>
      <c r="I5274" s="289">
        <v>0</v>
      </c>
      <c r="J5274" s="214" t="s">
        <v>132</v>
      </c>
      <c r="K5274" s="214"/>
      <c r="L5274" s="214"/>
      <c r="M5274"/>
    </row>
    <row r="5275" spans="1:13" x14ac:dyDescent="0.2">
      <c r="A5275" s="284">
        <v>45145</v>
      </c>
      <c r="B5275" s="285">
        <v>24</v>
      </c>
      <c r="C5275" s="286">
        <v>4637.3287300000002</v>
      </c>
      <c r="D5275" s="287">
        <v>301.8910718999997</v>
      </c>
      <c r="E5275" s="288">
        <v>5934.2965205199998</v>
      </c>
      <c r="F5275" s="288">
        <v>336.75809052000022</v>
      </c>
      <c r="G5275" s="289">
        <v>32</v>
      </c>
      <c r="H5275" s="290">
        <v>11242.274412940002</v>
      </c>
      <c r="I5275" s="289">
        <v>0</v>
      </c>
      <c r="J5275" s="214" t="s">
        <v>132</v>
      </c>
      <c r="K5275" s="214"/>
      <c r="L5275" s="214"/>
      <c r="M5275"/>
    </row>
    <row r="5276" spans="1:13" x14ac:dyDescent="0.2">
      <c r="A5276" s="284">
        <v>45146</v>
      </c>
      <c r="B5276" s="285">
        <v>1</v>
      </c>
      <c r="C5276" s="286">
        <v>4306.0715499999997</v>
      </c>
      <c r="D5276" s="287">
        <v>270.02269089999993</v>
      </c>
      <c r="E5276" s="288">
        <v>5496.5938605055007</v>
      </c>
      <c r="F5276" s="288">
        <v>305.23368050550016</v>
      </c>
      <c r="G5276" s="289">
        <v>26</v>
      </c>
      <c r="H5276" s="290">
        <v>10403.921781911</v>
      </c>
      <c r="I5276" s="289">
        <v>0</v>
      </c>
      <c r="J5276" s="214" t="s">
        <v>132</v>
      </c>
      <c r="K5276" s="214"/>
      <c r="L5276" s="214"/>
      <c r="M5276"/>
    </row>
    <row r="5277" spans="1:13" x14ac:dyDescent="0.2">
      <c r="A5277" s="284">
        <v>45146</v>
      </c>
      <c r="B5277" s="285">
        <v>2</v>
      </c>
      <c r="C5277" s="286">
        <v>4055.0483300000001</v>
      </c>
      <c r="D5277" s="287">
        <v>248.11565779999961</v>
      </c>
      <c r="E5277" s="288">
        <v>5257.5049848843</v>
      </c>
      <c r="F5277" s="288">
        <v>284.13368488430024</v>
      </c>
      <c r="G5277" s="289">
        <v>19</v>
      </c>
      <c r="H5277" s="290">
        <v>9863.8026575685999</v>
      </c>
      <c r="I5277" s="289">
        <v>0</v>
      </c>
      <c r="J5277" s="214" t="s">
        <v>132</v>
      </c>
      <c r="K5277" s="214"/>
      <c r="L5277" s="214"/>
      <c r="M5277"/>
    </row>
    <row r="5278" spans="1:13" x14ac:dyDescent="0.2">
      <c r="A5278" s="284">
        <v>45146</v>
      </c>
      <c r="B5278" s="285">
        <v>3</v>
      </c>
      <c r="C5278" s="286">
        <v>3886.3758600000001</v>
      </c>
      <c r="D5278" s="287">
        <v>233.52292449999987</v>
      </c>
      <c r="E5278" s="288">
        <v>5759.3043081372998</v>
      </c>
      <c r="F5278" s="288">
        <v>271.86667813729855</v>
      </c>
      <c r="G5278" s="289">
        <v>14</v>
      </c>
      <c r="H5278" s="290">
        <v>10165.0697707746</v>
      </c>
      <c r="I5278" s="289">
        <v>0</v>
      </c>
      <c r="J5278" s="214" t="s">
        <v>132</v>
      </c>
      <c r="K5278" s="214"/>
      <c r="L5278" s="214"/>
      <c r="M5278"/>
    </row>
    <row r="5279" spans="1:13" x14ac:dyDescent="0.2">
      <c r="A5279" s="284">
        <v>45146</v>
      </c>
      <c r="B5279" s="285">
        <v>4</v>
      </c>
      <c r="C5279" s="286">
        <v>3834.4878699999999</v>
      </c>
      <c r="D5279" s="287">
        <v>228.87129360000029</v>
      </c>
      <c r="E5279" s="288">
        <v>5453.3937634622007</v>
      </c>
      <c r="F5279" s="288">
        <v>271.26910346220029</v>
      </c>
      <c r="G5279" s="289">
        <v>18</v>
      </c>
      <c r="H5279" s="290">
        <v>9806.0220305244002</v>
      </c>
      <c r="I5279" s="289">
        <v>0</v>
      </c>
      <c r="J5279" s="214" t="s">
        <v>132</v>
      </c>
      <c r="K5279" s="214"/>
      <c r="L5279" s="214"/>
      <c r="M5279"/>
    </row>
    <row r="5280" spans="1:13" x14ac:dyDescent="0.2">
      <c r="A5280" s="284">
        <v>45146</v>
      </c>
      <c r="B5280" s="285">
        <v>5</v>
      </c>
      <c r="C5280" s="286">
        <v>3909.98648</v>
      </c>
      <c r="D5280" s="287">
        <v>235.24686969999993</v>
      </c>
      <c r="E5280" s="288">
        <v>5268.3745811195004</v>
      </c>
      <c r="F5280" s="288">
        <v>283.66837111950008</v>
      </c>
      <c r="G5280" s="289">
        <v>29</v>
      </c>
      <c r="H5280" s="290">
        <v>9726.2763019390004</v>
      </c>
      <c r="I5280" s="289">
        <v>0</v>
      </c>
      <c r="J5280" s="214" t="s">
        <v>132</v>
      </c>
      <c r="K5280" s="214"/>
      <c r="L5280" s="214"/>
      <c r="M5280"/>
    </row>
    <row r="5281" spans="1:13" x14ac:dyDescent="0.2">
      <c r="A5281" s="284">
        <v>45146</v>
      </c>
      <c r="B5281" s="285">
        <v>6</v>
      </c>
      <c r="C5281" s="286">
        <v>4064.8334299999997</v>
      </c>
      <c r="D5281" s="287">
        <v>249.72971670000055</v>
      </c>
      <c r="E5281" s="288">
        <v>5694.7947435974002</v>
      </c>
      <c r="F5281" s="288">
        <v>312.06491359739994</v>
      </c>
      <c r="G5281" s="289">
        <v>55</v>
      </c>
      <c r="H5281" s="290">
        <v>10376.4228038948</v>
      </c>
      <c r="I5281" s="289">
        <v>0</v>
      </c>
      <c r="J5281" s="214" t="s">
        <v>132</v>
      </c>
      <c r="K5281" s="214"/>
      <c r="L5281" s="214"/>
      <c r="M5281"/>
    </row>
    <row r="5282" spans="1:13" x14ac:dyDescent="0.2">
      <c r="A5282" s="284">
        <v>45146</v>
      </c>
      <c r="B5282" s="285">
        <v>7</v>
      </c>
      <c r="C5282" s="286">
        <v>4112.9787900000001</v>
      </c>
      <c r="D5282" s="287">
        <v>251.21954090000023</v>
      </c>
      <c r="E5282" s="288">
        <v>6557.5672168906003</v>
      </c>
      <c r="F5282" s="288">
        <v>337.52814689060051</v>
      </c>
      <c r="G5282" s="289">
        <v>65</v>
      </c>
      <c r="H5282" s="290">
        <v>11324.293694681201</v>
      </c>
      <c r="I5282" s="289">
        <v>0</v>
      </c>
      <c r="J5282" s="214" t="s">
        <v>132</v>
      </c>
      <c r="K5282" s="214"/>
      <c r="L5282" s="214"/>
      <c r="M5282"/>
    </row>
    <row r="5283" spans="1:13" x14ac:dyDescent="0.2">
      <c r="A5283" s="284">
        <v>45146</v>
      </c>
      <c r="B5283" s="285">
        <v>8</v>
      </c>
      <c r="C5283" s="286">
        <v>4134.1919600000001</v>
      </c>
      <c r="D5283" s="287">
        <v>227.8611125999999</v>
      </c>
      <c r="E5283" s="288">
        <v>6572.6949137595993</v>
      </c>
      <c r="F5283" s="288">
        <v>341.12069375959982</v>
      </c>
      <c r="G5283" s="289">
        <v>67</v>
      </c>
      <c r="H5283" s="290">
        <v>11342.868680119198</v>
      </c>
      <c r="I5283" s="289">
        <v>0</v>
      </c>
      <c r="J5283" s="214" t="s">
        <v>132</v>
      </c>
      <c r="K5283" s="214"/>
      <c r="L5283" s="214"/>
      <c r="M5283"/>
    </row>
    <row r="5284" spans="1:13" x14ac:dyDescent="0.2">
      <c r="A5284" s="284">
        <v>45146</v>
      </c>
      <c r="B5284" s="285">
        <v>9</v>
      </c>
      <c r="C5284" s="286">
        <v>4254.1787299999996</v>
      </c>
      <c r="D5284" s="287">
        <v>199.9142815000003</v>
      </c>
      <c r="E5284" s="288">
        <v>6358.2029578058</v>
      </c>
      <c r="F5284" s="288">
        <v>328.63522780580024</v>
      </c>
      <c r="G5284" s="289">
        <v>67</v>
      </c>
      <c r="H5284" s="290">
        <v>11207.9311971116</v>
      </c>
      <c r="I5284" s="289">
        <v>0</v>
      </c>
      <c r="J5284" s="214" t="s">
        <v>132</v>
      </c>
      <c r="K5284" s="214"/>
      <c r="L5284" s="214"/>
      <c r="M5284"/>
    </row>
    <row r="5285" spans="1:13" x14ac:dyDescent="0.2">
      <c r="A5285" s="284">
        <v>45146</v>
      </c>
      <c r="B5285" s="285">
        <v>10</v>
      </c>
      <c r="C5285" s="286">
        <v>4454.2222699999993</v>
      </c>
      <c r="D5285" s="287">
        <v>181.04801940000036</v>
      </c>
      <c r="E5285" s="288">
        <v>6076.0819487380004</v>
      </c>
      <c r="F5285" s="288">
        <v>313.13019873800022</v>
      </c>
      <c r="G5285" s="289">
        <v>68</v>
      </c>
      <c r="H5285" s="290">
        <v>11092.482436875998</v>
      </c>
      <c r="I5285" s="289">
        <v>0</v>
      </c>
      <c r="J5285" s="214" t="s">
        <v>132</v>
      </c>
      <c r="K5285" s="214"/>
      <c r="L5285" s="214"/>
      <c r="M5285"/>
    </row>
    <row r="5286" spans="1:13" x14ac:dyDescent="0.2">
      <c r="A5286" s="284">
        <v>45146</v>
      </c>
      <c r="B5286" s="285">
        <v>11</v>
      </c>
      <c r="C5286" s="286">
        <v>4705.0576000000001</v>
      </c>
      <c r="D5286" s="287">
        <v>177.25043220000063</v>
      </c>
      <c r="E5286" s="288">
        <v>5910.7370192112994</v>
      </c>
      <c r="F5286" s="288">
        <v>299.91077921129909</v>
      </c>
      <c r="G5286" s="289">
        <v>68</v>
      </c>
      <c r="H5286" s="290">
        <v>11160.955830622599</v>
      </c>
      <c r="I5286" s="289">
        <v>0</v>
      </c>
      <c r="J5286" s="214" t="s">
        <v>132</v>
      </c>
      <c r="K5286" s="214"/>
      <c r="L5286" s="214"/>
      <c r="M5286"/>
    </row>
    <row r="5287" spans="1:13" x14ac:dyDescent="0.2">
      <c r="A5287" s="284">
        <v>45146</v>
      </c>
      <c r="B5287" s="285">
        <v>12</v>
      </c>
      <c r="C5287" s="286">
        <v>4972.3530300000002</v>
      </c>
      <c r="D5287" s="287">
        <v>189.43913570000007</v>
      </c>
      <c r="E5287" s="288">
        <v>5777.4397812818997</v>
      </c>
      <c r="F5287" s="288">
        <v>300.99389128189978</v>
      </c>
      <c r="G5287" s="289">
        <v>69</v>
      </c>
      <c r="H5287" s="290">
        <v>11309.225838263801</v>
      </c>
      <c r="I5287" s="289">
        <v>0</v>
      </c>
      <c r="J5287" s="214" t="s">
        <v>132</v>
      </c>
      <c r="K5287" s="214"/>
      <c r="L5287" s="214"/>
      <c r="M5287"/>
    </row>
    <row r="5288" spans="1:13" x14ac:dyDescent="0.2">
      <c r="A5288" s="284">
        <v>45146</v>
      </c>
      <c r="B5288" s="285">
        <v>13</v>
      </c>
      <c r="C5288" s="286">
        <v>5245.3783600000006</v>
      </c>
      <c r="D5288" s="287">
        <v>214.84873289999999</v>
      </c>
      <c r="E5288" s="288">
        <v>5804.0771071288</v>
      </c>
      <c r="F5288" s="288">
        <v>312.89040712880069</v>
      </c>
      <c r="G5288" s="289">
        <v>69</v>
      </c>
      <c r="H5288" s="290">
        <v>11646.194607157602</v>
      </c>
      <c r="I5288" s="289">
        <v>0</v>
      </c>
      <c r="J5288" s="214" t="s">
        <v>132</v>
      </c>
      <c r="K5288" s="214"/>
      <c r="L5288" s="214"/>
      <c r="M5288"/>
    </row>
    <row r="5289" spans="1:13" x14ac:dyDescent="0.2">
      <c r="A5289" s="284">
        <v>45146</v>
      </c>
      <c r="B5289" s="285">
        <v>14</v>
      </c>
      <c r="C5289" s="286">
        <v>5483.2619199999999</v>
      </c>
      <c r="D5289" s="287">
        <v>249.1992719999993</v>
      </c>
      <c r="E5289" s="288">
        <v>6016.4141225156</v>
      </c>
      <c r="F5289" s="288">
        <v>332.94409251559955</v>
      </c>
      <c r="G5289" s="289">
        <v>70</v>
      </c>
      <c r="H5289" s="290">
        <v>12151.819407031198</v>
      </c>
      <c r="I5289" s="289">
        <v>0</v>
      </c>
      <c r="J5289" s="214" t="s">
        <v>132</v>
      </c>
      <c r="K5289" s="214"/>
      <c r="L5289" s="214"/>
      <c r="M5289"/>
    </row>
    <row r="5290" spans="1:13" x14ac:dyDescent="0.2">
      <c r="A5290" s="284">
        <v>45146</v>
      </c>
      <c r="B5290" s="285">
        <v>15</v>
      </c>
      <c r="C5290" s="286">
        <v>5682.6941700000007</v>
      </c>
      <c r="D5290" s="287">
        <v>294.60971309999928</v>
      </c>
      <c r="E5290" s="288">
        <v>6345.2109921436995</v>
      </c>
      <c r="F5290" s="288">
        <v>364.35821214370026</v>
      </c>
      <c r="G5290" s="289">
        <v>70</v>
      </c>
      <c r="H5290" s="290">
        <v>12756.873087387401</v>
      </c>
      <c r="I5290" s="289">
        <v>0</v>
      </c>
      <c r="J5290" s="214" t="s">
        <v>132</v>
      </c>
      <c r="K5290" s="214"/>
      <c r="L5290" s="214"/>
      <c r="M5290"/>
    </row>
    <row r="5291" spans="1:13" x14ac:dyDescent="0.2">
      <c r="A5291" s="284">
        <v>45146</v>
      </c>
      <c r="B5291" s="285">
        <v>16</v>
      </c>
      <c r="C5291" s="286">
        <v>5826.6187300000001</v>
      </c>
      <c r="D5291" s="287">
        <v>344.62295649999976</v>
      </c>
      <c r="E5291" s="288">
        <v>6661.9774520713008</v>
      </c>
      <c r="F5291" s="288">
        <v>402.5863720713005</v>
      </c>
      <c r="G5291" s="289">
        <v>71</v>
      </c>
      <c r="H5291" s="290">
        <v>13306.805510642602</v>
      </c>
      <c r="I5291" s="289">
        <v>0</v>
      </c>
      <c r="J5291" s="214" t="s">
        <v>132</v>
      </c>
      <c r="K5291" s="214"/>
      <c r="L5291" s="214"/>
      <c r="M5291"/>
    </row>
    <row r="5292" spans="1:13" x14ac:dyDescent="0.2">
      <c r="A5292" s="284">
        <v>45146</v>
      </c>
      <c r="B5292" s="285">
        <v>17</v>
      </c>
      <c r="C5292" s="286">
        <v>6009.3063200000006</v>
      </c>
      <c r="D5292" s="287">
        <v>401.51574160000007</v>
      </c>
      <c r="E5292" s="288">
        <v>7035.933143599399</v>
      </c>
      <c r="F5292" s="288">
        <v>448.85765359939887</v>
      </c>
      <c r="G5292" s="289">
        <v>71</v>
      </c>
      <c r="H5292" s="290">
        <v>13966.612858798799</v>
      </c>
      <c r="I5292" s="289">
        <v>0</v>
      </c>
      <c r="J5292" s="214" t="s">
        <v>132</v>
      </c>
      <c r="K5292" s="214"/>
      <c r="L5292" s="214"/>
      <c r="M5292"/>
    </row>
    <row r="5293" spans="1:13" x14ac:dyDescent="0.2">
      <c r="A5293" s="284">
        <v>45146</v>
      </c>
      <c r="B5293" s="285">
        <v>18</v>
      </c>
      <c r="C5293" s="286">
        <v>6174.8301799999999</v>
      </c>
      <c r="D5293" s="287">
        <v>439.48393160000012</v>
      </c>
      <c r="E5293" s="288">
        <v>7270.2641940321</v>
      </c>
      <c r="F5293" s="288">
        <v>469.42924403209963</v>
      </c>
      <c r="G5293" s="289">
        <v>73</v>
      </c>
      <c r="H5293" s="290">
        <v>14427.007549664198</v>
      </c>
      <c r="I5293" s="289">
        <v>0</v>
      </c>
      <c r="J5293" s="214" t="s">
        <v>132</v>
      </c>
      <c r="K5293" s="214"/>
      <c r="L5293" s="214"/>
      <c r="M5293"/>
    </row>
    <row r="5294" spans="1:13" x14ac:dyDescent="0.2">
      <c r="A5294" s="284">
        <v>45146</v>
      </c>
      <c r="B5294" s="285">
        <v>19</v>
      </c>
      <c r="C5294" s="286">
        <v>6127.9158099999995</v>
      </c>
      <c r="D5294" s="287">
        <v>448.2015188000002</v>
      </c>
      <c r="E5294" s="288">
        <v>7257.0970521162999</v>
      </c>
      <c r="F5294" s="288">
        <v>471.7900121163002</v>
      </c>
      <c r="G5294" s="289">
        <v>69</v>
      </c>
      <c r="H5294" s="290">
        <v>14374.004393032599</v>
      </c>
      <c r="I5294" s="289">
        <v>0</v>
      </c>
      <c r="J5294" s="214" t="s">
        <v>132</v>
      </c>
      <c r="K5294" s="214"/>
      <c r="L5294" s="214"/>
      <c r="M5294"/>
    </row>
    <row r="5295" spans="1:13" x14ac:dyDescent="0.2">
      <c r="A5295" s="284">
        <v>45146</v>
      </c>
      <c r="B5295" s="285">
        <v>20</v>
      </c>
      <c r="C5295" s="286">
        <v>5912.0034900000001</v>
      </c>
      <c r="D5295" s="287">
        <v>427.45678539999994</v>
      </c>
      <c r="E5295" s="288">
        <v>7146.5014794598001</v>
      </c>
      <c r="F5295" s="288">
        <v>460.41588945980038</v>
      </c>
      <c r="G5295" s="289">
        <v>66</v>
      </c>
      <c r="H5295" s="290">
        <v>14012.3776443196</v>
      </c>
      <c r="I5295" s="289">
        <v>0</v>
      </c>
      <c r="J5295" s="214" t="s">
        <v>132</v>
      </c>
      <c r="K5295" s="214"/>
      <c r="L5295" s="214"/>
      <c r="M5295"/>
    </row>
    <row r="5296" spans="1:13" x14ac:dyDescent="0.2">
      <c r="A5296" s="284">
        <v>45146</v>
      </c>
      <c r="B5296" s="285">
        <v>21</v>
      </c>
      <c r="C5296" s="286">
        <v>5567.9650599999995</v>
      </c>
      <c r="D5296" s="287">
        <v>395.65080820000009</v>
      </c>
      <c r="E5296" s="288">
        <v>6874.9694039601</v>
      </c>
      <c r="F5296" s="288">
        <v>435.27676396009974</v>
      </c>
      <c r="G5296" s="289">
        <v>51</v>
      </c>
      <c r="H5296" s="290">
        <v>13324.862036120201</v>
      </c>
      <c r="I5296" s="289">
        <v>0</v>
      </c>
      <c r="J5296" s="214" t="s">
        <v>132</v>
      </c>
      <c r="K5296" s="214"/>
      <c r="L5296" s="214"/>
      <c r="M5296"/>
    </row>
    <row r="5297" spans="1:13" x14ac:dyDescent="0.2">
      <c r="A5297" s="284">
        <v>45146</v>
      </c>
      <c r="B5297" s="285">
        <v>22</v>
      </c>
      <c r="C5297" s="286">
        <v>5042.4018699999997</v>
      </c>
      <c r="D5297" s="287">
        <v>341.39301370000061</v>
      </c>
      <c r="E5297" s="288">
        <v>6392.0022615071002</v>
      </c>
      <c r="F5297" s="288">
        <v>381.99127150709955</v>
      </c>
      <c r="G5297" s="289">
        <v>38</v>
      </c>
      <c r="H5297" s="290">
        <v>12195.7884167142</v>
      </c>
      <c r="I5297" s="289">
        <v>0</v>
      </c>
      <c r="J5297" s="214" t="s">
        <v>132</v>
      </c>
      <c r="K5297" s="214"/>
      <c r="L5297" s="214"/>
      <c r="M5297"/>
    </row>
    <row r="5298" spans="1:13" x14ac:dyDescent="0.2">
      <c r="A5298" s="284">
        <v>45146</v>
      </c>
      <c r="B5298" s="285">
        <v>23</v>
      </c>
      <c r="C5298" s="286">
        <v>4548.41464</v>
      </c>
      <c r="D5298" s="287">
        <v>292.57519599999995</v>
      </c>
      <c r="E5298" s="288">
        <v>5869.5728525756995</v>
      </c>
      <c r="F5298" s="288">
        <v>333.11851257569924</v>
      </c>
      <c r="G5298" s="289">
        <v>35</v>
      </c>
      <c r="H5298" s="290">
        <v>11078.681201151398</v>
      </c>
      <c r="I5298" s="289">
        <v>0</v>
      </c>
      <c r="J5298" s="214" t="s">
        <v>132</v>
      </c>
      <c r="K5298" s="214"/>
      <c r="L5298" s="214"/>
      <c r="M5298"/>
    </row>
    <row r="5299" spans="1:13" x14ac:dyDescent="0.2">
      <c r="A5299" s="284">
        <v>45146</v>
      </c>
      <c r="B5299" s="285">
        <v>24</v>
      </c>
      <c r="C5299" s="286">
        <v>4225.9281300000002</v>
      </c>
      <c r="D5299" s="287">
        <v>263.07253319999995</v>
      </c>
      <c r="E5299" s="288">
        <v>5603.1604111738998</v>
      </c>
      <c r="F5299" s="288">
        <v>308.6123111738998</v>
      </c>
      <c r="G5299" s="289">
        <v>31</v>
      </c>
      <c r="H5299" s="290">
        <v>10431.7733855478</v>
      </c>
      <c r="I5299" s="289">
        <v>0</v>
      </c>
      <c r="J5299" s="214" t="s">
        <v>132</v>
      </c>
      <c r="K5299" s="214"/>
      <c r="L5299" s="214"/>
      <c r="M5299"/>
    </row>
    <row r="5300" spans="1:13" x14ac:dyDescent="0.2">
      <c r="A5300" s="284">
        <v>45147</v>
      </c>
      <c r="B5300" s="285">
        <v>1</v>
      </c>
      <c r="C5300" s="286">
        <v>3964.9816300000002</v>
      </c>
      <c r="D5300" s="287">
        <v>238.97928880000003</v>
      </c>
      <c r="E5300" s="288">
        <v>5365.2547243692998</v>
      </c>
      <c r="F5300" s="288">
        <v>284.0209043693003</v>
      </c>
      <c r="G5300" s="289">
        <v>26</v>
      </c>
      <c r="H5300" s="290">
        <v>9879.2365475385996</v>
      </c>
      <c r="I5300" s="289">
        <v>0</v>
      </c>
      <c r="J5300" s="214" t="s">
        <v>132</v>
      </c>
      <c r="K5300" s="214"/>
      <c r="L5300" s="214"/>
      <c r="M5300"/>
    </row>
    <row r="5301" spans="1:13" x14ac:dyDescent="0.2">
      <c r="A5301" s="284">
        <v>45147</v>
      </c>
      <c r="B5301" s="285">
        <v>2</v>
      </c>
      <c r="C5301" s="286">
        <v>3772.9891699999998</v>
      </c>
      <c r="D5301" s="287">
        <v>222.2584396000002</v>
      </c>
      <c r="E5301" s="288">
        <v>5125.0457326991009</v>
      </c>
      <c r="F5301" s="288">
        <v>267.1181926991012</v>
      </c>
      <c r="G5301" s="289">
        <v>18</v>
      </c>
      <c r="H5301" s="290">
        <v>9405.4115349982021</v>
      </c>
      <c r="I5301" s="289">
        <v>0</v>
      </c>
      <c r="J5301" s="214" t="s">
        <v>132</v>
      </c>
      <c r="K5301" s="214"/>
      <c r="L5301" s="214"/>
      <c r="M5301"/>
    </row>
    <row r="5302" spans="1:13" x14ac:dyDescent="0.2">
      <c r="A5302" s="284">
        <v>45147</v>
      </c>
      <c r="B5302" s="285">
        <v>3</v>
      </c>
      <c r="C5302" s="286">
        <v>3643.2928700000002</v>
      </c>
      <c r="D5302" s="287">
        <v>211.71889049999987</v>
      </c>
      <c r="E5302" s="288">
        <v>5618.5973240696994</v>
      </c>
      <c r="F5302" s="288">
        <v>258.08225406969905</v>
      </c>
      <c r="G5302" s="289">
        <v>13</v>
      </c>
      <c r="H5302" s="290">
        <v>9744.691338639399</v>
      </c>
      <c r="I5302" s="289">
        <v>0</v>
      </c>
      <c r="J5302" s="214" t="s">
        <v>132</v>
      </c>
      <c r="K5302" s="214"/>
      <c r="L5302" s="214"/>
      <c r="M5302"/>
    </row>
    <row r="5303" spans="1:13" x14ac:dyDescent="0.2">
      <c r="A5303" s="284">
        <v>45147</v>
      </c>
      <c r="B5303" s="285">
        <v>4</v>
      </c>
      <c r="C5303" s="286">
        <v>3630.98567</v>
      </c>
      <c r="D5303" s="287">
        <v>210.94542829999989</v>
      </c>
      <c r="E5303" s="288">
        <v>5245.7816228742004</v>
      </c>
      <c r="F5303" s="288">
        <v>260.30499287420025</v>
      </c>
      <c r="G5303" s="289">
        <v>16</v>
      </c>
      <c r="H5303" s="290">
        <v>9364.0177140484011</v>
      </c>
      <c r="I5303" s="289">
        <v>0</v>
      </c>
      <c r="J5303" s="214" t="s">
        <v>132</v>
      </c>
      <c r="K5303" s="214"/>
      <c r="L5303" s="214"/>
      <c r="M5303"/>
    </row>
    <row r="5304" spans="1:13" x14ac:dyDescent="0.2">
      <c r="A5304" s="284">
        <v>45147</v>
      </c>
      <c r="B5304" s="285">
        <v>5</v>
      </c>
      <c r="C5304" s="286">
        <v>3738.1481100000001</v>
      </c>
      <c r="D5304" s="287">
        <v>219.74665840000011</v>
      </c>
      <c r="E5304" s="288">
        <v>5171.2777128425005</v>
      </c>
      <c r="F5304" s="288">
        <v>274.04052284249974</v>
      </c>
      <c r="G5304" s="289">
        <v>31</v>
      </c>
      <c r="H5304" s="290">
        <v>9434.2130040850025</v>
      </c>
      <c r="I5304" s="289">
        <v>0</v>
      </c>
      <c r="J5304" s="214" t="s">
        <v>132</v>
      </c>
      <c r="K5304" s="214"/>
      <c r="L5304" s="214"/>
      <c r="M5304"/>
    </row>
    <row r="5305" spans="1:13" x14ac:dyDescent="0.2">
      <c r="A5305" s="284">
        <v>45147</v>
      </c>
      <c r="B5305" s="285">
        <v>6</v>
      </c>
      <c r="C5305" s="286">
        <v>3903.28701</v>
      </c>
      <c r="D5305" s="287">
        <v>235.29816019999981</v>
      </c>
      <c r="E5305" s="288">
        <v>5546.5150904466009</v>
      </c>
      <c r="F5305" s="288">
        <v>304.26508044660113</v>
      </c>
      <c r="G5305" s="289">
        <v>58</v>
      </c>
      <c r="H5305" s="290">
        <v>10047.365341093202</v>
      </c>
      <c r="I5305" s="289">
        <v>0</v>
      </c>
      <c r="J5305" s="214" t="s">
        <v>132</v>
      </c>
      <c r="K5305" s="214"/>
      <c r="L5305" s="214"/>
      <c r="M5305"/>
    </row>
    <row r="5306" spans="1:13" x14ac:dyDescent="0.2">
      <c r="A5306" s="284">
        <v>45147</v>
      </c>
      <c r="B5306" s="285">
        <v>7</v>
      </c>
      <c r="C5306" s="286">
        <v>3923.0905700000003</v>
      </c>
      <c r="D5306" s="287">
        <v>232.7918984999996</v>
      </c>
      <c r="E5306" s="288">
        <v>5999.9191798542997</v>
      </c>
      <c r="F5306" s="288">
        <v>328.7523698542991</v>
      </c>
      <c r="G5306" s="289">
        <v>67</v>
      </c>
      <c r="H5306" s="290">
        <v>10551.554018208599</v>
      </c>
      <c r="I5306" s="289">
        <v>0</v>
      </c>
      <c r="J5306" s="214" t="s">
        <v>132</v>
      </c>
      <c r="K5306" s="214"/>
      <c r="L5306" s="214"/>
      <c r="M5306"/>
    </row>
    <row r="5307" spans="1:13" x14ac:dyDescent="0.2">
      <c r="A5307" s="284">
        <v>45147</v>
      </c>
      <c r="B5307" s="285">
        <v>8</v>
      </c>
      <c r="C5307" s="286">
        <v>3932.80008</v>
      </c>
      <c r="D5307" s="287">
        <v>206.56495169999994</v>
      </c>
      <c r="E5307" s="288">
        <v>6145.7674701228007</v>
      </c>
      <c r="F5307" s="288">
        <v>331.74372012280037</v>
      </c>
      <c r="G5307" s="289">
        <v>68</v>
      </c>
      <c r="H5307" s="290">
        <v>10684.876221945602</v>
      </c>
      <c r="I5307" s="289">
        <v>0</v>
      </c>
      <c r="J5307" s="214" t="s">
        <v>132</v>
      </c>
      <c r="K5307" s="214"/>
      <c r="L5307" s="214"/>
      <c r="M5307"/>
    </row>
    <row r="5308" spans="1:13" x14ac:dyDescent="0.2">
      <c r="A5308" s="284">
        <v>45147</v>
      </c>
      <c r="B5308" s="285">
        <v>9</v>
      </c>
      <c r="C5308" s="286">
        <v>4036.48587</v>
      </c>
      <c r="D5308" s="287">
        <v>179.33622000000011</v>
      </c>
      <c r="E5308" s="288">
        <v>6123.5308360682002</v>
      </c>
      <c r="F5308" s="288">
        <v>317.45919606819916</v>
      </c>
      <c r="G5308" s="289">
        <v>68</v>
      </c>
      <c r="H5308" s="290">
        <v>10724.8121221364</v>
      </c>
      <c r="I5308" s="289">
        <v>0</v>
      </c>
      <c r="J5308" s="214" t="s">
        <v>132</v>
      </c>
      <c r="K5308" s="214"/>
      <c r="L5308" s="214"/>
      <c r="M5308"/>
    </row>
    <row r="5309" spans="1:13" x14ac:dyDescent="0.2">
      <c r="A5309" s="284">
        <v>45147</v>
      </c>
      <c r="B5309" s="285">
        <v>10</v>
      </c>
      <c r="C5309" s="286">
        <v>4200.9137799999999</v>
      </c>
      <c r="D5309" s="287">
        <v>156.19293860000028</v>
      </c>
      <c r="E5309" s="288">
        <v>5744.1011151336006</v>
      </c>
      <c r="F5309" s="288">
        <v>298.09460513359954</v>
      </c>
      <c r="G5309" s="289">
        <v>67</v>
      </c>
      <c r="H5309" s="290">
        <v>10466.3024388672</v>
      </c>
      <c r="I5309" s="289">
        <v>0</v>
      </c>
      <c r="J5309" s="214" t="s">
        <v>132</v>
      </c>
      <c r="K5309" s="214"/>
      <c r="L5309" s="214"/>
      <c r="M5309"/>
    </row>
    <row r="5310" spans="1:13" x14ac:dyDescent="0.2">
      <c r="A5310" s="284">
        <v>45147</v>
      </c>
      <c r="B5310" s="285">
        <v>11</v>
      </c>
      <c r="C5310" s="286">
        <v>4423.8532100000002</v>
      </c>
      <c r="D5310" s="287">
        <v>147.82459969999979</v>
      </c>
      <c r="E5310" s="288">
        <v>5582.3944683433001</v>
      </c>
      <c r="F5310" s="288">
        <v>283.70623834330036</v>
      </c>
      <c r="G5310" s="289">
        <v>69</v>
      </c>
      <c r="H5310" s="290">
        <v>10506.778516386599</v>
      </c>
      <c r="I5310" s="289">
        <v>0</v>
      </c>
      <c r="J5310" s="214" t="s">
        <v>132</v>
      </c>
      <c r="K5310" s="214"/>
      <c r="L5310" s="214"/>
      <c r="M5310"/>
    </row>
    <row r="5311" spans="1:13" x14ac:dyDescent="0.2">
      <c r="A5311" s="284">
        <v>45147</v>
      </c>
      <c r="B5311" s="285">
        <v>12</v>
      </c>
      <c r="C5311" s="286">
        <v>4694.3675499999999</v>
      </c>
      <c r="D5311" s="287">
        <v>158.89758600000073</v>
      </c>
      <c r="E5311" s="288">
        <v>5703.0801453494996</v>
      </c>
      <c r="F5311" s="288">
        <v>282.91138534950005</v>
      </c>
      <c r="G5311" s="289">
        <v>70</v>
      </c>
      <c r="H5311" s="290">
        <v>10909.256666699001</v>
      </c>
      <c r="I5311" s="289">
        <v>0</v>
      </c>
      <c r="J5311" s="214" t="s">
        <v>132</v>
      </c>
      <c r="K5311" s="214"/>
      <c r="L5311" s="214"/>
      <c r="M5311"/>
    </row>
    <row r="5312" spans="1:13" x14ac:dyDescent="0.2">
      <c r="A5312" s="284">
        <v>45147</v>
      </c>
      <c r="B5312" s="285">
        <v>13</v>
      </c>
      <c r="C5312" s="286">
        <v>4960.50216</v>
      </c>
      <c r="D5312" s="287">
        <v>174.44114120000009</v>
      </c>
      <c r="E5312" s="288">
        <v>5707.9465992820997</v>
      </c>
      <c r="F5312" s="288">
        <v>294.30293928209994</v>
      </c>
      <c r="G5312" s="289">
        <v>68</v>
      </c>
      <c r="H5312" s="290">
        <v>11205.1928397642</v>
      </c>
      <c r="I5312" s="289">
        <v>0</v>
      </c>
      <c r="J5312" s="214" t="s">
        <v>132</v>
      </c>
      <c r="K5312" s="214"/>
      <c r="L5312" s="214"/>
      <c r="M5312"/>
    </row>
    <row r="5313" spans="1:13" x14ac:dyDescent="0.2">
      <c r="A5313" s="284">
        <v>45147</v>
      </c>
      <c r="B5313" s="285">
        <v>14</v>
      </c>
      <c r="C5313" s="286">
        <v>5195.9965099999999</v>
      </c>
      <c r="D5313" s="287">
        <v>210.36383900000001</v>
      </c>
      <c r="E5313" s="288">
        <v>5957.7375974287997</v>
      </c>
      <c r="F5313" s="288">
        <v>318.35262742879968</v>
      </c>
      <c r="G5313" s="289">
        <v>70</v>
      </c>
      <c r="H5313" s="290">
        <v>11752.450573857599</v>
      </c>
      <c r="I5313" s="289">
        <v>0</v>
      </c>
      <c r="J5313" s="214" t="s">
        <v>132</v>
      </c>
      <c r="K5313" s="214"/>
      <c r="L5313" s="214"/>
      <c r="M5313"/>
    </row>
    <row r="5314" spans="1:13" x14ac:dyDescent="0.2">
      <c r="A5314" s="284">
        <v>45147</v>
      </c>
      <c r="B5314" s="285">
        <v>15</v>
      </c>
      <c r="C5314" s="286">
        <v>5404.4387200000001</v>
      </c>
      <c r="D5314" s="287">
        <v>254.8348754999997</v>
      </c>
      <c r="E5314" s="288">
        <v>6272.5184996416001</v>
      </c>
      <c r="F5314" s="288">
        <v>353.67715964160016</v>
      </c>
      <c r="G5314" s="289">
        <v>71</v>
      </c>
      <c r="H5314" s="290">
        <v>12356.4692547832</v>
      </c>
      <c r="I5314" s="289">
        <v>0</v>
      </c>
      <c r="J5314" s="214" t="s">
        <v>132</v>
      </c>
      <c r="K5314" s="214"/>
      <c r="L5314" s="214"/>
      <c r="M5314"/>
    </row>
    <row r="5315" spans="1:13" x14ac:dyDescent="0.2">
      <c r="A5315" s="284">
        <v>45147</v>
      </c>
      <c r="B5315" s="285">
        <v>16</v>
      </c>
      <c r="C5315" s="286">
        <v>5597.5053900000003</v>
      </c>
      <c r="D5315" s="287">
        <v>309.09087719999951</v>
      </c>
      <c r="E5315" s="288">
        <v>6788.8516967156002</v>
      </c>
      <c r="F5315" s="288">
        <v>395.2552367156004</v>
      </c>
      <c r="G5315" s="289">
        <v>70</v>
      </c>
      <c r="H5315" s="290">
        <v>13160.7032006312</v>
      </c>
      <c r="I5315" s="289">
        <v>0</v>
      </c>
      <c r="J5315" s="214" t="s">
        <v>132</v>
      </c>
      <c r="K5315" s="214"/>
      <c r="L5315" s="214"/>
      <c r="M5315"/>
    </row>
    <row r="5316" spans="1:13" x14ac:dyDescent="0.2">
      <c r="A5316" s="284">
        <v>45147</v>
      </c>
      <c r="B5316" s="285">
        <v>17</v>
      </c>
      <c r="C5316" s="286">
        <v>5776.5973899999999</v>
      </c>
      <c r="D5316" s="287">
        <v>370.54523020000045</v>
      </c>
      <c r="E5316" s="288">
        <v>7117.9092528706005</v>
      </c>
      <c r="F5316" s="288">
        <v>442.70411287060051</v>
      </c>
      <c r="G5316" s="289">
        <v>69</v>
      </c>
      <c r="H5316" s="290">
        <v>13776.755985941201</v>
      </c>
      <c r="I5316" s="289">
        <v>0</v>
      </c>
      <c r="J5316" s="214" t="s">
        <v>132</v>
      </c>
      <c r="K5316" s="214"/>
      <c r="L5316" s="214"/>
      <c r="M5316"/>
    </row>
    <row r="5317" spans="1:13" x14ac:dyDescent="0.2">
      <c r="A5317" s="284">
        <v>45147</v>
      </c>
      <c r="B5317" s="285">
        <v>18</v>
      </c>
      <c r="C5317" s="286">
        <v>5960.0149799999999</v>
      </c>
      <c r="D5317" s="287">
        <v>416.71283569999991</v>
      </c>
      <c r="E5317" s="288">
        <v>7373.9340136171004</v>
      </c>
      <c r="F5317" s="288">
        <v>466.63140361710066</v>
      </c>
      <c r="G5317" s="289">
        <v>71</v>
      </c>
      <c r="H5317" s="290">
        <v>14288.293232934202</v>
      </c>
      <c r="I5317" s="289">
        <v>0</v>
      </c>
      <c r="J5317" s="214" t="s">
        <v>132</v>
      </c>
      <c r="K5317" s="214"/>
      <c r="L5317" s="214"/>
      <c r="M5317"/>
    </row>
    <row r="5318" spans="1:13" x14ac:dyDescent="0.2">
      <c r="A5318" s="284">
        <v>45147</v>
      </c>
      <c r="B5318" s="285">
        <v>19</v>
      </c>
      <c r="C5318" s="286">
        <v>5961.4860699999999</v>
      </c>
      <c r="D5318" s="287">
        <v>431.65894669999983</v>
      </c>
      <c r="E5318" s="288">
        <v>7300.5470663358001</v>
      </c>
      <c r="F5318" s="288">
        <v>471.17837633579984</v>
      </c>
      <c r="G5318" s="289">
        <v>71</v>
      </c>
      <c r="H5318" s="290">
        <v>14235.870459371599</v>
      </c>
      <c r="I5318" s="289">
        <v>0</v>
      </c>
      <c r="J5318" s="214" t="s">
        <v>132</v>
      </c>
      <c r="K5318" s="214"/>
      <c r="L5318" s="214"/>
      <c r="M5318"/>
    </row>
    <row r="5319" spans="1:13" x14ac:dyDescent="0.2">
      <c r="A5319" s="284">
        <v>45147</v>
      </c>
      <c r="B5319" s="285">
        <v>20</v>
      </c>
      <c r="C5319" s="286">
        <v>5802.8832199999997</v>
      </c>
      <c r="D5319" s="287">
        <v>416.40851700000013</v>
      </c>
      <c r="E5319" s="288">
        <v>7177.1989572355005</v>
      </c>
      <c r="F5319" s="288">
        <v>459.48332723550084</v>
      </c>
      <c r="G5319" s="289">
        <v>66</v>
      </c>
      <c r="H5319" s="290">
        <v>13921.974021471002</v>
      </c>
      <c r="I5319" s="289">
        <v>0</v>
      </c>
      <c r="J5319" s="214" t="s">
        <v>132</v>
      </c>
      <c r="K5319" s="214"/>
      <c r="L5319" s="214"/>
      <c r="M5319"/>
    </row>
    <row r="5320" spans="1:13" x14ac:dyDescent="0.2">
      <c r="A5320" s="284">
        <v>45147</v>
      </c>
      <c r="B5320" s="285">
        <v>21</v>
      </c>
      <c r="C5320" s="286">
        <v>5497.8835599999993</v>
      </c>
      <c r="D5320" s="287">
        <v>389.05100870000024</v>
      </c>
      <c r="E5320" s="288">
        <v>6870.5865233412997</v>
      </c>
      <c r="F5320" s="288">
        <v>435.11609334130026</v>
      </c>
      <c r="G5320" s="289">
        <v>53</v>
      </c>
      <c r="H5320" s="290">
        <v>13245.637185382599</v>
      </c>
      <c r="I5320" s="289">
        <v>0</v>
      </c>
      <c r="J5320" s="214" t="s">
        <v>132</v>
      </c>
      <c r="K5320" s="214"/>
      <c r="L5320" s="214"/>
      <c r="M5320"/>
    </row>
    <row r="5321" spans="1:13" x14ac:dyDescent="0.2">
      <c r="A5321" s="284">
        <v>45147</v>
      </c>
      <c r="B5321" s="285">
        <v>22</v>
      </c>
      <c r="C5321" s="286">
        <v>4984.0919899999999</v>
      </c>
      <c r="D5321" s="287">
        <v>335.5045319000003</v>
      </c>
      <c r="E5321" s="288">
        <v>6521.1649467469997</v>
      </c>
      <c r="F5321" s="288">
        <v>379.80596674700064</v>
      </c>
      <c r="G5321" s="289">
        <v>39</v>
      </c>
      <c r="H5321" s="290">
        <v>12259.567435394001</v>
      </c>
      <c r="I5321" s="289">
        <v>0</v>
      </c>
      <c r="J5321" s="214" t="s">
        <v>132</v>
      </c>
      <c r="K5321" s="214"/>
      <c r="L5321" s="214"/>
      <c r="M5321"/>
    </row>
    <row r="5322" spans="1:13" x14ac:dyDescent="0.2">
      <c r="A5322" s="284">
        <v>45147</v>
      </c>
      <c r="B5322" s="285">
        <v>23</v>
      </c>
      <c r="C5322" s="286">
        <v>4506.7520500000001</v>
      </c>
      <c r="D5322" s="287">
        <v>287.94901920000018</v>
      </c>
      <c r="E5322" s="288">
        <v>6105.5971169579998</v>
      </c>
      <c r="F5322" s="288">
        <v>331.32801695800026</v>
      </c>
      <c r="G5322" s="289">
        <v>33</v>
      </c>
      <c r="H5322" s="290">
        <v>11264.626203116</v>
      </c>
      <c r="I5322" s="289">
        <v>0</v>
      </c>
      <c r="J5322" s="214" t="s">
        <v>132</v>
      </c>
      <c r="K5322" s="214"/>
      <c r="L5322" s="214"/>
      <c r="M5322"/>
    </row>
    <row r="5323" spans="1:13" x14ac:dyDescent="0.2">
      <c r="A5323" s="284">
        <v>45147</v>
      </c>
      <c r="B5323" s="285">
        <v>24</v>
      </c>
      <c r="C5323" s="286">
        <v>4192.1876899999997</v>
      </c>
      <c r="D5323" s="287">
        <v>257.05694410000029</v>
      </c>
      <c r="E5323" s="288">
        <v>5755.4812451305997</v>
      </c>
      <c r="F5323" s="288">
        <v>304.18417513059921</v>
      </c>
      <c r="G5323" s="289">
        <v>30</v>
      </c>
      <c r="H5323" s="290">
        <v>10538.9100543612</v>
      </c>
      <c r="I5323" s="289">
        <v>0</v>
      </c>
      <c r="J5323" s="214" t="s">
        <v>132</v>
      </c>
      <c r="K5323" s="214"/>
      <c r="L5323" s="214"/>
      <c r="M5323"/>
    </row>
    <row r="5324" spans="1:13" x14ac:dyDescent="0.2">
      <c r="A5324" s="284">
        <v>45148</v>
      </c>
      <c r="B5324" s="285">
        <v>1</v>
      </c>
      <c r="C5324" s="286">
        <v>3938.1966200000002</v>
      </c>
      <c r="D5324" s="287">
        <v>234.15400459999981</v>
      </c>
      <c r="E5324" s="288">
        <v>5276.5398223867005</v>
      </c>
      <c r="F5324" s="288">
        <v>279.9782423867</v>
      </c>
      <c r="G5324" s="289">
        <v>26</v>
      </c>
      <c r="H5324" s="290">
        <v>9754.8686893734011</v>
      </c>
      <c r="I5324" s="289">
        <v>0</v>
      </c>
      <c r="J5324" s="214" t="s">
        <v>132</v>
      </c>
      <c r="K5324" s="214"/>
      <c r="L5324" s="214"/>
      <c r="M5324"/>
    </row>
    <row r="5325" spans="1:13" x14ac:dyDescent="0.2">
      <c r="A5325" s="284">
        <v>45148</v>
      </c>
      <c r="B5325" s="285">
        <v>2</v>
      </c>
      <c r="C5325" s="286">
        <v>3752.6627599999997</v>
      </c>
      <c r="D5325" s="287">
        <v>218.64935670000031</v>
      </c>
      <c r="E5325" s="288">
        <v>5154.0794673548007</v>
      </c>
      <c r="F5325" s="288">
        <v>263.86001735480022</v>
      </c>
      <c r="G5325" s="289">
        <v>18</v>
      </c>
      <c r="H5325" s="290">
        <v>9407.2516014096</v>
      </c>
      <c r="I5325" s="289">
        <v>0</v>
      </c>
      <c r="J5325" s="214" t="s">
        <v>132</v>
      </c>
      <c r="K5325" s="214"/>
      <c r="L5325" s="214"/>
      <c r="M5325"/>
    </row>
    <row r="5326" spans="1:13" x14ac:dyDescent="0.2">
      <c r="A5326" s="284">
        <v>45148</v>
      </c>
      <c r="B5326" s="285">
        <v>3</v>
      </c>
      <c r="C5326" s="286">
        <v>3642.2523999999999</v>
      </c>
      <c r="D5326" s="287">
        <v>210.90069680000008</v>
      </c>
      <c r="E5326" s="288">
        <v>5311.4362441200001</v>
      </c>
      <c r="F5326" s="288">
        <v>257.09129411999947</v>
      </c>
      <c r="G5326" s="289">
        <v>13</v>
      </c>
      <c r="H5326" s="290">
        <v>9434.6806350400002</v>
      </c>
      <c r="I5326" s="289">
        <v>0</v>
      </c>
      <c r="J5326" s="214" t="s">
        <v>132</v>
      </c>
      <c r="K5326" s="214"/>
      <c r="L5326" s="214"/>
      <c r="M5326"/>
    </row>
    <row r="5327" spans="1:13" x14ac:dyDescent="0.2">
      <c r="A5327" s="284">
        <v>45148</v>
      </c>
      <c r="B5327" s="285">
        <v>4</v>
      </c>
      <c r="C5327" s="286">
        <v>3636.59942</v>
      </c>
      <c r="D5327" s="287">
        <v>209.72888590000014</v>
      </c>
      <c r="E5327" s="288">
        <v>4964.345902852001</v>
      </c>
      <c r="F5327" s="288">
        <v>258.08627285200146</v>
      </c>
      <c r="G5327" s="289">
        <v>16</v>
      </c>
      <c r="H5327" s="290">
        <v>9084.7604816040039</v>
      </c>
      <c r="I5327" s="289">
        <v>0</v>
      </c>
      <c r="J5327" s="214" t="s">
        <v>132</v>
      </c>
      <c r="K5327" s="214"/>
      <c r="L5327" s="214"/>
      <c r="M5327"/>
    </row>
    <row r="5328" spans="1:13" x14ac:dyDescent="0.2">
      <c r="A5328" s="284">
        <v>45148</v>
      </c>
      <c r="B5328" s="285">
        <v>5</v>
      </c>
      <c r="C5328" s="286">
        <v>3753.9463300000002</v>
      </c>
      <c r="D5328" s="287">
        <v>218.86416010000011</v>
      </c>
      <c r="E5328" s="288">
        <v>5177.9346854278992</v>
      </c>
      <c r="F5328" s="288">
        <v>271.79390542789952</v>
      </c>
      <c r="G5328" s="289">
        <v>30</v>
      </c>
      <c r="H5328" s="290">
        <v>9452.5390809557994</v>
      </c>
      <c r="I5328" s="289">
        <v>0</v>
      </c>
      <c r="J5328" s="214" t="s">
        <v>132</v>
      </c>
      <c r="K5328" s="214"/>
      <c r="L5328" s="214"/>
      <c r="M5328"/>
    </row>
    <row r="5329" spans="1:13" x14ac:dyDescent="0.2">
      <c r="A5329" s="284">
        <v>45148</v>
      </c>
      <c r="B5329" s="285">
        <v>6</v>
      </c>
      <c r="C5329" s="286">
        <v>3951.7094299999999</v>
      </c>
      <c r="D5329" s="287">
        <v>236.43976619999978</v>
      </c>
      <c r="E5329" s="288">
        <v>5579.1388589129001</v>
      </c>
      <c r="F5329" s="288">
        <v>303.03940891289949</v>
      </c>
      <c r="G5329" s="289">
        <v>59</v>
      </c>
      <c r="H5329" s="290">
        <v>10129.327464025799</v>
      </c>
      <c r="I5329" s="289">
        <v>0</v>
      </c>
      <c r="J5329" s="214" t="s">
        <v>132</v>
      </c>
      <c r="K5329" s="214"/>
      <c r="L5329" s="214"/>
      <c r="M5329"/>
    </row>
    <row r="5330" spans="1:13" x14ac:dyDescent="0.2">
      <c r="A5330" s="284">
        <v>45148</v>
      </c>
      <c r="B5330" s="285">
        <v>7</v>
      </c>
      <c r="C5330" s="286">
        <v>3998.7088799999997</v>
      </c>
      <c r="D5330" s="287">
        <v>238.63453430000044</v>
      </c>
      <c r="E5330" s="288">
        <v>5917.0272755791002</v>
      </c>
      <c r="F5330" s="288">
        <v>328.79218557910008</v>
      </c>
      <c r="G5330" s="289">
        <v>68</v>
      </c>
      <c r="H5330" s="290">
        <v>10551.162875458202</v>
      </c>
      <c r="I5330" s="289">
        <v>0</v>
      </c>
      <c r="J5330" s="214" t="s">
        <v>132</v>
      </c>
      <c r="K5330" s="214"/>
      <c r="L5330" s="214"/>
      <c r="M5330"/>
    </row>
    <row r="5331" spans="1:13" x14ac:dyDescent="0.2">
      <c r="A5331" s="284">
        <v>45148</v>
      </c>
      <c r="B5331" s="285">
        <v>8</v>
      </c>
      <c r="C5331" s="286">
        <v>3992.96254</v>
      </c>
      <c r="D5331" s="287">
        <v>215.41162359999993</v>
      </c>
      <c r="E5331" s="288">
        <v>6445.3729639562007</v>
      </c>
      <c r="F5331" s="288">
        <v>329.57003395619995</v>
      </c>
      <c r="G5331" s="289">
        <v>70</v>
      </c>
      <c r="H5331" s="290">
        <v>11053.317161512401</v>
      </c>
      <c r="I5331" s="289">
        <v>0</v>
      </c>
      <c r="J5331" s="214" t="s">
        <v>132</v>
      </c>
      <c r="K5331" s="214"/>
      <c r="L5331" s="214"/>
      <c r="M5331"/>
    </row>
    <row r="5332" spans="1:13" x14ac:dyDescent="0.2">
      <c r="A5332" s="284">
        <v>45148</v>
      </c>
      <c r="B5332" s="285">
        <v>9</v>
      </c>
      <c r="C5332" s="286">
        <v>4083.3246299999996</v>
      </c>
      <c r="D5332" s="287">
        <v>187.94469920000034</v>
      </c>
      <c r="E5332" s="288">
        <v>6160.029617157199</v>
      </c>
      <c r="F5332" s="288">
        <v>314.39309715719992</v>
      </c>
      <c r="G5332" s="289">
        <v>68</v>
      </c>
      <c r="H5332" s="290">
        <v>10813.692043514398</v>
      </c>
      <c r="I5332" s="289">
        <v>0</v>
      </c>
      <c r="J5332" s="214" t="s">
        <v>132</v>
      </c>
      <c r="K5332" s="214"/>
      <c r="L5332" s="214"/>
      <c r="M5332"/>
    </row>
    <row r="5333" spans="1:13" x14ac:dyDescent="0.2">
      <c r="A5333" s="284">
        <v>45148</v>
      </c>
      <c r="B5333" s="285">
        <v>10</v>
      </c>
      <c r="C5333" s="286">
        <v>4232.0888599999998</v>
      </c>
      <c r="D5333" s="287">
        <v>165.30096819999972</v>
      </c>
      <c r="E5333" s="288">
        <v>5900.3689286985</v>
      </c>
      <c r="F5333" s="288">
        <v>298.05448869850079</v>
      </c>
      <c r="G5333" s="289">
        <v>70</v>
      </c>
      <c r="H5333" s="290">
        <v>10665.813245597001</v>
      </c>
      <c r="I5333" s="289">
        <v>0</v>
      </c>
      <c r="J5333" s="214" t="s">
        <v>132</v>
      </c>
      <c r="K5333" s="214"/>
      <c r="L5333" s="214"/>
      <c r="M5333"/>
    </row>
    <row r="5334" spans="1:13" x14ac:dyDescent="0.2">
      <c r="A5334" s="284">
        <v>45148</v>
      </c>
      <c r="B5334" s="285">
        <v>11</v>
      </c>
      <c r="C5334" s="286">
        <v>4457.0434699999996</v>
      </c>
      <c r="D5334" s="287">
        <v>167.41673860000009</v>
      </c>
      <c r="E5334" s="288">
        <v>5695.1908925854004</v>
      </c>
      <c r="F5334" s="288">
        <v>289.69078258540048</v>
      </c>
      <c r="G5334" s="289">
        <v>71</v>
      </c>
      <c r="H5334" s="290">
        <v>10680.341883770801</v>
      </c>
      <c r="I5334" s="289">
        <v>0</v>
      </c>
      <c r="J5334" s="214" t="s">
        <v>132</v>
      </c>
      <c r="K5334" s="214"/>
      <c r="L5334" s="214"/>
      <c r="M5334"/>
    </row>
    <row r="5335" spans="1:13" x14ac:dyDescent="0.2">
      <c r="A5335" s="284">
        <v>45148</v>
      </c>
      <c r="B5335" s="285">
        <v>12</v>
      </c>
      <c r="C5335" s="286">
        <v>4681.8487599999999</v>
      </c>
      <c r="D5335" s="287">
        <v>174.56359820000003</v>
      </c>
      <c r="E5335" s="288">
        <v>5748.6142197323998</v>
      </c>
      <c r="F5335" s="288">
        <v>292.34476973240089</v>
      </c>
      <c r="G5335" s="289">
        <v>70</v>
      </c>
      <c r="H5335" s="290">
        <v>10967.371347664801</v>
      </c>
      <c r="I5335" s="289">
        <v>0</v>
      </c>
      <c r="J5335" s="214" t="s">
        <v>132</v>
      </c>
      <c r="K5335" s="214"/>
      <c r="L5335" s="214"/>
      <c r="M5335"/>
    </row>
    <row r="5336" spans="1:13" x14ac:dyDescent="0.2">
      <c r="A5336" s="284">
        <v>45148</v>
      </c>
      <c r="B5336" s="285">
        <v>13</v>
      </c>
      <c r="C5336" s="286">
        <v>5024.3909199999998</v>
      </c>
      <c r="D5336" s="287">
        <v>198.5226732000001</v>
      </c>
      <c r="E5336" s="288">
        <v>5877.701120789</v>
      </c>
      <c r="F5336" s="288">
        <v>305.52478078900003</v>
      </c>
      <c r="G5336" s="289">
        <v>72</v>
      </c>
      <c r="H5336" s="290">
        <v>11478.139494777999</v>
      </c>
      <c r="I5336" s="289">
        <v>0</v>
      </c>
      <c r="J5336" s="214" t="s">
        <v>132</v>
      </c>
      <c r="K5336" s="214"/>
      <c r="L5336" s="214"/>
      <c r="M5336"/>
    </row>
    <row r="5337" spans="1:13" x14ac:dyDescent="0.2">
      <c r="A5337" s="284">
        <v>45148</v>
      </c>
      <c r="B5337" s="285">
        <v>14</v>
      </c>
      <c r="C5337" s="286">
        <v>5228.8463099999999</v>
      </c>
      <c r="D5337" s="287">
        <v>233.66974819999973</v>
      </c>
      <c r="E5337" s="288">
        <v>6119.0935039974001</v>
      </c>
      <c r="F5337" s="288">
        <v>329.1306839973995</v>
      </c>
      <c r="G5337" s="289">
        <v>70</v>
      </c>
      <c r="H5337" s="290">
        <v>11980.7402461948</v>
      </c>
      <c r="I5337" s="289">
        <v>0</v>
      </c>
      <c r="J5337" s="214" t="s">
        <v>132</v>
      </c>
      <c r="K5337" s="214"/>
      <c r="L5337" s="214"/>
      <c r="M5337"/>
    </row>
    <row r="5338" spans="1:13" x14ac:dyDescent="0.2">
      <c r="A5338" s="284">
        <v>45148</v>
      </c>
      <c r="B5338" s="285">
        <v>15</v>
      </c>
      <c r="C5338" s="286">
        <v>5465.1113399999995</v>
      </c>
      <c r="D5338" s="287">
        <v>280.67193800000041</v>
      </c>
      <c r="E5338" s="288">
        <v>6471.3528277954001</v>
      </c>
      <c r="F5338" s="288">
        <v>361.82065779540062</v>
      </c>
      <c r="G5338" s="289">
        <v>71</v>
      </c>
      <c r="H5338" s="290">
        <v>12649.956763590801</v>
      </c>
      <c r="I5338" s="289">
        <v>0</v>
      </c>
      <c r="J5338" s="214" t="s">
        <v>132</v>
      </c>
      <c r="K5338" s="214"/>
      <c r="L5338" s="214"/>
      <c r="M5338"/>
    </row>
    <row r="5339" spans="1:13" x14ac:dyDescent="0.2">
      <c r="A5339" s="284">
        <v>45148</v>
      </c>
      <c r="B5339" s="285">
        <v>16</v>
      </c>
      <c r="C5339" s="286">
        <v>5587.4763400000002</v>
      </c>
      <c r="D5339" s="287">
        <v>325.26067010000037</v>
      </c>
      <c r="E5339" s="288">
        <v>6913.8826190604996</v>
      </c>
      <c r="F5339" s="288">
        <v>401.7760790604998</v>
      </c>
      <c r="G5339" s="289">
        <v>71</v>
      </c>
      <c r="H5339" s="290">
        <v>13299.395708221</v>
      </c>
      <c r="I5339" s="289">
        <v>0</v>
      </c>
      <c r="J5339" s="214" t="s">
        <v>132</v>
      </c>
      <c r="K5339" s="214"/>
      <c r="L5339" s="214"/>
      <c r="M5339"/>
    </row>
    <row r="5340" spans="1:13" x14ac:dyDescent="0.2">
      <c r="A5340" s="284">
        <v>45148</v>
      </c>
      <c r="B5340" s="285">
        <v>17</v>
      </c>
      <c r="C5340" s="286">
        <v>5610.7037500000006</v>
      </c>
      <c r="D5340" s="287">
        <v>360.69221719999973</v>
      </c>
      <c r="E5340" s="288">
        <v>7237.8454774726006</v>
      </c>
      <c r="F5340" s="288">
        <v>443.77372747260051</v>
      </c>
      <c r="G5340" s="289">
        <v>73</v>
      </c>
      <c r="H5340" s="290">
        <v>13726.0151721452</v>
      </c>
      <c r="I5340" s="289">
        <v>0</v>
      </c>
      <c r="J5340" s="214" t="s">
        <v>132</v>
      </c>
      <c r="K5340" s="214"/>
      <c r="L5340" s="214"/>
      <c r="M5340"/>
    </row>
    <row r="5341" spans="1:13" x14ac:dyDescent="0.2">
      <c r="A5341" s="284">
        <v>45148</v>
      </c>
      <c r="B5341" s="285">
        <v>18</v>
      </c>
      <c r="C5341" s="286">
        <v>5581.4811099999997</v>
      </c>
      <c r="D5341" s="287">
        <v>385.64893139999998</v>
      </c>
      <c r="E5341" s="288">
        <v>7371.2163211463003</v>
      </c>
      <c r="F5341" s="288">
        <v>464.53554114629969</v>
      </c>
      <c r="G5341" s="289">
        <v>71</v>
      </c>
      <c r="H5341" s="290">
        <v>13873.8819036926</v>
      </c>
      <c r="I5341" s="289">
        <v>0</v>
      </c>
      <c r="J5341" s="214" t="s">
        <v>132</v>
      </c>
      <c r="K5341" s="214"/>
      <c r="L5341" s="214"/>
      <c r="M5341"/>
    </row>
    <row r="5342" spans="1:13" x14ac:dyDescent="0.2">
      <c r="A5342" s="284">
        <v>45148</v>
      </c>
      <c r="B5342" s="285">
        <v>19</v>
      </c>
      <c r="C5342" s="286">
        <v>5556.8737100000008</v>
      </c>
      <c r="D5342" s="287">
        <v>394.77512999999993</v>
      </c>
      <c r="E5342" s="288">
        <v>7301.3869042301003</v>
      </c>
      <c r="F5342" s="288">
        <v>466.41640423009994</v>
      </c>
      <c r="G5342" s="289">
        <v>68</v>
      </c>
      <c r="H5342" s="290">
        <v>13787.452148460201</v>
      </c>
      <c r="I5342" s="289">
        <v>0</v>
      </c>
      <c r="J5342" s="214" t="s">
        <v>132</v>
      </c>
      <c r="K5342" s="214"/>
      <c r="L5342" s="214"/>
      <c r="M5342"/>
    </row>
    <row r="5343" spans="1:13" x14ac:dyDescent="0.2">
      <c r="A5343" s="284">
        <v>45148</v>
      </c>
      <c r="B5343" s="285">
        <v>20</v>
      </c>
      <c r="C5343" s="286">
        <v>5476.1808000000001</v>
      </c>
      <c r="D5343" s="287">
        <v>386.38368819999965</v>
      </c>
      <c r="E5343" s="288">
        <v>7189.2502754918996</v>
      </c>
      <c r="F5343" s="288">
        <v>456.40763549189978</v>
      </c>
      <c r="G5343" s="289">
        <v>66</v>
      </c>
      <c r="H5343" s="290">
        <v>13574.222399183798</v>
      </c>
      <c r="I5343" s="289">
        <v>0</v>
      </c>
      <c r="J5343" s="214" t="s">
        <v>132</v>
      </c>
      <c r="K5343" s="214"/>
      <c r="L5343" s="214"/>
      <c r="M5343"/>
    </row>
    <row r="5344" spans="1:13" x14ac:dyDescent="0.2">
      <c r="A5344" s="284">
        <v>45148</v>
      </c>
      <c r="B5344" s="285">
        <v>21</v>
      </c>
      <c r="C5344" s="286">
        <v>5248.4378200000001</v>
      </c>
      <c r="D5344" s="287">
        <v>367.30579549999987</v>
      </c>
      <c r="E5344" s="288">
        <v>6924.1397976982998</v>
      </c>
      <c r="F5344" s="288">
        <v>435.10422769829984</v>
      </c>
      <c r="G5344" s="289">
        <v>53</v>
      </c>
      <c r="H5344" s="290">
        <v>13027.987640896597</v>
      </c>
      <c r="I5344" s="289">
        <v>0</v>
      </c>
      <c r="J5344" s="214" t="s">
        <v>132</v>
      </c>
      <c r="K5344" s="214"/>
      <c r="L5344" s="214"/>
      <c r="M5344"/>
    </row>
    <row r="5345" spans="1:13" x14ac:dyDescent="0.2">
      <c r="A5345" s="284">
        <v>45148</v>
      </c>
      <c r="B5345" s="285">
        <v>22</v>
      </c>
      <c r="C5345" s="286">
        <v>4836.2329799999998</v>
      </c>
      <c r="D5345" s="287">
        <v>322.25485079999959</v>
      </c>
      <c r="E5345" s="288">
        <v>6499.8983139903003</v>
      </c>
      <c r="F5345" s="288">
        <v>381.56418399030008</v>
      </c>
      <c r="G5345" s="289">
        <v>38</v>
      </c>
      <c r="H5345" s="290">
        <v>12077.9503287806</v>
      </c>
      <c r="I5345" s="289">
        <v>0</v>
      </c>
      <c r="J5345" s="214" t="s">
        <v>132</v>
      </c>
      <c r="K5345" s="214"/>
      <c r="L5345" s="214"/>
      <c r="M5345"/>
    </row>
    <row r="5346" spans="1:13" x14ac:dyDescent="0.2">
      <c r="A5346" s="284">
        <v>45148</v>
      </c>
      <c r="B5346" s="285">
        <v>23</v>
      </c>
      <c r="C5346" s="286">
        <v>4421.2986700000001</v>
      </c>
      <c r="D5346" s="287">
        <v>280.16790399999996</v>
      </c>
      <c r="E5346" s="288">
        <v>6021.7744288016002</v>
      </c>
      <c r="F5346" s="288">
        <v>332.81483880160067</v>
      </c>
      <c r="G5346" s="289">
        <v>33</v>
      </c>
      <c r="H5346" s="290">
        <v>11089.0558416032</v>
      </c>
      <c r="I5346" s="289">
        <v>0</v>
      </c>
      <c r="J5346" s="214" t="s">
        <v>132</v>
      </c>
      <c r="K5346" s="214"/>
      <c r="L5346" s="214"/>
      <c r="M5346"/>
    </row>
    <row r="5347" spans="1:13" x14ac:dyDescent="0.2">
      <c r="A5347" s="284">
        <v>45148</v>
      </c>
      <c r="B5347" s="285">
        <v>24</v>
      </c>
      <c r="C5347" s="286">
        <v>4142.3760499999999</v>
      </c>
      <c r="D5347" s="287">
        <v>254.27967419999993</v>
      </c>
      <c r="E5347" s="288">
        <v>5696.3884847958998</v>
      </c>
      <c r="F5347" s="288">
        <v>308.28254479590032</v>
      </c>
      <c r="G5347" s="289">
        <v>34</v>
      </c>
      <c r="H5347" s="290">
        <v>10435.3267537918</v>
      </c>
      <c r="I5347" s="289">
        <v>0</v>
      </c>
      <c r="J5347" s="214" t="s">
        <v>132</v>
      </c>
      <c r="K5347" s="214"/>
      <c r="L5347" s="214"/>
      <c r="M5347"/>
    </row>
    <row r="5348" spans="1:13" x14ac:dyDescent="0.2">
      <c r="A5348" s="284">
        <v>45149</v>
      </c>
      <c r="B5348" s="285">
        <v>1</v>
      </c>
      <c r="C5348" s="286">
        <v>3917.6075100000003</v>
      </c>
      <c r="D5348" s="287">
        <v>233.10162920000005</v>
      </c>
      <c r="E5348" s="288">
        <v>5432.3210758754003</v>
      </c>
      <c r="F5348" s="288">
        <v>283.78402587539949</v>
      </c>
      <c r="G5348" s="289">
        <v>28</v>
      </c>
      <c r="H5348" s="290">
        <v>9894.8142409508</v>
      </c>
      <c r="I5348" s="289">
        <v>0</v>
      </c>
      <c r="J5348" s="214" t="s">
        <v>132</v>
      </c>
      <c r="K5348" s="214"/>
      <c r="L5348" s="214"/>
      <c r="M5348"/>
    </row>
    <row r="5349" spans="1:13" x14ac:dyDescent="0.2">
      <c r="A5349" s="284">
        <v>45149</v>
      </c>
      <c r="B5349" s="285">
        <v>2</v>
      </c>
      <c r="C5349" s="286">
        <v>3755.6124799999998</v>
      </c>
      <c r="D5349" s="287">
        <v>218.73732640000006</v>
      </c>
      <c r="E5349" s="288">
        <v>5271.6302872952992</v>
      </c>
      <c r="F5349" s="288">
        <v>267.07667729530021</v>
      </c>
      <c r="G5349" s="289">
        <v>20</v>
      </c>
      <c r="H5349" s="290">
        <v>9533.056770990599</v>
      </c>
      <c r="I5349" s="289">
        <v>0</v>
      </c>
      <c r="J5349" s="214" t="s">
        <v>132</v>
      </c>
      <c r="K5349" s="214"/>
      <c r="L5349" s="214"/>
      <c r="M5349"/>
    </row>
    <row r="5350" spans="1:13" x14ac:dyDescent="0.2">
      <c r="A5350" s="284">
        <v>45149</v>
      </c>
      <c r="B5350" s="285">
        <v>3</v>
      </c>
      <c r="C5350" s="286">
        <v>3653.6254300000001</v>
      </c>
      <c r="D5350" s="287">
        <v>211.46760259999994</v>
      </c>
      <c r="E5350" s="288">
        <v>5319.9014304937</v>
      </c>
      <c r="F5350" s="288">
        <v>260.09993049370041</v>
      </c>
      <c r="G5350" s="289">
        <v>13</v>
      </c>
      <c r="H5350" s="290">
        <v>9458.0943935873984</v>
      </c>
      <c r="I5350" s="289">
        <v>0</v>
      </c>
      <c r="J5350" s="214" t="s">
        <v>132</v>
      </c>
      <c r="K5350" s="214"/>
      <c r="L5350" s="214"/>
      <c r="M5350"/>
    </row>
    <row r="5351" spans="1:13" x14ac:dyDescent="0.2">
      <c r="A5351" s="284">
        <v>45149</v>
      </c>
      <c r="B5351" s="285">
        <v>4</v>
      </c>
      <c r="C5351" s="286">
        <v>3653.7968100000003</v>
      </c>
      <c r="D5351" s="287">
        <v>210.69610329999975</v>
      </c>
      <c r="E5351" s="288">
        <v>5251.4479130384998</v>
      </c>
      <c r="F5351" s="288">
        <v>261.53132303849998</v>
      </c>
      <c r="G5351" s="289">
        <v>15</v>
      </c>
      <c r="H5351" s="290">
        <v>9392.4721493769994</v>
      </c>
      <c r="I5351" s="289">
        <v>0</v>
      </c>
      <c r="J5351" s="214" t="s">
        <v>132</v>
      </c>
      <c r="K5351" s="214"/>
      <c r="L5351" s="214"/>
      <c r="M5351"/>
    </row>
    <row r="5352" spans="1:13" x14ac:dyDescent="0.2">
      <c r="A5352" s="284">
        <v>45149</v>
      </c>
      <c r="B5352" s="285">
        <v>5</v>
      </c>
      <c r="C5352" s="286">
        <v>3762.8497500000003</v>
      </c>
      <c r="D5352" s="287">
        <v>219.36423770000002</v>
      </c>
      <c r="E5352" s="288">
        <v>5237.7131353281993</v>
      </c>
      <c r="F5352" s="288">
        <v>274.64714532819926</v>
      </c>
      <c r="G5352" s="289">
        <v>26</v>
      </c>
      <c r="H5352" s="290">
        <v>9520.5742683563985</v>
      </c>
      <c r="I5352" s="289">
        <v>0</v>
      </c>
      <c r="J5352" s="214" t="s">
        <v>132</v>
      </c>
      <c r="K5352" s="214"/>
      <c r="L5352" s="214"/>
      <c r="M5352"/>
    </row>
    <row r="5353" spans="1:13" x14ac:dyDescent="0.2">
      <c r="A5353" s="284">
        <v>45149</v>
      </c>
      <c r="B5353" s="285">
        <v>6</v>
      </c>
      <c r="C5353" s="286">
        <v>3965.8460100000002</v>
      </c>
      <c r="D5353" s="287">
        <v>237.66970729999935</v>
      </c>
      <c r="E5353" s="288">
        <v>5667.2516348628997</v>
      </c>
      <c r="F5353" s="288">
        <v>305.73570486290009</v>
      </c>
      <c r="G5353" s="289">
        <v>55</v>
      </c>
      <c r="H5353" s="290">
        <v>10231.5030570258</v>
      </c>
      <c r="I5353" s="289">
        <v>0</v>
      </c>
      <c r="J5353" s="214" t="s">
        <v>132</v>
      </c>
      <c r="K5353" s="214"/>
      <c r="L5353" s="214"/>
      <c r="M5353"/>
    </row>
    <row r="5354" spans="1:13" x14ac:dyDescent="0.2">
      <c r="A5354" s="284">
        <v>45149</v>
      </c>
      <c r="B5354" s="285">
        <v>7</v>
      </c>
      <c r="C5354" s="286">
        <v>4023.1383999999998</v>
      </c>
      <c r="D5354" s="287">
        <v>241.28904850000009</v>
      </c>
      <c r="E5354" s="288">
        <v>6012.7006835400998</v>
      </c>
      <c r="F5354" s="288">
        <v>329.9413235400998</v>
      </c>
      <c r="G5354" s="289">
        <v>65</v>
      </c>
      <c r="H5354" s="290">
        <v>10672.0694555802</v>
      </c>
      <c r="I5354" s="289">
        <v>0</v>
      </c>
      <c r="J5354" s="214" t="s">
        <v>132</v>
      </c>
      <c r="K5354" s="214"/>
      <c r="L5354" s="214"/>
      <c r="M5354"/>
    </row>
    <row r="5355" spans="1:13" x14ac:dyDescent="0.2">
      <c r="A5355" s="284">
        <v>45149</v>
      </c>
      <c r="B5355" s="285">
        <v>8</v>
      </c>
      <c r="C5355" s="286">
        <v>4033.2341300000003</v>
      </c>
      <c r="D5355" s="287">
        <v>223.01020240000005</v>
      </c>
      <c r="E5355" s="288">
        <v>6151.4539072364005</v>
      </c>
      <c r="F5355" s="288">
        <v>336.13918723640018</v>
      </c>
      <c r="G5355" s="289">
        <v>67</v>
      </c>
      <c r="H5355" s="290">
        <v>10810.8374268728</v>
      </c>
      <c r="I5355" s="289">
        <v>0</v>
      </c>
      <c r="J5355" s="214" t="s">
        <v>132</v>
      </c>
      <c r="K5355" s="214"/>
      <c r="L5355" s="214"/>
      <c r="M5355"/>
    </row>
    <row r="5356" spans="1:13" x14ac:dyDescent="0.2">
      <c r="A5356" s="284">
        <v>45149</v>
      </c>
      <c r="B5356" s="285">
        <v>9</v>
      </c>
      <c r="C5356" s="286">
        <v>4089.0661700000001</v>
      </c>
      <c r="D5356" s="287">
        <v>192.61354059999977</v>
      </c>
      <c r="E5356" s="288">
        <v>6162.8654978318</v>
      </c>
      <c r="F5356" s="288">
        <v>327.18266783180025</v>
      </c>
      <c r="G5356" s="289">
        <v>66</v>
      </c>
      <c r="H5356" s="290">
        <v>10837.727876263598</v>
      </c>
      <c r="I5356" s="289">
        <v>0</v>
      </c>
      <c r="J5356" s="214" t="s">
        <v>132</v>
      </c>
      <c r="K5356" s="214"/>
      <c r="L5356" s="214"/>
      <c r="M5356"/>
    </row>
    <row r="5357" spans="1:13" x14ac:dyDescent="0.2">
      <c r="A5357" s="284">
        <v>45149</v>
      </c>
      <c r="B5357" s="285">
        <v>10</v>
      </c>
      <c r="C5357" s="286">
        <v>4235.8132800000003</v>
      </c>
      <c r="D5357" s="287">
        <v>167.98959709999954</v>
      </c>
      <c r="E5357" s="288">
        <v>5993.6572817368005</v>
      </c>
      <c r="F5357" s="288">
        <v>311.3131617368017</v>
      </c>
      <c r="G5357" s="289">
        <v>66</v>
      </c>
      <c r="H5357" s="290">
        <v>10774.773320573602</v>
      </c>
      <c r="I5357" s="289">
        <v>0</v>
      </c>
      <c r="J5357" s="214" t="s">
        <v>132</v>
      </c>
      <c r="K5357" s="214"/>
      <c r="L5357" s="214"/>
      <c r="M5357"/>
    </row>
    <row r="5358" spans="1:13" x14ac:dyDescent="0.2">
      <c r="A5358" s="284">
        <v>45149</v>
      </c>
      <c r="B5358" s="285">
        <v>11</v>
      </c>
      <c r="C5358" s="286">
        <v>4424.1414800000002</v>
      </c>
      <c r="D5358" s="287">
        <v>157.17717069999941</v>
      </c>
      <c r="E5358" s="288">
        <v>6125.5918638363</v>
      </c>
      <c r="F5358" s="288">
        <v>298.10488383629945</v>
      </c>
      <c r="G5358" s="289">
        <v>69</v>
      </c>
      <c r="H5358" s="290">
        <v>11074.015398372598</v>
      </c>
      <c r="I5358" s="289">
        <v>0</v>
      </c>
      <c r="J5358" s="214" t="s">
        <v>132</v>
      </c>
      <c r="K5358" s="214"/>
      <c r="L5358" s="214"/>
      <c r="M5358"/>
    </row>
    <row r="5359" spans="1:13" x14ac:dyDescent="0.2">
      <c r="A5359" s="284">
        <v>45149</v>
      </c>
      <c r="B5359" s="285">
        <v>12</v>
      </c>
      <c r="C5359" s="286">
        <v>4636.7368699999997</v>
      </c>
      <c r="D5359" s="287">
        <v>159.43130320000023</v>
      </c>
      <c r="E5359" s="288">
        <v>5937.7510613198001</v>
      </c>
      <c r="F5359" s="288">
        <v>295.63092131980011</v>
      </c>
      <c r="G5359" s="289">
        <v>70</v>
      </c>
      <c r="H5359" s="290">
        <v>11099.550155839599</v>
      </c>
      <c r="I5359" s="289">
        <v>0</v>
      </c>
      <c r="J5359" s="214" t="s">
        <v>132</v>
      </c>
      <c r="K5359" s="214"/>
      <c r="L5359" s="214"/>
      <c r="M5359"/>
    </row>
    <row r="5360" spans="1:13" x14ac:dyDescent="0.2">
      <c r="A5360" s="284">
        <v>45149</v>
      </c>
      <c r="B5360" s="285">
        <v>13</v>
      </c>
      <c r="C5360" s="286">
        <v>4963.2200899999998</v>
      </c>
      <c r="D5360" s="287">
        <v>178.81297210000042</v>
      </c>
      <c r="E5360" s="288">
        <v>5908.6101283493008</v>
      </c>
      <c r="F5360" s="288">
        <v>305.02818834930076</v>
      </c>
      <c r="G5360" s="289">
        <v>70</v>
      </c>
      <c r="H5360" s="290">
        <v>11425.671378798601</v>
      </c>
      <c r="I5360" s="289">
        <v>0</v>
      </c>
      <c r="J5360" s="214" t="s">
        <v>132</v>
      </c>
      <c r="K5360" s="214"/>
      <c r="L5360" s="214"/>
      <c r="M5360"/>
    </row>
    <row r="5361" spans="1:13" x14ac:dyDescent="0.2">
      <c r="A5361" s="284">
        <v>45149</v>
      </c>
      <c r="B5361" s="285">
        <v>14</v>
      </c>
      <c r="C5361" s="286">
        <v>5189.3480799999998</v>
      </c>
      <c r="D5361" s="287">
        <v>209.00900910000018</v>
      </c>
      <c r="E5361" s="288">
        <v>6211.1054456419997</v>
      </c>
      <c r="F5361" s="288">
        <v>327.38988564199917</v>
      </c>
      <c r="G5361" s="289">
        <v>70</v>
      </c>
      <c r="H5361" s="290">
        <v>12006.852420383999</v>
      </c>
      <c r="I5361" s="289">
        <v>0</v>
      </c>
      <c r="J5361" s="214" t="s">
        <v>132</v>
      </c>
      <c r="K5361" s="214"/>
      <c r="L5361" s="214"/>
      <c r="M5361"/>
    </row>
    <row r="5362" spans="1:13" x14ac:dyDescent="0.2">
      <c r="A5362" s="284">
        <v>45149</v>
      </c>
      <c r="B5362" s="285">
        <v>15</v>
      </c>
      <c r="C5362" s="286">
        <v>5352.0422699999999</v>
      </c>
      <c r="D5362" s="287">
        <v>249.31745390000012</v>
      </c>
      <c r="E5362" s="288">
        <v>6546.8954107100008</v>
      </c>
      <c r="F5362" s="288">
        <v>357.18360071000006</v>
      </c>
      <c r="G5362" s="289">
        <v>70</v>
      </c>
      <c r="H5362" s="290">
        <v>12575.43873532</v>
      </c>
      <c r="I5362" s="289">
        <v>0</v>
      </c>
      <c r="J5362" s="214" t="s">
        <v>132</v>
      </c>
      <c r="K5362" s="214"/>
      <c r="L5362" s="214"/>
      <c r="M5362"/>
    </row>
    <row r="5363" spans="1:13" x14ac:dyDescent="0.2">
      <c r="A5363" s="284">
        <v>45149</v>
      </c>
      <c r="B5363" s="285">
        <v>16</v>
      </c>
      <c r="C5363" s="286">
        <v>5498.1777700000002</v>
      </c>
      <c r="D5363" s="287">
        <v>297.63845669999995</v>
      </c>
      <c r="E5363" s="288">
        <v>6840.2472411822</v>
      </c>
      <c r="F5363" s="288">
        <v>393.92258118219979</v>
      </c>
      <c r="G5363" s="289">
        <v>70</v>
      </c>
      <c r="H5363" s="290">
        <v>13099.986049064399</v>
      </c>
      <c r="I5363" s="289">
        <v>0</v>
      </c>
      <c r="J5363" s="214" t="s">
        <v>132</v>
      </c>
      <c r="K5363" s="214"/>
      <c r="L5363" s="214"/>
      <c r="M5363"/>
    </row>
    <row r="5364" spans="1:13" x14ac:dyDescent="0.2">
      <c r="A5364" s="284">
        <v>45149</v>
      </c>
      <c r="B5364" s="285">
        <v>17</v>
      </c>
      <c r="C5364" s="286">
        <v>5656.2426800000003</v>
      </c>
      <c r="D5364" s="287">
        <v>349.37506059999987</v>
      </c>
      <c r="E5364" s="288">
        <v>7116.8761676035001</v>
      </c>
      <c r="F5364" s="288">
        <v>430.04282760349997</v>
      </c>
      <c r="G5364" s="289">
        <v>68</v>
      </c>
      <c r="H5364" s="290">
        <v>13620.536735807002</v>
      </c>
      <c r="I5364" s="289">
        <v>0</v>
      </c>
      <c r="J5364" s="214" t="s">
        <v>132</v>
      </c>
      <c r="K5364" s="214"/>
      <c r="L5364" s="214"/>
      <c r="M5364"/>
    </row>
    <row r="5365" spans="1:13" x14ac:dyDescent="0.2">
      <c r="A5365" s="284">
        <v>45149</v>
      </c>
      <c r="B5365" s="285">
        <v>18</v>
      </c>
      <c r="C5365" s="286">
        <v>5764.1407899999995</v>
      </c>
      <c r="D5365" s="287">
        <v>394.45516309999999</v>
      </c>
      <c r="E5365" s="288">
        <v>7199.2985230468003</v>
      </c>
      <c r="F5365" s="288">
        <v>449.38911304680005</v>
      </c>
      <c r="G5365" s="289">
        <v>69</v>
      </c>
      <c r="H5365" s="290">
        <v>13876.283589193601</v>
      </c>
      <c r="I5365" s="289">
        <v>0</v>
      </c>
      <c r="J5365" s="214" t="s">
        <v>132</v>
      </c>
      <c r="K5365" s="214"/>
      <c r="L5365" s="214"/>
      <c r="M5365"/>
    </row>
    <row r="5366" spans="1:13" x14ac:dyDescent="0.2">
      <c r="A5366" s="284">
        <v>45149</v>
      </c>
      <c r="B5366" s="285">
        <v>19</v>
      </c>
      <c r="C5366" s="286">
        <v>5771.5547400000005</v>
      </c>
      <c r="D5366" s="287">
        <v>408.13657099999978</v>
      </c>
      <c r="E5366" s="288">
        <v>7111.1593482443004</v>
      </c>
      <c r="F5366" s="288">
        <v>448.95228824430069</v>
      </c>
      <c r="G5366" s="289">
        <v>69</v>
      </c>
      <c r="H5366" s="290">
        <v>13808.802947488603</v>
      </c>
      <c r="I5366" s="289">
        <v>0</v>
      </c>
      <c r="J5366" s="214" t="s">
        <v>132</v>
      </c>
      <c r="K5366" s="214"/>
      <c r="L5366" s="214"/>
      <c r="M5366"/>
    </row>
    <row r="5367" spans="1:13" x14ac:dyDescent="0.2">
      <c r="A5367" s="284">
        <v>45149</v>
      </c>
      <c r="B5367" s="285">
        <v>20</v>
      </c>
      <c r="C5367" s="286">
        <v>5653.33806</v>
      </c>
      <c r="D5367" s="287">
        <v>397.73681899999951</v>
      </c>
      <c r="E5367" s="288">
        <v>7030.3986464563004</v>
      </c>
      <c r="F5367" s="288">
        <v>442.1068764563006</v>
      </c>
      <c r="G5367" s="289">
        <v>64</v>
      </c>
      <c r="H5367" s="290">
        <v>13587.580401912601</v>
      </c>
      <c r="I5367" s="289">
        <v>0</v>
      </c>
      <c r="J5367" s="214" t="s">
        <v>132</v>
      </c>
      <c r="K5367" s="214"/>
      <c r="L5367" s="214"/>
      <c r="M5367"/>
    </row>
    <row r="5368" spans="1:13" x14ac:dyDescent="0.2">
      <c r="A5368" s="284">
        <v>45149</v>
      </c>
      <c r="B5368" s="285">
        <v>21</v>
      </c>
      <c r="C5368" s="286">
        <v>5410.2131300000001</v>
      </c>
      <c r="D5368" s="287">
        <v>377.75161009999988</v>
      </c>
      <c r="E5368" s="288">
        <v>6795.421149539201</v>
      </c>
      <c r="F5368" s="288">
        <v>423.79306953920059</v>
      </c>
      <c r="G5368" s="289">
        <v>53</v>
      </c>
      <c r="H5368" s="290">
        <v>13060.178959178402</v>
      </c>
      <c r="I5368" s="289">
        <v>0</v>
      </c>
      <c r="J5368" s="214" t="s">
        <v>132</v>
      </c>
      <c r="K5368" s="214"/>
      <c r="L5368" s="214"/>
      <c r="M5368"/>
    </row>
    <row r="5369" spans="1:13" x14ac:dyDescent="0.2">
      <c r="A5369" s="284">
        <v>45149</v>
      </c>
      <c r="B5369" s="285">
        <v>22</v>
      </c>
      <c r="C5369" s="286">
        <v>4981.2784600000005</v>
      </c>
      <c r="D5369" s="287">
        <v>333.91664659999964</v>
      </c>
      <c r="E5369" s="288">
        <v>6331.5197334165005</v>
      </c>
      <c r="F5369" s="288">
        <v>378.35757341650151</v>
      </c>
      <c r="G5369" s="289">
        <v>38</v>
      </c>
      <c r="H5369" s="290">
        <v>12063.072413433001</v>
      </c>
      <c r="I5369" s="289">
        <v>0</v>
      </c>
      <c r="J5369" s="214" t="s">
        <v>132</v>
      </c>
      <c r="K5369" s="214"/>
      <c r="L5369" s="214"/>
      <c r="M5369"/>
    </row>
    <row r="5370" spans="1:13" x14ac:dyDescent="0.2">
      <c r="A5370" s="284">
        <v>45149</v>
      </c>
      <c r="B5370" s="285">
        <v>23</v>
      </c>
      <c r="C5370" s="286">
        <v>4557.2533400000002</v>
      </c>
      <c r="D5370" s="287">
        <v>291.27375440000014</v>
      </c>
      <c r="E5370" s="288">
        <v>5854.1709558810999</v>
      </c>
      <c r="F5370" s="288">
        <v>334.41640588110022</v>
      </c>
      <c r="G5370" s="289">
        <v>33</v>
      </c>
      <c r="H5370" s="290">
        <v>11070.1144561622</v>
      </c>
      <c r="I5370" s="289">
        <v>0</v>
      </c>
      <c r="J5370" s="214" t="s">
        <v>132</v>
      </c>
      <c r="K5370" s="214"/>
      <c r="L5370" s="214"/>
      <c r="M5370"/>
    </row>
    <row r="5371" spans="1:13" x14ac:dyDescent="0.2">
      <c r="A5371" s="284">
        <v>45149</v>
      </c>
      <c r="B5371" s="285">
        <v>24</v>
      </c>
      <c r="C5371" s="286">
        <v>4240.0265899999995</v>
      </c>
      <c r="D5371" s="287">
        <v>261.31971170000025</v>
      </c>
      <c r="E5371" s="288">
        <v>5596.3214975606998</v>
      </c>
      <c r="F5371" s="288">
        <v>309.2233975606996</v>
      </c>
      <c r="G5371" s="289">
        <v>30</v>
      </c>
      <c r="H5371" s="290">
        <v>10436.8911968214</v>
      </c>
      <c r="I5371" s="289">
        <v>0</v>
      </c>
      <c r="J5371" s="214" t="s">
        <v>132</v>
      </c>
      <c r="K5371" s="214"/>
      <c r="L5371" s="214"/>
      <c r="M5371"/>
    </row>
    <row r="5372" spans="1:13" x14ac:dyDescent="0.2">
      <c r="A5372" s="284">
        <v>45150</v>
      </c>
      <c r="B5372" s="285">
        <v>1</v>
      </c>
      <c r="C5372" s="286">
        <v>3973.32807</v>
      </c>
      <c r="D5372" s="287">
        <v>236.55572650000008</v>
      </c>
      <c r="E5372" s="288">
        <v>5316.8204759457003</v>
      </c>
      <c r="F5372" s="288">
        <v>282.8790959457001</v>
      </c>
      <c r="G5372" s="289">
        <v>28</v>
      </c>
      <c r="H5372" s="290">
        <v>9837.5833683914007</v>
      </c>
      <c r="I5372" s="289">
        <v>0</v>
      </c>
      <c r="J5372" s="214" t="s">
        <v>132</v>
      </c>
      <c r="K5372" s="214"/>
      <c r="L5372" s="214"/>
      <c r="M5372"/>
    </row>
    <row r="5373" spans="1:13" x14ac:dyDescent="0.2">
      <c r="A5373" s="284">
        <v>45150</v>
      </c>
      <c r="B5373" s="285">
        <v>2</v>
      </c>
      <c r="C5373" s="286">
        <v>3763.6615499999998</v>
      </c>
      <c r="D5373" s="287">
        <v>218.68872799999988</v>
      </c>
      <c r="E5373" s="288">
        <v>5081.9590000985008</v>
      </c>
      <c r="F5373" s="288">
        <v>264.24571009850115</v>
      </c>
      <c r="G5373" s="289">
        <v>18</v>
      </c>
      <c r="H5373" s="290">
        <v>9346.5549881970019</v>
      </c>
      <c r="I5373" s="289">
        <v>0</v>
      </c>
      <c r="J5373" s="214" t="s">
        <v>132</v>
      </c>
      <c r="K5373" s="214"/>
      <c r="L5373" s="214"/>
      <c r="M5373"/>
    </row>
    <row r="5374" spans="1:13" x14ac:dyDescent="0.2">
      <c r="A5374" s="284">
        <v>45150</v>
      </c>
      <c r="B5374" s="285">
        <v>3</v>
      </c>
      <c r="C5374" s="286">
        <v>3618.6465199999998</v>
      </c>
      <c r="D5374" s="287">
        <v>207.70398370000029</v>
      </c>
      <c r="E5374" s="288">
        <v>4900.5777727885998</v>
      </c>
      <c r="F5374" s="288">
        <v>253.34189278859958</v>
      </c>
      <c r="G5374" s="289">
        <v>13</v>
      </c>
      <c r="H5374" s="290">
        <v>8993.2701692771989</v>
      </c>
      <c r="I5374" s="289">
        <v>0</v>
      </c>
      <c r="J5374" s="214" t="s">
        <v>132</v>
      </c>
      <c r="K5374" s="214"/>
      <c r="L5374" s="214"/>
      <c r="M5374"/>
    </row>
    <row r="5375" spans="1:13" x14ac:dyDescent="0.2">
      <c r="A5375" s="284">
        <v>45150</v>
      </c>
      <c r="B5375" s="285">
        <v>4</v>
      </c>
      <c r="C5375" s="286">
        <v>3551.5056500000001</v>
      </c>
      <c r="D5375" s="287">
        <v>202.36985599999983</v>
      </c>
      <c r="E5375" s="288">
        <v>4846.5963610253002</v>
      </c>
      <c r="F5375" s="288">
        <v>248.8015110253009</v>
      </c>
      <c r="G5375" s="289">
        <v>13</v>
      </c>
      <c r="H5375" s="290">
        <v>8862.2733780506023</v>
      </c>
      <c r="I5375" s="289">
        <v>0</v>
      </c>
      <c r="J5375" s="214" t="s">
        <v>132</v>
      </c>
      <c r="K5375" s="214"/>
      <c r="L5375" s="214"/>
      <c r="M5375"/>
    </row>
    <row r="5376" spans="1:13" x14ac:dyDescent="0.2">
      <c r="A5376" s="284">
        <v>45150</v>
      </c>
      <c r="B5376" s="285">
        <v>5</v>
      </c>
      <c r="C5376" s="286">
        <v>3551.4084399999997</v>
      </c>
      <c r="D5376" s="287">
        <v>202.99408440000033</v>
      </c>
      <c r="E5376" s="288">
        <v>4849.6498366692003</v>
      </c>
      <c r="F5376" s="288">
        <v>249.96127666919983</v>
      </c>
      <c r="G5376" s="289">
        <v>17</v>
      </c>
      <c r="H5376" s="290">
        <v>8871.0136377384006</v>
      </c>
      <c r="I5376" s="289">
        <v>0</v>
      </c>
      <c r="J5376" s="214" t="s">
        <v>132</v>
      </c>
      <c r="K5376" s="214"/>
      <c r="L5376" s="214"/>
      <c r="M5376"/>
    </row>
    <row r="5377" spans="1:13" x14ac:dyDescent="0.2">
      <c r="A5377" s="284">
        <v>45150</v>
      </c>
      <c r="B5377" s="285">
        <v>6</v>
      </c>
      <c r="C5377" s="286">
        <v>3577.2107599999999</v>
      </c>
      <c r="D5377" s="287">
        <v>206.1635801000003</v>
      </c>
      <c r="E5377" s="288">
        <v>5030.1689682079004</v>
      </c>
      <c r="F5377" s="288">
        <v>259.81714820790057</v>
      </c>
      <c r="G5377" s="289">
        <v>27</v>
      </c>
      <c r="H5377" s="290">
        <v>9100.3604565158021</v>
      </c>
      <c r="I5377" s="289">
        <v>0</v>
      </c>
      <c r="J5377" s="214" t="s">
        <v>132</v>
      </c>
      <c r="K5377" s="214"/>
      <c r="L5377" s="214"/>
      <c r="M5377"/>
    </row>
    <row r="5378" spans="1:13" x14ac:dyDescent="0.2">
      <c r="A5378" s="284">
        <v>45150</v>
      </c>
      <c r="B5378" s="285">
        <v>7</v>
      </c>
      <c r="C5378" s="286">
        <v>3537.7534900000001</v>
      </c>
      <c r="D5378" s="287">
        <v>199.12702109999984</v>
      </c>
      <c r="E5378" s="288">
        <v>5589.2604404597005</v>
      </c>
      <c r="F5378" s="288">
        <v>269.26326045970109</v>
      </c>
      <c r="G5378" s="289">
        <v>45</v>
      </c>
      <c r="H5378" s="290">
        <v>9640.4042120194026</v>
      </c>
      <c r="I5378" s="289">
        <v>0</v>
      </c>
      <c r="J5378" s="214" t="s">
        <v>132</v>
      </c>
      <c r="K5378" s="214"/>
      <c r="L5378" s="214"/>
      <c r="M5378"/>
    </row>
    <row r="5379" spans="1:13" x14ac:dyDescent="0.2">
      <c r="A5379" s="284">
        <v>45150</v>
      </c>
      <c r="B5379" s="285">
        <v>8</v>
      </c>
      <c r="C5379" s="286">
        <v>3578.71504</v>
      </c>
      <c r="D5379" s="287">
        <v>177.97219610000039</v>
      </c>
      <c r="E5379" s="288">
        <v>5559.6679195844999</v>
      </c>
      <c r="F5379" s="288">
        <v>271.06591958450008</v>
      </c>
      <c r="G5379" s="289">
        <v>51</v>
      </c>
      <c r="H5379" s="290">
        <v>9638.4210752690014</v>
      </c>
      <c r="I5379" s="289">
        <v>0</v>
      </c>
      <c r="J5379" s="214" t="s">
        <v>132</v>
      </c>
      <c r="K5379" s="214"/>
      <c r="L5379" s="214"/>
      <c r="M5379"/>
    </row>
    <row r="5380" spans="1:13" x14ac:dyDescent="0.2">
      <c r="A5380" s="284">
        <v>45150</v>
      </c>
      <c r="B5380" s="285">
        <v>9</v>
      </c>
      <c r="C5380" s="286">
        <v>3744.7722100000001</v>
      </c>
      <c r="D5380" s="287">
        <v>155.07389469999984</v>
      </c>
      <c r="E5380" s="288">
        <v>5639.3936038340998</v>
      </c>
      <c r="F5380" s="288">
        <v>259.63491383410019</v>
      </c>
      <c r="G5380" s="289">
        <v>50</v>
      </c>
      <c r="H5380" s="290">
        <v>9848.8746223681992</v>
      </c>
      <c r="I5380" s="289">
        <v>0</v>
      </c>
      <c r="J5380" s="214" t="s">
        <v>132</v>
      </c>
      <c r="K5380" s="214"/>
      <c r="L5380" s="214"/>
      <c r="M5380"/>
    </row>
    <row r="5381" spans="1:13" x14ac:dyDescent="0.2">
      <c r="A5381" s="284">
        <v>45150</v>
      </c>
      <c r="B5381" s="285">
        <v>10</v>
      </c>
      <c r="C5381" s="286">
        <v>3972.1869099999999</v>
      </c>
      <c r="D5381" s="287">
        <v>140.59718759999998</v>
      </c>
      <c r="E5381" s="288">
        <v>5512.1384892755996</v>
      </c>
      <c r="F5381" s="288">
        <v>249.73566927559932</v>
      </c>
      <c r="G5381" s="289">
        <v>51</v>
      </c>
      <c r="H5381" s="290">
        <v>9925.6582561512005</v>
      </c>
      <c r="I5381" s="289">
        <v>0</v>
      </c>
      <c r="J5381" s="214" t="s">
        <v>132</v>
      </c>
      <c r="K5381" s="214"/>
      <c r="L5381" s="214"/>
      <c r="M5381"/>
    </row>
    <row r="5382" spans="1:13" x14ac:dyDescent="0.2">
      <c r="A5382" s="284">
        <v>45150</v>
      </c>
      <c r="B5382" s="285">
        <v>11</v>
      </c>
      <c r="C5382" s="286">
        <v>4245.6151200000004</v>
      </c>
      <c r="D5382" s="287">
        <v>140.07398979999994</v>
      </c>
      <c r="E5382" s="288">
        <v>5188.8604610127995</v>
      </c>
      <c r="F5382" s="288">
        <v>246.28543101279956</v>
      </c>
      <c r="G5382" s="289">
        <v>53</v>
      </c>
      <c r="H5382" s="290">
        <v>9873.8350018255987</v>
      </c>
      <c r="I5382" s="289">
        <v>0</v>
      </c>
      <c r="J5382" s="214" t="s">
        <v>132</v>
      </c>
      <c r="K5382" s="214"/>
      <c r="L5382" s="214"/>
      <c r="M5382"/>
    </row>
    <row r="5383" spans="1:13" x14ac:dyDescent="0.2">
      <c r="A5383" s="284">
        <v>45150</v>
      </c>
      <c r="B5383" s="285">
        <v>12</v>
      </c>
      <c r="C5383" s="286">
        <v>4541.5723600000001</v>
      </c>
      <c r="D5383" s="287">
        <v>153.15947229999998</v>
      </c>
      <c r="E5383" s="288">
        <v>5117.0558757688996</v>
      </c>
      <c r="F5383" s="288">
        <v>251.62427576889968</v>
      </c>
      <c r="G5383" s="289">
        <v>53</v>
      </c>
      <c r="H5383" s="290">
        <v>10116.411983837799</v>
      </c>
      <c r="I5383" s="289">
        <v>0</v>
      </c>
      <c r="J5383" s="214" t="s">
        <v>132</v>
      </c>
      <c r="K5383" s="214"/>
      <c r="L5383" s="214"/>
      <c r="M5383"/>
    </row>
    <row r="5384" spans="1:13" x14ac:dyDescent="0.2">
      <c r="A5384" s="284">
        <v>45150</v>
      </c>
      <c r="B5384" s="285">
        <v>13</v>
      </c>
      <c r="C5384" s="286">
        <v>4889.6534099999999</v>
      </c>
      <c r="D5384" s="287">
        <v>178.2070400999998</v>
      </c>
      <c r="E5384" s="288">
        <v>5270.0043994214002</v>
      </c>
      <c r="F5384" s="288">
        <v>268.08936942140008</v>
      </c>
      <c r="G5384" s="289">
        <v>51</v>
      </c>
      <c r="H5384" s="290">
        <v>10656.954218942799</v>
      </c>
      <c r="I5384" s="289">
        <v>0</v>
      </c>
      <c r="J5384" s="214" t="s">
        <v>132</v>
      </c>
      <c r="K5384" s="214"/>
      <c r="L5384" s="214"/>
      <c r="M5384"/>
    </row>
    <row r="5385" spans="1:13" x14ac:dyDescent="0.2">
      <c r="A5385" s="284">
        <v>45150</v>
      </c>
      <c r="B5385" s="285">
        <v>14</v>
      </c>
      <c r="C5385" s="286">
        <v>5200.8558300000004</v>
      </c>
      <c r="D5385" s="287">
        <v>212.40792559999997</v>
      </c>
      <c r="E5385" s="288">
        <v>5591.3705299637004</v>
      </c>
      <c r="F5385" s="288">
        <v>296.21572996370014</v>
      </c>
      <c r="G5385" s="289">
        <v>54</v>
      </c>
      <c r="H5385" s="290">
        <v>11354.850015527401</v>
      </c>
      <c r="I5385" s="289">
        <v>0</v>
      </c>
      <c r="J5385" s="214" t="s">
        <v>132</v>
      </c>
      <c r="K5385" s="214"/>
      <c r="L5385" s="214"/>
      <c r="M5385"/>
    </row>
    <row r="5386" spans="1:13" x14ac:dyDescent="0.2">
      <c r="A5386" s="284">
        <v>45150</v>
      </c>
      <c r="B5386" s="285">
        <v>15</v>
      </c>
      <c r="C5386" s="286">
        <v>5436.7874999999995</v>
      </c>
      <c r="D5386" s="287">
        <v>257.60118300000016</v>
      </c>
      <c r="E5386" s="288">
        <v>6081.1691354491995</v>
      </c>
      <c r="F5386" s="288">
        <v>335.29284544919938</v>
      </c>
      <c r="G5386" s="289">
        <v>54</v>
      </c>
      <c r="H5386" s="290">
        <v>12164.850663898398</v>
      </c>
      <c r="I5386" s="289">
        <v>0</v>
      </c>
      <c r="J5386" s="214" t="s">
        <v>132</v>
      </c>
      <c r="K5386" s="214"/>
      <c r="L5386" s="214"/>
      <c r="M5386"/>
    </row>
    <row r="5387" spans="1:13" x14ac:dyDescent="0.2">
      <c r="A5387" s="284">
        <v>45150</v>
      </c>
      <c r="B5387" s="285">
        <v>16</v>
      </c>
      <c r="C5387" s="286">
        <v>5662.5581099999999</v>
      </c>
      <c r="D5387" s="287">
        <v>311.77420239999981</v>
      </c>
      <c r="E5387" s="288">
        <v>6610.9769976710995</v>
      </c>
      <c r="F5387" s="288">
        <v>382.48202767109888</v>
      </c>
      <c r="G5387" s="289">
        <v>54</v>
      </c>
      <c r="H5387" s="290">
        <v>13021.791337742197</v>
      </c>
      <c r="I5387" s="289">
        <v>0</v>
      </c>
      <c r="J5387" s="214" t="s">
        <v>132</v>
      </c>
      <c r="K5387" s="214"/>
      <c r="L5387" s="214"/>
      <c r="M5387"/>
    </row>
    <row r="5388" spans="1:13" x14ac:dyDescent="0.2">
      <c r="A5388" s="284">
        <v>45150</v>
      </c>
      <c r="B5388" s="285">
        <v>17</v>
      </c>
      <c r="C5388" s="286">
        <v>5905.1451899999993</v>
      </c>
      <c r="D5388" s="287">
        <v>372.65406930000017</v>
      </c>
      <c r="E5388" s="288">
        <v>7157.7113192634006</v>
      </c>
      <c r="F5388" s="288">
        <v>439.84306926340014</v>
      </c>
      <c r="G5388" s="289">
        <v>53</v>
      </c>
      <c r="H5388" s="290">
        <v>13928.3536478268</v>
      </c>
      <c r="I5388" s="289">
        <v>0</v>
      </c>
      <c r="J5388" s="214" t="s">
        <v>132</v>
      </c>
      <c r="K5388" s="214"/>
      <c r="L5388" s="214"/>
      <c r="M5388"/>
    </row>
    <row r="5389" spans="1:13" x14ac:dyDescent="0.2">
      <c r="A5389" s="284">
        <v>45150</v>
      </c>
      <c r="B5389" s="285">
        <v>18</v>
      </c>
      <c r="C5389" s="286">
        <v>6019.46227</v>
      </c>
      <c r="D5389" s="287">
        <v>421.08021690000021</v>
      </c>
      <c r="E5389" s="288">
        <v>7457.90266961</v>
      </c>
      <c r="F5389" s="288">
        <v>477.34707961000004</v>
      </c>
      <c r="G5389" s="289">
        <v>51</v>
      </c>
      <c r="H5389" s="290">
        <v>14426.79223612</v>
      </c>
      <c r="I5389" s="289">
        <v>0</v>
      </c>
      <c r="J5389" s="214" t="s">
        <v>132</v>
      </c>
      <c r="K5389" s="214"/>
      <c r="L5389" s="214"/>
      <c r="M5389"/>
    </row>
    <row r="5390" spans="1:13" x14ac:dyDescent="0.2">
      <c r="A5390" s="284">
        <v>45150</v>
      </c>
      <c r="B5390" s="285">
        <v>19</v>
      </c>
      <c r="C5390" s="286">
        <v>5997.4537200000004</v>
      </c>
      <c r="D5390" s="287">
        <v>430.58281029999995</v>
      </c>
      <c r="E5390" s="288">
        <v>7418.8422323778004</v>
      </c>
      <c r="F5390" s="288">
        <v>477.39453237779981</v>
      </c>
      <c r="G5390" s="289">
        <v>51</v>
      </c>
      <c r="H5390" s="290">
        <v>14375.273295055602</v>
      </c>
      <c r="I5390" s="289">
        <v>0</v>
      </c>
      <c r="J5390" s="214" t="s">
        <v>132</v>
      </c>
      <c r="K5390" s="214"/>
      <c r="L5390" s="214"/>
      <c r="M5390"/>
    </row>
    <row r="5391" spans="1:13" x14ac:dyDescent="0.2">
      <c r="A5391" s="284">
        <v>45150</v>
      </c>
      <c r="B5391" s="285">
        <v>20</v>
      </c>
      <c r="C5391" s="286">
        <v>5845.6062500000007</v>
      </c>
      <c r="D5391" s="287">
        <v>417.63543089999962</v>
      </c>
      <c r="E5391" s="288">
        <v>7234.1378881925002</v>
      </c>
      <c r="F5391" s="288">
        <v>463.27343819250018</v>
      </c>
      <c r="G5391" s="289">
        <v>52</v>
      </c>
      <c r="H5391" s="290">
        <v>14012.653007285</v>
      </c>
      <c r="I5391" s="289">
        <v>0</v>
      </c>
      <c r="J5391" s="214" t="s">
        <v>132</v>
      </c>
      <c r="K5391" s="214"/>
      <c r="L5391" s="214"/>
      <c r="M5391"/>
    </row>
    <row r="5392" spans="1:13" x14ac:dyDescent="0.2">
      <c r="A5392" s="284">
        <v>45150</v>
      </c>
      <c r="B5392" s="285">
        <v>21</v>
      </c>
      <c r="C5392" s="286">
        <v>5564.9133299999994</v>
      </c>
      <c r="D5392" s="287">
        <v>393.4856755000003</v>
      </c>
      <c r="E5392" s="288">
        <v>6939.3003535998005</v>
      </c>
      <c r="F5392" s="288">
        <v>439.45543359980093</v>
      </c>
      <c r="G5392" s="289">
        <v>41</v>
      </c>
      <c r="H5392" s="290">
        <v>13378.154792699599</v>
      </c>
      <c r="I5392" s="289">
        <v>0</v>
      </c>
      <c r="J5392" s="214" t="s">
        <v>132</v>
      </c>
      <c r="K5392" s="214"/>
      <c r="L5392" s="214"/>
      <c r="M5392"/>
    </row>
    <row r="5393" spans="1:13" x14ac:dyDescent="0.2">
      <c r="A5393" s="284">
        <v>45150</v>
      </c>
      <c r="B5393" s="285">
        <v>22</v>
      </c>
      <c r="C5393" s="286">
        <v>5143.2118099999998</v>
      </c>
      <c r="D5393" s="287">
        <v>348.22880590000034</v>
      </c>
      <c r="E5393" s="288">
        <v>6478.9685267397999</v>
      </c>
      <c r="F5393" s="288">
        <v>390.06137673979993</v>
      </c>
      <c r="G5393" s="289">
        <v>35</v>
      </c>
      <c r="H5393" s="290">
        <v>12395.4705193796</v>
      </c>
      <c r="I5393" s="289">
        <v>0</v>
      </c>
      <c r="J5393" s="214" t="s">
        <v>132</v>
      </c>
      <c r="K5393" s="214"/>
      <c r="L5393" s="214"/>
      <c r="M5393"/>
    </row>
    <row r="5394" spans="1:13" x14ac:dyDescent="0.2">
      <c r="A5394" s="284">
        <v>45150</v>
      </c>
      <c r="B5394" s="285">
        <v>23</v>
      </c>
      <c r="C5394" s="286">
        <v>4722.9218000000001</v>
      </c>
      <c r="D5394" s="287">
        <v>304.54481729999964</v>
      </c>
      <c r="E5394" s="288">
        <v>6038.1764710594998</v>
      </c>
      <c r="F5394" s="288">
        <v>342.71282105950013</v>
      </c>
      <c r="G5394" s="289">
        <v>34</v>
      </c>
      <c r="H5394" s="290">
        <v>11442.355909418999</v>
      </c>
      <c r="I5394" s="289">
        <v>0</v>
      </c>
      <c r="J5394" s="214" t="s">
        <v>132</v>
      </c>
      <c r="K5394" s="214"/>
      <c r="L5394" s="214"/>
      <c r="M5394"/>
    </row>
    <row r="5395" spans="1:13" x14ac:dyDescent="0.2">
      <c r="A5395" s="284">
        <v>45150</v>
      </c>
      <c r="B5395" s="285">
        <v>24</v>
      </c>
      <c r="C5395" s="286">
        <v>4390.7537599999996</v>
      </c>
      <c r="D5395" s="287">
        <v>273.6710307000007</v>
      </c>
      <c r="E5395" s="288">
        <v>5658.1172764204994</v>
      </c>
      <c r="F5395" s="288">
        <v>315.7580564205</v>
      </c>
      <c r="G5395" s="289">
        <v>31</v>
      </c>
      <c r="H5395" s="290">
        <v>10669.300123540999</v>
      </c>
      <c r="I5395" s="289">
        <v>0</v>
      </c>
      <c r="J5395" s="214" t="s">
        <v>132</v>
      </c>
      <c r="K5395" s="214"/>
      <c r="L5395" s="214"/>
      <c r="M5395"/>
    </row>
    <row r="5396" spans="1:13" x14ac:dyDescent="0.2">
      <c r="A5396" s="284">
        <v>45151</v>
      </c>
      <c r="B5396" s="285">
        <v>1</v>
      </c>
      <c r="C5396" s="286">
        <v>4113.4508800000003</v>
      </c>
      <c r="D5396" s="287">
        <v>248.0183207999998</v>
      </c>
      <c r="E5396" s="288">
        <v>5540.7677419933007</v>
      </c>
      <c r="F5396" s="288">
        <v>288.61629199330036</v>
      </c>
      <c r="G5396" s="289">
        <v>27</v>
      </c>
      <c r="H5396" s="290">
        <v>10217.853234786602</v>
      </c>
      <c r="I5396" s="289">
        <v>0</v>
      </c>
      <c r="J5396" s="214" t="s">
        <v>132</v>
      </c>
      <c r="K5396" s="214"/>
      <c r="L5396" s="214"/>
      <c r="M5396"/>
    </row>
    <row r="5397" spans="1:13" x14ac:dyDescent="0.2">
      <c r="A5397" s="284">
        <v>45151</v>
      </c>
      <c r="B5397" s="285">
        <v>2</v>
      </c>
      <c r="C5397" s="286">
        <v>3885.2175500000003</v>
      </c>
      <c r="D5397" s="287">
        <v>228.09762689999943</v>
      </c>
      <c r="E5397" s="288">
        <v>5338.7095288705004</v>
      </c>
      <c r="F5397" s="288">
        <v>268.29154887050117</v>
      </c>
      <c r="G5397" s="289">
        <v>19</v>
      </c>
      <c r="H5397" s="290">
        <v>9739.3162546410022</v>
      </c>
      <c r="I5397" s="289">
        <v>0</v>
      </c>
      <c r="J5397" s="214" t="s">
        <v>132</v>
      </c>
      <c r="K5397" s="214"/>
      <c r="L5397" s="214"/>
      <c r="M5397"/>
    </row>
    <row r="5398" spans="1:13" x14ac:dyDescent="0.2">
      <c r="A5398" s="284">
        <v>45151</v>
      </c>
      <c r="B5398" s="285">
        <v>3</v>
      </c>
      <c r="C5398" s="286">
        <v>3705.8640599999999</v>
      </c>
      <c r="D5398" s="287">
        <v>213.56886110000005</v>
      </c>
      <c r="E5398" s="288">
        <v>5493.8595545407006</v>
      </c>
      <c r="F5398" s="288">
        <v>255.1552945407002</v>
      </c>
      <c r="G5398" s="289">
        <v>12</v>
      </c>
      <c r="H5398" s="290">
        <v>9680.4477701814012</v>
      </c>
      <c r="I5398" s="289">
        <v>0</v>
      </c>
      <c r="J5398" s="214" t="s">
        <v>132</v>
      </c>
      <c r="K5398" s="214"/>
      <c r="L5398" s="214"/>
      <c r="M5398"/>
    </row>
    <row r="5399" spans="1:13" x14ac:dyDescent="0.2">
      <c r="A5399" s="284">
        <v>45151</v>
      </c>
      <c r="B5399" s="285">
        <v>4</v>
      </c>
      <c r="C5399" s="286">
        <v>3593.5206000000003</v>
      </c>
      <c r="D5399" s="287">
        <v>205.18015490000008</v>
      </c>
      <c r="E5399" s="288">
        <v>5153.6194527926</v>
      </c>
      <c r="F5399" s="288">
        <v>248.32198279260047</v>
      </c>
      <c r="G5399" s="289">
        <v>11</v>
      </c>
      <c r="H5399" s="290">
        <v>9211.6421904852014</v>
      </c>
      <c r="I5399" s="289">
        <v>0</v>
      </c>
      <c r="J5399" s="214" t="s">
        <v>132</v>
      </c>
      <c r="K5399" s="214"/>
      <c r="L5399" s="214"/>
      <c r="M5399"/>
    </row>
    <row r="5400" spans="1:13" x14ac:dyDescent="0.2">
      <c r="A5400" s="284">
        <v>45151</v>
      </c>
      <c r="B5400" s="285">
        <v>5</v>
      </c>
      <c r="C5400" s="286">
        <v>3538.9493400000001</v>
      </c>
      <c r="D5400" s="287">
        <v>201.30737649999992</v>
      </c>
      <c r="E5400" s="288">
        <v>5209.7802953402997</v>
      </c>
      <c r="F5400" s="288">
        <v>245.66031534029935</v>
      </c>
      <c r="G5400" s="289">
        <v>13</v>
      </c>
      <c r="H5400" s="290">
        <v>9208.6973271806</v>
      </c>
      <c r="I5400" s="289">
        <v>0</v>
      </c>
      <c r="J5400" s="214" t="s">
        <v>132</v>
      </c>
      <c r="K5400" s="214"/>
      <c r="L5400" s="214"/>
      <c r="M5400"/>
    </row>
    <row r="5401" spans="1:13" x14ac:dyDescent="0.2">
      <c r="A5401" s="284">
        <v>45151</v>
      </c>
      <c r="B5401" s="285">
        <v>6</v>
      </c>
      <c r="C5401" s="286">
        <v>3494.6522299999997</v>
      </c>
      <c r="D5401" s="287">
        <v>198.82855760000015</v>
      </c>
      <c r="E5401" s="288">
        <v>5109.1962742781006</v>
      </c>
      <c r="F5401" s="288">
        <v>249.66970427810156</v>
      </c>
      <c r="G5401" s="289">
        <v>15</v>
      </c>
      <c r="H5401" s="290">
        <v>9067.3467661562026</v>
      </c>
      <c r="I5401" s="289">
        <v>0</v>
      </c>
      <c r="J5401" s="214" t="s">
        <v>132</v>
      </c>
      <c r="K5401" s="214"/>
      <c r="L5401" s="214"/>
      <c r="M5401"/>
    </row>
    <row r="5402" spans="1:13" x14ac:dyDescent="0.2">
      <c r="A5402" s="284">
        <v>45151</v>
      </c>
      <c r="B5402" s="285">
        <v>7</v>
      </c>
      <c r="C5402" s="286">
        <v>3382.0647199999999</v>
      </c>
      <c r="D5402" s="287">
        <v>188.6322270000004</v>
      </c>
      <c r="E5402" s="288">
        <v>5190.5118123078</v>
      </c>
      <c r="F5402" s="288">
        <v>255.06077230780011</v>
      </c>
      <c r="G5402" s="289">
        <v>17</v>
      </c>
      <c r="H5402" s="290">
        <v>9033.2695316155987</v>
      </c>
      <c r="I5402" s="289">
        <v>0</v>
      </c>
      <c r="J5402" s="214" t="s">
        <v>132</v>
      </c>
      <c r="K5402" s="214"/>
      <c r="L5402" s="214"/>
      <c r="M5402"/>
    </row>
    <row r="5403" spans="1:13" x14ac:dyDescent="0.2">
      <c r="A5403" s="284">
        <v>45151</v>
      </c>
      <c r="B5403" s="285">
        <v>8</v>
      </c>
      <c r="C5403" s="286">
        <v>3436.5127699999998</v>
      </c>
      <c r="D5403" s="287">
        <v>169.5186288999999</v>
      </c>
      <c r="E5403" s="288">
        <v>5169.2288916991001</v>
      </c>
      <c r="F5403" s="288">
        <v>255.0151916991008</v>
      </c>
      <c r="G5403" s="289">
        <v>26</v>
      </c>
      <c r="H5403" s="290">
        <v>9056.2754822982024</v>
      </c>
      <c r="I5403" s="289">
        <v>0</v>
      </c>
      <c r="J5403" s="214" t="s">
        <v>132</v>
      </c>
      <c r="K5403" s="214"/>
      <c r="L5403" s="214"/>
      <c r="M5403"/>
    </row>
    <row r="5404" spans="1:13" x14ac:dyDescent="0.2">
      <c r="A5404" s="284">
        <v>45151</v>
      </c>
      <c r="B5404" s="285">
        <v>9</v>
      </c>
      <c r="C5404" s="286">
        <v>3651.6948000000002</v>
      </c>
      <c r="D5404" s="287">
        <v>153.76734690000001</v>
      </c>
      <c r="E5404" s="288">
        <v>5136.8366505072991</v>
      </c>
      <c r="F5404" s="288">
        <v>249.16199050729847</v>
      </c>
      <c r="G5404" s="289">
        <v>39</v>
      </c>
      <c r="H5404" s="290">
        <v>9230.4607879145988</v>
      </c>
      <c r="I5404" s="289">
        <v>0</v>
      </c>
      <c r="J5404" s="214" t="s">
        <v>132</v>
      </c>
      <c r="K5404" s="214"/>
      <c r="L5404" s="214"/>
      <c r="M5404"/>
    </row>
    <row r="5405" spans="1:13" x14ac:dyDescent="0.2">
      <c r="A5405" s="284">
        <v>45151</v>
      </c>
      <c r="B5405" s="285">
        <v>10</v>
      </c>
      <c r="C5405" s="286">
        <v>3940.5045099999998</v>
      </c>
      <c r="D5405" s="287">
        <v>150.83811260000013</v>
      </c>
      <c r="E5405" s="288">
        <v>5025.7217505089993</v>
      </c>
      <c r="F5405" s="288">
        <v>247.31388050899932</v>
      </c>
      <c r="G5405" s="289">
        <v>43</v>
      </c>
      <c r="H5405" s="290">
        <v>9407.378253617997</v>
      </c>
      <c r="I5405" s="289">
        <v>0</v>
      </c>
      <c r="J5405" s="214" t="s">
        <v>132</v>
      </c>
      <c r="K5405" s="214"/>
      <c r="L5405" s="214"/>
      <c r="M5405"/>
    </row>
    <row r="5406" spans="1:13" x14ac:dyDescent="0.2">
      <c r="A5406" s="284">
        <v>45151</v>
      </c>
      <c r="B5406" s="285">
        <v>11</v>
      </c>
      <c r="C5406" s="286">
        <v>4273.8553000000002</v>
      </c>
      <c r="D5406" s="287">
        <v>161.13269019999973</v>
      </c>
      <c r="E5406" s="288">
        <v>5072.2602855737996</v>
      </c>
      <c r="F5406" s="288">
        <v>255.00028557379937</v>
      </c>
      <c r="G5406" s="289">
        <v>44</v>
      </c>
      <c r="H5406" s="290">
        <v>9806.2485613475983</v>
      </c>
      <c r="I5406" s="289">
        <v>0</v>
      </c>
      <c r="J5406" s="214" t="s">
        <v>132</v>
      </c>
      <c r="K5406" s="214"/>
      <c r="L5406" s="214"/>
      <c r="M5406"/>
    </row>
    <row r="5407" spans="1:13" x14ac:dyDescent="0.2">
      <c r="A5407" s="284">
        <v>45151</v>
      </c>
      <c r="B5407" s="285">
        <v>12</v>
      </c>
      <c r="C5407" s="286">
        <v>4600.5553400000008</v>
      </c>
      <c r="D5407" s="287">
        <v>182.06960419999984</v>
      </c>
      <c r="E5407" s="288">
        <v>5345.5350699799001</v>
      </c>
      <c r="F5407" s="288">
        <v>271.31341997989966</v>
      </c>
      <c r="G5407" s="289">
        <v>46</v>
      </c>
      <c r="H5407" s="290">
        <v>10445.473434159801</v>
      </c>
      <c r="I5407" s="289">
        <v>0</v>
      </c>
      <c r="J5407" s="214" t="s">
        <v>132</v>
      </c>
      <c r="K5407" s="214"/>
      <c r="L5407" s="214"/>
      <c r="M5407"/>
    </row>
    <row r="5408" spans="1:13" x14ac:dyDescent="0.2">
      <c r="A5408" s="284">
        <v>45151</v>
      </c>
      <c r="B5408" s="285">
        <v>13</v>
      </c>
      <c r="C5408" s="286">
        <v>4936.6583799999999</v>
      </c>
      <c r="D5408" s="287">
        <v>207.28006790000003</v>
      </c>
      <c r="E5408" s="288">
        <v>5651.8820449588002</v>
      </c>
      <c r="F5408" s="288">
        <v>298.91335495880048</v>
      </c>
      <c r="G5408" s="289">
        <v>44</v>
      </c>
      <c r="H5408" s="290">
        <v>11138.733847817601</v>
      </c>
      <c r="I5408" s="289">
        <v>0</v>
      </c>
      <c r="J5408" s="214" t="s">
        <v>132</v>
      </c>
      <c r="K5408" s="214"/>
      <c r="L5408" s="214"/>
      <c r="M5408"/>
    </row>
    <row r="5409" spans="1:13" x14ac:dyDescent="0.2">
      <c r="A5409" s="284">
        <v>45151</v>
      </c>
      <c r="B5409" s="285">
        <v>14</v>
      </c>
      <c r="C5409" s="286">
        <v>5288.5826100000004</v>
      </c>
      <c r="D5409" s="287">
        <v>256.61307839999932</v>
      </c>
      <c r="E5409" s="288">
        <v>6097.0770574455</v>
      </c>
      <c r="F5409" s="288">
        <v>337.10258744549901</v>
      </c>
      <c r="G5409" s="289">
        <v>45</v>
      </c>
      <c r="H5409" s="290">
        <v>12024.375333291</v>
      </c>
      <c r="I5409" s="289">
        <v>0</v>
      </c>
      <c r="J5409" s="214" t="s">
        <v>132</v>
      </c>
      <c r="K5409" s="214"/>
      <c r="L5409" s="214"/>
      <c r="M5409"/>
    </row>
    <row r="5410" spans="1:13" x14ac:dyDescent="0.2">
      <c r="A5410" s="284">
        <v>45151</v>
      </c>
      <c r="B5410" s="285">
        <v>15</v>
      </c>
      <c r="C5410" s="286">
        <v>5605.8017799999998</v>
      </c>
      <c r="D5410" s="287">
        <v>313.13720810000001</v>
      </c>
      <c r="E5410" s="288">
        <v>6645.8823225813994</v>
      </c>
      <c r="F5410" s="288">
        <v>386.10951258139903</v>
      </c>
      <c r="G5410" s="289">
        <v>46</v>
      </c>
      <c r="H5410" s="290">
        <v>12996.930823262799</v>
      </c>
      <c r="I5410" s="289">
        <v>0</v>
      </c>
      <c r="J5410" s="214" t="s">
        <v>132</v>
      </c>
      <c r="K5410" s="214"/>
      <c r="L5410" s="214"/>
      <c r="M5410"/>
    </row>
    <row r="5411" spans="1:13" x14ac:dyDescent="0.2">
      <c r="A5411" s="284">
        <v>45151</v>
      </c>
      <c r="B5411" s="285">
        <v>16</v>
      </c>
      <c r="C5411" s="286">
        <v>5840.7420300000003</v>
      </c>
      <c r="D5411" s="287">
        <v>367.70539900000011</v>
      </c>
      <c r="E5411" s="288">
        <v>7206.2920348478992</v>
      </c>
      <c r="F5411" s="288">
        <v>440.63457484789888</v>
      </c>
      <c r="G5411" s="289">
        <v>45</v>
      </c>
      <c r="H5411" s="290">
        <v>13900.374038695798</v>
      </c>
      <c r="I5411" s="289">
        <v>0</v>
      </c>
      <c r="J5411" s="214" t="s">
        <v>132</v>
      </c>
      <c r="K5411" s="214"/>
      <c r="L5411" s="214"/>
      <c r="M5411"/>
    </row>
    <row r="5412" spans="1:13" x14ac:dyDescent="0.2">
      <c r="A5412" s="284">
        <v>45151</v>
      </c>
      <c r="B5412" s="285">
        <v>17</v>
      </c>
      <c r="C5412" s="286">
        <v>6055.4927600000001</v>
      </c>
      <c r="D5412" s="287">
        <v>418.06009779999971</v>
      </c>
      <c r="E5412" s="288">
        <v>7635.9919714933003</v>
      </c>
      <c r="F5412" s="288">
        <v>496.60394149330023</v>
      </c>
      <c r="G5412" s="289">
        <v>45</v>
      </c>
      <c r="H5412" s="290">
        <v>14651.1487707866</v>
      </c>
      <c r="I5412" s="289">
        <v>0</v>
      </c>
      <c r="J5412" s="214" t="s">
        <v>132</v>
      </c>
      <c r="K5412" s="214"/>
      <c r="L5412" s="214"/>
      <c r="M5412"/>
    </row>
    <row r="5413" spans="1:13" x14ac:dyDescent="0.2">
      <c r="A5413" s="284">
        <v>45151</v>
      </c>
      <c r="B5413" s="285">
        <v>18</v>
      </c>
      <c r="C5413" s="286">
        <v>6231.1991100000005</v>
      </c>
      <c r="D5413" s="287">
        <v>458.16755719999941</v>
      </c>
      <c r="E5413" s="288">
        <v>7869.3067363930995</v>
      </c>
      <c r="F5413" s="288">
        <v>524.34651639309959</v>
      </c>
      <c r="G5413" s="289">
        <v>45</v>
      </c>
      <c r="H5413" s="290">
        <v>15128.0199199862</v>
      </c>
      <c r="I5413" s="289">
        <v>0</v>
      </c>
      <c r="J5413" s="214" t="s">
        <v>132</v>
      </c>
      <c r="K5413" s="214"/>
      <c r="L5413" s="214"/>
      <c r="M5413"/>
    </row>
    <row r="5414" spans="1:13" x14ac:dyDescent="0.2">
      <c r="A5414" s="284">
        <v>45151</v>
      </c>
      <c r="B5414" s="285">
        <v>19</v>
      </c>
      <c r="C5414" s="286">
        <v>6245.1737800000001</v>
      </c>
      <c r="D5414" s="287">
        <v>468.67410640000054</v>
      </c>
      <c r="E5414" s="288">
        <v>7796.4742882784003</v>
      </c>
      <c r="F5414" s="288">
        <v>521.99488827840105</v>
      </c>
      <c r="G5414" s="289">
        <v>46</v>
      </c>
      <c r="H5414" s="290">
        <v>15078.317062956801</v>
      </c>
      <c r="I5414" s="289">
        <v>0</v>
      </c>
      <c r="J5414" s="214" t="s">
        <v>132</v>
      </c>
      <c r="K5414" s="214"/>
      <c r="L5414" s="214"/>
      <c r="M5414"/>
    </row>
    <row r="5415" spans="1:13" x14ac:dyDescent="0.2">
      <c r="A5415" s="284">
        <v>45151</v>
      </c>
      <c r="B5415" s="285">
        <v>20</v>
      </c>
      <c r="C5415" s="286">
        <v>6079.4083000000001</v>
      </c>
      <c r="D5415" s="287">
        <v>455.18464710000052</v>
      </c>
      <c r="E5415" s="288">
        <v>7657.4784580504001</v>
      </c>
      <c r="F5415" s="288">
        <v>512.03172805039958</v>
      </c>
      <c r="G5415" s="289">
        <v>45</v>
      </c>
      <c r="H5415" s="290">
        <v>14749.103133200799</v>
      </c>
      <c r="I5415" s="289">
        <v>0</v>
      </c>
      <c r="J5415" s="214" t="s">
        <v>132</v>
      </c>
      <c r="K5415" s="214"/>
      <c r="L5415" s="214"/>
      <c r="M5415"/>
    </row>
    <row r="5416" spans="1:13" x14ac:dyDescent="0.2">
      <c r="A5416" s="284">
        <v>45151</v>
      </c>
      <c r="B5416" s="285">
        <v>21</v>
      </c>
      <c r="C5416" s="286">
        <v>5775.9149400000006</v>
      </c>
      <c r="D5416" s="287">
        <v>422.52964689999982</v>
      </c>
      <c r="E5416" s="288">
        <v>7388.2560164789002</v>
      </c>
      <c r="F5416" s="288">
        <v>482.73835647889973</v>
      </c>
      <c r="G5416" s="289">
        <v>39</v>
      </c>
      <c r="H5416" s="290">
        <v>14108.4389598578</v>
      </c>
      <c r="I5416" s="289">
        <v>0</v>
      </c>
      <c r="J5416" s="214" t="s">
        <v>132</v>
      </c>
      <c r="K5416" s="214"/>
      <c r="L5416" s="214"/>
      <c r="M5416"/>
    </row>
    <row r="5417" spans="1:13" x14ac:dyDescent="0.2">
      <c r="A5417" s="284">
        <v>45151</v>
      </c>
      <c r="B5417" s="285">
        <v>22</v>
      </c>
      <c r="C5417" s="286">
        <v>5263.3028899999999</v>
      </c>
      <c r="D5417" s="287">
        <v>364.19238109999992</v>
      </c>
      <c r="E5417" s="288">
        <v>6775.0630063016997</v>
      </c>
      <c r="F5417" s="288">
        <v>419.86171630169974</v>
      </c>
      <c r="G5417" s="289">
        <v>34</v>
      </c>
      <c r="H5417" s="290">
        <v>12856.419993703399</v>
      </c>
      <c r="I5417" s="289">
        <v>0</v>
      </c>
      <c r="J5417" s="214" t="s">
        <v>132</v>
      </c>
      <c r="K5417" s="214"/>
      <c r="L5417" s="214"/>
      <c r="M5417"/>
    </row>
    <row r="5418" spans="1:13" x14ac:dyDescent="0.2">
      <c r="A5418" s="284">
        <v>45151</v>
      </c>
      <c r="B5418" s="285">
        <v>23</v>
      </c>
      <c r="C5418" s="286">
        <v>4755.0752899999998</v>
      </c>
      <c r="D5418" s="287">
        <v>309.51999830000051</v>
      </c>
      <c r="E5418" s="288">
        <v>6169.3123019628001</v>
      </c>
      <c r="F5418" s="288">
        <v>360.98106196279969</v>
      </c>
      <c r="G5418" s="289">
        <v>32</v>
      </c>
      <c r="H5418" s="290">
        <v>11626.8886522256</v>
      </c>
      <c r="I5418" s="289">
        <v>0</v>
      </c>
      <c r="J5418" s="214" t="s">
        <v>132</v>
      </c>
      <c r="K5418" s="214"/>
      <c r="L5418" s="214"/>
      <c r="M5418"/>
    </row>
    <row r="5419" spans="1:13" x14ac:dyDescent="0.2">
      <c r="A5419" s="284">
        <v>45151</v>
      </c>
      <c r="B5419" s="285">
        <v>24</v>
      </c>
      <c r="C5419" s="286">
        <v>4389.7259400000003</v>
      </c>
      <c r="D5419" s="287">
        <v>277.97280600000022</v>
      </c>
      <c r="E5419" s="288">
        <v>5860.4221258858006</v>
      </c>
      <c r="F5419" s="288">
        <v>333.19206588579982</v>
      </c>
      <c r="G5419" s="289">
        <v>30</v>
      </c>
      <c r="H5419" s="290">
        <v>10891.3129377716</v>
      </c>
      <c r="I5419" s="289">
        <v>0</v>
      </c>
      <c r="J5419" s="214" t="s">
        <v>132</v>
      </c>
      <c r="K5419" s="214"/>
      <c r="L5419" s="214"/>
      <c r="M5419"/>
    </row>
    <row r="5420" spans="1:13" x14ac:dyDescent="0.2">
      <c r="A5420" s="284">
        <v>45152</v>
      </c>
      <c r="B5420" s="285">
        <v>1</v>
      </c>
      <c r="C5420" s="286">
        <v>4112.4575000000004</v>
      </c>
      <c r="D5420" s="287">
        <v>250.88664809999938</v>
      </c>
      <c r="E5420" s="288">
        <v>5573.8651818676008</v>
      </c>
      <c r="F5420" s="288">
        <v>304.34959186759988</v>
      </c>
      <c r="G5420" s="289">
        <v>30</v>
      </c>
      <c r="H5420" s="290">
        <v>10271.558921835202</v>
      </c>
      <c r="I5420" s="289">
        <v>0</v>
      </c>
      <c r="J5420" s="214" t="s">
        <v>132</v>
      </c>
      <c r="K5420" s="214"/>
      <c r="L5420" s="214"/>
      <c r="M5420"/>
    </row>
    <row r="5421" spans="1:13" x14ac:dyDescent="0.2">
      <c r="A5421" s="284">
        <v>45152</v>
      </c>
      <c r="B5421" s="285">
        <v>2</v>
      </c>
      <c r="C5421" s="286">
        <v>3898.4479099999999</v>
      </c>
      <c r="D5421" s="287">
        <v>232.67493610000051</v>
      </c>
      <c r="E5421" s="288">
        <v>5912.0737272424003</v>
      </c>
      <c r="F5421" s="288">
        <v>285.40812724240095</v>
      </c>
      <c r="G5421" s="289">
        <v>20</v>
      </c>
      <c r="H5421" s="290">
        <v>10348.604700584801</v>
      </c>
      <c r="I5421" s="289">
        <v>0</v>
      </c>
      <c r="J5421" s="214" t="s">
        <v>132</v>
      </c>
      <c r="K5421" s="214"/>
      <c r="L5421" s="214"/>
      <c r="M5421"/>
    </row>
    <row r="5422" spans="1:13" x14ac:dyDescent="0.2">
      <c r="A5422" s="284">
        <v>45152</v>
      </c>
      <c r="B5422" s="285">
        <v>3</v>
      </c>
      <c r="C5422" s="286">
        <v>3771.8141799999999</v>
      </c>
      <c r="D5422" s="287">
        <v>222.15930950000023</v>
      </c>
      <c r="E5422" s="288">
        <v>5574.3959329535001</v>
      </c>
      <c r="F5422" s="288">
        <v>276.71273295349965</v>
      </c>
      <c r="G5422" s="289">
        <v>12</v>
      </c>
      <c r="H5422" s="290">
        <v>9857.0821554069989</v>
      </c>
      <c r="I5422" s="289">
        <v>0</v>
      </c>
      <c r="J5422" s="214" t="s">
        <v>132</v>
      </c>
      <c r="K5422" s="214"/>
      <c r="L5422" s="214"/>
      <c r="M5422"/>
    </row>
    <row r="5423" spans="1:13" x14ac:dyDescent="0.2">
      <c r="A5423" s="284">
        <v>45152</v>
      </c>
      <c r="B5423" s="285">
        <v>4</v>
      </c>
      <c r="C5423" s="286">
        <v>3762.4434099999999</v>
      </c>
      <c r="D5423" s="287">
        <v>220.71867200000017</v>
      </c>
      <c r="E5423" s="288">
        <v>5639.7210528501</v>
      </c>
      <c r="F5423" s="288">
        <v>279.59421285010012</v>
      </c>
      <c r="G5423" s="289">
        <v>14</v>
      </c>
      <c r="H5423" s="290">
        <v>9916.4773477002018</v>
      </c>
      <c r="I5423" s="289">
        <v>0</v>
      </c>
      <c r="J5423" s="214" t="s">
        <v>132</v>
      </c>
      <c r="K5423" s="214"/>
      <c r="L5423" s="214"/>
      <c r="M5423"/>
    </row>
    <row r="5424" spans="1:13" x14ac:dyDescent="0.2">
      <c r="A5424" s="284">
        <v>45152</v>
      </c>
      <c r="B5424" s="285">
        <v>5</v>
      </c>
      <c r="C5424" s="286">
        <v>3893.3520599999997</v>
      </c>
      <c r="D5424" s="287">
        <v>231.3880553000005</v>
      </c>
      <c r="E5424" s="288">
        <v>5504.9773668852995</v>
      </c>
      <c r="F5424" s="288">
        <v>295.7083168852987</v>
      </c>
      <c r="G5424" s="289">
        <v>21</v>
      </c>
      <c r="H5424" s="290">
        <v>9946.4257990705992</v>
      </c>
      <c r="I5424" s="289">
        <v>0</v>
      </c>
      <c r="J5424" s="214" t="s">
        <v>132</v>
      </c>
      <c r="K5424" s="214"/>
      <c r="L5424" s="214"/>
      <c r="M5424"/>
    </row>
    <row r="5425" spans="1:13" x14ac:dyDescent="0.2">
      <c r="A5425" s="284">
        <v>45152</v>
      </c>
      <c r="B5425" s="285">
        <v>6</v>
      </c>
      <c r="C5425" s="286">
        <v>4179.3688499999998</v>
      </c>
      <c r="D5425" s="287">
        <v>256.64715029999985</v>
      </c>
      <c r="E5425" s="288">
        <v>6078.6241032184007</v>
      </c>
      <c r="F5425" s="288">
        <v>331.5269732184006</v>
      </c>
      <c r="G5425" s="289">
        <v>50</v>
      </c>
      <c r="H5425" s="290">
        <v>10896.167076736801</v>
      </c>
      <c r="I5425" s="289">
        <v>0</v>
      </c>
      <c r="J5425" s="214" t="s">
        <v>132</v>
      </c>
      <c r="K5425" s="214"/>
      <c r="L5425" s="214"/>
      <c r="M5425"/>
    </row>
    <row r="5426" spans="1:13" x14ac:dyDescent="0.2">
      <c r="A5426" s="284">
        <v>45152</v>
      </c>
      <c r="B5426" s="285">
        <v>7</v>
      </c>
      <c r="C5426" s="286">
        <v>4359.0404499999995</v>
      </c>
      <c r="D5426" s="287">
        <v>274.1920549000003</v>
      </c>
      <c r="E5426" s="288">
        <v>6546.8467990411</v>
      </c>
      <c r="F5426" s="288">
        <v>368.33205904109946</v>
      </c>
      <c r="G5426" s="289">
        <v>62</v>
      </c>
      <c r="H5426" s="290">
        <v>11610.411362982199</v>
      </c>
      <c r="I5426" s="289">
        <v>0</v>
      </c>
      <c r="J5426" s="214" t="s">
        <v>132</v>
      </c>
      <c r="K5426" s="214"/>
      <c r="L5426" s="214"/>
      <c r="M5426"/>
    </row>
    <row r="5427" spans="1:13" x14ac:dyDescent="0.2">
      <c r="A5427" s="284">
        <v>45152</v>
      </c>
      <c r="B5427" s="285">
        <v>8</v>
      </c>
      <c r="C5427" s="286">
        <v>4478.6504999999997</v>
      </c>
      <c r="D5427" s="287">
        <v>264.30670290000012</v>
      </c>
      <c r="E5427" s="288">
        <v>7216.6159367115006</v>
      </c>
      <c r="F5427" s="288">
        <v>384.26164671150036</v>
      </c>
      <c r="G5427" s="289">
        <v>67</v>
      </c>
      <c r="H5427" s="290">
        <v>12410.834786323001</v>
      </c>
      <c r="I5427" s="289">
        <v>0</v>
      </c>
      <c r="J5427" s="214" t="s">
        <v>132</v>
      </c>
      <c r="K5427" s="214"/>
      <c r="L5427" s="214"/>
      <c r="M5427"/>
    </row>
    <row r="5428" spans="1:13" x14ac:dyDescent="0.2">
      <c r="A5428" s="284">
        <v>45152</v>
      </c>
      <c r="B5428" s="285">
        <v>9</v>
      </c>
      <c r="C5428" s="286">
        <v>4661.6431700000003</v>
      </c>
      <c r="D5428" s="287">
        <v>253.0704702000003</v>
      </c>
      <c r="E5428" s="288">
        <v>7295.8828390755998</v>
      </c>
      <c r="F5428" s="288">
        <v>386.11223907559997</v>
      </c>
      <c r="G5428" s="289">
        <v>67</v>
      </c>
      <c r="H5428" s="290">
        <v>12663.708718351201</v>
      </c>
      <c r="I5428" s="289">
        <v>0</v>
      </c>
      <c r="J5428" s="214" t="s">
        <v>132</v>
      </c>
      <c r="K5428" s="214"/>
      <c r="L5428" s="214"/>
      <c r="M5428"/>
    </row>
    <row r="5429" spans="1:13" x14ac:dyDescent="0.2">
      <c r="A5429" s="284">
        <v>45152</v>
      </c>
      <c r="B5429" s="285">
        <v>10</v>
      </c>
      <c r="C5429" s="286">
        <v>4936.6815299999998</v>
      </c>
      <c r="D5429" s="287">
        <v>252.56686429999988</v>
      </c>
      <c r="E5429" s="288">
        <v>7127.1519702270007</v>
      </c>
      <c r="F5429" s="288">
        <v>390.01227022700186</v>
      </c>
      <c r="G5429" s="289">
        <v>72</v>
      </c>
      <c r="H5429" s="290">
        <v>12778.412634754002</v>
      </c>
      <c r="I5429" s="289">
        <v>0</v>
      </c>
      <c r="J5429" s="214" t="s">
        <v>132</v>
      </c>
      <c r="K5429" s="214"/>
      <c r="L5429" s="214"/>
      <c r="M5429"/>
    </row>
    <row r="5430" spans="1:13" x14ac:dyDescent="0.2">
      <c r="A5430" s="284">
        <v>45152</v>
      </c>
      <c r="B5430" s="285">
        <v>11</v>
      </c>
      <c r="C5430" s="286">
        <v>5263.6310899999999</v>
      </c>
      <c r="D5430" s="287">
        <v>263.01915239999948</v>
      </c>
      <c r="E5430" s="288">
        <v>7273.0293748128997</v>
      </c>
      <c r="F5430" s="288">
        <v>405.41406481290051</v>
      </c>
      <c r="G5430" s="289">
        <v>70</v>
      </c>
      <c r="H5430" s="290">
        <v>13275.093682025799</v>
      </c>
      <c r="I5430" s="289">
        <v>0</v>
      </c>
      <c r="J5430" s="214" t="s">
        <v>132</v>
      </c>
      <c r="K5430" s="214"/>
      <c r="L5430" s="214"/>
      <c r="M5430"/>
    </row>
    <row r="5431" spans="1:13" x14ac:dyDescent="0.2">
      <c r="A5431" s="284">
        <v>45152</v>
      </c>
      <c r="B5431" s="285">
        <v>12</v>
      </c>
      <c r="C5431" s="286">
        <v>5602.5617000000002</v>
      </c>
      <c r="D5431" s="287">
        <v>286.48388750000004</v>
      </c>
      <c r="E5431" s="288">
        <v>7378.3471325108003</v>
      </c>
      <c r="F5431" s="288">
        <v>426.35697251080001</v>
      </c>
      <c r="G5431" s="289">
        <v>69</v>
      </c>
      <c r="H5431" s="290">
        <v>13762.7496925216</v>
      </c>
      <c r="I5431" s="289">
        <v>0</v>
      </c>
      <c r="J5431" s="214" t="s">
        <v>132</v>
      </c>
      <c r="K5431" s="214"/>
      <c r="L5431" s="214"/>
      <c r="M5431"/>
    </row>
    <row r="5432" spans="1:13" x14ac:dyDescent="0.2">
      <c r="A5432" s="284">
        <v>45152</v>
      </c>
      <c r="B5432" s="285">
        <v>13</v>
      </c>
      <c r="C5432" s="286">
        <v>5962.7520300000006</v>
      </c>
      <c r="D5432" s="287">
        <v>326.51093729999951</v>
      </c>
      <c r="E5432" s="288">
        <v>7470.4595159030996</v>
      </c>
      <c r="F5432" s="288">
        <v>452.28571590310003</v>
      </c>
      <c r="G5432" s="289">
        <v>69</v>
      </c>
      <c r="H5432" s="290">
        <v>14281.0081991062</v>
      </c>
      <c r="I5432" s="289">
        <v>0</v>
      </c>
      <c r="J5432" s="214" t="s">
        <v>132</v>
      </c>
      <c r="K5432" s="214"/>
      <c r="L5432" s="214"/>
      <c r="M5432"/>
    </row>
    <row r="5433" spans="1:13" x14ac:dyDescent="0.2">
      <c r="A5433" s="284">
        <v>45152</v>
      </c>
      <c r="B5433" s="285">
        <v>14</v>
      </c>
      <c r="C5433" s="286">
        <v>6239.9430200000006</v>
      </c>
      <c r="D5433" s="287">
        <v>370.61215530000004</v>
      </c>
      <c r="E5433" s="288">
        <v>7536.3620017882004</v>
      </c>
      <c r="F5433" s="288">
        <v>473.78647178820029</v>
      </c>
      <c r="G5433" s="289">
        <v>67</v>
      </c>
      <c r="H5433" s="290">
        <v>14687.703648876402</v>
      </c>
      <c r="I5433" s="289">
        <v>0</v>
      </c>
      <c r="J5433" s="214" t="s">
        <v>132</v>
      </c>
      <c r="K5433" s="214"/>
      <c r="L5433" s="214"/>
      <c r="M5433"/>
    </row>
    <row r="5434" spans="1:13" x14ac:dyDescent="0.2">
      <c r="A5434" s="284">
        <v>45152</v>
      </c>
      <c r="B5434" s="285">
        <v>15</v>
      </c>
      <c r="C5434" s="286">
        <v>6512.0172899999998</v>
      </c>
      <c r="D5434" s="287">
        <v>426.42127120000072</v>
      </c>
      <c r="E5434" s="288">
        <v>7809.0655702057002</v>
      </c>
      <c r="F5434" s="288">
        <v>515.56027020570036</v>
      </c>
      <c r="G5434" s="289">
        <v>67</v>
      </c>
      <c r="H5434" s="290">
        <v>15330.064401611402</v>
      </c>
      <c r="I5434" s="289">
        <v>0</v>
      </c>
      <c r="J5434" s="214" t="s">
        <v>132</v>
      </c>
      <c r="K5434" s="214"/>
      <c r="L5434" s="214"/>
      <c r="M5434"/>
    </row>
    <row r="5435" spans="1:13" x14ac:dyDescent="0.2">
      <c r="A5435" s="284">
        <v>45152</v>
      </c>
      <c r="B5435" s="285">
        <v>16</v>
      </c>
      <c r="C5435" s="286">
        <v>6777.5223900000001</v>
      </c>
      <c r="D5435" s="287">
        <v>485.31658460000034</v>
      </c>
      <c r="E5435" s="288">
        <v>8181.8755546856992</v>
      </c>
      <c r="F5435" s="288">
        <v>562.53413468569943</v>
      </c>
      <c r="G5435" s="289">
        <v>67</v>
      </c>
      <c r="H5435" s="290">
        <v>16074.248663971397</v>
      </c>
      <c r="I5435" s="289">
        <v>0</v>
      </c>
      <c r="J5435" s="214" t="s">
        <v>132</v>
      </c>
      <c r="K5435" s="214"/>
      <c r="L5435" s="214"/>
      <c r="M5435"/>
    </row>
    <row r="5436" spans="1:13" x14ac:dyDescent="0.2">
      <c r="A5436" s="284">
        <v>45152</v>
      </c>
      <c r="B5436" s="285">
        <v>17</v>
      </c>
      <c r="C5436" s="286">
        <v>7031.0289600000006</v>
      </c>
      <c r="D5436" s="287">
        <v>541.99724989999959</v>
      </c>
      <c r="E5436" s="288">
        <v>8556.492387202301</v>
      </c>
      <c r="F5436" s="288">
        <v>610.24873720230062</v>
      </c>
      <c r="G5436" s="289">
        <v>70</v>
      </c>
      <c r="H5436" s="290">
        <v>16809.767334304604</v>
      </c>
      <c r="I5436" s="289">
        <v>8.4607253999999896E-2</v>
      </c>
      <c r="J5436" s="214" t="s">
        <v>132</v>
      </c>
      <c r="K5436" s="214"/>
      <c r="L5436" s="214"/>
      <c r="M5436"/>
    </row>
    <row r="5437" spans="1:13" x14ac:dyDescent="0.2">
      <c r="A5437" s="284">
        <v>45152</v>
      </c>
      <c r="B5437" s="285">
        <v>18</v>
      </c>
      <c r="C5437" s="286">
        <v>7211.2648499999996</v>
      </c>
      <c r="D5437" s="287">
        <v>580.01045990000068</v>
      </c>
      <c r="E5437" s="288">
        <v>8703.3269517967001</v>
      </c>
      <c r="F5437" s="288">
        <v>627.49077179670076</v>
      </c>
      <c r="G5437" s="289">
        <v>69</v>
      </c>
      <c r="H5437" s="290">
        <v>17191.093033493402</v>
      </c>
      <c r="I5437" s="289">
        <v>5.9175964800000001E-2</v>
      </c>
      <c r="J5437" s="214" t="s">
        <v>132</v>
      </c>
      <c r="K5437" s="214"/>
      <c r="L5437" s="214"/>
      <c r="M5437"/>
    </row>
    <row r="5438" spans="1:13" x14ac:dyDescent="0.2">
      <c r="A5438" s="284">
        <v>45152</v>
      </c>
      <c r="B5438" s="285">
        <v>19</v>
      </c>
      <c r="C5438" s="286">
        <v>7141.68289</v>
      </c>
      <c r="D5438" s="287">
        <v>573.35347400000023</v>
      </c>
      <c r="E5438" s="288">
        <v>8512.0516766905002</v>
      </c>
      <c r="F5438" s="288">
        <v>606.43849669049996</v>
      </c>
      <c r="G5438" s="289">
        <v>69</v>
      </c>
      <c r="H5438" s="290">
        <v>16902.526537381003</v>
      </c>
      <c r="I5438" s="289">
        <v>0</v>
      </c>
      <c r="J5438" s="214" t="s">
        <v>132</v>
      </c>
      <c r="K5438" s="214"/>
      <c r="L5438" s="214"/>
      <c r="M5438"/>
    </row>
    <row r="5439" spans="1:13" x14ac:dyDescent="0.2">
      <c r="A5439" s="284">
        <v>45152</v>
      </c>
      <c r="B5439" s="285">
        <v>20</v>
      </c>
      <c r="C5439" s="286">
        <v>6910.5997799999996</v>
      </c>
      <c r="D5439" s="287">
        <v>550.82242040000028</v>
      </c>
      <c r="E5439" s="288">
        <v>8291.7253680490994</v>
      </c>
      <c r="F5439" s="288">
        <v>587.31764804909926</v>
      </c>
      <c r="G5439" s="289">
        <v>66</v>
      </c>
      <c r="H5439" s="290">
        <v>16406.4652164982</v>
      </c>
      <c r="I5439" s="289">
        <v>0</v>
      </c>
      <c r="J5439" s="214" t="s">
        <v>132</v>
      </c>
      <c r="K5439" s="214"/>
      <c r="L5439" s="214"/>
      <c r="M5439"/>
    </row>
    <row r="5440" spans="1:13" x14ac:dyDescent="0.2">
      <c r="A5440" s="284">
        <v>45152</v>
      </c>
      <c r="B5440" s="285">
        <v>21</v>
      </c>
      <c r="C5440" s="286">
        <v>6517.3566099999998</v>
      </c>
      <c r="D5440" s="287">
        <v>505.64490269999988</v>
      </c>
      <c r="E5440" s="288">
        <v>7888.1594561636994</v>
      </c>
      <c r="F5440" s="288">
        <v>543.30629616369879</v>
      </c>
      <c r="G5440" s="289">
        <v>54</v>
      </c>
      <c r="H5440" s="290">
        <v>15508.467265027399</v>
      </c>
      <c r="I5440" s="289">
        <v>0</v>
      </c>
      <c r="J5440" s="214" t="s">
        <v>132</v>
      </c>
      <c r="K5440" s="214"/>
      <c r="L5440" s="214"/>
      <c r="M5440"/>
    </row>
    <row r="5441" spans="1:13" x14ac:dyDescent="0.2">
      <c r="A5441" s="284">
        <v>45152</v>
      </c>
      <c r="B5441" s="285">
        <v>22</v>
      </c>
      <c r="C5441" s="286">
        <v>5978.67875</v>
      </c>
      <c r="D5441" s="287">
        <v>429.57473460000017</v>
      </c>
      <c r="E5441" s="288">
        <v>7195.0922860313995</v>
      </c>
      <c r="F5441" s="288">
        <v>463.96007603139969</v>
      </c>
      <c r="G5441" s="289">
        <v>38</v>
      </c>
      <c r="H5441" s="290">
        <v>14105.305846662799</v>
      </c>
      <c r="I5441" s="289">
        <v>0</v>
      </c>
      <c r="J5441" s="214" t="s">
        <v>132</v>
      </c>
      <c r="K5441" s="214"/>
      <c r="L5441" s="214"/>
      <c r="M5441"/>
    </row>
    <row r="5442" spans="1:13" x14ac:dyDescent="0.2">
      <c r="A5442" s="284">
        <v>45152</v>
      </c>
      <c r="B5442" s="285">
        <v>23</v>
      </c>
      <c r="C5442" s="286">
        <v>5393.5184599999993</v>
      </c>
      <c r="D5442" s="287">
        <v>362.06950270000004</v>
      </c>
      <c r="E5442" s="288">
        <v>6577.9190264155995</v>
      </c>
      <c r="F5442" s="288">
        <v>393.84535641559978</v>
      </c>
      <c r="G5442" s="289">
        <v>33</v>
      </c>
      <c r="H5442" s="290">
        <v>12760.352345531199</v>
      </c>
      <c r="I5442" s="289">
        <v>0</v>
      </c>
      <c r="J5442" s="214" t="s">
        <v>132</v>
      </c>
      <c r="K5442" s="214"/>
      <c r="L5442" s="214"/>
      <c r="M5442"/>
    </row>
    <row r="5443" spans="1:13" x14ac:dyDescent="0.2">
      <c r="A5443" s="284">
        <v>45152</v>
      </c>
      <c r="B5443" s="285">
        <v>24</v>
      </c>
      <c r="C5443" s="286">
        <v>4975.6434600000002</v>
      </c>
      <c r="D5443" s="287">
        <v>318.5006982000001</v>
      </c>
      <c r="E5443" s="288">
        <v>6104.2892205020999</v>
      </c>
      <c r="F5443" s="288">
        <v>354.15655050209989</v>
      </c>
      <c r="G5443" s="289">
        <v>32</v>
      </c>
      <c r="H5443" s="290">
        <v>11784.589929204201</v>
      </c>
      <c r="I5443" s="289">
        <v>0</v>
      </c>
      <c r="J5443" s="214" t="s">
        <v>132</v>
      </c>
      <c r="K5443" s="214"/>
      <c r="L5443" s="214"/>
      <c r="M5443"/>
    </row>
    <row r="5444" spans="1:13" x14ac:dyDescent="0.2">
      <c r="A5444" s="284">
        <v>45153</v>
      </c>
      <c r="B5444" s="285">
        <v>1</v>
      </c>
      <c r="C5444" s="286">
        <v>4645.4555899999996</v>
      </c>
      <c r="D5444" s="287">
        <v>288.01664900000043</v>
      </c>
      <c r="E5444" s="288">
        <v>5721.1752701619998</v>
      </c>
      <c r="F5444" s="288">
        <v>322.83747016199868</v>
      </c>
      <c r="G5444" s="289">
        <v>27</v>
      </c>
      <c r="H5444" s="290">
        <v>11004.484979323999</v>
      </c>
      <c r="I5444" s="289">
        <v>0</v>
      </c>
      <c r="J5444" s="214" t="s">
        <v>132</v>
      </c>
      <c r="K5444" s="214"/>
      <c r="L5444" s="214"/>
      <c r="M5444"/>
    </row>
    <row r="5445" spans="1:13" x14ac:dyDescent="0.2">
      <c r="A5445" s="284">
        <v>45153</v>
      </c>
      <c r="B5445" s="285">
        <v>2</v>
      </c>
      <c r="C5445" s="286">
        <v>4365.4015499999996</v>
      </c>
      <c r="D5445" s="287">
        <v>263.80688220000036</v>
      </c>
      <c r="E5445" s="288">
        <v>5576.7372034024002</v>
      </c>
      <c r="F5445" s="288">
        <v>298.68266340240007</v>
      </c>
      <c r="G5445" s="289">
        <v>20</v>
      </c>
      <c r="H5445" s="290">
        <v>10524.6282990048</v>
      </c>
      <c r="I5445" s="289">
        <v>0</v>
      </c>
      <c r="J5445" s="214" t="s">
        <v>132</v>
      </c>
      <c r="K5445" s="214"/>
      <c r="L5445" s="214"/>
      <c r="M5445"/>
    </row>
    <row r="5446" spans="1:13" x14ac:dyDescent="0.2">
      <c r="A5446" s="284">
        <v>45153</v>
      </c>
      <c r="B5446" s="285">
        <v>3</v>
      </c>
      <c r="C5446" s="286">
        <v>4138.0021499999993</v>
      </c>
      <c r="D5446" s="287">
        <v>251.4416245000009</v>
      </c>
      <c r="E5446" s="288">
        <v>5727.6114068083998</v>
      </c>
      <c r="F5446" s="288">
        <v>288.75422680839984</v>
      </c>
      <c r="G5446" s="289">
        <v>14</v>
      </c>
      <c r="H5446" s="290">
        <v>10419.8094081168</v>
      </c>
      <c r="I5446" s="289">
        <v>0</v>
      </c>
      <c r="J5446" s="214" t="s">
        <v>132</v>
      </c>
      <c r="K5446" s="214"/>
      <c r="L5446" s="214"/>
      <c r="M5446"/>
    </row>
    <row r="5447" spans="1:13" x14ac:dyDescent="0.2">
      <c r="A5447" s="284">
        <v>45153</v>
      </c>
      <c r="B5447" s="285">
        <v>4</v>
      </c>
      <c r="C5447" s="286">
        <v>4092.0190000000002</v>
      </c>
      <c r="D5447" s="287">
        <v>247.23698769999976</v>
      </c>
      <c r="E5447" s="288">
        <v>5797.5093756335009</v>
      </c>
      <c r="F5447" s="288">
        <v>289.12959563350068</v>
      </c>
      <c r="G5447" s="289">
        <v>16</v>
      </c>
      <c r="H5447" s="290">
        <v>10441.894958967001</v>
      </c>
      <c r="I5447" s="289">
        <v>0</v>
      </c>
      <c r="J5447" s="214" t="s">
        <v>132</v>
      </c>
      <c r="K5447" s="214"/>
      <c r="L5447" s="214"/>
      <c r="M5447"/>
    </row>
    <row r="5448" spans="1:13" x14ac:dyDescent="0.2">
      <c r="A5448" s="284">
        <v>45153</v>
      </c>
      <c r="B5448" s="285">
        <v>5</v>
      </c>
      <c r="C5448" s="286">
        <v>4187.1463800000001</v>
      </c>
      <c r="D5448" s="287">
        <v>255.60923970000042</v>
      </c>
      <c r="E5448" s="288">
        <v>5602.8284541944995</v>
      </c>
      <c r="F5448" s="288">
        <v>304.28366419449958</v>
      </c>
      <c r="G5448" s="289">
        <v>24</v>
      </c>
      <c r="H5448" s="290">
        <v>10373.867738089</v>
      </c>
      <c r="I5448" s="289">
        <v>0</v>
      </c>
      <c r="J5448" s="214" t="s">
        <v>132</v>
      </c>
      <c r="K5448" s="214"/>
      <c r="L5448" s="214"/>
      <c r="M5448"/>
    </row>
    <row r="5449" spans="1:13" x14ac:dyDescent="0.2">
      <c r="A5449" s="284">
        <v>45153</v>
      </c>
      <c r="B5449" s="285">
        <v>6</v>
      </c>
      <c r="C5449" s="286">
        <v>4390.9026400000002</v>
      </c>
      <c r="D5449" s="287">
        <v>274.63311619999939</v>
      </c>
      <c r="E5449" s="288">
        <v>6140.2354240874001</v>
      </c>
      <c r="F5449" s="288">
        <v>339.7162440873999</v>
      </c>
      <c r="G5449" s="289">
        <v>50</v>
      </c>
      <c r="H5449" s="290">
        <v>11195.4874243748</v>
      </c>
      <c r="I5449" s="289">
        <v>0</v>
      </c>
      <c r="J5449" s="214" t="s">
        <v>132</v>
      </c>
      <c r="K5449" s="214"/>
      <c r="L5449" s="214"/>
      <c r="M5449"/>
    </row>
    <row r="5450" spans="1:13" x14ac:dyDescent="0.2">
      <c r="A5450" s="284">
        <v>45153</v>
      </c>
      <c r="B5450" s="285">
        <v>7</v>
      </c>
      <c r="C5450" s="286">
        <v>4483.6291600000004</v>
      </c>
      <c r="D5450" s="287">
        <v>282.56947519999983</v>
      </c>
      <c r="E5450" s="288">
        <v>6584.3777053182002</v>
      </c>
      <c r="F5450" s="288">
        <v>372.50950531820035</v>
      </c>
      <c r="G5450" s="289">
        <v>64</v>
      </c>
      <c r="H5450" s="290">
        <v>11787.085845836402</v>
      </c>
      <c r="I5450" s="289">
        <v>0</v>
      </c>
      <c r="J5450" s="214" t="s">
        <v>132</v>
      </c>
      <c r="K5450" s="214"/>
      <c r="L5450" s="214"/>
      <c r="M5450"/>
    </row>
    <row r="5451" spans="1:13" x14ac:dyDescent="0.2">
      <c r="A5451" s="284">
        <v>45153</v>
      </c>
      <c r="B5451" s="285">
        <v>8</v>
      </c>
      <c r="C5451" s="286">
        <v>4570.1171300000005</v>
      </c>
      <c r="D5451" s="287">
        <v>268.68970040000011</v>
      </c>
      <c r="E5451" s="288">
        <v>7326.0208945230006</v>
      </c>
      <c r="F5451" s="288">
        <v>381.10076452300109</v>
      </c>
      <c r="G5451" s="289">
        <v>68</v>
      </c>
      <c r="H5451" s="290">
        <v>12613.928489446003</v>
      </c>
      <c r="I5451" s="289">
        <v>0</v>
      </c>
      <c r="J5451" s="214" t="s">
        <v>132</v>
      </c>
      <c r="K5451" s="214"/>
      <c r="L5451" s="214"/>
      <c r="M5451"/>
    </row>
    <row r="5452" spans="1:13" x14ac:dyDescent="0.2">
      <c r="A5452" s="284">
        <v>45153</v>
      </c>
      <c r="B5452" s="285">
        <v>9</v>
      </c>
      <c r="C5452" s="286">
        <v>4757.32996</v>
      </c>
      <c r="D5452" s="287">
        <v>251.67267330000004</v>
      </c>
      <c r="E5452" s="288">
        <v>7319.2247087352007</v>
      </c>
      <c r="F5452" s="288">
        <v>379.53032873519987</v>
      </c>
      <c r="G5452" s="289">
        <v>68</v>
      </c>
      <c r="H5452" s="290">
        <v>12775.757670770401</v>
      </c>
      <c r="I5452" s="289">
        <v>0</v>
      </c>
      <c r="J5452" s="214" t="s">
        <v>132</v>
      </c>
      <c r="K5452" s="214"/>
      <c r="L5452" s="214"/>
      <c r="M5452"/>
    </row>
    <row r="5453" spans="1:13" x14ac:dyDescent="0.2">
      <c r="A5453" s="284">
        <v>45153</v>
      </c>
      <c r="B5453" s="285">
        <v>10</v>
      </c>
      <c r="C5453" s="286">
        <v>5056.8244300000006</v>
      </c>
      <c r="D5453" s="287">
        <v>245.86947299999915</v>
      </c>
      <c r="E5453" s="288">
        <v>7225.1030777697988</v>
      </c>
      <c r="F5453" s="288">
        <v>380.96569776979777</v>
      </c>
      <c r="G5453" s="289">
        <v>70</v>
      </c>
      <c r="H5453" s="290">
        <v>12978.762678539597</v>
      </c>
      <c r="I5453" s="289">
        <v>0</v>
      </c>
      <c r="J5453" s="214" t="s">
        <v>132</v>
      </c>
      <c r="K5453" s="214"/>
      <c r="L5453" s="214"/>
      <c r="M5453"/>
    </row>
    <row r="5454" spans="1:13" x14ac:dyDescent="0.2">
      <c r="A5454" s="284">
        <v>45153</v>
      </c>
      <c r="B5454" s="285">
        <v>11</v>
      </c>
      <c r="C5454" s="286">
        <v>5448.4416000000001</v>
      </c>
      <c r="D5454" s="287">
        <v>260.79883479999967</v>
      </c>
      <c r="E5454" s="288">
        <v>6848.6372800652998</v>
      </c>
      <c r="F5454" s="288">
        <v>393.19390006530011</v>
      </c>
      <c r="G5454" s="289">
        <v>69</v>
      </c>
      <c r="H5454" s="290">
        <v>13020.071614930599</v>
      </c>
      <c r="I5454" s="289">
        <v>0</v>
      </c>
      <c r="J5454" s="214" t="s">
        <v>132</v>
      </c>
      <c r="K5454" s="214"/>
      <c r="L5454" s="214"/>
      <c r="M5454"/>
    </row>
    <row r="5455" spans="1:13" x14ac:dyDescent="0.2">
      <c r="A5455" s="284">
        <v>45153</v>
      </c>
      <c r="B5455" s="285">
        <v>12</v>
      </c>
      <c r="C5455" s="286">
        <v>5866.20399</v>
      </c>
      <c r="D5455" s="287">
        <v>294.41168400000066</v>
      </c>
      <c r="E5455" s="288">
        <v>7097.8576257648001</v>
      </c>
      <c r="F5455" s="288">
        <v>421.67820576480062</v>
      </c>
      <c r="G5455" s="289">
        <v>71</v>
      </c>
      <c r="H5455" s="290">
        <v>13751.1515055296</v>
      </c>
      <c r="I5455" s="289">
        <v>0</v>
      </c>
      <c r="J5455" s="214" t="s">
        <v>132</v>
      </c>
      <c r="K5455" s="214"/>
      <c r="L5455" s="214"/>
      <c r="M5455"/>
    </row>
    <row r="5456" spans="1:13" x14ac:dyDescent="0.2">
      <c r="A5456" s="284">
        <v>45153</v>
      </c>
      <c r="B5456" s="285">
        <v>13</v>
      </c>
      <c r="C5456" s="286">
        <v>6287.6960200000003</v>
      </c>
      <c r="D5456" s="287">
        <v>344.23564730000004</v>
      </c>
      <c r="E5456" s="288">
        <v>7505.1537972737997</v>
      </c>
      <c r="F5456" s="288">
        <v>465.43597727379984</v>
      </c>
      <c r="G5456" s="289">
        <v>70</v>
      </c>
      <c r="H5456" s="290">
        <v>14672.521441847599</v>
      </c>
      <c r="I5456" s="289">
        <v>0</v>
      </c>
      <c r="J5456" s="214" t="s">
        <v>132</v>
      </c>
      <c r="K5456" s="214"/>
      <c r="L5456" s="214"/>
      <c r="M5456"/>
    </row>
    <row r="5457" spans="1:13" x14ac:dyDescent="0.2">
      <c r="A5457" s="284">
        <v>45153</v>
      </c>
      <c r="B5457" s="285">
        <v>14</v>
      </c>
      <c r="C5457" s="286">
        <v>6644.60574</v>
      </c>
      <c r="D5457" s="287">
        <v>400.6604134000001</v>
      </c>
      <c r="E5457" s="288">
        <v>7978.0080386916998</v>
      </c>
      <c r="F5457" s="288">
        <v>517.16352869169987</v>
      </c>
      <c r="G5457" s="289">
        <v>72</v>
      </c>
      <c r="H5457" s="290">
        <v>15612.4377207834</v>
      </c>
      <c r="I5457" s="289">
        <v>0</v>
      </c>
      <c r="J5457" s="214" t="s">
        <v>132</v>
      </c>
      <c r="K5457" s="214"/>
      <c r="L5457" s="214"/>
      <c r="M5457"/>
    </row>
    <row r="5458" spans="1:13" x14ac:dyDescent="0.2">
      <c r="A5458" s="284">
        <v>45153</v>
      </c>
      <c r="B5458" s="285">
        <v>15</v>
      </c>
      <c r="C5458" s="286">
        <v>6974.1044899999997</v>
      </c>
      <c r="D5458" s="287">
        <v>467.55287560000011</v>
      </c>
      <c r="E5458" s="288">
        <v>8477.2805527869004</v>
      </c>
      <c r="F5458" s="288">
        <v>577.17201278690027</v>
      </c>
      <c r="G5458" s="289">
        <v>71</v>
      </c>
      <c r="H5458" s="290">
        <v>16567.1099311738</v>
      </c>
      <c r="I5458" s="289">
        <v>0</v>
      </c>
      <c r="J5458" s="214" t="s">
        <v>132</v>
      </c>
      <c r="K5458" s="214"/>
      <c r="L5458" s="214"/>
      <c r="M5458"/>
    </row>
    <row r="5459" spans="1:13" x14ac:dyDescent="0.2">
      <c r="A5459" s="284">
        <v>45153</v>
      </c>
      <c r="B5459" s="285">
        <v>16</v>
      </c>
      <c r="C5459" s="286">
        <v>7240.5418799999998</v>
      </c>
      <c r="D5459" s="287">
        <v>532.45561929999951</v>
      </c>
      <c r="E5459" s="288">
        <v>8968.6655924413008</v>
      </c>
      <c r="F5459" s="288">
        <v>632.8115324413011</v>
      </c>
      <c r="G5459" s="289">
        <v>71</v>
      </c>
      <c r="H5459" s="290">
        <v>17445.4746241826</v>
      </c>
      <c r="I5459" s="289">
        <v>0</v>
      </c>
      <c r="J5459" s="214" t="s">
        <v>132</v>
      </c>
      <c r="K5459" s="214"/>
      <c r="L5459" s="214"/>
      <c r="M5459"/>
    </row>
    <row r="5460" spans="1:13" x14ac:dyDescent="0.2">
      <c r="A5460" s="284">
        <v>45153</v>
      </c>
      <c r="B5460" s="285">
        <v>17</v>
      </c>
      <c r="C5460" s="286">
        <v>7472.2141499999998</v>
      </c>
      <c r="D5460" s="287">
        <v>593.45389670000043</v>
      </c>
      <c r="E5460" s="288">
        <v>9290.5714492647003</v>
      </c>
      <c r="F5460" s="288">
        <v>676.44573926470002</v>
      </c>
      <c r="G5460" s="289">
        <v>71</v>
      </c>
      <c r="H5460" s="290">
        <v>18103.685235229401</v>
      </c>
      <c r="I5460" s="289">
        <v>22.15940464429999</v>
      </c>
      <c r="J5460" s="214" t="s">
        <v>132</v>
      </c>
      <c r="K5460" s="214"/>
      <c r="L5460" s="214"/>
      <c r="M5460"/>
    </row>
    <row r="5461" spans="1:13" x14ac:dyDescent="0.2">
      <c r="A5461" s="284">
        <v>45153</v>
      </c>
      <c r="B5461" s="285">
        <v>18</v>
      </c>
      <c r="C5461" s="286">
        <v>7691.9108299999998</v>
      </c>
      <c r="D5461" s="287">
        <v>631.25677949999977</v>
      </c>
      <c r="E5461" s="288">
        <v>9207.2773102319006</v>
      </c>
      <c r="F5461" s="288">
        <v>679.4985302319019</v>
      </c>
      <c r="G5461" s="289">
        <v>71</v>
      </c>
      <c r="H5461" s="290">
        <v>18280.943449963801</v>
      </c>
      <c r="I5461" s="289">
        <v>21.731707214499991</v>
      </c>
      <c r="J5461" s="214" t="s">
        <v>132</v>
      </c>
      <c r="K5461" s="214"/>
      <c r="L5461" s="214"/>
      <c r="M5461"/>
    </row>
    <row r="5462" spans="1:13" x14ac:dyDescent="0.2">
      <c r="A5462" s="284">
        <v>45153</v>
      </c>
      <c r="B5462" s="285">
        <v>19</v>
      </c>
      <c r="C5462" s="286">
        <v>7644.7234699999999</v>
      </c>
      <c r="D5462" s="287">
        <v>629.84217469999908</v>
      </c>
      <c r="E5462" s="288">
        <v>8999.2286671032998</v>
      </c>
      <c r="F5462" s="288">
        <v>658.59584710330091</v>
      </c>
      <c r="G5462" s="289">
        <v>72</v>
      </c>
      <c r="H5462" s="290">
        <v>18004.390158906601</v>
      </c>
      <c r="I5462" s="289">
        <v>45.234614153599999</v>
      </c>
      <c r="J5462" s="214" t="s">
        <v>132</v>
      </c>
      <c r="K5462" s="214"/>
      <c r="L5462" s="214"/>
      <c r="M5462"/>
    </row>
    <row r="5463" spans="1:13" x14ac:dyDescent="0.2">
      <c r="A5463" s="284">
        <v>45153</v>
      </c>
      <c r="B5463" s="285">
        <v>20</v>
      </c>
      <c r="C5463" s="286">
        <v>7371.2475700000005</v>
      </c>
      <c r="D5463" s="287">
        <v>596.85883880000017</v>
      </c>
      <c r="E5463" s="288">
        <v>8675.854419955398</v>
      </c>
      <c r="F5463" s="288">
        <v>624.68339995539736</v>
      </c>
      <c r="G5463" s="289">
        <v>69</v>
      </c>
      <c r="H5463" s="290">
        <v>17337.644228710797</v>
      </c>
      <c r="I5463" s="289">
        <v>41.330889869799996</v>
      </c>
      <c r="J5463" s="214" t="s">
        <v>132</v>
      </c>
      <c r="K5463" s="214"/>
      <c r="L5463" s="214"/>
      <c r="M5463"/>
    </row>
    <row r="5464" spans="1:13" x14ac:dyDescent="0.2">
      <c r="A5464" s="284">
        <v>45153</v>
      </c>
      <c r="B5464" s="285">
        <v>21</v>
      </c>
      <c r="C5464" s="286">
        <v>6950.9744099999998</v>
      </c>
      <c r="D5464" s="287">
        <v>547.56085280000036</v>
      </c>
      <c r="E5464" s="288">
        <v>8220.8602465002004</v>
      </c>
      <c r="F5464" s="288">
        <v>572.12741650020052</v>
      </c>
      <c r="G5464" s="289">
        <v>57</v>
      </c>
      <c r="H5464" s="290">
        <v>16348.5229258004</v>
      </c>
      <c r="I5464" s="289">
        <v>7.8588908255999996</v>
      </c>
      <c r="J5464" s="214" t="s">
        <v>132</v>
      </c>
      <c r="K5464" s="214"/>
      <c r="L5464" s="214"/>
      <c r="M5464"/>
    </row>
    <row r="5465" spans="1:13" x14ac:dyDescent="0.2">
      <c r="A5465" s="284">
        <v>45153</v>
      </c>
      <c r="B5465" s="285">
        <v>22</v>
      </c>
      <c r="C5465" s="286">
        <v>6398.9038200000005</v>
      </c>
      <c r="D5465" s="287">
        <v>467.36207439999959</v>
      </c>
      <c r="E5465" s="288">
        <v>7424.2770169374999</v>
      </c>
      <c r="F5465" s="288">
        <v>487.19504693749877</v>
      </c>
      <c r="G5465" s="289">
        <v>41</v>
      </c>
      <c r="H5465" s="290">
        <v>14818.737958274998</v>
      </c>
      <c r="I5465" s="289">
        <v>0</v>
      </c>
      <c r="J5465" s="214" t="s">
        <v>132</v>
      </c>
      <c r="K5465" s="214"/>
      <c r="L5465" s="214"/>
      <c r="M5465"/>
    </row>
    <row r="5466" spans="1:13" x14ac:dyDescent="0.2">
      <c r="A5466" s="284">
        <v>45153</v>
      </c>
      <c r="B5466" s="285">
        <v>23</v>
      </c>
      <c r="C5466" s="286">
        <v>5777.4990399999997</v>
      </c>
      <c r="D5466" s="287">
        <v>395.528549</v>
      </c>
      <c r="E5466" s="288">
        <v>6727.3024691402998</v>
      </c>
      <c r="F5466" s="288">
        <v>412.8595191402992</v>
      </c>
      <c r="G5466" s="289">
        <v>34</v>
      </c>
      <c r="H5466" s="290">
        <v>13347.189577280598</v>
      </c>
      <c r="I5466" s="289">
        <v>0</v>
      </c>
      <c r="J5466" s="214" t="s">
        <v>132</v>
      </c>
      <c r="K5466" s="214"/>
      <c r="L5466" s="214"/>
      <c r="M5466"/>
    </row>
    <row r="5467" spans="1:13" x14ac:dyDescent="0.2">
      <c r="A5467" s="284">
        <v>45153</v>
      </c>
      <c r="B5467" s="285">
        <v>24</v>
      </c>
      <c r="C5467" s="286">
        <v>5319.3355200000005</v>
      </c>
      <c r="D5467" s="287">
        <v>347.39044140000004</v>
      </c>
      <c r="E5467" s="288">
        <v>6727.0665524166998</v>
      </c>
      <c r="F5467" s="288">
        <v>370.75256241669922</v>
      </c>
      <c r="G5467" s="289">
        <v>32</v>
      </c>
      <c r="H5467" s="290">
        <v>12796.5450762334</v>
      </c>
      <c r="I5467" s="289">
        <v>0</v>
      </c>
      <c r="J5467" s="214" t="s">
        <v>132</v>
      </c>
      <c r="K5467" s="214"/>
      <c r="L5467" s="214"/>
      <c r="M5467"/>
    </row>
    <row r="5468" spans="1:13" x14ac:dyDescent="0.2">
      <c r="A5468" s="284">
        <v>45154</v>
      </c>
      <c r="B5468" s="285">
        <v>1</v>
      </c>
      <c r="C5468" s="286">
        <v>4954.70075</v>
      </c>
      <c r="D5468" s="287">
        <v>311.50886029999981</v>
      </c>
      <c r="E5468" s="288">
        <v>6652.2940505240995</v>
      </c>
      <c r="F5468" s="288">
        <v>335.31768052409916</v>
      </c>
      <c r="G5468" s="289">
        <v>28</v>
      </c>
      <c r="H5468" s="290">
        <v>12281.821341348197</v>
      </c>
      <c r="I5468" s="289">
        <v>0</v>
      </c>
      <c r="J5468" s="214" t="s">
        <v>132</v>
      </c>
      <c r="K5468" s="214"/>
      <c r="L5468" s="214"/>
      <c r="M5468"/>
    </row>
    <row r="5469" spans="1:13" x14ac:dyDescent="0.2">
      <c r="A5469" s="284">
        <v>45154</v>
      </c>
      <c r="B5469" s="285">
        <v>2</v>
      </c>
      <c r="C5469" s="286">
        <v>4624.4350100000001</v>
      </c>
      <c r="D5469" s="287">
        <v>285.57417850000002</v>
      </c>
      <c r="E5469" s="288">
        <v>6093.4011753577006</v>
      </c>
      <c r="F5469" s="288">
        <v>311.34935535770001</v>
      </c>
      <c r="G5469" s="289">
        <v>20</v>
      </c>
      <c r="H5469" s="290">
        <v>11334.759719215399</v>
      </c>
      <c r="I5469" s="289">
        <v>0</v>
      </c>
      <c r="J5469" s="214" t="s">
        <v>132</v>
      </c>
      <c r="K5469" s="214"/>
      <c r="L5469" s="214"/>
      <c r="M5469"/>
    </row>
    <row r="5470" spans="1:13" x14ac:dyDescent="0.2">
      <c r="A5470" s="284">
        <v>45154</v>
      </c>
      <c r="B5470" s="285">
        <v>3</v>
      </c>
      <c r="C5470" s="286">
        <v>4340.0217199999997</v>
      </c>
      <c r="D5470" s="287">
        <v>268.09380560000068</v>
      </c>
      <c r="E5470" s="288">
        <v>5963.9860035727988</v>
      </c>
      <c r="F5470" s="288">
        <v>297.42008357279883</v>
      </c>
      <c r="G5470" s="289">
        <v>14</v>
      </c>
      <c r="H5470" s="290">
        <v>10883.521612745599</v>
      </c>
      <c r="I5470" s="289">
        <v>0</v>
      </c>
      <c r="J5470" s="214" t="s">
        <v>132</v>
      </c>
      <c r="K5470" s="214"/>
      <c r="L5470" s="214"/>
      <c r="M5470"/>
    </row>
    <row r="5471" spans="1:13" x14ac:dyDescent="0.2">
      <c r="A5471" s="284">
        <v>45154</v>
      </c>
      <c r="B5471" s="285">
        <v>4</v>
      </c>
      <c r="C5471" s="286">
        <v>4263.5099</v>
      </c>
      <c r="D5471" s="287">
        <v>259.76270619999974</v>
      </c>
      <c r="E5471" s="288">
        <v>5969.9095871500995</v>
      </c>
      <c r="F5471" s="288">
        <v>294.43063715009885</v>
      </c>
      <c r="G5471" s="289">
        <v>16</v>
      </c>
      <c r="H5471" s="290">
        <v>10803.612830500198</v>
      </c>
      <c r="I5471" s="289">
        <v>0</v>
      </c>
      <c r="J5471" s="214" t="s">
        <v>132</v>
      </c>
      <c r="K5471" s="214"/>
      <c r="L5471" s="214"/>
      <c r="M5471"/>
    </row>
    <row r="5472" spans="1:13" x14ac:dyDescent="0.2">
      <c r="A5472" s="284">
        <v>45154</v>
      </c>
      <c r="B5472" s="285">
        <v>5</v>
      </c>
      <c r="C5472" s="286">
        <v>4319.67641</v>
      </c>
      <c r="D5472" s="287">
        <v>266.72405520000024</v>
      </c>
      <c r="E5472" s="288">
        <v>5605.5444806816995</v>
      </c>
      <c r="F5472" s="288">
        <v>308.49908068170043</v>
      </c>
      <c r="G5472" s="289">
        <v>26</v>
      </c>
      <c r="H5472" s="290">
        <v>10526.4440265634</v>
      </c>
      <c r="I5472" s="289">
        <v>0</v>
      </c>
      <c r="J5472" s="214" t="s">
        <v>132</v>
      </c>
      <c r="K5472" s="214"/>
      <c r="L5472" s="214"/>
      <c r="M5472"/>
    </row>
    <row r="5473" spans="1:13" x14ac:dyDescent="0.2">
      <c r="A5473" s="284">
        <v>45154</v>
      </c>
      <c r="B5473" s="285">
        <v>6</v>
      </c>
      <c r="C5473" s="286">
        <v>4532.1914700000007</v>
      </c>
      <c r="D5473" s="287">
        <v>287.8487733999998</v>
      </c>
      <c r="E5473" s="288">
        <v>6053.8262190309997</v>
      </c>
      <c r="F5473" s="288">
        <v>344.77387903099952</v>
      </c>
      <c r="G5473" s="289">
        <v>56</v>
      </c>
      <c r="H5473" s="290">
        <v>11274.640341462</v>
      </c>
      <c r="I5473" s="289">
        <v>0</v>
      </c>
      <c r="J5473" s="214" t="s">
        <v>132</v>
      </c>
      <c r="K5473" s="214"/>
      <c r="L5473" s="214"/>
      <c r="M5473"/>
    </row>
    <row r="5474" spans="1:13" x14ac:dyDescent="0.2">
      <c r="A5474" s="284">
        <v>45154</v>
      </c>
      <c r="B5474" s="285">
        <v>7</v>
      </c>
      <c r="C5474" s="286">
        <v>4612.4565999999995</v>
      </c>
      <c r="D5474" s="287">
        <v>294.90015599999987</v>
      </c>
      <c r="E5474" s="288">
        <v>6541.4347007391007</v>
      </c>
      <c r="F5474" s="288">
        <v>374.79683073910019</v>
      </c>
      <c r="G5474" s="289">
        <v>66</v>
      </c>
      <c r="H5474" s="290">
        <v>11889.5882874782</v>
      </c>
      <c r="I5474" s="289">
        <v>0</v>
      </c>
      <c r="J5474" s="214" t="s">
        <v>132</v>
      </c>
      <c r="K5474" s="214"/>
      <c r="L5474" s="214"/>
      <c r="M5474"/>
    </row>
    <row r="5475" spans="1:13" x14ac:dyDescent="0.2">
      <c r="A5475" s="284">
        <v>45154</v>
      </c>
      <c r="B5475" s="285">
        <v>8</v>
      </c>
      <c r="C5475" s="286">
        <v>4646.9731700000002</v>
      </c>
      <c r="D5475" s="287">
        <v>283.07013680000006</v>
      </c>
      <c r="E5475" s="288">
        <v>7012.6735440215998</v>
      </c>
      <c r="F5475" s="288">
        <v>386.18652402159933</v>
      </c>
      <c r="G5475" s="289">
        <v>68</v>
      </c>
      <c r="H5475" s="290">
        <v>12396.903374843199</v>
      </c>
      <c r="I5475" s="289">
        <v>0</v>
      </c>
      <c r="J5475" s="214" t="s">
        <v>132</v>
      </c>
      <c r="K5475" s="214"/>
      <c r="L5475" s="214"/>
      <c r="M5475"/>
    </row>
    <row r="5476" spans="1:13" x14ac:dyDescent="0.2">
      <c r="A5476" s="284">
        <v>45154</v>
      </c>
      <c r="B5476" s="285">
        <v>9</v>
      </c>
      <c r="C5476" s="286">
        <v>4820.0230299999994</v>
      </c>
      <c r="D5476" s="287">
        <v>266.91457190000057</v>
      </c>
      <c r="E5476" s="288">
        <v>6785.6491583991001</v>
      </c>
      <c r="F5476" s="288">
        <v>385.08088839909942</v>
      </c>
      <c r="G5476" s="289">
        <v>67</v>
      </c>
      <c r="H5476" s="290">
        <v>12324.6676486982</v>
      </c>
      <c r="I5476" s="289">
        <v>0</v>
      </c>
      <c r="J5476" s="214" t="s">
        <v>132</v>
      </c>
      <c r="K5476" s="214"/>
      <c r="L5476" s="214"/>
      <c r="M5476"/>
    </row>
    <row r="5477" spans="1:13" x14ac:dyDescent="0.2">
      <c r="A5477" s="284">
        <v>45154</v>
      </c>
      <c r="B5477" s="285">
        <v>10</v>
      </c>
      <c r="C5477" s="286">
        <v>5115.1718199999996</v>
      </c>
      <c r="D5477" s="287">
        <v>266.38914260000053</v>
      </c>
      <c r="E5477" s="288">
        <v>6847.1766502804994</v>
      </c>
      <c r="F5477" s="288">
        <v>385.07417028049986</v>
      </c>
      <c r="G5477" s="289">
        <v>66</v>
      </c>
      <c r="H5477" s="290">
        <v>12679.811783161</v>
      </c>
      <c r="I5477" s="289">
        <v>0</v>
      </c>
      <c r="J5477" s="214" t="s">
        <v>132</v>
      </c>
      <c r="K5477" s="214"/>
      <c r="L5477" s="214"/>
      <c r="M5477"/>
    </row>
    <row r="5478" spans="1:13" x14ac:dyDescent="0.2">
      <c r="A5478" s="284">
        <v>45154</v>
      </c>
      <c r="B5478" s="285">
        <v>11</v>
      </c>
      <c r="C5478" s="286">
        <v>5505.8783800000001</v>
      </c>
      <c r="D5478" s="287">
        <v>291.98141949999945</v>
      </c>
      <c r="E5478" s="288">
        <v>6959.9785844983999</v>
      </c>
      <c r="F5478" s="288">
        <v>398.7140344984</v>
      </c>
      <c r="G5478" s="289">
        <v>73</v>
      </c>
      <c r="H5478" s="290">
        <v>13229.5524184968</v>
      </c>
      <c r="I5478" s="289">
        <v>0</v>
      </c>
      <c r="J5478" s="214" t="s">
        <v>132</v>
      </c>
      <c r="K5478" s="214"/>
      <c r="L5478" s="214"/>
      <c r="M5478"/>
    </row>
    <row r="5479" spans="1:13" x14ac:dyDescent="0.2">
      <c r="A5479" s="284">
        <v>45154</v>
      </c>
      <c r="B5479" s="285">
        <v>12</v>
      </c>
      <c r="C5479" s="286">
        <v>5827.8424999999997</v>
      </c>
      <c r="D5479" s="287">
        <v>319.61769630000026</v>
      </c>
      <c r="E5479" s="288">
        <v>7203.4610047882998</v>
      </c>
      <c r="F5479" s="288">
        <v>426.45968478829946</v>
      </c>
      <c r="G5479" s="289">
        <v>71</v>
      </c>
      <c r="H5479" s="290">
        <v>13848.380885876599</v>
      </c>
      <c r="I5479" s="289">
        <v>0</v>
      </c>
      <c r="J5479" s="214" t="s">
        <v>132</v>
      </c>
      <c r="K5479" s="214"/>
      <c r="L5479" s="214"/>
      <c r="M5479"/>
    </row>
    <row r="5480" spans="1:13" x14ac:dyDescent="0.2">
      <c r="A5480" s="284">
        <v>45154</v>
      </c>
      <c r="B5480" s="285">
        <v>13</v>
      </c>
      <c r="C5480" s="286">
        <v>6111.38436</v>
      </c>
      <c r="D5480" s="287">
        <v>342.00638449999985</v>
      </c>
      <c r="E5480" s="288">
        <v>7575.8497294154986</v>
      </c>
      <c r="F5480" s="288">
        <v>466.56886941549874</v>
      </c>
      <c r="G5480" s="289">
        <v>72</v>
      </c>
      <c r="H5480" s="290">
        <v>14567.809343330999</v>
      </c>
      <c r="I5480" s="289">
        <v>0</v>
      </c>
      <c r="J5480" s="214" t="s">
        <v>132</v>
      </c>
      <c r="K5480" s="214"/>
      <c r="L5480" s="214"/>
      <c r="M5480"/>
    </row>
    <row r="5481" spans="1:13" x14ac:dyDescent="0.2">
      <c r="A5481" s="284">
        <v>45154</v>
      </c>
      <c r="B5481" s="285">
        <v>14</v>
      </c>
      <c r="C5481" s="286">
        <v>6480.9834999999994</v>
      </c>
      <c r="D5481" s="287">
        <v>396.79136860000062</v>
      </c>
      <c r="E5481" s="288">
        <v>8013.9544442467004</v>
      </c>
      <c r="F5481" s="288">
        <v>515.38879424669994</v>
      </c>
      <c r="G5481" s="289">
        <v>73</v>
      </c>
      <c r="H5481" s="290">
        <v>15480.1181070934</v>
      </c>
      <c r="I5481" s="289">
        <v>0</v>
      </c>
      <c r="J5481" s="214" t="s">
        <v>132</v>
      </c>
      <c r="K5481" s="214"/>
      <c r="L5481" s="214"/>
      <c r="M5481"/>
    </row>
    <row r="5482" spans="1:13" x14ac:dyDescent="0.2">
      <c r="A5482" s="284">
        <v>45154</v>
      </c>
      <c r="B5482" s="285">
        <v>15</v>
      </c>
      <c r="C5482" s="286">
        <v>6868.6105399999997</v>
      </c>
      <c r="D5482" s="287">
        <v>470.35767420000025</v>
      </c>
      <c r="E5482" s="288">
        <v>8507.8035003282002</v>
      </c>
      <c r="F5482" s="288">
        <v>574.89661032820004</v>
      </c>
      <c r="G5482" s="289">
        <v>73</v>
      </c>
      <c r="H5482" s="290">
        <v>16494.6683248564</v>
      </c>
      <c r="I5482" s="289">
        <v>0</v>
      </c>
      <c r="J5482" s="214" t="s">
        <v>132</v>
      </c>
      <c r="K5482" s="214"/>
      <c r="L5482" s="214"/>
      <c r="M5482"/>
    </row>
    <row r="5483" spans="1:13" x14ac:dyDescent="0.2">
      <c r="A5483" s="284">
        <v>45154</v>
      </c>
      <c r="B5483" s="285">
        <v>16</v>
      </c>
      <c r="C5483" s="286">
        <v>7103.3873200000007</v>
      </c>
      <c r="D5483" s="287">
        <v>534.36197930000014</v>
      </c>
      <c r="E5483" s="288">
        <v>8965.762436346</v>
      </c>
      <c r="F5483" s="288">
        <v>629.88351634600076</v>
      </c>
      <c r="G5483" s="289">
        <v>73</v>
      </c>
      <c r="H5483" s="290">
        <v>17306.395251991999</v>
      </c>
      <c r="I5483" s="289">
        <v>0</v>
      </c>
      <c r="J5483" s="214" t="s">
        <v>132</v>
      </c>
      <c r="K5483" s="214"/>
      <c r="L5483" s="214"/>
      <c r="M5483"/>
    </row>
    <row r="5484" spans="1:13" x14ac:dyDescent="0.2">
      <c r="A5484" s="284">
        <v>45154</v>
      </c>
      <c r="B5484" s="285">
        <v>17</v>
      </c>
      <c r="C5484" s="286">
        <v>7318.3404199999995</v>
      </c>
      <c r="D5484" s="287">
        <v>590.26638260000038</v>
      </c>
      <c r="E5484" s="288">
        <v>9324.2464560202006</v>
      </c>
      <c r="F5484" s="288">
        <v>678.24749602019983</v>
      </c>
      <c r="G5484" s="289">
        <v>74</v>
      </c>
      <c r="H5484" s="290">
        <v>17985.1007546404</v>
      </c>
      <c r="I5484" s="289">
        <v>26.967042106499999</v>
      </c>
      <c r="J5484" s="214" t="s">
        <v>132</v>
      </c>
      <c r="K5484" s="214"/>
      <c r="L5484" s="214"/>
      <c r="M5484"/>
    </row>
    <row r="5485" spans="1:13" x14ac:dyDescent="0.2">
      <c r="A5485" s="284">
        <v>45154</v>
      </c>
      <c r="B5485" s="285">
        <v>18</v>
      </c>
      <c r="C5485" s="286">
        <v>7358.5050499999998</v>
      </c>
      <c r="D5485" s="287">
        <v>603.07629439999994</v>
      </c>
      <c r="E5485" s="288">
        <v>9237.305536439002</v>
      </c>
      <c r="F5485" s="288">
        <v>668.72701643900291</v>
      </c>
      <c r="G5485" s="289">
        <v>73</v>
      </c>
      <c r="H5485" s="290">
        <v>17940.613897278006</v>
      </c>
      <c r="I5485" s="289">
        <v>39.353492590500004</v>
      </c>
      <c r="J5485" s="214" t="s">
        <v>132</v>
      </c>
      <c r="K5485" s="214"/>
      <c r="L5485" s="214"/>
      <c r="M5485"/>
    </row>
    <row r="5486" spans="1:13" x14ac:dyDescent="0.2">
      <c r="A5486" s="284">
        <v>45154</v>
      </c>
      <c r="B5486" s="285">
        <v>19</v>
      </c>
      <c r="C5486" s="286">
        <v>7255.0821799999994</v>
      </c>
      <c r="D5486" s="287">
        <v>590.15565709999987</v>
      </c>
      <c r="E5486" s="288">
        <v>8883.5488901852004</v>
      </c>
      <c r="F5486" s="288">
        <v>641.72673018520072</v>
      </c>
      <c r="G5486" s="289">
        <v>74</v>
      </c>
      <c r="H5486" s="290">
        <v>17444.513457470402</v>
      </c>
      <c r="I5486" s="289">
        <v>58.220848134800001</v>
      </c>
      <c r="J5486" s="214" t="s">
        <v>132</v>
      </c>
      <c r="K5486" s="214"/>
      <c r="L5486" s="214"/>
      <c r="M5486"/>
    </row>
    <row r="5487" spans="1:13" x14ac:dyDescent="0.2">
      <c r="A5487" s="284">
        <v>45154</v>
      </c>
      <c r="B5487" s="285">
        <v>20</v>
      </c>
      <c r="C5487" s="286">
        <v>7089.7922499999995</v>
      </c>
      <c r="D5487" s="287">
        <v>570.32223020000026</v>
      </c>
      <c r="E5487" s="288">
        <v>8692.0220175674003</v>
      </c>
      <c r="F5487" s="288">
        <v>621.13586756740006</v>
      </c>
      <c r="G5487" s="289">
        <v>69</v>
      </c>
      <c r="H5487" s="290">
        <v>17042.2723653348</v>
      </c>
      <c r="I5487" s="289">
        <v>48.318611800399893</v>
      </c>
      <c r="J5487" s="214" t="s">
        <v>132</v>
      </c>
      <c r="K5487" s="214"/>
      <c r="L5487" s="214"/>
      <c r="M5487"/>
    </row>
    <row r="5488" spans="1:13" x14ac:dyDescent="0.2">
      <c r="A5488" s="284">
        <v>45154</v>
      </c>
      <c r="B5488" s="285">
        <v>21</v>
      </c>
      <c r="C5488" s="286">
        <v>6734.1179899999997</v>
      </c>
      <c r="D5488" s="287">
        <v>528.52288859999965</v>
      </c>
      <c r="E5488" s="288">
        <v>8273.2172806013004</v>
      </c>
      <c r="F5488" s="288">
        <v>575.13686060130021</v>
      </c>
      <c r="G5488" s="289">
        <v>55</v>
      </c>
      <c r="H5488" s="290">
        <v>16165.9950198026</v>
      </c>
      <c r="I5488" s="289">
        <v>17.062681464000001</v>
      </c>
      <c r="J5488" s="214" t="s">
        <v>132</v>
      </c>
      <c r="K5488" s="214"/>
      <c r="L5488" s="214"/>
      <c r="M5488"/>
    </row>
    <row r="5489" spans="1:13" x14ac:dyDescent="0.2">
      <c r="A5489" s="284">
        <v>45154</v>
      </c>
      <c r="B5489" s="285">
        <v>22</v>
      </c>
      <c r="C5489" s="286">
        <v>6252.0508099999997</v>
      </c>
      <c r="D5489" s="287">
        <v>454.0156222</v>
      </c>
      <c r="E5489" s="288">
        <v>7498.9678749069008</v>
      </c>
      <c r="F5489" s="288">
        <v>491.03186490690132</v>
      </c>
      <c r="G5489" s="289">
        <v>40</v>
      </c>
      <c r="H5489" s="290">
        <v>14736.066172013801</v>
      </c>
      <c r="I5489" s="289">
        <v>0</v>
      </c>
      <c r="J5489" s="214" t="s">
        <v>132</v>
      </c>
      <c r="K5489" s="214"/>
      <c r="L5489" s="214"/>
      <c r="M5489"/>
    </row>
    <row r="5490" spans="1:13" x14ac:dyDescent="0.2">
      <c r="A5490" s="284">
        <v>45154</v>
      </c>
      <c r="B5490" s="285">
        <v>23</v>
      </c>
      <c r="C5490" s="286">
        <v>5681.0096299999996</v>
      </c>
      <c r="D5490" s="287">
        <v>386.90284120000069</v>
      </c>
      <c r="E5490" s="288">
        <v>6784.7974986335994</v>
      </c>
      <c r="F5490" s="288">
        <v>418.03725863359978</v>
      </c>
      <c r="G5490" s="289">
        <v>35</v>
      </c>
      <c r="H5490" s="290">
        <v>13305.747228467199</v>
      </c>
      <c r="I5490" s="289">
        <v>0</v>
      </c>
      <c r="J5490" s="214" t="s">
        <v>132</v>
      </c>
      <c r="K5490" s="214"/>
      <c r="L5490" s="214"/>
      <c r="M5490"/>
    </row>
    <row r="5491" spans="1:13" x14ac:dyDescent="0.2">
      <c r="A5491" s="284">
        <v>45154</v>
      </c>
      <c r="B5491" s="285">
        <v>24</v>
      </c>
      <c r="C5491" s="286">
        <v>5276.0365499999998</v>
      </c>
      <c r="D5491" s="287">
        <v>345.65050289999954</v>
      </c>
      <c r="E5491" s="288">
        <v>6409.8982189610006</v>
      </c>
      <c r="F5491" s="288">
        <v>380.84687896099967</v>
      </c>
      <c r="G5491" s="289">
        <v>35</v>
      </c>
      <c r="H5491" s="290">
        <v>12447.432150822</v>
      </c>
      <c r="I5491" s="289">
        <v>0</v>
      </c>
      <c r="J5491" s="214" t="s">
        <v>132</v>
      </c>
      <c r="K5491" s="214"/>
      <c r="L5491" s="214"/>
      <c r="M5491"/>
    </row>
    <row r="5492" spans="1:13" x14ac:dyDescent="0.2">
      <c r="A5492" s="284">
        <v>45155</v>
      </c>
      <c r="B5492" s="285">
        <v>1</v>
      </c>
      <c r="C5492" s="286">
        <v>4934.8570899999995</v>
      </c>
      <c r="D5492" s="287">
        <v>310.87245010000055</v>
      </c>
      <c r="E5492" s="288">
        <v>6023.868128179899</v>
      </c>
      <c r="F5492" s="288">
        <v>343.56764817989915</v>
      </c>
      <c r="G5492" s="289">
        <v>29</v>
      </c>
      <c r="H5492" s="290">
        <v>11642.165316459799</v>
      </c>
      <c r="I5492" s="289">
        <v>0</v>
      </c>
      <c r="J5492" s="214" t="s">
        <v>132</v>
      </c>
      <c r="K5492" s="214"/>
      <c r="L5492" s="214"/>
      <c r="M5492"/>
    </row>
    <row r="5493" spans="1:13" x14ac:dyDescent="0.2">
      <c r="A5493" s="284">
        <v>45155</v>
      </c>
      <c r="B5493" s="285">
        <v>2</v>
      </c>
      <c r="C5493" s="286">
        <v>4637.22739</v>
      </c>
      <c r="D5493" s="287">
        <v>285.19710599999985</v>
      </c>
      <c r="E5493" s="288">
        <v>5718.8288898636993</v>
      </c>
      <c r="F5493" s="288">
        <v>317.57226986369915</v>
      </c>
      <c r="G5493" s="289">
        <v>20</v>
      </c>
      <c r="H5493" s="290">
        <v>10978.8256557274</v>
      </c>
      <c r="I5493" s="289">
        <v>0</v>
      </c>
      <c r="J5493" s="214" t="s">
        <v>132</v>
      </c>
      <c r="K5493" s="214"/>
      <c r="L5493" s="214"/>
      <c r="M5493"/>
    </row>
    <row r="5494" spans="1:13" x14ac:dyDescent="0.2">
      <c r="A5494" s="284">
        <v>45155</v>
      </c>
      <c r="B5494" s="285">
        <v>3</v>
      </c>
      <c r="C5494" s="286">
        <v>4382.4236099999998</v>
      </c>
      <c r="D5494" s="287">
        <v>270.0642408000005</v>
      </c>
      <c r="E5494" s="288">
        <v>5528.6614157893</v>
      </c>
      <c r="F5494" s="288">
        <v>303.74560578929959</v>
      </c>
      <c r="G5494" s="289">
        <v>14</v>
      </c>
      <c r="H5494" s="290">
        <v>10498.8948723786</v>
      </c>
      <c r="I5494" s="289">
        <v>0</v>
      </c>
      <c r="J5494" s="214" t="s">
        <v>132</v>
      </c>
      <c r="K5494" s="214"/>
      <c r="L5494" s="214"/>
      <c r="M5494"/>
    </row>
    <row r="5495" spans="1:13" x14ac:dyDescent="0.2">
      <c r="A5495" s="284">
        <v>45155</v>
      </c>
      <c r="B5495" s="285">
        <v>4</v>
      </c>
      <c r="C5495" s="286">
        <v>4317.9292800000003</v>
      </c>
      <c r="D5495" s="287">
        <v>265.3750313999999</v>
      </c>
      <c r="E5495" s="288">
        <v>5560.3387771501993</v>
      </c>
      <c r="F5495" s="288">
        <v>302.81541715019921</v>
      </c>
      <c r="G5495" s="289">
        <v>17</v>
      </c>
      <c r="H5495" s="290">
        <v>10463.458505700399</v>
      </c>
      <c r="I5495" s="289">
        <v>0</v>
      </c>
      <c r="J5495" s="214" t="s">
        <v>132</v>
      </c>
      <c r="K5495" s="214"/>
      <c r="L5495" s="214"/>
      <c r="M5495"/>
    </row>
    <row r="5496" spans="1:13" x14ac:dyDescent="0.2">
      <c r="A5496" s="284">
        <v>45155</v>
      </c>
      <c r="B5496" s="285">
        <v>5</v>
      </c>
      <c r="C5496" s="286">
        <v>4401.2515800000001</v>
      </c>
      <c r="D5496" s="287">
        <v>271.32331850000054</v>
      </c>
      <c r="E5496" s="288">
        <v>5702.5719627299995</v>
      </c>
      <c r="F5496" s="288">
        <v>314.75091272999998</v>
      </c>
      <c r="G5496" s="289">
        <v>27</v>
      </c>
      <c r="H5496" s="290">
        <v>10716.897773960001</v>
      </c>
      <c r="I5496" s="289">
        <v>0</v>
      </c>
      <c r="J5496" s="214" t="s">
        <v>132</v>
      </c>
      <c r="K5496" s="214"/>
      <c r="L5496" s="214"/>
      <c r="M5496"/>
    </row>
    <row r="5497" spans="1:13" x14ac:dyDescent="0.2">
      <c r="A5497" s="284">
        <v>45155</v>
      </c>
      <c r="B5497" s="285">
        <v>6</v>
      </c>
      <c r="C5497" s="286">
        <v>4621.3539899999996</v>
      </c>
      <c r="D5497" s="287">
        <v>293.03334339999975</v>
      </c>
      <c r="E5497" s="288">
        <v>6280.2619121529005</v>
      </c>
      <c r="F5497" s="288">
        <v>350.59234215290053</v>
      </c>
      <c r="G5497" s="289">
        <v>57</v>
      </c>
      <c r="H5497" s="290">
        <v>11602.241587705801</v>
      </c>
      <c r="I5497" s="289">
        <v>0</v>
      </c>
      <c r="J5497" s="214" t="s">
        <v>132</v>
      </c>
      <c r="K5497" s="214"/>
      <c r="L5497" s="214"/>
      <c r="M5497"/>
    </row>
    <row r="5498" spans="1:13" x14ac:dyDescent="0.2">
      <c r="A5498" s="284">
        <v>45155</v>
      </c>
      <c r="B5498" s="285">
        <v>7</v>
      </c>
      <c r="C5498" s="286">
        <v>4689.6010900000001</v>
      </c>
      <c r="D5498" s="287">
        <v>298.86151250000006</v>
      </c>
      <c r="E5498" s="288">
        <v>7312.6158012648993</v>
      </c>
      <c r="F5498" s="288">
        <v>380.20363126489974</v>
      </c>
      <c r="G5498" s="289">
        <v>67</v>
      </c>
      <c r="H5498" s="290">
        <v>12748.282035029799</v>
      </c>
      <c r="I5498" s="289">
        <v>0</v>
      </c>
      <c r="J5498" s="214" t="s">
        <v>132</v>
      </c>
      <c r="K5498" s="214"/>
      <c r="L5498" s="214"/>
      <c r="M5498"/>
    </row>
    <row r="5499" spans="1:13" x14ac:dyDescent="0.2">
      <c r="A5499" s="284">
        <v>45155</v>
      </c>
      <c r="B5499" s="285">
        <v>8</v>
      </c>
      <c r="C5499" s="286">
        <v>4742.8259899999994</v>
      </c>
      <c r="D5499" s="287">
        <v>284.2550957000006</v>
      </c>
      <c r="E5499" s="288">
        <v>7521.4181058715003</v>
      </c>
      <c r="F5499" s="288">
        <v>390.68170587149962</v>
      </c>
      <c r="G5499" s="289">
        <v>70</v>
      </c>
      <c r="H5499" s="290">
        <v>13009.180897442999</v>
      </c>
      <c r="I5499" s="289">
        <v>0</v>
      </c>
      <c r="J5499" s="214" t="s">
        <v>132</v>
      </c>
      <c r="K5499" s="214"/>
      <c r="L5499" s="214"/>
      <c r="M5499"/>
    </row>
    <row r="5500" spans="1:13" x14ac:dyDescent="0.2">
      <c r="A5500" s="284">
        <v>45155</v>
      </c>
      <c r="B5500" s="285">
        <v>9</v>
      </c>
      <c r="C5500" s="286">
        <v>4933.4422599999998</v>
      </c>
      <c r="D5500" s="287">
        <v>267.28732580000008</v>
      </c>
      <c r="E5500" s="288">
        <v>7630.4409424413006</v>
      </c>
      <c r="F5500" s="288">
        <v>386.40656244130059</v>
      </c>
      <c r="G5500" s="289">
        <v>69</v>
      </c>
      <c r="H5500" s="290">
        <v>13286.5770906826</v>
      </c>
      <c r="I5500" s="289">
        <v>0</v>
      </c>
      <c r="J5500" s="214" t="s">
        <v>132</v>
      </c>
      <c r="K5500" s="214"/>
      <c r="L5500" s="214"/>
      <c r="M5500"/>
    </row>
    <row r="5501" spans="1:13" x14ac:dyDescent="0.2">
      <c r="A5501" s="284">
        <v>45155</v>
      </c>
      <c r="B5501" s="285">
        <v>10</v>
      </c>
      <c r="C5501" s="286">
        <v>5224.10952</v>
      </c>
      <c r="D5501" s="287">
        <v>262.16836930000034</v>
      </c>
      <c r="E5501" s="288">
        <v>7380.3653257472997</v>
      </c>
      <c r="F5501" s="288">
        <v>382.58215574730002</v>
      </c>
      <c r="G5501" s="289">
        <v>71</v>
      </c>
      <c r="H5501" s="290">
        <v>13320.2253707946</v>
      </c>
      <c r="I5501" s="289">
        <v>0</v>
      </c>
      <c r="J5501" s="214" t="s">
        <v>132</v>
      </c>
      <c r="K5501" s="214"/>
      <c r="L5501" s="214"/>
      <c r="M5501"/>
    </row>
    <row r="5502" spans="1:13" x14ac:dyDescent="0.2">
      <c r="A5502" s="284">
        <v>45155</v>
      </c>
      <c r="B5502" s="285">
        <v>11</v>
      </c>
      <c r="C5502" s="286">
        <v>5581.6556399999999</v>
      </c>
      <c r="D5502" s="287">
        <v>272.68719980000077</v>
      </c>
      <c r="E5502" s="288">
        <v>6886.9180011666003</v>
      </c>
      <c r="F5502" s="288">
        <v>387.8628511666011</v>
      </c>
      <c r="G5502" s="289">
        <v>72</v>
      </c>
      <c r="H5502" s="290">
        <v>13201.123692133202</v>
      </c>
      <c r="I5502" s="289">
        <v>0</v>
      </c>
      <c r="J5502" s="214" t="s">
        <v>132</v>
      </c>
      <c r="K5502" s="214"/>
      <c r="L5502" s="214"/>
      <c r="M5502"/>
    </row>
    <row r="5503" spans="1:13" x14ac:dyDescent="0.2">
      <c r="A5503" s="284">
        <v>45155</v>
      </c>
      <c r="B5503" s="285">
        <v>12</v>
      </c>
      <c r="C5503" s="286">
        <v>5965.47037</v>
      </c>
      <c r="D5503" s="287">
        <v>301.61601240000061</v>
      </c>
      <c r="E5503" s="288">
        <v>7060.8936598728997</v>
      </c>
      <c r="F5503" s="288">
        <v>408.96240987290003</v>
      </c>
      <c r="G5503" s="289">
        <v>72</v>
      </c>
      <c r="H5503" s="290">
        <v>13808.9424521458</v>
      </c>
      <c r="I5503" s="289">
        <v>0</v>
      </c>
      <c r="J5503" s="214" t="s">
        <v>132</v>
      </c>
      <c r="K5503" s="214"/>
      <c r="L5503" s="214"/>
      <c r="M5503"/>
    </row>
    <row r="5504" spans="1:13" x14ac:dyDescent="0.2">
      <c r="A5504" s="284">
        <v>45155</v>
      </c>
      <c r="B5504" s="285">
        <v>13</v>
      </c>
      <c r="C5504" s="286">
        <v>6341.7844399999994</v>
      </c>
      <c r="D5504" s="287">
        <v>343.98085610000027</v>
      </c>
      <c r="E5504" s="288">
        <v>7373.9758340924009</v>
      </c>
      <c r="F5504" s="288">
        <v>443.86270409240115</v>
      </c>
      <c r="G5504" s="289">
        <v>71</v>
      </c>
      <c r="H5504" s="290">
        <v>14574.603834284801</v>
      </c>
      <c r="I5504" s="289">
        <v>0</v>
      </c>
      <c r="J5504" s="214" t="s">
        <v>132</v>
      </c>
      <c r="K5504" s="214"/>
      <c r="L5504" s="214"/>
      <c r="M5504"/>
    </row>
    <row r="5505" spans="1:13" x14ac:dyDescent="0.2">
      <c r="A5505" s="284">
        <v>45155</v>
      </c>
      <c r="B5505" s="285">
        <v>14</v>
      </c>
      <c r="C5505" s="286">
        <v>6642.7411999999995</v>
      </c>
      <c r="D5505" s="287">
        <v>393.12948080000052</v>
      </c>
      <c r="E5505" s="288">
        <v>7786.1759579057989</v>
      </c>
      <c r="F5505" s="288">
        <v>484.39999790579895</v>
      </c>
      <c r="G5505" s="289">
        <v>72</v>
      </c>
      <c r="H5505" s="290">
        <v>15378.446636611598</v>
      </c>
      <c r="I5505" s="289">
        <v>0</v>
      </c>
      <c r="J5505" s="214" t="s">
        <v>132</v>
      </c>
      <c r="K5505" s="214"/>
      <c r="L5505" s="214"/>
      <c r="M5505"/>
    </row>
    <row r="5506" spans="1:13" x14ac:dyDescent="0.2">
      <c r="A5506" s="284">
        <v>45155</v>
      </c>
      <c r="B5506" s="285">
        <v>15</v>
      </c>
      <c r="C5506" s="286">
        <v>6916.4759100000001</v>
      </c>
      <c r="D5506" s="287">
        <v>451.75082010000011</v>
      </c>
      <c r="E5506" s="288">
        <v>8063.9126256485997</v>
      </c>
      <c r="F5506" s="288">
        <v>528.7430756486001</v>
      </c>
      <c r="G5506" s="289">
        <v>72</v>
      </c>
      <c r="H5506" s="290">
        <v>16032.8824313972</v>
      </c>
      <c r="I5506" s="289">
        <v>0</v>
      </c>
      <c r="J5506" s="214" t="s">
        <v>132</v>
      </c>
      <c r="K5506" s="214"/>
      <c r="L5506" s="214"/>
      <c r="M5506"/>
    </row>
    <row r="5507" spans="1:13" x14ac:dyDescent="0.2">
      <c r="A5507" s="284">
        <v>45155</v>
      </c>
      <c r="B5507" s="285">
        <v>16</v>
      </c>
      <c r="C5507" s="286">
        <v>7140.3636699999997</v>
      </c>
      <c r="D5507" s="287">
        <v>511.92689440000032</v>
      </c>
      <c r="E5507" s="288">
        <v>8326.8942783001003</v>
      </c>
      <c r="F5507" s="288">
        <v>566.02945830009958</v>
      </c>
      <c r="G5507" s="289">
        <v>72</v>
      </c>
      <c r="H5507" s="290">
        <v>16617.2143010002</v>
      </c>
      <c r="I5507" s="289">
        <v>0</v>
      </c>
      <c r="J5507" s="214" t="s">
        <v>132</v>
      </c>
      <c r="K5507" s="214"/>
      <c r="L5507" s="214"/>
      <c r="M5507"/>
    </row>
    <row r="5508" spans="1:13" x14ac:dyDescent="0.2">
      <c r="A5508" s="284">
        <v>45155</v>
      </c>
      <c r="B5508" s="285">
        <v>17</v>
      </c>
      <c r="C5508" s="286">
        <v>7322.3549899999998</v>
      </c>
      <c r="D5508" s="287">
        <v>562.17758870000046</v>
      </c>
      <c r="E5508" s="288">
        <v>8462.5142928287023</v>
      </c>
      <c r="F5508" s="288">
        <v>593.36518282870202</v>
      </c>
      <c r="G5508" s="289">
        <v>73</v>
      </c>
      <c r="H5508" s="290">
        <v>17013.412054357403</v>
      </c>
      <c r="I5508" s="289">
        <v>0</v>
      </c>
      <c r="J5508" s="214" t="s">
        <v>132</v>
      </c>
      <c r="K5508" s="214"/>
      <c r="L5508" s="214"/>
      <c r="M5508"/>
    </row>
    <row r="5509" spans="1:13" x14ac:dyDescent="0.2">
      <c r="A5509" s="284">
        <v>45155</v>
      </c>
      <c r="B5509" s="285">
        <v>18</v>
      </c>
      <c r="C5509" s="286">
        <v>7416.3049900000005</v>
      </c>
      <c r="D5509" s="287">
        <v>583.04496119999942</v>
      </c>
      <c r="E5509" s="288">
        <v>8452.7112324871996</v>
      </c>
      <c r="F5509" s="288">
        <v>592.09753248719971</v>
      </c>
      <c r="G5509" s="289">
        <v>73</v>
      </c>
      <c r="H5509" s="290">
        <v>17117.158716174396</v>
      </c>
      <c r="I5509" s="289">
        <v>0</v>
      </c>
      <c r="J5509" s="214" t="s">
        <v>132</v>
      </c>
      <c r="K5509" s="214"/>
      <c r="L5509" s="214"/>
      <c r="M5509"/>
    </row>
    <row r="5510" spans="1:13" x14ac:dyDescent="0.2">
      <c r="A5510" s="284">
        <v>45155</v>
      </c>
      <c r="B5510" s="285">
        <v>19</v>
      </c>
      <c r="C5510" s="286">
        <v>7284.5216300000002</v>
      </c>
      <c r="D5510" s="287">
        <v>571.44434979999949</v>
      </c>
      <c r="E5510" s="288">
        <v>8223.1903086569</v>
      </c>
      <c r="F5510" s="288">
        <v>569.19542865689982</v>
      </c>
      <c r="G5510" s="289">
        <v>74</v>
      </c>
      <c r="H5510" s="290">
        <v>16722.351717113801</v>
      </c>
      <c r="I5510" s="289">
        <v>0</v>
      </c>
      <c r="J5510" s="214" t="s">
        <v>132</v>
      </c>
      <c r="K5510" s="214"/>
      <c r="L5510" s="214"/>
      <c r="M5510"/>
    </row>
    <row r="5511" spans="1:13" x14ac:dyDescent="0.2">
      <c r="A5511" s="284">
        <v>45155</v>
      </c>
      <c r="B5511" s="285">
        <v>20</v>
      </c>
      <c r="C5511" s="286">
        <v>6965.29637</v>
      </c>
      <c r="D5511" s="287">
        <v>540.5498448999997</v>
      </c>
      <c r="E5511" s="288">
        <v>7961.2898928966997</v>
      </c>
      <c r="F5511" s="288">
        <v>546.24519289670025</v>
      </c>
      <c r="G5511" s="289">
        <v>71</v>
      </c>
      <c r="H5511" s="290">
        <v>16084.3813006934</v>
      </c>
      <c r="I5511" s="289">
        <v>0</v>
      </c>
      <c r="J5511" s="214" t="s">
        <v>132</v>
      </c>
      <c r="K5511" s="214"/>
      <c r="L5511" s="214"/>
      <c r="M5511"/>
    </row>
    <row r="5512" spans="1:13" x14ac:dyDescent="0.2">
      <c r="A5512" s="284">
        <v>45155</v>
      </c>
      <c r="B5512" s="285">
        <v>21</v>
      </c>
      <c r="C5512" s="286">
        <v>6506.6695599999994</v>
      </c>
      <c r="D5512" s="287">
        <v>494.87092770000049</v>
      </c>
      <c r="E5512" s="288">
        <v>7575.1930396060006</v>
      </c>
      <c r="F5512" s="288">
        <v>509.09865960600109</v>
      </c>
      <c r="G5512" s="289">
        <v>57</v>
      </c>
      <c r="H5512" s="290">
        <v>15142.832186912003</v>
      </c>
      <c r="I5512" s="289">
        <v>0</v>
      </c>
      <c r="J5512" s="214" t="s">
        <v>132</v>
      </c>
      <c r="K5512" s="214"/>
      <c r="L5512" s="214"/>
      <c r="M5512"/>
    </row>
    <row r="5513" spans="1:13" x14ac:dyDescent="0.2">
      <c r="A5513" s="284">
        <v>45155</v>
      </c>
      <c r="B5513" s="285">
        <v>22</v>
      </c>
      <c r="C5513" s="286">
        <v>5979.7094699999998</v>
      </c>
      <c r="D5513" s="287">
        <v>420.17518820000066</v>
      </c>
      <c r="E5513" s="288">
        <v>6925.4550566026001</v>
      </c>
      <c r="F5513" s="288">
        <v>438.62798660259978</v>
      </c>
      <c r="G5513" s="289">
        <v>39</v>
      </c>
      <c r="H5513" s="290">
        <v>13802.967701405201</v>
      </c>
      <c r="I5513" s="289">
        <v>0</v>
      </c>
      <c r="J5513" s="214" t="s">
        <v>132</v>
      </c>
      <c r="K5513" s="214"/>
      <c r="L5513" s="214"/>
      <c r="M5513"/>
    </row>
    <row r="5514" spans="1:13" x14ac:dyDescent="0.2">
      <c r="A5514" s="284">
        <v>45155</v>
      </c>
      <c r="B5514" s="285">
        <v>23</v>
      </c>
      <c r="C5514" s="286">
        <v>5379.4725799999997</v>
      </c>
      <c r="D5514" s="287">
        <v>355.44482780000021</v>
      </c>
      <c r="E5514" s="288">
        <v>6318.8904491016001</v>
      </c>
      <c r="F5514" s="288">
        <v>377.19053910159982</v>
      </c>
      <c r="G5514" s="289">
        <v>36</v>
      </c>
      <c r="H5514" s="290">
        <v>12466.9983960032</v>
      </c>
      <c r="I5514" s="289">
        <v>0</v>
      </c>
      <c r="J5514" s="214" t="s">
        <v>132</v>
      </c>
      <c r="K5514" s="214"/>
      <c r="L5514" s="214"/>
      <c r="M5514"/>
    </row>
    <row r="5515" spans="1:13" x14ac:dyDescent="0.2">
      <c r="A5515" s="284">
        <v>45155</v>
      </c>
      <c r="B5515" s="285">
        <v>24</v>
      </c>
      <c r="C5515" s="286">
        <v>4966.0529500000002</v>
      </c>
      <c r="D5515" s="287">
        <v>315.39623929999982</v>
      </c>
      <c r="E5515" s="288">
        <v>6132.2966886879003</v>
      </c>
      <c r="F5515" s="288">
        <v>346.07070868790106</v>
      </c>
      <c r="G5515" s="289">
        <v>32</v>
      </c>
      <c r="H5515" s="290">
        <v>11791.816586675803</v>
      </c>
      <c r="I5515" s="289">
        <v>0</v>
      </c>
      <c r="J5515" s="214" t="s">
        <v>132</v>
      </c>
      <c r="K5515" s="214"/>
      <c r="L5515" s="214"/>
      <c r="M5515"/>
    </row>
    <row r="5516" spans="1:13" x14ac:dyDescent="0.2">
      <c r="A5516" s="284">
        <v>45156</v>
      </c>
      <c r="B5516" s="285">
        <v>1</v>
      </c>
      <c r="C5516" s="286">
        <v>4626.91932</v>
      </c>
      <c r="D5516" s="287">
        <v>284.09158219999949</v>
      </c>
      <c r="E5516" s="288">
        <v>5787.6227470446001</v>
      </c>
      <c r="F5516" s="288">
        <v>316.74261704460059</v>
      </c>
      <c r="G5516" s="289">
        <v>28</v>
      </c>
      <c r="H5516" s="290">
        <v>11043.3762662892</v>
      </c>
      <c r="I5516" s="289">
        <v>0</v>
      </c>
      <c r="J5516" s="214" t="s">
        <v>132</v>
      </c>
      <c r="K5516" s="214"/>
      <c r="L5516" s="214"/>
      <c r="M5516"/>
    </row>
    <row r="5517" spans="1:13" x14ac:dyDescent="0.2">
      <c r="A5517" s="284">
        <v>45156</v>
      </c>
      <c r="B5517" s="285">
        <v>2</v>
      </c>
      <c r="C5517" s="286">
        <v>4336.2723800000003</v>
      </c>
      <c r="D5517" s="287">
        <v>258.97827740000002</v>
      </c>
      <c r="E5517" s="288">
        <v>5569.4263984294003</v>
      </c>
      <c r="F5517" s="288">
        <v>293.53457842939952</v>
      </c>
      <c r="G5517" s="289">
        <v>19</v>
      </c>
      <c r="H5517" s="290">
        <v>10477.211634258801</v>
      </c>
      <c r="I5517" s="289">
        <v>0</v>
      </c>
      <c r="J5517" s="214" t="s">
        <v>132</v>
      </c>
      <c r="K5517" s="214"/>
      <c r="L5517" s="214"/>
      <c r="M5517"/>
    </row>
    <row r="5518" spans="1:13" x14ac:dyDescent="0.2">
      <c r="A5518" s="284">
        <v>45156</v>
      </c>
      <c r="B5518" s="285">
        <v>3</v>
      </c>
      <c r="C5518" s="286">
        <v>4061.5956500000002</v>
      </c>
      <c r="D5518" s="287">
        <v>244.3925200999999</v>
      </c>
      <c r="E5518" s="288">
        <v>5535.7268354510006</v>
      </c>
      <c r="F5518" s="288">
        <v>282.96682545100066</v>
      </c>
      <c r="G5518" s="289">
        <v>12</v>
      </c>
      <c r="H5518" s="290">
        <v>10136.681831002003</v>
      </c>
      <c r="I5518" s="289">
        <v>0</v>
      </c>
      <c r="J5518" s="214" t="s">
        <v>132</v>
      </c>
      <c r="K5518" s="214"/>
      <c r="L5518" s="214"/>
      <c r="M5518"/>
    </row>
    <row r="5519" spans="1:13" x14ac:dyDescent="0.2">
      <c r="A5519" s="284">
        <v>45156</v>
      </c>
      <c r="B5519" s="285">
        <v>4</v>
      </c>
      <c r="C5519" s="286">
        <v>3999.70561</v>
      </c>
      <c r="D5519" s="287">
        <v>239.73533340000031</v>
      </c>
      <c r="E5519" s="288">
        <v>5699.7628373495008</v>
      </c>
      <c r="F5519" s="288">
        <v>283.16829734950079</v>
      </c>
      <c r="G5519" s="289">
        <v>16</v>
      </c>
      <c r="H5519" s="290">
        <v>10238.372078099001</v>
      </c>
      <c r="I5519" s="289">
        <v>0</v>
      </c>
      <c r="J5519" s="214" t="s">
        <v>132</v>
      </c>
      <c r="K5519" s="214"/>
      <c r="L5519" s="214"/>
      <c r="M5519"/>
    </row>
    <row r="5520" spans="1:13" x14ac:dyDescent="0.2">
      <c r="A5520" s="284">
        <v>45156</v>
      </c>
      <c r="B5520" s="285">
        <v>5</v>
      </c>
      <c r="C5520" s="286">
        <v>4077.8065299999998</v>
      </c>
      <c r="D5520" s="287">
        <v>245.34011440000057</v>
      </c>
      <c r="E5520" s="288">
        <v>5597.7481886967998</v>
      </c>
      <c r="F5520" s="288">
        <v>295.67685869680008</v>
      </c>
      <c r="G5520" s="289">
        <v>26</v>
      </c>
      <c r="H5520" s="290">
        <v>10242.571691793601</v>
      </c>
      <c r="I5520" s="289">
        <v>0</v>
      </c>
      <c r="J5520" s="214" t="s">
        <v>132</v>
      </c>
      <c r="K5520" s="214"/>
      <c r="L5520" s="214"/>
      <c r="M5520"/>
    </row>
    <row r="5521" spans="1:13" x14ac:dyDescent="0.2">
      <c r="A5521" s="284">
        <v>45156</v>
      </c>
      <c r="B5521" s="285">
        <v>6</v>
      </c>
      <c r="C5521" s="286">
        <v>4284.7457400000003</v>
      </c>
      <c r="D5521" s="287">
        <v>265.08432929999975</v>
      </c>
      <c r="E5521" s="288">
        <v>6032.8871504797999</v>
      </c>
      <c r="F5521" s="288">
        <v>330.60985047980012</v>
      </c>
      <c r="G5521" s="289">
        <v>57</v>
      </c>
      <c r="H5521" s="290">
        <v>10970.327070259598</v>
      </c>
      <c r="I5521" s="289">
        <v>0</v>
      </c>
      <c r="J5521" s="214" t="s">
        <v>132</v>
      </c>
      <c r="K5521" s="214"/>
      <c r="L5521" s="214"/>
      <c r="M5521"/>
    </row>
    <row r="5522" spans="1:13" x14ac:dyDescent="0.2">
      <c r="A5522" s="284">
        <v>45156</v>
      </c>
      <c r="B5522" s="285">
        <v>7</v>
      </c>
      <c r="C5522" s="286">
        <v>4318.6714299999994</v>
      </c>
      <c r="D5522" s="287">
        <v>267.42147420000049</v>
      </c>
      <c r="E5522" s="288">
        <v>6723.5026404220007</v>
      </c>
      <c r="F5522" s="288">
        <v>360.90122042200073</v>
      </c>
      <c r="G5522" s="289">
        <v>65</v>
      </c>
      <c r="H5522" s="290">
        <v>11735.496765044001</v>
      </c>
      <c r="I5522" s="289">
        <v>0</v>
      </c>
      <c r="J5522" s="214" t="s">
        <v>132</v>
      </c>
      <c r="K5522" s="214"/>
      <c r="L5522" s="214"/>
      <c r="M5522"/>
    </row>
    <row r="5523" spans="1:13" x14ac:dyDescent="0.2">
      <c r="A5523" s="284">
        <v>45156</v>
      </c>
      <c r="B5523" s="285">
        <v>8</v>
      </c>
      <c r="C5523" s="286">
        <v>4331.2863699999998</v>
      </c>
      <c r="D5523" s="287">
        <v>247.14370660000037</v>
      </c>
      <c r="E5523" s="288">
        <v>7045.4488851462002</v>
      </c>
      <c r="F5523" s="288">
        <v>370.5395451462</v>
      </c>
      <c r="G5523" s="289">
        <v>69</v>
      </c>
      <c r="H5523" s="290">
        <v>12063.418506892402</v>
      </c>
      <c r="I5523" s="289">
        <v>0</v>
      </c>
      <c r="J5523" s="214" t="s">
        <v>132</v>
      </c>
      <c r="K5523" s="214"/>
      <c r="L5523" s="214"/>
      <c r="M5523"/>
    </row>
    <row r="5524" spans="1:13" x14ac:dyDescent="0.2">
      <c r="A5524" s="284">
        <v>45156</v>
      </c>
      <c r="B5524" s="285">
        <v>9</v>
      </c>
      <c r="C5524" s="286">
        <v>4426.6439399999999</v>
      </c>
      <c r="D5524" s="287">
        <v>220.16592080000041</v>
      </c>
      <c r="E5524" s="288">
        <v>6950.4754162668996</v>
      </c>
      <c r="F5524" s="288">
        <v>361.96120626689935</v>
      </c>
      <c r="G5524" s="289">
        <v>68</v>
      </c>
      <c r="H5524" s="290">
        <v>12027.246483333798</v>
      </c>
      <c r="I5524" s="289">
        <v>0</v>
      </c>
      <c r="J5524" s="214" t="s">
        <v>132</v>
      </c>
      <c r="K5524" s="214"/>
      <c r="L5524" s="214"/>
      <c r="M5524"/>
    </row>
    <row r="5525" spans="1:13" x14ac:dyDescent="0.2">
      <c r="A5525" s="284">
        <v>45156</v>
      </c>
      <c r="B5525" s="285">
        <v>10</v>
      </c>
      <c r="C5525" s="286">
        <v>4600.8682600000002</v>
      </c>
      <c r="D5525" s="287">
        <v>201.10223920000055</v>
      </c>
      <c r="E5525" s="288">
        <v>6388.3270699725999</v>
      </c>
      <c r="F5525" s="288">
        <v>346.22199997260032</v>
      </c>
      <c r="G5525" s="289">
        <v>68</v>
      </c>
      <c r="H5525" s="290">
        <v>11604.519569145201</v>
      </c>
      <c r="I5525" s="289">
        <v>0</v>
      </c>
      <c r="J5525" s="214" t="s">
        <v>132</v>
      </c>
      <c r="K5525" s="214"/>
      <c r="L5525" s="214"/>
      <c r="M5525"/>
    </row>
    <row r="5526" spans="1:13" x14ac:dyDescent="0.2">
      <c r="A5526" s="284">
        <v>45156</v>
      </c>
      <c r="B5526" s="285">
        <v>11</v>
      </c>
      <c r="C5526" s="286">
        <v>4842.03737</v>
      </c>
      <c r="D5526" s="287">
        <v>198.51411960000036</v>
      </c>
      <c r="E5526" s="288">
        <v>6223.9968535389999</v>
      </c>
      <c r="F5526" s="288">
        <v>335.93569353899966</v>
      </c>
      <c r="G5526" s="289">
        <v>70</v>
      </c>
      <c r="H5526" s="290">
        <v>11670.484036678001</v>
      </c>
      <c r="I5526" s="289">
        <v>0</v>
      </c>
      <c r="J5526" s="214" t="s">
        <v>132</v>
      </c>
      <c r="K5526" s="214"/>
      <c r="L5526" s="214"/>
      <c r="M5526"/>
    </row>
    <row r="5527" spans="1:13" x14ac:dyDescent="0.2">
      <c r="A5527" s="284">
        <v>45156</v>
      </c>
      <c r="B5527" s="285">
        <v>12</v>
      </c>
      <c r="C5527" s="286">
        <v>5107.3744200000001</v>
      </c>
      <c r="D5527" s="287">
        <v>211.31046609999996</v>
      </c>
      <c r="E5527" s="288">
        <v>6314.9240184600994</v>
      </c>
      <c r="F5527" s="288">
        <v>335.09358846009945</v>
      </c>
      <c r="G5527" s="289">
        <v>71</v>
      </c>
      <c r="H5527" s="290">
        <v>12039.702493020199</v>
      </c>
      <c r="I5527" s="289">
        <v>0</v>
      </c>
      <c r="J5527" s="214" t="s">
        <v>132</v>
      </c>
      <c r="K5527" s="214"/>
      <c r="L5527" s="214"/>
      <c r="M5527"/>
    </row>
    <row r="5528" spans="1:13" x14ac:dyDescent="0.2">
      <c r="A5528" s="284">
        <v>45156</v>
      </c>
      <c r="B5528" s="285">
        <v>13</v>
      </c>
      <c r="C5528" s="286">
        <v>5385.6641099999997</v>
      </c>
      <c r="D5528" s="287">
        <v>238.58626049999981</v>
      </c>
      <c r="E5528" s="288">
        <v>6359.9479675939001</v>
      </c>
      <c r="F5528" s="288">
        <v>351.02206759389992</v>
      </c>
      <c r="G5528" s="289">
        <v>71</v>
      </c>
      <c r="H5528" s="290">
        <v>12406.2204056878</v>
      </c>
      <c r="I5528" s="289">
        <v>0</v>
      </c>
      <c r="J5528" s="214" t="s">
        <v>132</v>
      </c>
      <c r="K5528" s="214"/>
      <c r="L5528" s="214"/>
      <c r="M5528"/>
    </row>
    <row r="5529" spans="1:13" x14ac:dyDescent="0.2">
      <c r="A5529" s="284">
        <v>45156</v>
      </c>
      <c r="B5529" s="285">
        <v>14</v>
      </c>
      <c r="C5529" s="286">
        <v>5632.1781899999996</v>
      </c>
      <c r="D5529" s="287">
        <v>278.43411640000056</v>
      </c>
      <c r="E5529" s="288">
        <v>6630.104896518701</v>
      </c>
      <c r="F5529" s="288">
        <v>382.85774651870088</v>
      </c>
      <c r="G5529" s="289">
        <v>70</v>
      </c>
      <c r="H5529" s="290">
        <v>12993.574949437403</v>
      </c>
      <c r="I5529" s="289">
        <v>0</v>
      </c>
      <c r="J5529" s="214" t="s">
        <v>132</v>
      </c>
      <c r="K5529" s="214"/>
      <c r="L5529" s="214"/>
      <c r="M5529"/>
    </row>
    <row r="5530" spans="1:13" x14ac:dyDescent="0.2">
      <c r="A5530" s="284">
        <v>45156</v>
      </c>
      <c r="B5530" s="285">
        <v>15</v>
      </c>
      <c r="C5530" s="286">
        <v>5867.7921800000004</v>
      </c>
      <c r="D5530" s="287">
        <v>330.48168329999987</v>
      </c>
      <c r="E5530" s="288">
        <v>7063.1861026437991</v>
      </c>
      <c r="F5530" s="288">
        <v>428.41089264379934</v>
      </c>
      <c r="G5530" s="289">
        <v>72</v>
      </c>
      <c r="H5530" s="290">
        <v>13761.870858587597</v>
      </c>
      <c r="I5530" s="289">
        <v>0</v>
      </c>
      <c r="J5530" s="214" t="s">
        <v>132</v>
      </c>
      <c r="K5530" s="214"/>
      <c r="L5530" s="214"/>
      <c r="M5530"/>
    </row>
    <row r="5531" spans="1:13" x14ac:dyDescent="0.2">
      <c r="A5531" s="284">
        <v>45156</v>
      </c>
      <c r="B5531" s="285">
        <v>16</v>
      </c>
      <c r="C5531" s="286">
        <v>6065.6920499999997</v>
      </c>
      <c r="D5531" s="287">
        <v>386.04078620000024</v>
      </c>
      <c r="E5531" s="288">
        <v>7446.6458290329001</v>
      </c>
      <c r="F5531" s="288">
        <v>469.5425990329004</v>
      </c>
      <c r="G5531" s="289">
        <v>73</v>
      </c>
      <c r="H5531" s="290">
        <v>14440.9212642658</v>
      </c>
      <c r="I5531" s="289">
        <v>0</v>
      </c>
      <c r="J5531" s="214" t="s">
        <v>132</v>
      </c>
      <c r="K5531" s="214"/>
      <c r="L5531" s="214"/>
      <c r="M5531"/>
    </row>
    <row r="5532" spans="1:13" x14ac:dyDescent="0.2">
      <c r="A5532" s="284">
        <v>45156</v>
      </c>
      <c r="B5532" s="285">
        <v>17</v>
      </c>
      <c r="C5532" s="286">
        <v>6256.9007499999998</v>
      </c>
      <c r="D5532" s="287">
        <v>438.56312230000003</v>
      </c>
      <c r="E5532" s="288">
        <v>7531.7090746802996</v>
      </c>
      <c r="F5532" s="288">
        <v>496.47867468029926</v>
      </c>
      <c r="G5532" s="289">
        <v>73</v>
      </c>
      <c r="H5532" s="290">
        <v>14796.6516216606</v>
      </c>
      <c r="I5532" s="289">
        <v>0</v>
      </c>
      <c r="J5532" s="214" t="s">
        <v>132</v>
      </c>
      <c r="K5532" s="214"/>
      <c r="L5532" s="214"/>
      <c r="M5532"/>
    </row>
    <row r="5533" spans="1:13" x14ac:dyDescent="0.2">
      <c r="A5533" s="284">
        <v>45156</v>
      </c>
      <c r="B5533" s="285">
        <v>18</v>
      </c>
      <c r="C5533" s="286">
        <v>6391.6077100000002</v>
      </c>
      <c r="D5533" s="287">
        <v>471.08713140000037</v>
      </c>
      <c r="E5533" s="288">
        <v>7566.7792578327008</v>
      </c>
      <c r="F5533" s="288">
        <v>499.53281783270086</v>
      </c>
      <c r="G5533" s="289">
        <v>74</v>
      </c>
      <c r="H5533" s="290">
        <v>15003.006917065402</v>
      </c>
      <c r="I5533" s="289">
        <v>0</v>
      </c>
      <c r="J5533" s="214" t="s">
        <v>132</v>
      </c>
      <c r="K5533" s="214"/>
      <c r="L5533" s="214"/>
      <c r="M5533"/>
    </row>
    <row r="5534" spans="1:13" x14ac:dyDescent="0.2">
      <c r="A5534" s="284">
        <v>45156</v>
      </c>
      <c r="B5534" s="285">
        <v>19</v>
      </c>
      <c r="C5534" s="286">
        <v>6297.3880499999996</v>
      </c>
      <c r="D5534" s="287">
        <v>466.98433460000001</v>
      </c>
      <c r="E5534" s="288">
        <v>7426.8617374155001</v>
      </c>
      <c r="F5534" s="288">
        <v>488.42449741550081</v>
      </c>
      <c r="G5534" s="289">
        <v>73</v>
      </c>
      <c r="H5534" s="290">
        <v>14752.658619431</v>
      </c>
      <c r="I5534" s="289">
        <v>0</v>
      </c>
      <c r="J5534" s="214" t="s">
        <v>132</v>
      </c>
      <c r="K5534" s="214"/>
      <c r="L5534" s="214"/>
      <c r="M5534"/>
    </row>
    <row r="5535" spans="1:13" x14ac:dyDescent="0.2">
      <c r="A5535" s="284">
        <v>45156</v>
      </c>
      <c r="B5535" s="285">
        <v>20</v>
      </c>
      <c r="C5535" s="286">
        <v>6042.1023999999998</v>
      </c>
      <c r="D5535" s="287">
        <v>443.41143959999977</v>
      </c>
      <c r="E5535" s="288">
        <v>7279.2018177267</v>
      </c>
      <c r="F5535" s="288">
        <v>474.66072772670032</v>
      </c>
      <c r="G5535" s="289">
        <v>68</v>
      </c>
      <c r="H5535" s="290">
        <v>14307.376385053398</v>
      </c>
      <c r="I5535" s="289">
        <v>0</v>
      </c>
      <c r="J5535" s="214" t="s">
        <v>132</v>
      </c>
      <c r="K5535" s="214"/>
      <c r="L5535" s="214"/>
      <c r="M5535"/>
    </row>
    <row r="5536" spans="1:13" x14ac:dyDescent="0.2">
      <c r="A5536" s="284">
        <v>45156</v>
      </c>
      <c r="B5536" s="285">
        <v>21</v>
      </c>
      <c r="C5536" s="286">
        <v>5702.4892099999997</v>
      </c>
      <c r="D5536" s="287">
        <v>413.59170050000006</v>
      </c>
      <c r="E5536" s="288">
        <v>7014.9308710388996</v>
      </c>
      <c r="F5536" s="288">
        <v>451.54633103889955</v>
      </c>
      <c r="G5536" s="289">
        <v>56</v>
      </c>
      <c r="H5536" s="290">
        <v>13638.558112577797</v>
      </c>
      <c r="I5536" s="289">
        <v>0</v>
      </c>
      <c r="J5536" s="214" t="s">
        <v>132</v>
      </c>
      <c r="K5536" s="214"/>
      <c r="L5536" s="214"/>
      <c r="M5536"/>
    </row>
    <row r="5537" spans="1:13" x14ac:dyDescent="0.2">
      <c r="A5537" s="284">
        <v>45156</v>
      </c>
      <c r="B5537" s="285">
        <v>22</v>
      </c>
      <c r="C5537" s="286">
        <v>5336.6453799999999</v>
      </c>
      <c r="D5537" s="287">
        <v>361.59281129999954</v>
      </c>
      <c r="E5537" s="288">
        <v>6509.9350788431993</v>
      </c>
      <c r="F5537" s="288">
        <v>400.71830884319843</v>
      </c>
      <c r="G5537" s="289">
        <v>38</v>
      </c>
      <c r="H5537" s="290">
        <v>12646.891578986397</v>
      </c>
      <c r="I5537" s="289">
        <v>0</v>
      </c>
      <c r="J5537" s="214" t="s">
        <v>132</v>
      </c>
      <c r="K5537" s="214"/>
      <c r="L5537" s="214"/>
      <c r="M5537"/>
    </row>
    <row r="5538" spans="1:13" x14ac:dyDescent="0.2">
      <c r="A5538" s="284">
        <v>45156</v>
      </c>
      <c r="B5538" s="285">
        <v>23</v>
      </c>
      <c r="C5538" s="286">
        <v>4863.3524400000006</v>
      </c>
      <c r="D5538" s="287">
        <v>312.65091930000017</v>
      </c>
      <c r="E5538" s="288">
        <v>6020.5487124834999</v>
      </c>
      <c r="F5538" s="288">
        <v>352.39059248349986</v>
      </c>
      <c r="G5538" s="289">
        <v>34</v>
      </c>
      <c r="H5538" s="290">
        <v>11582.942664267001</v>
      </c>
      <c r="I5538" s="289">
        <v>0</v>
      </c>
      <c r="J5538" s="214" t="s">
        <v>132</v>
      </c>
      <c r="K5538" s="214"/>
      <c r="L5538" s="214"/>
      <c r="M5538"/>
    </row>
    <row r="5539" spans="1:13" x14ac:dyDescent="0.2">
      <c r="A5539" s="284">
        <v>45156</v>
      </c>
      <c r="B5539" s="285">
        <v>24</v>
      </c>
      <c r="C5539" s="286">
        <v>4512.1733400000003</v>
      </c>
      <c r="D5539" s="287">
        <v>280.83554579999981</v>
      </c>
      <c r="E5539" s="288">
        <v>5764.080900252</v>
      </c>
      <c r="F5539" s="288">
        <v>326.76123025200013</v>
      </c>
      <c r="G5539" s="289">
        <v>32</v>
      </c>
      <c r="H5539" s="290">
        <v>10915.851016304001</v>
      </c>
      <c r="I5539" s="289">
        <v>0</v>
      </c>
      <c r="J5539" s="214" t="s">
        <v>132</v>
      </c>
      <c r="K5539" s="214"/>
      <c r="L5539" s="214"/>
      <c r="M5539"/>
    </row>
    <row r="5540" spans="1:13" x14ac:dyDescent="0.2">
      <c r="A5540" s="284">
        <v>45157</v>
      </c>
      <c r="B5540" s="285">
        <v>1</v>
      </c>
      <c r="C5540" s="286">
        <v>4206.7908100000004</v>
      </c>
      <c r="D5540" s="287">
        <v>252.32549029999979</v>
      </c>
      <c r="E5540" s="288">
        <v>5420.9541485307</v>
      </c>
      <c r="F5540" s="288">
        <v>298.05471853069957</v>
      </c>
      <c r="G5540" s="289">
        <v>28</v>
      </c>
      <c r="H5540" s="290">
        <v>10206.125167361399</v>
      </c>
      <c r="I5540" s="289">
        <v>0</v>
      </c>
      <c r="J5540" s="214" t="s">
        <v>132</v>
      </c>
      <c r="K5540" s="214"/>
      <c r="L5540" s="214"/>
      <c r="M5540"/>
    </row>
    <row r="5541" spans="1:13" x14ac:dyDescent="0.2">
      <c r="A5541" s="284">
        <v>45157</v>
      </c>
      <c r="B5541" s="285">
        <v>2</v>
      </c>
      <c r="C5541" s="286">
        <v>3942.5507600000001</v>
      </c>
      <c r="D5541" s="287">
        <v>231.12370379999987</v>
      </c>
      <c r="E5541" s="288">
        <v>5157.2335700839003</v>
      </c>
      <c r="F5541" s="288">
        <v>276.47019008389998</v>
      </c>
      <c r="G5541" s="289">
        <v>18</v>
      </c>
      <c r="H5541" s="290">
        <v>9625.3782239678003</v>
      </c>
      <c r="I5541" s="289">
        <v>0</v>
      </c>
      <c r="J5541" s="214" t="s">
        <v>132</v>
      </c>
      <c r="K5541" s="214"/>
      <c r="L5541" s="214"/>
      <c r="M5541"/>
    </row>
    <row r="5542" spans="1:13" x14ac:dyDescent="0.2">
      <c r="A5542" s="284">
        <v>45157</v>
      </c>
      <c r="B5542" s="285">
        <v>3</v>
      </c>
      <c r="C5542" s="286">
        <v>3702.4785299999999</v>
      </c>
      <c r="D5542" s="287">
        <v>217.02877209999997</v>
      </c>
      <c r="E5542" s="288">
        <v>4978.3424846280996</v>
      </c>
      <c r="F5542" s="288">
        <v>263.12920462809961</v>
      </c>
      <c r="G5542" s="289">
        <v>12</v>
      </c>
      <c r="H5542" s="290">
        <v>9172.9789913561999</v>
      </c>
      <c r="I5542" s="289">
        <v>0</v>
      </c>
      <c r="J5542" s="214" t="s">
        <v>132</v>
      </c>
      <c r="K5542" s="214"/>
      <c r="L5542" s="214"/>
      <c r="M5542"/>
    </row>
    <row r="5543" spans="1:13" x14ac:dyDescent="0.2">
      <c r="A5543" s="284">
        <v>45157</v>
      </c>
      <c r="B5543" s="285">
        <v>4</v>
      </c>
      <c r="C5543" s="286">
        <v>3620.89228</v>
      </c>
      <c r="D5543" s="287">
        <v>210.43049340000027</v>
      </c>
      <c r="E5543" s="288">
        <v>5013.8159528448004</v>
      </c>
      <c r="F5543" s="288">
        <v>257.71505284480008</v>
      </c>
      <c r="G5543" s="289">
        <v>13</v>
      </c>
      <c r="H5543" s="290">
        <v>9115.8537790896007</v>
      </c>
      <c r="I5543" s="289">
        <v>0</v>
      </c>
      <c r="J5543" s="214" t="s">
        <v>132</v>
      </c>
      <c r="K5543" s="214"/>
      <c r="L5543" s="214"/>
      <c r="M5543"/>
    </row>
    <row r="5544" spans="1:13" x14ac:dyDescent="0.2">
      <c r="A5544" s="284">
        <v>45157</v>
      </c>
      <c r="B5544" s="285">
        <v>5</v>
      </c>
      <c r="C5544" s="286">
        <v>3608.67911</v>
      </c>
      <c r="D5544" s="287">
        <v>209.44291829999969</v>
      </c>
      <c r="E5544" s="288">
        <v>5006.506688552</v>
      </c>
      <c r="F5544" s="288">
        <v>258.44543855200027</v>
      </c>
      <c r="G5544" s="289">
        <v>18</v>
      </c>
      <c r="H5544" s="290">
        <v>9101.0741554039996</v>
      </c>
      <c r="I5544" s="289">
        <v>0</v>
      </c>
      <c r="J5544" s="214" t="s">
        <v>132</v>
      </c>
      <c r="K5544" s="214"/>
      <c r="L5544" s="214"/>
      <c r="M5544"/>
    </row>
    <row r="5545" spans="1:13" x14ac:dyDescent="0.2">
      <c r="A5545" s="284">
        <v>45157</v>
      </c>
      <c r="B5545" s="285">
        <v>6</v>
      </c>
      <c r="C5545" s="286">
        <v>3624.3274000000001</v>
      </c>
      <c r="D5545" s="287">
        <v>212.01975539999987</v>
      </c>
      <c r="E5545" s="288">
        <v>5097.2024785200001</v>
      </c>
      <c r="F5545" s="288">
        <v>269.15985851999994</v>
      </c>
      <c r="G5545" s="289">
        <v>27</v>
      </c>
      <c r="H5545" s="290">
        <v>9229.7094924400008</v>
      </c>
      <c r="I5545" s="289">
        <v>0</v>
      </c>
      <c r="J5545" s="214" t="s">
        <v>132</v>
      </c>
      <c r="K5545" s="214"/>
      <c r="L5545" s="214"/>
      <c r="M5545"/>
    </row>
    <row r="5546" spans="1:13" x14ac:dyDescent="0.2">
      <c r="A5546" s="284">
        <v>45157</v>
      </c>
      <c r="B5546" s="285">
        <v>7</v>
      </c>
      <c r="C5546" s="286">
        <v>3566.7689100000002</v>
      </c>
      <c r="D5546" s="287">
        <v>205.62617920000008</v>
      </c>
      <c r="E5546" s="288">
        <v>5649.0536023409004</v>
      </c>
      <c r="F5546" s="288">
        <v>280.34855234090082</v>
      </c>
      <c r="G5546" s="289">
        <v>47</v>
      </c>
      <c r="H5546" s="290">
        <v>9748.7972438817997</v>
      </c>
      <c r="I5546" s="289">
        <v>0</v>
      </c>
      <c r="J5546" s="214" t="s">
        <v>132</v>
      </c>
      <c r="K5546" s="214"/>
      <c r="L5546" s="214"/>
      <c r="M5546"/>
    </row>
    <row r="5547" spans="1:13" x14ac:dyDescent="0.2">
      <c r="A5547" s="284">
        <v>45157</v>
      </c>
      <c r="B5547" s="285">
        <v>8</v>
      </c>
      <c r="C5547" s="286">
        <v>3624.9771500000002</v>
      </c>
      <c r="D5547" s="287">
        <v>185.0773673999999</v>
      </c>
      <c r="E5547" s="288">
        <v>6002.5584928238004</v>
      </c>
      <c r="F5547" s="288">
        <v>283.52741282380066</v>
      </c>
      <c r="G5547" s="289">
        <v>52</v>
      </c>
      <c r="H5547" s="290">
        <v>10148.1404230476</v>
      </c>
      <c r="I5547" s="289">
        <v>0</v>
      </c>
      <c r="J5547" s="214" t="s">
        <v>132</v>
      </c>
      <c r="K5547" s="214"/>
      <c r="L5547" s="214"/>
      <c r="M5547"/>
    </row>
    <row r="5548" spans="1:13" x14ac:dyDescent="0.2">
      <c r="A5548" s="284">
        <v>45157</v>
      </c>
      <c r="B5548" s="285">
        <v>9</v>
      </c>
      <c r="C5548" s="286">
        <v>3784.3647799999999</v>
      </c>
      <c r="D5548" s="287">
        <v>164.59654470000018</v>
      </c>
      <c r="E5548" s="288">
        <v>5537.9629459824</v>
      </c>
      <c r="F5548" s="288">
        <v>275.93386598239977</v>
      </c>
      <c r="G5548" s="289">
        <v>53</v>
      </c>
      <c r="H5548" s="290">
        <v>9815.8581366647995</v>
      </c>
      <c r="I5548" s="289">
        <v>0</v>
      </c>
      <c r="J5548" s="214" t="s">
        <v>132</v>
      </c>
      <c r="K5548" s="214"/>
      <c r="L5548" s="214"/>
      <c r="M5548"/>
    </row>
    <row r="5549" spans="1:13" x14ac:dyDescent="0.2">
      <c r="A5549" s="284">
        <v>45157</v>
      </c>
      <c r="B5549" s="285">
        <v>10</v>
      </c>
      <c r="C5549" s="286">
        <v>4041.7566000000002</v>
      </c>
      <c r="D5549" s="287">
        <v>153.00560599999977</v>
      </c>
      <c r="E5549" s="288">
        <v>5389.5517892047001</v>
      </c>
      <c r="F5549" s="288">
        <v>265.59563920470009</v>
      </c>
      <c r="G5549" s="289">
        <v>52</v>
      </c>
      <c r="H5549" s="290">
        <v>9901.9096344093996</v>
      </c>
      <c r="I5549" s="289">
        <v>0</v>
      </c>
      <c r="J5549" s="214" t="s">
        <v>132</v>
      </c>
      <c r="K5549" s="214"/>
      <c r="L5549" s="214"/>
      <c r="M5549"/>
    </row>
    <row r="5550" spans="1:13" x14ac:dyDescent="0.2">
      <c r="A5550" s="284">
        <v>45157</v>
      </c>
      <c r="B5550" s="285">
        <v>11</v>
      </c>
      <c r="C5550" s="286">
        <v>4371.1701600000006</v>
      </c>
      <c r="D5550" s="287">
        <v>152.06753260000013</v>
      </c>
      <c r="E5550" s="288">
        <v>5162.5153065111999</v>
      </c>
      <c r="F5550" s="288">
        <v>259.16957651119992</v>
      </c>
      <c r="G5550" s="289">
        <v>52</v>
      </c>
      <c r="H5550" s="290">
        <v>9996.9225756224005</v>
      </c>
      <c r="I5550" s="289">
        <v>0</v>
      </c>
      <c r="J5550" s="214" t="s">
        <v>132</v>
      </c>
      <c r="K5550" s="214"/>
      <c r="L5550" s="214"/>
      <c r="M5550"/>
    </row>
    <row r="5551" spans="1:13" x14ac:dyDescent="0.2">
      <c r="A5551" s="284">
        <v>45157</v>
      </c>
      <c r="B5551" s="285">
        <v>12</v>
      </c>
      <c r="C5551" s="286">
        <v>4557.4353300000002</v>
      </c>
      <c r="D5551" s="287">
        <v>168.30713209999942</v>
      </c>
      <c r="E5551" s="288">
        <v>5125.9764560997</v>
      </c>
      <c r="F5551" s="288">
        <v>263.11480609969931</v>
      </c>
      <c r="G5551" s="289">
        <v>54</v>
      </c>
      <c r="H5551" s="290">
        <v>10168.833724299398</v>
      </c>
      <c r="I5551" s="289">
        <v>0</v>
      </c>
      <c r="J5551" s="214" t="s">
        <v>132</v>
      </c>
      <c r="K5551" s="214"/>
      <c r="L5551" s="214"/>
      <c r="M5551"/>
    </row>
    <row r="5552" spans="1:13" x14ac:dyDescent="0.2">
      <c r="A5552" s="284">
        <v>45157</v>
      </c>
      <c r="B5552" s="285">
        <v>13</v>
      </c>
      <c r="C5552" s="286">
        <v>4874.8563700000004</v>
      </c>
      <c r="D5552" s="287">
        <v>199.13284069999958</v>
      </c>
      <c r="E5552" s="288">
        <v>5362.0773658738008</v>
      </c>
      <c r="F5552" s="288">
        <v>280.22361587380055</v>
      </c>
      <c r="G5552" s="289">
        <v>53</v>
      </c>
      <c r="H5552" s="290">
        <v>10769.290192447603</v>
      </c>
      <c r="I5552" s="289">
        <v>0</v>
      </c>
      <c r="J5552" s="214" t="s">
        <v>132</v>
      </c>
      <c r="K5552" s="214"/>
      <c r="L5552" s="214"/>
      <c r="M5552"/>
    </row>
    <row r="5553" spans="1:13" x14ac:dyDescent="0.2">
      <c r="A5553" s="284">
        <v>45157</v>
      </c>
      <c r="B5553" s="285">
        <v>14</v>
      </c>
      <c r="C5553" s="286">
        <v>5190.4607000000005</v>
      </c>
      <c r="D5553" s="287">
        <v>242.91391249999978</v>
      </c>
      <c r="E5553" s="288">
        <v>5710.6480414100997</v>
      </c>
      <c r="F5553" s="288">
        <v>308.73977141009982</v>
      </c>
      <c r="G5553" s="289">
        <v>53</v>
      </c>
      <c r="H5553" s="290">
        <v>11505.762425320201</v>
      </c>
      <c r="I5553" s="289">
        <v>0</v>
      </c>
      <c r="J5553" s="214" t="s">
        <v>132</v>
      </c>
      <c r="K5553" s="214"/>
      <c r="L5553" s="214"/>
      <c r="M5553"/>
    </row>
    <row r="5554" spans="1:13" x14ac:dyDescent="0.2">
      <c r="A5554" s="284">
        <v>45157</v>
      </c>
      <c r="B5554" s="285">
        <v>15</v>
      </c>
      <c r="C5554" s="286">
        <v>5498.20957</v>
      </c>
      <c r="D5554" s="287">
        <v>302.28024629999965</v>
      </c>
      <c r="E5554" s="288">
        <v>5980.6048300429002</v>
      </c>
      <c r="F5554" s="288">
        <v>346.44449004290072</v>
      </c>
      <c r="G5554" s="289">
        <v>55</v>
      </c>
      <c r="H5554" s="290">
        <v>12182.5391363858</v>
      </c>
      <c r="I5554" s="289">
        <v>0</v>
      </c>
      <c r="J5554" s="214" t="s">
        <v>132</v>
      </c>
      <c r="K5554" s="214"/>
      <c r="L5554" s="214"/>
      <c r="M5554"/>
    </row>
    <row r="5555" spans="1:13" x14ac:dyDescent="0.2">
      <c r="A5555" s="284">
        <v>45157</v>
      </c>
      <c r="B5555" s="285">
        <v>16</v>
      </c>
      <c r="C5555" s="286">
        <v>5718.5751999999993</v>
      </c>
      <c r="D5555" s="287">
        <v>360.16746250000023</v>
      </c>
      <c r="E5555" s="288">
        <v>6595.7103431439</v>
      </c>
      <c r="F5555" s="288">
        <v>398.53214314390061</v>
      </c>
      <c r="G5555" s="289">
        <v>54</v>
      </c>
      <c r="H5555" s="290">
        <v>13126.9851487878</v>
      </c>
      <c r="I5555" s="289">
        <v>0</v>
      </c>
      <c r="J5555" s="214" t="s">
        <v>132</v>
      </c>
      <c r="K5555" s="214"/>
      <c r="L5555" s="214"/>
      <c r="M5555"/>
    </row>
    <row r="5556" spans="1:13" x14ac:dyDescent="0.2">
      <c r="A5556" s="284">
        <v>45157</v>
      </c>
      <c r="B5556" s="285">
        <v>17</v>
      </c>
      <c r="C5556" s="286">
        <v>5834.6852799999997</v>
      </c>
      <c r="D5556" s="287">
        <v>409.70364099999972</v>
      </c>
      <c r="E5556" s="288">
        <v>6981.4984316305008</v>
      </c>
      <c r="F5556" s="288">
        <v>454.39893163050056</v>
      </c>
      <c r="G5556" s="289">
        <v>54</v>
      </c>
      <c r="H5556" s="290">
        <v>13734.286284261001</v>
      </c>
      <c r="I5556" s="289">
        <v>0</v>
      </c>
      <c r="J5556" s="214" t="s">
        <v>132</v>
      </c>
      <c r="K5556" s="214"/>
      <c r="L5556" s="214"/>
      <c r="M5556"/>
    </row>
    <row r="5557" spans="1:13" x14ac:dyDescent="0.2">
      <c r="A5557" s="284">
        <v>45157</v>
      </c>
      <c r="B5557" s="285">
        <v>18</v>
      </c>
      <c r="C5557" s="286">
        <v>5747.0165100000004</v>
      </c>
      <c r="D5557" s="287">
        <v>422.89771460000026</v>
      </c>
      <c r="E5557" s="288">
        <v>7231.8424029435</v>
      </c>
      <c r="F5557" s="288">
        <v>478.60189294350039</v>
      </c>
      <c r="G5557" s="289">
        <v>53</v>
      </c>
      <c r="H5557" s="290">
        <v>13933.358520487003</v>
      </c>
      <c r="I5557" s="289">
        <v>0</v>
      </c>
      <c r="J5557" s="214" t="s">
        <v>132</v>
      </c>
      <c r="K5557" s="214"/>
      <c r="L5557" s="214"/>
      <c r="M5557"/>
    </row>
    <row r="5558" spans="1:13" x14ac:dyDescent="0.2">
      <c r="A5558" s="284">
        <v>45157</v>
      </c>
      <c r="B5558" s="285">
        <v>19</v>
      </c>
      <c r="C5558" s="286">
        <v>5605.8487699999996</v>
      </c>
      <c r="D5558" s="287">
        <v>410.27624620000034</v>
      </c>
      <c r="E5558" s="288">
        <v>7167.9052187358002</v>
      </c>
      <c r="F5558" s="288">
        <v>469.85097873580071</v>
      </c>
      <c r="G5558" s="289">
        <v>54</v>
      </c>
      <c r="H5558" s="290">
        <v>13707.881213671601</v>
      </c>
      <c r="I5558" s="289">
        <v>0</v>
      </c>
      <c r="J5558" s="214" t="s">
        <v>132</v>
      </c>
      <c r="K5558" s="214"/>
      <c r="L5558" s="214"/>
      <c r="M5558"/>
    </row>
    <row r="5559" spans="1:13" x14ac:dyDescent="0.2">
      <c r="A5559" s="284">
        <v>45157</v>
      </c>
      <c r="B5559" s="285">
        <v>20</v>
      </c>
      <c r="C5559" s="286">
        <v>5380.8868899999998</v>
      </c>
      <c r="D5559" s="287">
        <v>391.38410430000039</v>
      </c>
      <c r="E5559" s="288">
        <v>7024.9552060611004</v>
      </c>
      <c r="F5559" s="288">
        <v>458.66734606110094</v>
      </c>
      <c r="G5559" s="289">
        <v>51</v>
      </c>
      <c r="H5559" s="290">
        <v>13306.893546422201</v>
      </c>
      <c r="I5559" s="289">
        <v>0</v>
      </c>
      <c r="J5559" s="214" t="s">
        <v>132</v>
      </c>
      <c r="K5559" s="214"/>
      <c r="L5559" s="214"/>
      <c r="M5559"/>
    </row>
    <row r="5560" spans="1:13" x14ac:dyDescent="0.2">
      <c r="A5560" s="284">
        <v>45157</v>
      </c>
      <c r="B5560" s="285">
        <v>21</v>
      </c>
      <c r="C5560" s="286">
        <v>5092.3724700000002</v>
      </c>
      <c r="D5560" s="287">
        <v>366.64919899999944</v>
      </c>
      <c r="E5560" s="288">
        <v>6872.4353252772999</v>
      </c>
      <c r="F5560" s="288">
        <v>438.24498527729975</v>
      </c>
      <c r="G5560" s="289">
        <v>41</v>
      </c>
      <c r="H5560" s="290">
        <v>12810.7019795546</v>
      </c>
      <c r="I5560" s="289">
        <v>0</v>
      </c>
      <c r="J5560" s="214" t="s">
        <v>132</v>
      </c>
      <c r="K5560" s="214"/>
      <c r="L5560" s="214"/>
      <c r="M5560"/>
    </row>
    <row r="5561" spans="1:13" x14ac:dyDescent="0.2">
      <c r="A5561" s="284">
        <v>45157</v>
      </c>
      <c r="B5561" s="285">
        <v>22</v>
      </c>
      <c r="C5561" s="286">
        <v>4856.7524300000005</v>
      </c>
      <c r="D5561" s="287">
        <v>325.48483909999999</v>
      </c>
      <c r="E5561" s="288">
        <v>6398.895963474999</v>
      </c>
      <c r="F5561" s="288">
        <v>391.61948347499856</v>
      </c>
      <c r="G5561" s="289">
        <v>37</v>
      </c>
      <c r="H5561" s="290">
        <v>12009.752716049998</v>
      </c>
      <c r="I5561" s="289">
        <v>0</v>
      </c>
      <c r="J5561" s="214" t="s">
        <v>132</v>
      </c>
      <c r="K5561" s="214"/>
      <c r="L5561" s="214"/>
      <c r="M5561"/>
    </row>
    <row r="5562" spans="1:13" x14ac:dyDescent="0.2">
      <c r="A5562" s="284">
        <v>45157</v>
      </c>
      <c r="B5562" s="285">
        <v>23</v>
      </c>
      <c r="C5562" s="286">
        <v>4508.0259400000004</v>
      </c>
      <c r="D5562" s="287">
        <v>285.73834459999955</v>
      </c>
      <c r="E5562" s="288">
        <v>6080.1085628485998</v>
      </c>
      <c r="F5562" s="288">
        <v>344.99384284860025</v>
      </c>
      <c r="G5562" s="289">
        <v>34</v>
      </c>
      <c r="H5562" s="290">
        <v>11252.8666902972</v>
      </c>
      <c r="I5562" s="289">
        <v>0</v>
      </c>
      <c r="J5562" s="214" t="s">
        <v>132</v>
      </c>
      <c r="K5562" s="214"/>
      <c r="L5562" s="214"/>
      <c r="M5562"/>
    </row>
    <row r="5563" spans="1:13" x14ac:dyDescent="0.2">
      <c r="A5563" s="284">
        <v>45157</v>
      </c>
      <c r="B5563" s="285">
        <v>24</v>
      </c>
      <c r="C5563" s="286">
        <v>4224.8841700000003</v>
      </c>
      <c r="D5563" s="287">
        <v>256.19659279999962</v>
      </c>
      <c r="E5563" s="288">
        <v>5803.5262490836003</v>
      </c>
      <c r="F5563" s="288">
        <v>316.98044908360043</v>
      </c>
      <c r="G5563" s="289">
        <v>32</v>
      </c>
      <c r="H5563" s="290">
        <v>10633.587460967199</v>
      </c>
      <c r="I5563" s="289">
        <v>0</v>
      </c>
      <c r="J5563" s="214" t="s">
        <v>132</v>
      </c>
      <c r="K5563" s="214"/>
      <c r="L5563" s="214"/>
      <c r="M5563"/>
    </row>
    <row r="5564" spans="1:13" x14ac:dyDescent="0.2">
      <c r="A5564" s="284">
        <v>45158</v>
      </c>
      <c r="B5564" s="285">
        <v>1</v>
      </c>
      <c r="C5564" s="286">
        <v>3998.9380700000002</v>
      </c>
      <c r="D5564" s="287">
        <v>232.9961477999997</v>
      </c>
      <c r="E5564" s="288">
        <v>5426.4752218443</v>
      </c>
      <c r="F5564" s="288">
        <v>291.00137184429968</v>
      </c>
      <c r="G5564" s="289">
        <v>28</v>
      </c>
      <c r="H5564" s="290">
        <v>9977.4108114886003</v>
      </c>
      <c r="I5564" s="289">
        <v>0</v>
      </c>
      <c r="J5564" s="214" t="s">
        <v>132</v>
      </c>
      <c r="K5564" s="214"/>
      <c r="L5564" s="214"/>
      <c r="M5564"/>
    </row>
    <row r="5565" spans="1:13" x14ac:dyDescent="0.2">
      <c r="A5565" s="284">
        <v>45158</v>
      </c>
      <c r="B5565" s="285">
        <v>2</v>
      </c>
      <c r="C5565" s="286">
        <v>3800.60295</v>
      </c>
      <c r="D5565" s="287">
        <v>215.6752780999999</v>
      </c>
      <c r="E5565" s="288">
        <v>5459.6841188379003</v>
      </c>
      <c r="F5565" s="288">
        <v>270.91856883790024</v>
      </c>
      <c r="G5565" s="289">
        <v>19</v>
      </c>
      <c r="H5565" s="290">
        <v>9765.8809157758005</v>
      </c>
      <c r="I5565" s="289">
        <v>0</v>
      </c>
      <c r="J5565" s="214" t="s">
        <v>132</v>
      </c>
      <c r="K5565" s="214"/>
      <c r="L5565" s="214"/>
      <c r="M5565"/>
    </row>
    <row r="5566" spans="1:13" x14ac:dyDescent="0.2">
      <c r="A5566" s="284">
        <v>45158</v>
      </c>
      <c r="B5566" s="285">
        <v>3</v>
      </c>
      <c r="C5566" s="286">
        <v>3582.5605</v>
      </c>
      <c r="D5566" s="287">
        <v>204.58052690000005</v>
      </c>
      <c r="E5566" s="288">
        <v>5535.1347645332999</v>
      </c>
      <c r="F5566" s="288">
        <v>259.05624453330074</v>
      </c>
      <c r="G5566" s="289">
        <v>12</v>
      </c>
      <c r="H5566" s="290">
        <v>9593.3320359665995</v>
      </c>
      <c r="I5566" s="289">
        <v>0</v>
      </c>
      <c r="J5566" s="214" t="s">
        <v>132</v>
      </c>
      <c r="K5566" s="214"/>
      <c r="L5566" s="214"/>
      <c r="M5566"/>
    </row>
    <row r="5567" spans="1:13" x14ac:dyDescent="0.2">
      <c r="A5567" s="284">
        <v>45158</v>
      </c>
      <c r="B5567" s="285">
        <v>4</v>
      </c>
      <c r="C5567" s="286">
        <v>3499.9497000000001</v>
      </c>
      <c r="D5567" s="287">
        <v>197.97974529999993</v>
      </c>
      <c r="E5567" s="288">
        <v>5265.7902818981993</v>
      </c>
      <c r="F5567" s="288">
        <v>253.28713189819882</v>
      </c>
      <c r="G5567" s="289">
        <v>12</v>
      </c>
      <c r="H5567" s="290">
        <v>9229.0068590964001</v>
      </c>
      <c r="I5567" s="289">
        <v>0</v>
      </c>
      <c r="J5567" s="214" t="s">
        <v>132</v>
      </c>
      <c r="K5567" s="214"/>
      <c r="L5567" s="214"/>
      <c r="M5567"/>
    </row>
    <row r="5568" spans="1:13" x14ac:dyDescent="0.2">
      <c r="A5568" s="284">
        <v>45158</v>
      </c>
      <c r="B5568" s="285">
        <v>5</v>
      </c>
      <c r="C5568" s="286">
        <v>3458.2229600000001</v>
      </c>
      <c r="D5568" s="287">
        <v>195.28267250000039</v>
      </c>
      <c r="E5568" s="288">
        <v>4936.3870876701012</v>
      </c>
      <c r="F5568" s="288">
        <v>251.18476767010179</v>
      </c>
      <c r="G5568" s="289">
        <v>13</v>
      </c>
      <c r="H5568" s="290">
        <v>8854.0774878402026</v>
      </c>
      <c r="I5568" s="289">
        <v>0</v>
      </c>
      <c r="J5568" s="214" t="s">
        <v>132</v>
      </c>
      <c r="K5568" s="214"/>
      <c r="L5568" s="214"/>
      <c r="M5568"/>
    </row>
    <row r="5569" spans="1:13" x14ac:dyDescent="0.2">
      <c r="A5569" s="284">
        <v>45158</v>
      </c>
      <c r="B5569" s="285">
        <v>6</v>
      </c>
      <c r="C5569" s="286">
        <v>3440.0976000000001</v>
      </c>
      <c r="D5569" s="287">
        <v>196.14546980000031</v>
      </c>
      <c r="E5569" s="288">
        <v>5027.0311214264002</v>
      </c>
      <c r="F5569" s="288">
        <v>256.9435314263992</v>
      </c>
      <c r="G5569" s="289">
        <v>17</v>
      </c>
      <c r="H5569" s="290">
        <v>8937.2177226528001</v>
      </c>
      <c r="I5569" s="289">
        <v>0</v>
      </c>
      <c r="J5569" s="214" t="s">
        <v>132</v>
      </c>
      <c r="K5569" s="214"/>
      <c r="L5569" s="214"/>
      <c r="M5569"/>
    </row>
    <row r="5570" spans="1:13" x14ac:dyDescent="0.2">
      <c r="A5570" s="284">
        <v>45158</v>
      </c>
      <c r="B5570" s="285">
        <v>7</v>
      </c>
      <c r="C5570" s="286">
        <v>3372.2401099999997</v>
      </c>
      <c r="D5570" s="287">
        <v>192.58396210000038</v>
      </c>
      <c r="E5570" s="288">
        <v>5096.3467977865002</v>
      </c>
      <c r="F5570" s="288">
        <v>262.6052877864995</v>
      </c>
      <c r="G5570" s="289">
        <v>16</v>
      </c>
      <c r="H5570" s="290">
        <v>8939.7761576730009</v>
      </c>
      <c r="I5570" s="289">
        <v>0</v>
      </c>
      <c r="J5570" s="214" t="s">
        <v>132</v>
      </c>
      <c r="K5570" s="214"/>
      <c r="L5570" s="214"/>
      <c r="M5570"/>
    </row>
    <row r="5571" spans="1:13" x14ac:dyDescent="0.2">
      <c r="A5571" s="284">
        <v>45158</v>
      </c>
      <c r="B5571" s="285">
        <v>8</v>
      </c>
      <c r="C5571" s="286">
        <v>3353.9847600000003</v>
      </c>
      <c r="D5571" s="287">
        <v>185.17128729999999</v>
      </c>
      <c r="E5571" s="288">
        <v>5324.9431365114006</v>
      </c>
      <c r="F5571" s="288">
        <v>267.45566651140052</v>
      </c>
      <c r="G5571" s="289">
        <v>25</v>
      </c>
      <c r="H5571" s="290">
        <v>9156.5548503228019</v>
      </c>
      <c r="I5571" s="289">
        <v>0</v>
      </c>
      <c r="J5571" s="214" t="s">
        <v>132</v>
      </c>
      <c r="K5571" s="214"/>
      <c r="L5571" s="214"/>
      <c r="M5571"/>
    </row>
    <row r="5572" spans="1:13" x14ac:dyDescent="0.2">
      <c r="A5572" s="284">
        <v>45158</v>
      </c>
      <c r="B5572" s="285">
        <v>9</v>
      </c>
      <c r="C5572" s="286">
        <v>3436.3253500000001</v>
      </c>
      <c r="D5572" s="287">
        <v>173.82828800000016</v>
      </c>
      <c r="E5572" s="288">
        <v>5206.5334358209002</v>
      </c>
      <c r="F5572" s="288">
        <v>263.4708958209003</v>
      </c>
      <c r="G5572" s="289">
        <v>39</v>
      </c>
      <c r="H5572" s="290">
        <v>9119.1579696418012</v>
      </c>
      <c r="I5572" s="289">
        <v>0</v>
      </c>
      <c r="J5572" s="214" t="s">
        <v>132</v>
      </c>
      <c r="K5572" s="214"/>
      <c r="L5572" s="214"/>
      <c r="M5572"/>
    </row>
    <row r="5573" spans="1:13" x14ac:dyDescent="0.2">
      <c r="A5573" s="284">
        <v>45158</v>
      </c>
      <c r="B5573" s="285">
        <v>10</v>
      </c>
      <c r="C5573" s="286">
        <v>3575.86661</v>
      </c>
      <c r="D5573" s="287">
        <v>169.62628429999992</v>
      </c>
      <c r="E5573" s="288">
        <v>5256.5378702913004</v>
      </c>
      <c r="F5573" s="288">
        <v>261.04376029130071</v>
      </c>
      <c r="G5573" s="289">
        <v>45</v>
      </c>
      <c r="H5573" s="290">
        <v>9308.0745248826006</v>
      </c>
      <c r="I5573" s="289">
        <v>0</v>
      </c>
      <c r="J5573" s="214" t="s">
        <v>132</v>
      </c>
      <c r="K5573" s="214"/>
      <c r="L5573" s="214"/>
      <c r="M5573"/>
    </row>
    <row r="5574" spans="1:13" x14ac:dyDescent="0.2">
      <c r="A5574" s="284">
        <v>45158</v>
      </c>
      <c r="B5574" s="285">
        <v>11</v>
      </c>
      <c r="C5574" s="286">
        <v>3711.1695</v>
      </c>
      <c r="D5574" s="287">
        <v>174.4875516000001</v>
      </c>
      <c r="E5574" s="288">
        <v>5302.6655830542995</v>
      </c>
      <c r="F5574" s="288">
        <v>265.66533305429948</v>
      </c>
      <c r="G5574" s="289">
        <v>45</v>
      </c>
      <c r="H5574" s="290">
        <v>9498.9879677085992</v>
      </c>
      <c r="I5574" s="289">
        <v>0</v>
      </c>
      <c r="J5574" s="214" t="s">
        <v>132</v>
      </c>
      <c r="K5574" s="214"/>
      <c r="L5574" s="214"/>
      <c r="M5574"/>
    </row>
    <row r="5575" spans="1:13" x14ac:dyDescent="0.2">
      <c r="A5575" s="284">
        <v>45158</v>
      </c>
      <c r="B5575" s="285">
        <v>12</v>
      </c>
      <c r="C5575" s="286">
        <v>3865.62554</v>
      </c>
      <c r="D5575" s="287">
        <v>188.29821119999974</v>
      </c>
      <c r="E5575" s="288">
        <v>5480.0383093111996</v>
      </c>
      <c r="F5575" s="288">
        <v>279.14423931119927</v>
      </c>
      <c r="G5575" s="289">
        <v>46</v>
      </c>
      <c r="H5575" s="290">
        <v>9859.1062998223988</v>
      </c>
      <c r="I5575" s="289">
        <v>0</v>
      </c>
      <c r="J5575" s="214" t="s">
        <v>132</v>
      </c>
      <c r="K5575" s="214"/>
      <c r="L5575" s="214"/>
      <c r="M5575"/>
    </row>
    <row r="5576" spans="1:13" x14ac:dyDescent="0.2">
      <c r="A5576" s="284">
        <v>45158</v>
      </c>
      <c r="B5576" s="285">
        <v>13</v>
      </c>
      <c r="C5576" s="286">
        <v>4092.24442</v>
      </c>
      <c r="D5576" s="287">
        <v>200.71804699999947</v>
      </c>
      <c r="E5576" s="288">
        <v>5761.5712133679999</v>
      </c>
      <c r="F5576" s="288">
        <v>298.32873336800003</v>
      </c>
      <c r="G5576" s="289">
        <v>47</v>
      </c>
      <c r="H5576" s="290">
        <v>10399.862413736</v>
      </c>
      <c r="I5576" s="289">
        <v>0</v>
      </c>
      <c r="J5576" s="214" t="s">
        <v>132</v>
      </c>
      <c r="K5576" s="214"/>
      <c r="L5576" s="214"/>
      <c r="M5576"/>
    </row>
    <row r="5577" spans="1:13" x14ac:dyDescent="0.2">
      <c r="A5577" s="284">
        <v>45158</v>
      </c>
      <c r="B5577" s="285">
        <v>14</v>
      </c>
      <c r="C5577" s="286">
        <v>4186.7538799999993</v>
      </c>
      <c r="D5577" s="287">
        <v>221.17256270000041</v>
      </c>
      <c r="E5577" s="288">
        <v>6106.0724009181004</v>
      </c>
      <c r="F5577" s="288">
        <v>327.53057091810024</v>
      </c>
      <c r="G5577" s="289">
        <v>49</v>
      </c>
      <c r="H5577" s="290">
        <v>10890.529414536202</v>
      </c>
      <c r="I5577" s="289">
        <v>0</v>
      </c>
      <c r="J5577" s="214" t="s">
        <v>132</v>
      </c>
      <c r="K5577" s="214"/>
      <c r="L5577" s="214"/>
      <c r="M5577"/>
    </row>
    <row r="5578" spans="1:13" x14ac:dyDescent="0.2">
      <c r="A5578" s="284">
        <v>45158</v>
      </c>
      <c r="B5578" s="285">
        <v>15</v>
      </c>
      <c r="C5578" s="286">
        <v>4343.21126</v>
      </c>
      <c r="D5578" s="287">
        <v>248.65390880000001</v>
      </c>
      <c r="E5578" s="288">
        <v>6711.3913380735003</v>
      </c>
      <c r="F5578" s="288">
        <v>370.67752807350098</v>
      </c>
      <c r="G5578" s="289">
        <v>49</v>
      </c>
      <c r="H5578" s="290">
        <v>11722.934034947</v>
      </c>
      <c r="I5578" s="289">
        <v>0</v>
      </c>
      <c r="J5578" s="214" t="s">
        <v>132</v>
      </c>
      <c r="K5578" s="214"/>
      <c r="L5578" s="214"/>
      <c r="M5578"/>
    </row>
    <row r="5579" spans="1:13" x14ac:dyDescent="0.2">
      <c r="A5579" s="284">
        <v>45158</v>
      </c>
      <c r="B5579" s="285">
        <v>16</v>
      </c>
      <c r="C5579" s="286">
        <v>4436.2218499999999</v>
      </c>
      <c r="D5579" s="287">
        <v>273.3116892000005</v>
      </c>
      <c r="E5579" s="288">
        <v>7076.7040597138002</v>
      </c>
      <c r="F5579" s="288">
        <v>422.76687971379943</v>
      </c>
      <c r="G5579" s="289">
        <v>46</v>
      </c>
      <c r="H5579" s="290">
        <v>12255.004478627601</v>
      </c>
      <c r="I5579" s="289">
        <v>0</v>
      </c>
      <c r="J5579" s="214" t="s">
        <v>132</v>
      </c>
      <c r="K5579" s="214"/>
      <c r="L5579" s="214"/>
      <c r="M5579"/>
    </row>
    <row r="5580" spans="1:13" x14ac:dyDescent="0.2">
      <c r="A5580" s="284">
        <v>45158</v>
      </c>
      <c r="B5580" s="285">
        <v>17</v>
      </c>
      <c r="C5580" s="286">
        <v>4548.3619600000002</v>
      </c>
      <c r="D5580" s="287">
        <v>300.9196617000004</v>
      </c>
      <c r="E5580" s="288">
        <v>7461.6028814814999</v>
      </c>
      <c r="F5580" s="288">
        <v>469.62879148150023</v>
      </c>
      <c r="G5580" s="289">
        <v>45</v>
      </c>
      <c r="H5580" s="290">
        <v>12825.513294663</v>
      </c>
      <c r="I5580" s="289">
        <v>0</v>
      </c>
      <c r="J5580" s="214" t="s">
        <v>132</v>
      </c>
      <c r="K5580" s="214"/>
      <c r="L5580" s="214"/>
      <c r="M5580"/>
    </row>
    <row r="5581" spans="1:13" x14ac:dyDescent="0.2">
      <c r="A5581" s="284">
        <v>45158</v>
      </c>
      <c r="B5581" s="285">
        <v>18</v>
      </c>
      <c r="C5581" s="286">
        <v>4570.7654999999995</v>
      </c>
      <c r="D5581" s="287">
        <v>321.62394289999997</v>
      </c>
      <c r="E5581" s="288">
        <v>7777.6903655350998</v>
      </c>
      <c r="F5581" s="288">
        <v>502.9018055350989</v>
      </c>
      <c r="G5581" s="289">
        <v>45</v>
      </c>
      <c r="H5581" s="290">
        <v>13217.981613970198</v>
      </c>
      <c r="I5581" s="289">
        <v>0</v>
      </c>
      <c r="J5581" s="214" t="s">
        <v>132</v>
      </c>
      <c r="K5581" s="214"/>
      <c r="L5581" s="214"/>
      <c r="M5581"/>
    </row>
    <row r="5582" spans="1:13" x14ac:dyDescent="0.2">
      <c r="A5582" s="284">
        <v>45158</v>
      </c>
      <c r="B5582" s="285">
        <v>19</v>
      </c>
      <c r="C5582" s="286">
        <v>4628.7776200000008</v>
      </c>
      <c r="D5582" s="287">
        <v>328.20852439999925</v>
      </c>
      <c r="E5582" s="288">
        <v>7860.3812622607002</v>
      </c>
      <c r="F5582" s="288">
        <v>510.73602226070125</v>
      </c>
      <c r="G5582" s="289">
        <v>45</v>
      </c>
      <c r="H5582" s="290">
        <v>13373.1034289214</v>
      </c>
      <c r="I5582" s="289">
        <v>0</v>
      </c>
      <c r="J5582" s="214" t="s">
        <v>132</v>
      </c>
      <c r="K5582" s="214"/>
      <c r="L5582" s="214"/>
      <c r="M5582"/>
    </row>
    <row r="5583" spans="1:13" x14ac:dyDescent="0.2">
      <c r="A5583" s="284">
        <v>45158</v>
      </c>
      <c r="B5583" s="285">
        <v>20</v>
      </c>
      <c r="C5583" s="286">
        <v>4656.5902100000003</v>
      </c>
      <c r="D5583" s="287">
        <v>330.71817960000021</v>
      </c>
      <c r="E5583" s="288">
        <v>7894.2361664061</v>
      </c>
      <c r="F5583" s="288">
        <v>510.91621640609992</v>
      </c>
      <c r="G5583" s="289">
        <v>46</v>
      </c>
      <c r="H5583" s="290">
        <v>13438.460772412202</v>
      </c>
      <c r="I5583" s="289">
        <v>0</v>
      </c>
      <c r="J5583" s="214" t="s">
        <v>132</v>
      </c>
      <c r="K5583" s="214"/>
      <c r="L5583" s="214"/>
      <c r="M5583"/>
    </row>
    <row r="5584" spans="1:13" x14ac:dyDescent="0.2">
      <c r="A5584" s="284">
        <v>45158</v>
      </c>
      <c r="B5584" s="285">
        <v>21</v>
      </c>
      <c r="C5584" s="286">
        <v>4512.6302500000002</v>
      </c>
      <c r="D5584" s="287">
        <v>316.2730661999995</v>
      </c>
      <c r="E5584" s="288">
        <v>7671.2688988247</v>
      </c>
      <c r="F5584" s="288">
        <v>485.59281882469986</v>
      </c>
      <c r="G5584" s="289">
        <v>39</v>
      </c>
      <c r="H5584" s="290">
        <v>13024.7650338494</v>
      </c>
      <c r="I5584" s="289">
        <v>0</v>
      </c>
      <c r="J5584" s="214" t="s">
        <v>132</v>
      </c>
      <c r="K5584" s="214"/>
      <c r="L5584" s="214"/>
      <c r="M5584"/>
    </row>
    <row r="5585" spans="1:13" x14ac:dyDescent="0.2">
      <c r="A5585" s="284">
        <v>45158</v>
      </c>
      <c r="B5585" s="285">
        <v>22</v>
      </c>
      <c r="C5585" s="286">
        <v>4176.3966399999999</v>
      </c>
      <c r="D5585" s="287">
        <v>278.50278629999968</v>
      </c>
      <c r="E5585" s="288">
        <v>7019.1291886545005</v>
      </c>
      <c r="F5585" s="288">
        <v>424.32425865450114</v>
      </c>
      <c r="G5585" s="289">
        <v>37</v>
      </c>
      <c r="H5585" s="290">
        <v>11935.352873609001</v>
      </c>
      <c r="I5585" s="289">
        <v>0</v>
      </c>
      <c r="J5585" s="214" t="s">
        <v>132</v>
      </c>
      <c r="K5585" s="214"/>
      <c r="L5585" s="214"/>
      <c r="M5585"/>
    </row>
    <row r="5586" spans="1:13" x14ac:dyDescent="0.2">
      <c r="A5586" s="284">
        <v>45158</v>
      </c>
      <c r="B5586" s="285">
        <v>23</v>
      </c>
      <c r="C5586" s="286">
        <v>3824.8249700000001</v>
      </c>
      <c r="D5586" s="287">
        <v>242.20181719999968</v>
      </c>
      <c r="E5586" s="288">
        <v>6390.9412539019995</v>
      </c>
      <c r="F5586" s="288">
        <v>366.76345390200004</v>
      </c>
      <c r="G5586" s="289">
        <v>36</v>
      </c>
      <c r="H5586" s="290">
        <v>10860.731495004</v>
      </c>
      <c r="I5586" s="289">
        <v>0</v>
      </c>
      <c r="J5586" s="214" t="s">
        <v>132</v>
      </c>
      <c r="K5586" s="214"/>
      <c r="L5586" s="214"/>
      <c r="M5586"/>
    </row>
    <row r="5587" spans="1:13" x14ac:dyDescent="0.2">
      <c r="A5587" s="284">
        <v>45158</v>
      </c>
      <c r="B5587" s="285">
        <v>24</v>
      </c>
      <c r="C5587" s="286">
        <v>3599.6888399999998</v>
      </c>
      <c r="D5587" s="287">
        <v>220.8559619000001</v>
      </c>
      <c r="E5587" s="288">
        <v>6036.3852690802005</v>
      </c>
      <c r="F5587" s="288">
        <v>336.83778908020122</v>
      </c>
      <c r="G5587" s="289">
        <v>32</v>
      </c>
      <c r="H5587" s="290">
        <v>10225.767860060401</v>
      </c>
      <c r="I5587" s="289">
        <v>0</v>
      </c>
      <c r="J5587" s="214" t="s">
        <v>132</v>
      </c>
      <c r="K5587" s="214"/>
      <c r="L5587" s="214"/>
      <c r="M5587"/>
    </row>
    <row r="5588" spans="1:13" x14ac:dyDescent="0.2">
      <c r="A5588" s="284">
        <v>45159</v>
      </c>
      <c r="B5588" s="285">
        <v>1</v>
      </c>
      <c r="C5588" s="286">
        <v>3430.5375399999998</v>
      </c>
      <c r="D5588" s="287">
        <v>204.03290820000004</v>
      </c>
      <c r="E5588" s="288">
        <v>5730.0011088758993</v>
      </c>
      <c r="F5588" s="288">
        <v>309.17394887589944</v>
      </c>
      <c r="G5588" s="289">
        <v>28</v>
      </c>
      <c r="H5588" s="290">
        <v>9701.7455059517979</v>
      </c>
      <c r="I5588" s="289">
        <v>0</v>
      </c>
      <c r="J5588" s="214" t="s">
        <v>132</v>
      </c>
      <c r="K5588" s="214"/>
      <c r="L5588" s="214"/>
      <c r="M5588"/>
    </row>
    <row r="5589" spans="1:13" x14ac:dyDescent="0.2">
      <c r="A5589" s="284">
        <v>45159</v>
      </c>
      <c r="B5589" s="285">
        <v>2</v>
      </c>
      <c r="C5589" s="286">
        <v>3316.0342599999999</v>
      </c>
      <c r="D5589" s="287">
        <v>193.72511960000003</v>
      </c>
      <c r="E5589" s="288">
        <v>5505.5011118686998</v>
      </c>
      <c r="F5589" s="288">
        <v>290.43358186870046</v>
      </c>
      <c r="G5589" s="289">
        <v>18</v>
      </c>
      <c r="H5589" s="290">
        <v>9323.6940733373995</v>
      </c>
      <c r="I5589" s="289">
        <v>0</v>
      </c>
      <c r="J5589" s="214" t="s">
        <v>132</v>
      </c>
      <c r="K5589" s="214"/>
      <c r="L5589" s="214"/>
      <c r="M5589"/>
    </row>
    <row r="5590" spans="1:13" x14ac:dyDescent="0.2">
      <c r="A5590" s="284">
        <v>45159</v>
      </c>
      <c r="B5590" s="285">
        <v>3</v>
      </c>
      <c r="C5590" s="286">
        <v>3252.5616100000002</v>
      </c>
      <c r="D5590" s="287">
        <v>188.52094649999981</v>
      </c>
      <c r="E5590" s="288">
        <v>5371.1325918347002</v>
      </c>
      <c r="F5590" s="288">
        <v>281.55700183470071</v>
      </c>
      <c r="G5590" s="289">
        <v>12</v>
      </c>
      <c r="H5590" s="290">
        <v>9105.7721501694014</v>
      </c>
      <c r="I5590" s="289">
        <v>0</v>
      </c>
      <c r="J5590" s="214" t="s">
        <v>132</v>
      </c>
      <c r="K5590" s="214"/>
      <c r="L5590" s="214"/>
      <c r="M5590"/>
    </row>
    <row r="5591" spans="1:13" x14ac:dyDescent="0.2">
      <c r="A5591" s="284">
        <v>45159</v>
      </c>
      <c r="B5591" s="285">
        <v>4</v>
      </c>
      <c r="C5591" s="286">
        <v>3287.6614599999998</v>
      </c>
      <c r="D5591" s="287">
        <v>190.7349031</v>
      </c>
      <c r="E5591" s="288">
        <v>5361.0990549082999</v>
      </c>
      <c r="F5591" s="288">
        <v>284.64125490829974</v>
      </c>
      <c r="G5591" s="289">
        <v>13</v>
      </c>
      <c r="H5591" s="290">
        <v>9137.1366729166002</v>
      </c>
      <c r="I5591" s="289">
        <v>0</v>
      </c>
      <c r="J5591" s="214" t="s">
        <v>132</v>
      </c>
      <c r="K5591" s="214"/>
      <c r="L5591" s="214"/>
      <c r="M5591"/>
    </row>
    <row r="5592" spans="1:13" x14ac:dyDescent="0.2">
      <c r="A5592" s="284">
        <v>45159</v>
      </c>
      <c r="B5592" s="285">
        <v>5</v>
      </c>
      <c r="C5592" s="286">
        <v>3445.92031</v>
      </c>
      <c r="D5592" s="287">
        <v>203.02237700000018</v>
      </c>
      <c r="E5592" s="288">
        <v>5615.1320040452001</v>
      </c>
      <c r="F5592" s="288">
        <v>302.21904404520046</v>
      </c>
      <c r="G5592" s="289">
        <v>22</v>
      </c>
      <c r="H5592" s="290">
        <v>9588.2937350903994</v>
      </c>
      <c r="I5592" s="289">
        <v>0</v>
      </c>
      <c r="J5592" s="214" t="s">
        <v>132</v>
      </c>
      <c r="K5592" s="214"/>
      <c r="L5592" s="214"/>
      <c r="M5592"/>
    </row>
    <row r="5593" spans="1:13" x14ac:dyDescent="0.2">
      <c r="A5593" s="284">
        <v>45159</v>
      </c>
      <c r="B5593" s="285">
        <v>6</v>
      </c>
      <c r="C5593" s="286">
        <v>3746.83007</v>
      </c>
      <c r="D5593" s="287">
        <v>229.3642045000002</v>
      </c>
      <c r="E5593" s="288">
        <v>6068.9146881143997</v>
      </c>
      <c r="F5593" s="288">
        <v>340.26464811439928</v>
      </c>
      <c r="G5593" s="289">
        <v>50</v>
      </c>
      <c r="H5593" s="290">
        <v>10435.373610728799</v>
      </c>
      <c r="I5593" s="289">
        <v>0</v>
      </c>
      <c r="J5593" s="214" t="s">
        <v>132</v>
      </c>
      <c r="K5593" s="214"/>
      <c r="L5593" s="214"/>
      <c r="M5593"/>
    </row>
    <row r="5594" spans="1:13" x14ac:dyDescent="0.2">
      <c r="A5594" s="284">
        <v>45159</v>
      </c>
      <c r="B5594" s="285">
        <v>7</v>
      </c>
      <c r="C5594" s="286">
        <v>3819.2550699999997</v>
      </c>
      <c r="D5594" s="287">
        <v>237.83316530000005</v>
      </c>
      <c r="E5594" s="288">
        <v>6540.7259381104996</v>
      </c>
      <c r="F5594" s="288">
        <v>375.39024811049876</v>
      </c>
      <c r="G5594" s="289">
        <v>65</v>
      </c>
      <c r="H5594" s="290">
        <v>11038.204421520997</v>
      </c>
      <c r="I5594" s="289">
        <v>0</v>
      </c>
      <c r="J5594" s="214" t="s">
        <v>132</v>
      </c>
      <c r="K5594" s="214"/>
      <c r="L5594" s="214"/>
      <c r="M5594"/>
    </row>
    <row r="5595" spans="1:13" x14ac:dyDescent="0.2">
      <c r="A5595" s="284">
        <v>45159</v>
      </c>
      <c r="B5595" s="285">
        <v>8</v>
      </c>
      <c r="C5595" s="286">
        <v>3780.6889300000003</v>
      </c>
      <c r="D5595" s="287">
        <v>219.72523349999994</v>
      </c>
      <c r="E5595" s="288">
        <v>6788.1094252162002</v>
      </c>
      <c r="F5595" s="288">
        <v>391.25691521620047</v>
      </c>
      <c r="G5595" s="289">
        <v>66</v>
      </c>
      <c r="H5595" s="290">
        <v>11245.780503932401</v>
      </c>
      <c r="I5595" s="289">
        <v>0</v>
      </c>
      <c r="J5595" s="214" t="s">
        <v>132</v>
      </c>
      <c r="K5595" s="214"/>
      <c r="L5595" s="214"/>
      <c r="M5595"/>
    </row>
    <row r="5596" spans="1:13" x14ac:dyDescent="0.2">
      <c r="A5596" s="284">
        <v>45159</v>
      </c>
      <c r="B5596" s="285">
        <v>9</v>
      </c>
      <c r="C5596" s="286">
        <v>3838.9546299999997</v>
      </c>
      <c r="D5596" s="287">
        <v>197.01537389999999</v>
      </c>
      <c r="E5596" s="288">
        <v>6860.2129639897003</v>
      </c>
      <c r="F5596" s="288">
        <v>392.41158398970038</v>
      </c>
      <c r="G5596" s="289">
        <v>67</v>
      </c>
      <c r="H5596" s="290">
        <v>11355.594551879401</v>
      </c>
      <c r="I5596" s="289">
        <v>0</v>
      </c>
      <c r="J5596" s="214" t="s">
        <v>132</v>
      </c>
      <c r="K5596" s="214"/>
      <c r="L5596" s="214"/>
      <c r="M5596"/>
    </row>
    <row r="5597" spans="1:13" x14ac:dyDescent="0.2">
      <c r="A5597" s="284">
        <v>45159</v>
      </c>
      <c r="B5597" s="285">
        <v>10</v>
      </c>
      <c r="C5597" s="286">
        <v>3929.0151700000001</v>
      </c>
      <c r="D5597" s="287">
        <v>175.39944979999987</v>
      </c>
      <c r="E5597" s="288">
        <v>6902.2798282755994</v>
      </c>
      <c r="F5597" s="288">
        <v>390.52638827559895</v>
      </c>
      <c r="G5597" s="289">
        <v>68</v>
      </c>
      <c r="H5597" s="290">
        <v>11465.220836351198</v>
      </c>
      <c r="I5597" s="289">
        <v>0</v>
      </c>
      <c r="J5597" s="214" t="s">
        <v>132</v>
      </c>
      <c r="K5597" s="214"/>
      <c r="L5597" s="214"/>
      <c r="M5597"/>
    </row>
    <row r="5598" spans="1:13" x14ac:dyDescent="0.2">
      <c r="A5598" s="284">
        <v>45159</v>
      </c>
      <c r="B5598" s="285">
        <v>11</v>
      </c>
      <c r="C5598" s="286">
        <v>4072.77412</v>
      </c>
      <c r="D5598" s="287">
        <v>165.46369779999998</v>
      </c>
      <c r="E5598" s="288">
        <v>6981.1823448789</v>
      </c>
      <c r="F5598" s="288">
        <v>393.30745487889999</v>
      </c>
      <c r="G5598" s="289">
        <v>69</v>
      </c>
      <c r="H5598" s="290">
        <v>11681.727617557801</v>
      </c>
      <c r="I5598" s="289">
        <v>0</v>
      </c>
      <c r="J5598" s="214" t="s">
        <v>132</v>
      </c>
      <c r="K5598" s="214"/>
      <c r="L5598" s="214"/>
      <c r="M5598"/>
    </row>
    <row r="5599" spans="1:13" x14ac:dyDescent="0.2">
      <c r="A5599" s="284">
        <v>45159</v>
      </c>
      <c r="B5599" s="285">
        <v>12</v>
      </c>
      <c r="C5599" s="286">
        <v>4225.6306999999997</v>
      </c>
      <c r="D5599" s="287">
        <v>167.67443289999966</v>
      </c>
      <c r="E5599" s="288">
        <v>7074.0919654311001</v>
      </c>
      <c r="F5599" s="288">
        <v>398.49980543109996</v>
      </c>
      <c r="G5599" s="289">
        <v>68</v>
      </c>
      <c r="H5599" s="290">
        <v>11933.896903762199</v>
      </c>
      <c r="I5599" s="289">
        <v>0</v>
      </c>
      <c r="J5599" s="214" t="s">
        <v>132</v>
      </c>
      <c r="K5599" s="214"/>
      <c r="L5599" s="214"/>
      <c r="M5599"/>
    </row>
    <row r="5600" spans="1:13" x14ac:dyDescent="0.2">
      <c r="A5600" s="284">
        <v>45159</v>
      </c>
      <c r="B5600" s="285">
        <v>13</v>
      </c>
      <c r="C5600" s="286">
        <v>4380.0043100000003</v>
      </c>
      <c r="D5600" s="287">
        <v>184.45786329999981</v>
      </c>
      <c r="E5600" s="288">
        <v>7110.5517375130994</v>
      </c>
      <c r="F5600" s="288">
        <v>401.59688751309841</v>
      </c>
      <c r="G5600" s="289">
        <v>65</v>
      </c>
      <c r="H5600" s="290">
        <v>12141.610798326199</v>
      </c>
      <c r="I5600" s="289">
        <v>0</v>
      </c>
      <c r="J5600" s="214" t="s">
        <v>132</v>
      </c>
      <c r="K5600" s="214"/>
      <c r="L5600" s="214"/>
      <c r="M5600"/>
    </row>
    <row r="5601" spans="1:13" x14ac:dyDescent="0.2">
      <c r="A5601" s="284">
        <v>45159</v>
      </c>
      <c r="B5601" s="285">
        <v>14</v>
      </c>
      <c r="C5601" s="286">
        <v>4472.80321</v>
      </c>
      <c r="D5601" s="287">
        <v>211.39489239999929</v>
      </c>
      <c r="E5601" s="288">
        <v>7038.9367870196002</v>
      </c>
      <c r="F5601" s="288">
        <v>404.31255701959981</v>
      </c>
      <c r="G5601" s="289">
        <v>64</v>
      </c>
      <c r="H5601" s="290">
        <v>12191.447446439201</v>
      </c>
      <c r="I5601" s="289">
        <v>0</v>
      </c>
      <c r="J5601" s="214" t="s">
        <v>132</v>
      </c>
      <c r="K5601" s="214"/>
      <c r="L5601" s="214"/>
      <c r="M5601"/>
    </row>
    <row r="5602" spans="1:13" x14ac:dyDescent="0.2">
      <c r="A5602" s="284">
        <v>45159</v>
      </c>
      <c r="B5602" s="285">
        <v>15</v>
      </c>
      <c r="C5602" s="286">
        <v>4610.2404999999999</v>
      </c>
      <c r="D5602" s="287">
        <v>237.03564840000018</v>
      </c>
      <c r="E5602" s="288">
        <v>7040.2576246913995</v>
      </c>
      <c r="F5602" s="288">
        <v>407.80930469140003</v>
      </c>
      <c r="G5602" s="289">
        <v>64</v>
      </c>
      <c r="H5602" s="290">
        <v>12359.3430777828</v>
      </c>
      <c r="I5602" s="289">
        <v>0</v>
      </c>
      <c r="J5602" s="214" t="s">
        <v>132</v>
      </c>
      <c r="K5602" s="214"/>
      <c r="L5602" s="214"/>
      <c r="M5602"/>
    </row>
    <row r="5603" spans="1:13" x14ac:dyDescent="0.2">
      <c r="A5603" s="284">
        <v>45159</v>
      </c>
      <c r="B5603" s="285">
        <v>16</v>
      </c>
      <c r="C5603" s="286">
        <v>4620.4311699999998</v>
      </c>
      <c r="D5603" s="287">
        <v>267.02060260000013</v>
      </c>
      <c r="E5603" s="288">
        <v>6931.9393270851006</v>
      </c>
      <c r="F5603" s="288">
        <v>413.45293708510053</v>
      </c>
      <c r="G5603" s="289">
        <v>65</v>
      </c>
      <c r="H5603" s="290">
        <v>12297.844036770202</v>
      </c>
      <c r="I5603" s="289">
        <v>0</v>
      </c>
      <c r="J5603" s="214" t="s">
        <v>132</v>
      </c>
      <c r="K5603" s="214"/>
      <c r="L5603" s="214"/>
      <c r="M5603"/>
    </row>
    <row r="5604" spans="1:13" x14ac:dyDescent="0.2">
      <c r="A5604" s="284">
        <v>45159</v>
      </c>
      <c r="B5604" s="285">
        <v>17</v>
      </c>
      <c r="C5604" s="286">
        <v>4688.2070699999995</v>
      </c>
      <c r="D5604" s="287">
        <v>303.98542770000006</v>
      </c>
      <c r="E5604" s="288">
        <v>7119.4478927753999</v>
      </c>
      <c r="F5604" s="288">
        <v>437.4442827754001</v>
      </c>
      <c r="G5604" s="289">
        <v>67</v>
      </c>
      <c r="H5604" s="290">
        <v>12616.0846732508</v>
      </c>
      <c r="I5604" s="289">
        <v>0</v>
      </c>
      <c r="J5604" s="214" t="s">
        <v>132</v>
      </c>
      <c r="K5604" s="214"/>
      <c r="L5604" s="214"/>
      <c r="M5604"/>
    </row>
    <row r="5605" spans="1:13" x14ac:dyDescent="0.2">
      <c r="A5605" s="284">
        <v>45159</v>
      </c>
      <c r="B5605" s="285">
        <v>18</v>
      </c>
      <c r="C5605" s="286">
        <v>4798.6593800000001</v>
      </c>
      <c r="D5605" s="287">
        <v>328.14712509999998</v>
      </c>
      <c r="E5605" s="288">
        <v>7155.9207389154999</v>
      </c>
      <c r="F5605" s="288">
        <v>442.07281891549974</v>
      </c>
      <c r="G5605" s="289">
        <v>72</v>
      </c>
      <c r="H5605" s="290">
        <v>12796.800062930999</v>
      </c>
      <c r="I5605" s="289">
        <v>0</v>
      </c>
      <c r="J5605" s="214" t="s">
        <v>132</v>
      </c>
      <c r="K5605" s="214"/>
      <c r="L5605" s="214"/>
      <c r="M5605"/>
    </row>
    <row r="5606" spans="1:13" x14ac:dyDescent="0.2">
      <c r="A5606" s="284">
        <v>45159</v>
      </c>
      <c r="B5606" s="285">
        <v>19</v>
      </c>
      <c r="C5606" s="286">
        <v>4814.4756299999999</v>
      </c>
      <c r="D5606" s="287">
        <v>332.52974869999986</v>
      </c>
      <c r="E5606" s="288">
        <v>7145.0090989867003</v>
      </c>
      <c r="F5606" s="288">
        <v>443.84607898669947</v>
      </c>
      <c r="G5606" s="289">
        <v>71</v>
      </c>
      <c r="H5606" s="290">
        <v>12806.8605566734</v>
      </c>
      <c r="I5606" s="289">
        <v>0</v>
      </c>
      <c r="J5606" s="214" t="s">
        <v>132</v>
      </c>
      <c r="K5606" s="214"/>
      <c r="L5606" s="214"/>
      <c r="M5606"/>
    </row>
    <row r="5607" spans="1:13" x14ac:dyDescent="0.2">
      <c r="A5607" s="284">
        <v>45159</v>
      </c>
      <c r="B5607" s="285">
        <v>20</v>
      </c>
      <c r="C5607" s="286">
        <v>4757.6796000000004</v>
      </c>
      <c r="D5607" s="287">
        <v>328.6713117000001</v>
      </c>
      <c r="E5607" s="288">
        <v>7106.2439288339992</v>
      </c>
      <c r="F5607" s="288">
        <v>441.88548883399926</v>
      </c>
      <c r="G5607" s="289">
        <v>70</v>
      </c>
      <c r="H5607" s="290">
        <v>12704.480329367998</v>
      </c>
      <c r="I5607" s="289">
        <v>0</v>
      </c>
      <c r="J5607" s="214" t="s">
        <v>132</v>
      </c>
      <c r="K5607" s="214"/>
      <c r="L5607" s="214"/>
      <c r="M5607"/>
    </row>
    <row r="5608" spans="1:13" x14ac:dyDescent="0.2">
      <c r="A5608" s="284">
        <v>45159</v>
      </c>
      <c r="B5608" s="285">
        <v>21</v>
      </c>
      <c r="C5608" s="286">
        <v>4544.6618899999994</v>
      </c>
      <c r="D5608" s="287">
        <v>311.52287219999994</v>
      </c>
      <c r="E5608" s="288">
        <v>6864.6875724750998</v>
      </c>
      <c r="F5608" s="288">
        <v>421.31349247509934</v>
      </c>
      <c r="G5608" s="289">
        <v>56</v>
      </c>
      <c r="H5608" s="290">
        <v>12198.185827150199</v>
      </c>
      <c r="I5608" s="289">
        <v>0</v>
      </c>
      <c r="J5608" s="214" t="s">
        <v>132</v>
      </c>
      <c r="K5608" s="214"/>
      <c r="L5608" s="214"/>
      <c r="M5608"/>
    </row>
    <row r="5609" spans="1:13" x14ac:dyDescent="0.2">
      <c r="A5609" s="284">
        <v>45159</v>
      </c>
      <c r="B5609" s="285">
        <v>22</v>
      </c>
      <c r="C5609" s="286">
        <v>4168.3133100000005</v>
      </c>
      <c r="D5609" s="287">
        <v>271.55966259999951</v>
      </c>
      <c r="E5609" s="288">
        <v>6454.2157772396995</v>
      </c>
      <c r="F5609" s="288">
        <v>370.55419723969953</v>
      </c>
      <c r="G5609" s="289">
        <v>39</v>
      </c>
      <c r="H5609" s="290">
        <v>11303.642947079399</v>
      </c>
      <c r="I5609" s="289">
        <v>0</v>
      </c>
      <c r="J5609" s="214" t="s">
        <v>132</v>
      </c>
      <c r="K5609" s="214"/>
      <c r="L5609" s="214"/>
      <c r="M5609"/>
    </row>
    <row r="5610" spans="1:13" x14ac:dyDescent="0.2">
      <c r="A5610" s="284">
        <v>45159</v>
      </c>
      <c r="B5610" s="285">
        <v>23</v>
      </c>
      <c r="C5610" s="286">
        <v>3800.7332000000001</v>
      </c>
      <c r="D5610" s="287">
        <v>236.10533239999964</v>
      </c>
      <c r="E5610" s="288">
        <v>5878.5768488678004</v>
      </c>
      <c r="F5610" s="288">
        <v>325.69312886780062</v>
      </c>
      <c r="G5610" s="289">
        <v>33</v>
      </c>
      <c r="H5610" s="290">
        <v>10274.1085101356</v>
      </c>
      <c r="I5610" s="289">
        <v>0</v>
      </c>
      <c r="J5610" s="214" t="s">
        <v>132</v>
      </c>
      <c r="K5610" s="214"/>
      <c r="L5610" s="214"/>
      <c r="M5610"/>
    </row>
    <row r="5611" spans="1:13" x14ac:dyDescent="0.2">
      <c r="A5611" s="284">
        <v>45159</v>
      </c>
      <c r="B5611" s="285">
        <v>24</v>
      </c>
      <c r="C5611" s="286">
        <v>3572.5810799999999</v>
      </c>
      <c r="D5611" s="287">
        <v>215.08765969999988</v>
      </c>
      <c r="E5611" s="288">
        <v>6022.5011900476002</v>
      </c>
      <c r="F5611" s="288">
        <v>303.36965004759986</v>
      </c>
      <c r="G5611" s="289">
        <v>31</v>
      </c>
      <c r="H5611" s="290">
        <v>10144.539579795201</v>
      </c>
      <c r="I5611" s="289">
        <v>0</v>
      </c>
      <c r="J5611" s="214" t="s">
        <v>132</v>
      </c>
      <c r="K5611" s="214"/>
      <c r="L5611" s="214"/>
      <c r="M5611"/>
    </row>
    <row r="5612" spans="1:13" x14ac:dyDescent="0.2">
      <c r="A5612" s="284">
        <v>45160</v>
      </c>
      <c r="B5612" s="285">
        <v>1</v>
      </c>
      <c r="C5612" s="286">
        <v>3394.1283400000002</v>
      </c>
      <c r="D5612" s="287">
        <v>198.96206779999966</v>
      </c>
      <c r="E5612" s="288">
        <v>6028.3239992723002</v>
      </c>
      <c r="F5612" s="288">
        <v>282.10055927229951</v>
      </c>
      <c r="G5612" s="289">
        <v>29</v>
      </c>
      <c r="H5612" s="290">
        <v>9932.5149663445991</v>
      </c>
      <c r="I5612" s="289">
        <v>0</v>
      </c>
      <c r="J5612" s="214" t="s">
        <v>132</v>
      </c>
      <c r="K5612" s="214"/>
      <c r="L5612" s="214"/>
      <c r="M5612"/>
    </row>
    <row r="5613" spans="1:13" x14ac:dyDescent="0.2">
      <c r="A5613" s="284">
        <v>45160</v>
      </c>
      <c r="B5613" s="285">
        <v>2</v>
      </c>
      <c r="C5613" s="286">
        <v>3257.00344</v>
      </c>
      <c r="D5613" s="287">
        <v>188.10310750000005</v>
      </c>
      <c r="E5613" s="288">
        <v>5565.2632884312998</v>
      </c>
      <c r="F5613" s="288">
        <v>267.96674843129949</v>
      </c>
      <c r="G5613" s="289">
        <v>19</v>
      </c>
      <c r="H5613" s="290">
        <v>9297.3365843625998</v>
      </c>
      <c r="I5613" s="289">
        <v>0</v>
      </c>
      <c r="J5613" s="214" t="s">
        <v>132</v>
      </c>
      <c r="K5613" s="214"/>
      <c r="L5613" s="214"/>
      <c r="M5613"/>
    </row>
    <row r="5614" spans="1:13" x14ac:dyDescent="0.2">
      <c r="A5614" s="284">
        <v>45160</v>
      </c>
      <c r="B5614" s="285">
        <v>3</v>
      </c>
      <c r="C5614" s="286">
        <v>3180.67931</v>
      </c>
      <c r="D5614" s="287">
        <v>182.89988830000033</v>
      </c>
      <c r="E5614" s="288">
        <v>5565.8811438217999</v>
      </c>
      <c r="F5614" s="288">
        <v>262.6776838218002</v>
      </c>
      <c r="G5614" s="289">
        <v>12</v>
      </c>
      <c r="H5614" s="290">
        <v>9204.138025943601</v>
      </c>
      <c r="I5614" s="289">
        <v>0</v>
      </c>
      <c r="J5614" s="214" t="s">
        <v>132</v>
      </c>
      <c r="K5614" s="214"/>
      <c r="L5614" s="214"/>
      <c r="M5614"/>
    </row>
    <row r="5615" spans="1:13" x14ac:dyDescent="0.2">
      <c r="A5615" s="284">
        <v>45160</v>
      </c>
      <c r="B5615" s="285">
        <v>4</v>
      </c>
      <c r="C5615" s="286">
        <v>3221.9102700000003</v>
      </c>
      <c r="D5615" s="287">
        <v>183.17532740000001</v>
      </c>
      <c r="E5615" s="288">
        <v>5545.7835030340002</v>
      </c>
      <c r="F5615" s="288">
        <v>265.17709303399988</v>
      </c>
      <c r="G5615" s="289">
        <v>16</v>
      </c>
      <c r="H5615" s="290">
        <v>9232.0461934679988</v>
      </c>
      <c r="I5615" s="289">
        <v>0</v>
      </c>
      <c r="J5615" s="214" t="s">
        <v>132</v>
      </c>
      <c r="K5615" s="214"/>
      <c r="L5615" s="214"/>
      <c r="M5615"/>
    </row>
    <row r="5616" spans="1:13" x14ac:dyDescent="0.2">
      <c r="A5616" s="284">
        <v>45160</v>
      </c>
      <c r="B5616" s="285">
        <v>5</v>
      </c>
      <c r="C5616" s="286">
        <v>3359.1764900000003</v>
      </c>
      <c r="D5616" s="287">
        <v>193.65238569999988</v>
      </c>
      <c r="E5616" s="288">
        <v>5365.7918395217994</v>
      </c>
      <c r="F5616" s="288">
        <v>281.80132952179974</v>
      </c>
      <c r="G5616" s="289">
        <v>24</v>
      </c>
      <c r="H5616" s="290">
        <v>9224.4220447435982</v>
      </c>
      <c r="I5616" s="289">
        <v>0</v>
      </c>
      <c r="J5616" s="214" t="s">
        <v>132</v>
      </c>
      <c r="K5616" s="214"/>
      <c r="L5616" s="214"/>
      <c r="M5616"/>
    </row>
    <row r="5617" spans="1:13" x14ac:dyDescent="0.2">
      <c r="A5617" s="284">
        <v>45160</v>
      </c>
      <c r="B5617" s="285">
        <v>6</v>
      </c>
      <c r="C5617" s="286">
        <v>3622.4631800000002</v>
      </c>
      <c r="D5617" s="287">
        <v>216.28233310000002</v>
      </c>
      <c r="E5617" s="288">
        <v>5894.0512837776005</v>
      </c>
      <c r="F5617" s="288">
        <v>320.15032377760053</v>
      </c>
      <c r="G5617" s="289">
        <v>54</v>
      </c>
      <c r="H5617" s="290">
        <v>10106.947120655201</v>
      </c>
      <c r="I5617" s="289">
        <v>0</v>
      </c>
      <c r="J5617" s="214" t="s">
        <v>132</v>
      </c>
      <c r="K5617" s="214"/>
      <c r="L5617" s="214"/>
      <c r="M5617"/>
    </row>
    <row r="5618" spans="1:13" x14ac:dyDescent="0.2">
      <c r="A5618" s="284">
        <v>45160</v>
      </c>
      <c r="B5618" s="285">
        <v>7</v>
      </c>
      <c r="C5618" s="286">
        <v>3649.4417100000001</v>
      </c>
      <c r="D5618" s="287">
        <v>216.97045850000003</v>
      </c>
      <c r="E5618" s="288">
        <v>6314.9923522593008</v>
      </c>
      <c r="F5618" s="288">
        <v>347.59879225930035</v>
      </c>
      <c r="G5618" s="289">
        <v>66</v>
      </c>
      <c r="H5618" s="290">
        <v>10595.003313018602</v>
      </c>
      <c r="I5618" s="289">
        <v>0</v>
      </c>
      <c r="J5618" s="214" t="s">
        <v>132</v>
      </c>
      <c r="K5618" s="214"/>
      <c r="L5618" s="214"/>
      <c r="M5618"/>
    </row>
    <row r="5619" spans="1:13" x14ac:dyDescent="0.2">
      <c r="A5619" s="284">
        <v>45160</v>
      </c>
      <c r="B5619" s="285">
        <v>8</v>
      </c>
      <c r="C5619" s="286">
        <v>3595.52331</v>
      </c>
      <c r="D5619" s="287">
        <v>186.97543390000013</v>
      </c>
      <c r="E5619" s="288">
        <v>6379.4290373496005</v>
      </c>
      <c r="F5619" s="288">
        <v>350.0885173495999</v>
      </c>
      <c r="G5619" s="289">
        <v>70</v>
      </c>
      <c r="H5619" s="290">
        <v>10582.016298599199</v>
      </c>
      <c r="I5619" s="289">
        <v>0</v>
      </c>
      <c r="J5619" s="214" t="s">
        <v>132</v>
      </c>
      <c r="K5619" s="214"/>
      <c r="L5619" s="214"/>
      <c r="M5619"/>
    </row>
    <row r="5620" spans="1:13" x14ac:dyDescent="0.2">
      <c r="A5620" s="284">
        <v>45160</v>
      </c>
      <c r="B5620" s="285">
        <v>9</v>
      </c>
      <c r="C5620" s="286">
        <v>3670.0986399999997</v>
      </c>
      <c r="D5620" s="287">
        <v>154.29472810000021</v>
      </c>
      <c r="E5620" s="288">
        <v>6416.9387728992006</v>
      </c>
      <c r="F5620" s="288">
        <v>342.16201289919991</v>
      </c>
      <c r="G5620" s="289">
        <v>70</v>
      </c>
      <c r="H5620" s="290">
        <v>10653.4941538984</v>
      </c>
      <c r="I5620" s="289">
        <v>0</v>
      </c>
      <c r="J5620" s="214" t="s">
        <v>132</v>
      </c>
      <c r="K5620" s="214"/>
      <c r="L5620" s="214"/>
      <c r="M5620"/>
    </row>
    <row r="5621" spans="1:13" x14ac:dyDescent="0.2">
      <c r="A5621" s="284">
        <v>45160</v>
      </c>
      <c r="B5621" s="285">
        <v>10</v>
      </c>
      <c r="C5621" s="286">
        <v>3812.98479</v>
      </c>
      <c r="D5621" s="287">
        <v>130.65400330000023</v>
      </c>
      <c r="E5621" s="288">
        <v>6366.6449584277007</v>
      </c>
      <c r="F5621" s="288">
        <v>332.90197842769976</v>
      </c>
      <c r="G5621" s="289">
        <v>71</v>
      </c>
      <c r="H5621" s="290">
        <v>10714.185730155401</v>
      </c>
      <c r="I5621" s="289">
        <v>0</v>
      </c>
      <c r="J5621" s="214" t="s">
        <v>132</v>
      </c>
      <c r="K5621" s="214"/>
      <c r="L5621" s="214"/>
      <c r="M5621"/>
    </row>
    <row r="5622" spans="1:13" x14ac:dyDescent="0.2">
      <c r="A5622" s="284">
        <v>45160</v>
      </c>
      <c r="B5622" s="285">
        <v>11</v>
      </c>
      <c r="C5622" s="286">
        <v>4006.6790700000001</v>
      </c>
      <c r="D5622" s="287">
        <v>120.49818060000023</v>
      </c>
      <c r="E5622" s="288">
        <v>6325.3003263856008</v>
      </c>
      <c r="F5622" s="288">
        <v>327.79793638560113</v>
      </c>
      <c r="G5622" s="289">
        <v>71</v>
      </c>
      <c r="H5622" s="290">
        <v>10851.275513371203</v>
      </c>
      <c r="I5622" s="289">
        <v>0</v>
      </c>
      <c r="J5622" s="214" t="s">
        <v>132</v>
      </c>
      <c r="K5622" s="214"/>
      <c r="L5622" s="214"/>
      <c r="M5622"/>
    </row>
    <row r="5623" spans="1:13" x14ac:dyDescent="0.2">
      <c r="A5623" s="284">
        <v>45160</v>
      </c>
      <c r="B5623" s="285">
        <v>12</v>
      </c>
      <c r="C5623" s="286">
        <v>4231.4320600000001</v>
      </c>
      <c r="D5623" s="287">
        <v>127.27215679999955</v>
      </c>
      <c r="E5623" s="288">
        <v>6467.6168632253002</v>
      </c>
      <c r="F5623" s="288">
        <v>333.43161322529977</v>
      </c>
      <c r="G5623" s="289">
        <v>71</v>
      </c>
      <c r="H5623" s="290">
        <v>11230.752693250601</v>
      </c>
      <c r="I5623" s="289">
        <v>0</v>
      </c>
      <c r="J5623" s="214" t="s">
        <v>132</v>
      </c>
      <c r="K5623" s="214"/>
      <c r="L5623" s="214"/>
      <c r="M5623"/>
    </row>
    <row r="5624" spans="1:13" x14ac:dyDescent="0.2">
      <c r="A5624" s="284">
        <v>45160</v>
      </c>
      <c r="B5624" s="285">
        <v>13</v>
      </c>
      <c r="C5624" s="286">
        <v>4489.1475899999996</v>
      </c>
      <c r="D5624" s="287">
        <v>150.76675609999964</v>
      </c>
      <c r="E5624" s="288">
        <v>6691.8510243988994</v>
      </c>
      <c r="F5624" s="288">
        <v>353.16038439889962</v>
      </c>
      <c r="G5624" s="289">
        <v>72</v>
      </c>
      <c r="H5624" s="290">
        <v>11756.925754897798</v>
      </c>
      <c r="I5624" s="289">
        <v>0</v>
      </c>
      <c r="J5624" s="214" t="s">
        <v>132</v>
      </c>
      <c r="K5624" s="214"/>
      <c r="L5624" s="214"/>
      <c r="M5624"/>
    </row>
    <row r="5625" spans="1:13" x14ac:dyDescent="0.2">
      <c r="A5625" s="284">
        <v>45160</v>
      </c>
      <c r="B5625" s="285">
        <v>14</v>
      </c>
      <c r="C5625" s="286">
        <v>4710.0344599999999</v>
      </c>
      <c r="D5625" s="287">
        <v>184.82439009999973</v>
      </c>
      <c r="E5625" s="288">
        <v>6949.3496529069007</v>
      </c>
      <c r="F5625" s="288">
        <v>382.3237229069</v>
      </c>
      <c r="G5625" s="289">
        <v>73</v>
      </c>
      <c r="H5625" s="290">
        <v>12299.532225913799</v>
      </c>
      <c r="I5625" s="289">
        <v>0</v>
      </c>
      <c r="J5625" s="214" t="s">
        <v>132</v>
      </c>
      <c r="K5625" s="214"/>
      <c r="L5625" s="214"/>
      <c r="M5625"/>
    </row>
    <row r="5626" spans="1:13" x14ac:dyDescent="0.2">
      <c r="A5626" s="284">
        <v>45160</v>
      </c>
      <c r="B5626" s="285">
        <v>15</v>
      </c>
      <c r="C5626" s="286">
        <v>4906.56376</v>
      </c>
      <c r="D5626" s="287">
        <v>231.69564979999967</v>
      </c>
      <c r="E5626" s="288">
        <v>7276.8840878603005</v>
      </c>
      <c r="F5626" s="288">
        <v>419.62060786030088</v>
      </c>
      <c r="G5626" s="289">
        <v>72</v>
      </c>
      <c r="H5626" s="290">
        <v>12906.764105520602</v>
      </c>
      <c r="I5626" s="289">
        <v>0</v>
      </c>
      <c r="J5626" s="214" t="s">
        <v>132</v>
      </c>
      <c r="K5626" s="214"/>
      <c r="L5626" s="214"/>
      <c r="M5626"/>
    </row>
    <row r="5627" spans="1:13" x14ac:dyDescent="0.2">
      <c r="A5627" s="284">
        <v>45160</v>
      </c>
      <c r="B5627" s="285">
        <v>16</v>
      </c>
      <c r="C5627" s="286">
        <v>5109.2191699999994</v>
      </c>
      <c r="D5627" s="287">
        <v>288.9032047</v>
      </c>
      <c r="E5627" s="288">
        <v>7796.8515772647997</v>
      </c>
      <c r="F5627" s="288">
        <v>465.75300726479963</v>
      </c>
      <c r="G5627" s="289">
        <v>74</v>
      </c>
      <c r="H5627" s="290">
        <v>13734.7269592296</v>
      </c>
      <c r="I5627" s="289">
        <v>0</v>
      </c>
      <c r="J5627" s="214" t="s">
        <v>132</v>
      </c>
      <c r="K5627" s="214"/>
      <c r="L5627" s="214"/>
      <c r="M5627"/>
    </row>
    <row r="5628" spans="1:13" x14ac:dyDescent="0.2">
      <c r="A5628" s="284">
        <v>45160</v>
      </c>
      <c r="B5628" s="285">
        <v>17</v>
      </c>
      <c r="C5628" s="286">
        <v>5350.01926</v>
      </c>
      <c r="D5628" s="287">
        <v>348.29180180000009</v>
      </c>
      <c r="E5628" s="288">
        <v>7991.2615412686</v>
      </c>
      <c r="F5628" s="288">
        <v>505.02997126860009</v>
      </c>
      <c r="G5628" s="289">
        <v>73</v>
      </c>
      <c r="H5628" s="290">
        <v>14267.602574337201</v>
      </c>
      <c r="I5628" s="289">
        <v>0</v>
      </c>
      <c r="J5628" s="214" t="s">
        <v>132</v>
      </c>
      <c r="K5628" s="214"/>
      <c r="L5628" s="214"/>
      <c r="M5628"/>
    </row>
    <row r="5629" spans="1:13" x14ac:dyDescent="0.2">
      <c r="A5629" s="284">
        <v>45160</v>
      </c>
      <c r="B5629" s="285">
        <v>18</v>
      </c>
      <c r="C5629" s="286">
        <v>5594.1608699999997</v>
      </c>
      <c r="D5629" s="287">
        <v>395.76114420000073</v>
      </c>
      <c r="E5629" s="288">
        <v>8070.5982052378995</v>
      </c>
      <c r="F5629" s="288">
        <v>521.15459523789923</v>
      </c>
      <c r="G5629" s="289">
        <v>74</v>
      </c>
      <c r="H5629" s="290">
        <v>14655.6748146758</v>
      </c>
      <c r="I5629" s="289">
        <v>0</v>
      </c>
      <c r="J5629" s="214" t="s">
        <v>132</v>
      </c>
      <c r="K5629" s="214"/>
      <c r="L5629" s="214"/>
      <c r="M5629"/>
    </row>
    <row r="5630" spans="1:13" x14ac:dyDescent="0.2">
      <c r="A5630" s="284">
        <v>45160</v>
      </c>
      <c r="B5630" s="285">
        <v>19</v>
      </c>
      <c r="C5630" s="286">
        <v>5631.9520499999999</v>
      </c>
      <c r="D5630" s="287">
        <v>406.2054724999997</v>
      </c>
      <c r="E5630" s="288">
        <v>7938.7520420937999</v>
      </c>
      <c r="F5630" s="288">
        <v>513.82350209380002</v>
      </c>
      <c r="G5630" s="289">
        <v>74</v>
      </c>
      <c r="H5630" s="290">
        <v>14564.733066687601</v>
      </c>
      <c r="I5630" s="289">
        <v>0</v>
      </c>
      <c r="J5630" s="214" t="s">
        <v>132</v>
      </c>
      <c r="K5630" s="214"/>
      <c r="L5630" s="214"/>
      <c r="M5630"/>
    </row>
    <row r="5631" spans="1:13" x14ac:dyDescent="0.2">
      <c r="A5631" s="284">
        <v>45160</v>
      </c>
      <c r="B5631" s="285">
        <v>20</v>
      </c>
      <c r="C5631" s="286">
        <v>5499.6584700000003</v>
      </c>
      <c r="D5631" s="287">
        <v>393.5464233000003</v>
      </c>
      <c r="E5631" s="288">
        <v>7778.9583260412001</v>
      </c>
      <c r="F5631" s="288">
        <v>500.35791604120004</v>
      </c>
      <c r="G5631" s="289">
        <v>69</v>
      </c>
      <c r="H5631" s="290">
        <v>14241.521135382402</v>
      </c>
      <c r="I5631" s="289">
        <v>0</v>
      </c>
      <c r="J5631" s="214" t="s">
        <v>132</v>
      </c>
      <c r="K5631" s="214"/>
      <c r="L5631" s="214"/>
      <c r="M5631"/>
    </row>
    <row r="5632" spans="1:13" x14ac:dyDescent="0.2">
      <c r="A5632" s="284">
        <v>45160</v>
      </c>
      <c r="B5632" s="285">
        <v>21</v>
      </c>
      <c r="C5632" s="286">
        <v>5187.4803400000001</v>
      </c>
      <c r="D5632" s="287">
        <v>365.23520930000007</v>
      </c>
      <c r="E5632" s="288">
        <v>7407.7146866068006</v>
      </c>
      <c r="F5632" s="288">
        <v>467.77428660680107</v>
      </c>
      <c r="G5632" s="289">
        <v>58</v>
      </c>
      <c r="H5632" s="290">
        <v>13486.204522513603</v>
      </c>
      <c r="I5632" s="289">
        <v>0</v>
      </c>
      <c r="J5632" s="214" t="s">
        <v>132</v>
      </c>
      <c r="K5632" s="214"/>
      <c r="L5632" s="214"/>
      <c r="M5632"/>
    </row>
    <row r="5633" spans="1:13" x14ac:dyDescent="0.2">
      <c r="A5633" s="284">
        <v>45160</v>
      </c>
      <c r="B5633" s="285">
        <v>22</v>
      </c>
      <c r="C5633" s="286">
        <v>4698.8308699999998</v>
      </c>
      <c r="D5633" s="287">
        <v>312.9976761999996</v>
      </c>
      <c r="E5633" s="288">
        <v>6813.9015609445005</v>
      </c>
      <c r="F5633" s="288">
        <v>405.32376094449955</v>
      </c>
      <c r="G5633" s="289">
        <v>40</v>
      </c>
      <c r="H5633" s="290">
        <v>12271.053868088999</v>
      </c>
      <c r="I5633" s="289">
        <v>0</v>
      </c>
      <c r="J5633" s="214" t="s">
        <v>132</v>
      </c>
      <c r="K5633" s="214"/>
      <c r="L5633" s="214"/>
      <c r="M5633"/>
    </row>
    <row r="5634" spans="1:13" x14ac:dyDescent="0.2">
      <c r="A5634" s="284">
        <v>45160</v>
      </c>
      <c r="B5634" s="285">
        <v>23</v>
      </c>
      <c r="C5634" s="286">
        <v>4237.7031500000003</v>
      </c>
      <c r="D5634" s="287">
        <v>268.68348619999972</v>
      </c>
      <c r="E5634" s="288">
        <v>6268.4224752841992</v>
      </c>
      <c r="F5634" s="288">
        <v>352.37711528419914</v>
      </c>
      <c r="G5634" s="289">
        <v>35</v>
      </c>
      <c r="H5634" s="290">
        <v>11162.186226768397</v>
      </c>
      <c r="I5634" s="289">
        <v>0</v>
      </c>
      <c r="J5634" s="214" t="s">
        <v>132</v>
      </c>
      <c r="K5634" s="214"/>
      <c r="L5634" s="214"/>
      <c r="M5634"/>
    </row>
    <row r="5635" spans="1:13" x14ac:dyDescent="0.2">
      <c r="A5635" s="284">
        <v>45160</v>
      </c>
      <c r="B5635" s="285">
        <v>24</v>
      </c>
      <c r="C5635" s="286">
        <v>3940.9318699999999</v>
      </c>
      <c r="D5635" s="287">
        <v>242.10310320000053</v>
      </c>
      <c r="E5635" s="288">
        <v>5999.1369343222996</v>
      </c>
      <c r="F5635" s="288">
        <v>325.44170432230021</v>
      </c>
      <c r="G5635" s="289">
        <v>33</v>
      </c>
      <c r="H5635" s="290">
        <v>10540.613611844601</v>
      </c>
      <c r="I5635" s="289">
        <v>0</v>
      </c>
      <c r="J5635" s="214" t="s">
        <v>132</v>
      </c>
      <c r="K5635" s="214"/>
      <c r="L5635" s="214"/>
      <c r="M5635"/>
    </row>
    <row r="5636" spans="1:13" x14ac:dyDescent="0.2">
      <c r="A5636" s="284">
        <v>45161</v>
      </c>
      <c r="B5636" s="285">
        <v>1</v>
      </c>
      <c r="C5636" s="286">
        <v>3702.5414999999998</v>
      </c>
      <c r="D5636" s="287">
        <v>220.58845270000018</v>
      </c>
      <c r="E5636" s="288">
        <v>5609.3595410621001</v>
      </c>
      <c r="F5636" s="288">
        <v>298.58583106209971</v>
      </c>
      <c r="G5636" s="289">
        <v>30</v>
      </c>
      <c r="H5636" s="290">
        <v>9861.0753248241999</v>
      </c>
      <c r="I5636" s="289">
        <v>0</v>
      </c>
      <c r="J5636" s="214" t="s">
        <v>132</v>
      </c>
      <c r="K5636" s="214"/>
      <c r="L5636" s="214"/>
      <c r="M5636"/>
    </row>
    <row r="5637" spans="1:13" x14ac:dyDescent="0.2">
      <c r="A5637" s="284">
        <v>45161</v>
      </c>
      <c r="B5637" s="285">
        <v>2</v>
      </c>
      <c r="C5637" s="286">
        <v>3528.8665900000001</v>
      </c>
      <c r="D5637" s="287">
        <v>205.6414284</v>
      </c>
      <c r="E5637" s="288">
        <v>5592.6484123382997</v>
      </c>
      <c r="F5637" s="288">
        <v>279.9276923383004</v>
      </c>
      <c r="G5637" s="289">
        <v>20</v>
      </c>
      <c r="H5637" s="290">
        <v>9627.0841230766</v>
      </c>
      <c r="I5637" s="289">
        <v>0</v>
      </c>
      <c r="J5637" s="214" t="s">
        <v>132</v>
      </c>
      <c r="K5637" s="214"/>
      <c r="L5637" s="214"/>
      <c r="M5637"/>
    </row>
    <row r="5638" spans="1:13" x14ac:dyDescent="0.2">
      <c r="A5638" s="284">
        <v>45161</v>
      </c>
      <c r="B5638" s="285">
        <v>3</v>
      </c>
      <c r="C5638" s="286">
        <v>3413.2606700000001</v>
      </c>
      <c r="D5638" s="287">
        <v>196.19828360000005</v>
      </c>
      <c r="E5638" s="288">
        <v>5772.8752415283006</v>
      </c>
      <c r="F5638" s="288">
        <v>269.83952152830079</v>
      </c>
      <c r="G5638" s="289">
        <v>13</v>
      </c>
      <c r="H5638" s="290">
        <v>9665.1737166566018</v>
      </c>
      <c r="I5638" s="289">
        <v>0</v>
      </c>
      <c r="J5638" s="214" t="s">
        <v>132</v>
      </c>
      <c r="K5638" s="214"/>
      <c r="L5638" s="214"/>
      <c r="M5638"/>
    </row>
    <row r="5639" spans="1:13" x14ac:dyDescent="0.2">
      <c r="A5639" s="284">
        <v>45161</v>
      </c>
      <c r="B5639" s="285">
        <v>4</v>
      </c>
      <c r="C5639" s="286">
        <v>3412.9891499999999</v>
      </c>
      <c r="D5639" s="287">
        <v>196.01398369999995</v>
      </c>
      <c r="E5639" s="288">
        <v>5565.9664867358997</v>
      </c>
      <c r="F5639" s="288">
        <v>272.00633673589982</v>
      </c>
      <c r="G5639" s="289">
        <v>16</v>
      </c>
      <c r="H5639" s="290">
        <v>9462.9759571717987</v>
      </c>
      <c r="I5639" s="289">
        <v>0</v>
      </c>
      <c r="J5639" s="214" t="s">
        <v>132</v>
      </c>
      <c r="K5639" s="214"/>
      <c r="L5639" s="214"/>
      <c r="M5639"/>
    </row>
    <row r="5640" spans="1:13" x14ac:dyDescent="0.2">
      <c r="A5640" s="284">
        <v>45161</v>
      </c>
      <c r="B5640" s="285">
        <v>5</v>
      </c>
      <c r="C5640" s="286">
        <v>3537.0663800000002</v>
      </c>
      <c r="D5640" s="287">
        <v>205.54975619999996</v>
      </c>
      <c r="E5640" s="288">
        <v>5452.9739663705004</v>
      </c>
      <c r="F5640" s="288">
        <v>287.0846463705002</v>
      </c>
      <c r="G5640" s="289">
        <v>26</v>
      </c>
      <c r="H5640" s="290">
        <v>9508.6747489410009</v>
      </c>
      <c r="I5640" s="289">
        <v>0</v>
      </c>
      <c r="J5640" s="214" t="s">
        <v>132</v>
      </c>
      <c r="K5640" s="214"/>
      <c r="L5640" s="214"/>
      <c r="M5640"/>
    </row>
    <row r="5641" spans="1:13" x14ac:dyDescent="0.2">
      <c r="A5641" s="284">
        <v>45161</v>
      </c>
      <c r="B5641" s="285">
        <v>6</v>
      </c>
      <c r="C5641" s="286">
        <v>3793.25288</v>
      </c>
      <c r="D5641" s="287">
        <v>226.50843959999963</v>
      </c>
      <c r="E5641" s="288">
        <v>5903.6478989726011</v>
      </c>
      <c r="F5641" s="288">
        <v>322.05930897260077</v>
      </c>
      <c r="G5641" s="289">
        <v>56</v>
      </c>
      <c r="H5641" s="290">
        <v>10301.468527545201</v>
      </c>
      <c r="I5641" s="289">
        <v>0</v>
      </c>
      <c r="J5641" s="214" t="s">
        <v>132</v>
      </c>
      <c r="K5641" s="214"/>
      <c r="L5641" s="214"/>
      <c r="M5641"/>
    </row>
    <row r="5642" spans="1:13" x14ac:dyDescent="0.2">
      <c r="A5642" s="284">
        <v>45161</v>
      </c>
      <c r="B5642" s="285">
        <v>7</v>
      </c>
      <c r="C5642" s="286">
        <v>3817.62075</v>
      </c>
      <c r="D5642" s="287">
        <v>225.50147359999977</v>
      </c>
      <c r="E5642" s="288">
        <v>6297.5616173098997</v>
      </c>
      <c r="F5642" s="288">
        <v>348.44218730989996</v>
      </c>
      <c r="G5642" s="289">
        <v>67</v>
      </c>
      <c r="H5642" s="290">
        <v>10756.1260282198</v>
      </c>
      <c r="I5642" s="289">
        <v>0</v>
      </c>
      <c r="J5642" s="214" t="s">
        <v>132</v>
      </c>
      <c r="K5642" s="214"/>
      <c r="L5642" s="214"/>
      <c r="M5642"/>
    </row>
    <row r="5643" spans="1:13" x14ac:dyDescent="0.2">
      <c r="A5643" s="284">
        <v>45161</v>
      </c>
      <c r="B5643" s="285">
        <v>8</v>
      </c>
      <c r="C5643" s="286">
        <v>3809.8241800000001</v>
      </c>
      <c r="D5643" s="287">
        <v>196.68363380000011</v>
      </c>
      <c r="E5643" s="288">
        <v>6628.4428249768998</v>
      </c>
      <c r="F5643" s="288">
        <v>354.13254497689923</v>
      </c>
      <c r="G5643" s="289">
        <v>70</v>
      </c>
      <c r="H5643" s="290">
        <v>11059.083183753799</v>
      </c>
      <c r="I5643" s="289">
        <v>0</v>
      </c>
      <c r="J5643" s="214" t="s">
        <v>132</v>
      </c>
      <c r="K5643" s="214"/>
      <c r="L5643" s="214"/>
      <c r="M5643"/>
    </row>
    <row r="5644" spans="1:13" x14ac:dyDescent="0.2">
      <c r="A5644" s="284">
        <v>45161</v>
      </c>
      <c r="B5644" s="285">
        <v>9</v>
      </c>
      <c r="C5644" s="286">
        <v>3929.7068600000002</v>
      </c>
      <c r="D5644" s="287">
        <v>167.704159</v>
      </c>
      <c r="E5644" s="288">
        <v>6599.6449709702001</v>
      </c>
      <c r="F5644" s="288">
        <v>352.11875097019947</v>
      </c>
      <c r="G5644" s="289">
        <v>71</v>
      </c>
      <c r="H5644" s="290">
        <v>11120.1747409404</v>
      </c>
      <c r="I5644" s="289">
        <v>0</v>
      </c>
      <c r="J5644" s="214" t="s">
        <v>132</v>
      </c>
      <c r="K5644" s="214"/>
      <c r="L5644" s="214"/>
      <c r="M5644"/>
    </row>
    <row r="5645" spans="1:13" x14ac:dyDescent="0.2">
      <c r="A5645" s="284">
        <v>45161</v>
      </c>
      <c r="B5645" s="285">
        <v>10</v>
      </c>
      <c r="C5645" s="286">
        <v>4141.2517399999997</v>
      </c>
      <c r="D5645" s="287">
        <v>150.1041905999997</v>
      </c>
      <c r="E5645" s="288">
        <v>6588.4984477451999</v>
      </c>
      <c r="F5645" s="288">
        <v>349.29074774519995</v>
      </c>
      <c r="G5645" s="289">
        <v>71</v>
      </c>
      <c r="H5645" s="290">
        <v>11300.1451260904</v>
      </c>
      <c r="I5645" s="289">
        <v>0</v>
      </c>
      <c r="J5645" s="214" t="s">
        <v>132</v>
      </c>
      <c r="K5645" s="214"/>
      <c r="L5645" s="214"/>
      <c r="M5645"/>
    </row>
    <row r="5646" spans="1:13" x14ac:dyDescent="0.2">
      <c r="A5646" s="284">
        <v>45161</v>
      </c>
      <c r="B5646" s="285">
        <v>11</v>
      </c>
      <c r="C5646" s="286">
        <v>4412.4702499999994</v>
      </c>
      <c r="D5646" s="287">
        <v>150.29591330000019</v>
      </c>
      <c r="E5646" s="288">
        <v>6721.6960708652996</v>
      </c>
      <c r="F5646" s="288">
        <v>356.56925086529918</v>
      </c>
      <c r="G5646" s="289">
        <v>72</v>
      </c>
      <c r="H5646" s="290">
        <v>11713.031485030599</v>
      </c>
      <c r="I5646" s="289">
        <v>0</v>
      </c>
      <c r="J5646" s="214" t="s">
        <v>132</v>
      </c>
      <c r="K5646" s="214"/>
      <c r="L5646" s="214"/>
      <c r="M5646"/>
    </row>
    <row r="5647" spans="1:13" x14ac:dyDescent="0.2">
      <c r="A5647" s="284">
        <v>45161</v>
      </c>
      <c r="B5647" s="285">
        <v>12</v>
      </c>
      <c r="C5647" s="286">
        <v>4728.3683700000001</v>
      </c>
      <c r="D5647" s="287">
        <v>167.3634452999998</v>
      </c>
      <c r="E5647" s="288">
        <v>7042.4901744484996</v>
      </c>
      <c r="F5647" s="288">
        <v>376.93319444850022</v>
      </c>
      <c r="G5647" s="289">
        <v>72</v>
      </c>
      <c r="H5647" s="290">
        <v>12387.155184196999</v>
      </c>
      <c r="I5647" s="289">
        <v>0</v>
      </c>
      <c r="J5647" s="214" t="s">
        <v>132</v>
      </c>
      <c r="K5647" s="214"/>
      <c r="L5647" s="214"/>
      <c r="M5647"/>
    </row>
    <row r="5648" spans="1:13" x14ac:dyDescent="0.2">
      <c r="A5648" s="284">
        <v>45161</v>
      </c>
      <c r="B5648" s="285">
        <v>13</v>
      </c>
      <c r="C5648" s="286">
        <v>5066.5539499999995</v>
      </c>
      <c r="D5648" s="287">
        <v>200.6204026000002</v>
      </c>
      <c r="E5648" s="288">
        <v>7441.1678863443003</v>
      </c>
      <c r="F5648" s="288">
        <v>412.5299463443007</v>
      </c>
      <c r="G5648" s="289">
        <v>71</v>
      </c>
      <c r="H5648" s="290">
        <v>13191.872185288601</v>
      </c>
      <c r="I5648" s="289">
        <v>0</v>
      </c>
      <c r="J5648" s="214" t="s">
        <v>132</v>
      </c>
      <c r="K5648" s="214"/>
      <c r="L5648" s="214"/>
      <c r="M5648"/>
    </row>
    <row r="5649" spans="1:13" x14ac:dyDescent="0.2">
      <c r="A5649" s="284">
        <v>45161</v>
      </c>
      <c r="B5649" s="285">
        <v>14</v>
      </c>
      <c r="C5649" s="286">
        <v>5358.9276</v>
      </c>
      <c r="D5649" s="287">
        <v>247.18988480000013</v>
      </c>
      <c r="E5649" s="288">
        <v>7929.6055410124</v>
      </c>
      <c r="F5649" s="288">
        <v>463.49195101240093</v>
      </c>
      <c r="G5649" s="289">
        <v>72</v>
      </c>
      <c r="H5649" s="290">
        <v>14071.214976824802</v>
      </c>
      <c r="I5649" s="289">
        <v>0</v>
      </c>
      <c r="J5649" s="214" t="s">
        <v>132</v>
      </c>
      <c r="K5649" s="214"/>
      <c r="L5649" s="214"/>
      <c r="M5649"/>
    </row>
    <row r="5650" spans="1:13" x14ac:dyDescent="0.2">
      <c r="A5650" s="284">
        <v>45161</v>
      </c>
      <c r="B5650" s="285">
        <v>15</v>
      </c>
      <c r="C5650" s="286">
        <v>5635.6908599999997</v>
      </c>
      <c r="D5650" s="287">
        <v>303.65285780000005</v>
      </c>
      <c r="E5650" s="288">
        <v>8486.5783697379993</v>
      </c>
      <c r="F5650" s="288">
        <v>518.56248973799939</v>
      </c>
      <c r="G5650" s="289">
        <v>74</v>
      </c>
      <c r="H5650" s="290">
        <v>15018.484577275998</v>
      </c>
      <c r="I5650" s="289">
        <v>0</v>
      </c>
      <c r="J5650" s="214" t="s">
        <v>132</v>
      </c>
      <c r="K5650" s="214"/>
      <c r="L5650" s="214"/>
      <c r="M5650"/>
    </row>
    <row r="5651" spans="1:13" x14ac:dyDescent="0.2">
      <c r="A5651" s="284">
        <v>45161</v>
      </c>
      <c r="B5651" s="285">
        <v>16</v>
      </c>
      <c r="C5651" s="286">
        <v>5893.7184799999995</v>
      </c>
      <c r="D5651" s="287">
        <v>368.75257520000025</v>
      </c>
      <c r="E5651" s="288">
        <v>8949.9600367460989</v>
      </c>
      <c r="F5651" s="288">
        <v>576.1952767460989</v>
      </c>
      <c r="G5651" s="289">
        <v>73</v>
      </c>
      <c r="H5651" s="290">
        <v>15861.626368692198</v>
      </c>
      <c r="I5651" s="289">
        <v>0</v>
      </c>
      <c r="J5651" s="214" t="s">
        <v>132</v>
      </c>
      <c r="K5651" s="214"/>
      <c r="L5651" s="214"/>
      <c r="M5651"/>
    </row>
    <row r="5652" spans="1:13" x14ac:dyDescent="0.2">
      <c r="A5652" s="284">
        <v>45161</v>
      </c>
      <c r="B5652" s="285">
        <v>17</v>
      </c>
      <c r="C5652" s="286">
        <v>6185.0932900000007</v>
      </c>
      <c r="D5652" s="287">
        <v>432.92820899999947</v>
      </c>
      <c r="E5652" s="288">
        <v>9280.6730821710989</v>
      </c>
      <c r="F5652" s="288">
        <v>621.68126217109966</v>
      </c>
      <c r="G5652" s="289">
        <v>75</v>
      </c>
      <c r="H5652" s="290">
        <v>16595.375843342197</v>
      </c>
      <c r="I5652" s="289">
        <v>0</v>
      </c>
      <c r="J5652" s="214" t="s">
        <v>132</v>
      </c>
      <c r="K5652" s="214"/>
      <c r="L5652" s="214"/>
      <c r="M5652"/>
    </row>
    <row r="5653" spans="1:13" x14ac:dyDescent="0.2">
      <c r="A5653" s="284">
        <v>45161</v>
      </c>
      <c r="B5653" s="285">
        <v>18</v>
      </c>
      <c r="C5653" s="286">
        <v>6413.1097199999995</v>
      </c>
      <c r="D5653" s="287">
        <v>478.53479960000055</v>
      </c>
      <c r="E5653" s="288">
        <v>9288.7429390309007</v>
      </c>
      <c r="F5653" s="288">
        <v>635.08712903090054</v>
      </c>
      <c r="G5653" s="289">
        <v>74</v>
      </c>
      <c r="H5653" s="290">
        <v>16889.474587661804</v>
      </c>
      <c r="I5653" s="289">
        <v>0</v>
      </c>
      <c r="J5653" s="214" t="s">
        <v>132</v>
      </c>
      <c r="K5653" s="214"/>
      <c r="L5653" s="214"/>
      <c r="M5653"/>
    </row>
    <row r="5654" spans="1:13" x14ac:dyDescent="0.2">
      <c r="A5654" s="284">
        <v>45161</v>
      </c>
      <c r="B5654" s="285">
        <v>19</v>
      </c>
      <c r="C5654" s="286">
        <v>6361.9837399999997</v>
      </c>
      <c r="D5654" s="287">
        <v>479.79487890000024</v>
      </c>
      <c r="E5654" s="288">
        <v>9054.2411579590007</v>
      </c>
      <c r="F5654" s="288">
        <v>617.83719795900106</v>
      </c>
      <c r="G5654" s="289">
        <v>75</v>
      </c>
      <c r="H5654" s="290">
        <v>16588.856974818002</v>
      </c>
      <c r="I5654" s="289">
        <v>0</v>
      </c>
      <c r="J5654" s="214" t="s">
        <v>132</v>
      </c>
      <c r="K5654" s="214"/>
      <c r="L5654" s="214"/>
      <c r="M5654"/>
    </row>
    <row r="5655" spans="1:13" x14ac:dyDescent="0.2">
      <c r="A5655" s="284">
        <v>45161</v>
      </c>
      <c r="B5655" s="285">
        <v>20</v>
      </c>
      <c r="C5655" s="286">
        <v>6113.1292300000005</v>
      </c>
      <c r="D5655" s="287">
        <v>457.76068159999937</v>
      </c>
      <c r="E5655" s="288">
        <v>8788.0171745844</v>
      </c>
      <c r="F5655" s="288">
        <v>596.0877345844001</v>
      </c>
      <c r="G5655" s="289">
        <v>70</v>
      </c>
      <c r="H5655" s="290">
        <v>16024.994820768801</v>
      </c>
      <c r="I5655" s="289">
        <v>0</v>
      </c>
      <c r="J5655" s="214" t="s">
        <v>132</v>
      </c>
      <c r="K5655" s="214"/>
      <c r="L5655" s="214"/>
      <c r="M5655"/>
    </row>
    <row r="5656" spans="1:13" x14ac:dyDescent="0.2">
      <c r="A5656" s="284">
        <v>45161</v>
      </c>
      <c r="B5656" s="285">
        <v>21</v>
      </c>
      <c r="C5656" s="286">
        <v>5697.1533399999998</v>
      </c>
      <c r="D5656" s="287">
        <v>419.46347169999996</v>
      </c>
      <c r="E5656" s="288">
        <v>8327.0520625091012</v>
      </c>
      <c r="F5656" s="288">
        <v>554.90987250910166</v>
      </c>
      <c r="G5656" s="289">
        <v>58</v>
      </c>
      <c r="H5656" s="290">
        <v>15056.578746718202</v>
      </c>
      <c r="I5656" s="289">
        <v>0</v>
      </c>
      <c r="J5656" s="214" t="s">
        <v>132</v>
      </c>
      <c r="K5656" s="214"/>
      <c r="L5656" s="214"/>
      <c r="M5656"/>
    </row>
    <row r="5657" spans="1:13" x14ac:dyDescent="0.2">
      <c r="A5657" s="284">
        <v>45161</v>
      </c>
      <c r="B5657" s="285">
        <v>22</v>
      </c>
      <c r="C5657" s="286">
        <v>5116.2458999999999</v>
      </c>
      <c r="D5657" s="287">
        <v>353.98518950000079</v>
      </c>
      <c r="E5657" s="288">
        <v>7538.6398889453003</v>
      </c>
      <c r="F5657" s="288">
        <v>472.75005894530022</v>
      </c>
      <c r="G5657" s="289">
        <v>42</v>
      </c>
      <c r="H5657" s="290">
        <v>13523.621037390603</v>
      </c>
      <c r="I5657" s="289">
        <v>0</v>
      </c>
      <c r="J5657" s="214" t="s">
        <v>132</v>
      </c>
      <c r="K5657" s="214"/>
      <c r="L5657" s="214"/>
      <c r="M5657"/>
    </row>
    <row r="5658" spans="1:13" x14ac:dyDescent="0.2">
      <c r="A5658" s="284">
        <v>45161</v>
      </c>
      <c r="B5658" s="285">
        <v>23</v>
      </c>
      <c r="C5658" s="286">
        <v>4586.1490299999996</v>
      </c>
      <c r="D5658" s="287">
        <v>298.6151002000006</v>
      </c>
      <c r="E5658" s="288">
        <v>6995.5972489051992</v>
      </c>
      <c r="F5658" s="288">
        <v>402.85355890519986</v>
      </c>
      <c r="G5658" s="289">
        <v>39</v>
      </c>
      <c r="H5658" s="290">
        <v>12322.214938010398</v>
      </c>
      <c r="I5658" s="289">
        <v>0</v>
      </c>
      <c r="J5658" s="214" t="s">
        <v>132</v>
      </c>
      <c r="K5658" s="214"/>
      <c r="L5658" s="214"/>
      <c r="M5658"/>
    </row>
    <row r="5659" spans="1:13" x14ac:dyDescent="0.2">
      <c r="A5659" s="284">
        <v>45161</v>
      </c>
      <c r="B5659" s="285">
        <v>24</v>
      </c>
      <c r="C5659" s="286">
        <v>4237.0729700000002</v>
      </c>
      <c r="D5659" s="287">
        <v>266.68404779999958</v>
      </c>
      <c r="E5659" s="288">
        <v>6446.1432770004994</v>
      </c>
      <c r="F5659" s="288">
        <v>367.39121700049873</v>
      </c>
      <c r="G5659" s="289">
        <v>35</v>
      </c>
      <c r="H5659" s="290">
        <v>11352.291511800999</v>
      </c>
      <c r="I5659" s="289">
        <v>0</v>
      </c>
      <c r="J5659" s="214" t="s">
        <v>132</v>
      </c>
      <c r="K5659" s="214"/>
      <c r="L5659" s="214"/>
      <c r="M5659"/>
    </row>
    <row r="5660" spans="1:13" x14ac:dyDescent="0.2">
      <c r="A5660" s="284">
        <v>45162</v>
      </c>
      <c r="B5660" s="285">
        <v>1</v>
      </c>
      <c r="C5660" s="286">
        <v>3949.9603099999999</v>
      </c>
      <c r="D5660" s="287">
        <v>241.11001680000027</v>
      </c>
      <c r="E5660" s="288">
        <v>6007.5651214418003</v>
      </c>
      <c r="F5660" s="288">
        <v>334.69035144179998</v>
      </c>
      <c r="G5660" s="289">
        <v>30</v>
      </c>
      <c r="H5660" s="290">
        <v>10563.3257996836</v>
      </c>
      <c r="I5660" s="289">
        <v>0</v>
      </c>
      <c r="J5660" s="214" t="s">
        <v>132</v>
      </c>
      <c r="K5660" s="214"/>
      <c r="L5660" s="214"/>
      <c r="M5660"/>
    </row>
    <row r="5661" spans="1:13" x14ac:dyDescent="0.2">
      <c r="A5661" s="284">
        <v>45162</v>
      </c>
      <c r="B5661" s="285">
        <v>2</v>
      </c>
      <c r="C5661" s="286">
        <v>3738.2253700000001</v>
      </c>
      <c r="D5661" s="287">
        <v>222.50696309999984</v>
      </c>
      <c r="E5661" s="288">
        <v>5708.7106305265997</v>
      </c>
      <c r="F5661" s="288">
        <v>310.30451052659919</v>
      </c>
      <c r="G5661" s="289">
        <v>22</v>
      </c>
      <c r="H5661" s="290">
        <v>10001.747474153199</v>
      </c>
      <c r="I5661" s="289">
        <v>0</v>
      </c>
      <c r="J5661" s="214" t="s">
        <v>132</v>
      </c>
      <c r="K5661" s="214"/>
      <c r="L5661" s="214"/>
      <c r="M5661"/>
    </row>
    <row r="5662" spans="1:13" x14ac:dyDescent="0.2">
      <c r="A5662" s="284">
        <v>45162</v>
      </c>
      <c r="B5662" s="285">
        <v>3</v>
      </c>
      <c r="C5662" s="286">
        <v>3605.3016499999999</v>
      </c>
      <c r="D5662" s="287">
        <v>210.86368240000007</v>
      </c>
      <c r="E5662" s="288">
        <v>5662.7808877949001</v>
      </c>
      <c r="F5662" s="288">
        <v>295.41237779490075</v>
      </c>
      <c r="G5662" s="289">
        <v>12</v>
      </c>
      <c r="H5662" s="290">
        <v>9786.3585979897998</v>
      </c>
      <c r="I5662" s="289">
        <v>0</v>
      </c>
      <c r="J5662" s="214" t="s">
        <v>132</v>
      </c>
      <c r="K5662" s="214"/>
      <c r="L5662" s="214"/>
      <c r="M5662"/>
    </row>
    <row r="5663" spans="1:13" x14ac:dyDescent="0.2">
      <c r="A5663" s="284">
        <v>45162</v>
      </c>
      <c r="B5663" s="285">
        <v>4</v>
      </c>
      <c r="C5663" s="286">
        <v>3586.9098300000001</v>
      </c>
      <c r="D5663" s="287">
        <v>208.77528170000008</v>
      </c>
      <c r="E5663" s="288">
        <v>5881.9810787238002</v>
      </c>
      <c r="F5663" s="288">
        <v>294.35318872379958</v>
      </c>
      <c r="G5663" s="289">
        <v>17</v>
      </c>
      <c r="H5663" s="290">
        <v>9989.0193791476013</v>
      </c>
      <c r="I5663" s="289">
        <v>0</v>
      </c>
      <c r="J5663" s="214" t="s">
        <v>132</v>
      </c>
      <c r="K5663" s="214"/>
      <c r="L5663" s="214"/>
      <c r="M5663"/>
    </row>
    <row r="5664" spans="1:13" x14ac:dyDescent="0.2">
      <c r="A5664" s="284">
        <v>45162</v>
      </c>
      <c r="B5664" s="285">
        <v>5</v>
      </c>
      <c r="C5664" s="286">
        <v>3699.9578499999998</v>
      </c>
      <c r="D5664" s="287">
        <v>217.5075860000002</v>
      </c>
      <c r="E5664" s="288">
        <v>5800.379952016001</v>
      </c>
      <c r="F5664" s="288">
        <v>308.43147201600095</v>
      </c>
      <c r="G5664" s="289">
        <v>27</v>
      </c>
      <c r="H5664" s="290">
        <v>10053.276860032001</v>
      </c>
      <c r="I5664" s="289">
        <v>0</v>
      </c>
      <c r="J5664" s="214" t="s">
        <v>132</v>
      </c>
      <c r="K5664" s="214"/>
      <c r="L5664" s="214"/>
      <c r="M5664"/>
    </row>
    <row r="5665" spans="1:13" x14ac:dyDescent="0.2">
      <c r="A5665" s="284">
        <v>45162</v>
      </c>
      <c r="B5665" s="285">
        <v>6</v>
      </c>
      <c r="C5665" s="286">
        <v>3951.32231</v>
      </c>
      <c r="D5665" s="287">
        <v>239.41266219999977</v>
      </c>
      <c r="E5665" s="288">
        <v>6202.7654855735</v>
      </c>
      <c r="F5665" s="288">
        <v>344.2825455735001</v>
      </c>
      <c r="G5665" s="289">
        <v>57</v>
      </c>
      <c r="H5665" s="290">
        <v>10794.783003347</v>
      </c>
      <c r="I5665" s="289">
        <v>0</v>
      </c>
      <c r="J5665" s="214" t="s">
        <v>132</v>
      </c>
      <c r="K5665" s="214"/>
      <c r="L5665" s="214"/>
      <c r="M5665"/>
    </row>
    <row r="5666" spans="1:13" x14ac:dyDescent="0.2">
      <c r="A5666" s="284">
        <v>45162</v>
      </c>
      <c r="B5666" s="285">
        <v>7</v>
      </c>
      <c r="C5666" s="286">
        <v>3981.7701999999999</v>
      </c>
      <c r="D5666" s="287">
        <v>240.98056969999953</v>
      </c>
      <c r="E5666" s="288">
        <v>6754.3939893127999</v>
      </c>
      <c r="F5666" s="288">
        <v>374.33571931279948</v>
      </c>
      <c r="G5666" s="289">
        <v>68</v>
      </c>
      <c r="H5666" s="290">
        <v>11419.480478325599</v>
      </c>
      <c r="I5666" s="289">
        <v>0</v>
      </c>
      <c r="J5666" s="214" t="s">
        <v>132</v>
      </c>
      <c r="K5666" s="214"/>
      <c r="L5666" s="214"/>
      <c r="M5666"/>
    </row>
    <row r="5667" spans="1:13" x14ac:dyDescent="0.2">
      <c r="A5667" s="284">
        <v>45162</v>
      </c>
      <c r="B5667" s="285">
        <v>8</v>
      </c>
      <c r="C5667" s="286">
        <v>3986.6262999999999</v>
      </c>
      <c r="D5667" s="287">
        <v>217.27485229999991</v>
      </c>
      <c r="E5667" s="288">
        <v>6990.8799504327999</v>
      </c>
      <c r="F5667" s="288">
        <v>383.72514043279989</v>
      </c>
      <c r="G5667" s="289">
        <v>70</v>
      </c>
      <c r="H5667" s="290">
        <v>11648.506243165599</v>
      </c>
      <c r="I5667" s="289">
        <v>0</v>
      </c>
      <c r="J5667" s="214" t="s">
        <v>132</v>
      </c>
      <c r="K5667" s="214"/>
      <c r="L5667" s="214"/>
      <c r="M5667"/>
    </row>
    <row r="5668" spans="1:13" x14ac:dyDescent="0.2">
      <c r="A5668" s="284">
        <v>45162</v>
      </c>
      <c r="B5668" s="285">
        <v>9</v>
      </c>
      <c r="C5668" s="286">
        <v>4129.5383099999999</v>
      </c>
      <c r="D5668" s="287">
        <v>191.74112329999986</v>
      </c>
      <c r="E5668" s="288">
        <v>7315.0551007178001</v>
      </c>
      <c r="F5668" s="288">
        <v>381.8103407178005</v>
      </c>
      <c r="G5668" s="289">
        <v>71</v>
      </c>
      <c r="H5668" s="290">
        <v>12089.144874735601</v>
      </c>
      <c r="I5668" s="289">
        <v>0</v>
      </c>
      <c r="J5668" s="214" t="s">
        <v>132</v>
      </c>
      <c r="K5668" s="214"/>
      <c r="L5668" s="214"/>
      <c r="M5668"/>
    </row>
    <row r="5669" spans="1:13" x14ac:dyDescent="0.2">
      <c r="A5669" s="284">
        <v>45162</v>
      </c>
      <c r="B5669" s="285">
        <v>10</v>
      </c>
      <c r="C5669" s="286">
        <v>4376.1056099999996</v>
      </c>
      <c r="D5669" s="287">
        <v>179.94659940000014</v>
      </c>
      <c r="E5669" s="288">
        <v>7438.6386424643997</v>
      </c>
      <c r="F5669" s="288">
        <v>379.36725246439983</v>
      </c>
      <c r="G5669" s="289">
        <v>71</v>
      </c>
      <c r="H5669" s="290">
        <v>12445.0581043288</v>
      </c>
      <c r="I5669" s="289">
        <v>0</v>
      </c>
      <c r="J5669" s="214" t="s">
        <v>132</v>
      </c>
      <c r="K5669" s="214"/>
      <c r="L5669" s="214"/>
      <c r="M5669"/>
    </row>
    <row r="5670" spans="1:13" x14ac:dyDescent="0.2">
      <c r="A5670" s="284">
        <v>45162</v>
      </c>
      <c r="B5670" s="285">
        <v>11</v>
      </c>
      <c r="C5670" s="286">
        <v>4680.4459999999999</v>
      </c>
      <c r="D5670" s="287">
        <v>185.15160880000053</v>
      </c>
      <c r="E5670" s="288">
        <v>7468.8204544644996</v>
      </c>
      <c r="F5670" s="288">
        <v>381.21028446449964</v>
      </c>
      <c r="G5670" s="289">
        <v>71</v>
      </c>
      <c r="H5670" s="290">
        <v>12786.628347729</v>
      </c>
      <c r="I5670" s="289">
        <v>0</v>
      </c>
      <c r="J5670" s="214" t="s">
        <v>132</v>
      </c>
      <c r="K5670" s="214"/>
      <c r="L5670" s="214"/>
      <c r="M5670"/>
    </row>
    <row r="5671" spans="1:13" x14ac:dyDescent="0.2">
      <c r="A5671" s="284">
        <v>45162</v>
      </c>
      <c r="B5671" s="285">
        <v>12</v>
      </c>
      <c r="C5671" s="286">
        <v>5003.0617400000001</v>
      </c>
      <c r="D5671" s="287">
        <v>206.15343339999936</v>
      </c>
      <c r="E5671" s="288">
        <v>7495.7939034338006</v>
      </c>
      <c r="F5671" s="288">
        <v>395.93913343379973</v>
      </c>
      <c r="G5671" s="289">
        <v>71</v>
      </c>
      <c r="H5671" s="290">
        <v>13171.948210267601</v>
      </c>
      <c r="I5671" s="289">
        <v>0</v>
      </c>
      <c r="J5671" s="214" t="s">
        <v>132</v>
      </c>
      <c r="K5671" s="214"/>
      <c r="L5671" s="214"/>
      <c r="M5671"/>
    </row>
    <row r="5672" spans="1:13" x14ac:dyDescent="0.2">
      <c r="A5672" s="284">
        <v>45162</v>
      </c>
      <c r="B5672" s="285">
        <v>13</v>
      </c>
      <c r="C5672" s="286">
        <v>5324.2033700000002</v>
      </c>
      <c r="D5672" s="287">
        <v>238.30395519999996</v>
      </c>
      <c r="E5672" s="288">
        <v>7773.3683365492998</v>
      </c>
      <c r="F5672" s="288">
        <v>423.92331654930058</v>
      </c>
      <c r="G5672" s="289">
        <v>70</v>
      </c>
      <c r="H5672" s="290">
        <v>13829.798978298601</v>
      </c>
      <c r="I5672" s="289">
        <v>0</v>
      </c>
      <c r="J5672" s="214" t="s">
        <v>132</v>
      </c>
      <c r="K5672" s="214"/>
      <c r="L5672" s="214"/>
      <c r="M5672"/>
    </row>
    <row r="5673" spans="1:13" x14ac:dyDescent="0.2">
      <c r="A5673" s="284">
        <v>45162</v>
      </c>
      <c r="B5673" s="285">
        <v>14</v>
      </c>
      <c r="C5673" s="286">
        <v>5581.1807499999995</v>
      </c>
      <c r="D5673" s="287">
        <v>281.43727650000022</v>
      </c>
      <c r="E5673" s="288">
        <v>7836.6527308748009</v>
      </c>
      <c r="F5673" s="288">
        <v>456.53869087480052</v>
      </c>
      <c r="G5673" s="289">
        <v>70</v>
      </c>
      <c r="H5673" s="290">
        <v>14225.809448249602</v>
      </c>
      <c r="I5673" s="289">
        <v>0</v>
      </c>
      <c r="J5673" s="214" t="s">
        <v>132</v>
      </c>
      <c r="K5673" s="214"/>
      <c r="L5673" s="214"/>
      <c r="M5673"/>
    </row>
    <row r="5674" spans="1:13" x14ac:dyDescent="0.2">
      <c r="A5674" s="284">
        <v>45162</v>
      </c>
      <c r="B5674" s="285">
        <v>15</v>
      </c>
      <c r="C5674" s="286">
        <v>5820.4240599999994</v>
      </c>
      <c r="D5674" s="287">
        <v>334.90968140000035</v>
      </c>
      <c r="E5674" s="288">
        <v>8019.6003520684008</v>
      </c>
      <c r="F5674" s="288">
        <v>493.98325206840127</v>
      </c>
      <c r="G5674" s="289">
        <v>71</v>
      </c>
      <c r="H5674" s="290">
        <v>14739.917345536802</v>
      </c>
      <c r="I5674" s="289">
        <v>0</v>
      </c>
      <c r="J5674" s="214" t="s">
        <v>132</v>
      </c>
      <c r="K5674" s="214"/>
      <c r="L5674" s="214"/>
      <c r="M5674"/>
    </row>
    <row r="5675" spans="1:13" x14ac:dyDescent="0.2">
      <c r="A5675" s="284">
        <v>45162</v>
      </c>
      <c r="B5675" s="285">
        <v>16</v>
      </c>
      <c r="C5675" s="286">
        <v>6016.09555</v>
      </c>
      <c r="D5675" s="287">
        <v>391.9496701999999</v>
      </c>
      <c r="E5675" s="288">
        <v>8462.3866378778021</v>
      </c>
      <c r="F5675" s="288">
        <v>533.632787877802</v>
      </c>
      <c r="G5675" s="289">
        <v>71</v>
      </c>
      <c r="H5675" s="290">
        <v>15475.064645955605</v>
      </c>
      <c r="I5675" s="289">
        <v>0</v>
      </c>
      <c r="J5675" s="214" t="s">
        <v>132</v>
      </c>
      <c r="K5675" s="214"/>
      <c r="L5675" s="214"/>
      <c r="M5675"/>
    </row>
    <row r="5676" spans="1:13" x14ac:dyDescent="0.2">
      <c r="A5676" s="284">
        <v>45162</v>
      </c>
      <c r="B5676" s="285">
        <v>17</v>
      </c>
      <c r="C5676" s="286">
        <v>6212.6854799999992</v>
      </c>
      <c r="D5676" s="287">
        <v>448.31178770000065</v>
      </c>
      <c r="E5676" s="288">
        <v>8493.8885486357012</v>
      </c>
      <c r="F5676" s="288">
        <v>568.33342863570124</v>
      </c>
      <c r="G5676" s="289">
        <v>71</v>
      </c>
      <c r="H5676" s="290">
        <v>15794.219244971402</v>
      </c>
      <c r="I5676" s="289">
        <v>0</v>
      </c>
      <c r="J5676" s="214" t="s">
        <v>132</v>
      </c>
      <c r="K5676" s="214"/>
      <c r="L5676" s="214"/>
      <c r="M5676"/>
    </row>
    <row r="5677" spans="1:13" x14ac:dyDescent="0.2">
      <c r="A5677" s="284">
        <v>45162</v>
      </c>
      <c r="B5677" s="285">
        <v>18</v>
      </c>
      <c r="C5677" s="286">
        <v>6336.2326600000006</v>
      </c>
      <c r="D5677" s="287">
        <v>483.05831959999961</v>
      </c>
      <c r="E5677" s="288">
        <v>8315.2815826195001</v>
      </c>
      <c r="F5677" s="288">
        <v>569.37885261950032</v>
      </c>
      <c r="G5677" s="289">
        <v>72</v>
      </c>
      <c r="H5677" s="290">
        <v>15775.951414839001</v>
      </c>
      <c r="I5677" s="289">
        <v>0</v>
      </c>
      <c r="J5677" s="214" t="s">
        <v>132</v>
      </c>
      <c r="K5677" s="214"/>
      <c r="L5677" s="214"/>
      <c r="M5677"/>
    </row>
    <row r="5678" spans="1:13" x14ac:dyDescent="0.2">
      <c r="A5678" s="284">
        <v>45162</v>
      </c>
      <c r="B5678" s="285">
        <v>19</v>
      </c>
      <c r="C5678" s="286">
        <v>6214.4237899999998</v>
      </c>
      <c r="D5678" s="287">
        <v>474.30003030000051</v>
      </c>
      <c r="E5678" s="288">
        <v>8045.3862154888002</v>
      </c>
      <c r="F5678" s="288">
        <v>544.76818548879965</v>
      </c>
      <c r="G5678" s="289">
        <v>67</v>
      </c>
      <c r="H5678" s="290">
        <v>15345.8782212776</v>
      </c>
      <c r="I5678" s="289">
        <v>0</v>
      </c>
      <c r="J5678" s="214" t="s">
        <v>132</v>
      </c>
      <c r="K5678" s="214"/>
      <c r="L5678" s="214"/>
      <c r="M5678"/>
    </row>
    <row r="5679" spans="1:13" x14ac:dyDescent="0.2">
      <c r="A5679" s="284">
        <v>45162</v>
      </c>
      <c r="B5679" s="285">
        <v>20</v>
      </c>
      <c r="C5679" s="286">
        <v>5920.0695800000003</v>
      </c>
      <c r="D5679" s="287">
        <v>447.27113899999983</v>
      </c>
      <c r="E5679" s="288">
        <v>7793.8752451246</v>
      </c>
      <c r="F5679" s="288">
        <v>522.08145512460032</v>
      </c>
      <c r="G5679" s="289">
        <v>69</v>
      </c>
      <c r="H5679" s="290">
        <v>14752.2974192492</v>
      </c>
      <c r="I5679" s="289">
        <v>0</v>
      </c>
      <c r="J5679" s="214" t="s">
        <v>132</v>
      </c>
      <c r="K5679" s="214"/>
      <c r="L5679" s="214"/>
      <c r="M5679"/>
    </row>
    <row r="5680" spans="1:13" x14ac:dyDescent="0.2">
      <c r="A5680" s="284">
        <v>45162</v>
      </c>
      <c r="B5680" s="285">
        <v>21</v>
      </c>
      <c r="C5680" s="286">
        <v>5485.3389000000006</v>
      </c>
      <c r="D5680" s="287">
        <v>404.47118109999963</v>
      </c>
      <c r="E5680" s="288">
        <v>7371.8970389908</v>
      </c>
      <c r="F5680" s="288">
        <v>481.65227899080037</v>
      </c>
      <c r="G5680" s="289">
        <v>57</v>
      </c>
      <c r="H5680" s="290">
        <v>13800.359399081601</v>
      </c>
      <c r="I5680" s="289">
        <v>0</v>
      </c>
      <c r="J5680" s="214" t="s">
        <v>132</v>
      </c>
      <c r="K5680" s="214"/>
      <c r="L5680" s="214"/>
      <c r="M5680"/>
    </row>
    <row r="5681" spans="1:13" x14ac:dyDescent="0.2">
      <c r="A5681" s="284">
        <v>45162</v>
      </c>
      <c r="B5681" s="285">
        <v>22</v>
      </c>
      <c r="C5681" s="286">
        <v>4918.8132699999996</v>
      </c>
      <c r="D5681" s="287">
        <v>341.5926528</v>
      </c>
      <c r="E5681" s="288">
        <v>6819.2513441428</v>
      </c>
      <c r="F5681" s="288">
        <v>415.34395414280061</v>
      </c>
      <c r="G5681" s="289">
        <v>40</v>
      </c>
      <c r="H5681" s="290">
        <v>12535.0012210856</v>
      </c>
      <c r="I5681" s="289">
        <v>0</v>
      </c>
      <c r="J5681" s="214" t="s">
        <v>132</v>
      </c>
      <c r="K5681" s="214"/>
      <c r="L5681" s="214"/>
      <c r="M5681"/>
    </row>
    <row r="5682" spans="1:13" x14ac:dyDescent="0.2">
      <c r="A5682" s="284">
        <v>45162</v>
      </c>
      <c r="B5682" s="285">
        <v>23</v>
      </c>
      <c r="C5682" s="286">
        <v>4410.9658100000006</v>
      </c>
      <c r="D5682" s="287">
        <v>288.7497158000001</v>
      </c>
      <c r="E5682" s="288">
        <v>6271.0734854872007</v>
      </c>
      <c r="F5682" s="288">
        <v>357.74031548720086</v>
      </c>
      <c r="G5682" s="289">
        <v>34</v>
      </c>
      <c r="H5682" s="290">
        <v>11362.529326774402</v>
      </c>
      <c r="I5682" s="289">
        <v>0</v>
      </c>
      <c r="J5682" s="214" t="s">
        <v>132</v>
      </c>
      <c r="K5682" s="214"/>
      <c r="L5682" s="214"/>
      <c r="M5682"/>
    </row>
    <row r="5683" spans="1:13" x14ac:dyDescent="0.2">
      <c r="A5683" s="284">
        <v>45162</v>
      </c>
      <c r="B5683" s="285">
        <v>24</v>
      </c>
      <c r="C5683" s="286">
        <v>4082.92506</v>
      </c>
      <c r="D5683" s="287">
        <v>258.88434009999997</v>
      </c>
      <c r="E5683" s="288">
        <v>5885.5971352977995</v>
      </c>
      <c r="F5683" s="288">
        <v>331.48355529779928</v>
      </c>
      <c r="G5683" s="289">
        <v>31</v>
      </c>
      <c r="H5683" s="290">
        <v>10589.890090695601</v>
      </c>
      <c r="I5683" s="289">
        <v>0</v>
      </c>
      <c r="J5683" s="214" t="s">
        <v>132</v>
      </c>
      <c r="K5683" s="214"/>
      <c r="L5683" s="214"/>
      <c r="M5683"/>
    </row>
    <row r="5684" spans="1:13" x14ac:dyDescent="0.2">
      <c r="A5684" s="284">
        <v>45163</v>
      </c>
      <c r="B5684" s="285">
        <v>1</v>
      </c>
      <c r="C5684" s="286">
        <v>3807.01253</v>
      </c>
      <c r="D5684" s="287">
        <v>233.24817620000042</v>
      </c>
      <c r="E5684" s="288">
        <v>5554.4522599559004</v>
      </c>
      <c r="F5684" s="288">
        <v>303.34950995590043</v>
      </c>
      <c r="G5684" s="289">
        <v>27</v>
      </c>
      <c r="H5684" s="290">
        <v>9925.0624761118015</v>
      </c>
      <c r="I5684" s="289">
        <v>0</v>
      </c>
      <c r="J5684" s="214" t="s">
        <v>132</v>
      </c>
      <c r="K5684" s="214"/>
      <c r="L5684" s="214"/>
      <c r="M5684"/>
    </row>
    <row r="5685" spans="1:13" x14ac:dyDescent="0.2">
      <c r="A5685" s="284">
        <v>45163</v>
      </c>
      <c r="B5685" s="285">
        <v>2</v>
      </c>
      <c r="C5685" s="286">
        <v>3601.5082499999999</v>
      </c>
      <c r="D5685" s="287">
        <v>214.9570526</v>
      </c>
      <c r="E5685" s="288">
        <v>5316.0743412724996</v>
      </c>
      <c r="F5685" s="288">
        <v>284.08993127250051</v>
      </c>
      <c r="G5685" s="289">
        <v>17</v>
      </c>
      <c r="H5685" s="290">
        <v>9433.6295751450016</v>
      </c>
      <c r="I5685" s="289">
        <v>0</v>
      </c>
      <c r="J5685" s="214" t="s">
        <v>132</v>
      </c>
      <c r="K5685" s="214"/>
      <c r="L5685" s="214"/>
      <c r="M5685"/>
    </row>
    <row r="5686" spans="1:13" x14ac:dyDescent="0.2">
      <c r="A5686" s="284">
        <v>45163</v>
      </c>
      <c r="B5686" s="285">
        <v>3</v>
      </c>
      <c r="C5686" s="286">
        <v>3465.4861599999999</v>
      </c>
      <c r="D5686" s="287">
        <v>204.7403798</v>
      </c>
      <c r="E5686" s="288">
        <v>5209.5458622394999</v>
      </c>
      <c r="F5686" s="288">
        <v>275.57024223949975</v>
      </c>
      <c r="G5686" s="289">
        <v>11</v>
      </c>
      <c r="H5686" s="290">
        <v>9166.3426442790005</v>
      </c>
      <c r="I5686" s="289">
        <v>0</v>
      </c>
      <c r="J5686" s="214" t="s">
        <v>132</v>
      </c>
      <c r="K5686" s="214"/>
      <c r="L5686" s="214"/>
      <c r="M5686"/>
    </row>
    <row r="5687" spans="1:13" x14ac:dyDescent="0.2">
      <c r="A5687" s="284">
        <v>45163</v>
      </c>
      <c r="B5687" s="285">
        <v>4</v>
      </c>
      <c r="C5687" s="286">
        <v>3438.1264799999999</v>
      </c>
      <c r="D5687" s="287">
        <v>201.29424999999989</v>
      </c>
      <c r="E5687" s="288">
        <v>5233.7283016556003</v>
      </c>
      <c r="F5687" s="288">
        <v>275.74614165559979</v>
      </c>
      <c r="G5687" s="289">
        <v>16</v>
      </c>
      <c r="H5687" s="290">
        <v>9164.8951733112008</v>
      </c>
      <c r="I5687" s="289">
        <v>0</v>
      </c>
      <c r="J5687" s="214" t="s">
        <v>132</v>
      </c>
      <c r="K5687" s="214"/>
      <c r="L5687" s="214"/>
      <c r="M5687"/>
    </row>
    <row r="5688" spans="1:13" x14ac:dyDescent="0.2">
      <c r="A5688" s="284">
        <v>45163</v>
      </c>
      <c r="B5688" s="285">
        <v>5</v>
      </c>
      <c r="C5688" s="286">
        <v>3536.5324999999998</v>
      </c>
      <c r="D5688" s="287">
        <v>209.54671200000021</v>
      </c>
      <c r="E5688" s="288">
        <v>5459.1819376693002</v>
      </c>
      <c r="F5688" s="288">
        <v>290.54469766930106</v>
      </c>
      <c r="G5688" s="289">
        <v>26</v>
      </c>
      <c r="H5688" s="290">
        <v>9521.8058473386009</v>
      </c>
      <c r="I5688" s="289">
        <v>0</v>
      </c>
      <c r="J5688" s="214" t="s">
        <v>132</v>
      </c>
      <c r="K5688" s="214"/>
      <c r="L5688" s="214"/>
      <c r="M5688"/>
    </row>
    <row r="5689" spans="1:13" x14ac:dyDescent="0.2">
      <c r="A5689" s="284">
        <v>45163</v>
      </c>
      <c r="B5689" s="285">
        <v>6</v>
      </c>
      <c r="C5689" s="286">
        <v>3771.2608600000003</v>
      </c>
      <c r="D5689" s="287">
        <v>227.85480929999986</v>
      </c>
      <c r="E5689" s="288">
        <v>5918.9338675835997</v>
      </c>
      <c r="F5689" s="288">
        <v>323.13596758359927</v>
      </c>
      <c r="G5689" s="289">
        <v>56</v>
      </c>
      <c r="H5689" s="290">
        <v>10297.185504467199</v>
      </c>
      <c r="I5689" s="289">
        <v>0</v>
      </c>
      <c r="J5689" s="214" t="s">
        <v>132</v>
      </c>
      <c r="K5689" s="214"/>
      <c r="L5689" s="214"/>
      <c r="M5689"/>
    </row>
    <row r="5690" spans="1:13" x14ac:dyDescent="0.2">
      <c r="A5690" s="284">
        <v>45163</v>
      </c>
      <c r="B5690" s="285">
        <v>7</v>
      </c>
      <c r="C5690" s="286">
        <v>3802.1641</v>
      </c>
      <c r="D5690" s="287">
        <v>227.43579300000007</v>
      </c>
      <c r="E5690" s="288">
        <v>6363.4606970809009</v>
      </c>
      <c r="F5690" s="288">
        <v>353.71184708090004</v>
      </c>
      <c r="G5690" s="289">
        <v>67</v>
      </c>
      <c r="H5690" s="290">
        <v>10813.772437161801</v>
      </c>
      <c r="I5690" s="289">
        <v>0</v>
      </c>
      <c r="J5690" s="214" t="s">
        <v>132</v>
      </c>
      <c r="K5690" s="214"/>
      <c r="L5690" s="214"/>
      <c r="M5690"/>
    </row>
    <row r="5691" spans="1:13" x14ac:dyDescent="0.2">
      <c r="A5691" s="284">
        <v>45163</v>
      </c>
      <c r="B5691" s="285">
        <v>8</v>
      </c>
      <c r="C5691" s="286">
        <v>3764.0864900000001</v>
      </c>
      <c r="D5691" s="287">
        <v>197.66978399999994</v>
      </c>
      <c r="E5691" s="288">
        <v>7162.4109820457006</v>
      </c>
      <c r="F5691" s="288">
        <v>362.04525204570109</v>
      </c>
      <c r="G5691" s="289">
        <v>68</v>
      </c>
      <c r="H5691" s="290">
        <v>11554.212508091401</v>
      </c>
      <c r="I5691" s="289">
        <v>0</v>
      </c>
      <c r="J5691" s="214" t="s">
        <v>132</v>
      </c>
      <c r="K5691" s="214"/>
      <c r="L5691" s="214"/>
      <c r="M5691"/>
    </row>
    <row r="5692" spans="1:13" x14ac:dyDescent="0.2">
      <c r="A5692" s="284">
        <v>45163</v>
      </c>
      <c r="B5692" s="285">
        <v>9</v>
      </c>
      <c r="C5692" s="286">
        <v>3834.67299</v>
      </c>
      <c r="D5692" s="287">
        <v>164.24236219999966</v>
      </c>
      <c r="E5692" s="288">
        <v>7105.8358179694005</v>
      </c>
      <c r="F5692" s="288">
        <v>355.66737796940015</v>
      </c>
      <c r="G5692" s="289">
        <v>68</v>
      </c>
      <c r="H5692" s="290">
        <v>11528.418548138801</v>
      </c>
      <c r="I5692" s="289">
        <v>0</v>
      </c>
      <c r="J5692" s="214" t="s">
        <v>132</v>
      </c>
      <c r="K5692" s="214"/>
      <c r="L5692" s="214"/>
      <c r="M5692"/>
    </row>
    <row r="5693" spans="1:13" x14ac:dyDescent="0.2">
      <c r="A5693" s="284">
        <v>45163</v>
      </c>
      <c r="B5693" s="285">
        <v>10</v>
      </c>
      <c r="C5693" s="286">
        <v>3960.07017</v>
      </c>
      <c r="D5693" s="287">
        <v>138.64040240000057</v>
      </c>
      <c r="E5693" s="288">
        <v>6693.2469750404989</v>
      </c>
      <c r="F5693" s="288">
        <v>334.86749504049931</v>
      </c>
      <c r="G5693" s="289">
        <v>70</v>
      </c>
      <c r="H5693" s="290">
        <v>11196.825042480999</v>
      </c>
      <c r="I5693" s="289">
        <v>0</v>
      </c>
      <c r="J5693" s="214" t="s">
        <v>132</v>
      </c>
      <c r="K5693" s="214"/>
      <c r="L5693" s="214"/>
      <c r="M5693"/>
    </row>
    <row r="5694" spans="1:13" x14ac:dyDescent="0.2">
      <c r="A5694" s="284">
        <v>45163</v>
      </c>
      <c r="B5694" s="285">
        <v>11</v>
      </c>
      <c r="C5694" s="286">
        <v>4150.5240599999997</v>
      </c>
      <c r="D5694" s="287">
        <v>129.51687569999982</v>
      </c>
      <c r="E5694" s="288">
        <v>6199.6902645969994</v>
      </c>
      <c r="F5694" s="288">
        <v>316.88719459699951</v>
      </c>
      <c r="G5694" s="289">
        <v>70</v>
      </c>
      <c r="H5694" s="290">
        <v>10866.618394893998</v>
      </c>
      <c r="I5694" s="289">
        <v>0</v>
      </c>
      <c r="J5694" s="214" t="s">
        <v>132</v>
      </c>
      <c r="K5694" s="214"/>
      <c r="L5694" s="214"/>
      <c r="M5694"/>
    </row>
    <row r="5695" spans="1:13" x14ac:dyDescent="0.2">
      <c r="A5695" s="284">
        <v>45163</v>
      </c>
      <c r="B5695" s="285">
        <v>12</v>
      </c>
      <c r="C5695" s="286">
        <v>4382.6857799999998</v>
      </c>
      <c r="D5695" s="287">
        <v>137.95978620000056</v>
      </c>
      <c r="E5695" s="288">
        <v>5963.9080271559005</v>
      </c>
      <c r="F5695" s="288">
        <v>311.97009715590048</v>
      </c>
      <c r="G5695" s="289">
        <v>70</v>
      </c>
      <c r="H5695" s="290">
        <v>10866.5236905118</v>
      </c>
      <c r="I5695" s="289">
        <v>0</v>
      </c>
      <c r="J5695" s="214" t="s">
        <v>132</v>
      </c>
      <c r="K5695" s="214"/>
      <c r="L5695" s="214"/>
      <c r="M5695"/>
    </row>
    <row r="5696" spans="1:13" x14ac:dyDescent="0.2">
      <c r="A5696" s="284">
        <v>45163</v>
      </c>
      <c r="B5696" s="285">
        <v>13</v>
      </c>
      <c r="C5696" s="286">
        <v>4639.3907799999997</v>
      </c>
      <c r="D5696" s="287">
        <v>162.32798450000024</v>
      </c>
      <c r="E5696" s="288">
        <v>5950.178862084299</v>
      </c>
      <c r="F5696" s="288">
        <v>318.94201208429968</v>
      </c>
      <c r="G5696" s="289">
        <v>68</v>
      </c>
      <c r="H5696" s="290">
        <v>11138.8396386686</v>
      </c>
      <c r="I5696" s="289">
        <v>0</v>
      </c>
      <c r="J5696" s="214" t="s">
        <v>132</v>
      </c>
      <c r="K5696" s="214"/>
      <c r="L5696" s="214"/>
      <c r="M5696"/>
    </row>
    <row r="5697" spans="1:13" x14ac:dyDescent="0.2">
      <c r="A5697" s="284">
        <v>45163</v>
      </c>
      <c r="B5697" s="285">
        <v>14</v>
      </c>
      <c r="C5697" s="286">
        <v>4862.34213</v>
      </c>
      <c r="D5697" s="287">
        <v>198.53399640000055</v>
      </c>
      <c r="E5697" s="288">
        <v>6169.0897742507996</v>
      </c>
      <c r="F5697" s="288">
        <v>340.43531425079982</v>
      </c>
      <c r="G5697" s="289">
        <v>72</v>
      </c>
      <c r="H5697" s="290">
        <v>11642.401214901602</v>
      </c>
      <c r="I5697" s="289">
        <v>0</v>
      </c>
      <c r="J5697" s="214" t="s">
        <v>132</v>
      </c>
      <c r="K5697" s="214"/>
      <c r="L5697" s="214"/>
      <c r="M5697"/>
    </row>
    <row r="5698" spans="1:13" x14ac:dyDescent="0.2">
      <c r="A5698" s="284">
        <v>45163</v>
      </c>
      <c r="B5698" s="285">
        <v>15</v>
      </c>
      <c r="C5698" s="286">
        <v>5071.8159900000001</v>
      </c>
      <c r="D5698" s="287">
        <v>248.36584589999981</v>
      </c>
      <c r="E5698" s="288">
        <v>6462.3276757335998</v>
      </c>
      <c r="F5698" s="288">
        <v>376.75116573359992</v>
      </c>
      <c r="G5698" s="289">
        <v>71</v>
      </c>
      <c r="H5698" s="290">
        <v>12230.2606773672</v>
      </c>
      <c r="I5698" s="289">
        <v>0</v>
      </c>
      <c r="J5698" s="214" t="s">
        <v>132</v>
      </c>
      <c r="K5698" s="214"/>
      <c r="L5698" s="214"/>
      <c r="M5698"/>
    </row>
    <row r="5699" spans="1:13" x14ac:dyDescent="0.2">
      <c r="A5699" s="284">
        <v>45163</v>
      </c>
      <c r="B5699" s="285">
        <v>16</v>
      </c>
      <c r="C5699" s="286">
        <v>5272.9004399999994</v>
      </c>
      <c r="D5699" s="287">
        <v>308.35385220000006</v>
      </c>
      <c r="E5699" s="288">
        <v>7015.9074814574005</v>
      </c>
      <c r="F5699" s="288">
        <v>424.36460145740057</v>
      </c>
      <c r="G5699" s="289">
        <v>71</v>
      </c>
      <c r="H5699" s="290">
        <v>13092.526375114801</v>
      </c>
      <c r="I5699" s="289">
        <v>0</v>
      </c>
      <c r="J5699" s="214" t="s">
        <v>132</v>
      </c>
      <c r="K5699" s="214"/>
      <c r="L5699" s="214"/>
      <c r="M5699"/>
    </row>
    <row r="5700" spans="1:13" x14ac:dyDescent="0.2">
      <c r="A5700" s="284">
        <v>45163</v>
      </c>
      <c r="B5700" s="285">
        <v>17</v>
      </c>
      <c r="C5700" s="286">
        <v>5482.2121900000002</v>
      </c>
      <c r="D5700" s="287">
        <v>367.35753320000043</v>
      </c>
      <c r="E5700" s="288">
        <v>7253.1486529080994</v>
      </c>
      <c r="F5700" s="288">
        <v>466.40600290810016</v>
      </c>
      <c r="G5700" s="289">
        <v>73</v>
      </c>
      <c r="H5700" s="290">
        <v>13642.124379016201</v>
      </c>
      <c r="I5700" s="289">
        <v>0</v>
      </c>
      <c r="J5700" s="214" t="s">
        <v>132</v>
      </c>
      <c r="K5700" s="214"/>
      <c r="L5700" s="214"/>
      <c r="M5700"/>
    </row>
    <row r="5701" spans="1:13" x14ac:dyDescent="0.2">
      <c r="A5701" s="284">
        <v>45163</v>
      </c>
      <c r="B5701" s="285">
        <v>18</v>
      </c>
      <c r="C5701" s="286">
        <v>5665.5762100000002</v>
      </c>
      <c r="D5701" s="287">
        <v>412.8427310000003</v>
      </c>
      <c r="E5701" s="288">
        <v>7419.7178022871994</v>
      </c>
      <c r="F5701" s="288">
        <v>485.46253228719888</v>
      </c>
      <c r="G5701" s="289">
        <v>71</v>
      </c>
      <c r="H5701" s="290">
        <v>14054.599275574397</v>
      </c>
      <c r="I5701" s="289">
        <v>0</v>
      </c>
      <c r="J5701" s="214" t="s">
        <v>132</v>
      </c>
      <c r="K5701" s="214"/>
      <c r="L5701" s="214"/>
      <c r="M5701"/>
    </row>
    <row r="5702" spans="1:13" x14ac:dyDescent="0.2">
      <c r="A5702" s="284">
        <v>45163</v>
      </c>
      <c r="B5702" s="285">
        <v>19</v>
      </c>
      <c r="C5702" s="286">
        <v>5611.2232000000004</v>
      </c>
      <c r="D5702" s="287">
        <v>412.12662339999997</v>
      </c>
      <c r="E5702" s="288">
        <v>7287.5991421024009</v>
      </c>
      <c r="F5702" s="288">
        <v>475.39068210240112</v>
      </c>
      <c r="G5702" s="289">
        <v>74</v>
      </c>
      <c r="H5702" s="290">
        <v>13860.339647604802</v>
      </c>
      <c r="I5702" s="289">
        <v>0</v>
      </c>
      <c r="J5702" s="214" t="s">
        <v>132</v>
      </c>
      <c r="K5702" s="214"/>
      <c r="L5702" s="214"/>
      <c r="M5702"/>
    </row>
    <row r="5703" spans="1:13" x14ac:dyDescent="0.2">
      <c r="A5703" s="284">
        <v>45163</v>
      </c>
      <c r="B5703" s="285">
        <v>20</v>
      </c>
      <c r="C5703" s="286">
        <v>5388.3431199999995</v>
      </c>
      <c r="D5703" s="287">
        <v>393.09862769999995</v>
      </c>
      <c r="E5703" s="288">
        <v>7117.6668609295002</v>
      </c>
      <c r="F5703" s="288">
        <v>462.04749092950078</v>
      </c>
      <c r="G5703" s="289">
        <v>71</v>
      </c>
      <c r="H5703" s="290">
        <v>13432.156099559001</v>
      </c>
      <c r="I5703" s="289">
        <v>0</v>
      </c>
      <c r="J5703" s="214" t="s">
        <v>132</v>
      </c>
      <c r="K5703" s="214"/>
      <c r="L5703" s="214"/>
      <c r="M5703"/>
    </row>
    <row r="5704" spans="1:13" x14ac:dyDescent="0.2">
      <c r="A5704" s="284">
        <v>45163</v>
      </c>
      <c r="B5704" s="285">
        <v>21</v>
      </c>
      <c r="C5704" s="286">
        <v>5066.9787999999999</v>
      </c>
      <c r="D5704" s="287">
        <v>361.23709410000021</v>
      </c>
      <c r="E5704" s="288">
        <v>6820.5536694345001</v>
      </c>
      <c r="F5704" s="288">
        <v>432.14766943450013</v>
      </c>
      <c r="G5704" s="289">
        <v>55</v>
      </c>
      <c r="H5704" s="290">
        <v>12735.917232969001</v>
      </c>
      <c r="I5704" s="289">
        <v>0</v>
      </c>
      <c r="J5704" s="214" t="s">
        <v>132</v>
      </c>
      <c r="K5704" s="214"/>
      <c r="L5704" s="214"/>
      <c r="M5704"/>
    </row>
    <row r="5705" spans="1:13" x14ac:dyDescent="0.2">
      <c r="A5705" s="284">
        <v>45163</v>
      </c>
      <c r="B5705" s="285">
        <v>22</v>
      </c>
      <c r="C5705" s="286">
        <v>4641.9445900000001</v>
      </c>
      <c r="D5705" s="287">
        <v>314.54482760000036</v>
      </c>
      <c r="E5705" s="288">
        <v>6374.2474204127993</v>
      </c>
      <c r="F5705" s="288">
        <v>381.75066041279842</v>
      </c>
      <c r="G5705" s="289">
        <v>39</v>
      </c>
      <c r="H5705" s="290">
        <v>11751.487498425598</v>
      </c>
      <c r="I5705" s="289">
        <v>0</v>
      </c>
      <c r="J5705" s="214" t="s">
        <v>132</v>
      </c>
      <c r="K5705" s="214"/>
      <c r="L5705" s="214"/>
      <c r="M5705"/>
    </row>
    <row r="5706" spans="1:13" x14ac:dyDescent="0.2">
      <c r="A5706" s="284">
        <v>45163</v>
      </c>
      <c r="B5706" s="285">
        <v>23</v>
      </c>
      <c r="C5706" s="286">
        <v>4218.3605600000001</v>
      </c>
      <c r="D5706" s="287">
        <v>272.56766619999928</v>
      </c>
      <c r="E5706" s="288">
        <v>5879.6775287832006</v>
      </c>
      <c r="F5706" s="288">
        <v>336.90610878320058</v>
      </c>
      <c r="G5706" s="289">
        <v>33</v>
      </c>
      <c r="H5706" s="290">
        <v>10740.511863766402</v>
      </c>
      <c r="I5706" s="289">
        <v>0</v>
      </c>
      <c r="J5706" s="214" t="s">
        <v>132</v>
      </c>
      <c r="K5706" s="214"/>
      <c r="L5706" s="214"/>
      <c r="M5706"/>
    </row>
    <row r="5707" spans="1:13" x14ac:dyDescent="0.2">
      <c r="A5707" s="284">
        <v>45163</v>
      </c>
      <c r="B5707" s="285">
        <v>24</v>
      </c>
      <c r="C5707" s="286">
        <v>3926.8128300000003</v>
      </c>
      <c r="D5707" s="287">
        <v>244.37948910000017</v>
      </c>
      <c r="E5707" s="288">
        <v>5621.7157224433004</v>
      </c>
      <c r="F5707" s="288">
        <v>312.57620244330064</v>
      </c>
      <c r="G5707" s="289">
        <v>31</v>
      </c>
      <c r="H5707" s="290">
        <v>10136.484243986602</v>
      </c>
      <c r="I5707" s="289">
        <v>0</v>
      </c>
      <c r="J5707" s="214" t="s">
        <v>132</v>
      </c>
      <c r="K5707" s="214"/>
      <c r="L5707" s="214"/>
      <c r="M5707"/>
    </row>
    <row r="5708" spans="1:13" x14ac:dyDescent="0.2">
      <c r="A5708" s="284">
        <v>45164</v>
      </c>
      <c r="B5708" s="285">
        <v>1</v>
      </c>
      <c r="C5708" s="286">
        <v>3666.2555600000001</v>
      </c>
      <c r="D5708" s="287">
        <v>220.07904400000027</v>
      </c>
      <c r="E5708" s="288">
        <v>5336.4508105492005</v>
      </c>
      <c r="F5708" s="288">
        <v>285.63154054920051</v>
      </c>
      <c r="G5708" s="289">
        <v>26</v>
      </c>
      <c r="H5708" s="290">
        <v>9534.4169550984006</v>
      </c>
      <c r="I5708" s="289">
        <v>0</v>
      </c>
      <c r="J5708" s="214" t="s">
        <v>132</v>
      </c>
      <c r="K5708" s="214"/>
      <c r="L5708" s="214"/>
      <c r="M5708"/>
    </row>
    <row r="5709" spans="1:13" x14ac:dyDescent="0.2">
      <c r="A5709" s="284">
        <v>45164</v>
      </c>
      <c r="B5709" s="285">
        <v>2</v>
      </c>
      <c r="C5709" s="286">
        <v>3463.6128600000002</v>
      </c>
      <c r="D5709" s="287">
        <v>202.02418519999966</v>
      </c>
      <c r="E5709" s="288">
        <v>5047.9785826203997</v>
      </c>
      <c r="F5709" s="288">
        <v>266.01630262039998</v>
      </c>
      <c r="G5709" s="289">
        <v>18</v>
      </c>
      <c r="H5709" s="290">
        <v>8997.6319304407989</v>
      </c>
      <c r="I5709" s="289">
        <v>0</v>
      </c>
      <c r="J5709" s="214" t="s">
        <v>132</v>
      </c>
      <c r="K5709" s="214"/>
      <c r="L5709" s="214"/>
      <c r="M5709"/>
    </row>
    <row r="5710" spans="1:13" x14ac:dyDescent="0.2">
      <c r="A5710" s="284">
        <v>45164</v>
      </c>
      <c r="B5710" s="285">
        <v>3</v>
      </c>
      <c r="C5710" s="286">
        <v>3329.3113800000001</v>
      </c>
      <c r="D5710" s="287">
        <v>191.16113809999985</v>
      </c>
      <c r="E5710" s="288">
        <v>4926.2277583933001</v>
      </c>
      <c r="F5710" s="288">
        <v>255.10747839329997</v>
      </c>
      <c r="G5710" s="289">
        <v>12</v>
      </c>
      <c r="H5710" s="290">
        <v>8713.8077548866004</v>
      </c>
      <c r="I5710" s="289">
        <v>0</v>
      </c>
      <c r="J5710" s="214" t="s">
        <v>132</v>
      </c>
      <c r="K5710" s="214"/>
      <c r="L5710" s="214"/>
      <c r="M5710"/>
    </row>
    <row r="5711" spans="1:13" x14ac:dyDescent="0.2">
      <c r="A5711" s="284">
        <v>45164</v>
      </c>
      <c r="B5711" s="285">
        <v>4</v>
      </c>
      <c r="C5711" s="286">
        <v>3265.1843699999999</v>
      </c>
      <c r="D5711" s="287">
        <v>185.69052940000003</v>
      </c>
      <c r="E5711" s="288">
        <v>4845.8689531586997</v>
      </c>
      <c r="F5711" s="288">
        <v>250.65104315869939</v>
      </c>
      <c r="G5711" s="289">
        <v>13</v>
      </c>
      <c r="H5711" s="290">
        <v>8560.394895717398</v>
      </c>
      <c r="I5711" s="289">
        <v>0</v>
      </c>
      <c r="J5711" s="214" t="s">
        <v>132</v>
      </c>
      <c r="K5711" s="214"/>
      <c r="L5711" s="214"/>
      <c r="M5711"/>
    </row>
    <row r="5712" spans="1:13" x14ac:dyDescent="0.2">
      <c r="A5712" s="284">
        <v>45164</v>
      </c>
      <c r="B5712" s="285">
        <v>5</v>
      </c>
      <c r="C5712" s="286">
        <v>3270.7903799999999</v>
      </c>
      <c r="D5712" s="287">
        <v>186.49724789999968</v>
      </c>
      <c r="E5712" s="288">
        <v>4864.9194840133996</v>
      </c>
      <c r="F5712" s="288">
        <v>252.17581401339976</v>
      </c>
      <c r="G5712" s="289">
        <v>18</v>
      </c>
      <c r="H5712" s="290">
        <v>8592.3829259267986</v>
      </c>
      <c r="I5712" s="289">
        <v>0</v>
      </c>
      <c r="J5712" s="214" t="s">
        <v>132</v>
      </c>
      <c r="K5712" s="214"/>
      <c r="L5712" s="214"/>
      <c r="M5712"/>
    </row>
    <row r="5713" spans="1:13" x14ac:dyDescent="0.2">
      <c r="A5713" s="284">
        <v>45164</v>
      </c>
      <c r="B5713" s="285">
        <v>6</v>
      </c>
      <c r="C5713" s="286">
        <v>3322.5684099999999</v>
      </c>
      <c r="D5713" s="287">
        <v>190.8278034999999</v>
      </c>
      <c r="E5713" s="288">
        <v>5120.7874168730004</v>
      </c>
      <c r="F5713" s="288">
        <v>262.77433687300072</v>
      </c>
      <c r="G5713" s="289">
        <v>26</v>
      </c>
      <c r="H5713" s="290">
        <v>8922.9579672460004</v>
      </c>
      <c r="I5713" s="289">
        <v>0</v>
      </c>
      <c r="J5713" s="214" t="s">
        <v>132</v>
      </c>
      <c r="K5713" s="214"/>
      <c r="L5713" s="214"/>
      <c r="M5713"/>
    </row>
    <row r="5714" spans="1:13" x14ac:dyDescent="0.2">
      <c r="A5714" s="284">
        <v>45164</v>
      </c>
      <c r="B5714" s="285">
        <v>7</v>
      </c>
      <c r="C5714" s="286">
        <v>3269.4490100000003</v>
      </c>
      <c r="D5714" s="287">
        <v>181.18358189999961</v>
      </c>
      <c r="E5714" s="288">
        <v>5309.8874223363</v>
      </c>
      <c r="F5714" s="288">
        <v>273.17198233630097</v>
      </c>
      <c r="G5714" s="289">
        <v>44</v>
      </c>
      <c r="H5714" s="290">
        <v>9077.6919965726011</v>
      </c>
      <c r="I5714" s="289">
        <v>0</v>
      </c>
      <c r="J5714" s="214" t="s">
        <v>132</v>
      </c>
      <c r="K5714" s="214"/>
      <c r="L5714" s="214"/>
      <c r="M5714"/>
    </row>
    <row r="5715" spans="1:13" x14ac:dyDescent="0.2">
      <c r="A5715" s="284">
        <v>45164</v>
      </c>
      <c r="B5715" s="285">
        <v>8</v>
      </c>
      <c r="C5715" s="286">
        <v>3305.8378299999999</v>
      </c>
      <c r="D5715" s="287">
        <v>155.27651270000001</v>
      </c>
      <c r="E5715" s="288">
        <v>5963.1574438421003</v>
      </c>
      <c r="F5715" s="288">
        <v>279.07261384210051</v>
      </c>
      <c r="G5715" s="289">
        <v>47</v>
      </c>
      <c r="H5715" s="290">
        <v>9750.3444003842014</v>
      </c>
      <c r="I5715" s="289">
        <v>0</v>
      </c>
      <c r="J5715" s="214" t="s">
        <v>132</v>
      </c>
      <c r="K5715" s="214"/>
      <c r="L5715" s="214"/>
      <c r="M5715"/>
    </row>
    <row r="5716" spans="1:13" x14ac:dyDescent="0.2">
      <c r="A5716" s="284">
        <v>45164</v>
      </c>
      <c r="B5716" s="285">
        <v>9</v>
      </c>
      <c r="C5716" s="286">
        <v>3419.7540799999997</v>
      </c>
      <c r="D5716" s="287">
        <v>127.05343560000011</v>
      </c>
      <c r="E5716" s="288">
        <v>5761.8214093381002</v>
      </c>
      <c r="F5716" s="288">
        <v>274.71481933810082</v>
      </c>
      <c r="G5716" s="289">
        <v>46</v>
      </c>
      <c r="H5716" s="290">
        <v>9629.3437442762006</v>
      </c>
      <c r="I5716" s="289">
        <v>0</v>
      </c>
      <c r="J5716" s="214" t="s">
        <v>132</v>
      </c>
      <c r="K5716" s="214"/>
      <c r="L5716" s="214"/>
      <c r="M5716"/>
    </row>
    <row r="5717" spans="1:13" x14ac:dyDescent="0.2">
      <c r="A5717" s="284">
        <v>45164</v>
      </c>
      <c r="B5717" s="285">
        <v>10</v>
      </c>
      <c r="C5717" s="286">
        <v>3588.78604</v>
      </c>
      <c r="D5717" s="287">
        <v>105.9824138000003</v>
      </c>
      <c r="E5717" s="288">
        <v>5401.1464631768004</v>
      </c>
      <c r="F5717" s="288">
        <v>256.09763317680063</v>
      </c>
      <c r="G5717" s="289">
        <v>45</v>
      </c>
      <c r="H5717" s="290">
        <v>9397.0125501536022</v>
      </c>
      <c r="I5717" s="289">
        <v>0</v>
      </c>
      <c r="J5717" s="214" t="s">
        <v>132</v>
      </c>
      <c r="K5717" s="214"/>
      <c r="L5717" s="214"/>
      <c r="M5717"/>
    </row>
    <row r="5718" spans="1:13" x14ac:dyDescent="0.2">
      <c r="A5718" s="284">
        <v>45164</v>
      </c>
      <c r="B5718" s="285">
        <v>11</v>
      </c>
      <c r="C5718" s="286">
        <v>3802.27306</v>
      </c>
      <c r="D5718" s="287">
        <v>98.908928800000183</v>
      </c>
      <c r="E5718" s="288">
        <v>4917.3193504331002</v>
      </c>
      <c r="F5718" s="288">
        <v>238.15938043309961</v>
      </c>
      <c r="G5718" s="289">
        <v>45</v>
      </c>
      <c r="H5718" s="290">
        <v>9101.6607196662007</v>
      </c>
      <c r="I5718" s="289">
        <v>0</v>
      </c>
      <c r="J5718" s="214" t="s">
        <v>132</v>
      </c>
      <c r="K5718" s="214"/>
      <c r="L5718" s="214"/>
      <c r="M5718"/>
    </row>
    <row r="5719" spans="1:13" x14ac:dyDescent="0.2">
      <c r="A5719" s="284">
        <v>45164</v>
      </c>
      <c r="B5719" s="285">
        <v>12</v>
      </c>
      <c r="C5719" s="286">
        <v>4040.3800100000003</v>
      </c>
      <c r="D5719" s="287">
        <v>108.20546340000021</v>
      </c>
      <c r="E5719" s="288">
        <v>4734.8685379476001</v>
      </c>
      <c r="F5719" s="288">
        <v>231.64277794760073</v>
      </c>
      <c r="G5719" s="289">
        <v>46</v>
      </c>
      <c r="H5719" s="290">
        <v>9161.0967892951994</v>
      </c>
      <c r="I5719" s="289">
        <v>0</v>
      </c>
      <c r="J5719" s="214" t="s">
        <v>132</v>
      </c>
      <c r="K5719" s="214"/>
      <c r="L5719" s="214"/>
      <c r="M5719"/>
    </row>
    <row r="5720" spans="1:13" x14ac:dyDescent="0.2">
      <c r="A5720" s="284">
        <v>45164</v>
      </c>
      <c r="B5720" s="285">
        <v>13</v>
      </c>
      <c r="C5720" s="286">
        <v>4315.3674000000001</v>
      </c>
      <c r="D5720" s="287">
        <v>132.48872470000032</v>
      </c>
      <c r="E5720" s="288">
        <v>4802.7881862847998</v>
      </c>
      <c r="F5720" s="288">
        <v>241.56041628480034</v>
      </c>
      <c r="G5720" s="289">
        <v>48</v>
      </c>
      <c r="H5720" s="290">
        <v>9540.2047272696</v>
      </c>
      <c r="I5720" s="289">
        <v>0</v>
      </c>
      <c r="J5720" s="214" t="s">
        <v>132</v>
      </c>
      <c r="K5720" s="214"/>
      <c r="L5720" s="214"/>
      <c r="M5720"/>
    </row>
    <row r="5721" spans="1:13" x14ac:dyDescent="0.2">
      <c r="A5721" s="284">
        <v>45164</v>
      </c>
      <c r="B5721" s="285">
        <v>14</v>
      </c>
      <c r="C5721" s="286">
        <v>4568.5400899999995</v>
      </c>
      <c r="D5721" s="287">
        <v>168.12515130000082</v>
      </c>
      <c r="E5721" s="288">
        <v>5072.1010247969998</v>
      </c>
      <c r="F5721" s="288">
        <v>264.95925479700054</v>
      </c>
      <c r="G5721" s="289">
        <v>46</v>
      </c>
      <c r="H5721" s="290">
        <v>10119.725520894001</v>
      </c>
      <c r="I5721" s="289">
        <v>0</v>
      </c>
      <c r="J5721" s="214" t="s">
        <v>132</v>
      </c>
      <c r="K5721" s="214"/>
      <c r="L5721" s="214"/>
      <c r="M5721"/>
    </row>
    <row r="5722" spans="1:13" x14ac:dyDescent="0.2">
      <c r="A5722" s="284">
        <v>45164</v>
      </c>
      <c r="B5722" s="285">
        <v>15</v>
      </c>
      <c r="C5722" s="286">
        <v>4796.3992900000003</v>
      </c>
      <c r="D5722" s="287">
        <v>216.75444089999974</v>
      </c>
      <c r="E5722" s="288">
        <v>5464.6455638960988</v>
      </c>
      <c r="F5722" s="288">
        <v>302.33778389609961</v>
      </c>
      <c r="G5722" s="289">
        <v>47</v>
      </c>
      <c r="H5722" s="290">
        <v>10827.137078692198</v>
      </c>
      <c r="I5722" s="289">
        <v>0</v>
      </c>
      <c r="J5722" s="214" t="s">
        <v>132</v>
      </c>
      <c r="K5722" s="214"/>
      <c r="L5722" s="214"/>
      <c r="M5722"/>
    </row>
    <row r="5723" spans="1:13" x14ac:dyDescent="0.2">
      <c r="A5723" s="284">
        <v>45164</v>
      </c>
      <c r="B5723" s="285">
        <v>16</v>
      </c>
      <c r="C5723" s="286">
        <v>5007.7795299999998</v>
      </c>
      <c r="D5723" s="287">
        <v>274.33605250000028</v>
      </c>
      <c r="E5723" s="288">
        <v>5991.8689529496005</v>
      </c>
      <c r="F5723" s="288">
        <v>349.66125294960057</v>
      </c>
      <c r="G5723" s="289">
        <v>46</v>
      </c>
      <c r="H5723" s="290">
        <v>11669.645788399201</v>
      </c>
      <c r="I5723" s="289">
        <v>0</v>
      </c>
      <c r="J5723" s="214" t="s">
        <v>132</v>
      </c>
      <c r="K5723" s="214"/>
      <c r="L5723" s="214"/>
      <c r="M5723"/>
    </row>
    <row r="5724" spans="1:13" x14ac:dyDescent="0.2">
      <c r="A5724" s="284">
        <v>45164</v>
      </c>
      <c r="B5724" s="285">
        <v>17</v>
      </c>
      <c r="C5724" s="286">
        <v>5246.6245200000003</v>
      </c>
      <c r="D5724" s="287">
        <v>338.67353209999987</v>
      </c>
      <c r="E5724" s="288">
        <v>6436.8440912660999</v>
      </c>
      <c r="F5724" s="288">
        <v>402.74763126610014</v>
      </c>
      <c r="G5724" s="289">
        <v>49</v>
      </c>
      <c r="H5724" s="290">
        <v>12473.8897746322</v>
      </c>
      <c r="I5724" s="289">
        <v>0</v>
      </c>
      <c r="J5724" s="214" t="s">
        <v>132</v>
      </c>
      <c r="K5724" s="214"/>
      <c r="L5724" s="214"/>
      <c r="M5724"/>
    </row>
    <row r="5725" spans="1:13" x14ac:dyDescent="0.2">
      <c r="A5725" s="284">
        <v>45164</v>
      </c>
      <c r="B5725" s="285">
        <v>18</v>
      </c>
      <c r="C5725" s="286">
        <v>5450.12446</v>
      </c>
      <c r="D5725" s="287">
        <v>388.82522199999971</v>
      </c>
      <c r="E5725" s="288">
        <v>6776.0459587419009</v>
      </c>
      <c r="F5725" s="288">
        <v>436.52216874190071</v>
      </c>
      <c r="G5725" s="289">
        <v>48</v>
      </c>
      <c r="H5725" s="290">
        <v>13099.517809483801</v>
      </c>
      <c r="I5725" s="289">
        <v>0</v>
      </c>
      <c r="J5725" s="214" t="s">
        <v>132</v>
      </c>
      <c r="K5725" s="214"/>
      <c r="L5725" s="214"/>
      <c r="M5725"/>
    </row>
    <row r="5726" spans="1:13" x14ac:dyDescent="0.2">
      <c r="A5726" s="284">
        <v>45164</v>
      </c>
      <c r="B5726" s="285">
        <v>19</v>
      </c>
      <c r="C5726" s="286">
        <v>5396.3125099999997</v>
      </c>
      <c r="D5726" s="287">
        <v>389.47517110000013</v>
      </c>
      <c r="E5726" s="288">
        <v>6792.9216143398999</v>
      </c>
      <c r="F5726" s="288">
        <v>436.87246433989912</v>
      </c>
      <c r="G5726" s="289">
        <v>50</v>
      </c>
      <c r="H5726" s="290">
        <v>13065.581759779798</v>
      </c>
      <c r="I5726" s="289">
        <v>0</v>
      </c>
      <c r="J5726" s="214" t="s">
        <v>132</v>
      </c>
      <c r="K5726" s="214"/>
      <c r="L5726" s="214"/>
      <c r="M5726"/>
    </row>
    <row r="5727" spans="1:13" x14ac:dyDescent="0.2">
      <c r="A5727" s="284">
        <v>45164</v>
      </c>
      <c r="B5727" s="285">
        <v>20</v>
      </c>
      <c r="C5727" s="286">
        <v>5150.8217199999999</v>
      </c>
      <c r="D5727" s="287">
        <v>368.45734669999985</v>
      </c>
      <c r="E5727" s="288">
        <v>6693.0858343791006</v>
      </c>
      <c r="F5727" s="288">
        <v>427.29386437910125</v>
      </c>
      <c r="G5727" s="289">
        <v>47</v>
      </c>
      <c r="H5727" s="290">
        <v>12686.658765458204</v>
      </c>
      <c r="I5727" s="289">
        <v>0</v>
      </c>
      <c r="J5727" s="214" t="s">
        <v>132</v>
      </c>
      <c r="K5727" s="214"/>
      <c r="L5727" s="214"/>
      <c r="M5727"/>
    </row>
    <row r="5728" spans="1:13" x14ac:dyDescent="0.2">
      <c r="A5728" s="284">
        <v>45164</v>
      </c>
      <c r="B5728" s="285">
        <v>21</v>
      </c>
      <c r="C5728" s="286">
        <v>4815.54612</v>
      </c>
      <c r="D5728" s="287">
        <v>338.22823729999982</v>
      </c>
      <c r="E5728" s="288">
        <v>6432.3123753973005</v>
      </c>
      <c r="F5728" s="288">
        <v>403.39643539730059</v>
      </c>
      <c r="G5728" s="289">
        <v>42</v>
      </c>
      <c r="H5728" s="290">
        <v>12031.483168094601</v>
      </c>
      <c r="I5728" s="289">
        <v>0</v>
      </c>
      <c r="J5728" s="214" t="s">
        <v>132</v>
      </c>
      <c r="K5728" s="214"/>
      <c r="L5728" s="214"/>
      <c r="M5728"/>
    </row>
    <row r="5729" spans="1:13" x14ac:dyDescent="0.2">
      <c r="A5729" s="284">
        <v>45164</v>
      </c>
      <c r="B5729" s="285">
        <v>22</v>
      </c>
      <c r="C5729" s="286">
        <v>4404.5191800000002</v>
      </c>
      <c r="D5729" s="287">
        <v>293.09024470000048</v>
      </c>
      <c r="E5729" s="288">
        <v>6000.7098547669993</v>
      </c>
      <c r="F5729" s="288">
        <v>357.32216476699978</v>
      </c>
      <c r="G5729" s="289">
        <v>36</v>
      </c>
      <c r="H5729" s="290">
        <v>11091.641444233999</v>
      </c>
      <c r="I5729" s="289">
        <v>0</v>
      </c>
      <c r="J5729" s="214" t="s">
        <v>132</v>
      </c>
      <c r="K5729" s="214"/>
      <c r="L5729" s="214"/>
      <c r="M5729"/>
    </row>
    <row r="5730" spans="1:13" x14ac:dyDescent="0.2">
      <c r="A5730" s="284">
        <v>45164</v>
      </c>
      <c r="B5730" s="285">
        <v>23</v>
      </c>
      <c r="C5730" s="286">
        <v>4009.0678200000002</v>
      </c>
      <c r="D5730" s="287">
        <v>253.9201860999994</v>
      </c>
      <c r="E5730" s="288">
        <v>5555.5990364030004</v>
      </c>
      <c r="F5730" s="288">
        <v>316.30246640299993</v>
      </c>
      <c r="G5730" s="289">
        <v>33</v>
      </c>
      <c r="H5730" s="290">
        <v>10167.889508906001</v>
      </c>
      <c r="I5730" s="289">
        <v>0</v>
      </c>
      <c r="J5730" s="214" t="s">
        <v>132</v>
      </c>
      <c r="K5730" s="214"/>
      <c r="L5730" s="214"/>
      <c r="M5730"/>
    </row>
    <row r="5731" spans="1:13" x14ac:dyDescent="0.2">
      <c r="A5731" s="284">
        <v>45164</v>
      </c>
      <c r="B5731" s="285">
        <v>24</v>
      </c>
      <c r="C5731" s="286">
        <v>3708.3627900000001</v>
      </c>
      <c r="D5731" s="287">
        <v>225.47504170000008</v>
      </c>
      <c r="E5731" s="288">
        <v>5342.2822712322995</v>
      </c>
      <c r="F5731" s="288">
        <v>291.65386123230019</v>
      </c>
      <c r="G5731" s="289">
        <v>30</v>
      </c>
      <c r="H5731" s="290">
        <v>9597.7739641646003</v>
      </c>
      <c r="I5731" s="289">
        <v>0</v>
      </c>
      <c r="J5731" s="214" t="s">
        <v>132</v>
      </c>
      <c r="K5731" s="214"/>
      <c r="L5731" s="214"/>
      <c r="M5731"/>
    </row>
    <row r="5732" spans="1:13" x14ac:dyDescent="0.2">
      <c r="A5732" s="284">
        <v>45165</v>
      </c>
      <c r="B5732" s="285">
        <v>1</v>
      </c>
      <c r="C5732" s="286">
        <v>3452.8076099999998</v>
      </c>
      <c r="D5732" s="287">
        <v>202.86688160000023</v>
      </c>
      <c r="E5732" s="288">
        <v>5036.2112562985003</v>
      </c>
      <c r="F5732" s="288">
        <v>267.55214629849979</v>
      </c>
      <c r="G5732" s="289">
        <v>27</v>
      </c>
      <c r="H5732" s="290">
        <v>8986.4378941970008</v>
      </c>
      <c r="I5732" s="289">
        <v>0</v>
      </c>
      <c r="J5732" s="214" t="s">
        <v>132</v>
      </c>
      <c r="K5732" s="214"/>
      <c r="L5732" s="214"/>
      <c r="M5732"/>
    </row>
    <row r="5733" spans="1:13" x14ac:dyDescent="0.2">
      <c r="A5733" s="284">
        <v>45165</v>
      </c>
      <c r="B5733" s="285">
        <v>2</v>
      </c>
      <c r="C5733" s="286">
        <v>3257.7649200000001</v>
      </c>
      <c r="D5733" s="287">
        <v>186.42261409999989</v>
      </c>
      <c r="E5733" s="288">
        <v>4828.2101378569005</v>
      </c>
      <c r="F5733" s="288">
        <v>249.73625785690092</v>
      </c>
      <c r="G5733" s="289">
        <v>18</v>
      </c>
      <c r="H5733" s="290">
        <v>8540.1339298138009</v>
      </c>
      <c r="I5733" s="289">
        <v>0</v>
      </c>
      <c r="J5733" s="214" t="s">
        <v>132</v>
      </c>
      <c r="K5733" s="214"/>
      <c r="L5733" s="214"/>
      <c r="M5733"/>
    </row>
    <row r="5734" spans="1:13" x14ac:dyDescent="0.2">
      <c r="A5734" s="284">
        <v>45165</v>
      </c>
      <c r="B5734" s="285">
        <v>3</v>
      </c>
      <c r="C5734" s="286">
        <v>3128.0217200000002</v>
      </c>
      <c r="D5734" s="287">
        <v>175.73355119999974</v>
      </c>
      <c r="E5734" s="288">
        <v>4681.7958400547004</v>
      </c>
      <c r="F5734" s="288">
        <v>238.91883005470027</v>
      </c>
      <c r="G5734" s="289">
        <v>12</v>
      </c>
      <c r="H5734" s="290">
        <v>8236.4699413094004</v>
      </c>
      <c r="I5734" s="289">
        <v>0</v>
      </c>
      <c r="J5734" s="214" t="s">
        <v>132</v>
      </c>
      <c r="K5734" s="214"/>
      <c r="L5734" s="214"/>
      <c r="M5734"/>
    </row>
    <row r="5735" spans="1:13" x14ac:dyDescent="0.2">
      <c r="A5735" s="284">
        <v>45165</v>
      </c>
      <c r="B5735" s="285">
        <v>4</v>
      </c>
      <c r="C5735" s="286">
        <v>3051.7310700000003</v>
      </c>
      <c r="D5735" s="287">
        <v>169.64137919999996</v>
      </c>
      <c r="E5735" s="288">
        <v>4607.4926935969997</v>
      </c>
      <c r="F5735" s="288">
        <v>233.4595335970007</v>
      </c>
      <c r="G5735" s="289">
        <v>11</v>
      </c>
      <c r="H5735" s="290">
        <v>8073.3246763940006</v>
      </c>
      <c r="I5735" s="289">
        <v>0</v>
      </c>
      <c r="J5735" s="214" t="s">
        <v>132</v>
      </c>
      <c r="K5735" s="214"/>
      <c r="L5735" s="214"/>
      <c r="M5735"/>
    </row>
    <row r="5736" spans="1:13" x14ac:dyDescent="0.2">
      <c r="A5736" s="284">
        <v>45165</v>
      </c>
      <c r="B5736" s="285">
        <v>5</v>
      </c>
      <c r="C5736" s="286">
        <v>3028.2945499999996</v>
      </c>
      <c r="D5736" s="287">
        <v>167.77503920000001</v>
      </c>
      <c r="E5736" s="288">
        <v>4591.7280796935993</v>
      </c>
      <c r="F5736" s="288">
        <v>232.09354969359902</v>
      </c>
      <c r="G5736" s="289">
        <v>14</v>
      </c>
      <c r="H5736" s="290">
        <v>8033.8912185871977</v>
      </c>
      <c r="I5736" s="289">
        <v>0</v>
      </c>
      <c r="J5736" s="214" t="s">
        <v>132</v>
      </c>
      <c r="K5736" s="214"/>
      <c r="L5736" s="214"/>
      <c r="M5736"/>
    </row>
    <row r="5737" spans="1:13" x14ac:dyDescent="0.2">
      <c r="A5737" s="284">
        <v>45165</v>
      </c>
      <c r="B5737" s="285">
        <v>6</v>
      </c>
      <c r="C5737" s="286">
        <v>3027.4670500000002</v>
      </c>
      <c r="D5737" s="287">
        <v>167.51296250000001</v>
      </c>
      <c r="E5737" s="288">
        <v>4672.4607846587996</v>
      </c>
      <c r="F5737" s="288">
        <v>237.01100465880063</v>
      </c>
      <c r="G5737" s="289">
        <v>16</v>
      </c>
      <c r="H5737" s="290">
        <v>8120.4518018176004</v>
      </c>
      <c r="I5737" s="289">
        <v>0</v>
      </c>
      <c r="J5737" s="214" t="s">
        <v>132</v>
      </c>
      <c r="K5737" s="214"/>
      <c r="L5737" s="214"/>
      <c r="M5737"/>
    </row>
    <row r="5738" spans="1:13" x14ac:dyDescent="0.2">
      <c r="A5738" s="284">
        <v>45165</v>
      </c>
      <c r="B5738" s="285">
        <v>7</v>
      </c>
      <c r="C5738" s="286">
        <v>2901.5370200000002</v>
      </c>
      <c r="D5738" s="287">
        <v>153.3460461</v>
      </c>
      <c r="E5738" s="288">
        <v>5412.6673972843</v>
      </c>
      <c r="F5738" s="288">
        <v>239.53595728430082</v>
      </c>
      <c r="G5738" s="289">
        <v>18</v>
      </c>
      <c r="H5738" s="290">
        <v>8725.0864206686019</v>
      </c>
      <c r="I5738" s="289">
        <v>0</v>
      </c>
      <c r="J5738" s="214" t="s">
        <v>132</v>
      </c>
      <c r="K5738" s="214"/>
      <c r="L5738" s="214"/>
      <c r="M5738"/>
    </row>
    <row r="5739" spans="1:13" x14ac:dyDescent="0.2">
      <c r="A5739" s="284">
        <v>45165</v>
      </c>
      <c r="B5739" s="285">
        <v>8</v>
      </c>
      <c r="C5739" s="286">
        <v>2913.7959300000002</v>
      </c>
      <c r="D5739" s="287">
        <v>125.59757359999989</v>
      </c>
      <c r="E5739" s="288">
        <v>5251.8244414891997</v>
      </c>
      <c r="F5739" s="288">
        <v>237.50987148919921</v>
      </c>
      <c r="G5739" s="289">
        <v>27</v>
      </c>
      <c r="H5739" s="290">
        <v>8555.7278165783991</v>
      </c>
      <c r="I5739" s="289">
        <v>0</v>
      </c>
      <c r="J5739" s="214" t="s">
        <v>132</v>
      </c>
      <c r="K5739" s="214"/>
      <c r="L5739" s="214"/>
      <c r="M5739"/>
    </row>
    <row r="5740" spans="1:13" x14ac:dyDescent="0.2">
      <c r="A5740" s="284">
        <v>45165</v>
      </c>
      <c r="B5740" s="285">
        <v>9</v>
      </c>
      <c r="C5740" s="286">
        <v>3054.3378600000001</v>
      </c>
      <c r="D5740" s="287">
        <v>97.587466100000015</v>
      </c>
      <c r="E5740" s="288">
        <v>4707.2305258864999</v>
      </c>
      <c r="F5740" s="288">
        <v>223.77391588649971</v>
      </c>
      <c r="G5740" s="289">
        <v>36</v>
      </c>
      <c r="H5740" s="290">
        <v>8118.929767872999</v>
      </c>
      <c r="I5740" s="289">
        <v>0</v>
      </c>
      <c r="J5740" s="214" t="s">
        <v>132</v>
      </c>
      <c r="K5740" s="214"/>
      <c r="L5740" s="214"/>
      <c r="M5740"/>
    </row>
    <row r="5741" spans="1:13" x14ac:dyDescent="0.2">
      <c r="A5741" s="284">
        <v>45165</v>
      </c>
      <c r="B5741" s="285">
        <v>10</v>
      </c>
      <c r="C5741" s="286">
        <v>3253.6613000000002</v>
      </c>
      <c r="D5741" s="287">
        <v>78.655396299999921</v>
      </c>
      <c r="E5741" s="288">
        <v>4526.3866728638995</v>
      </c>
      <c r="F5741" s="288">
        <v>211.4835928638995</v>
      </c>
      <c r="G5741" s="289">
        <v>39</v>
      </c>
      <c r="H5741" s="290">
        <v>8109.1869620277994</v>
      </c>
      <c r="I5741" s="289">
        <v>0</v>
      </c>
      <c r="J5741" s="214" t="s">
        <v>132</v>
      </c>
      <c r="K5741" s="214"/>
      <c r="L5741" s="214"/>
      <c r="M5741"/>
    </row>
    <row r="5742" spans="1:13" x14ac:dyDescent="0.2">
      <c r="A5742" s="284">
        <v>45165</v>
      </c>
      <c r="B5742" s="285">
        <v>11</v>
      </c>
      <c r="C5742" s="286">
        <v>3493.8568699999996</v>
      </c>
      <c r="D5742" s="287">
        <v>74.993480399999967</v>
      </c>
      <c r="E5742" s="288">
        <v>4436.6403349344</v>
      </c>
      <c r="F5742" s="288">
        <v>207.49363493440069</v>
      </c>
      <c r="G5742" s="289">
        <v>39</v>
      </c>
      <c r="H5742" s="290">
        <v>8251.9843202688007</v>
      </c>
      <c r="I5742" s="289">
        <v>0</v>
      </c>
      <c r="J5742" s="214" t="s">
        <v>132</v>
      </c>
      <c r="K5742" s="214"/>
      <c r="L5742" s="214"/>
      <c r="M5742"/>
    </row>
    <row r="5743" spans="1:13" x14ac:dyDescent="0.2">
      <c r="A5743" s="284">
        <v>45165</v>
      </c>
      <c r="B5743" s="285">
        <v>12</v>
      </c>
      <c r="C5743" s="286">
        <v>3761.8749700000003</v>
      </c>
      <c r="D5743" s="287">
        <v>87.140900099999698</v>
      </c>
      <c r="E5743" s="288">
        <v>4392.6695284291</v>
      </c>
      <c r="F5743" s="288">
        <v>211.57711842909976</v>
      </c>
      <c r="G5743" s="289">
        <v>40</v>
      </c>
      <c r="H5743" s="290">
        <v>8493.2625169581988</v>
      </c>
      <c r="I5743" s="289">
        <v>0</v>
      </c>
      <c r="J5743" s="214" t="s">
        <v>132</v>
      </c>
      <c r="K5743" s="214"/>
      <c r="L5743" s="214"/>
      <c r="M5743"/>
    </row>
    <row r="5744" spans="1:13" x14ac:dyDescent="0.2">
      <c r="A5744" s="284">
        <v>45165</v>
      </c>
      <c r="B5744" s="285">
        <v>13</v>
      </c>
      <c r="C5744" s="286">
        <v>4077.2038700000003</v>
      </c>
      <c r="D5744" s="287">
        <v>114.05012929999985</v>
      </c>
      <c r="E5744" s="288">
        <v>4531.8824265735002</v>
      </c>
      <c r="F5744" s="288">
        <v>225.91978657350046</v>
      </c>
      <c r="G5744" s="289">
        <v>39</v>
      </c>
      <c r="H5744" s="290">
        <v>8988.0562124470016</v>
      </c>
      <c r="I5744" s="289">
        <v>0</v>
      </c>
      <c r="J5744" s="214" t="s">
        <v>132</v>
      </c>
      <c r="K5744" s="214"/>
      <c r="L5744" s="214"/>
      <c r="M5744"/>
    </row>
    <row r="5745" spans="1:13" x14ac:dyDescent="0.2">
      <c r="A5745" s="284">
        <v>45165</v>
      </c>
      <c r="B5745" s="285">
        <v>14</v>
      </c>
      <c r="C5745" s="286">
        <v>4380.14768</v>
      </c>
      <c r="D5745" s="287">
        <v>153.18258609999955</v>
      </c>
      <c r="E5745" s="288">
        <v>4886.9701230993014</v>
      </c>
      <c r="F5745" s="288">
        <v>254.2052430993017</v>
      </c>
      <c r="G5745" s="289">
        <v>38</v>
      </c>
      <c r="H5745" s="290">
        <v>9712.505632298602</v>
      </c>
      <c r="I5745" s="289">
        <v>0</v>
      </c>
      <c r="J5745" s="214" t="s">
        <v>132</v>
      </c>
      <c r="K5745" s="214"/>
      <c r="L5745" s="214"/>
      <c r="M5745"/>
    </row>
    <row r="5746" spans="1:13" x14ac:dyDescent="0.2">
      <c r="A5746" s="284">
        <v>45165</v>
      </c>
      <c r="B5746" s="285">
        <v>15</v>
      </c>
      <c r="C5746" s="286">
        <v>4673.2351499999995</v>
      </c>
      <c r="D5746" s="287">
        <v>204.3602716999998</v>
      </c>
      <c r="E5746" s="288">
        <v>5388.0729132492006</v>
      </c>
      <c r="F5746" s="288">
        <v>295.85624324920082</v>
      </c>
      <c r="G5746" s="289">
        <v>40</v>
      </c>
      <c r="H5746" s="290">
        <v>10601.524578198401</v>
      </c>
      <c r="I5746" s="289">
        <v>0</v>
      </c>
      <c r="J5746" s="214" t="s">
        <v>132</v>
      </c>
      <c r="K5746" s="214"/>
      <c r="L5746" s="214"/>
      <c r="M5746"/>
    </row>
    <row r="5747" spans="1:13" x14ac:dyDescent="0.2">
      <c r="A5747" s="284">
        <v>45165</v>
      </c>
      <c r="B5747" s="285">
        <v>16</v>
      </c>
      <c r="C5747" s="286">
        <v>4954.6885199999997</v>
      </c>
      <c r="D5747" s="287">
        <v>268.54012830000016</v>
      </c>
      <c r="E5747" s="288">
        <v>6001.8984451437</v>
      </c>
      <c r="F5747" s="288">
        <v>353.83958514369988</v>
      </c>
      <c r="G5747" s="289">
        <v>39</v>
      </c>
      <c r="H5747" s="290">
        <v>11617.9666785874</v>
      </c>
      <c r="I5747" s="289">
        <v>0</v>
      </c>
      <c r="J5747" s="214" t="s">
        <v>132</v>
      </c>
      <c r="K5747" s="214"/>
      <c r="L5747" s="214"/>
      <c r="M5747"/>
    </row>
    <row r="5748" spans="1:13" x14ac:dyDescent="0.2">
      <c r="A5748" s="284">
        <v>45165</v>
      </c>
      <c r="B5748" s="285">
        <v>17</v>
      </c>
      <c r="C5748" s="286">
        <v>5278.4609200000004</v>
      </c>
      <c r="D5748" s="287">
        <v>337.67697809999976</v>
      </c>
      <c r="E5748" s="288">
        <v>6661.0419588027999</v>
      </c>
      <c r="F5748" s="288">
        <v>414.93981880279989</v>
      </c>
      <c r="G5748" s="289">
        <v>40</v>
      </c>
      <c r="H5748" s="290">
        <v>12732.119675705599</v>
      </c>
      <c r="I5748" s="289">
        <v>0</v>
      </c>
      <c r="J5748" s="214" t="s">
        <v>132</v>
      </c>
      <c r="K5748" s="214"/>
      <c r="L5748" s="214"/>
      <c r="M5748"/>
    </row>
    <row r="5749" spans="1:13" x14ac:dyDescent="0.2">
      <c r="A5749" s="284">
        <v>45165</v>
      </c>
      <c r="B5749" s="285">
        <v>18</v>
      </c>
      <c r="C5749" s="286">
        <v>5540.8580499999998</v>
      </c>
      <c r="D5749" s="287">
        <v>394.45119719999985</v>
      </c>
      <c r="E5749" s="288">
        <v>7074.8371017746003</v>
      </c>
      <c r="F5749" s="288">
        <v>457.26059177460047</v>
      </c>
      <c r="G5749" s="289">
        <v>40</v>
      </c>
      <c r="H5749" s="290">
        <v>13507.406940749201</v>
      </c>
      <c r="I5749" s="289">
        <v>0</v>
      </c>
      <c r="J5749" s="214" t="s">
        <v>132</v>
      </c>
      <c r="K5749" s="214"/>
      <c r="L5749" s="214"/>
      <c r="M5749"/>
    </row>
    <row r="5750" spans="1:13" x14ac:dyDescent="0.2">
      <c r="A5750" s="284">
        <v>45165</v>
      </c>
      <c r="B5750" s="285">
        <v>19</v>
      </c>
      <c r="C5750" s="286">
        <v>5497.7746999999999</v>
      </c>
      <c r="D5750" s="287">
        <v>396.32183449999991</v>
      </c>
      <c r="E5750" s="288">
        <v>7089.5507072678001</v>
      </c>
      <c r="F5750" s="288">
        <v>457.51216726779967</v>
      </c>
      <c r="G5750" s="289">
        <v>41</v>
      </c>
      <c r="H5750" s="290">
        <v>13482.159409035599</v>
      </c>
      <c r="I5750" s="289">
        <v>0</v>
      </c>
      <c r="J5750" s="214" t="s">
        <v>132</v>
      </c>
      <c r="K5750" s="214"/>
      <c r="L5750" s="214"/>
      <c r="M5750"/>
    </row>
    <row r="5751" spans="1:13" x14ac:dyDescent="0.2">
      <c r="A5751" s="284">
        <v>45165</v>
      </c>
      <c r="B5751" s="285">
        <v>20</v>
      </c>
      <c r="C5751" s="286">
        <v>5246.1790300000002</v>
      </c>
      <c r="D5751" s="287">
        <v>373.28572959999985</v>
      </c>
      <c r="E5751" s="288">
        <v>6964.6797148132</v>
      </c>
      <c r="F5751" s="288">
        <v>445.26169481319994</v>
      </c>
      <c r="G5751" s="289">
        <v>42</v>
      </c>
      <c r="H5751" s="290">
        <v>13071.4061692264</v>
      </c>
      <c r="I5751" s="289">
        <v>0</v>
      </c>
      <c r="J5751" s="214" t="s">
        <v>132</v>
      </c>
      <c r="K5751" s="214"/>
      <c r="L5751" s="214"/>
      <c r="M5751"/>
    </row>
    <row r="5752" spans="1:13" x14ac:dyDescent="0.2">
      <c r="A5752" s="284">
        <v>45165</v>
      </c>
      <c r="B5752" s="285">
        <v>21</v>
      </c>
      <c r="C5752" s="286">
        <v>4856.43084</v>
      </c>
      <c r="D5752" s="287">
        <v>337.7259688999996</v>
      </c>
      <c r="E5752" s="288">
        <v>6647.4195734841996</v>
      </c>
      <c r="F5752" s="288">
        <v>415.43420348419932</v>
      </c>
      <c r="G5752" s="289">
        <v>38</v>
      </c>
      <c r="H5752" s="290">
        <v>12295.010585868398</v>
      </c>
      <c r="I5752" s="289">
        <v>0</v>
      </c>
      <c r="J5752" s="214" t="s">
        <v>132</v>
      </c>
      <c r="K5752" s="214"/>
      <c r="L5752" s="214"/>
      <c r="M5752"/>
    </row>
    <row r="5753" spans="1:13" x14ac:dyDescent="0.2">
      <c r="A5753" s="284">
        <v>45165</v>
      </c>
      <c r="B5753" s="285">
        <v>22</v>
      </c>
      <c r="C5753" s="286">
        <v>4347.4980500000001</v>
      </c>
      <c r="D5753" s="287">
        <v>286.22464100000013</v>
      </c>
      <c r="E5753" s="288">
        <v>6139.5067843156994</v>
      </c>
      <c r="F5753" s="288">
        <v>362.01629431569927</v>
      </c>
      <c r="G5753" s="289">
        <v>34</v>
      </c>
      <c r="H5753" s="290">
        <v>11169.2457696314</v>
      </c>
      <c r="I5753" s="289">
        <v>0</v>
      </c>
      <c r="J5753" s="214" t="s">
        <v>132</v>
      </c>
      <c r="K5753" s="214"/>
      <c r="L5753" s="214"/>
      <c r="M5753"/>
    </row>
    <row r="5754" spans="1:13" x14ac:dyDescent="0.2">
      <c r="A5754" s="284">
        <v>45165</v>
      </c>
      <c r="B5754" s="285">
        <v>23</v>
      </c>
      <c r="C5754" s="286">
        <v>3876.74026</v>
      </c>
      <c r="D5754" s="287">
        <v>241.71247840000026</v>
      </c>
      <c r="E5754" s="288">
        <v>5683.9152674987008</v>
      </c>
      <c r="F5754" s="288">
        <v>313.89766749870068</v>
      </c>
      <c r="G5754" s="289">
        <v>33</v>
      </c>
      <c r="H5754" s="290">
        <v>10149.265673397402</v>
      </c>
      <c r="I5754" s="289">
        <v>0</v>
      </c>
      <c r="J5754" s="214" t="s">
        <v>132</v>
      </c>
      <c r="K5754" s="214"/>
      <c r="L5754" s="214"/>
      <c r="M5754"/>
    </row>
    <row r="5755" spans="1:13" x14ac:dyDescent="0.2">
      <c r="A5755" s="284">
        <v>45165</v>
      </c>
      <c r="B5755" s="285">
        <v>24</v>
      </c>
      <c r="C5755" s="286">
        <v>3577.44551</v>
      </c>
      <c r="D5755" s="287">
        <v>1.5041599999999988E-2</v>
      </c>
      <c r="E5755" s="288">
        <v>5176.3092900000001</v>
      </c>
      <c r="F5755" s="288">
        <v>280.10870350243749</v>
      </c>
      <c r="G5755" s="289">
        <v>31</v>
      </c>
      <c r="H5755" s="290">
        <v>9064.8785451024378</v>
      </c>
      <c r="I5755" s="289">
        <v>0</v>
      </c>
      <c r="J5755" s="214" t="s">
        <v>132</v>
      </c>
      <c r="K5755" s="214"/>
      <c r="L5755" s="214"/>
      <c r="M5755"/>
    </row>
    <row r="5756" spans="1:13" x14ac:dyDescent="0.2">
      <c r="A5756" s="284">
        <v>45166</v>
      </c>
      <c r="B5756" s="285">
        <v>1</v>
      </c>
      <c r="C5756" s="286">
        <v>3346.15697</v>
      </c>
      <c r="D5756" s="287">
        <v>1.3969500000000024E-2</v>
      </c>
      <c r="E5756" s="288">
        <v>5072.7908499999994</v>
      </c>
      <c r="F5756" s="288">
        <v>267.0874083335375</v>
      </c>
      <c r="G5756" s="289">
        <v>28</v>
      </c>
      <c r="H5756" s="290">
        <v>8714.0491978335376</v>
      </c>
      <c r="I5756" s="289">
        <v>0</v>
      </c>
      <c r="J5756" s="214" t="s">
        <v>132</v>
      </c>
      <c r="K5756" s="214"/>
      <c r="L5756" s="214"/>
      <c r="M5756"/>
    </row>
    <row r="5757" spans="1:13" x14ac:dyDescent="0.2">
      <c r="A5757" s="284">
        <v>45166</v>
      </c>
      <c r="B5757" s="285">
        <v>2</v>
      </c>
      <c r="C5757" s="286">
        <v>3177.4171200000001</v>
      </c>
      <c r="D5757" s="287">
        <v>1.2963100000000005E-2</v>
      </c>
      <c r="E5757" s="288">
        <v>5343.6211899999998</v>
      </c>
      <c r="F5757" s="288">
        <v>274.04653533019973</v>
      </c>
      <c r="G5757" s="289">
        <v>19</v>
      </c>
      <c r="H5757" s="290">
        <v>8814.0978084302005</v>
      </c>
      <c r="I5757" s="289">
        <v>0</v>
      </c>
      <c r="J5757" s="214" t="s">
        <v>132</v>
      </c>
      <c r="K5757" s="214"/>
      <c r="L5757" s="214"/>
      <c r="M5757"/>
    </row>
    <row r="5758" spans="1:13" x14ac:dyDescent="0.2">
      <c r="A5758" s="284">
        <v>45166</v>
      </c>
      <c r="B5758" s="285">
        <v>3</v>
      </c>
      <c r="C5758" s="286">
        <v>3085.37183</v>
      </c>
      <c r="D5758" s="287">
        <v>1.2962699999999994E-2</v>
      </c>
      <c r="E5758" s="288">
        <v>5237.3838699999997</v>
      </c>
      <c r="F5758" s="288">
        <v>264.96637263946468</v>
      </c>
      <c r="G5758" s="289">
        <v>13</v>
      </c>
      <c r="H5758" s="290">
        <v>8600.735035339465</v>
      </c>
      <c r="I5758" s="289">
        <v>0</v>
      </c>
      <c r="J5758" s="214" t="s">
        <v>132</v>
      </c>
      <c r="K5758" s="214"/>
      <c r="L5758" s="214"/>
      <c r="M5758"/>
    </row>
    <row r="5759" spans="1:13" x14ac:dyDescent="0.2">
      <c r="A5759" s="284">
        <v>45166</v>
      </c>
      <c r="B5759" s="285">
        <v>4</v>
      </c>
      <c r="C5759" s="286">
        <v>3094.0780600000003</v>
      </c>
      <c r="D5759" s="287">
        <v>1.2722100000000014E-2</v>
      </c>
      <c r="E5759" s="288">
        <v>5057.6157999999996</v>
      </c>
      <c r="F5759" s="288">
        <v>254.04376911404688</v>
      </c>
      <c r="G5759" s="289">
        <v>12</v>
      </c>
      <c r="H5759" s="290">
        <v>8417.7503512140465</v>
      </c>
      <c r="I5759" s="289">
        <v>0</v>
      </c>
      <c r="J5759" s="214" t="s">
        <v>132</v>
      </c>
      <c r="K5759" s="214"/>
      <c r="L5759" s="214"/>
      <c r="M5759"/>
    </row>
    <row r="5760" spans="1:13" x14ac:dyDescent="0.2">
      <c r="A5760" s="284">
        <v>45166</v>
      </c>
      <c r="B5760" s="285">
        <v>5</v>
      </c>
      <c r="C5760" s="286">
        <v>3236.6650300000001</v>
      </c>
      <c r="D5760" s="287">
        <v>1.2727900000000014E-2</v>
      </c>
      <c r="E5760" s="288">
        <v>4862.6161700000002</v>
      </c>
      <c r="F5760" s="288">
        <v>243.40730290058309</v>
      </c>
      <c r="G5760" s="289">
        <v>17</v>
      </c>
      <c r="H5760" s="290">
        <v>8359.7012308005833</v>
      </c>
      <c r="I5760" s="289">
        <v>0</v>
      </c>
      <c r="J5760" s="214" t="s">
        <v>132</v>
      </c>
      <c r="K5760" s="214"/>
      <c r="L5760" s="214"/>
      <c r="M5760"/>
    </row>
    <row r="5761" spans="1:13" x14ac:dyDescent="0.2">
      <c r="A5761" s="284">
        <v>45166</v>
      </c>
      <c r="B5761" s="285">
        <v>6</v>
      </c>
      <c r="C5761" s="286">
        <v>3536.2874099999999</v>
      </c>
      <c r="D5761" s="287">
        <v>1.3258299999999945E-2</v>
      </c>
      <c r="E5761" s="288">
        <v>5239.3776600000001</v>
      </c>
      <c r="F5761" s="288">
        <v>263.5437278240488</v>
      </c>
      <c r="G5761" s="289">
        <v>48</v>
      </c>
      <c r="H5761" s="290">
        <v>9087.2220561240501</v>
      </c>
      <c r="I5761" s="289">
        <v>0</v>
      </c>
      <c r="J5761" s="214" t="s">
        <v>132</v>
      </c>
      <c r="K5761" s="214"/>
      <c r="L5761" s="214"/>
      <c r="M5761"/>
    </row>
    <row r="5762" spans="1:13" x14ac:dyDescent="0.2">
      <c r="A5762" s="284">
        <v>45166</v>
      </c>
      <c r="B5762" s="285">
        <v>7</v>
      </c>
      <c r="C5762" s="286">
        <v>3628.8372600000002</v>
      </c>
      <c r="D5762" s="287">
        <v>1.2403300000000006E-2</v>
      </c>
      <c r="E5762" s="288">
        <v>5709.5627199999999</v>
      </c>
      <c r="F5762" s="288">
        <v>250.33332832358883</v>
      </c>
      <c r="G5762" s="289">
        <v>62</v>
      </c>
      <c r="H5762" s="290">
        <v>9650.7457116235892</v>
      </c>
      <c r="I5762" s="289">
        <v>0</v>
      </c>
      <c r="J5762" s="214" t="s">
        <v>132</v>
      </c>
      <c r="K5762" s="214"/>
      <c r="L5762" s="214"/>
      <c r="M5762"/>
    </row>
    <row r="5763" spans="1:13" x14ac:dyDescent="0.2">
      <c r="A5763" s="284">
        <v>45166</v>
      </c>
      <c r="B5763" s="285">
        <v>8</v>
      </c>
      <c r="C5763" s="286">
        <v>3631.9487000000004</v>
      </c>
      <c r="D5763" s="287">
        <v>1.3908900000000002E-2</v>
      </c>
      <c r="E5763" s="288">
        <v>5917.9097199999997</v>
      </c>
      <c r="F5763" s="288">
        <v>264.97330375989077</v>
      </c>
      <c r="G5763" s="289">
        <v>64</v>
      </c>
      <c r="H5763" s="290">
        <v>9878.8456326598916</v>
      </c>
      <c r="I5763" s="289">
        <v>0</v>
      </c>
      <c r="J5763" s="214" t="s">
        <v>132</v>
      </c>
      <c r="K5763" s="214"/>
      <c r="L5763" s="214"/>
      <c r="M5763"/>
    </row>
    <row r="5764" spans="1:13" x14ac:dyDescent="0.2">
      <c r="A5764" s="284">
        <v>45166</v>
      </c>
      <c r="B5764" s="285">
        <v>9</v>
      </c>
      <c r="C5764" s="286">
        <v>3753.19211</v>
      </c>
      <c r="D5764" s="287">
        <v>1.4823800000000054E-2</v>
      </c>
      <c r="E5764" s="288">
        <v>5803.1019499999993</v>
      </c>
      <c r="F5764" s="288">
        <v>272.78639754567575</v>
      </c>
      <c r="G5764" s="289">
        <v>65</v>
      </c>
      <c r="H5764" s="290">
        <v>9894.0952813456752</v>
      </c>
      <c r="I5764" s="289">
        <v>0</v>
      </c>
      <c r="J5764" s="214" t="s">
        <v>132</v>
      </c>
      <c r="K5764" s="214"/>
      <c r="L5764" s="214"/>
      <c r="M5764"/>
    </row>
    <row r="5765" spans="1:13" x14ac:dyDescent="0.2">
      <c r="A5765" s="284">
        <v>45166</v>
      </c>
      <c r="B5765" s="285">
        <v>10</v>
      </c>
      <c r="C5765" s="286">
        <v>3940.2391499999999</v>
      </c>
      <c r="D5765" s="287">
        <v>1.5303200000000072E-2</v>
      </c>
      <c r="E5765" s="288">
        <v>5596.0700299999999</v>
      </c>
      <c r="F5765" s="288">
        <v>258.45346232503289</v>
      </c>
      <c r="G5765" s="289">
        <v>64</v>
      </c>
      <c r="H5765" s="290">
        <v>9858.7779455250329</v>
      </c>
      <c r="I5765" s="289">
        <v>0</v>
      </c>
      <c r="J5765" s="214" t="s">
        <v>132</v>
      </c>
      <c r="K5765" s="214"/>
      <c r="L5765" s="214"/>
      <c r="M5765"/>
    </row>
    <row r="5766" spans="1:13" x14ac:dyDescent="0.2">
      <c r="A5766" s="284">
        <v>45166</v>
      </c>
      <c r="B5766" s="285">
        <v>11</v>
      </c>
      <c r="C5766" s="286">
        <v>4200.0992100000003</v>
      </c>
      <c r="D5766" s="287">
        <v>1.5649100000000082E-2</v>
      </c>
      <c r="E5766" s="288">
        <v>5712.3386499999997</v>
      </c>
      <c r="F5766" s="288">
        <v>264.25292822492611</v>
      </c>
      <c r="G5766" s="289">
        <v>64</v>
      </c>
      <c r="H5766" s="290">
        <v>10240.706437324927</v>
      </c>
      <c r="I5766" s="289">
        <v>0</v>
      </c>
      <c r="J5766" s="214" t="s">
        <v>132</v>
      </c>
      <c r="K5766" s="214"/>
      <c r="L5766" s="214"/>
      <c r="M5766"/>
    </row>
    <row r="5767" spans="1:13" x14ac:dyDescent="0.2">
      <c r="A5767" s="284">
        <v>45166</v>
      </c>
      <c r="B5767" s="285">
        <v>12</v>
      </c>
      <c r="C5767" s="286">
        <v>4495.6872800000001</v>
      </c>
      <c r="D5767" s="287">
        <v>1.660600000000001E-2</v>
      </c>
      <c r="E5767" s="288">
        <v>5701.4180399999987</v>
      </c>
      <c r="F5767" s="288">
        <v>271.58331458268003</v>
      </c>
      <c r="G5767" s="289">
        <v>66</v>
      </c>
      <c r="H5767" s="290">
        <v>10534.70524058268</v>
      </c>
      <c r="I5767" s="289">
        <v>0</v>
      </c>
      <c r="J5767" s="214" t="s">
        <v>132</v>
      </c>
      <c r="K5767" s="214"/>
      <c r="L5767" s="214"/>
      <c r="M5767"/>
    </row>
    <row r="5768" spans="1:13" x14ac:dyDescent="0.2">
      <c r="A5768" s="284">
        <v>45166</v>
      </c>
      <c r="B5768" s="285">
        <v>13</v>
      </c>
      <c r="C5768" s="286">
        <v>4833.3772500000005</v>
      </c>
      <c r="D5768" s="287">
        <v>1.7075599999999969E-2</v>
      </c>
      <c r="E5768" s="288">
        <v>5883.1251199999988</v>
      </c>
      <c r="F5768" s="288">
        <v>290.10080873946026</v>
      </c>
      <c r="G5768" s="289">
        <v>67</v>
      </c>
      <c r="H5768" s="290">
        <v>11073.620254339459</v>
      </c>
      <c r="I5768" s="289">
        <v>0</v>
      </c>
      <c r="J5768" s="214" t="s">
        <v>132</v>
      </c>
      <c r="K5768" s="214"/>
      <c r="L5768" s="214"/>
      <c r="M5768"/>
    </row>
    <row r="5769" spans="1:13" x14ac:dyDescent="0.2">
      <c r="A5769" s="284">
        <v>45166</v>
      </c>
      <c r="B5769" s="285">
        <v>14</v>
      </c>
      <c r="C5769" s="286">
        <v>5143.6812900000004</v>
      </c>
      <c r="D5769" s="287">
        <v>1.8107699999999949E-2</v>
      </c>
      <c r="E5769" s="288">
        <v>6220.9717799999999</v>
      </c>
      <c r="F5769" s="288">
        <v>320.67193385293831</v>
      </c>
      <c r="G5769" s="289">
        <v>68</v>
      </c>
      <c r="H5769" s="290">
        <v>11753.343111552938</v>
      </c>
      <c r="I5769" s="289">
        <v>0</v>
      </c>
      <c r="J5769" s="214" t="s">
        <v>132</v>
      </c>
      <c r="K5769" s="214"/>
      <c r="L5769" s="214"/>
      <c r="M5769"/>
    </row>
    <row r="5770" spans="1:13" x14ac:dyDescent="0.2">
      <c r="A5770" s="284">
        <v>45166</v>
      </c>
      <c r="B5770" s="285">
        <v>15</v>
      </c>
      <c r="C5770" s="286">
        <v>5443.7192500000001</v>
      </c>
      <c r="D5770" s="287">
        <v>1.8351800000000029E-2</v>
      </c>
      <c r="E5770" s="288">
        <v>6666.6319399999993</v>
      </c>
      <c r="F5770" s="288">
        <v>363.74452147975353</v>
      </c>
      <c r="G5770" s="289">
        <v>66</v>
      </c>
      <c r="H5770" s="290">
        <v>12540.114063279752</v>
      </c>
      <c r="I5770" s="289">
        <v>0</v>
      </c>
      <c r="J5770" s="214" t="s">
        <v>132</v>
      </c>
      <c r="K5770" s="214"/>
      <c r="L5770" s="214"/>
      <c r="M5770"/>
    </row>
    <row r="5771" spans="1:13" x14ac:dyDescent="0.2">
      <c r="A5771" s="284">
        <v>45166</v>
      </c>
      <c r="B5771" s="285">
        <v>16</v>
      </c>
      <c r="C5771" s="286">
        <v>5725.5488300000006</v>
      </c>
      <c r="D5771" s="287">
        <v>1.9141799999999987E-2</v>
      </c>
      <c r="E5771" s="288">
        <v>7116.3506200000002</v>
      </c>
      <c r="F5771" s="288">
        <v>417.02458390381435</v>
      </c>
      <c r="G5771" s="289">
        <v>68</v>
      </c>
      <c r="H5771" s="290">
        <v>13326.943175703815</v>
      </c>
      <c r="I5771" s="289">
        <v>0</v>
      </c>
      <c r="J5771" s="214" t="s">
        <v>132</v>
      </c>
      <c r="K5771" s="214"/>
      <c r="L5771" s="214"/>
      <c r="M5771"/>
    </row>
    <row r="5772" spans="1:13" x14ac:dyDescent="0.2">
      <c r="A5772" s="284">
        <v>45166</v>
      </c>
      <c r="B5772" s="285">
        <v>17</v>
      </c>
      <c r="C5772" s="286">
        <v>6039.3409699999993</v>
      </c>
      <c r="D5772" s="287">
        <v>1.942149999999998E-2</v>
      </c>
      <c r="E5772" s="288">
        <v>7480.6987799999997</v>
      </c>
      <c r="F5772" s="288">
        <v>462.6575609068932</v>
      </c>
      <c r="G5772" s="289">
        <v>67</v>
      </c>
      <c r="H5772" s="290">
        <v>14049.716732406892</v>
      </c>
      <c r="I5772" s="289">
        <v>0</v>
      </c>
      <c r="J5772" s="214" t="s">
        <v>132</v>
      </c>
      <c r="K5772" s="214"/>
      <c r="L5772" s="214"/>
      <c r="M5772"/>
    </row>
    <row r="5773" spans="1:13" x14ac:dyDescent="0.2">
      <c r="A5773" s="284">
        <v>45166</v>
      </c>
      <c r="B5773" s="285">
        <v>18</v>
      </c>
      <c r="C5773" s="286">
        <v>6269.6178300000001</v>
      </c>
      <c r="D5773" s="287">
        <v>1.9295399999999963E-2</v>
      </c>
      <c r="E5773" s="288">
        <v>7565.0697499999997</v>
      </c>
      <c r="F5773" s="288">
        <v>485.86037641047551</v>
      </c>
      <c r="G5773" s="289">
        <v>68</v>
      </c>
      <c r="H5773" s="290">
        <v>14388.567251810475</v>
      </c>
      <c r="I5773" s="289">
        <v>0</v>
      </c>
      <c r="J5773" s="214" t="s">
        <v>132</v>
      </c>
      <c r="K5773" s="214"/>
      <c r="L5773" s="214"/>
      <c r="M5773"/>
    </row>
    <row r="5774" spans="1:13" x14ac:dyDescent="0.2">
      <c r="A5774" s="284">
        <v>45166</v>
      </c>
      <c r="B5774" s="285">
        <v>19</v>
      </c>
      <c r="C5774" s="286">
        <v>6160.4398099999999</v>
      </c>
      <c r="D5774" s="287">
        <v>1.9180099999999922E-2</v>
      </c>
      <c r="E5774" s="288">
        <v>7364.1887500000003</v>
      </c>
      <c r="F5774" s="288">
        <v>471.99273820217695</v>
      </c>
      <c r="G5774" s="289">
        <v>69</v>
      </c>
      <c r="H5774" s="290">
        <v>14065.640478302179</v>
      </c>
      <c r="I5774" s="289">
        <v>20.9613952636718</v>
      </c>
      <c r="J5774" s="214" t="s">
        <v>132</v>
      </c>
      <c r="K5774" s="214"/>
      <c r="L5774" s="214"/>
      <c r="M5774"/>
    </row>
    <row r="5775" spans="1:13" x14ac:dyDescent="0.2">
      <c r="A5775" s="284">
        <v>45166</v>
      </c>
      <c r="B5775" s="285">
        <v>20</v>
      </c>
      <c r="C5775" s="286">
        <v>5835.4965400000001</v>
      </c>
      <c r="D5775" s="287">
        <v>1.9457700000000022E-2</v>
      </c>
      <c r="E5775" s="288">
        <v>7066.3573299999998</v>
      </c>
      <c r="F5775" s="288">
        <v>448.47864012962327</v>
      </c>
      <c r="G5775" s="289">
        <v>69</v>
      </c>
      <c r="H5775" s="290">
        <v>13419.351967829622</v>
      </c>
      <c r="I5775" s="289">
        <v>21.914859771728501</v>
      </c>
      <c r="J5775" s="214" t="s">
        <v>132</v>
      </c>
      <c r="K5775" s="214"/>
      <c r="L5775" s="214"/>
      <c r="M5775"/>
    </row>
    <row r="5776" spans="1:13" x14ac:dyDescent="0.2">
      <c r="A5776" s="284">
        <v>45166</v>
      </c>
      <c r="B5776" s="285">
        <v>21</v>
      </c>
      <c r="C5776" s="286">
        <v>5383.7386299999998</v>
      </c>
      <c r="D5776" s="287">
        <v>1.8731999999999971E-2</v>
      </c>
      <c r="E5776" s="288">
        <v>6689.38436</v>
      </c>
      <c r="F5776" s="288">
        <v>414.94833824231591</v>
      </c>
      <c r="G5776" s="289">
        <v>54</v>
      </c>
      <c r="H5776" s="290">
        <v>12542.090060242317</v>
      </c>
      <c r="I5776" s="289">
        <v>24.046745300292901</v>
      </c>
      <c r="J5776" s="214" t="s">
        <v>132</v>
      </c>
      <c r="K5776" s="214"/>
      <c r="L5776" s="214"/>
      <c r="M5776"/>
    </row>
    <row r="5777" spans="1:13" x14ac:dyDescent="0.2">
      <c r="A5777" s="284">
        <v>45166</v>
      </c>
      <c r="B5777" s="285">
        <v>22</v>
      </c>
      <c r="C5777" s="286">
        <v>4811.7012000000004</v>
      </c>
      <c r="D5777" s="287">
        <v>1.7391500000000004E-2</v>
      </c>
      <c r="E5777" s="288">
        <v>6080.0296200000003</v>
      </c>
      <c r="F5777" s="288">
        <v>355.69695115897866</v>
      </c>
      <c r="G5777" s="289">
        <v>38</v>
      </c>
      <c r="H5777" s="290">
        <v>11285.44516265898</v>
      </c>
      <c r="I5777" s="289">
        <v>0</v>
      </c>
      <c r="J5777" s="214" t="s">
        <v>132</v>
      </c>
      <c r="K5777" s="214"/>
      <c r="L5777" s="214"/>
      <c r="M5777"/>
    </row>
    <row r="5778" spans="1:13" x14ac:dyDescent="0.2">
      <c r="A5778" s="284">
        <v>45166</v>
      </c>
      <c r="B5778" s="285">
        <v>23</v>
      </c>
      <c r="C5778" s="286">
        <v>4304.0416400000004</v>
      </c>
      <c r="D5778" s="287">
        <v>1.6158299999999959E-2</v>
      </c>
      <c r="E5778" s="288">
        <v>5561.1302000000005</v>
      </c>
      <c r="F5778" s="288">
        <v>304.49925159066152</v>
      </c>
      <c r="G5778" s="289">
        <v>32</v>
      </c>
      <c r="H5778" s="290">
        <v>10201.687249890661</v>
      </c>
      <c r="I5778" s="289">
        <v>0</v>
      </c>
      <c r="J5778" s="214" t="s">
        <v>132</v>
      </c>
      <c r="K5778" s="214"/>
      <c r="L5778" s="214"/>
      <c r="M5778"/>
    </row>
    <row r="5779" spans="1:13" x14ac:dyDescent="0.2">
      <c r="A5779" s="284">
        <v>45166</v>
      </c>
      <c r="B5779" s="285">
        <v>24</v>
      </c>
      <c r="C5779" s="286">
        <v>3988.5662100000004</v>
      </c>
      <c r="D5779" s="287">
        <v>1.4897499999999952E-2</v>
      </c>
      <c r="E5779" s="288">
        <v>5279.1470399999998</v>
      </c>
      <c r="F5779" s="288">
        <v>285.83490122510466</v>
      </c>
      <c r="G5779" s="289">
        <v>30</v>
      </c>
      <c r="H5779" s="290">
        <v>9583.5630487251037</v>
      </c>
      <c r="I5779" s="289">
        <v>0</v>
      </c>
      <c r="J5779" s="214" t="s">
        <v>132</v>
      </c>
      <c r="K5779" s="214"/>
      <c r="L5779" s="214"/>
      <c r="M5779"/>
    </row>
    <row r="5780" spans="1:13" x14ac:dyDescent="0.2">
      <c r="A5780" s="284">
        <v>45167</v>
      </c>
      <c r="B5780" s="285">
        <v>1</v>
      </c>
      <c r="C5780" s="286">
        <v>3725.66093</v>
      </c>
      <c r="D5780" s="287">
        <v>1.4216799999999974E-2</v>
      </c>
      <c r="E5780" s="288">
        <v>4992.6623200000004</v>
      </c>
      <c r="F5780" s="288">
        <v>262.93269842589689</v>
      </c>
      <c r="G5780" s="289">
        <v>27</v>
      </c>
      <c r="H5780" s="290">
        <v>9008.2701652258966</v>
      </c>
      <c r="I5780" s="289">
        <v>0</v>
      </c>
      <c r="J5780" s="214" t="s">
        <v>132</v>
      </c>
      <c r="K5780" s="214"/>
      <c r="L5780" s="214"/>
      <c r="M5780"/>
    </row>
    <row r="5781" spans="1:13" x14ac:dyDescent="0.2">
      <c r="A5781" s="284">
        <v>45167</v>
      </c>
      <c r="B5781" s="285">
        <v>2</v>
      </c>
      <c r="C5781" s="286">
        <v>3527.9732899999999</v>
      </c>
      <c r="D5781" s="287">
        <v>1.3120599999999982E-2</v>
      </c>
      <c r="E5781" s="288">
        <v>4779.3161500000006</v>
      </c>
      <c r="F5781" s="288">
        <v>244.94513078442742</v>
      </c>
      <c r="G5781" s="289">
        <v>19</v>
      </c>
      <c r="H5781" s="290">
        <v>8571.2476913844293</v>
      </c>
      <c r="I5781" s="289">
        <v>0</v>
      </c>
      <c r="J5781" s="214" t="s">
        <v>132</v>
      </c>
      <c r="K5781" s="214"/>
      <c r="L5781" s="214"/>
      <c r="M5781"/>
    </row>
    <row r="5782" spans="1:13" x14ac:dyDescent="0.2">
      <c r="A5782" s="284">
        <v>45167</v>
      </c>
      <c r="B5782" s="285">
        <v>3</v>
      </c>
      <c r="C5782" s="286">
        <v>3408.2110900000002</v>
      </c>
      <c r="D5782" s="287">
        <v>1.3290000000000024E-2</v>
      </c>
      <c r="E5782" s="288">
        <v>4718.0370999999996</v>
      </c>
      <c r="F5782" s="288">
        <v>238.54513398231848</v>
      </c>
      <c r="G5782" s="289">
        <v>13</v>
      </c>
      <c r="H5782" s="290">
        <v>8377.8066139823168</v>
      </c>
      <c r="I5782" s="289">
        <v>0</v>
      </c>
      <c r="J5782" s="214" t="s">
        <v>132</v>
      </c>
      <c r="K5782" s="214"/>
      <c r="L5782" s="214"/>
      <c r="M5782"/>
    </row>
    <row r="5783" spans="1:13" x14ac:dyDescent="0.2">
      <c r="A5783" s="284">
        <v>45167</v>
      </c>
      <c r="B5783" s="285">
        <v>4</v>
      </c>
      <c r="C5783" s="286">
        <v>3393.03305</v>
      </c>
      <c r="D5783" s="287">
        <v>1.3148700000000013E-2</v>
      </c>
      <c r="E5783" s="288">
        <v>4838.2972599999994</v>
      </c>
      <c r="F5783" s="288">
        <v>242.98600375347633</v>
      </c>
      <c r="G5783" s="289">
        <v>17</v>
      </c>
      <c r="H5783" s="290">
        <v>8491.3294624534756</v>
      </c>
      <c r="I5783" s="289">
        <v>0</v>
      </c>
      <c r="J5783" s="214" t="s">
        <v>132</v>
      </c>
      <c r="K5783" s="214"/>
      <c r="L5783" s="214"/>
      <c r="M5783"/>
    </row>
    <row r="5784" spans="1:13" x14ac:dyDescent="0.2">
      <c r="A5784" s="284">
        <v>45167</v>
      </c>
      <c r="B5784" s="285">
        <v>5</v>
      </c>
      <c r="C5784" s="286">
        <v>3513.4410600000001</v>
      </c>
      <c r="D5784" s="287">
        <v>1.299309999999998E-2</v>
      </c>
      <c r="E5784" s="288">
        <v>4883.8857800000005</v>
      </c>
      <c r="F5784" s="288">
        <v>244.51334990774012</v>
      </c>
      <c r="G5784" s="289">
        <v>25</v>
      </c>
      <c r="H5784" s="290">
        <v>8666.8531830077409</v>
      </c>
      <c r="I5784" s="289">
        <v>0</v>
      </c>
      <c r="J5784" s="214" t="s">
        <v>132</v>
      </c>
      <c r="K5784" s="214"/>
      <c r="L5784" s="214"/>
      <c r="M5784"/>
    </row>
    <row r="5785" spans="1:13" x14ac:dyDescent="0.2">
      <c r="A5785" s="284">
        <v>45167</v>
      </c>
      <c r="B5785" s="285">
        <v>6</v>
      </c>
      <c r="C5785" s="286">
        <v>3759.2432699999999</v>
      </c>
      <c r="D5785" s="287">
        <v>1.3218200000000069E-2</v>
      </c>
      <c r="E5785" s="288">
        <v>5323.7111100000002</v>
      </c>
      <c r="F5785" s="288">
        <v>267.69804333292086</v>
      </c>
      <c r="G5785" s="289">
        <v>54</v>
      </c>
      <c r="H5785" s="290">
        <v>9404.6656415329217</v>
      </c>
      <c r="I5785" s="289">
        <v>0</v>
      </c>
      <c r="J5785" s="214" t="s">
        <v>132</v>
      </c>
      <c r="K5785" s="214"/>
      <c r="L5785" s="214"/>
      <c r="M5785"/>
    </row>
    <row r="5786" spans="1:13" x14ac:dyDescent="0.2">
      <c r="A5786" s="284">
        <v>45167</v>
      </c>
      <c r="B5786" s="285">
        <v>7</v>
      </c>
      <c r="C5786" s="286">
        <v>3778.3570999999997</v>
      </c>
      <c r="D5786" s="287">
        <v>1.2314299999999945E-2</v>
      </c>
      <c r="E5786" s="288">
        <v>5730.6695600000003</v>
      </c>
      <c r="F5786" s="288">
        <v>251.128191499075</v>
      </c>
      <c r="G5786" s="289">
        <v>66</v>
      </c>
      <c r="H5786" s="290">
        <v>9826.1671657990737</v>
      </c>
      <c r="I5786" s="289">
        <v>0</v>
      </c>
      <c r="J5786" s="214" t="s">
        <v>132</v>
      </c>
      <c r="K5786" s="214"/>
      <c r="L5786" s="214"/>
      <c r="M5786"/>
    </row>
    <row r="5787" spans="1:13" x14ac:dyDescent="0.2">
      <c r="A5787" s="284">
        <v>45167</v>
      </c>
      <c r="B5787" s="285">
        <v>8</v>
      </c>
      <c r="C5787" s="286">
        <v>3736.47489</v>
      </c>
      <c r="D5787" s="287">
        <v>1.3272000000000062E-2</v>
      </c>
      <c r="E5787" s="288">
        <v>6172.35113</v>
      </c>
      <c r="F5787" s="288">
        <v>276.26869026543045</v>
      </c>
      <c r="G5787" s="289">
        <v>69</v>
      </c>
      <c r="H5787" s="290">
        <v>10254.107982265432</v>
      </c>
      <c r="I5787" s="289">
        <v>0</v>
      </c>
      <c r="J5787" s="214" t="s">
        <v>132</v>
      </c>
      <c r="K5787" s="214"/>
      <c r="L5787" s="214"/>
      <c r="M5787"/>
    </row>
    <row r="5788" spans="1:13" x14ac:dyDescent="0.2">
      <c r="A5788" s="284">
        <v>45167</v>
      </c>
      <c r="B5788" s="285">
        <v>9</v>
      </c>
      <c r="C5788" s="286">
        <v>3824.9894199999999</v>
      </c>
      <c r="D5788" s="287">
        <v>1.4200199999999996E-2</v>
      </c>
      <c r="E5788" s="288">
        <v>6071.3526700000002</v>
      </c>
      <c r="F5788" s="288">
        <v>285.30579344726812</v>
      </c>
      <c r="G5788" s="289">
        <v>69</v>
      </c>
      <c r="H5788" s="290">
        <v>10250.662083647268</v>
      </c>
      <c r="I5788" s="289">
        <v>0</v>
      </c>
      <c r="J5788" s="214" t="s">
        <v>132</v>
      </c>
      <c r="K5788" s="214"/>
      <c r="L5788" s="214"/>
      <c r="M5788"/>
    </row>
    <row r="5789" spans="1:13" x14ac:dyDescent="0.2">
      <c r="A5789" s="284">
        <v>45167</v>
      </c>
      <c r="B5789" s="285">
        <v>10</v>
      </c>
      <c r="C5789" s="286">
        <v>4008.7501000000002</v>
      </c>
      <c r="D5789" s="287">
        <v>1.4492100000000008E-2</v>
      </c>
      <c r="E5789" s="288">
        <v>5901.41039</v>
      </c>
      <c r="F5789" s="288">
        <v>272.43378150145509</v>
      </c>
      <c r="G5789" s="289">
        <v>68</v>
      </c>
      <c r="H5789" s="290">
        <v>10250.608763601456</v>
      </c>
      <c r="I5789" s="289">
        <v>0</v>
      </c>
      <c r="J5789" s="214" t="s">
        <v>132</v>
      </c>
      <c r="K5789" s="214"/>
      <c r="L5789" s="214"/>
      <c r="M5789"/>
    </row>
    <row r="5790" spans="1:13" x14ac:dyDescent="0.2">
      <c r="A5790" s="284">
        <v>45167</v>
      </c>
      <c r="B5790" s="285">
        <v>11</v>
      </c>
      <c r="C5790" s="286">
        <v>4225.6237599999995</v>
      </c>
      <c r="D5790" s="287">
        <v>1.4735799999999966E-2</v>
      </c>
      <c r="E5790" s="288">
        <v>5601.3139499999988</v>
      </c>
      <c r="F5790" s="288">
        <v>258.54387149627382</v>
      </c>
      <c r="G5790" s="289">
        <v>69</v>
      </c>
      <c r="H5790" s="290">
        <v>10154.496317296271</v>
      </c>
      <c r="I5790" s="289">
        <v>0</v>
      </c>
      <c r="J5790" s="214" t="s">
        <v>132</v>
      </c>
      <c r="K5790" s="214"/>
      <c r="L5790" s="214"/>
      <c r="M5790"/>
    </row>
    <row r="5791" spans="1:13" x14ac:dyDescent="0.2">
      <c r="A5791" s="284">
        <v>45167</v>
      </c>
      <c r="B5791" s="285">
        <v>12</v>
      </c>
      <c r="C5791" s="286">
        <v>4486.2981800000007</v>
      </c>
      <c r="D5791" s="287">
        <v>1.5577900000000033E-2</v>
      </c>
      <c r="E5791" s="288">
        <v>5441.0430700000006</v>
      </c>
      <c r="F5791" s="288">
        <v>258.63927107521704</v>
      </c>
      <c r="G5791" s="289">
        <v>68</v>
      </c>
      <c r="H5791" s="290">
        <v>10253.996098975218</v>
      </c>
      <c r="I5791" s="289">
        <v>0</v>
      </c>
      <c r="J5791" s="214" t="s">
        <v>132</v>
      </c>
      <c r="K5791" s="214"/>
      <c r="L5791" s="214"/>
      <c r="M5791"/>
    </row>
    <row r="5792" spans="1:13" x14ac:dyDescent="0.2">
      <c r="A5792" s="284">
        <v>45167</v>
      </c>
      <c r="B5792" s="285">
        <v>13</v>
      </c>
      <c r="C5792" s="286">
        <v>4759.5621499999997</v>
      </c>
      <c r="D5792" s="287">
        <v>1.6539999999999999E-2</v>
      </c>
      <c r="E5792" s="288">
        <v>5652.2836400000006</v>
      </c>
      <c r="F5792" s="288">
        <v>278.27274800207942</v>
      </c>
      <c r="G5792" s="289">
        <v>68</v>
      </c>
      <c r="H5792" s="290">
        <v>10758.13507800208</v>
      </c>
      <c r="I5792" s="289">
        <v>0</v>
      </c>
      <c r="J5792" s="214" t="s">
        <v>132</v>
      </c>
      <c r="K5792" s="214"/>
      <c r="L5792" s="214"/>
      <c r="M5792"/>
    </row>
    <row r="5793" spans="1:13" x14ac:dyDescent="0.2">
      <c r="A5793" s="284">
        <v>45167</v>
      </c>
      <c r="B5793" s="285">
        <v>14</v>
      </c>
      <c r="C5793" s="286">
        <v>5002.9642400000002</v>
      </c>
      <c r="D5793" s="287">
        <v>1.733259999999992E-2</v>
      </c>
      <c r="E5793" s="288">
        <v>6113.1959999999999</v>
      </c>
      <c r="F5793" s="288">
        <v>314.6168863799212</v>
      </c>
      <c r="G5793" s="289">
        <v>70</v>
      </c>
      <c r="H5793" s="290">
        <v>11500.794458979923</v>
      </c>
      <c r="I5793" s="289">
        <v>0</v>
      </c>
      <c r="J5793" s="214" t="s">
        <v>133</v>
      </c>
      <c r="K5793" s="214"/>
      <c r="L5793" s="214"/>
      <c r="M5793"/>
    </row>
    <row r="5794" spans="1:13" x14ac:dyDescent="0.2">
      <c r="A5794" s="284">
        <v>45167</v>
      </c>
      <c r="B5794" s="285">
        <v>15</v>
      </c>
      <c r="C5794" s="286">
        <v>5252.8872099999999</v>
      </c>
      <c r="D5794" s="287">
        <v>1.8389199999999994E-2</v>
      </c>
      <c r="E5794" s="288">
        <v>6471.6103800000001</v>
      </c>
      <c r="F5794" s="288">
        <v>351.97858682640617</v>
      </c>
      <c r="G5794" s="289">
        <v>70</v>
      </c>
      <c r="H5794" s="290">
        <v>12146.494566026406</v>
      </c>
      <c r="I5794" s="289">
        <v>0</v>
      </c>
      <c r="J5794" s="214" t="s">
        <v>133</v>
      </c>
      <c r="K5794" s="214"/>
      <c r="L5794" s="214"/>
      <c r="M5794"/>
    </row>
    <row r="5795" spans="1:13" x14ac:dyDescent="0.2">
      <c r="A5795" s="284">
        <v>45167</v>
      </c>
      <c r="B5795" s="285">
        <v>16</v>
      </c>
      <c r="C5795" s="286">
        <v>5491.1440899999998</v>
      </c>
      <c r="D5795" s="287">
        <v>1.9016400000000044E-2</v>
      </c>
      <c r="E5795" s="288">
        <v>6848.3314600000003</v>
      </c>
      <c r="F5795" s="288">
        <v>400.47820383492217</v>
      </c>
      <c r="G5795" s="289">
        <v>72</v>
      </c>
      <c r="H5795" s="290">
        <v>12811.972770234923</v>
      </c>
      <c r="I5795" s="289">
        <v>0</v>
      </c>
      <c r="J5795" s="214" t="s">
        <v>133</v>
      </c>
      <c r="K5795" s="214"/>
      <c r="L5795" s="214"/>
      <c r="M5795"/>
    </row>
    <row r="5796" spans="1:13" x14ac:dyDescent="0.2">
      <c r="A5796" s="284">
        <v>45167</v>
      </c>
      <c r="B5796" s="285">
        <v>17</v>
      </c>
      <c r="C5796" s="286">
        <v>5750.6055099999994</v>
      </c>
      <c r="D5796" s="287">
        <v>1.9303599999999976E-2</v>
      </c>
      <c r="E5796" s="288">
        <v>7257.6062400000001</v>
      </c>
      <c r="F5796" s="288">
        <v>448.66195708115174</v>
      </c>
      <c r="G5796" s="289">
        <v>72</v>
      </c>
      <c r="H5796" s="290">
        <v>13528.893010681153</v>
      </c>
      <c r="I5796" s="289">
        <v>10.7998275756835</v>
      </c>
      <c r="J5796" s="214" t="s">
        <v>133</v>
      </c>
      <c r="K5796" s="214"/>
      <c r="L5796" s="214"/>
      <c r="M5796"/>
    </row>
    <row r="5797" spans="1:13" x14ac:dyDescent="0.2">
      <c r="A5797" s="284">
        <v>45167</v>
      </c>
      <c r="B5797" s="285">
        <v>18</v>
      </c>
      <c r="C5797" s="286">
        <v>5972.2896699999992</v>
      </c>
      <c r="D5797" s="287">
        <v>1.9399999999999973E-2</v>
      </c>
      <c r="E5797" s="288">
        <v>7463.9992600000005</v>
      </c>
      <c r="F5797" s="288">
        <v>479.16407491984592</v>
      </c>
      <c r="G5797" s="289">
        <v>72</v>
      </c>
      <c r="H5797" s="290">
        <v>13987.472404919845</v>
      </c>
      <c r="I5797" s="289">
        <v>9.9103698730468697</v>
      </c>
      <c r="J5797" s="214" t="s">
        <v>133</v>
      </c>
      <c r="K5797" s="214"/>
      <c r="L5797" s="214"/>
      <c r="M5797"/>
    </row>
    <row r="5798" spans="1:13" x14ac:dyDescent="0.2">
      <c r="A5798" s="284">
        <v>45167</v>
      </c>
      <c r="B5798" s="285">
        <v>19</v>
      </c>
      <c r="C5798" s="286">
        <v>5903.1431300000004</v>
      </c>
      <c r="D5798" s="287">
        <v>1.9226599999999983E-2</v>
      </c>
      <c r="E5798" s="288">
        <v>7342.0535</v>
      </c>
      <c r="F5798" s="288">
        <v>470.60592001941313</v>
      </c>
      <c r="G5798" s="289">
        <v>71</v>
      </c>
      <c r="H5798" s="290">
        <v>13786.821776619414</v>
      </c>
      <c r="I5798" s="289">
        <v>9.8649129867553693</v>
      </c>
      <c r="J5798" s="214" t="s">
        <v>133</v>
      </c>
      <c r="K5798" s="214"/>
      <c r="L5798" s="214"/>
      <c r="M5798"/>
    </row>
    <row r="5799" spans="1:13" x14ac:dyDescent="0.2">
      <c r="A5799" s="284">
        <v>45167</v>
      </c>
      <c r="B5799" s="285">
        <v>20</v>
      </c>
      <c r="C5799" s="286">
        <v>5643.9815500000004</v>
      </c>
      <c r="D5799" s="287">
        <v>2.0187599999999972E-2</v>
      </c>
      <c r="E5799" s="288">
        <v>7127.0071200000002</v>
      </c>
      <c r="F5799" s="288">
        <v>452.5132073543773</v>
      </c>
      <c r="G5799" s="289">
        <v>68</v>
      </c>
      <c r="H5799" s="290">
        <v>13291.522064954379</v>
      </c>
      <c r="I5799" s="289">
        <v>10.680030822753899</v>
      </c>
      <c r="J5799" s="214" t="s">
        <v>133</v>
      </c>
      <c r="K5799" s="214"/>
      <c r="L5799" s="214"/>
      <c r="M5799"/>
    </row>
    <row r="5800" spans="1:13" x14ac:dyDescent="0.2">
      <c r="A5800" s="284">
        <v>45167</v>
      </c>
      <c r="B5800" s="285">
        <v>21</v>
      </c>
      <c r="C5800" s="286">
        <v>5256.0208599999996</v>
      </c>
      <c r="D5800" s="287">
        <v>1.9604999999999984E-2</v>
      </c>
      <c r="E5800" s="288">
        <v>6764.0630200000005</v>
      </c>
      <c r="F5800" s="288">
        <v>419.66908315646288</v>
      </c>
      <c r="G5800" s="289">
        <v>56</v>
      </c>
      <c r="H5800" s="290">
        <v>12495.772568156463</v>
      </c>
      <c r="I5800" s="289">
        <v>12.776012420654199</v>
      </c>
      <c r="J5800" s="214" t="s">
        <v>133</v>
      </c>
      <c r="K5800" s="214"/>
      <c r="L5800" s="214"/>
      <c r="M5800"/>
    </row>
    <row r="5801" spans="1:13" x14ac:dyDescent="0.2">
      <c r="A5801" s="284">
        <v>45167</v>
      </c>
      <c r="B5801" s="285">
        <v>22</v>
      </c>
      <c r="C5801" s="286">
        <v>4726.9030400000001</v>
      </c>
      <c r="D5801" s="287">
        <v>1.7914600000000003E-2</v>
      </c>
      <c r="E5801" s="288">
        <v>6240.2961400000004</v>
      </c>
      <c r="F5801" s="288">
        <v>365.25530891812741</v>
      </c>
      <c r="G5801" s="289">
        <v>41</v>
      </c>
      <c r="H5801" s="290">
        <v>11373.472403518128</v>
      </c>
      <c r="I5801" s="289">
        <v>0</v>
      </c>
      <c r="J5801" s="214" t="s">
        <v>133</v>
      </c>
      <c r="K5801" s="214"/>
      <c r="L5801" s="214"/>
      <c r="M5801"/>
    </row>
    <row r="5802" spans="1:13" x14ac:dyDescent="0.2">
      <c r="A5802" s="284">
        <v>45167</v>
      </c>
      <c r="B5802" s="285">
        <v>23</v>
      </c>
      <c r="C5802" s="286">
        <v>4245.2184600000001</v>
      </c>
      <c r="D5802" s="287">
        <v>1.5871899999999939E-2</v>
      </c>
      <c r="E5802" s="288">
        <v>5701.7639200000003</v>
      </c>
      <c r="F5802" s="288">
        <v>312.2675520059438</v>
      </c>
      <c r="G5802" s="289">
        <v>34</v>
      </c>
      <c r="H5802" s="290">
        <v>10293.265803905944</v>
      </c>
      <c r="I5802" s="289">
        <v>0</v>
      </c>
      <c r="J5802" s="214" t="s">
        <v>133</v>
      </c>
      <c r="K5802" s="214"/>
      <c r="L5802" s="214"/>
      <c r="M5802"/>
    </row>
    <row r="5803" spans="1:13" x14ac:dyDescent="0.2">
      <c r="A5803" s="284">
        <v>45167</v>
      </c>
      <c r="B5803" s="285">
        <v>24</v>
      </c>
      <c r="C5803" s="286">
        <v>3934.13805</v>
      </c>
      <c r="D5803" s="287">
        <v>240.84808399999963</v>
      </c>
      <c r="E5803" s="288">
        <v>5726.3014923646006</v>
      </c>
      <c r="F5803" s="288">
        <v>314.31598236460104</v>
      </c>
      <c r="G5803" s="289">
        <v>32</v>
      </c>
      <c r="H5803" s="290">
        <v>10247.603608729201</v>
      </c>
      <c r="I5803" s="289">
        <v>0</v>
      </c>
      <c r="J5803" s="214" t="s">
        <v>132</v>
      </c>
      <c r="K5803" s="214"/>
      <c r="L5803" s="214"/>
      <c r="M5803"/>
    </row>
    <row r="5804" spans="1:13" x14ac:dyDescent="0.2">
      <c r="A5804" s="284">
        <v>45168</v>
      </c>
      <c r="B5804" s="285">
        <v>1</v>
      </c>
      <c r="C5804" s="286">
        <v>3680.68426</v>
      </c>
      <c r="D5804" s="287">
        <v>218.18585289999993</v>
      </c>
      <c r="E5804" s="288">
        <v>5385.6179218636989</v>
      </c>
      <c r="F5804" s="288">
        <v>288.09584186369921</v>
      </c>
      <c r="G5804" s="289">
        <v>28</v>
      </c>
      <c r="H5804" s="290">
        <v>9600.5838766273991</v>
      </c>
      <c r="I5804" s="289">
        <v>0</v>
      </c>
      <c r="J5804" s="214" t="s">
        <v>133</v>
      </c>
      <c r="K5804" s="214"/>
      <c r="L5804" s="214"/>
      <c r="M5804"/>
    </row>
    <row r="5805" spans="1:13" x14ac:dyDescent="0.2">
      <c r="A5805" s="284">
        <v>45168</v>
      </c>
      <c r="B5805" s="285">
        <v>2</v>
      </c>
      <c r="C5805" s="286">
        <v>3507.9760099999999</v>
      </c>
      <c r="D5805" s="287">
        <v>203.36702719999982</v>
      </c>
      <c r="E5805" s="288">
        <v>5135.6193080820003</v>
      </c>
      <c r="F5805" s="288">
        <v>270.1744080819999</v>
      </c>
      <c r="G5805" s="289">
        <v>19</v>
      </c>
      <c r="H5805" s="290">
        <v>9136.1367533640005</v>
      </c>
      <c r="I5805" s="289">
        <v>0</v>
      </c>
      <c r="J5805" s="214" t="s">
        <v>133</v>
      </c>
      <c r="K5805" s="214"/>
      <c r="L5805" s="214"/>
      <c r="M5805"/>
    </row>
    <row r="5806" spans="1:13" x14ac:dyDescent="0.2">
      <c r="A5806" s="284">
        <v>45168</v>
      </c>
      <c r="B5806" s="285">
        <v>3</v>
      </c>
      <c r="C5806" s="286">
        <v>3405.41698</v>
      </c>
      <c r="D5806" s="287">
        <v>195.09639059999998</v>
      </c>
      <c r="E5806" s="288">
        <v>5021.5350831173992</v>
      </c>
      <c r="F5806" s="288">
        <v>260.97394311739936</v>
      </c>
      <c r="G5806" s="289">
        <v>14</v>
      </c>
      <c r="H5806" s="290">
        <v>8897.0223968348</v>
      </c>
      <c r="I5806" s="289">
        <v>0</v>
      </c>
      <c r="J5806" s="214" t="s">
        <v>133</v>
      </c>
      <c r="K5806" s="214"/>
      <c r="L5806" s="214"/>
      <c r="M5806"/>
    </row>
    <row r="5807" spans="1:13" x14ac:dyDescent="0.2">
      <c r="A5807" s="284">
        <v>45168</v>
      </c>
      <c r="B5807" s="285">
        <v>4</v>
      </c>
      <c r="C5807" s="286">
        <v>3401.7088699999999</v>
      </c>
      <c r="D5807" s="287">
        <v>193.24983949999978</v>
      </c>
      <c r="E5807" s="288">
        <v>5040.0821850455004</v>
      </c>
      <c r="F5807" s="288">
        <v>260.70841504550026</v>
      </c>
      <c r="G5807" s="289">
        <v>18</v>
      </c>
      <c r="H5807" s="290">
        <v>8913.7493095909995</v>
      </c>
      <c r="I5807" s="289">
        <v>0</v>
      </c>
      <c r="J5807" s="214" t="s">
        <v>133</v>
      </c>
      <c r="K5807" s="214"/>
      <c r="L5807" s="214"/>
      <c r="M5807"/>
    </row>
    <row r="5808" spans="1:13" x14ac:dyDescent="0.2">
      <c r="A5808" s="284">
        <v>45168</v>
      </c>
      <c r="B5808" s="285">
        <v>5</v>
      </c>
      <c r="C5808" s="286">
        <v>3521.4723599999998</v>
      </c>
      <c r="D5808" s="287">
        <v>202.70558730000036</v>
      </c>
      <c r="E5808" s="288">
        <v>5243.4290063130993</v>
      </c>
      <c r="F5808" s="288">
        <v>275.08917631309941</v>
      </c>
      <c r="G5808" s="289">
        <v>26</v>
      </c>
      <c r="H5808" s="290">
        <v>9268.6961299262002</v>
      </c>
      <c r="I5808" s="289">
        <v>0</v>
      </c>
      <c r="J5808" s="214" t="s">
        <v>133</v>
      </c>
      <c r="K5808" s="214"/>
      <c r="L5808" s="214"/>
      <c r="M5808"/>
    </row>
    <row r="5809" spans="1:13" x14ac:dyDescent="0.2">
      <c r="A5809" s="284">
        <v>45168</v>
      </c>
      <c r="B5809" s="285">
        <v>6</v>
      </c>
      <c r="C5809" s="286">
        <v>3771.6203599999999</v>
      </c>
      <c r="D5809" s="287">
        <v>223.35453699999999</v>
      </c>
      <c r="E5809" s="288">
        <v>5712.1413282663998</v>
      </c>
      <c r="F5809" s="288">
        <v>309.45317826639985</v>
      </c>
      <c r="G5809" s="289">
        <v>55</v>
      </c>
      <c r="H5809" s="290">
        <v>10071.5694035328</v>
      </c>
      <c r="I5809" s="289">
        <v>0</v>
      </c>
      <c r="J5809" s="214" t="s">
        <v>133</v>
      </c>
      <c r="K5809" s="214"/>
      <c r="L5809" s="214"/>
      <c r="M5809"/>
    </row>
    <row r="5810" spans="1:13" x14ac:dyDescent="0.2">
      <c r="A5810" s="284">
        <v>45168</v>
      </c>
      <c r="B5810" s="285">
        <v>7</v>
      </c>
      <c r="C5810" s="286">
        <v>3791.5108700000001</v>
      </c>
      <c r="D5810" s="287">
        <v>223.58657680000007</v>
      </c>
      <c r="E5810" s="288">
        <v>6045.5697559382006</v>
      </c>
      <c r="F5810" s="288">
        <v>335.42371593820189</v>
      </c>
      <c r="G5810" s="289">
        <v>64</v>
      </c>
      <c r="H5810" s="290">
        <v>10460.090918676404</v>
      </c>
      <c r="I5810" s="289">
        <v>0</v>
      </c>
      <c r="J5810" s="214" t="s">
        <v>133</v>
      </c>
      <c r="K5810" s="214"/>
      <c r="L5810" s="214"/>
      <c r="M5810"/>
    </row>
    <row r="5811" spans="1:13" x14ac:dyDescent="0.2">
      <c r="A5811" s="284">
        <v>45168</v>
      </c>
      <c r="B5811" s="285">
        <v>8</v>
      </c>
      <c r="C5811" s="286">
        <v>3749.6610600000004</v>
      </c>
      <c r="D5811" s="287">
        <v>194.43228119999981</v>
      </c>
      <c r="E5811" s="288">
        <v>6684.9576675915005</v>
      </c>
      <c r="F5811" s="288">
        <v>339.41577759150005</v>
      </c>
      <c r="G5811" s="289">
        <v>69</v>
      </c>
      <c r="H5811" s="290">
        <v>11037.466786383</v>
      </c>
      <c r="I5811" s="289">
        <v>0</v>
      </c>
      <c r="J5811" s="214" t="s">
        <v>133</v>
      </c>
      <c r="K5811" s="214"/>
      <c r="L5811" s="214"/>
      <c r="M5811"/>
    </row>
    <row r="5812" spans="1:13" x14ac:dyDescent="0.2">
      <c r="A5812" s="284">
        <v>45168</v>
      </c>
      <c r="B5812" s="285">
        <v>9</v>
      </c>
      <c r="C5812" s="286">
        <v>3840.8860500000001</v>
      </c>
      <c r="D5812" s="287">
        <v>161.09940429999978</v>
      </c>
      <c r="E5812" s="288">
        <v>6657.6628725501005</v>
      </c>
      <c r="F5812" s="288">
        <v>333.7113225501007</v>
      </c>
      <c r="G5812" s="289">
        <v>68</v>
      </c>
      <c r="H5812" s="290">
        <v>11061.359649400201</v>
      </c>
      <c r="I5812" s="289">
        <v>0</v>
      </c>
      <c r="J5812" s="214" t="s">
        <v>133</v>
      </c>
      <c r="K5812" s="214"/>
      <c r="L5812" s="214"/>
      <c r="M5812"/>
    </row>
    <row r="5813" spans="1:13" x14ac:dyDescent="0.2">
      <c r="A5813" s="284">
        <v>45168</v>
      </c>
      <c r="B5813" s="285">
        <v>10</v>
      </c>
      <c r="C5813" s="286">
        <v>4013.9218700000001</v>
      </c>
      <c r="D5813" s="287">
        <v>137.7952823</v>
      </c>
      <c r="E5813" s="288">
        <v>6444.6787661298004</v>
      </c>
      <c r="F5813" s="288">
        <v>326.50255612980072</v>
      </c>
      <c r="G5813" s="289">
        <v>69</v>
      </c>
      <c r="H5813" s="290">
        <v>10991.898474559601</v>
      </c>
      <c r="I5813" s="289">
        <v>0</v>
      </c>
      <c r="J5813" s="214" t="s">
        <v>133</v>
      </c>
      <c r="K5813" s="214"/>
      <c r="L5813" s="214"/>
      <c r="M5813"/>
    </row>
    <row r="5814" spans="1:13" x14ac:dyDescent="0.2">
      <c r="A5814" s="284">
        <v>45168</v>
      </c>
      <c r="B5814" s="285">
        <v>11</v>
      </c>
      <c r="C5814" s="286">
        <v>4230.1098200000006</v>
      </c>
      <c r="D5814" s="287">
        <v>132.50104179999931</v>
      </c>
      <c r="E5814" s="288">
        <v>6371.8556093883999</v>
      </c>
      <c r="F5814" s="288">
        <v>329.68952938839993</v>
      </c>
      <c r="G5814" s="289">
        <v>70</v>
      </c>
      <c r="H5814" s="290">
        <v>11134.156000576801</v>
      </c>
      <c r="I5814" s="289">
        <v>0</v>
      </c>
      <c r="J5814" s="214" t="s">
        <v>133</v>
      </c>
      <c r="K5814" s="214"/>
      <c r="L5814" s="214"/>
      <c r="M5814"/>
    </row>
    <row r="5815" spans="1:13" x14ac:dyDescent="0.2">
      <c r="A5815" s="284">
        <v>45168</v>
      </c>
      <c r="B5815" s="285">
        <v>12</v>
      </c>
      <c r="C5815" s="286">
        <v>4494.6072299999996</v>
      </c>
      <c r="D5815" s="287">
        <v>146.37344640000063</v>
      </c>
      <c r="E5815" s="288">
        <v>6484.8467324436997</v>
      </c>
      <c r="F5815" s="288">
        <v>345.63636244370082</v>
      </c>
      <c r="G5815" s="289">
        <v>70</v>
      </c>
      <c r="H5815" s="290">
        <v>11541.463771287399</v>
      </c>
      <c r="I5815" s="289">
        <v>0</v>
      </c>
      <c r="J5815" s="214" t="s">
        <v>133</v>
      </c>
      <c r="K5815" s="214"/>
      <c r="L5815" s="214"/>
      <c r="M5815"/>
    </row>
    <row r="5816" spans="1:13" x14ac:dyDescent="0.2">
      <c r="A5816" s="284">
        <v>45168</v>
      </c>
      <c r="B5816" s="285">
        <v>13</v>
      </c>
      <c r="C5816" s="286">
        <v>4824.3767399999997</v>
      </c>
      <c r="D5816" s="287">
        <v>180.16749580000024</v>
      </c>
      <c r="E5816" s="288">
        <v>6792.5372202356994</v>
      </c>
      <c r="F5816" s="288">
        <v>378.92040023570007</v>
      </c>
      <c r="G5816" s="289">
        <v>70</v>
      </c>
      <c r="H5816" s="290">
        <v>12246.001856271399</v>
      </c>
      <c r="I5816" s="289">
        <v>0</v>
      </c>
      <c r="J5816" s="214" t="s">
        <v>133</v>
      </c>
      <c r="K5816" s="214"/>
      <c r="L5816" s="214"/>
      <c r="M5816"/>
    </row>
    <row r="5817" spans="1:13" x14ac:dyDescent="0.2">
      <c r="A5817" s="284">
        <v>45168</v>
      </c>
      <c r="B5817" s="285">
        <v>14</v>
      </c>
      <c r="C5817" s="286">
        <v>5138.5353100000002</v>
      </c>
      <c r="D5817" s="287">
        <v>229.91241340000033</v>
      </c>
      <c r="E5817" s="288">
        <v>7311.9084065534998</v>
      </c>
      <c r="F5817" s="288">
        <v>429.63471655350077</v>
      </c>
      <c r="G5817" s="289">
        <v>70</v>
      </c>
      <c r="H5817" s="290">
        <v>13179.990846507</v>
      </c>
      <c r="I5817" s="289">
        <v>0</v>
      </c>
      <c r="J5817" s="214" t="s">
        <v>133</v>
      </c>
      <c r="K5817" s="214"/>
      <c r="L5817" s="214"/>
      <c r="M5817"/>
    </row>
    <row r="5818" spans="1:13" x14ac:dyDescent="0.2">
      <c r="A5818" s="284">
        <v>45168</v>
      </c>
      <c r="B5818" s="285">
        <v>15</v>
      </c>
      <c r="C5818" s="286">
        <v>5443.2138099999993</v>
      </c>
      <c r="D5818" s="287">
        <v>292.79805020000032</v>
      </c>
      <c r="E5818" s="288">
        <v>7891.4665127901008</v>
      </c>
      <c r="F5818" s="288">
        <v>488.39330279010119</v>
      </c>
      <c r="G5818" s="289">
        <v>69</v>
      </c>
      <c r="H5818" s="290">
        <v>14184.871675780199</v>
      </c>
      <c r="I5818" s="289">
        <v>0</v>
      </c>
      <c r="J5818" s="214" t="s">
        <v>133</v>
      </c>
      <c r="K5818" s="214"/>
      <c r="L5818" s="214"/>
      <c r="M5818"/>
    </row>
    <row r="5819" spans="1:13" x14ac:dyDescent="0.2">
      <c r="A5819" s="284">
        <v>45168</v>
      </c>
      <c r="B5819" s="285">
        <v>16</v>
      </c>
      <c r="C5819" s="286">
        <v>5741.6087500000003</v>
      </c>
      <c r="D5819" s="287">
        <v>366.27200410000057</v>
      </c>
      <c r="E5819" s="288">
        <v>8435.7257424035997</v>
      </c>
      <c r="F5819" s="288">
        <v>553.85742240359923</v>
      </c>
      <c r="G5819" s="289">
        <v>70</v>
      </c>
      <c r="H5819" s="290">
        <v>15167.4639189072</v>
      </c>
      <c r="I5819" s="289">
        <v>0</v>
      </c>
      <c r="J5819" s="214" t="s">
        <v>133</v>
      </c>
      <c r="K5819" s="214"/>
      <c r="L5819" s="214"/>
      <c r="M5819"/>
    </row>
    <row r="5820" spans="1:13" x14ac:dyDescent="0.2">
      <c r="A5820" s="284">
        <v>45168</v>
      </c>
      <c r="B5820" s="285">
        <v>17</v>
      </c>
      <c r="C5820" s="286">
        <v>6053.5089699999999</v>
      </c>
      <c r="D5820" s="287">
        <v>436.81518309999984</v>
      </c>
      <c r="E5820" s="288">
        <v>8824.8614745247996</v>
      </c>
      <c r="F5820" s="288">
        <v>606.13772452480043</v>
      </c>
      <c r="G5820" s="289">
        <v>72</v>
      </c>
      <c r="H5820" s="290">
        <v>15993.3233521496</v>
      </c>
      <c r="I5820" s="289">
        <v>0</v>
      </c>
      <c r="J5820" s="214" t="s">
        <v>133</v>
      </c>
      <c r="K5820" s="214"/>
      <c r="L5820" s="214"/>
      <c r="M5820"/>
    </row>
    <row r="5821" spans="1:13" x14ac:dyDescent="0.2">
      <c r="A5821" s="284">
        <v>45168</v>
      </c>
      <c r="B5821" s="285">
        <v>18</v>
      </c>
      <c r="C5821" s="286">
        <v>6303.0026799999996</v>
      </c>
      <c r="D5821" s="287">
        <v>486.79641220000076</v>
      </c>
      <c r="E5821" s="288">
        <v>8871.5504058754996</v>
      </c>
      <c r="F5821" s="288">
        <v>622.27548587549973</v>
      </c>
      <c r="G5821" s="289">
        <v>71</v>
      </c>
      <c r="H5821" s="290">
        <v>16354.624983951</v>
      </c>
      <c r="I5821" s="289">
        <v>0</v>
      </c>
      <c r="J5821" s="214" t="s">
        <v>133</v>
      </c>
      <c r="K5821" s="214"/>
      <c r="L5821" s="214"/>
      <c r="M5821"/>
    </row>
    <row r="5822" spans="1:13" x14ac:dyDescent="0.2">
      <c r="A5822" s="284">
        <v>45168</v>
      </c>
      <c r="B5822" s="285">
        <v>19</v>
      </c>
      <c r="C5822" s="286">
        <v>6201.9469800000006</v>
      </c>
      <c r="D5822" s="287">
        <v>478.92622849999964</v>
      </c>
      <c r="E5822" s="288">
        <v>8619.5914242745002</v>
      </c>
      <c r="F5822" s="288">
        <v>599.98882427450098</v>
      </c>
      <c r="G5822" s="289">
        <v>74</v>
      </c>
      <c r="H5822" s="290">
        <v>15974.453457049</v>
      </c>
      <c r="I5822" s="289">
        <v>18.9201850891113</v>
      </c>
      <c r="J5822" s="214" t="s">
        <v>133</v>
      </c>
      <c r="K5822" s="214"/>
      <c r="L5822" s="214"/>
      <c r="M5822"/>
    </row>
    <row r="5823" spans="1:13" x14ac:dyDescent="0.2">
      <c r="A5823" s="284">
        <v>45168</v>
      </c>
      <c r="B5823" s="285">
        <v>20</v>
      </c>
      <c r="C5823" s="286">
        <v>5891.9920899999997</v>
      </c>
      <c r="D5823" s="287">
        <v>447.45067760000029</v>
      </c>
      <c r="E5823" s="288">
        <v>8279.3053436005994</v>
      </c>
      <c r="F5823" s="288">
        <v>567.53421360059838</v>
      </c>
      <c r="G5823" s="289">
        <v>69</v>
      </c>
      <c r="H5823" s="290">
        <v>15255.282324801197</v>
      </c>
      <c r="I5823" s="289">
        <v>19.984062194824201</v>
      </c>
      <c r="J5823" s="214" t="s">
        <v>133</v>
      </c>
      <c r="K5823" s="214"/>
      <c r="L5823" s="214"/>
      <c r="M5823"/>
    </row>
    <row r="5824" spans="1:13" x14ac:dyDescent="0.2">
      <c r="A5824" s="284">
        <v>45168</v>
      </c>
      <c r="B5824" s="285">
        <v>21</v>
      </c>
      <c r="C5824" s="286">
        <v>5459.2201699999996</v>
      </c>
      <c r="D5824" s="287">
        <v>399.72580839999989</v>
      </c>
      <c r="E5824" s="288">
        <v>7763.0329933460998</v>
      </c>
      <c r="F5824" s="288">
        <v>512.52486334609966</v>
      </c>
      <c r="G5824" s="289">
        <v>58</v>
      </c>
      <c r="H5824" s="290">
        <v>14192.503835092199</v>
      </c>
      <c r="I5824" s="289">
        <v>22.861930847167901</v>
      </c>
      <c r="J5824" s="214" t="s">
        <v>133</v>
      </c>
      <c r="K5824" s="214"/>
      <c r="L5824" s="214"/>
      <c r="M5824"/>
    </row>
    <row r="5825" spans="1:13" x14ac:dyDescent="0.2">
      <c r="A5825" s="284">
        <v>45168</v>
      </c>
      <c r="B5825" s="285">
        <v>22</v>
      </c>
      <c r="C5825" s="286">
        <v>4881.7779199999995</v>
      </c>
      <c r="D5825" s="287">
        <v>337.01802759999998</v>
      </c>
      <c r="E5825" s="288">
        <v>7127.3997027783007</v>
      </c>
      <c r="F5825" s="288">
        <v>435.66914277830074</v>
      </c>
      <c r="G5825" s="289">
        <v>40</v>
      </c>
      <c r="H5825" s="290">
        <v>12821.864793156601</v>
      </c>
      <c r="I5825" s="289">
        <v>0</v>
      </c>
      <c r="J5825" s="214" t="s">
        <v>133</v>
      </c>
      <c r="K5825" s="214"/>
      <c r="L5825" s="214"/>
      <c r="M5825"/>
    </row>
    <row r="5826" spans="1:13" x14ac:dyDescent="0.2">
      <c r="A5826" s="284">
        <v>45168</v>
      </c>
      <c r="B5826" s="285">
        <v>23</v>
      </c>
      <c r="C5826" s="286">
        <v>4364.3405899999998</v>
      </c>
      <c r="D5826" s="287">
        <v>283.76254790000019</v>
      </c>
      <c r="E5826" s="288">
        <v>6347.1864992661003</v>
      </c>
      <c r="F5826" s="288">
        <v>371.28421926610008</v>
      </c>
      <c r="G5826" s="289">
        <v>35</v>
      </c>
      <c r="H5826" s="290">
        <v>11401.573856432202</v>
      </c>
      <c r="I5826" s="289">
        <v>0</v>
      </c>
      <c r="J5826" s="214" t="s">
        <v>133</v>
      </c>
      <c r="K5826" s="214"/>
      <c r="L5826" s="214"/>
      <c r="M5826"/>
    </row>
    <row r="5827" spans="1:13" x14ac:dyDescent="0.2">
      <c r="A5827" s="284">
        <v>45168</v>
      </c>
      <c r="B5827" s="285">
        <v>24</v>
      </c>
      <c r="C5827" s="286">
        <v>4038.1705299999999</v>
      </c>
      <c r="D5827" s="287">
        <v>251.98769329999965</v>
      </c>
      <c r="E5827" s="288">
        <v>5990.5489722333996</v>
      </c>
      <c r="F5827" s="288">
        <v>337.73173223339927</v>
      </c>
      <c r="G5827" s="289">
        <v>34</v>
      </c>
      <c r="H5827" s="290">
        <v>10652.438927766798</v>
      </c>
      <c r="I5827" s="289">
        <v>0</v>
      </c>
      <c r="J5827" s="214" t="s">
        <v>132</v>
      </c>
      <c r="K5827" s="214"/>
      <c r="L5827" s="214"/>
      <c r="M5827"/>
    </row>
    <row r="5828" spans="1:13" x14ac:dyDescent="0.2">
      <c r="A5828" s="284">
        <v>45169</v>
      </c>
      <c r="B5828" s="285">
        <v>1</v>
      </c>
      <c r="C5828" s="286">
        <v>3782.71416</v>
      </c>
      <c r="D5828" s="287">
        <v>226.74220979999967</v>
      </c>
      <c r="E5828" s="288">
        <v>5609.0631645910007</v>
      </c>
      <c r="F5828" s="288">
        <v>306.28577459100052</v>
      </c>
      <c r="G5828" s="289">
        <v>28</v>
      </c>
      <c r="H5828" s="290">
        <v>9952.8053089820005</v>
      </c>
      <c r="I5828" s="289">
        <v>0</v>
      </c>
      <c r="J5828" s="214" t="s">
        <v>133</v>
      </c>
      <c r="K5828" s="214"/>
      <c r="L5828" s="214"/>
      <c r="M5828"/>
    </row>
    <row r="5829" spans="1:13" x14ac:dyDescent="0.2">
      <c r="A5829" s="284">
        <v>45169</v>
      </c>
      <c r="B5829" s="285">
        <v>2</v>
      </c>
      <c r="C5829" s="286">
        <v>3583.8424399999999</v>
      </c>
      <c r="D5829" s="287">
        <v>209.33992139999992</v>
      </c>
      <c r="E5829" s="288">
        <v>5327.2335807922009</v>
      </c>
      <c r="F5829" s="288">
        <v>284.18705079220035</v>
      </c>
      <c r="G5829" s="289">
        <v>20</v>
      </c>
      <c r="H5829" s="290">
        <v>9424.6029929844008</v>
      </c>
      <c r="I5829" s="289">
        <v>0</v>
      </c>
      <c r="J5829" s="214" t="s">
        <v>133</v>
      </c>
      <c r="K5829" s="214"/>
      <c r="L5829" s="214"/>
      <c r="M5829"/>
    </row>
    <row r="5830" spans="1:13" x14ac:dyDescent="0.2">
      <c r="A5830" s="284">
        <v>45169</v>
      </c>
      <c r="B5830" s="285">
        <v>3</v>
      </c>
      <c r="C5830" s="286">
        <v>3459.1360799999998</v>
      </c>
      <c r="D5830" s="287">
        <v>199.09160899999998</v>
      </c>
      <c r="E5830" s="288">
        <v>5529.1293180631992</v>
      </c>
      <c r="F5830" s="288">
        <v>271.86591806319848</v>
      </c>
      <c r="G5830" s="289">
        <v>12</v>
      </c>
      <c r="H5830" s="290">
        <v>9471.222925126398</v>
      </c>
      <c r="I5830" s="289">
        <v>0</v>
      </c>
      <c r="J5830" s="214" t="s">
        <v>133</v>
      </c>
      <c r="K5830" s="214"/>
      <c r="L5830" s="214"/>
      <c r="M5830"/>
    </row>
    <row r="5831" spans="1:13" x14ac:dyDescent="0.2">
      <c r="A5831" s="284">
        <v>45169</v>
      </c>
      <c r="B5831" s="285">
        <v>4</v>
      </c>
      <c r="C5831" s="286">
        <v>3452.9783600000001</v>
      </c>
      <c r="D5831" s="287">
        <v>197.41396149999983</v>
      </c>
      <c r="E5831" s="288">
        <v>5504.5558132906999</v>
      </c>
      <c r="F5831" s="288">
        <v>270.74808329069947</v>
      </c>
      <c r="G5831" s="289">
        <v>16</v>
      </c>
      <c r="H5831" s="290">
        <v>9441.6962180814007</v>
      </c>
      <c r="I5831" s="289">
        <v>0</v>
      </c>
      <c r="J5831" s="214" t="s">
        <v>133</v>
      </c>
      <c r="K5831" s="214"/>
      <c r="L5831" s="214"/>
      <c r="M5831"/>
    </row>
    <row r="5832" spans="1:13" x14ac:dyDescent="0.2">
      <c r="A5832" s="284">
        <v>45169</v>
      </c>
      <c r="B5832" s="285">
        <v>5</v>
      </c>
      <c r="C5832" s="286">
        <v>3564.2764999999999</v>
      </c>
      <c r="D5832" s="287">
        <v>206.7217321</v>
      </c>
      <c r="E5832" s="288">
        <v>5363.3776207218007</v>
      </c>
      <c r="F5832" s="288">
        <v>284.24230072180035</v>
      </c>
      <c r="G5832" s="289">
        <v>26</v>
      </c>
      <c r="H5832" s="290">
        <v>9444.6181535436008</v>
      </c>
      <c r="I5832" s="289">
        <v>0</v>
      </c>
      <c r="J5832" s="214" t="s">
        <v>133</v>
      </c>
      <c r="K5832" s="214"/>
      <c r="L5832" s="214"/>
      <c r="M5832"/>
    </row>
    <row r="5833" spans="1:13" x14ac:dyDescent="0.2">
      <c r="A5833" s="284">
        <v>45169</v>
      </c>
      <c r="B5833" s="285">
        <v>6</v>
      </c>
      <c r="C5833" s="286">
        <v>3813.19355</v>
      </c>
      <c r="D5833" s="287">
        <v>227.64069959999989</v>
      </c>
      <c r="E5833" s="288">
        <v>5788.6917165035002</v>
      </c>
      <c r="F5833" s="288">
        <v>317.28440650349967</v>
      </c>
      <c r="G5833" s="289">
        <v>55</v>
      </c>
      <c r="H5833" s="290">
        <v>10201.810372607</v>
      </c>
      <c r="I5833" s="289">
        <v>0</v>
      </c>
      <c r="J5833" s="214" t="s">
        <v>133</v>
      </c>
      <c r="K5833" s="214"/>
      <c r="L5833" s="214"/>
      <c r="M5833"/>
    </row>
    <row r="5834" spans="1:13" x14ac:dyDescent="0.2">
      <c r="A5834" s="284">
        <v>45169</v>
      </c>
      <c r="B5834" s="285">
        <v>7</v>
      </c>
      <c r="C5834" s="286">
        <v>3837.07843</v>
      </c>
      <c r="D5834" s="287">
        <v>227.92529709999985</v>
      </c>
      <c r="E5834" s="288">
        <v>6183.6721633969992</v>
      </c>
      <c r="F5834" s="288">
        <v>342.30223339699933</v>
      </c>
      <c r="G5834" s="289">
        <v>65</v>
      </c>
      <c r="H5834" s="290">
        <v>10655.978123893998</v>
      </c>
      <c r="I5834" s="289">
        <v>0</v>
      </c>
      <c r="J5834" s="214" t="s">
        <v>133</v>
      </c>
      <c r="K5834" s="214"/>
      <c r="L5834" s="214"/>
      <c r="M5834"/>
    </row>
    <row r="5835" spans="1:13" x14ac:dyDescent="0.2">
      <c r="A5835" s="284">
        <v>45169</v>
      </c>
      <c r="B5835" s="285">
        <v>8</v>
      </c>
      <c r="C5835" s="286">
        <v>3810.4059700000003</v>
      </c>
      <c r="D5835" s="287">
        <v>201.60672819999974</v>
      </c>
      <c r="E5835" s="288">
        <v>6402.1455274195005</v>
      </c>
      <c r="F5835" s="288">
        <v>346.12908741950014</v>
      </c>
      <c r="G5835" s="289">
        <v>66</v>
      </c>
      <c r="H5835" s="290">
        <v>10826.287313039</v>
      </c>
      <c r="I5835" s="289">
        <v>0</v>
      </c>
      <c r="J5835" s="214" t="s">
        <v>133</v>
      </c>
      <c r="K5835" s="214"/>
      <c r="L5835" s="214"/>
      <c r="M5835"/>
    </row>
    <row r="5836" spans="1:13" x14ac:dyDescent="0.2">
      <c r="A5836" s="284">
        <v>45169</v>
      </c>
      <c r="B5836" s="285">
        <v>9</v>
      </c>
      <c r="C5836" s="286">
        <v>3931.91509</v>
      </c>
      <c r="D5836" s="287">
        <v>174.33518009999992</v>
      </c>
      <c r="E5836" s="288">
        <v>6511.1979957905005</v>
      </c>
      <c r="F5836" s="288">
        <v>340.49336579050032</v>
      </c>
      <c r="G5836" s="289">
        <v>65</v>
      </c>
      <c r="H5836" s="290">
        <v>11022.941631681</v>
      </c>
      <c r="I5836" s="289">
        <v>0</v>
      </c>
      <c r="J5836" s="214" t="s">
        <v>133</v>
      </c>
      <c r="K5836" s="214"/>
      <c r="L5836" s="214"/>
      <c r="M5836"/>
    </row>
    <row r="5837" spans="1:13" x14ac:dyDescent="0.2">
      <c r="A5837" s="284">
        <v>45169</v>
      </c>
      <c r="B5837" s="285">
        <v>10</v>
      </c>
      <c r="C5837" s="286">
        <v>4134.2499099999995</v>
      </c>
      <c r="D5837" s="287">
        <v>156.46066850000042</v>
      </c>
      <c r="E5837" s="288">
        <v>6313.6368534974999</v>
      </c>
      <c r="F5837" s="288">
        <v>330.0123434975003</v>
      </c>
      <c r="G5837" s="289">
        <v>68</v>
      </c>
      <c r="H5837" s="290">
        <v>11002.359775494999</v>
      </c>
      <c r="I5837" s="289">
        <v>0</v>
      </c>
      <c r="J5837" s="214" t="s">
        <v>133</v>
      </c>
      <c r="K5837" s="214"/>
      <c r="L5837" s="214"/>
      <c r="M5837"/>
    </row>
    <row r="5838" spans="1:13" x14ac:dyDescent="0.2">
      <c r="A5838" s="284">
        <v>45169</v>
      </c>
      <c r="B5838" s="285">
        <v>11</v>
      </c>
      <c r="C5838" s="286">
        <v>4401.06297</v>
      </c>
      <c r="D5838" s="287">
        <v>155.24374210000073</v>
      </c>
      <c r="E5838" s="288">
        <v>6104.9315394992</v>
      </c>
      <c r="F5838" s="288">
        <v>326.36550949920002</v>
      </c>
      <c r="G5838" s="289">
        <v>69</v>
      </c>
      <c r="H5838" s="290">
        <v>11056.603761098399</v>
      </c>
      <c r="I5838" s="289">
        <v>0</v>
      </c>
      <c r="J5838" s="214" t="s">
        <v>133</v>
      </c>
      <c r="K5838" s="214"/>
      <c r="L5838" s="214"/>
      <c r="M5838"/>
    </row>
    <row r="5839" spans="1:13" x14ac:dyDescent="0.2">
      <c r="A5839" s="284">
        <v>45169</v>
      </c>
      <c r="B5839" s="285">
        <v>12</v>
      </c>
      <c r="C5839" s="286">
        <v>4696.14509</v>
      </c>
      <c r="D5839" s="287">
        <v>172.41923880000036</v>
      </c>
      <c r="E5839" s="288">
        <v>6118.7481219558013</v>
      </c>
      <c r="F5839" s="288">
        <v>333.73337195580098</v>
      </c>
      <c r="G5839" s="289">
        <v>68</v>
      </c>
      <c r="H5839" s="290">
        <v>11389.045822711603</v>
      </c>
      <c r="I5839" s="289">
        <v>0</v>
      </c>
      <c r="J5839" s="214" t="s">
        <v>132</v>
      </c>
      <c r="K5839" s="214"/>
      <c r="L5839" s="214"/>
      <c r="M5839"/>
    </row>
    <row r="5840" spans="1:13" x14ac:dyDescent="0.2">
      <c r="A5840" s="284">
        <v>45169</v>
      </c>
      <c r="B5840" s="285">
        <v>13</v>
      </c>
      <c r="C5840" s="286">
        <v>5005.2754800000002</v>
      </c>
      <c r="D5840" s="287">
        <v>205.80695749999967</v>
      </c>
      <c r="E5840" s="288">
        <v>6327.0062437114993</v>
      </c>
      <c r="F5840" s="288">
        <v>355.68466371149952</v>
      </c>
      <c r="G5840" s="289">
        <v>68</v>
      </c>
      <c r="H5840" s="290">
        <v>11961.773344922998</v>
      </c>
      <c r="I5840" s="289">
        <v>0</v>
      </c>
      <c r="J5840" s="214" t="s">
        <v>132</v>
      </c>
      <c r="K5840" s="214"/>
      <c r="L5840" s="214"/>
      <c r="M5840"/>
    </row>
    <row r="5841" spans="1:13" x14ac:dyDescent="0.2">
      <c r="A5841" s="284">
        <v>45169</v>
      </c>
      <c r="B5841" s="285">
        <v>14</v>
      </c>
      <c r="C5841" s="286">
        <v>5252.7620199999992</v>
      </c>
      <c r="D5841" s="287">
        <v>249.34143170000013</v>
      </c>
      <c r="E5841" s="288">
        <v>6718.5131688612</v>
      </c>
      <c r="F5841" s="288">
        <v>392.97100886120006</v>
      </c>
      <c r="G5841" s="289">
        <v>68</v>
      </c>
      <c r="H5841" s="290">
        <v>12681.5876294224</v>
      </c>
      <c r="I5841" s="289">
        <v>0</v>
      </c>
      <c r="J5841" s="214" t="s">
        <v>132</v>
      </c>
      <c r="K5841" s="214"/>
      <c r="L5841" s="214"/>
      <c r="M5841"/>
    </row>
    <row r="5842" spans="1:13" x14ac:dyDescent="0.2">
      <c r="A5842" s="284">
        <v>45169</v>
      </c>
      <c r="B5842" s="285">
        <v>15</v>
      </c>
      <c r="C5842" s="286">
        <v>5509.2623199999998</v>
      </c>
      <c r="D5842" s="287">
        <v>313.92013190000006</v>
      </c>
      <c r="E5842" s="288">
        <v>7084.7256075363994</v>
      </c>
      <c r="F5842" s="288">
        <v>437.06470753639951</v>
      </c>
      <c r="G5842" s="289">
        <v>69</v>
      </c>
      <c r="H5842" s="290">
        <v>13413.972766972798</v>
      </c>
      <c r="I5842" s="289">
        <v>0</v>
      </c>
      <c r="J5842" s="214" t="s">
        <v>132</v>
      </c>
      <c r="K5842" s="214"/>
      <c r="L5842" s="214"/>
      <c r="M5842"/>
    </row>
    <row r="5843" spans="1:13" x14ac:dyDescent="0.2">
      <c r="A5843" s="284">
        <v>45169</v>
      </c>
      <c r="B5843" s="285">
        <v>16</v>
      </c>
      <c r="C5843" s="286">
        <v>5707.8537499999993</v>
      </c>
      <c r="D5843" s="287">
        <v>377.41697379999994</v>
      </c>
      <c r="E5843" s="288">
        <v>7320.8488212434004</v>
      </c>
      <c r="F5843" s="288">
        <v>470.72555124340124</v>
      </c>
      <c r="G5843" s="289">
        <v>68</v>
      </c>
      <c r="H5843" s="290">
        <v>13944.845096286801</v>
      </c>
      <c r="I5843" s="289">
        <v>0</v>
      </c>
      <c r="J5843" s="214" t="s">
        <v>132</v>
      </c>
      <c r="K5843" s="214"/>
      <c r="L5843" s="214"/>
      <c r="M5843"/>
    </row>
    <row r="5844" spans="1:13" x14ac:dyDescent="0.2">
      <c r="A5844" s="284">
        <v>45169</v>
      </c>
      <c r="B5844" s="285">
        <v>17</v>
      </c>
      <c r="C5844" s="286">
        <v>5788.2156000000004</v>
      </c>
      <c r="D5844" s="287">
        <v>414.07906250000019</v>
      </c>
      <c r="E5844" s="288">
        <v>7415.3424117588993</v>
      </c>
      <c r="F5844" s="288">
        <v>490.07576175889881</v>
      </c>
      <c r="G5844" s="289">
        <v>68</v>
      </c>
      <c r="H5844" s="290">
        <v>14175.712836017798</v>
      </c>
      <c r="I5844" s="289">
        <v>0</v>
      </c>
      <c r="J5844" s="214" t="s">
        <v>132</v>
      </c>
      <c r="K5844" s="214"/>
      <c r="L5844" s="214"/>
      <c r="M5844"/>
    </row>
    <row r="5845" spans="1:13" x14ac:dyDescent="0.2">
      <c r="A5845" s="284">
        <v>45169</v>
      </c>
      <c r="B5845" s="285">
        <v>18</v>
      </c>
      <c r="C5845" s="286">
        <v>5879.6914900000002</v>
      </c>
      <c r="D5845" s="287">
        <v>441.45492700000062</v>
      </c>
      <c r="E5845" s="288">
        <v>7438.0028867412002</v>
      </c>
      <c r="F5845" s="288">
        <v>495.01135674120087</v>
      </c>
      <c r="G5845" s="289">
        <v>69</v>
      </c>
      <c r="H5845" s="290">
        <v>14323.160660482401</v>
      </c>
      <c r="I5845" s="289">
        <v>0</v>
      </c>
      <c r="J5845" s="214" t="s">
        <v>132</v>
      </c>
      <c r="K5845" s="214"/>
      <c r="L5845" s="214"/>
      <c r="M5845"/>
    </row>
    <row r="5846" spans="1:13" x14ac:dyDescent="0.2">
      <c r="A5846" s="284">
        <v>45169</v>
      </c>
      <c r="B5846" s="285">
        <v>19</v>
      </c>
      <c r="C5846" s="286">
        <v>5780.9680399999997</v>
      </c>
      <c r="D5846" s="287">
        <v>431.27124350000071</v>
      </c>
      <c r="E5846" s="288">
        <v>7347.8402214460002</v>
      </c>
      <c r="F5846" s="288">
        <v>485.27188144600041</v>
      </c>
      <c r="G5846" s="289">
        <v>70</v>
      </c>
      <c r="H5846" s="290">
        <v>14115.351386392</v>
      </c>
      <c r="I5846" s="289">
        <v>0</v>
      </c>
      <c r="J5846" s="214" t="s">
        <v>132</v>
      </c>
      <c r="K5846" s="214"/>
      <c r="L5846" s="214"/>
      <c r="M5846"/>
    </row>
    <row r="5847" spans="1:13" x14ac:dyDescent="0.2">
      <c r="A5847" s="284">
        <v>45169</v>
      </c>
      <c r="B5847" s="285">
        <v>20</v>
      </c>
      <c r="C5847" s="286">
        <v>5533.2130099999995</v>
      </c>
      <c r="D5847" s="287">
        <v>407.34692760000075</v>
      </c>
      <c r="E5847" s="288">
        <v>7183.9409054364996</v>
      </c>
      <c r="F5847" s="288">
        <v>471.81053543649978</v>
      </c>
      <c r="G5847" s="289">
        <v>64</v>
      </c>
      <c r="H5847" s="290">
        <v>13660.311378472999</v>
      </c>
      <c r="I5847" s="289">
        <v>0</v>
      </c>
      <c r="J5847" s="214" t="s">
        <v>132</v>
      </c>
      <c r="K5847" s="214"/>
      <c r="L5847" s="214"/>
      <c r="M5847"/>
    </row>
    <row r="5848" spans="1:13" x14ac:dyDescent="0.2">
      <c r="A5848" s="284">
        <v>45169</v>
      </c>
      <c r="B5848" s="285">
        <v>21</v>
      </c>
      <c r="C5848" s="286">
        <v>5156.0484500000002</v>
      </c>
      <c r="D5848" s="287">
        <v>369.22843260000002</v>
      </c>
      <c r="E5848" s="288">
        <v>6866.6150193983003</v>
      </c>
      <c r="F5848" s="288">
        <v>439.32057939830065</v>
      </c>
      <c r="G5848" s="289">
        <v>53</v>
      </c>
      <c r="H5848" s="290">
        <v>12884.2124813966</v>
      </c>
      <c r="I5848" s="289">
        <v>0</v>
      </c>
      <c r="J5848" s="214" t="s">
        <v>132</v>
      </c>
      <c r="K5848" s="214"/>
      <c r="L5848" s="214"/>
      <c r="M5848"/>
    </row>
    <row r="5849" spans="1:13" x14ac:dyDescent="0.2">
      <c r="A5849" s="284">
        <v>45169</v>
      </c>
      <c r="B5849" s="285">
        <v>22</v>
      </c>
      <c r="C5849" s="286">
        <v>4657.8330700000006</v>
      </c>
      <c r="D5849" s="287">
        <v>314.33734299999981</v>
      </c>
      <c r="E5849" s="288">
        <v>6451.2918373217999</v>
      </c>
      <c r="F5849" s="288">
        <v>382.33920732180013</v>
      </c>
      <c r="G5849" s="289">
        <v>39</v>
      </c>
      <c r="H5849" s="290">
        <v>11844.801457643602</v>
      </c>
      <c r="I5849" s="289">
        <v>0</v>
      </c>
      <c r="J5849" s="214" t="s">
        <v>132</v>
      </c>
      <c r="K5849" s="214"/>
      <c r="L5849" s="214"/>
      <c r="M5849"/>
    </row>
    <row r="5850" spans="1:13" x14ac:dyDescent="0.2">
      <c r="A5850" s="284">
        <v>45169</v>
      </c>
      <c r="B5850" s="285">
        <v>23</v>
      </c>
      <c r="C5850" s="286">
        <v>4211.9678899999999</v>
      </c>
      <c r="D5850" s="287">
        <v>268.10185019999994</v>
      </c>
      <c r="E5850" s="288">
        <v>5821.0367269273002</v>
      </c>
      <c r="F5850" s="288">
        <v>332.3486369273005</v>
      </c>
      <c r="G5850" s="289">
        <v>34</v>
      </c>
      <c r="H5850" s="290">
        <v>10667.455104054599</v>
      </c>
      <c r="I5850" s="289">
        <v>0</v>
      </c>
      <c r="J5850" s="214" t="s">
        <v>132</v>
      </c>
      <c r="K5850" s="214"/>
      <c r="L5850" s="214"/>
      <c r="M5850"/>
    </row>
    <row r="5851" spans="1:13" x14ac:dyDescent="0.2">
      <c r="A5851" s="284">
        <v>45169</v>
      </c>
      <c r="B5851" s="285">
        <v>24</v>
      </c>
      <c r="C5851" s="286">
        <v>3924.9602199999999</v>
      </c>
      <c r="D5851" s="287">
        <v>237.34757569999974</v>
      </c>
      <c r="E5851" s="288">
        <v>5604.7466416085999</v>
      </c>
      <c r="F5851" s="288">
        <v>304.34664160860029</v>
      </c>
      <c r="G5851" s="289">
        <v>32</v>
      </c>
      <c r="H5851" s="290">
        <v>10103.401078917199</v>
      </c>
      <c r="I5851" s="289">
        <v>0</v>
      </c>
      <c r="J5851" s="214" t="s">
        <v>132</v>
      </c>
      <c r="K5851" s="214"/>
      <c r="L5851" s="214"/>
      <c r="M5851"/>
    </row>
    <row r="5852" spans="1:13" x14ac:dyDescent="0.2">
      <c r="A5852" s="284">
        <v>45170</v>
      </c>
      <c r="B5852" s="285">
        <v>1</v>
      </c>
      <c r="C5852" s="286">
        <v>3689.3893399999997</v>
      </c>
      <c r="D5852" s="287">
        <v>216.03181820000029</v>
      </c>
      <c r="E5852" s="288">
        <v>5364.1142185461003</v>
      </c>
      <c r="F5852" s="288">
        <v>280.47642854610058</v>
      </c>
      <c r="G5852" s="289">
        <v>27</v>
      </c>
      <c r="H5852" s="290">
        <v>9577.0118052922007</v>
      </c>
      <c r="I5852" s="289">
        <v>0</v>
      </c>
      <c r="J5852" s="214" t="s">
        <v>132</v>
      </c>
      <c r="K5852" s="214"/>
      <c r="L5852" s="214"/>
      <c r="M5852"/>
    </row>
    <row r="5853" spans="1:13" x14ac:dyDescent="0.2">
      <c r="A5853" s="284">
        <v>45170</v>
      </c>
      <c r="B5853" s="285">
        <v>2</v>
      </c>
      <c r="C5853" s="286">
        <v>3508.5373000000004</v>
      </c>
      <c r="D5853" s="287">
        <v>200.94927289999995</v>
      </c>
      <c r="E5853" s="288">
        <v>5071.9722189510003</v>
      </c>
      <c r="F5853" s="288">
        <v>264.02094895099981</v>
      </c>
      <c r="G5853" s="289">
        <v>19</v>
      </c>
      <c r="H5853" s="290">
        <v>9064.4797408020004</v>
      </c>
      <c r="I5853" s="289">
        <v>0</v>
      </c>
      <c r="J5853" s="214" t="s">
        <v>132</v>
      </c>
      <c r="K5853" s="214"/>
      <c r="L5853" s="214"/>
      <c r="M5853"/>
    </row>
    <row r="5854" spans="1:13" x14ac:dyDescent="0.2">
      <c r="A5854" s="284">
        <v>45170</v>
      </c>
      <c r="B5854" s="285">
        <v>3</v>
      </c>
      <c r="C5854" s="286">
        <v>3405.0783000000001</v>
      </c>
      <c r="D5854" s="287">
        <v>192.21343520000002</v>
      </c>
      <c r="E5854" s="288">
        <v>4960.9024926921993</v>
      </c>
      <c r="F5854" s="288">
        <v>255.23367269219943</v>
      </c>
      <c r="G5854" s="289">
        <v>12</v>
      </c>
      <c r="H5854" s="290">
        <v>8825.4279005844</v>
      </c>
      <c r="I5854" s="289">
        <v>0</v>
      </c>
      <c r="J5854" s="214" t="s">
        <v>132</v>
      </c>
      <c r="K5854" s="214"/>
      <c r="L5854" s="214"/>
      <c r="M5854"/>
    </row>
    <row r="5855" spans="1:13" x14ac:dyDescent="0.2">
      <c r="A5855" s="284">
        <v>45170</v>
      </c>
      <c r="B5855" s="285">
        <v>4</v>
      </c>
      <c r="C5855" s="286">
        <v>3389.0855099999999</v>
      </c>
      <c r="D5855" s="287">
        <v>191.08898530000022</v>
      </c>
      <c r="E5855" s="288">
        <v>5012.0594394407999</v>
      </c>
      <c r="F5855" s="288">
        <v>256.96020944079919</v>
      </c>
      <c r="G5855" s="289">
        <v>11</v>
      </c>
      <c r="H5855" s="290">
        <v>8860.1941441815979</v>
      </c>
      <c r="I5855" s="289">
        <v>0</v>
      </c>
      <c r="J5855" s="214" t="s">
        <v>132</v>
      </c>
      <c r="K5855" s="214"/>
      <c r="L5855" s="214"/>
      <c r="M5855"/>
    </row>
    <row r="5856" spans="1:13" x14ac:dyDescent="0.2">
      <c r="A5856" s="284">
        <v>45170</v>
      </c>
      <c r="B5856" s="285">
        <v>5</v>
      </c>
      <c r="C5856" s="286">
        <v>3494.6736199999996</v>
      </c>
      <c r="D5856" s="287">
        <v>199.92709930000015</v>
      </c>
      <c r="E5856" s="288">
        <v>5204.4802504552999</v>
      </c>
      <c r="F5856" s="288">
        <v>270.99908045529992</v>
      </c>
      <c r="G5856" s="289">
        <v>23</v>
      </c>
      <c r="H5856" s="290">
        <v>9193.0800502105994</v>
      </c>
      <c r="I5856" s="289">
        <v>0</v>
      </c>
      <c r="J5856" s="214" t="s">
        <v>132</v>
      </c>
      <c r="K5856" s="214"/>
      <c r="L5856" s="214"/>
      <c r="M5856"/>
    </row>
    <row r="5857" spans="1:13" x14ac:dyDescent="0.2">
      <c r="A5857" s="284">
        <v>45170</v>
      </c>
      <c r="B5857" s="285">
        <v>6</v>
      </c>
      <c r="C5857" s="286">
        <v>3734.1550000000002</v>
      </c>
      <c r="D5857" s="287">
        <v>220.17850680000021</v>
      </c>
      <c r="E5857" s="288">
        <v>5636.0756782499002</v>
      </c>
      <c r="F5857" s="288">
        <v>304.04134824989978</v>
      </c>
      <c r="G5857" s="289">
        <v>53</v>
      </c>
      <c r="H5857" s="290">
        <v>9947.4505332998015</v>
      </c>
      <c r="I5857" s="289">
        <v>0</v>
      </c>
      <c r="J5857" s="214" t="s">
        <v>132</v>
      </c>
      <c r="K5857" s="214"/>
      <c r="L5857" s="214"/>
      <c r="M5857"/>
    </row>
    <row r="5858" spans="1:13" x14ac:dyDescent="0.2">
      <c r="A5858" s="284">
        <v>45170</v>
      </c>
      <c r="B5858" s="285">
        <v>7</v>
      </c>
      <c r="C5858" s="286">
        <v>3786.1271499999998</v>
      </c>
      <c r="D5858" s="287">
        <v>224.12722480000008</v>
      </c>
      <c r="E5858" s="288">
        <v>6077.2785163835006</v>
      </c>
      <c r="F5858" s="288">
        <v>335.45078638350151</v>
      </c>
      <c r="G5858" s="289">
        <v>61</v>
      </c>
      <c r="H5858" s="290">
        <v>10483.983677567001</v>
      </c>
      <c r="I5858" s="289">
        <v>0</v>
      </c>
      <c r="J5858" s="214" t="s">
        <v>132</v>
      </c>
      <c r="K5858" s="214"/>
      <c r="L5858" s="214"/>
      <c r="M5858"/>
    </row>
    <row r="5859" spans="1:13" x14ac:dyDescent="0.2">
      <c r="A5859" s="284">
        <v>45170</v>
      </c>
      <c r="B5859" s="285">
        <v>8</v>
      </c>
      <c r="C5859" s="286">
        <v>3735.85448</v>
      </c>
      <c r="D5859" s="287">
        <v>203.34950429999978</v>
      </c>
      <c r="E5859" s="288">
        <v>6625.7255168791999</v>
      </c>
      <c r="F5859" s="288">
        <v>347.39269687920023</v>
      </c>
      <c r="G5859" s="289">
        <v>64</v>
      </c>
      <c r="H5859" s="290">
        <v>10976.3221980584</v>
      </c>
      <c r="I5859" s="289">
        <v>0</v>
      </c>
      <c r="J5859" s="214" t="s">
        <v>132</v>
      </c>
      <c r="K5859" s="214"/>
      <c r="L5859" s="214"/>
      <c r="M5859"/>
    </row>
    <row r="5860" spans="1:13" x14ac:dyDescent="0.2">
      <c r="A5860" s="284">
        <v>45170</v>
      </c>
      <c r="B5860" s="285">
        <v>9</v>
      </c>
      <c r="C5860" s="286">
        <v>3793.0468999999998</v>
      </c>
      <c r="D5860" s="287">
        <v>179.68205830000028</v>
      </c>
      <c r="E5860" s="288">
        <v>6336.4631528144</v>
      </c>
      <c r="F5860" s="288">
        <v>346.0748928144003</v>
      </c>
      <c r="G5860" s="289">
        <v>64</v>
      </c>
      <c r="H5860" s="290">
        <v>10719.2670039288</v>
      </c>
      <c r="I5860" s="289">
        <v>0</v>
      </c>
      <c r="J5860" s="214" t="s">
        <v>132</v>
      </c>
      <c r="K5860" s="214"/>
      <c r="L5860" s="214"/>
      <c r="M5860"/>
    </row>
    <row r="5861" spans="1:13" x14ac:dyDescent="0.2">
      <c r="A5861" s="284">
        <v>45170</v>
      </c>
      <c r="B5861" s="285">
        <v>10</v>
      </c>
      <c r="C5861" s="286">
        <v>3872.3284399999998</v>
      </c>
      <c r="D5861" s="287">
        <v>162.19251899999998</v>
      </c>
      <c r="E5861" s="288">
        <v>6341.7562992623998</v>
      </c>
      <c r="F5861" s="288">
        <v>334.97967926239926</v>
      </c>
      <c r="G5861" s="289">
        <v>67</v>
      </c>
      <c r="H5861" s="290">
        <v>10778.256937524799</v>
      </c>
      <c r="I5861" s="289">
        <v>0</v>
      </c>
      <c r="J5861" s="214" t="s">
        <v>132</v>
      </c>
      <c r="K5861" s="214"/>
      <c r="L5861" s="214"/>
      <c r="M5861"/>
    </row>
    <row r="5862" spans="1:13" x14ac:dyDescent="0.2">
      <c r="A5862" s="284">
        <v>45170</v>
      </c>
      <c r="B5862" s="285">
        <v>11</v>
      </c>
      <c r="C5862" s="286">
        <v>3961.1524399999998</v>
      </c>
      <c r="D5862" s="287">
        <v>152.33081609999999</v>
      </c>
      <c r="E5862" s="288">
        <v>6069.8014287711003</v>
      </c>
      <c r="F5862" s="288">
        <v>319.3016487711011</v>
      </c>
      <c r="G5862" s="289">
        <v>66</v>
      </c>
      <c r="H5862" s="290">
        <v>10568.586333642203</v>
      </c>
      <c r="I5862" s="289">
        <v>0</v>
      </c>
      <c r="J5862" s="214" t="s">
        <v>132</v>
      </c>
      <c r="K5862" s="214"/>
      <c r="L5862" s="214"/>
      <c r="M5862"/>
    </row>
    <row r="5863" spans="1:13" x14ac:dyDescent="0.2">
      <c r="A5863" s="284">
        <v>45170</v>
      </c>
      <c r="B5863" s="285">
        <v>12</v>
      </c>
      <c r="C5863" s="286">
        <v>4053.9882200000002</v>
      </c>
      <c r="D5863" s="287">
        <v>147.98365819999961</v>
      </c>
      <c r="E5863" s="288">
        <v>5994.6323582936002</v>
      </c>
      <c r="F5863" s="288">
        <v>304.56041829360038</v>
      </c>
      <c r="G5863" s="289">
        <v>67</v>
      </c>
      <c r="H5863" s="290">
        <v>10568.164654787201</v>
      </c>
      <c r="I5863" s="289">
        <v>0</v>
      </c>
      <c r="J5863" s="214" t="s">
        <v>132</v>
      </c>
      <c r="K5863" s="214"/>
      <c r="L5863" s="214"/>
      <c r="M5863"/>
    </row>
    <row r="5864" spans="1:13" x14ac:dyDescent="0.2">
      <c r="A5864" s="284">
        <v>45170</v>
      </c>
      <c r="B5864" s="285">
        <v>13</v>
      </c>
      <c r="C5864" s="286">
        <v>4180.6357800000005</v>
      </c>
      <c r="D5864" s="287">
        <v>156.20652939999954</v>
      </c>
      <c r="E5864" s="288">
        <v>5791.9379255971007</v>
      </c>
      <c r="F5864" s="288">
        <v>297.53804559710079</v>
      </c>
      <c r="G5864" s="289">
        <v>67</v>
      </c>
      <c r="H5864" s="290">
        <v>10493.318280594201</v>
      </c>
      <c r="I5864" s="289">
        <v>0</v>
      </c>
      <c r="J5864" s="214" t="s">
        <v>132</v>
      </c>
      <c r="K5864" s="214"/>
      <c r="L5864" s="214"/>
      <c r="M5864"/>
    </row>
    <row r="5865" spans="1:13" x14ac:dyDescent="0.2">
      <c r="A5865" s="284">
        <v>45170</v>
      </c>
      <c r="B5865" s="285">
        <v>14</v>
      </c>
      <c r="C5865" s="286">
        <v>4270.2068599999993</v>
      </c>
      <c r="D5865" s="287">
        <v>171.63486850000029</v>
      </c>
      <c r="E5865" s="288">
        <v>5911.1506447408001</v>
      </c>
      <c r="F5865" s="288">
        <v>303.38895474080073</v>
      </c>
      <c r="G5865" s="289">
        <v>68</v>
      </c>
      <c r="H5865" s="290">
        <v>10724.381327981599</v>
      </c>
      <c r="I5865" s="289">
        <v>0</v>
      </c>
      <c r="J5865" s="214" t="s">
        <v>132</v>
      </c>
      <c r="K5865" s="214"/>
      <c r="L5865" s="214"/>
      <c r="M5865"/>
    </row>
    <row r="5866" spans="1:13" x14ac:dyDescent="0.2">
      <c r="A5866" s="284">
        <v>45170</v>
      </c>
      <c r="B5866" s="285">
        <v>15</v>
      </c>
      <c r="C5866" s="286">
        <v>4334.8979999999992</v>
      </c>
      <c r="D5866" s="287">
        <v>195.57233479999994</v>
      </c>
      <c r="E5866" s="288">
        <v>5989.7250327125003</v>
      </c>
      <c r="F5866" s="288">
        <v>311.42339271250057</v>
      </c>
      <c r="G5866" s="289">
        <v>68</v>
      </c>
      <c r="H5866" s="290">
        <v>10899.618760225001</v>
      </c>
      <c r="I5866" s="289">
        <v>0</v>
      </c>
      <c r="J5866" s="214" t="s">
        <v>132</v>
      </c>
      <c r="K5866" s="214"/>
      <c r="L5866" s="214"/>
      <c r="M5866"/>
    </row>
    <row r="5867" spans="1:13" x14ac:dyDescent="0.2">
      <c r="A5867" s="284">
        <v>45170</v>
      </c>
      <c r="B5867" s="285">
        <v>16</v>
      </c>
      <c r="C5867" s="286">
        <v>4431.2358600000007</v>
      </c>
      <c r="D5867" s="287">
        <v>230.74699199999992</v>
      </c>
      <c r="E5867" s="288">
        <v>6168.0037713339007</v>
      </c>
      <c r="F5867" s="288">
        <v>327.52177133390069</v>
      </c>
      <c r="G5867" s="289">
        <v>69</v>
      </c>
      <c r="H5867" s="290">
        <v>11226.508394667802</v>
      </c>
      <c r="I5867" s="289">
        <v>0</v>
      </c>
      <c r="J5867" s="214" t="s">
        <v>132</v>
      </c>
      <c r="K5867" s="214"/>
      <c r="L5867" s="214"/>
      <c r="M5867"/>
    </row>
    <row r="5868" spans="1:13" x14ac:dyDescent="0.2">
      <c r="A5868" s="284">
        <v>45170</v>
      </c>
      <c r="B5868" s="285">
        <v>17</v>
      </c>
      <c r="C5868" s="286">
        <v>4517.96288</v>
      </c>
      <c r="D5868" s="287">
        <v>265.77689029999925</v>
      </c>
      <c r="E5868" s="288">
        <v>6460.081389614199</v>
      </c>
      <c r="F5868" s="288">
        <v>353.85700961419934</v>
      </c>
      <c r="G5868" s="289">
        <v>68</v>
      </c>
      <c r="H5868" s="290">
        <v>11665.678169528397</v>
      </c>
      <c r="I5868" s="289">
        <v>0</v>
      </c>
      <c r="J5868" s="214" t="s">
        <v>132</v>
      </c>
      <c r="K5868" s="214"/>
      <c r="L5868" s="214"/>
      <c r="M5868"/>
    </row>
    <row r="5869" spans="1:13" x14ac:dyDescent="0.2">
      <c r="A5869" s="284">
        <v>45170</v>
      </c>
      <c r="B5869" s="285">
        <v>18</v>
      </c>
      <c r="C5869" s="286">
        <v>4595.5766800000001</v>
      </c>
      <c r="D5869" s="287">
        <v>293.72531569999995</v>
      </c>
      <c r="E5869" s="288">
        <v>6476.5581388049004</v>
      </c>
      <c r="F5869" s="288">
        <v>373.97706880490023</v>
      </c>
      <c r="G5869" s="289">
        <v>68</v>
      </c>
      <c r="H5869" s="290">
        <v>11807.837203309798</v>
      </c>
      <c r="I5869" s="289">
        <v>0</v>
      </c>
      <c r="J5869" s="214" t="s">
        <v>132</v>
      </c>
      <c r="K5869" s="214"/>
      <c r="L5869" s="214"/>
      <c r="M5869"/>
    </row>
    <row r="5870" spans="1:13" x14ac:dyDescent="0.2">
      <c r="A5870" s="284">
        <v>45170</v>
      </c>
      <c r="B5870" s="285">
        <v>19</v>
      </c>
      <c r="C5870" s="286">
        <v>4618.5012500000003</v>
      </c>
      <c r="D5870" s="287">
        <v>301.2065242999995</v>
      </c>
      <c r="E5870" s="288">
        <v>6490.5361242139998</v>
      </c>
      <c r="F5870" s="288">
        <v>383.98974421399998</v>
      </c>
      <c r="G5870" s="289">
        <v>67</v>
      </c>
      <c r="H5870" s="290">
        <v>11861.233642727999</v>
      </c>
      <c r="I5870" s="289">
        <v>0</v>
      </c>
      <c r="J5870" s="214" t="s">
        <v>132</v>
      </c>
      <c r="K5870" s="214"/>
      <c r="L5870" s="214"/>
      <c r="M5870"/>
    </row>
    <row r="5871" spans="1:13" x14ac:dyDescent="0.2">
      <c r="A5871" s="284">
        <v>45170</v>
      </c>
      <c r="B5871" s="285">
        <v>20</v>
      </c>
      <c r="C5871" s="286">
        <v>4562.54061</v>
      </c>
      <c r="D5871" s="287">
        <v>297.46994590000031</v>
      </c>
      <c r="E5871" s="288">
        <v>6475.6218724054006</v>
      </c>
      <c r="F5871" s="288">
        <v>382.71288240540161</v>
      </c>
      <c r="G5871" s="289">
        <v>64</v>
      </c>
      <c r="H5871" s="290">
        <v>11782.345310710803</v>
      </c>
      <c r="I5871" s="289">
        <v>0</v>
      </c>
      <c r="J5871" s="214" t="s">
        <v>132</v>
      </c>
      <c r="K5871" s="214"/>
      <c r="L5871" s="214"/>
      <c r="M5871"/>
    </row>
    <row r="5872" spans="1:13" x14ac:dyDescent="0.2">
      <c r="A5872" s="284">
        <v>45170</v>
      </c>
      <c r="B5872" s="285">
        <v>21</v>
      </c>
      <c r="C5872" s="286">
        <v>4396.9325500000004</v>
      </c>
      <c r="D5872" s="287">
        <v>283.4385115999994</v>
      </c>
      <c r="E5872" s="288">
        <v>6275.2955553381998</v>
      </c>
      <c r="F5872" s="288">
        <v>366.71012533819885</v>
      </c>
      <c r="G5872" s="289">
        <v>53</v>
      </c>
      <c r="H5872" s="290">
        <v>11375.376742276399</v>
      </c>
      <c r="I5872" s="289">
        <v>0</v>
      </c>
      <c r="J5872" s="214" t="s">
        <v>132</v>
      </c>
      <c r="K5872" s="214"/>
      <c r="L5872" s="214"/>
      <c r="M5872"/>
    </row>
    <row r="5873" spans="1:13" x14ac:dyDescent="0.2">
      <c r="A5873" s="284">
        <v>45170</v>
      </c>
      <c r="B5873" s="285">
        <v>22</v>
      </c>
      <c r="C5873" s="286">
        <v>4110.1473500000002</v>
      </c>
      <c r="D5873" s="287">
        <v>256.30506150000008</v>
      </c>
      <c r="E5873" s="288">
        <v>5939.191936474499</v>
      </c>
      <c r="F5873" s="288">
        <v>333.80249647449909</v>
      </c>
      <c r="G5873" s="289">
        <v>41</v>
      </c>
      <c r="H5873" s="290">
        <v>10680.446844448998</v>
      </c>
      <c r="I5873" s="289">
        <v>0</v>
      </c>
      <c r="J5873" s="214" t="s">
        <v>132</v>
      </c>
      <c r="K5873" s="214"/>
      <c r="L5873" s="214"/>
      <c r="M5873"/>
    </row>
    <row r="5874" spans="1:13" x14ac:dyDescent="0.2">
      <c r="A5874" s="284">
        <v>45170</v>
      </c>
      <c r="B5874" s="285">
        <v>23</v>
      </c>
      <c r="C5874" s="286">
        <v>3808.3414299999999</v>
      </c>
      <c r="D5874" s="287">
        <v>228.44930579999985</v>
      </c>
      <c r="E5874" s="288">
        <v>5511.7544943923995</v>
      </c>
      <c r="F5874" s="288">
        <v>299.96930439239986</v>
      </c>
      <c r="G5874" s="289">
        <v>34</v>
      </c>
      <c r="H5874" s="290">
        <v>9882.5145345847995</v>
      </c>
      <c r="I5874" s="289">
        <v>0</v>
      </c>
      <c r="J5874" s="214" t="s">
        <v>132</v>
      </c>
      <c r="K5874" s="214"/>
      <c r="L5874" s="214"/>
      <c r="M5874"/>
    </row>
    <row r="5875" spans="1:13" x14ac:dyDescent="0.2">
      <c r="A5875" s="284">
        <v>45170</v>
      </c>
      <c r="B5875" s="285">
        <v>24</v>
      </c>
      <c r="C5875" s="286">
        <v>3605.6341199999997</v>
      </c>
      <c r="D5875" s="287">
        <v>210.54438760000031</v>
      </c>
      <c r="E5875" s="288">
        <v>5345.1335310530003</v>
      </c>
      <c r="F5875" s="288">
        <v>284.1974710530003</v>
      </c>
      <c r="G5875" s="289">
        <v>31</v>
      </c>
      <c r="H5875" s="290">
        <v>9476.5095097060002</v>
      </c>
      <c r="I5875" s="289">
        <v>0</v>
      </c>
      <c r="J5875" s="214" t="s">
        <v>132</v>
      </c>
      <c r="K5875" s="214"/>
      <c r="L5875" s="214"/>
      <c r="M5875"/>
    </row>
    <row r="5876" spans="1:13" x14ac:dyDescent="0.2">
      <c r="A5876" s="284">
        <v>45171</v>
      </c>
      <c r="B5876" s="285">
        <v>1</v>
      </c>
      <c r="C5876" s="286">
        <v>3408.5763900000002</v>
      </c>
      <c r="D5876" s="287">
        <v>193.52552329999997</v>
      </c>
      <c r="E5876" s="288">
        <v>5078.9516273462996</v>
      </c>
      <c r="F5876" s="288">
        <v>263.27579734630035</v>
      </c>
      <c r="G5876" s="289">
        <v>27</v>
      </c>
      <c r="H5876" s="290">
        <v>8971.3293379925999</v>
      </c>
      <c r="I5876" s="289">
        <v>0</v>
      </c>
      <c r="J5876" s="214" t="s">
        <v>132</v>
      </c>
      <c r="K5876" s="214"/>
      <c r="L5876" s="214"/>
      <c r="M5876"/>
    </row>
    <row r="5877" spans="1:13" x14ac:dyDescent="0.2">
      <c r="A5877" s="284">
        <v>45171</v>
      </c>
      <c r="B5877" s="285">
        <v>2</v>
      </c>
      <c r="C5877" s="286">
        <v>3271.5976599999999</v>
      </c>
      <c r="D5877" s="287">
        <v>181.52280109999981</v>
      </c>
      <c r="E5877" s="288">
        <v>4864.4008328968994</v>
      </c>
      <c r="F5877" s="288">
        <v>248.06028289689857</v>
      </c>
      <c r="G5877" s="289">
        <v>19</v>
      </c>
      <c r="H5877" s="290">
        <v>8584.5815768937973</v>
      </c>
      <c r="I5877" s="289">
        <v>0</v>
      </c>
      <c r="J5877" s="214" t="s">
        <v>132</v>
      </c>
      <c r="K5877" s="214"/>
      <c r="L5877" s="214"/>
      <c r="M5877"/>
    </row>
    <row r="5878" spans="1:13" x14ac:dyDescent="0.2">
      <c r="A5878" s="284">
        <v>45171</v>
      </c>
      <c r="B5878" s="285">
        <v>3</v>
      </c>
      <c r="C5878" s="286">
        <v>3170.1074699999999</v>
      </c>
      <c r="D5878" s="287">
        <v>174.07595970000025</v>
      </c>
      <c r="E5878" s="288">
        <v>4748.0015598090995</v>
      </c>
      <c r="F5878" s="288">
        <v>239.38145980910031</v>
      </c>
      <c r="G5878" s="289">
        <v>12</v>
      </c>
      <c r="H5878" s="290">
        <v>8343.5664493182012</v>
      </c>
      <c r="I5878" s="289">
        <v>0</v>
      </c>
      <c r="J5878" s="214" t="s">
        <v>132</v>
      </c>
      <c r="K5878" s="214"/>
      <c r="L5878" s="214"/>
      <c r="M5878"/>
    </row>
    <row r="5879" spans="1:13" x14ac:dyDescent="0.2">
      <c r="A5879" s="284">
        <v>45171</v>
      </c>
      <c r="B5879" s="285">
        <v>4</v>
      </c>
      <c r="C5879" s="286">
        <v>3133.0069100000001</v>
      </c>
      <c r="D5879" s="287">
        <v>172.13240659999974</v>
      </c>
      <c r="E5879" s="288">
        <v>4690.9393692294998</v>
      </c>
      <c r="F5879" s="288">
        <v>237.17172922949976</v>
      </c>
      <c r="G5879" s="289">
        <v>10</v>
      </c>
      <c r="H5879" s="290">
        <v>8243.2504150589994</v>
      </c>
      <c r="I5879" s="289">
        <v>0</v>
      </c>
      <c r="J5879" s="214" t="s">
        <v>132</v>
      </c>
      <c r="K5879" s="214"/>
      <c r="L5879" s="214"/>
      <c r="M5879"/>
    </row>
    <row r="5880" spans="1:13" x14ac:dyDescent="0.2">
      <c r="A5880" s="284">
        <v>45171</v>
      </c>
      <c r="B5880" s="285">
        <v>5</v>
      </c>
      <c r="C5880" s="286">
        <v>3164.8897999999999</v>
      </c>
      <c r="D5880" s="287">
        <v>174.15186990000026</v>
      </c>
      <c r="E5880" s="288">
        <v>4831.6215443485007</v>
      </c>
      <c r="F5880" s="288">
        <v>239.23963434850066</v>
      </c>
      <c r="G5880" s="289">
        <v>13</v>
      </c>
      <c r="H5880" s="290">
        <v>8422.9028485970011</v>
      </c>
      <c r="I5880" s="289">
        <v>0</v>
      </c>
      <c r="J5880" s="214" t="s">
        <v>132</v>
      </c>
      <c r="K5880" s="214"/>
      <c r="L5880" s="214"/>
      <c r="M5880"/>
    </row>
    <row r="5881" spans="1:13" x14ac:dyDescent="0.2">
      <c r="A5881" s="284">
        <v>45171</v>
      </c>
      <c r="B5881" s="285">
        <v>6</v>
      </c>
      <c r="C5881" s="286">
        <v>3259.6781900000001</v>
      </c>
      <c r="D5881" s="287">
        <v>181.77182529999982</v>
      </c>
      <c r="E5881" s="288">
        <v>4897.3587228422002</v>
      </c>
      <c r="F5881" s="288">
        <v>250.90359284219994</v>
      </c>
      <c r="G5881" s="289">
        <v>25</v>
      </c>
      <c r="H5881" s="290">
        <v>8614.712330984401</v>
      </c>
      <c r="I5881" s="289">
        <v>0</v>
      </c>
      <c r="J5881" s="214" t="s">
        <v>132</v>
      </c>
      <c r="K5881" s="214"/>
      <c r="L5881" s="214"/>
      <c r="M5881"/>
    </row>
    <row r="5882" spans="1:13" x14ac:dyDescent="0.2">
      <c r="A5882" s="284">
        <v>45171</v>
      </c>
      <c r="B5882" s="285">
        <v>7</v>
      </c>
      <c r="C5882" s="286">
        <v>3267.8428100000001</v>
      </c>
      <c r="D5882" s="287">
        <v>182.12457949999998</v>
      </c>
      <c r="E5882" s="288">
        <v>5103.4714424552003</v>
      </c>
      <c r="F5882" s="288">
        <v>264.31195245520121</v>
      </c>
      <c r="G5882" s="289">
        <v>45</v>
      </c>
      <c r="H5882" s="290">
        <v>8862.7507844104002</v>
      </c>
      <c r="I5882" s="289">
        <v>0</v>
      </c>
      <c r="J5882" s="214" t="s">
        <v>132</v>
      </c>
      <c r="K5882" s="214"/>
      <c r="L5882" s="214"/>
      <c r="M5882"/>
    </row>
    <row r="5883" spans="1:13" x14ac:dyDescent="0.2">
      <c r="A5883" s="284">
        <v>45171</v>
      </c>
      <c r="B5883" s="285">
        <v>8</v>
      </c>
      <c r="C5883" s="286">
        <v>3246.1544899999999</v>
      </c>
      <c r="D5883" s="287">
        <v>169.21659869999976</v>
      </c>
      <c r="E5883" s="288">
        <v>5435.6659972649995</v>
      </c>
      <c r="F5883" s="288">
        <v>273.97466726499988</v>
      </c>
      <c r="G5883" s="289">
        <v>49</v>
      </c>
      <c r="H5883" s="290">
        <v>9174.0117532299992</v>
      </c>
      <c r="I5883" s="289">
        <v>0</v>
      </c>
      <c r="J5883" s="214" t="s">
        <v>132</v>
      </c>
      <c r="K5883" s="214"/>
      <c r="L5883" s="214"/>
      <c r="M5883"/>
    </row>
    <row r="5884" spans="1:13" x14ac:dyDescent="0.2">
      <c r="A5884" s="284">
        <v>45171</v>
      </c>
      <c r="B5884" s="285">
        <v>9</v>
      </c>
      <c r="C5884" s="286">
        <v>3314.9590199999998</v>
      </c>
      <c r="D5884" s="287">
        <v>154.37827859999987</v>
      </c>
      <c r="E5884" s="288">
        <v>5584.9716406879998</v>
      </c>
      <c r="F5884" s="288">
        <v>275.69131068799925</v>
      </c>
      <c r="G5884" s="289">
        <v>50</v>
      </c>
      <c r="H5884" s="290">
        <v>9380.0002499759976</v>
      </c>
      <c r="I5884" s="289">
        <v>0</v>
      </c>
      <c r="J5884" s="214" t="s">
        <v>132</v>
      </c>
      <c r="K5884" s="214"/>
      <c r="L5884" s="214"/>
      <c r="M5884"/>
    </row>
    <row r="5885" spans="1:13" x14ac:dyDescent="0.2">
      <c r="A5885" s="284">
        <v>45171</v>
      </c>
      <c r="B5885" s="285">
        <v>10</v>
      </c>
      <c r="C5885" s="286">
        <v>3379.09276</v>
      </c>
      <c r="D5885" s="287">
        <v>135.95296669999999</v>
      </c>
      <c r="E5885" s="288">
        <v>5600.5054048221</v>
      </c>
      <c r="F5885" s="288">
        <v>272.0730248220998</v>
      </c>
      <c r="G5885" s="289">
        <v>49</v>
      </c>
      <c r="H5885" s="290">
        <v>9436.6241563442018</v>
      </c>
      <c r="I5885" s="289">
        <v>0</v>
      </c>
      <c r="J5885" s="214" t="s">
        <v>132</v>
      </c>
      <c r="K5885" s="214"/>
      <c r="L5885" s="214"/>
      <c r="M5885"/>
    </row>
    <row r="5886" spans="1:13" x14ac:dyDescent="0.2">
      <c r="A5886" s="284">
        <v>45171</v>
      </c>
      <c r="B5886" s="285">
        <v>11</v>
      </c>
      <c r="C5886" s="286">
        <v>3456.08097</v>
      </c>
      <c r="D5886" s="287">
        <v>123.57878930000011</v>
      </c>
      <c r="E5886" s="288">
        <v>5442.5209076547007</v>
      </c>
      <c r="F5886" s="288">
        <v>274.06273765470087</v>
      </c>
      <c r="G5886" s="289">
        <v>50</v>
      </c>
      <c r="H5886" s="290">
        <v>9346.2434046094022</v>
      </c>
      <c r="I5886" s="289">
        <v>0</v>
      </c>
      <c r="J5886" s="214" t="s">
        <v>132</v>
      </c>
      <c r="K5886" s="214"/>
      <c r="L5886" s="214"/>
      <c r="M5886"/>
    </row>
    <row r="5887" spans="1:13" x14ac:dyDescent="0.2">
      <c r="A5887" s="284">
        <v>45171</v>
      </c>
      <c r="B5887" s="285">
        <v>12</v>
      </c>
      <c r="C5887" s="286">
        <v>3537.1939299999999</v>
      </c>
      <c r="D5887" s="287">
        <v>123.6346997</v>
      </c>
      <c r="E5887" s="288">
        <v>5512.3277881725999</v>
      </c>
      <c r="F5887" s="288">
        <v>276.0967681726006</v>
      </c>
      <c r="G5887" s="289">
        <v>49</v>
      </c>
      <c r="H5887" s="290">
        <v>9498.2531860452</v>
      </c>
      <c r="I5887" s="289">
        <v>0</v>
      </c>
      <c r="J5887" s="214" t="s">
        <v>132</v>
      </c>
      <c r="K5887" s="214"/>
      <c r="L5887" s="214"/>
      <c r="M5887"/>
    </row>
    <row r="5888" spans="1:13" x14ac:dyDescent="0.2">
      <c r="A5888" s="284">
        <v>45171</v>
      </c>
      <c r="B5888" s="285">
        <v>13</v>
      </c>
      <c r="C5888" s="286">
        <v>3627.5349899999997</v>
      </c>
      <c r="D5888" s="287">
        <v>133.70397070000004</v>
      </c>
      <c r="E5888" s="288">
        <v>5486.6200629122995</v>
      </c>
      <c r="F5888" s="288">
        <v>276.12036291229924</v>
      </c>
      <c r="G5888" s="289">
        <v>52</v>
      </c>
      <c r="H5888" s="290">
        <v>9575.9793865245974</v>
      </c>
      <c r="I5888" s="289">
        <v>0</v>
      </c>
      <c r="J5888" s="214" t="s">
        <v>132</v>
      </c>
      <c r="K5888" s="214"/>
      <c r="L5888" s="214"/>
      <c r="M5888"/>
    </row>
    <row r="5889" spans="1:13" x14ac:dyDescent="0.2">
      <c r="A5889" s="284">
        <v>45171</v>
      </c>
      <c r="B5889" s="285">
        <v>14</v>
      </c>
      <c r="C5889" s="286">
        <v>3675.6575899999998</v>
      </c>
      <c r="D5889" s="287">
        <v>146.88464489999998</v>
      </c>
      <c r="E5889" s="288">
        <v>5462.2433238211006</v>
      </c>
      <c r="F5889" s="288">
        <v>277.25826382110063</v>
      </c>
      <c r="G5889" s="289">
        <v>50</v>
      </c>
      <c r="H5889" s="290">
        <v>9612.0438225422004</v>
      </c>
      <c r="I5889" s="289">
        <v>0</v>
      </c>
      <c r="J5889" s="214" t="s">
        <v>132</v>
      </c>
      <c r="K5889" s="214"/>
      <c r="L5889" s="214"/>
      <c r="M5889"/>
    </row>
    <row r="5890" spans="1:13" x14ac:dyDescent="0.2">
      <c r="A5890" s="284">
        <v>45171</v>
      </c>
      <c r="B5890" s="285">
        <v>15</v>
      </c>
      <c r="C5890" s="286">
        <v>3716.1596999999997</v>
      </c>
      <c r="D5890" s="287">
        <v>161.96161220000016</v>
      </c>
      <c r="E5890" s="288">
        <v>5505.4512889481994</v>
      </c>
      <c r="F5890" s="288">
        <v>283.92139894819866</v>
      </c>
      <c r="G5890" s="289">
        <v>51</v>
      </c>
      <c r="H5890" s="290">
        <v>9718.4940000963979</v>
      </c>
      <c r="I5890" s="289">
        <v>0</v>
      </c>
      <c r="J5890" s="214" t="s">
        <v>132</v>
      </c>
      <c r="K5890" s="214"/>
      <c r="L5890" s="214"/>
      <c r="M5890"/>
    </row>
    <row r="5891" spans="1:13" x14ac:dyDescent="0.2">
      <c r="A5891" s="284">
        <v>45171</v>
      </c>
      <c r="B5891" s="285">
        <v>16</v>
      </c>
      <c r="C5891" s="286">
        <v>3780.0837299999998</v>
      </c>
      <c r="D5891" s="287">
        <v>185.17621910000042</v>
      </c>
      <c r="E5891" s="288">
        <v>5693.8469082471001</v>
      </c>
      <c r="F5891" s="288">
        <v>299.43587824710085</v>
      </c>
      <c r="G5891" s="289">
        <v>53</v>
      </c>
      <c r="H5891" s="290">
        <v>10011.542735594201</v>
      </c>
      <c r="I5891" s="289">
        <v>0</v>
      </c>
      <c r="J5891" s="214" t="s">
        <v>132</v>
      </c>
      <c r="K5891" s="214"/>
      <c r="L5891" s="214"/>
      <c r="M5891"/>
    </row>
    <row r="5892" spans="1:13" x14ac:dyDescent="0.2">
      <c r="A5892" s="284">
        <v>45171</v>
      </c>
      <c r="B5892" s="285">
        <v>17</v>
      </c>
      <c r="C5892" s="286">
        <v>3897.0829699999999</v>
      </c>
      <c r="D5892" s="287">
        <v>217.26888739999976</v>
      </c>
      <c r="E5892" s="288">
        <v>5943.6605489461999</v>
      </c>
      <c r="F5892" s="288">
        <v>324.7983189462002</v>
      </c>
      <c r="G5892" s="289">
        <v>51</v>
      </c>
      <c r="H5892" s="290">
        <v>10433.810725292398</v>
      </c>
      <c r="I5892" s="289">
        <v>0</v>
      </c>
      <c r="J5892" s="214" t="s">
        <v>132</v>
      </c>
      <c r="K5892" s="214"/>
      <c r="L5892" s="214"/>
      <c r="M5892"/>
    </row>
    <row r="5893" spans="1:13" x14ac:dyDescent="0.2">
      <c r="A5893" s="284">
        <v>45171</v>
      </c>
      <c r="B5893" s="285">
        <v>18</v>
      </c>
      <c r="C5893" s="286">
        <v>4091.2179599999999</v>
      </c>
      <c r="D5893" s="287">
        <v>254.75230260000032</v>
      </c>
      <c r="E5893" s="288">
        <v>6006.4240450602992</v>
      </c>
      <c r="F5893" s="288">
        <v>344.61717506029891</v>
      </c>
      <c r="G5893" s="289">
        <v>50</v>
      </c>
      <c r="H5893" s="290">
        <v>10747.011482720598</v>
      </c>
      <c r="I5893" s="289">
        <v>0</v>
      </c>
      <c r="J5893" s="214" t="s">
        <v>132</v>
      </c>
      <c r="K5893" s="214"/>
      <c r="L5893" s="214"/>
      <c r="M5893"/>
    </row>
    <row r="5894" spans="1:13" x14ac:dyDescent="0.2">
      <c r="A5894" s="284">
        <v>45171</v>
      </c>
      <c r="B5894" s="285">
        <v>19</v>
      </c>
      <c r="C5894" s="286">
        <v>4209.4632499999998</v>
      </c>
      <c r="D5894" s="287">
        <v>267.95577160000056</v>
      </c>
      <c r="E5894" s="288">
        <v>6099.9173392000002</v>
      </c>
      <c r="F5894" s="288">
        <v>354.80355919999965</v>
      </c>
      <c r="G5894" s="289">
        <v>52</v>
      </c>
      <c r="H5894" s="290">
        <v>10984.13992</v>
      </c>
      <c r="I5894" s="289">
        <v>0</v>
      </c>
      <c r="J5894" s="214" t="s">
        <v>132</v>
      </c>
      <c r="K5894" s="214"/>
      <c r="L5894" s="214"/>
      <c r="M5894"/>
    </row>
    <row r="5895" spans="1:13" x14ac:dyDescent="0.2">
      <c r="A5895" s="284">
        <v>45171</v>
      </c>
      <c r="B5895" s="285">
        <v>20</v>
      </c>
      <c r="C5895" s="286">
        <v>4194.2252600000002</v>
      </c>
      <c r="D5895" s="287">
        <v>266.95170499999972</v>
      </c>
      <c r="E5895" s="288">
        <v>6084.4854445658993</v>
      </c>
      <c r="F5895" s="288">
        <v>354.20458456589859</v>
      </c>
      <c r="G5895" s="289">
        <v>49</v>
      </c>
      <c r="H5895" s="290">
        <v>10948.866994131797</v>
      </c>
      <c r="I5895" s="289">
        <v>0</v>
      </c>
      <c r="J5895" s="214" t="s">
        <v>132</v>
      </c>
      <c r="K5895" s="214"/>
      <c r="L5895" s="214"/>
      <c r="M5895"/>
    </row>
    <row r="5896" spans="1:13" x14ac:dyDescent="0.2">
      <c r="A5896" s="284">
        <v>45171</v>
      </c>
      <c r="B5896" s="285">
        <v>21</v>
      </c>
      <c r="C5896" s="286">
        <v>4096.8476799999999</v>
      </c>
      <c r="D5896" s="287">
        <v>256.44749810000042</v>
      </c>
      <c r="E5896" s="288">
        <v>5925.6863835652002</v>
      </c>
      <c r="F5896" s="288">
        <v>342.91238356519989</v>
      </c>
      <c r="G5896" s="289">
        <v>41</v>
      </c>
      <c r="H5896" s="290">
        <v>10662.8939452304</v>
      </c>
      <c r="I5896" s="289">
        <v>0</v>
      </c>
      <c r="J5896" s="214" t="s">
        <v>132</v>
      </c>
      <c r="K5896" s="214"/>
      <c r="L5896" s="214"/>
      <c r="M5896"/>
    </row>
    <row r="5897" spans="1:13" x14ac:dyDescent="0.2">
      <c r="A5897" s="284">
        <v>45171</v>
      </c>
      <c r="B5897" s="285">
        <v>22</v>
      </c>
      <c r="C5897" s="286">
        <v>3858.5006100000001</v>
      </c>
      <c r="D5897" s="287">
        <v>234.98792829999991</v>
      </c>
      <c r="E5897" s="288">
        <v>5647.7035854789001</v>
      </c>
      <c r="F5897" s="288">
        <v>316.60835547889928</v>
      </c>
      <c r="G5897" s="289">
        <v>36</v>
      </c>
      <c r="H5897" s="290">
        <v>10093.800479257799</v>
      </c>
      <c r="I5897" s="289">
        <v>0</v>
      </c>
      <c r="J5897" s="214" t="s">
        <v>132</v>
      </c>
      <c r="K5897" s="214"/>
      <c r="L5897" s="214"/>
      <c r="M5897"/>
    </row>
    <row r="5898" spans="1:13" x14ac:dyDescent="0.2">
      <c r="A5898" s="284">
        <v>45171</v>
      </c>
      <c r="B5898" s="285">
        <v>23</v>
      </c>
      <c r="C5898" s="286">
        <v>3611.1988299999998</v>
      </c>
      <c r="D5898" s="287">
        <v>210.72267060000027</v>
      </c>
      <c r="E5898" s="288">
        <v>5315.4875225702999</v>
      </c>
      <c r="F5898" s="288">
        <v>287.1056825702999</v>
      </c>
      <c r="G5898" s="289">
        <v>33</v>
      </c>
      <c r="H5898" s="290">
        <v>9457.5147057405993</v>
      </c>
      <c r="I5898" s="289">
        <v>0</v>
      </c>
      <c r="J5898" s="214" t="s">
        <v>132</v>
      </c>
      <c r="K5898" s="214"/>
      <c r="L5898" s="214"/>
      <c r="M5898"/>
    </row>
    <row r="5899" spans="1:13" x14ac:dyDescent="0.2">
      <c r="A5899" s="284">
        <v>45171</v>
      </c>
      <c r="B5899" s="285">
        <v>24</v>
      </c>
      <c r="C5899" s="286">
        <v>3424.34789</v>
      </c>
      <c r="D5899" s="287">
        <v>193.26117140000005</v>
      </c>
      <c r="E5899" s="288">
        <v>5196.5383563256</v>
      </c>
      <c r="F5899" s="288">
        <v>270.10499632560004</v>
      </c>
      <c r="G5899" s="289">
        <v>33</v>
      </c>
      <c r="H5899" s="290">
        <v>9117.2524140511996</v>
      </c>
      <c r="I5899" s="289">
        <v>0</v>
      </c>
      <c r="J5899" s="214" t="s">
        <v>132</v>
      </c>
      <c r="K5899" s="214"/>
      <c r="L5899" s="214"/>
      <c r="M5899"/>
    </row>
    <row r="5900" spans="1:13" x14ac:dyDescent="0.2">
      <c r="A5900" s="284">
        <v>45172</v>
      </c>
      <c r="B5900" s="285">
        <v>1</v>
      </c>
      <c r="C5900" s="286">
        <v>3266.7753400000001</v>
      </c>
      <c r="D5900" s="287">
        <v>179.55921830000011</v>
      </c>
      <c r="E5900" s="288">
        <v>4978.4181231214998</v>
      </c>
      <c r="F5900" s="288">
        <v>252.19037312149976</v>
      </c>
      <c r="G5900" s="289">
        <v>28</v>
      </c>
      <c r="H5900" s="290">
        <v>8704.9430545430005</v>
      </c>
      <c r="I5900" s="289">
        <v>0</v>
      </c>
      <c r="J5900" s="214" t="s">
        <v>132</v>
      </c>
      <c r="K5900" s="214"/>
      <c r="L5900" s="214"/>
      <c r="M5900"/>
    </row>
    <row r="5901" spans="1:13" x14ac:dyDescent="0.2">
      <c r="A5901" s="284">
        <v>45172</v>
      </c>
      <c r="B5901" s="285">
        <v>2</v>
      </c>
      <c r="C5901" s="286">
        <v>3144.4509200000002</v>
      </c>
      <c r="D5901" s="287">
        <v>169.26434410000016</v>
      </c>
      <c r="E5901" s="288">
        <v>4844.1004664057</v>
      </c>
      <c r="F5901" s="288">
        <v>238.71923640570003</v>
      </c>
      <c r="G5901" s="289">
        <v>19</v>
      </c>
      <c r="H5901" s="290">
        <v>8415.5349669114003</v>
      </c>
      <c r="I5901" s="289">
        <v>0</v>
      </c>
      <c r="J5901" s="214" t="s">
        <v>132</v>
      </c>
      <c r="K5901" s="214"/>
      <c r="L5901" s="214"/>
      <c r="M5901"/>
    </row>
    <row r="5902" spans="1:13" x14ac:dyDescent="0.2">
      <c r="A5902" s="284">
        <v>45172</v>
      </c>
      <c r="B5902" s="285">
        <v>3</v>
      </c>
      <c r="C5902" s="286">
        <v>3063.0374900000002</v>
      </c>
      <c r="D5902" s="287">
        <v>163.1344895000002</v>
      </c>
      <c r="E5902" s="288">
        <v>4673.4087984317002</v>
      </c>
      <c r="F5902" s="288">
        <v>230.47653843170065</v>
      </c>
      <c r="G5902" s="289">
        <v>12</v>
      </c>
      <c r="H5902" s="290">
        <v>8142.0573163634008</v>
      </c>
      <c r="I5902" s="289">
        <v>0</v>
      </c>
      <c r="J5902" s="214" t="s">
        <v>132</v>
      </c>
      <c r="K5902" s="214"/>
      <c r="L5902" s="214"/>
      <c r="M5902"/>
    </row>
    <row r="5903" spans="1:13" x14ac:dyDescent="0.2">
      <c r="A5903" s="284">
        <v>45172</v>
      </c>
      <c r="B5903" s="285">
        <v>4</v>
      </c>
      <c r="C5903" s="286">
        <v>3025.7750000000001</v>
      </c>
      <c r="D5903" s="287">
        <v>160.52838069999987</v>
      </c>
      <c r="E5903" s="288">
        <v>4623.4331244801997</v>
      </c>
      <c r="F5903" s="288">
        <v>227.29087448019982</v>
      </c>
      <c r="G5903" s="289">
        <v>10</v>
      </c>
      <c r="H5903" s="290">
        <v>8047.0273796603997</v>
      </c>
      <c r="I5903" s="289">
        <v>0</v>
      </c>
      <c r="J5903" s="214" t="s">
        <v>132</v>
      </c>
      <c r="K5903" s="214"/>
      <c r="L5903" s="214"/>
      <c r="M5903"/>
    </row>
    <row r="5904" spans="1:13" x14ac:dyDescent="0.2">
      <c r="A5904" s="284">
        <v>45172</v>
      </c>
      <c r="B5904" s="285">
        <v>5</v>
      </c>
      <c r="C5904" s="286">
        <v>3030.5101400000003</v>
      </c>
      <c r="D5904" s="287">
        <v>161.1731492000001</v>
      </c>
      <c r="E5904" s="288">
        <v>4628.0981893767994</v>
      </c>
      <c r="F5904" s="288">
        <v>227.91549937679974</v>
      </c>
      <c r="G5904" s="289">
        <v>10</v>
      </c>
      <c r="H5904" s="290">
        <v>8057.6969779535993</v>
      </c>
      <c r="I5904" s="289">
        <v>0</v>
      </c>
      <c r="J5904" s="214" t="s">
        <v>132</v>
      </c>
      <c r="K5904" s="214"/>
      <c r="L5904" s="214"/>
      <c r="M5904"/>
    </row>
    <row r="5905" spans="1:13" x14ac:dyDescent="0.2">
      <c r="A5905" s="284">
        <v>45172</v>
      </c>
      <c r="B5905" s="285">
        <v>6</v>
      </c>
      <c r="C5905" s="286">
        <v>3071.55782</v>
      </c>
      <c r="D5905" s="287">
        <v>164.55595469999992</v>
      </c>
      <c r="E5905" s="288">
        <v>4669.3993276073998</v>
      </c>
      <c r="F5905" s="288">
        <v>234.60042760739998</v>
      </c>
      <c r="G5905" s="289">
        <v>12</v>
      </c>
      <c r="H5905" s="290">
        <v>8152.1135299147991</v>
      </c>
      <c r="I5905" s="289">
        <v>0</v>
      </c>
      <c r="J5905" s="214" t="s">
        <v>132</v>
      </c>
      <c r="K5905" s="214"/>
      <c r="L5905" s="214"/>
      <c r="M5905"/>
    </row>
    <row r="5906" spans="1:13" x14ac:dyDescent="0.2">
      <c r="A5906" s="284">
        <v>45172</v>
      </c>
      <c r="B5906" s="285">
        <v>7</v>
      </c>
      <c r="C5906" s="286">
        <v>3037.9536499999999</v>
      </c>
      <c r="D5906" s="287">
        <v>162.81484340000009</v>
      </c>
      <c r="E5906" s="288">
        <v>4809.6359609320998</v>
      </c>
      <c r="F5906" s="288">
        <v>243.16184093209995</v>
      </c>
      <c r="G5906" s="289">
        <v>15</v>
      </c>
      <c r="H5906" s="290">
        <v>8268.5662952641997</v>
      </c>
      <c r="I5906" s="289">
        <v>0</v>
      </c>
      <c r="J5906" s="214" t="s">
        <v>132</v>
      </c>
      <c r="K5906" s="214"/>
      <c r="L5906" s="214"/>
      <c r="M5906"/>
    </row>
    <row r="5907" spans="1:13" x14ac:dyDescent="0.2">
      <c r="A5907" s="284">
        <v>45172</v>
      </c>
      <c r="B5907" s="285">
        <v>8</v>
      </c>
      <c r="C5907" s="286">
        <v>3009.4090999999999</v>
      </c>
      <c r="D5907" s="287">
        <v>153.7262362000003</v>
      </c>
      <c r="E5907" s="288">
        <v>4922.1046264894003</v>
      </c>
      <c r="F5907" s="288">
        <v>248.57737648940019</v>
      </c>
      <c r="G5907" s="289">
        <v>23</v>
      </c>
      <c r="H5907" s="290">
        <v>8356.8173391788005</v>
      </c>
      <c r="I5907" s="289">
        <v>0</v>
      </c>
      <c r="J5907" s="214" t="s">
        <v>132</v>
      </c>
      <c r="K5907" s="214"/>
      <c r="L5907" s="214"/>
      <c r="M5907"/>
    </row>
    <row r="5908" spans="1:13" x14ac:dyDescent="0.2">
      <c r="A5908" s="284">
        <v>45172</v>
      </c>
      <c r="B5908" s="285">
        <v>9</v>
      </c>
      <c r="C5908" s="286">
        <v>3038.7525299999998</v>
      </c>
      <c r="D5908" s="287">
        <v>135.30765130000012</v>
      </c>
      <c r="E5908" s="288">
        <v>4852.5706896000002</v>
      </c>
      <c r="F5908" s="288">
        <v>241.53535960000045</v>
      </c>
      <c r="G5908" s="289">
        <v>37</v>
      </c>
      <c r="H5908" s="290">
        <v>8305.1662305000009</v>
      </c>
      <c r="I5908" s="289">
        <v>0</v>
      </c>
      <c r="J5908" s="214" t="s">
        <v>132</v>
      </c>
      <c r="K5908" s="214"/>
      <c r="L5908" s="214"/>
      <c r="M5908"/>
    </row>
    <row r="5909" spans="1:13" x14ac:dyDescent="0.2">
      <c r="A5909" s="284">
        <v>45172</v>
      </c>
      <c r="B5909" s="285">
        <v>10</v>
      </c>
      <c r="C5909" s="286">
        <v>3076.4475000000002</v>
      </c>
      <c r="D5909" s="287">
        <v>114.11722399999977</v>
      </c>
      <c r="E5909" s="288">
        <v>4832.6661435769001</v>
      </c>
      <c r="F5909" s="288">
        <v>230.59519357690078</v>
      </c>
      <c r="G5909" s="289">
        <v>41</v>
      </c>
      <c r="H5909" s="290">
        <v>8294.8260611538008</v>
      </c>
      <c r="I5909" s="289">
        <v>0</v>
      </c>
      <c r="J5909" s="214" t="s">
        <v>132</v>
      </c>
      <c r="K5909" s="214"/>
      <c r="L5909" s="214"/>
      <c r="M5909"/>
    </row>
    <row r="5910" spans="1:13" x14ac:dyDescent="0.2">
      <c r="A5910" s="284">
        <v>45172</v>
      </c>
      <c r="B5910" s="285">
        <v>11</v>
      </c>
      <c r="C5910" s="286">
        <v>3127.0536699999998</v>
      </c>
      <c r="D5910" s="287">
        <v>99.10191560000014</v>
      </c>
      <c r="E5910" s="288">
        <v>4723.216214647</v>
      </c>
      <c r="F5910" s="288">
        <v>219.15970464700058</v>
      </c>
      <c r="G5910" s="289">
        <v>41</v>
      </c>
      <c r="H5910" s="290">
        <v>8209.5315048939992</v>
      </c>
      <c r="I5910" s="289">
        <v>0</v>
      </c>
      <c r="J5910" s="214" t="s">
        <v>132</v>
      </c>
      <c r="K5910" s="214"/>
      <c r="L5910" s="214"/>
      <c r="M5910"/>
    </row>
    <row r="5911" spans="1:13" x14ac:dyDescent="0.2">
      <c r="A5911" s="284">
        <v>45172</v>
      </c>
      <c r="B5911" s="285">
        <v>12</v>
      </c>
      <c r="C5911" s="286">
        <v>3160.7028600000003</v>
      </c>
      <c r="D5911" s="287">
        <v>88.368902699999822</v>
      </c>
      <c r="E5911" s="288">
        <v>4838.2848908883998</v>
      </c>
      <c r="F5911" s="288">
        <v>217.30280088839936</v>
      </c>
      <c r="G5911" s="289">
        <v>41</v>
      </c>
      <c r="H5911" s="290">
        <v>8345.6594544767995</v>
      </c>
      <c r="I5911" s="289">
        <v>0</v>
      </c>
      <c r="J5911" s="214" t="s">
        <v>132</v>
      </c>
      <c r="K5911" s="214"/>
      <c r="L5911" s="214"/>
      <c r="M5911"/>
    </row>
    <row r="5912" spans="1:13" x14ac:dyDescent="0.2">
      <c r="A5912" s="284">
        <v>45172</v>
      </c>
      <c r="B5912" s="285">
        <v>13</v>
      </c>
      <c r="C5912" s="286">
        <v>3220.9774300000004</v>
      </c>
      <c r="D5912" s="287">
        <v>87.790977399999733</v>
      </c>
      <c r="E5912" s="288">
        <v>4509.4617090972997</v>
      </c>
      <c r="F5912" s="288">
        <v>211.64958909729921</v>
      </c>
      <c r="G5912" s="289">
        <v>40</v>
      </c>
      <c r="H5912" s="290">
        <v>8069.8797055945988</v>
      </c>
      <c r="I5912" s="289">
        <v>0</v>
      </c>
      <c r="J5912" s="214" t="s">
        <v>132</v>
      </c>
      <c r="K5912" s="214"/>
      <c r="L5912" s="214"/>
      <c r="M5912"/>
    </row>
    <row r="5913" spans="1:13" x14ac:dyDescent="0.2">
      <c r="A5913" s="284">
        <v>45172</v>
      </c>
      <c r="B5913" s="285">
        <v>14</v>
      </c>
      <c r="C5913" s="286">
        <v>3282.0192400000001</v>
      </c>
      <c r="D5913" s="287">
        <v>90.57605729999969</v>
      </c>
      <c r="E5913" s="288">
        <v>4484.2359226201997</v>
      </c>
      <c r="F5913" s="288">
        <v>215.53628262019993</v>
      </c>
      <c r="G5913" s="289">
        <v>40</v>
      </c>
      <c r="H5913" s="290">
        <v>8112.3675025403991</v>
      </c>
      <c r="I5913" s="289">
        <v>0</v>
      </c>
      <c r="J5913" s="214" t="s">
        <v>132</v>
      </c>
      <c r="K5913" s="214"/>
      <c r="L5913" s="214"/>
      <c r="M5913"/>
    </row>
    <row r="5914" spans="1:13" x14ac:dyDescent="0.2">
      <c r="A5914" s="284">
        <v>45172</v>
      </c>
      <c r="B5914" s="285">
        <v>15</v>
      </c>
      <c r="C5914" s="286">
        <v>3348.2184999999999</v>
      </c>
      <c r="D5914" s="287">
        <v>109.87045719999972</v>
      </c>
      <c r="E5914" s="288">
        <v>4673.5862453963</v>
      </c>
      <c r="F5914" s="288">
        <v>227.54953539629969</v>
      </c>
      <c r="G5914" s="289">
        <v>39</v>
      </c>
      <c r="H5914" s="290">
        <v>8398.2247379925993</v>
      </c>
      <c r="I5914" s="289">
        <v>0</v>
      </c>
      <c r="J5914" s="214" t="s">
        <v>132</v>
      </c>
      <c r="K5914" s="214"/>
      <c r="L5914" s="214"/>
      <c r="M5914"/>
    </row>
    <row r="5915" spans="1:13" x14ac:dyDescent="0.2">
      <c r="A5915" s="284">
        <v>45172</v>
      </c>
      <c r="B5915" s="285">
        <v>16</v>
      </c>
      <c r="C5915" s="286">
        <v>3438.0897500000001</v>
      </c>
      <c r="D5915" s="287">
        <v>138.52896240000013</v>
      </c>
      <c r="E5915" s="288">
        <v>5053.8880203657</v>
      </c>
      <c r="F5915" s="288">
        <v>252.26522036569986</v>
      </c>
      <c r="G5915" s="289">
        <v>40</v>
      </c>
      <c r="H5915" s="290">
        <v>8922.7719531313996</v>
      </c>
      <c r="I5915" s="289">
        <v>0</v>
      </c>
      <c r="J5915" s="214" t="s">
        <v>132</v>
      </c>
      <c r="K5915" s="214"/>
      <c r="L5915" s="214"/>
      <c r="M5915"/>
    </row>
    <row r="5916" spans="1:13" x14ac:dyDescent="0.2">
      <c r="A5916" s="284">
        <v>45172</v>
      </c>
      <c r="B5916" s="285">
        <v>17</v>
      </c>
      <c r="C5916" s="286">
        <v>3591.9564</v>
      </c>
      <c r="D5916" s="287">
        <v>180.36309180000006</v>
      </c>
      <c r="E5916" s="288">
        <v>5453.6462369195997</v>
      </c>
      <c r="F5916" s="288">
        <v>292.47552691959936</v>
      </c>
      <c r="G5916" s="289">
        <v>41</v>
      </c>
      <c r="H5916" s="290">
        <v>9559.4412556391981</v>
      </c>
      <c r="I5916" s="289">
        <v>0</v>
      </c>
      <c r="J5916" s="214" t="s">
        <v>132</v>
      </c>
      <c r="K5916" s="214"/>
      <c r="L5916" s="214"/>
      <c r="M5916"/>
    </row>
    <row r="5917" spans="1:13" x14ac:dyDescent="0.2">
      <c r="A5917" s="284">
        <v>45172</v>
      </c>
      <c r="B5917" s="285">
        <v>18</v>
      </c>
      <c r="C5917" s="286">
        <v>3818.8111200000003</v>
      </c>
      <c r="D5917" s="287">
        <v>225.61226899999986</v>
      </c>
      <c r="E5917" s="288">
        <v>5888.5885097163</v>
      </c>
      <c r="F5917" s="288">
        <v>329.92554971630034</v>
      </c>
      <c r="G5917" s="289">
        <v>40</v>
      </c>
      <c r="H5917" s="290">
        <v>10302.9374484326</v>
      </c>
      <c r="I5917" s="289">
        <v>0</v>
      </c>
      <c r="J5917" s="214" t="s">
        <v>132</v>
      </c>
      <c r="K5917" s="214"/>
      <c r="L5917" s="214"/>
      <c r="M5917"/>
    </row>
    <row r="5918" spans="1:13" x14ac:dyDescent="0.2">
      <c r="A5918" s="284">
        <v>45172</v>
      </c>
      <c r="B5918" s="285">
        <v>19</v>
      </c>
      <c r="C5918" s="286">
        <v>3987.5572999999999</v>
      </c>
      <c r="D5918" s="287">
        <v>245.1406971000001</v>
      </c>
      <c r="E5918" s="288">
        <v>6082.7593151646997</v>
      </c>
      <c r="F5918" s="288">
        <v>346.47839516469867</v>
      </c>
      <c r="G5918" s="289">
        <v>41</v>
      </c>
      <c r="H5918" s="290">
        <v>10702.935707429398</v>
      </c>
      <c r="I5918" s="289">
        <v>0</v>
      </c>
      <c r="J5918" s="214" t="s">
        <v>132</v>
      </c>
      <c r="K5918" s="214"/>
      <c r="L5918" s="214"/>
      <c r="M5918"/>
    </row>
    <row r="5919" spans="1:13" x14ac:dyDescent="0.2">
      <c r="A5919" s="284">
        <v>45172</v>
      </c>
      <c r="B5919" s="285">
        <v>20</v>
      </c>
      <c r="C5919" s="286">
        <v>3990.36949</v>
      </c>
      <c r="D5919" s="287">
        <v>247.06950090000029</v>
      </c>
      <c r="E5919" s="288">
        <v>6054.1723187055995</v>
      </c>
      <c r="F5919" s="288">
        <v>350.29173870559953</v>
      </c>
      <c r="G5919" s="289">
        <v>40</v>
      </c>
      <c r="H5919" s="290">
        <v>10681.9030483112</v>
      </c>
      <c r="I5919" s="289">
        <v>0</v>
      </c>
      <c r="J5919" s="214" t="s">
        <v>132</v>
      </c>
      <c r="K5919" s="214"/>
      <c r="L5919" s="214"/>
      <c r="M5919"/>
    </row>
    <row r="5920" spans="1:13" x14ac:dyDescent="0.2">
      <c r="A5920" s="284">
        <v>45172</v>
      </c>
      <c r="B5920" s="285">
        <v>21</v>
      </c>
      <c r="C5920" s="286">
        <v>3849.91858</v>
      </c>
      <c r="D5920" s="287">
        <v>233.71258979999988</v>
      </c>
      <c r="E5920" s="288">
        <v>5893.6226414811999</v>
      </c>
      <c r="F5920" s="288">
        <v>334.32801148119961</v>
      </c>
      <c r="G5920" s="289">
        <v>36</v>
      </c>
      <c r="H5920" s="290">
        <v>10347.5818227624</v>
      </c>
      <c r="I5920" s="289">
        <v>0</v>
      </c>
      <c r="J5920" s="214" t="s">
        <v>132</v>
      </c>
      <c r="K5920" s="214"/>
      <c r="L5920" s="214"/>
      <c r="M5920"/>
    </row>
    <row r="5921" spans="1:13" x14ac:dyDescent="0.2">
      <c r="A5921" s="284">
        <v>45172</v>
      </c>
      <c r="B5921" s="285">
        <v>22</v>
      </c>
      <c r="C5921" s="286">
        <v>3606.1907700000002</v>
      </c>
      <c r="D5921" s="287">
        <v>212.6511995000001</v>
      </c>
      <c r="E5921" s="288">
        <v>5572.4624257270007</v>
      </c>
      <c r="F5921" s="288">
        <v>307.28018572700057</v>
      </c>
      <c r="G5921" s="289">
        <v>33</v>
      </c>
      <c r="H5921" s="290">
        <v>9731.5845809540024</v>
      </c>
      <c r="I5921" s="289">
        <v>0</v>
      </c>
      <c r="J5921" s="214" t="s">
        <v>132</v>
      </c>
      <c r="K5921" s="214"/>
      <c r="L5921" s="214"/>
      <c r="M5921"/>
    </row>
    <row r="5922" spans="1:13" x14ac:dyDescent="0.2">
      <c r="A5922" s="284">
        <v>45172</v>
      </c>
      <c r="B5922" s="285">
        <v>23</v>
      </c>
      <c r="C5922" s="286">
        <v>3348.3113000000003</v>
      </c>
      <c r="D5922" s="287">
        <v>190.2443951999997</v>
      </c>
      <c r="E5922" s="288">
        <v>5294.4047259257995</v>
      </c>
      <c r="F5922" s="288">
        <v>278.73467592579982</v>
      </c>
      <c r="G5922" s="289">
        <v>31</v>
      </c>
      <c r="H5922" s="290">
        <v>9142.6950970515991</v>
      </c>
      <c r="I5922" s="289">
        <v>0</v>
      </c>
      <c r="J5922" s="214" t="s">
        <v>132</v>
      </c>
      <c r="K5922" s="214"/>
      <c r="L5922" s="214"/>
      <c r="M5922"/>
    </row>
    <row r="5923" spans="1:13" x14ac:dyDescent="0.2">
      <c r="A5923" s="284">
        <v>45172</v>
      </c>
      <c r="B5923" s="285">
        <v>24</v>
      </c>
      <c r="C5923" s="286">
        <v>3165.3931600000001</v>
      </c>
      <c r="D5923" s="287">
        <v>174.62320879999993</v>
      </c>
      <c r="E5923" s="288">
        <v>5055.2101739284999</v>
      </c>
      <c r="F5923" s="288">
        <v>262.98571392849954</v>
      </c>
      <c r="G5923" s="289">
        <v>29</v>
      </c>
      <c r="H5923" s="290">
        <v>8687.2122566569997</v>
      </c>
      <c r="I5923" s="289">
        <v>0</v>
      </c>
      <c r="J5923" s="214" t="s">
        <v>132</v>
      </c>
      <c r="K5923" s="214"/>
      <c r="L5923" s="214"/>
      <c r="M5923"/>
    </row>
    <row r="5924" spans="1:13" x14ac:dyDescent="0.2">
      <c r="A5924" s="284">
        <v>45173</v>
      </c>
      <c r="B5924" s="285">
        <v>1</v>
      </c>
      <c r="C5924" s="286">
        <v>3007.36571</v>
      </c>
      <c r="D5924" s="287">
        <v>161.62902319999998</v>
      </c>
      <c r="E5924" s="288">
        <v>4864.5997693055997</v>
      </c>
      <c r="F5924" s="288">
        <v>245.59513930560024</v>
      </c>
      <c r="G5924" s="289">
        <v>26</v>
      </c>
      <c r="H5924" s="290">
        <v>8305.189641811201</v>
      </c>
      <c r="I5924" s="289">
        <v>0</v>
      </c>
      <c r="J5924" s="214" t="s">
        <v>132</v>
      </c>
      <c r="K5924" s="214"/>
      <c r="L5924" s="214"/>
      <c r="M5924"/>
    </row>
    <row r="5925" spans="1:13" x14ac:dyDescent="0.2">
      <c r="A5925" s="284">
        <v>45173</v>
      </c>
      <c r="B5925" s="285">
        <v>2</v>
      </c>
      <c r="C5925" s="286">
        <v>2895.0887600000001</v>
      </c>
      <c r="D5925" s="287">
        <v>152.92127750000006</v>
      </c>
      <c r="E5925" s="288">
        <v>4716.7766113590005</v>
      </c>
      <c r="F5925" s="288">
        <v>233.43770135900013</v>
      </c>
      <c r="G5925" s="289">
        <v>17</v>
      </c>
      <c r="H5925" s="290">
        <v>8015.2243502180008</v>
      </c>
      <c r="I5925" s="289">
        <v>0</v>
      </c>
      <c r="J5925" s="214" t="s">
        <v>132</v>
      </c>
      <c r="K5925" s="214"/>
      <c r="L5925" s="214"/>
      <c r="M5925"/>
    </row>
    <row r="5926" spans="1:13" x14ac:dyDescent="0.2">
      <c r="A5926" s="284">
        <v>45173</v>
      </c>
      <c r="B5926" s="285">
        <v>3</v>
      </c>
      <c r="C5926" s="286">
        <v>2829.9996900000001</v>
      </c>
      <c r="D5926" s="287">
        <v>147.6593347999999</v>
      </c>
      <c r="E5926" s="288">
        <v>4578.9506888756005</v>
      </c>
      <c r="F5926" s="288">
        <v>226.1917988756004</v>
      </c>
      <c r="G5926" s="289">
        <v>11</v>
      </c>
      <c r="H5926" s="290">
        <v>7793.8015125512011</v>
      </c>
      <c r="I5926" s="289">
        <v>0</v>
      </c>
      <c r="J5926" s="214" t="s">
        <v>132</v>
      </c>
      <c r="K5926" s="214"/>
      <c r="L5926" s="214"/>
      <c r="M5926"/>
    </row>
    <row r="5927" spans="1:13" x14ac:dyDescent="0.2">
      <c r="A5927" s="284">
        <v>45173</v>
      </c>
      <c r="B5927" s="285">
        <v>4</v>
      </c>
      <c r="C5927" s="286">
        <v>2815.8397999999997</v>
      </c>
      <c r="D5927" s="287">
        <v>146.68778699999984</v>
      </c>
      <c r="E5927" s="288">
        <v>4606.2192743878995</v>
      </c>
      <c r="F5927" s="288">
        <v>225.15357438789943</v>
      </c>
      <c r="G5927" s="289">
        <v>10</v>
      </c>
      <c r="H5927" s="290">
        <v>7803.9004357757985</v>
      </c>
      <c r="I5927" s="289">
        <v>0</v>
      </c>
      <c r="J5927" s="214" t="s">
        <v>132</v>
      </c>
      <c r="K5927" s="214"/>
      <c r="L5927" s="214"/>
      <c r="M5927"/>
    </row>
    <row r="5928" spans="1:13" x14ac:dyDescent="0.2">
      <c r="A5928" s="284">
        <v>45173</v>
      </c>
      <c r="B5928" s="285">
        <v>5</v>
      </c>
      <c r="C5928" s="286">
        <v>2869.4890500000001</v>
      </c>
      <c r="D5928" s="287">
        <v>150.18193599999992</v>
      </c>
      <c r="E5928" s="288">
        <v>4648.3321773981997</v>
      </c>
      <c r="F5928" s="288">
        <v>228.76148739819928</v>
      </c>
      <c r="G5928" s="289">
        <v>10</v>
      </c>
      <c r="H5928" s="290">
        <v>7906.7646507963991</v>
      </c>
      <c r="I5928" s="289">
        <v>0</v>
      </c>
      <c r="J5928" s="214" t="s">
        <v>132</v>
      </c>
      <c r="K5928" s="214"/>
      <c r="L5928" s="214"/>
      <c r="M5928"/>
    </row>
    <row r="5929" spans="1:13" x14ac:dyDescent="0.2">
      <c r="A5929" s="284">
        <v>45173</v>
      </c>
      <c r="B5929" s="285">
        <v>6</v>
      </c>
      <c r="C5929" s="286">
        <v>2992.55251</v>
      </c>
      <c r="D5929" s="287">
        <v>158.5182591999997</v>
      </c>
      <c r="E5929" s="288">
        <v>4827.0853139972005</v>
      </c>
      <c r="F5929" s="288">
        <v>238.82756399720074</v>
      </c>
      <c r="G5929" s="289">
        <v>13</v>
      </c>
      <c r="H5929" s="290">
        <v>8229.9836471944</v>
      </c>
      <c r="I5929" s="289">
        <v>0</v>
      </c>
      <c r="J5929" s="214" t="s">
        <v>132</v>
      </c>
      <c r="K5929" s="214"/>
      <c r="L5929" s="214"/>
      <c r="M5929"/>
    </row>
    <row r="5930" spans="1:13" x14ac:dyDescent="0.2">
      <c r="A5930" s="284">
        <v>45173</v>
      </c>
      <c r="B5930" s="285">
        <v>7</v>
      </c>
      <c r="C5930" s="286">
        <v>3003.2924899999998</v>
      </c>
      <c r="D5930" s="287">
        <v>154.60037340000014</v>
      </c>
      <c r="E5930" s="288">
        <v>5360.8676549577003</v>
      </c>
      <c r="F5930" s="288">
        <v>246.73880495770027</v>
      </c>
      <c r="G5930" s="289">
        <v>15</v>
      </c>
      <c r="H5930" s="290">
        <v>8780.4993233154</v>
      </c>
      <c r="I5930" s="289">
        <v>0</v>
      </c>
      <c r="J5930" s="214" t="s">
        <v>132</v>
      </c>
      <c r="K5930" s="214"/>
      <c r="L5930" s="214"/>
      <c r="M5930"/>
    </row>
    <row r="5931" spans="1:13" x14ac:dyDescent="0.2">
      <c r="A5931" s="284">
        <v>45173</v>
      </c>
      <c r="B5931" s="285">
        <v>8</v>
      </c>
      <c r="C5931" s="286">
        <v>3011.2668400000002</v>
      </c>
      <c r="D5931" s="287">
        <v>129.36513869999976</v>
      </c>
      <c r="E5931" s="288">
        <v>5421.3573117162996</v>
      </c>
      <c r="F5931" s="288">
        <v>248.32460171629918</v>
      </c>
      <c r="G5931" s="289">
        <v>26</v>
      </c>
      <c r="H5931" s="290">
        <v>8836.313892132599</v>
      </c>
      <c r="I5931" s="289">
        <v>0</v>
      </c>
      <c r="J5931" s="214" t="s">
        <v>132</v>
      </c>
      <c r="K5931" s="214"/>
      <c r="L5931" s="214"/>
      <c r="M5931"/>
    </row>
    <row r="5932" spans="1:13" x14ac:dyDescent="0.2">
      <c r="A5932" s="284">
        <v>45173</v>
      </c>
      <c r="B5932" s="285">
        <v>9</v>
      </c>
      <c r="C5932" s="286">
        <v>3114.6182200000003</v>
      </c>
      <c r="D5932" s="287">
        <v>99.719226199999937</v>
      </c>
      <c r="E5932" s="288">
        <v>5067.3596458039001</v>
      </c>
      <c r="F5932" s="288">
        <v>239.93187580390077</v>
      </c>
      <c r="G5932" s="289">
        <v>35</v>
      </c>
      <c r="H5932" s="290">
        <v>8556.628967807801</v>
      </c>
      <c r="I5932" s="289">
        <v>0</v>
      </c>
      <c r="J5932" s="214" t="s">
        <v>132</v>
      </c>
      <c r="K5932" s="214"/>
      <c r="L5932" s="214"/>
      <c r="M5932"/>
    </row>
    <row r="5933" spans="1:13" x14ac:dyDescent="0.2">
      <c r="A5933" s="284">
        <v>45173</v>
      </c>
      <c r="B5933" s="285">
        <v>10</v>
      </c>
      <c r="C5933" s="286">
        <v>3262.3274899999997</v>
      </c>
      <c r="D5933" s="287">
        <v>76.193388200000214</v>
      </c>
      <c r="E5933" s="288">
        <v>4903.0558642586002</v>
      </c>
      <c r="F5933" s="288">
        <v>226.71626425860086</v>
      </c>
      <c r="G5933" s="289">
        <v>37</v>
      </c>
      <c r="H5933" s="290">
        <v>8505.2930067172019</v>
      </c>
      <c r="I5933" s="289">
        <v>0</v>
      </c>
      <c r="J5933" s="214" t="s">
        <v>132</v>
      </c>
      <c r="K5933" s="214"/>
      <c r="L5933" s="214"/>
      <c r="M5933"/>
    </row>
    <row r="5934" spans="1:13" x14ac:dyDescent="0.2">
      <c r="A5934" s="284">
        <v>45173</v>
      </c>
      <c r="B5934" s="285">
        <v>11</v>
      </c>
      <c r="C5934" s="286">
        <v>3418.1666399999999</v>
      </c>
      <c r="D5934" s="287">
        <v>64.6891056999998</v>
      </c>
      <c r="E5934" s="288">
        <v>4580.5475172687993</v>
      </c>
      <c r="F5934" s="288">
        <v>217.20201726879895</v>
      </c>
      <c r="G5934" s="289">
        <v>39</v>
      </c>
      <c r="H5934" s="290">
        <v>8319.605280237598</v>
      </c>
      <c r="I5934" s="289">
        <v>0</v>
      </c>
      <c r="J5934" s="214" t="s">
        <v>132</v>
      </c>
      <c r="K5934" s="214"/>
      <c r="L5934" s="214"/>
      <c r="M5934"/>
    </row>
    <row r="5935" spans="1:13" x14ac:dyDescent="0.2">
      <c r="A5935" s="284">
        <v>45173</v>
      </c>
      <c r="B5935" s="285">
        <v>12</v>
      </c>
      <c r="C5935" s="286">
        <v>3573.4071300000001</v>
      </c>
      <c r="D5935" s="287">
        <v>65.533888000000132</v>
      </c>
      <c r="E5935" s="288">
        <v>4621.8512146001995</v>
      </c>
      <c r="F5935" s="288">
        <v>216.0020946001996</v>
      </c>
      <c r="G5935" s="289">
        <v>38</v>
      </c>
      <c r="H5935" s="290">
        <v>8514.7943272003977</v>
      </c>
      <c r="I5935" s="289">
        <v>0</v>
      </c>
      <c r="J5935" s="214" t="s">
        <v>132</v>
      </c>
      <c r="K5935" s="214"/>
      <c r="L5935" s="214"/>
      <c r="M5935"/>
    </row>
    <row r="5936" spans="1:13" x14ac:dyDescent="0.2">
      <c r="A5936" s="284">
        <v>45173</v>
      </c>
      <c r="B5936" s="285">
        <v>13</v>
      </c>
      <c r="C5936" s="286">
        <v>3729.6783</v>
      </c>
      <c r="D5936" s="287">
        <v>77.412502299999829</v>
      </c>
      <c r="E5936" s="288">
        <v>4641.5085743051004</v>
      </c>
      <c r="F5936" s="288">
        <v>222.09148430510049</v>
      </c>
      <c r="G5936" s="289">
        <v>38</v>
      </c>
      <c r="H5936" s="290">
        <v>8708.6908609101993</v>
      </c>
      <c r="I5936" s="289">
        <v>0</v>
      </c>
      <c r="J5936" s="214" t="s">
        <v>132</v>
      </c>
      <c r="K5936" s="214"/>
      <c r="L5936" s="214"/>
      <c r="M5936"/>
    </row>
    <row r="5937" spans="1:13" x14ac:dyDescent="0.2">
      <c r="A5937" s="284">
        <v>45173</v>
      </c>
      <c r="B5937" s="285">
        <v>14</v>
      </c>
      <c r="C5937" s="286">
        <v>3885.4032400000001</v>
      </c>
      <c r="D5937" s="287">
        <v>101.63555989999979</v>
      </c>
      <c r="E5937" s="288">
        <v>4833.5048438019994</v>
      </c>
      <c r="F5937" s="288">
        <v>237.86559380199924</v>
      </c>
      <c r="G5937" s="289">
        <v>39</v>
      </c>
      <c r="H5937" s="290">
        <v>9097.4092375039982</v>
      </c>
      <c r="I5937" s="289">
        <v>0</v>
      </c>
      <c r="J5937" s="214" t="s">
        <v>132</v>
      </c>
      <c r="K5937" s="214"/>
      <c r="L5937" s="214"/>
      <c r="M5937"/>
    </row>
    <row r="5938" spans="1:13" x14ac:dyDescent="0.2">
      <c r="A5938" s="284">
        <v>45173</v>
      </c>
      <c r="B5938" s="285">
        <v>15</v>
      </c>
      <c r="C5938" s="286">
        <v>4062.3415300000001</v>
      </c>
      <c r="D5938" s="287">
        <v>138.76564960000036</v>
      </c>
      <c r="E5938" s="288">
        <v>5266.2042407652998</v>
      </c>
      <c r="F5938" s="288">
        <v>265.09343076529967</v>
      </c>
      <c r="G5938" s="289">
        <v>39</v>
      </c>
      <c r="H5938" s="290">
        <v>9771.4048511305991</v>
      </c>
      <c r="I5938" s="289">
        <v>0</v>
      </c>
      <c r="J5938" s="214" t="s">
        <v>132</v>
      </c>
      <c r="K5938" s="214"/>
      <c r="L5938" s="214"/>
      <c r="M5938"/>
    </row>
    <row r="5939" spans="1:13" x14ac:dyDescent="0.2">
      <c r="A5939" s="284">
        <v>45173</v>
      </c>
      <c r="B5939" s="285">
        <v>16</v>
      </c>
      <c r="C5939" s="286">
        <v>4236.4696699999995</v>
      </c>
      <c r="D5939" s="287">
        <v>186.28781540000003</v>
      </c>
      <c r="E5939" s="288">
        <v>5795.3689290496995</v>
      </c>
      <c r="F5939" s="288">
        <v>302.58620904969848</v>
      </c>
      <c r="G5939" s="289">
        <v>38</v>
      </c>
      <c r="H5939" s="290">
        <v>10558.712623499399</v>
      </c>
      <c r="I5939" s="289">
        <v>0</v>
      </c>
      <c r="J5939" s="214" t="s">
        <v>132</v>
      </c>
      <c r="K5939" s="214"/>
      <c r="L5939" s="214"/>
      <c r="M5939"/>
    </row>
    <row r="5940" spans="1:13" x14ac:dyDescent="0.2">
      <c r="A5940" s="284">
        <v>45173</v>
      </c>
      <c r="B5940" s="285">
        <v>17</v>
      </c>
      <c r="C5940" s="286">
        <v>4492.3718900000003</v>
      </c>
      <c r="D5940" s="287">
        <v>243.51382469999984</v>
      </c>
      <c r="E5940" s="288">
        <v>6309.6594189223006</v>
      </c>
      <c r="F5940" s="288">
        <v>347.61775892230071</v>
      </c>
      <c r="G5940" s="289">
        <v>39</v>
      </c>
      <c r="H5940" s="290">
        <v>11432.162892544602</v>
      </c>
      <c r="I5940" s="289">
        <v>0</v>
      </c>
      <c r="J5940" s="214" t="s">
        <v>132</v>
      </c>
      <c r="K5940" s="214"/>
      <c r="L5940" s="214"/>
      <c r="M5940"/>
    </row>
    <row r="5941" spans="1:13" x14ac:dyDescent="0.2">
      <c r="A5941" s="284">
        <v>45173</v>
      </c>
      <c r="B5941" s="285">
        <v>18</v>
      </c>
      <c r="C5941" s="286">
        <v>4763.0044400000006</v>
      </c>
      <c r="D5941" s="287">
        <v>294.32268250000004</v>
      </c>
      <c r="E5941" s="288">
        <v>6590.9913653486001</v>
      </c>
      <c r="F5941" s="288">
        <v>381.24763534860085</v>
      </c>
      <c r="G5941" s="289">
        <v>39</v>
      </c>
      <c r="H5941" s="290">
        <v>12068.566123197201</v>
      </c>
      <c r="I5941" s="289">
        <v>0</v>
      </c>
      <c r="J5941" s="214" t="s">
        <v>132</v>
      </c>
      <c r="K5941" s="214"/>
      <c r="L5941" s="214"/>
      <c r="M5941"/>
    </row>
    <row r="5942" spans="1:13" x14ac:dyDescent="0.2">
      <c r="A5942" s="284">
        <v>45173</v>
      </c>
      <c r="B5942" s="285">
        <v>19</v>
      </c>
      <c r="C5942" s="286">
        <v>4834.6136799999995</v>
      </c>
      <c r="D5942" s="287">
        <v>308.26813920000012</v>
      </c>
      <c r="E5942" s="288">
        <v>6630.3206345758999</v>
      </c>
      <c r="F5942" s="288">
        <v>391.13219457589912</v>
      </c>
      <c r="G5942" s="289">
        <v>42</v>
      </c>
      <c r="H5942" s="290">
        <v>12206.334648351798</v>
      </c>
      <c r="I5942" s="289">
        <v>0</v>
      </c>
      <c r="J5942" s="214" t="s">
        <v>132</v>
      </c>
      <c r="K5942" s="214"/>
      <c r="L5942" s="214"/>
      <c r="M5942"/>
    </row>
    <row r="5943" spans="1:13" x14ac:dyDescent="0.2">
      <c r="A5943" s="284">
        <v>45173</v>
      </c>
      <c r="B5943" s="285">
        <v>20</v>
      </c>
      <c r="C5943" s="286">
        <v>4737.7204400000001</v>
      </c>
      <c r="D5943" s="287">
        <v>303.03042980000072</v>
      </c>
      <c r="E5943" s="288">
        <v>6553.4640373848006</v>
      </c>
      <c r="F5943" s="288">
        <v>388.16288738480125</v>
      </c>
      <c r="G5943" s="289">
        <v>39</v>
      </c>
      <c r="H5943" s="290">
        <v>12021.377794569602</v>
      </c>
      <c r="I5943" s="289">
        <v>0</v>
      </c>
      <c r="J5943" s="214" t="s">
        <v>132</v>
      </c>
      <c r="K5943" s="214"/>
      <c r="L5943" s="214"/>
      <c r="M5943"/>
    </row>
    <row r="5944" spans="1:13" x14ac:dyDescent="0.2">
      <c r="A5944" s="284">
        <v>45173</v>
      </c>
      <c r="B5944" s="285">
        <v>21</v>
      </c>
      <c r="C5944" s="286">
        <v>4461.1654699999999</v>
      </c>
      <c r="D5944" s="287">
        <v>278.26511190000002</v>
      </c>
      <c r="E5944" s="288">
        <v>6272.4949323892997</v>
      </c>
      <c r="F5944" s="288">
        <v>362.1078123892994</v>
      </c>
      <c r="G5944" s="289">
        <v>34</v>
      </c>
      <c r="H5944" s="290">
        <v>11408.0333266786</v>
      </c>
      <c r="I5944" s="289">
        <v>0</v>
      </c>
      <c r="J5944" s="214" t="s">
        <v>132</v>
      </c>
      <c r="K5944" s="214"/>
      <c r="L5944" s="214"/>
      <c r="M5944"/>
    </row>
    <row r="5945" spans="1:13" x14ac:dyDescent="0.2">
      <c r="A5945" s="284">
        <v>45173</v>
      </c>
      <c r="B5945" s="285">
        <v>22</v>
      </c>
      <c r="C5945" s="286">
        <v>4061.3336800000002</v>
      </c>
      <c r="D5945" s="287">
        <v>244.13575119999965</v>
      </c>
      <c r="E5945" s="288">
        <v>5792.6485294499998</v>
      </c>
      <c r="F5945" s="288">
        <v>322.82192945000043</v>
      </c>
      <c r="G5945" s="289">
        <v>33</v>
      </c>
      <c r="H5945" s="290">
        <v>10453.939890100002</v>
      </c>
      <c r="I5945" s="289">
        <v>0</v>
      </c>
      <c r="J5945" s="214" t="s">
        <v>132</v>
      </c>
      <c r="K5945" s="214"/>
      <c r="L5945" s="214"/>
      <c r="M5945"/>
    </row>
    <row r="5946" spans="1:13" x14ac:dyDescent="0.2">
      <c r="A5946" s="284">
        <v>45173</v>
      </c>
      <c r="B5946" s="285">
        <v>23</v>
      </c>
      <c r="C5946" s="286">
        <v>3687.68417</v>
      </c>
      <c r="D5946" s="287">
        <v>212.40049180000011</v>
      </c>
      <c r="E5946" s="288">
        <v>5391.2848631256002</v>
      </c>
      <c r="F5946" s="288">
        <v>285.53481312559961</v>
      </c>
      <c r="G5946" s="289">
        <v>31</v>
      </c>
      <c r="H5946" s="290">
        <v>9607.9043380511994</v>
      </c>
      <c r="I5946" s="289">
        <v>0</v>
      </c>
      <c r="J5946" s="214" t="s">
        <v>132</v>
      </c>
      <c r="K5946" s="214"/>
      <c r="L5946" s="214"/>
      <c r="M5946"/>
    </row>
    <row r="5947" spans="1:13" x14ac:dyDescent="0.2">
      <c r="A5947" s="284">
        <v>45173</v>
      </c>
      <c r="B5947" s="285">
        <v>24</v>
      </c>
      <c r="C5947" s="286">
        <v>3468.8758699999998</v>
      </c>
      <c r="D5947" s="287">
        <v>191.57268320000034</v>
      </c>
      <c r="E5947" s="288">
        <v>5100.6655578407999</v>
      </c>
      <c r="F5947" s="288">
        <v>264.22206784080026</v>
      </c>
      <c r="G5947" s="289">
        <v>30</v>
      </c>
      <c r="H5947" s="290">
        <v>9055.3361788816001</v>
      </c>
      <c r="I5947" s="289">
        <v>0</v>
      </c>
      <c r="J5947" s="214" t="s">
        <v>132</v>
      </c>
      <c r="K5947" s="214"/>
      <c r="L5947" s="214"/>
      <c r="M5947"/>
    </row>
    <row r="5948" spans="1:13" x14ac:dyDescent="0.2">
      <c r="A5948" s="284">
        <v>45174</v>
      </c>
      <c r="B5948" s="285">
        <v>1</v>
      </c>
      <c r="C5948" s="286">
        <v>3277.36897</v>
      </c>
      <c r="D5948" s="287">
        <v>177.04391030000016</v>
      </c>
      <c r="E5948" s="288">
        <v>4857.5853573137992</v>
      </c>
      <c r="F5948" s="288">
        <v>246.13313731379912</v>
      </c>
      <c r="G5948" s="289">
        <v>27</v>
      </c>
      <c r="H5948" s="290">
        <v>8585.1313749275978</v>
      </c>
      <c r="I5948" s="289">
        <v>0</v>
      </c>
      <c r="J5948" s="214" t="s">
        <v>132</v>
      </c>
      <c r="K5948" s="214"/>
      <c r="L5948" s="214"/>
      <c r="M5948"/>
    </row>
    <row r="5949" spans="1:13" x14ac:dyDescent="0.2">
      <c r="A5949" s="284">
        <v>45174</v>
      </c>
      <c r="B5949" s="285">
        <v>2</v>
      </c>
      <c r="C5949" s="286">
        <v>3149.6892900000003</v>
      </c>
      <c r="D5949" s="287">
        <v>167.79551819999989</v>
      </c>
      <c r="E5949" s="288">
        <v>5001.2557718549006</v>
      </c>
      <c r="F5949" s="288">
        <v>234.99789185490044</v>
      </c>
      <c r="G5949" s="289">
        <v>18</v>
      </c>
      <c r="H5949" s="290">
        <v>8571.7384719098009</v>
      </c>
      <c r="I5949" s="289">
        <v>0</v>
      </c>
      <c r="J5949" s="214" t="s">
        <v>132</v>
      </c>
      <c r="K5949" s="214"/>
      <c r="L5949" s="214"/>
      <c r="M5949"/>
    </row>
    <row r="5950" spans="1:13" x14ac:dyDescent="0.2">
      <c r="A5950" s="284">
        <v>45174</v>
      </c>
      <c r="B5950" s="285">
        <v>3</v>
      </c>
      <c r="C5950" s="286">
        <v>3084.6308400000003</v>
      </c>
      <c r="D5950" s="287">
        <v>162.60668050000001</v>
      </c>
      <c r="E5950" s="288">
        <v>4722.0204981050993</v>
      </c>
      <c r="F5950" s="288">
        <v>229.70183810510025</v>
      </c>
      <c r="G5950" s="289">
        <v>12</v>
      </c>
      <c r="H5950" s="290">
        <v>8210.9598567102003</v>
      </c>
      <c r="I5950" s="289">
        <v>0</v>
      </c>
      <c r="J5950" s="214" t="s">
        <v>132</v>
      </c>
      <c r="K5950" s="214"/>
      <c r="L5950" s="214"/>
      <c r="M5950"/>
    </row>
    <row r="5951" spans="1:13" x14ac:dyDescent="0.2">
      <c r="A5951" s="284">
        <v>45174</v>
      </c>
      <c r="B5951" s="285">
        <v>4</v>
      </c>
      <c r="C5951" s="286">
        <v>3118.7250199999999</v>
      </c>
      <c r="D5951" s="287">
        <v>164.77304820000001</v>
      </c>
      <c r="E5951" s="288">
        <v>4724.2972543924998</v>
      </c>
      <c r="F5951" s="288">
        <v>234.19461439249972</v>
      </c>
      <c r="G5951" s="289">
        <v>11</v>
      </c>
      <c r="H5951" s="290">
        <v>8252.9899369849991</v>
      </c>
      <c r="I5951" s="289">
        <v>0</v>
      </c>
      <c r="J5951" s="214" t="s">
        <v>132</v>
      </c>
      <c r="K5951" s="214"/>
      <c r="L5951" s="214"/>
      <c r="M5951"/>
    </row>
    <row r="5952" spans="1:13" x14ac:dyDescent="0.2">
      <c r="A5952" s="284">
        <v>45174</v>
      </c>
      <c r="B5952" s="285">
        <v>5</v>
      </c>
      <c r="C5952" s="286">
        <v>3266.5016599999999</v>
      </c>
      <c r="D5952" s="287">
        <v>175.58305009999981</v>
      </c>
      <c r="E5952" s="288">
        <v>4943.5359146310002</v>
      </c>
      <c r="F5952" s="288">
        <v>249.25753463100045</v>
      </c>
      <c r="G5952" s="289">
        <v>22</v>
      </c>
      <c r="H5952" s="290">
        <v>8656.8781593620006</v>
      </c>
      <c r="I5952" s="289">
        <v>0</v>
      </c>
      <c r="J5952" s="214" t="s">
        <v>132</v>
      </c>
      <c r="K5952" s="214"/>
      <c r="L5952" s="214"/>
      <c r="M5952"/>
    </row>
    <row r="5953" spans="1:13" x14ac:dyDescent="0.2">
      <c r="A5953" s="284">
        <v>45174</v>
      </c>
      <c r="B5953" s="285">
        <v>6</v>
      </c>
      <c r="C5953" s="286">
        <v>3540.4238100000002</v>
      </c>
      <c r="D5953" s="287">
        <v>196.70225389999979</v>
      </c>
      <c r="E5953" s="288">
        <v>5426.2504367675001</v>
      </c>
      <c r="F5953" s="288">
        <v>282.4028867675006</v>
      </c>
      <c r="G5953" s="289">
        <v>49</v>
      </c>
      <c r="H5953" s="290">
        <v>9494.7793874350009</v>
      </c>
      <c r="I5953" s="289">
        <v>0</v>
      </c>
      <c r="J5953" s="214" t="s">
        <v>132</v>
      </c>
      <c r="K5953" s="214"/>
      <c r="L5953" s="214"/>
      <c r="M5953"/>
    </row>
    <row r="5954" spans="1:13" x14ac:dyDescent="0.2">
      <c r="A5954" s="284">
        <v>45174</v>
      </c>
      <c r="B5954" s="285">
        <v>7</v>
      </c>
      <c r="C5954" s="286">
        <v>3600.6624999999999</v>
      </c>
      <c r="D5954" s="287">
        <v>199.90163100000012</v>
      </c>
      <c r="E5954" s="288">
        <v>5893.6334490301997</v>
      </c>
      <c r="F5954" s="288">
        <v>309.68818903019928</v>
      </c>
      <c r="G5954" s="289">
        <v>57</v>
      </c>
      <c r="H5954" s="290">
        <v>10060.885769060398</v>
      </c>
      <c r="I5954" s="289">
        <v>0</v>
      </c>
      <c r="J5954" s="214" t="s">
        <v>132</v>
      </c>
      <c r="K5954" s="214"/>
      <c r="L5954" s="214"/>
      <c r="M5954"/>
    </row>
    <row r="5955" spans="1:13" x14ac:dyDescent="0.2">
      <c r="A5955" s="284">
        <v>45174</v>
      </c>
      <c r="B5955" s="285">
        <v>8</v>
      </c>
      <c r="C5955" s="286">
        <v>3546.62095</v>
      </c>
      <c r="D5955" s="287">
        <v>169.79683079999964</v>
      </c>
      <c r="E5955" s="288">
        <v>5884.3806415412992</v>
      </c>
      <c r="F5955" s="288">
        <v>310.09683154129925</v>
      </c>
      <c r="G5955" s="289">
        <v>59</v>
      </c>
      <c r="H5955" s="290">
        <v>9969.8952538825979</v>
      </c>
      <c r="I5955" s="289">
        <v>0</v>
      </c>
      <c r="J5955" s="214" t="s">
        <v>132</v>
      </c>
      <c r="K5955" s="214"/>
      <c r="L5955" s="214"/>
      <c r="M5955"/>
    </row>
    <row r="5956" spans="1:13" x14ac:dyDescent="0.2">
      <c r="A5956" s="284">
        <v>45174</v>
      </c>
      <c r="B5956" s="285">
        <v>9</v>
      </c>
      <c r="C5956" s="286">
        <v>3597.5468099999998</v>
      </c>
      <c r="D5956" s="287">
        <v>135.3022193999999</v>
      </c>
      <c r="E5956" s="288">
        <v>5758.4254740372999</v>
      </c>
      <c r="F5956" s="288">
        <v>298.30259403729997</v>
      </c>
      <c r="G5956" s="289">
        <v>58</v>
      </c>
      <c r="H5956" s="290">
        <v>9847.577097474601</v>
      </c>
      <c r="I5956" s="289">
        <v>0</v>
      </c>
      <c r="J5956" s="214" t="s">
        <v>132</v>
      </c>
      <c r="K5956" s="214"/>
      <c r="L5956" s="214"/>
      <c r="M5956"/>
    </row>
    <row r="5957" spans="1:13" x14ac:dyDescent="0.2">
      <c r="A5957" s="284">
        <v>45174</v>
      </c>
      <c r="B5957" s="285">
        <v>10</v>
      </c>
      <c r="C5957" s="286">
        <v>3719.8171600000001</v>
      </c>
      <c r="D5957" s="287">
        <v>109.79071719999979</v>
      </c>
      <c r="E5957" s="288">
        <v>5662.5917932685998</v>
      </c>
      <c r="F5957" s="288">
        <v>282.54972326859934</v>
      </c>
      <c r="G5957" s="289">
        <v>57</v>
      </c>
      <c r="H5957" s="290">
        <v>9831.7493937371983</v>
      </c>
      <c r="I5957" s="289">
        <v>0</v>
      </c>
      <c r="J5957" s="214" t="s">
        <v>132</v>
      </c>
      <c r="K5957" s="214"/>
      <c r="L5957" s="214"/>
      <c r="M5957"/>
    </row>
    <row r="5958" spans="1:13" x14ac:dyDescent="0.2">
      <c r="A5958" s="284">
        <v>45174</v>
      </c>
      <c r="B5958" s="285">
        <v>11</v>
      </c>
      <c r="C5958" s="286">
        <v>3887.06666</v>
      </c>
      <c r="D5958" s="287">
        <v>98.957652200000311</v>
      </c>
      <c r="E5958" s="288">
        <v>5533.0054128287002</v>
      </c>
      <c r="F5958" s="288">
        <v>272.72807282870053</v>
      </c>
      <c r="G5958" s="289">
        <v>59</v>
      </c>
      <c r="H5958" s="290">
        <v>9850.7577978574009</v>
      </c>
      <c r="I5958" s="289">
        <v>0</v>
      </c>
      <c r="J5958" s="214" t="s">
        <v>132</v>
      </c>
      <c r="K5958" s="214"/>
      <c r="L5958" s="214"/>
      <c r="M5958"/>
    </row>
    <row r="5959" spans="1:13" x14ac:dyDescent="0.2">
      <c r="A5959" s="284">
        <v>45174</v>
      </c>
      <c r="B5959" s="285">
        <v>12</v>
      </c>
      <c r="C5959" s="286">
        <v>4081.0332800000001</v>
      </c>
      <c r="D5959" s="287">
        <v>103.01075829999974</v>
      </c>
      <c r="E5959" s="288">
        <v>5564.7539637721002</v>
      </c>
      <c r="F5959" s="288">
        <v>272.38126377210119</v>
      </c>
      <c r="G5959" s="289">
        <v>61</v>
      </c>
      <c r="H5959" s="290">
        <v>10082.179265844203</v>
      </c>
      <c r="I5959" s="289">
        <v>0</v>
      </c>
      <c r="J5959" s="214" t="s">
        <v>132</v>
      </c>
      <c r="K5959" s="214"/>
      <c r="L5959" s="214"/>
      <c r="M5959"/>
    </row>
    <row r="5960" spans="1:13" x14ac:dyDescent="0.2">
      <c r="A5960" s="284">
        <v>45174</v>
      </c>
      <c r="B5960" s="285">
        <v>13</v>
      </c>
      <c r="C5960" s="286">
        <v>4301.5790100000004</v>
      </c>
      <c r="D5960" s="287">
        <v>122.52610990000022</v>
      </c>
      <c r="E5960" s="288">
        <v>5696.3657589964005</v>
      </c>
      <c r="F5960" s="288">
        <v>283.70560899639986</v>
      </c>
      <c r="G5960" s="289">
        <v>60</v>
      </c>
      <c r="H5960" s="290">
        <v>10464.176487892801</v>
      </c>
      <c r="I5960" s="289">
        <v>0</v>
      </c>
      <c r="J5960" s="214" t="s">
        <v>132</v>
      </c>
      <c r="K5960" s="214"/>
      <c r="L5960" s="214"/>
      <c r="M5960"/>
    </row>
    <row r="5961" spans="1:13" x14ac:dyDescent="0.2">
      <c r="A5961" s="284">
        <v>45174</v>
      </c>
      <c r="B5961" s="285">
        <v>14</v>
      </c>
      <c r="C5961" s="286">
        <v>4504.9509000000007</v>
      </c>
      <c r="D5961" s="287">
        <v>153.91621739999962</v>
      </c>
      <c r="E5961" s="288">
        <v>5985.9636828436005</v>
      </c>
      <c r="F5961" s="288">
        <v>305.17414284360166</v>
      </c>
      <c r="G5961" s="289">
        <v>60</v>
      </c>
      <c r="H5961" s="290">
        <v>11010.004943087202</v>
      </c>
      <c r="I5961" s="289">
        <v>0</v>
      </c>
      <c r="J5961" s="214" t="s">
        <v>132</v>
      </c>
      <c r="K5961" s="214"/>
      <c r="L5961" s="214"/>
      <c r="M5961"/>
    </row>
    <row r="5962" spans="1:13" x14ac:dyDescent="0.2">
      <c r="A5962" s="284">
        <v>45174</v>
      </c>
      <c r="B5962" s="285">
        <v>15</v>
      </c>
      <c r="C5962" s="286">
        <v>4711.0321299999996</v>
      </c>
      <c r="D5962" s="287">
        <v>198.90076440000007</v>
      </c>
      <c r="E5962" s="288">
        <v>6303.5039984339001</v>
      </c>
      <c r="F5962" s="288">
        <v>337.57411843390037</v>
      </c>
      <c r="G5962" s="289">
        <v>62</v>
      </c>
      <c r="H5962" s="290">
        <v>11613.011011267799</v>
      </c>
      <c r="I5962" s="289">
        <v>0</v>
      </c>
      <c r="J5962" s="214" t="s">
        <v>132</v>
      </c>
      <c r="K5962" s="214"/>
      <c r="L5962" s="214"/>
      <c r="M5962"/>
    </row>
    <row r="5963" spans="1:13" x14ac:dyDescent="0.2">
      <c r="A5963" s="284">
        <v>45174</v>
      </c>
      <c r="B5963" s="285">
        <v>16</v>
      </c>
      <c r="C5963" s="286">
        <v>4939.18559</v>
      </c>
      <c r="D5963" s="287">
        <v>256.25910170000054</v>
      </c>
      <c r="E5963" s="288">
        <v>6757.0175087004991</v>
      </c>
      <c r="F5963" s="288">
        <v>380.83796870049991</v>
      </c>
      <c r="G5963" s="289">
        <v>63</v>
      </c>
      <c r="H5963" s="290">
        <v>12396.300169100999</v>
      </c>
      <c r="I5963" s="289">
        <v>0</v>
      </c>
      <c r="J5963" s="214" t="s">
        <v>132</v>
      </c>
      <c r="K5963" s="214"/>
      <c r="L5963" s="214"/>
      <c r="M5963"/>
    </row>
    <row r="5964" spans="1:13" x14ac:dyDescent="0.2">
      <c r="A5964" s="284">
        <v>45174</v>
      </c>
      <c r="B5964" s="285">
        <v>17</v>
      </c>
      <c r="C5964" s="286">
        <v>5202.9190999999992</v>
      </c>
      <c r="D5964" s="287">
        <v>316.04634970000069</v>
      </c>
      <c r="E5964" s="288">
        <v>7321.2830848655994</v>
      </c>
      <c r="F5964" s="288">
        <v>423.96083486559928</v>
      </c>
      <c r="G5964" s="289">
        <v>61</v>
      </c>
      <c r="H5964" s="290">
        <v>13325.209369431199</v>
      </c>
      <c r="I5964" s="289">
        <v>0</v>
      </c>
      <c r="J5964" s="214" t="s">
        <v>132</v>
      </c>
      <c r="K5964" s="214"/>
      <c r="L5964" s="214"/>
      <c r="M5964"/>
    </row>
    <row r="5965" spans="1:13" x14ac:dyDescent="0.2">
      <c r="A5965" s="284">
        <v>45174</v>
      </c>
      <c r="B5965" s="285">
        <v>18</v>
      </c>
      <c r="C5965" s="286">
        <v>5449.4318400000002</v>
      </c>
      <c r="D5965" s="287">
        <v>364.37659469999937</v>
      </c>
      <c r="E5965" s="288">
        <v>7467.7388737239999</v>
      </c>
      <c r="F5965" s="288">
        <v>450.36906372399972</v>
      </c>
      <c r="G5965" s="289">
        <v>61</v>
      </c>
      <c r="H5965" s="290">
        <v>13792.916372148</v>
      </c>
      <c r="I5965" s="289">
        <v>0</v>
      </c>
      <c r="J5965" s="214" t="s">
        <v>132</v>
      </c>
      <c r="K5965" s="214"/>
      <c r="L5965" s="214"/>
      <c r="M5965"/>
    </row>
    <row r="5966" spans="1:13" x14ac:dyDescent="0.2">
      <c r="A5966" s="284">
        <v>45174</v>
      </c>
      <c r="B5966" s="285">
        <v>19</v>
      </c>
      <c r="C5966" s="286">
        <v>5426.3885800000007</v>
      </c>
      <c r="D5966" s="287">
        <v>368.02402189999941</v>
      </c>
      <c r="E5966" s="288">
        <v>7267.6758406013996</v>
      </c>
      <c r="F5966" s="288">
        <v>448.55960060139932</v>
      </c>
      <c r="G5966" s="289">
        <v>60</v>
      </c>
      <c r="H5966" s="290">
        <v>13570.648043102799</v>
      </c>
      <c r="I5966" s="289">
        <v>0</v>
      </c>
      <c r="J5966" s="214" t="s">
        <v>132</v>
      </c>
      <c r="K5966" s="214"/>
      <c r="L5966" s="214"/>
      <c r="M5966"/>
    </row>
    <row r="5967" spans="1:13" x14ac:dyDescent="0.2">
      <c r="A5967" s="284">
        <v>45174</v>
      </c>
      <c r="B5967" s="285">
        <v>20</v>
      </c>
      <c r="C5967" s="286">
        <v>5231.78269</v>
      </c>
      <c r="D5967" s="287">
        <v>352.42788259999975</v>
      </c>
      <c r="E5967" s="288">
        <v>7079.2184332812003</v>
      </c>
      <c r="F5967" s="288">
        <v>434.45958328120105</v>
      </c>
      <c r="G5967" s="289">
        <v>59</v>
      </c>
      <c r="H5967" s="290">
        <v>13156.888589162401</v>
      </c>
      <c r="I5967" s="289">
        <v>0</v>
      </c>
      <c r="J5967" s="214" t="s">
        <v>132</v>
      </c>
      <c r="K5967" s="214"/>
      <c r="L5967" s="214"/>
      <c r="M5967"/>
    </row>
    <row r="5968" spans="1:13" x14ac:dyDescent="0.2">
      <c r="A5968" s="284">
        <v>45174</v>
      </c>
      <c r="B5968" s="285">
        <v>21</v>
      </c>
      <c r="C5968" s="286">
        <v>4899.0888100000002</v>
      </c>
      <c r="D5968" s="287">
        <v>322.84446260000016</v>
      </c>
      <c r="E5968" s="288">
        <v>6709.6614564827005</v>
      </c>
      <c r="F5968" s="288">
        <v>402.55328648270097</v>
      </c>
      <c r="G5968" s="289">
        <v>49</v>
      </c>
      <c r="H5968" s="290">
        <v>12383.148015565403</v>
      </c>
      <c r="I5968" s="289">
        <v>0</v>
      </c>
      <c r="J5968" s="214" t="s">
        <v>132</v>
      </c>
      <c r="K5968" s="214"/>
      <c r="L5968" s="214"/>
      <c r="M5968"/>
    </row>
    <row r="5969" spans="1:13" x14ac:dyDescent="0.2">
      <c r="A5969" s="284">
        <v>45174</v>
      </c>
      <c r="B5969" s="285">
        <v>22</v>
      </c>
      <c r="C5969" s="286">
        <v>4441.1033200000002</v>
      </c>
      <c r="D5969" s="287">
        <v>277.99748629999999</v>
      </c>
      <c r="E5969" s="288">
        <v>6231.2344643403003</v>
      </c>
      <c r="F5969" s="288">
        <v>351.49619434029955</v>
      </c>
      <c r="G5969" s="289">
        <v>37</v>
      </c>
      <c r="H5969" s="290">
        <v>11338.8314649806</v>
      </c>
      <c r="I5969" s="289">
        <v>0</v>
      </c>
      <c r="J5969" s="214" t="s">
        <v>132</v>
      </c>
      <c r="K5969" s="214"/>
      <c r="L5969" s="214"/>
      <c r="M5969"/>
    </row>
    <row r="5970" spans="1:13" x14ac:dyDescent="0.2">
      <c r="A5970" s="284">
        <v>45174</v>
      </c>
      <c r="B5970" s="285">
        <v>23</v>
      </c>
      <c r="C5970" s="286">
        <v>4017.9778099999999</v>
      </c>
      <c r="D5970" s="287">
        <v>238.58700240000053</v>
      </c>
      <c r="E5970" s="288">
        <v>5741.6435528675001</v>
      </c>
      <c r="F5970" s="288">
        <v>306.30133286750061</v>
      </c>
      <c r="G5970" s="289">
        <v>33</v>
      </c>
      <c r="H5970" s="290">
        <v>10337.509698135</v>
      </c>
      <c r="I5970" s="289">
        <v>0</v>
      </c>
      <c r="J5970" s="214" t="s">
        <v>132</v>
      </c>
      <c r="K5970" s="214"/>
      <c r="L5970" s="214"/>
      <c r="M5970"/>
    </row>
    <row r="5971" spans="1:13" x14ac:dyDescent="0.2">
      <c r="A5971" s="284">
        <v>45174</v>
      </c>
      <c r="B5971" s="285">
        <v>24</v>
      </c>
      <c r="C5971" s="286">
        <v>3756.4395599999998</v>
      </c>
      <c r="D5971" s="287">
        <v>215.3818225</v>
      </c>
      <c r="E5971" s="288">
        <v>5377.1132791764003</v>
      </c>
      <c r="F5971" s="288">
        <v>284.85564917640022</v>
      </c>
      <c r="G5971" s="289">
        <v>30</v>
      </c>
      <c r="H5971" s="290">
        <v>9663.7903108528008</v>
      </c>
      <c r="I5971" s="289">
        <v>0</v>
      </c>
      <c r="J5971" s="214" t="s">
        <v>132</v>
      </c>
      <c r="K5971" s="214"/>
      <c r="L5971" s="214"/>
      <c r="M5971"/>
    </row>
    <row r="5972" spans="1:13" x14ac:dyDescent="0.2">
      <c r="A5972" s="284">
        <v>45175</v>
      </c>
      <c r="B5972" s="285">
        <v>1</v>
      </c>
      <c r="C5972" s="286">
        <v>3534.6030299999998</v>
      </c>
      <c r="D5972" s="287">
        <v>197.2002286</v>
      </c>
      <c r="E5972" s="288">
        <v>5109.9879797007998</v>
      </c>
      <c r="F5972" s="288">
        <v>263.76266970079996</v>
      </c>
      <c r="G5972" s="289">
        <v>27</v>
      </c>
      <c r="H5972" s="290">
        <v>9132.5539080016006</v>
      </c>
      <c r="I5972" s="289">
        <v>0</v>
      </c>
      <c r="J5972" s="214" t="s">
        <v>132</v>
      </c>
      <c r="K5972" s="214"/>
      <c r="L5972" s="214"/>
      <c r="M5972"/>
    </row>
    <row r="5973" spans="1:13" x14ac:dyDescent="0.2">
      <c r="A5973" s="284">
        <v>45175</v>
      </c>
      <c r="B5973" s="285">
        <v>2</v>
      </c>
      <c r="C5973" s="286">
        <v>3375.7998299999999</v>
      </c>
      <c r="D5973" s="287">
        <v>185.17933369999997</v>
      </c>
      <c r="E5973" s="288">
        <v>5011.8671390411009</v>
      </c>
      <c r="F5973" s="288">
        <v>249.63873904110096</v>
      </c>
      <c r="G5973" s="289">
        <v>19</v>
      </c>
      <c r="H5973" s="290">
        <v>8841.4850417822017</v>
      </c>
      <c r="I5973" s="289">
        <v>0</v>
      </c>
      <c r="J5973" s="214" t="s">
        <v>132</v>
      </c>
      <c r="K5973" s="214"/>
      <c r="L5973" s="214"/>
      <c r="M5973"/>
    </row>
    <row r="5974" spans="1:13" x14ac:dyDescent="0.2">
      <c r="A5974" s="284">
        <v>45175</v>
      </c>
      <c r="B5974" s="285">
        <v>3</v>
      </c>
      <c r="C5974" s="286">
        <v>3286.6083100000001</v>
      </c>
      <c r="D5974" s="287">
        <v>178.0800346000002</v>
      </c>
      <c r="E5974" s="288">
        <v>4902.0073592968001</v>
      </c>
      <c r="F5974" s="288">
        <v>242.26118929679978</v>
      </c>
      <c r="G5974" s="289">
        <v>14</v>
      </c>
      <c r="H5974" s="290">
        <v>8622.9568931935992</v>
      </c>
      <c r="I5974" s="289">
        <v>0</v>
      </c>
      <c r="J5974" s="214" t="s">
        <v>132</v>
      </c>
      <c r="K5974" s="214"/>
      <c r="L5974" s="214"/>
      <c r="M5974"/>
    </row>
    <row r="5975" spans="1:13" x14ac:dyDescent="0.2">
      <c r="A5975" s="284">
        <v>45175</v>
      </c>
      <c r="B5975" s="285">
        <v>4</v>
      </c>
      <c r="C5975" s="286">
        <v>3288.4461300000003</v>
      </c>
      <c r="D5975" s="287">
        <v>178.5977779000001</v>
      </c>
      <c r="E5975" s="288">
        <v>4890.2016944399002</v>
      </c>
      <c r="F5975" s="288">
        <v>244.72245443989959</v>
      </c>
      <c r="G5975" s="289">
        <v>12</v>
      </c>
      <c r="H5975" s="290">
        <v>8613.9680567798005</v>
      </c>
      <c r="I5975" s="289">
        <v>0</v>
      </c>
      <c r="J5975" s="214" t="s">
        <v>132</v>
      </c>
      <c r="K5975" s="214"/>
      <c r="L5975" s="214"/>
      <c r="M5975"/>
    </row>
    <row r="5976" spans="1:13" x14ac:dyDescent="0.2">
      <c r="A5976" s="284">
        <v>45175</v>
      </c>
      <c r="B5976" s="285">
        <v>5</v>
      </c>
      <c r="C5976" s="286">
        <v>3416.57791</v>
      </c>
      <c r="D5976" s="287">
        <v>188.98930950000002</v>
      </c>
      <c r="E5976" s="288">
        <v>5218.3108221211005</v>
      </c>
      <c r="F5976" s="288">
        <v>260.73143212109972</v>
      </c>
      <c r="G5976" s="289">
        <v>23</v>
      </c>
      <c r="H5976" s="290">
        <v>9107.6094737422009</v>
      </c>
      <c r="I5976" s="289">
        <v>0</v>
      </c>
      <c r="J5976" s="214" t="s">
        <v>132</v>
      </c>
      <c r="K5976" s="214"/>
      <c r="L5976" s="214"/>
      <c r="M5976"/>
    </row>
    <row r="5977" spans="1:13" x14ac:dyDescent="0.2">
      <c r="A5977" s="284">
        <v>45175</v>
      </c>
      <c r="B5977" s="285">
        <v>6</v>
      </c>
      <c r="C5977" s="286">
        <v>3667.8046100000001</v>
      </c>
      <c r="D5977" s="287">
        <v>210.02961180000008</v>
      </c>
      <c r="E5977" s="288">
        <v>5552.0763949717002</v>
      </c>
      <c r="F5977" s="288">
        <v>295.28755497170005</v>
      </c>
      <c r="G5977" s="289">
        <v>50</v>
      </c>
      <c r="H5977" s="290">
        <v>9775.1981717433991</v>
      </c>
      <c r="I5977" s="289">
        <v>0</v>
      </c>
      <c r="J5977" s="214" t="s">
        <v>132</v>
      </c>
      <c r="K5977" s="214"/>
      <c r="L5977" s="214"/>
      <c r="M5977"/>
    </row>
    <row r="5978" spans="1:13" x14ac:dyDescent="0.2">
      <c r="A5978" s="284">
        <v>45175</v>
      </c>
      <c r="B5978" s="285">
        <v>7</v>
      </c>
      <c r="C5978" s="286">
        <v>3716.5006600000002</v>
      </c>
      <c r="D5978" s="287">
        <v>213.39663939999986</v>
      </c>
      <c r="E5978" s="288">
        <v>5977.9147494746003</v>
      </c>
      <c r="F5978" s="288">
        <v>324.21971947460133</v>
      </c>
      <c r="G5978" s="289">
        <v>57</v>
      </c>
      <c r="H5978" s="290">
        <v>10289.031768349203</v>
      </c>
      <c r="I5978" s="289">
        <v>0</v>
      </c>
      <c r="J5978" s="214" t="s">
        <v>132</v>
      </c>
      <c r="K5978" s="214"/>
      <c r="L5978" s="214"/>
      <c r="M5978"/>
    </row>
    <row r="5979" spans="1:13" x14ac:dyDescent="0.2">
      <c r="A5979" s="284">
        <v>45175</v>
      </c>
      <c r="B5979" s="285">
        <v>8</v>
      </c>
      <c r="C5979" s="286">
        <v>3647.8717700000002</v>
      </c>
      <c r="D5979" s="287">
        <v>182.3829783999997</v>
      </c>
      <c r="E5979" s="288">
        <v>6225.4654156370998</v>
      </c>
      <c r="F5979" s="288">
        <v>324.13519563709906</v>
      </c>
      <c r="G5979" s="289">
        <v>59</v>
      </c>
      <c r="H5979" s="290">
        <v>10438.855359674199</v>
      </c>
      <c r="I5979" s="289">
        <v>0</v>
      </c>
      <c r="J5979" s="214" t="s">
        <v>132</v>
      </c>
      <c r="K5979" s="214"/>
      <c r="L5979" s="214"/>
      <c r="M5979"/>
    </row>
    <row r="5980" spans="1:13" x14ac:dyDescent="0.2">
      <c r="A5980" s="284">
        <v>45175</v>
      </c>
      <c r="B5980" s="285">
        <v>9</v>
      </c>
      <c r="C5980" s="286">
        <v>3689.6125900000002</v>
      </c>
      <c r="D5980" s="287">
        <v>147.12233389999992</v>
      </c>
      <c r="E5980" s="288">
        <v>6080.3479755982999</v>
      </c>
      <c r="F5980" s="288">
        <v>309.59624559829899</v>
      </c>
      <c r="G5980" s="289">
        <v>58</v>
      </c>
      <c r="H5980" s="290">
        <v>10284.679145096599</v>
      </c>
      <c r="I5980" s="289">
        <v>0</v>
      </c>
      <c r="J5980" s="214" t="s">
        <v>132</v>
      </c>
      <c r="K5980" s="214"/>
      <c r="L5980" s="214"/>
      <c r="M5980"/>
    </row>
    <row r="5981" spans="1:13" x14ac:dyDescent="0.2">
      <c r="A5981" s="284">
        <v>45175</v>
      </c>
      <c r="B5981" s="285">
        <v>10</v>
      </c>
      <c r="C5981" s="286">
        <v>3807.1670200000003</v>
      </c>
      <c r="D5981" s="287">
        <v>120.03229549999968</v>
      </c>
      <c r="E5981" s="288">
        <v>6015.2843254063</v>
      </c>
      <c r="F5981" s="288">
        <v>288.74564540630035</v>
      </c>
      <c r="G5981" s="289">
        <v>58</v>
      </c>
      <c r="H5981" s="290">
        <v>10289.229286312599</v>
      </c>
      <c r="I5981" s="289">
        <v>0</v>
      </c>
      <c r="J5981" s="214" t="s">
        <v>132</v>
      </c>
      <c r="K5981" s="214"/>
      <c r="L5981" s="214"/>
      <c r="M5981"/>
    </row>
    <row r="5982" spans="1:13" x14ac:dyDescent="0.2">
      <c r="A5982" s="284">
        <v>45175</v>
      </c>
      <c r="B5982" s="285">
        <v>11</v>
      </c>
      <c r="C5982" s="286">
        <v>3956.6231299999999</v>
      </c>
      <c r="D5982" s="287">
        <v>107.59649220000003</v>
      </c>
      <c r="E5982" s="288">
        <v>5576.7974615099001</v>
      </c>
      <c r="F5982" s="288">
        <v>273.4363915099002</v>
      </c>
      <c r="G5982" s="289">
        <v>53</v>
      </c>
      <c r="H5982" s="290">
        <v>9967.4534752197997</v>
      </c>
      <c r="I5982" s="289">
        <v>0</v>
      </c>
      <c r="J5982" s="214" t="s">
        <v>132</v>
      </c>
      <c r="K5982" s="214"/>
      <c r="L5982" s="214"/>
      <c r="M5982"/>
    </row>
    <row r="5983" spans="1:13" x14ac:dyDescent="0.2">
      <c r="A5983" s="284">
        <v>45175</v>
      </c>
      <c r="B5983" s="285">
        <v>12</v>
      </c>
      <c r="C5983" s="286">
        <v>4139.1245200000003</v>
      </c>
      <c r="D5983" s="287">
        <v>110.88026549999984</v>
      </c>
      <c r="E5983" s="288">
        <v>5531.7637429422002</v>
      </c>
      <c r="F5983" s="288">
        <v>270.04034294220037</v>
      </c>
      <c r="G5983" s="289">
        <v>58</v>
      </c>
      <c r="H5983" s="290">
        <v>10109.808871384401</v>
      </c>
      <c r="I5983" s="289">
        <v>0</v>
      </c>
      <c r="J5983" s="214" t="s">
        <v>132</v>
      </c>
      <c r="K5983" s="214"/>
      <c r="L5983" s="214"/>
      <c r="M5983"/>
    </row>
    <row r="5984" spans="1:13" x14ac:dyDescent="0.2">
      <c r="A5984" s="284">
        <v>45175</v>
      </c>
      <c r="B5984" s="285">
        <v>13</v>
      </c>
      <c r="C5984" s="286">
        <v>4350.4373699999996</v>
      </c>
      <c r="D5984" s="287">
        <v>129.57974939999991</v>
      </c>
      <c r="E5984" s="288">
        <v>5483.7439418425001</v>
      </c>
      <c r="F5984" s="288">
        <v>277.67547184249997</v>
      </c>
      <c r="G5984" s="289">
        <v>60</v>
      </c>
      <c r="H5984" s="290">
        <v>10301.436533085</v>
      </c>
      <c r="I5984" s="289">
        <v>0</v>
      </c>
      <c r="J5984" s="214" t="s">
        <v>132</v>
      </c>
      <c r="K5984" s="214"/>
      <c r="L5984" s="214"/>
      <c r="M5984"/>
    </row>
    <row r="5985" spans="1:13" x14ac:dyDescent="0.2">
      <c r="A5985" s="284">
        <v>45175</v>
      </c>
      <c r="B5985" s="285">
        <v>14</v>
      </c>
      <c r="C5985" s="286">
        <v>4554.1685499999994</v>
      </c>
      <c r="D5985" s="287">
        <v>162.25395379999998</v>
      </c>
      <c r="E5985" s="288">
        <v>5698.1797388584</v>
      </c>
      <c r="F5985" s="288">
        <v>297.39722885840001</v>
      </c>
      <c r="G5985" s="289">
        <v>59</v>
      </c>
      <c r="H5985" s="290">
        <v>10770.9994715168</v>
      </c>
      <c r="I5985" s="289">
        <v>0</v>
      </c>
      <c r="J5985" s="214" t="s">
        <v>132</v>
      </c>
      <c r="K5985" s="214"/>
      <c r="L5985" s="214"/>
      <c r="M5985"/>
    </row>
    <row r="5986" spans="1:13" x14ac:dyDescent="0.2">
      <c r="A5986" s="284">
        <v>45175</v>
      </c>
      <c r="B5986" s="285">
        <v>15</v>
      </c>
      <c r="C5986" s="286">
        <v>4748.2513499999995</v>
      </c>
      <c r="D5986" s="287">
        <v>207.53469540000034</v>
      </c>
      <c r="E5986" s="288">
        <v>6191.6990993990994</v>
      </c>
      <c r="F5986" s="288">
        <v>328.94420939909924</v>
      </c>
      <c r="G5986" s="289">
        <v>59</v>
      </c>
      <c r="H5986" s="290">
        <v>11535.429354198197</v>
      </c>
      <c r="I5986" s="289">
        <v>0</v>
      </c>
      <c r="J5986" s="214" t="s">
        <v>132</v>
      </c>
      <c r="K5986" s="214"/>
      <c r="L5986" s="214"/>
      <c r="M5986"/>
    </row>
    <row r="5987" spans="1:13" x14ac:dyDescent="0.2">
      <c r="A5987" s="284">
        <v>45175</v>
      </c>
      <c r="B5987" s="285">
        <v>16</v>
      </c>
      <c r="C5987" s="286">
        <v>4932.4519199999995</v>
      </c>
      <c r="D5987" s="287">
        <v>262.10920819999996</v>
      </c>
      <c r="E5987" s="288">
        <v>6698.9448281586001</v>
      </c>
      <c r="F5987" s="288">
        <v>370.59643815859999</v>
      </c>
      <c r="G5987" s="289">
        <v>60</v>
      </c>
      <c r="H5987" s="290">
        <v>12324.1023945172</v>
      </c>
      <c r="I5987" s="289">
        <v>0</v>
      </c>
      <c r="J5987" s="214" t="s">
        <v>132</v>
      </c>
      <c r="K5987" s="214"/>
      <c r="L5987" s="214"/>
      <c r="M5987"/>
    </row>
    <row r="5988" spans="1:13" x14ac:dyDescent="0.2">
      <c r="A5988" s="284">
        <v>45175</v>
      </c>
      <c r="B5988" s="285">
        <v>17</v>
      </c>
      <c r="C5988" s="286">
        <v>5172.4052600000005</v>
      </c>
      <c r="D5988" s="287">
        <v>321.63257559999988</v>
      </c>
      <c r="E5988" s="288">
        <v>6955.7403138872996</v>
      </c>
      <c r="F5988" s="288">
        <v>414.53204388730046</v>
      </c>
      <c r="G5988" s="289">
        <v>61</v>
      </c>
      <c r="H5988" s="290">
        <v>12925.3101933746</v>
      </c>
      <c r="I5988" s="289">
        <v>0</v>
      </c>
      <c r="J5988" s="214" t="s">
        <v>132</v>
      </c>
      <c r="K5988" s="214"/>
      <c r="L5988" s="214"/>
      <c r="M5988"/>
    </row>
    <row r="5989" spans="1:13" x14ac:dyDescent="0.2">
      <c r="A5989" s="284">
        <v>45175</v>
      </c>
      <c r="B5989" s="285">
        <v>18</v>
      </c>
      <c r="C5989" s="286">
        <v>5405.6611599999997</v>
      </c>
      <c r="D5989" s="287">
        <v>368.79116799999991</v>
      </c>
      <c r="E5989" s="288">
        <v>7115.4106916076998</v>
      </c>
      <c r="F5989" s="288">
        <v>442.6624816077001</v>
      </c>
      <c r="G5989" s="289">
        <v>62</v>
      </c>
      <c r="H5989" s="290">
        <v>13394.525501215399</v>
      </c>
      <c r="I5989" s="289">
        <v>0</v>
      </c>
      <c r="J5989" s="214" t="s">
        <v>132</v>
      </c>
      <c r="K5989" s="214"/>
      <c r="L5989" s="214"/>
      <c r="M5989"/>
    </row>
    <row r="5990" spans="1:13" x14ac:dyDescent="0.2">
      <c r="A5990" s="284">
        <v>45175</v>
      </c>
      <c r="B5990" s="285">
        <v>19</v>
      </c>
      <c r="C5990" s="286">
        <v>5369.1761899999992</v>
      </c>
      <c r="D5990" s="287">
        <v>369.95252030000029</v>
      </c>
      <c r="E5990" s="288">
        <v>7094.6215563934002</v>
      </c>
      <c r="F5990" s="288">
        <v>443.37900639340023</v>
      </c>
      <c r="G5990" s="289">
        <v>60</v>
      </c>
      <c r="H5990" s="290">
        <v>13337.129273086801</v>
      </c>
      <c r="I5990" s="289">
        <v>0</v>
      </c>
      <c r="J5990" s="214" t="s">
        <v>132</v>
      </c>
      <c r="K5990" s="214"/>
      <c r="L5990" s="214"/>
      <c r="M5990"/>
    </row>
    <row r="5991" spans="1:13" x14ac:dyDescent="0.2">
      <c r="A5991" s="284">
        <v>45175</v>
      </c>
      <c r="B5991" s="285">
        <v>20</v>
      </c>
      <c r="C5991" s="286">
        <v>5162.3952600000002</v>
      </c>
      <c r="D5991" s="287">
        <v>352.78965480000011</v>
      </c>
      <c r="E5991" s="288">
        <v>6952.6397875122002</v>
      </c>
      <c r="F5991" s="288">
        <v>430.18155751220002</v>
      </c>
      <c r="G5991" s="289">
        <v>60</v>
      </c>
      <c r="H5991" s="290">
        <v>12958.0062598244</v>
      </c>
      <c r="I5991" s="289">
        <v>0</v>
      </c>
      <c r="J5991" s="214" t="s">
        <v>132</v>
      </c>
      <c r="K5991" s="214"/>
      <c r="L5991" s="214"/>
      <c r="M5991"/>
    </row>
    <row r="5992" spans="1:13" x14ac:dyDescent="0.2">
      <c r="A5992" s="284">
        <v>45175</v>
      </c>
      <c r="B5992" s="285">
        <v>21</v>
      </c>
      <c r="C5992" s="286">
        <v>4854.4312300000001</v>
      </c>
      <c r="D5992" s="287">
        <v>321.36508009999949</v>
      </c>
      <c r="E5992" s="288">
        <v>6611.2834208282002</v>
      </c>
      <c r="F5992" s="288">
        <v>397.38697082819999</v>
      </c>
      <c r="G5992" s="289">
        <v>49</v>
      </c>
      <c r="H5992" s="290">
        <v>12233.466701756399</v>
      </c>
      <c r="I5992" s="289">
        <v>0</v>
      </c>
      <c r="J5992" s="214" t="s">
        <v>132</v>
      </c>
      <c r="K5992" s="214"/>
      <c r="L5992" s="214"/>
      <c r="M5992"/>
    </row>
    <row r="5993" spans="1:13" x14ac:dyDescent="0.2">
      <c r="A5993" s="284">
        <v>45175</v>
      </c>
      <c r="B5993" s="285">
        <v>22</v>
      </c>
      <c r="C5993" s="286">
        <v>4408.0185000000001</v>
      </c>
      <c r="D5993" s="287">
        <v>276.13590770000002</v>
      </c>
      <c r="E5993" s="288">
        <v>6064.7239918243995</v>
      </c>
      <c r="F5993" s="288">
        <v>346.93494182440008</v>
      </c>
      <c r="G5993" s="289">
        <v>38</v>
      </c>
      <c r="H5993" s="290">
        <v>11133.813341348799</v>
      </c>
      <c r="I5993" s="289">
        <v>0</v>
      </c>
      <c r="J5993" s="214" t="s">
        <v>132</v>
      </c>
      <c r="K5993" s="214"/>
      <c r="L5993" s="214"/>
      <c r="M5993"/>
    </row>
    <row r="5994" spans="1:13" x14ac:dyDescent="0.2">
      <c r="A5994" s="284">
        <v>45175</v>
      </c>
      <c r="B5994" s="285">
        <v>23</v>
      </c>
      <c r="C5994" s="286">
        <v>3998.3106299999999</v>
      </c>
      <c r="D5994" s="287">
        <v>236.89449990000017</v>
      </c>
      <c r="E5994" s="288">
        <v>5636.7487016358</v>
      </c>
      <c r="F5994" s="288">
        <v>303.14183163579946</v>
      </c>
      <c r="G5994" s="289">
        <v>32</v>
      </c>
      <c r="H5994" s="290">
        <v>10207.0956631716</v>
      </c>
      <c r="I5994" s="289">
        <v>0</v>
      </c>
      <c r="J5994" s="214" t="s">
        <v>132</v>
      </c>
      <c r="K5994" s="214"/>
      <c r="L5994" s="214"/>
      <c r="M5994"/>
    </row>
    <row r="5995" spans="1:13" x14ac:dyDescent="0.2">
      <c r="A5995" s="284">
        <v>45175</v>
      </c>
      <c r="B5995" s="285">
        <v>24</v>
      </c>
      <c r="C5995" s="286">
        <v>3742.4921400000003</v>
      </c>
      <c r="D5995" s="287">
        <v>214.18630499999992</v>
      </c>
      <c r="E5995" s="288">
        <v>5381.6270661940007</v>
      </c>
      <c r="F5995" s="288">
        <v>283.34480619399983</v>
      </c>
      <c r="G5995" s="289">
        <v>29</v>
      </c>
      <c r="H5995" s="290">
        <v>9650.650317388001</v>
      </c>
      <c r="I5995" s="289">
        <v>0</v>
      </c>
      <c r="J5995" s="214" t="s">
        <v>132</v>
      </c>
      <c r="K5995" s="214"/>
      <c r="L5995" s="214"/>
      <c r="M5995"/>
    </row>
    <row r="5996" spans="1:13" x14ac:dyDescent="0.2">
      <c r="A5996" s="284">
        <v>45176</v>
      </c>
      <c r="B5996" s="285">
        <v>1</v>
      </c>
      <c r="C5996" s="286">
        <v>3528.5809400000003</v>
      </c>
      <c r="D5996" s="287">
        <v>196.59086699999986</v>
      </c>
      <c r="E5996" s="288">
        <v>5113.267530313</v>
      </c>
      <c r="F5996" s="288">
        <v>263.61837031300001</v>
      </c>
      <c r="G5996" s="289">
        <v>25</v>
      </c>
      <c r="H5996" s="290">
        <v>9127.0577076260015</v>
      </c>
      <c r="I5996" s="289">
        <v>0</v>
      </c>
      <c r="J5996" s="214" t="s">
        <v>132</v>
      </c>
      <c r="K5996" s="214"/>
      <c r="L5996" s="214"/>
      <c r="M5996"/>
    </row>
    <row r="5997" spans="1:13" x14ac:dyDescent="0.2">
      <c r="A5997" s="284">
        <v>45176</v>
      </c>
      <c r="B5997" s="285">
        <v>2</v>
      </c>
      <c r="C5997" s="286">
        <v>3369.7615700000001</v>
      </c>
      <c r="D5997" s="287">
        <v>184.00840780000004</v>
      </c>
      <c r="E5997" s="288">
        <v>5278.366931023399</v>
      </c>
      <c r="F5997" s="288">
        <v>249.80340102339869</v>
      </c>
      <c r="G5997" s="289">
        <v>19</v>
      </c>
      <c r="H5997" s="290">
        <v>9100.9403098467974</v>
      </c>
      <c r="I5997" s="289">
        <v>0</v>
      </c>
      <c r="J5997" s="214" t="s">
        <v>132</v>
      </c>
      <c r="K5997" s="214"/>
      <c r="L5997" s="214"/>
      <c r="M5997"/>
    </row>
    <row r="5998" spans="1:13" x14ac:dyDescent="0.2">
      <c r="A5998" s="284">
        <v>45176</v>
      </c>
      <c r="B5998" s="285">
        <v>3</v>
      </c>
      <c r="C5998" s="286">
        <v>3274.1148000000003</v>
      </c>
      <c r="D5998" s="287">
        <v>177.28471659999977</v>
      </c>
      <c r="E5998" s="288">
        <v>5463.9695009265997</v>
      </c>
      <c r="F5998" s="288">
        <v>243.51914092659899</v>
      </c>
      <c r="G5998" s="289">
        <v>12</v>
      </c>
      <c r="H5998" s="290">
        <v>9170.8881584531991</v>
      </c>
      <c r="I5998" s="289">
        <v>0</v>
      </c>
      <c r="J5998" s="214" t="s">
        <v>132</v>
      </c>
      <c r="K5998" s="214"/>
      <c r="L5998" s="214"/>
      <c r="M5998"/>
    </row>
    <row r="5999" spans="1:13" x14ac:dyDescent="0.2">
      <c r="A5999" s="284">
        <v>45176</v>
      </c>
      <c r="B5999" s="285">
        <v>4</v>
      </c>
      <c r="C5999" s="286">
        <v>3278.8333600000001</v>
      </c>
      <c r="D5999" s="287">
        <v>177.57167619999964</v>
      </c>
      <c r="E5999" s="288">
        <v>5180.0942824490994</v>
      </c>
      <c r="F5999" s="288">
        <v>246.78174244909951</v>
      </c>
      <c r="G5999" s="289">
        <v>11</v>
      </c>
      <c r="H5999" s="290">
        <v>8894.2810610981978</v>
      </c>
      <c r="I5999" s="289">
        <v>0</v>
      </c>
      <c r="J5999" s="214" t="s">
        <v>132</v>
      </c>
      <c r="K5999" s="214"/>
      <c r="L5999" s="214"/>
      <c r="M5999"/>
    </row>
    <row r="6000" spans="1:13" x14ac:dyDescent="0.2">
      <c r="A6000" s="284">
        <v>45176</v>
      </c>
      <c r="B6000" s="285">
        <v>5</v>
      </c>
      <c r="C6000" s="286">
        <v>3399.6865299999999</v>
      </c>
      <c r="D6000" s="287">
        <v>187.63523670000004</v>
      </c>
      <c r="E6000" s="288">
        <v>5120.5022013950002</v>
      </c>
      <c r="F6000" s="288">
        <v>261.83444139500079</v>
      </c>
      <c r="G6000" s="289">
        <v>24</v>
      </c>
      <c r="H6000" s="290">
        <v>8993.658409489999</v>
      </c>
      <c r="I6000" s="289">
        <v>0</v>
      </c>
      <c r="J6000" s="214" t="s">
        <v>132</v>
      </c>
      <c r="K6000" s="214"/>
      <c r="L6000" s="214"/>
      <c r="M6000"/>
    </row>
    <row r="6001" spans="1:13" x14ac:dyDescent="0.2">
      <c r="A6001" s="284">
        <v>45176</v>
      </c>
      <c r="B6001" s="285">
        <v>6</v>
      </c>
      <c r="C6001" s="286">
        <v>3651.66426</v>
      </c>
      <c r="D6001" s="287">
        <v>208.00363390000018</v>
      </c>
      <c r="E6001" s="288">
        <v>5592.4283679680002</v>
      </c>
      <c r="F6001" s="288">
        <v>296.03606796800068</v>
      </c>
      <c r="G6001" s="289">
        <v>50</v>
      </c>
      <c r="H6001" s="290">
        <v>9798.1323298360003</v>
      </c>
      <c r="I6001" s="289">
        <v>0</v>
      </c>
      <c r="J6001" s="214" t="s">
        <v>132</v>
      </c>
      <c r="K6001" s="214"/>
      <c r="L6001" s="214"/>
      <c r="M6001"/>
    </row>
    <row r="6002" spans="1:13" x14ac:dyDescent="0.2">
      <c r="A6002" s="284">
        <v>45176</v>
      </c>
      <c r="B6002" s="285">
        <v>7</v>
      </c>
      <c r="C6002" s="286">
        <v>3672.1660299999999</v>
      </c>
      <c r="D6002" s="287">
        <v>209.2882457000002</v>
      </c>
      <c r="E6002" s="288">
        <v>6084.3873925707003</v>
      </c>
      <c r="F6002" s="288">
        <v>325.43890257069961</v>
      </c>
      <c r="G6002" s="289">
        <v>58</v>
      </c>
      <c r="H6002" s="290">
        <v>10349.280570841398</v>
      </c>
      <c r="I6002" s="289">
        <v>0</v>
      </c>
      <c r="J6002" s="214" t="s">
        <v>132</v>
      </c>
      <c r="K6002" s="214"/>
      <c r="L6002" s="214"/>
      <c r="M6002"/>
    </row>
    <row r="6003" spans="1:13" x14ac:dyDescent="0.2">
      <c r="A6003" s="284">
        <v>45176</v>
      </c>
      <c r="B6003" s="285">
        <v>8</v>
      </c>
      <c r="C6003" s="286">
        <v>3576.4390500000004</v>
      </c>
      <c r="D6003" s="287">
        <v>176.54501959999959</v>
      </c>
      <c r="E6003" s="288">
        <v>6282.2883456284999</v>
      </c>
      <c r="F6003" s="288">
        <v>324.26572562850106</v>
      </c>
      <c r="G6003" s="289">
        <v>59</v>
      </c>
      <c r="H6003" s="290">
        <v>10418.538140857003</v>
      </c>
      <c r="I6003" s="289">
        <v>0</v>
      </c>
      <c r="J6003" s="214" t="s">
        <v>132</v>
      </c>
      <c r="K6003" s="214"/>
      <c r="L6003" s="214"/>
      <c r="M6003"/>
    </row>
    <row r="6004" spans="1:13" x14ac:dyDescent="0.2">
      <c r="A6004" s="284">
        <v>45176</v>
      </c>
      <c r="B6004" s="285">
        <v>9</v>
      </c>
      <c r="C6004" s="286">
        <v>3619.5218399999999</v>
      </c>
      <c r="D6004" s="287">
        <v>141.64370379999991</v>
      </c>
      <c r="E6004" s="288">
        <v>6037.8490662986997</v>
      </c>
      <c r="F6004" s="288">
        <v>310.38856629869952</v>
      </c>
      <c r="G6004" s="289">
        <v>58</v>
      </c>
      <c r="H6004" s="290">
        <v>10167.4031763974</v>
      </c>
      <c r="I6004" s="289">
        <v>0</v>
      </c>
      <c r="J6004" s="214" t="s">
        <v>132</v>
      </c>
      <c r="K6004" s="214"/>
      <c r="L6004" s="214"/>
      <c r="M6004"/>
    </row>
    <row r="6005" spans="1:13" x14ac:dyDescent="0.2">
      <c r="A6005" s="284">
        <v>45176</v>
      </c>
      <c r="B6005" s="285">
        <v>10</v>
      </c>
      <c r="C6005" s="286">
        <v>3742.0576900000001</v>
      </c>
      <c r="D6005" s="287">
        <v>114.69258989999979</v>
      </c>
      <c r="E6005" s="288">
        <v>5831.7180505804999</v>
      </c>
      <c r="F6005" s="288">
        <v>288.62506058049985</v>
      </c>
      <c r="G6005" s="289">
        <v>57</v>
      </c>
      <c r="H6005" s="290">
        <v>10034.093391061</v>
      </c>
      <c r="I6005" s="289">
        <v>0</v>
      </c>
      <c r="J6005" s="214" t="s">
        <v>132</v>
      </c>
      <c r="K6005" s="214"/>
      <c r="L6005" s="214"/>
      <c r="M6005"/>
    </row>
    <row r="6006" spans="1:13" x14ac:dyDescent="0.2">
      <c r="A6006" s="284">
        <v>45176</v>
      </c>
      <c r="B6006" s="285">
        <v>11</v>
      </c>
      <c r="C6006" s="286">
        <v>3910.3365200000003</v>
      </c>
      <c r="D6006" s="287">
        <v>102.32852079999965</v>
      </c>
      <c r="E6006" s="288">
        <v>5513.1077620452006</v>
      </c>
      <c r="F6006" s="288">
        <v>272.17368204520062</v>
      </c>
      <c r="G6006" s="289">
        <v>57</v>
      </c>
      <c r="H6006" s="290">
        <v>9854.9464848904008</v>
      </c>
      <c r="I6006" s="289">
        <v>0</v>
      </c>
      <c r="J6006" s="214" t="s">
        <v>132</v>
      </c>
      <c r="K6006" s="214"/>
      <c r="L6006" s="214"/>
      <c r="M6006"/>
    </row>
    <row r="6007" spans="1:13" x14ac:dyDescent="0.2">
      <c r="A6007" s="284">
        <v>45176</v>
      </c>
      <c r="B6007" s="285">
        <v>12</v>
      </c>
      <c r="C6007" s="286">
        <v>4094.1828599999999</v>
      </c>
      <c r="D6007" s="287">
        <v>107.00409560000018</v>
      </c>
      <c r="E6007" s="288">
        <v>5505.5760944545991</v>
      </c>
      <c r="F6007" s="288">
        <v>269.46405445459914</v>
      </c>
      <c r="G6007" s="289">
        <v>57</v>
      </c>
      <c r="H6007" s="290">
        <v>10033.227104509198</v>
      </c>
      <c r="I6007" s="289">
        <v>0</v>
      </c>
      <c r="J6007" s="214" t="s">
        <v>132</v>
      </c>
      <c r="K6007" s="214"/>
      <c r="L6007" s="214"/>
      <c r="M6007"/>
    </row>
    <row r="6008" spans="1:13" x14ac:dyDescent="0.2">
      <c r="A6008" s="284">
        <v>45176</v>
      </c>
      <c r="B6008" s="285">
        <v>13</v>
      </c>
      <c r="C6008" s="286">
        <v>4329.7076200000001</v>
      </c>
      <c r="D6008" s="287">
        <v>128.69258479999988</v>
      </c>
      <c r="E6008" s="288">
        <v>5499.7624288040997</v>
      </c>
      <c r="F6008" s="288">
        <v>279.72626880409916</v>
      </c>
      <c r="G6008" s="289">
        <v>57</v>
      </c>
      <c r="H6008" s="290">
        <v>10294.8889024082</v>
      </c>
      <c r="I6008" s="289">
        <v>0</v>
      </c>
      <c r="J6008" s="214" t="s">
        <v>132</v>
      </c>
      <c r="K6008" s="214"/>
      <c r="L6008" s="214"/>
      <c r="M6008"/>
    </row>
    <row r="6009" spans="1:13" x14ac:dyDescent="0.2">
      <c r="A6009" s="284">
        <v>45176</v>
      </c>
      <c r="B6009" s="285">
        <v>14</v>
      </c>
      <c r="C6009" s="286">
        <v>4582.5248799999999</v>
      </c>
      <c r="D6009" s="287">
        <v>162.39395660000045</v>
      </c>
      <c r="E6009" s="288">
        <v>5738.5399650785994</v>
      </c>
      <c r="F6009" s="288">
        <v>301.44043507859897</v>
      </c>
      <c r="G6009" s="289">
        <v>58</v>
      </c>
      <c r="H6009" s="290">
        <v>10842.899236757199</v>
      </c>
      <c r="I6009" s="289">
        <v>0</v>
      </c>
      <c r="J6009" s="214" t="s">
        <v>132</v>
      </c>
      <c r="K6009" s="214"/>
      <c r="L6009" s="214"/>
      <c r="M6009"/>
    </row>
    <row r="6010" spans="1:13" x14ac:dyDescent="0.2">
      <c r="A6010" s="284">
        <v>45176</v>
      </c>
      <c r="B6010" s="285">
        <v>15</v>
      </c>
      <c r="C6010" s="286">
        <v>4808.95057</v>
      </c>
      <c r="D6010" s="287">
        <v>210.54385430000013</v>
      </c>
      <c r="E6010" s="288">
        <v>6110.1673065501009</v>
      </c>
      <c r="F6010" s="288">
        <v>334.93920655010152</v>
      </c>
      <c r="G6010" s="289">
        <v>60</v>
      </c>
      <c r="H6010" s="290">
        <v>11524.600937400202</v>
      </c>
      <c r="I6010" s="289">
        <v>0</v>
      </c>
      <c r="J6010" s="214" t="s">
        <v>132</v>
      </c>
      <c r="K6010" s="214"/>
      <c r="L6010" s="214"/>
      <c r="M6010"/>
    </row>
    <row r="6011" spans="1:13" x14ac:dyDescent="0.2">
      <c r="A6011" s="284">
        <v>45176</v>
      </c>
      <c r="B6011" s="285">
        <v>16</v>
      </c>
      <c r="C6011" s="286">
        <v>5035.1428299999998</v>
      </c>
      <c r="D6011" s="287">
        <v>269.1971980000007</v>
      </c>
      <c r="E6011" s="288">
        <v>6603.4134574553</v>
      </c>
      <c r="F6011" s="288">
        <v>379.0458374553009</v>
      </c>
      <c r="G6011" s="289">
        <v>59</v>
      </c>
      <c r="H6011" s="290">
        <v>12345.799322910603</v>
      </c>
      <c r="I6011" s="289">
        <v>0</v>
      </c>
      <c r="J6011" s="214" t="s">
        <v>132</v>
      </c>
      <c r="K6011" s="214"/>
      <c r="L6011" s="214"/>
      <c r="M6011"/>
    </row>
    <row r="6012" spans="1:13" x14ac:dyDescent="0.2">
      <c r="A6012" s="284">
        <v>45176</v>
      </c>
      <c r="B6012" s="285">
        <v>17</v>
      </c>
      <c r="C6012" s="286">
        <v>5300.1741199999997</v>
      </c>
      <c r="D6012" s="287">
        <v>330.47565290000006</v>
      </c>
      <c r="E6012" s="288">
        <v>7045.5901158878996</v>
      </c>
      <c r="F6012" s="288">
        <v>423.21673588789872</v>
      </c>
      <c r="G6012" s="289">
        <v>59</v>
      </c>
      <c r="H6012" s="290">
        <v>13158.456624675797</v>
      </c>
      <c r="I6012" s="289">
        <v>0</v>
      </c>
      <c r="J6012" s="214" t="s">
        <v>132</v>
      </c>
      <c r="K6012" s="214"/>
      <c r="L6012" s="214"/>
      <c r="M6012"/>
    </row>
    <row r="6013" spans="1:13" x14ac:dyDescent="0.2">
      <c r="A6013" s="284">
        <v>45176</v>
      </c>
      <c r="B6013" s="285">
        <v>18</v>
      </c>
      <c r="C6013" s="286">
        <v>5527.4178199999997</v>
      </c>
      <c r="D6013" s="287">
        <v>376.82191470000009</v>
      </c>
      <c r="E6013" s="288">
        <v>7217.8125507781006</v>
      </c>
      <c r="F6013" s="288">
        <v>449.01574077810074</v>
      </c>
      <c r="G6013" s="289">
        <v>60</v>
      </c>
      <c r="H6013" s="290">
        <v>13631.068026256202</v>
      </c>
      <c r="I6013" s="289">
        <v>0</v>
      </c>
      <c r="J6013" s="214" t="s">
        <v>132</v>
      </c>
      <c r="K6013" s="214"/>
      <c r="L6013" s="214"/>
      <c r="M6013"/>
    </row>
    <row r="6014" spans="1:13" x14ac:dyDescent="0.2">
      <c r="A6014" s="284">
        <v>45176</v>
      </c>
      <c r="B6014" s="285">
        <v>19</v>
      </c>
      <c r="C6014" s="286">
        <v>5473.38292</v>
      </c>
      <c r="D6014" s="287">
        <v>375.11959780000035</v>
      </c>
      <c r="E6014" s="288">
        <v>7162.5394459169001</v>
      </c>
      <c r="F6014" s="288">
        <v>446.0361559169005</v>
      </c>
      <c r="G6014" s="289">
        <v>60</v>
      </c>
      <c r="H6014" s="290">
        <v>13517.078119633799</v>
      </c>
      <c r="I6014" s="289">
        <v>0</v>
      </c>
      <c r="J6014" s="214" t="s">
        <v>132</v>
      </c>
      <c r="K6014" s="214"/>
      <c r="L6014" s="214"/>
      <c r="M6014"/>
    </row>
    <row r="6015" spans="1:13" x14ac:dyDescent="0.2">
      <c r="A6015" s="284">
        <v>45176</v>
      </c>
      <c r="B6015" s="285">
        <v>20</v>
      </c>
      <c r="C6015" s="286">
        <v>5229.3859899999998</v>
      </c>
      <c r="D6015" s="287">
        <v>356.80820399999976</v>
      </c>
      <c r="E6015" s="288">
        <v>6982.8503840200001</v>
      </c>
      <c r="F6015" s="288">
        <v>431.3546240200003</v>
      </c>
      <c r="G6015" s="289">
        <v>58</v>
      </c>
      <c r="H6015" s="290">
        <v>13058.39920204</v>
      </c>
      <c r="I6015" s="289">
        <v>0</v>
      </c>
      <c r="J6015" s="214" t="s">
        <v>132</v>
      </c>
      <c r="K6015" s="214"/>
      <c r="L6015" s="214"/>
      <c r="M6015"/>
    </row>
    <row r="6016" spans="1:13" x14ac:dyDescent="0.2">
      <c r="A6016" s="284">
        <v>45176</v>
      </c>
      <c r="B6016" s="285">
        <v>21</v>
      </c>
      <c r="C6016" s="286">
        <v>4903.5749400000004</v>
      </c>
      <c r="D6016" s="287">
        <v>326.22133249999979</v>
      </c>
      <c r="E6016" s="288">
        <v>6653.4944268911995</v>
      </c>
      <c r="F6016" s="288">
        <v>400.46207689120001</v>
      </c>
      <c r="G6016" s="289">
        <v>49</v>
      </c>
      <c r="H6016" s="290">
        <v>12332.752776282399</v>
      </c>
      <c r="I6016" s="289">
        <v>0</v>
      </c>
      <c r="J6016" s="214" t="s">
        <v>132</v>
      </c>
      <c r="K6016" s="214"/>
      <c r="L6016" s="214"/>
      <c r="M6016"/>
    </row>
    <row r="6017" spans="1:13" x14ac:dyDescent="0.2">
      <c r="A6017" s="284">
        <v>45176</v>
      </c>
      <c r="B6017" s="285">
        <v>22</v>
      </c>
      <c r="C6017" s="286">
        <v>4484.9994400000005</v>
      </c>
      <c r="D6017" s="287">
        <v>282.24428189999969</v>
      </c>
      <c r="E6017" s="288">
        <v>6110.1691897801002</v>
      </c>
      <c r="F6017" s="288">
        <v>350.9047597801009</v>
      </c>
      <c r="G6017" s="289">
        <v>36</v>
      </c>
      <c r="H6017" s="290">
        <v>11264.317671460201</v>
      </c>
      <c r="I6017" s="289">
        <v>0</v>
      </c>
      <c r="J6017" s="214" t="s">
        <v>132</v>
      </c>
      <c r="K6017" s="214"/>
      <c r="L6017" s="214"/>
      <c r="M6017"/>
    </row>
    <row r="6018" spans="1:13" x14ac:dyDescent="0.2">
      <c r="A6018" s="284">
        <v>45176</v>
      </c>
      <c r="B6018" s="285">
        <v>23</v>
      </c>
      <c r="C6018" s="286">
        <v>4067.3233599999999</v>
      </c>
      <c r="D6018" s="287">
        <v>243.03235150000023</v>
      </c>
      <c r="E6018" s="288">
        <v>5627.6351775613002</v>
      </c>
      <c r="F6018" s="288">
        <v>307.67096756130013</v>
      </c>
      <c r="G6018" s="289">
        <v>31</v>
      </c>
      <c r="H6018" s="290">
        <v>10276.661856622601</v>
      </c>
      <c r="I6018" s="289">
        <v>0</v>
      </c>
      <c r="J6018" s="214" t="s">
        <v>132</v>
      </c>
      <c r="K6018" s="214"/>
      <c r="L6018" s="214"/>
      <c r="M6018"/>
    </row>
    <row r="6019" spans="1:13" x14ac:dyDescent="0.2">
      <c r="A6019" s="284">
        <v>45176</v>
      </c>
      <c r="B6019" s="285">
        <v>24</v>
      </c>
      <c r="C6019" s="286">
        <v>3800.3106400000001</v>
      </c>
      <c r="D6019" s="287">
        <v>218.93213229999992</v>
      </c>
      <c r="E6019" s="288">
        <v>5405.5585539222993</v>
      </c>
      <c r="F6019" s="288">
        <v>286.29548392230026</v>
      </c>
      <c r="G6019" s="289">
        <v>29</v>
      </c>
      <c r="H6019" s="290">
        <v>9740.0968101445997</v>
      </c>
      <c r="I6019" s="289">
        <v>0</v>
      </c>
      <c r="J6019" s="214" t="s">
        <v>132</v>
      </c>
      <c r="K6019" s="214"/>
      <c r="L6019" s="214"/>
      <c r="M6019"/>
    </row>
    <row r="6020" spans="1:13" x14ac:dyDescent="0.2">
      <c r="A6020" s="284">
        <v>45177</v>
      </c>
      <c r="B6020" s="285">
        <v>1</v>
      </c>
      <c r="C6020" s="286">
        <v>3585.9945699999998</v>
      </c>
      <c r="D6020" s="287">
        <v>200.29562530000021</v>
      </c>
      <c r="E6020" s="288">
        <v>5268.0653849139999</v>
      </c>
      <c r="F6020" s="288">
        <v>265.02222491399971</v>
      </c>
      <c r="G6020" s="289">
        <v>26</v>
      </c>
      <c r="H6020" s="290">
        <v>9345.3778051279987</v>
      </c>
      <c r="I6020" s="289">
        <v>0</v>
      </c>
      <c r="J6020" s="214" t="s">
        <v>132</v>
      </c>
      <c r="K6020" s="214"/>
      <c r="L6020" s="214"/>
      <c r="M6020"/>
    </row>
    <row r="6021" spans="1:13" x14ac:dyDescent="0.2">
      <c r="A6021" s="284">
        <v>45177</v>
      </c>
      <c r="B6021" s="285">
        <v>2</v>
      </c>
      <c r="C6021" s="286">
        <v>3426.64219</v>
      </c>
      <c r="D6021" s="287">
        <v>187.33680009999986</v>
      </c>
      <c r="E6021" s="288">
        <v>5314.445004499099</v>
      </c>
      <c r="F6021" s="288">
        <v>250.45236449909953</v>
      </c>
      <c r="G6021" s="289">
        <v>19</v>
      </c>
      <c r="H6021" s="290">
        <v>9197.876359098198</v>
      </c>
      <c r="I6021" s="289">
        <v>0</v>
      </c>
      <c r="J6021" s="214" t="s">
        <v>132</v>
      </c>
      <c r="K6021" s="214"/>
      <c r="L6021" s="214"/>
      <c r="M6021"/>
    </row>
    <row r="6022" spans="1:13" x14ac:dyDescent="0.2">
      <c r="A6022" s="284">
        <v>45177</v>
      </c>
      <c r="B6022" s="285">
        <v>3</v>
      </c>
      <c r="C6022" s="286">
        <v>3335.2124099999996</v>
      </c>
      <c r="D6022" s="287">
        <v>180.3496999000003</v>
      </c>
      <c r="E6022" s="288">
        <v>5227.9552860496997</v>
      </c>
      <c r="F6022" s="288">
        <v>243.22587604969976</v>
      </c>
      <c r="G6022" s="289">
        <v>12</v>
      </c>
      <c r="H6022" s="290">
        <v>8998.7432719993994</v>
      </c>
      <c r="I6022" s="289">
        <v>0</v>
      </c>
      <c r="J6022" s="214" t="s">
        <v>132</v>
      </c>
      <c r="K6022" s="214"/>
      <c r="L6022" s="214"/>
      <c r="M6022"/>
    </row>
    <row r="6023" spans="1:13" x14ac:dyDescent="0.2">
      <c r="A6023" s="284">
        <v>45177</v>
      </c>
      <c r="B6023" s="285">
        <v>4</v>
      </c>
      <c r="C6023" s="286">
        <v>3334.1247100000001</v>
      </c>
      <c r="D6023" s="287">
        <v>180.16462759999985</v>
      </c>
      <c r="E6023" s="288">
        <v>5390.1838505637006</v>
      </c>
      <c r="F6023" s="288">
        <v>245.44008056370149</v>
      </c>
      <c r="G6023" s="289">
        <v>10</v>
      </c>
      <c r="H6023" s="290">
        <v>9159.9132687274014</v>
      </c>
      <c r="I6023" s="289">
        <v>0</v>
      </c>
      <c r="J6023" s="214" t="s">
        <v>132</v>
      </c>
      <c r="K6023" s="214"/>
      <c r="L6023" s="214"/>
      <c r="M6023"/>
    </row>
    <row r="6024" spans="1:13" x14ac:dyDescent="0.2">
      <c r="A6024" s="284">
        <v>45177</v>
      </c>
      <c r="B6024" s="285">
        <v>5</v>
      </c>
      <c r="C6024" s="286">
        <v>3453.2315699999999</v>
      </c>
      <c r="D6024" s="287">
        <v>189.82168100000015</v>
      </c>
      <c r="E6024" s="288">
        <v>5070.194872995</v>
      </c>
      <c r="F6024" s="288">
        <v>259.87998299500032</v>
      </c>
      <c r="G6024" s="289">
        <v>24</v>
      </c>
      <c r="H6024" s="290">
        <v>8997.1281069899997</v>
      </c>
      <c r="I6024" s="289">
        <v>0</v>
      </c>
      <c r="J6024" s="214" t="s">
        <v>132</v>
      </c>
      <c r="K6024" s="214"/>
      <c r="L6024" s="214"/>
      <c r="M6024"/>
    </row>
    <row r="6025" spans="1:13" x14ac:dyDescent="0.2">
      <c r="A6025" s="284">
        <v>45177</v>
      </c>
      <c r="B6025" s="285">
        <v>6</v>
      </c>
      <c r="C6025" s="286">
        <v>3693.1601500000002</v>
      </c>
      <c r="D6025" s="287">
        <v>209.99333550000006</v>
      </c>
      <c r="E6025" s="288">
        <v>5492.4338884073995</v>
      </c>
      <c r="F6025" s="288">
        <v>292.02348840739887</v>
      </c>
      <c r="G6025" s="289">
        <v>49</v>
      </c>
      <c r="H6025" s="290">
        <v>9736.6108623147993</v>
      </c>
      <c r="I6025" s="289">
        <v>0</v>
      </c>
      <c r="J6025" s="214" t="s">
        <v>132</v>
      </c>
      <c r="K6025" s="214"/>
      <c r="L6025" s="214"/>
      <c r="M6025"/>
    </row>
    <row r="6026" spans="1:13" x14ac:dyDescent="0.2">
      <c r="A6026" s="284">
        <v>45177</v>
      </c>
      <c r="B6026" s="285">
        <v>7</v>
      </c>
      <c r="C6026" s="286">
        <v>3724.5111000000002</v>
      </c>
      <c r="D6026" s="287">
        <v>211.62260510000002</v>
      </c>
      <c r="E6026" s="288">
        <v>5850.0107130174001</v>
      </c>
      <c r="F6026" s="288">
        <v>317.16747301739997</v>
      </c>
      <c r="G6026" s="289">
        <v>56</v>
      </c>
      <c r="H6026" s="290">
        <v>10159.311891134801</v>
      </c>
      <c r="I6026" s="289">
        <v>0</v>
      </c>
      <c r="J6026" s="214" t="s">
        <v>132</v>
      </c>
      <c r="K6026" s="214"/>
      <c r="L6026" s="214"/>
      <c r="M6026"/>
    </row>
    <row r="6027" spans="1:13" x14ac:dyDescent="0.2">
      <c r="A6027" s="284">
        <v>45177</v>
      </c>
      <c r="B6027" s="285">
        <v>8</v>
      </c>
      <c r="C6027" s="286">
        <v>3652.8030800000001</v>
      </c>
      <c r="D6027" s="287">
        <v>181.78534710000008</v>
      </c>
      <c r="E6027" s="288">
        <v>5978.5768532007996</v>
      </c>
      <c r="F6027" s="288">
        <v>314.46529320080026</v>
      </c>
      <c r="G6027" s="289">
        <v>58</v>
      </c>
      <c r="H6027" s="290">
        <v>10185.630573501599</v>
      </c>
      <c r="I6027" s="289">
        <v>0</v>
      </c>
      <c r="J6027" s="214" t="s">
        <v>132</v>
      </c>
      <c r="K6027" s="214"/>
      <c r="L6027" s="214"/>
      <c r="M6027"/>
    </row>
    <row r="6028" spans="1:13" x14ac:dyDescent="0.2">
      <c r="A6028" s="284">
        <v>45177</v>
      </c>
      <c r="B6028" s="285">
        <v>9</v>
      </c>
      <c r="C6028" s="286">
        <v>3711.0819399999996</v>
      </c>
      <c r="D6028" s="287">
        <v>149.10031220000039</v>
      </c>
      <c r="E6028" s="288">
        <v>5766.2168492483997</v>
      </c>
      <c r="F6028" s="288">
        <v>301.9428292483999</v>
      </c>
      <c r="G6028" s="289">
        <v>57</v>
      </c>
      <c r="H6028" s="290">
        <v>9985.341930696799</v>
      </c>
      <c r="I6028" s="289">
        <v>0</v>
      </c>
      <c r="J6028" s="214" t="s">
        <v>132</v>
      </c>
      <c r="K6028" s="214"/>
      <c r="L6028" s="214"/>
      <c r="M6028"/>
    </row>
    <row r="6029" spans="1:13" x14ac:dyDescent="0.2">
      <c r="A6029" s="284">
        <v>45177</v>
      </c>
      <c r="B6029" s="285">
        <v>10</v>
      </c>
      <c r="C6029" s="286">
        <v>3850.1347999999998</v>
      </c>
      <c r="D6029" s="287">
        <v>124.91863150000034</v>
      </c>
      <c r="E6029" s="288">
        <v>5765.0152843820997</v>
      </c>
      <c r="F6029" s="288">
        <v>286.97969438210021</v>
      </c>
      <c r="G6029" s="289">
        <v>57</v>
      </c>
      <c r="H6029" s="290">
        <v>10084.0484102642</v>
      </c>
      <c r="I6029" s="289">
        <v>0</v>
      </c>
      <c r="J6029" s="214" t="s">
        <v>132</v>
      </c>
      <c r="K6029" s="214"/>
      <c r="L6029" s="214"/>
      <c r="M6029"/>
    </row>
    <row r="6030" spans="1:13" x14ac:dyDescent="0.2">
      <c r="A6030" s="284">
        <v>45177</v>
      </c>
      <c r="B6030" s="285">
        <v>11</v>
      </c>
      <c r="C6030" s="286">
        <v>4053.0328</v>
      </c>
      <c r="D6030" s="287">
        <v>116.02319389999981</v>
      </c>
      <c r="E6030" s="288">
        <v>5655.3468655326997</v>
      </c>
      <c r="F6030" s="288">
        <v>278.76659553270019</v>
      </c>
      <c r="G6030" s="289">
        <v>57</v>
      </c>
      <c r="H6030" s="290">
        <v>10160.169454965398</v>
      </c>
      <c r="I6030" s="289">
        <v>0</v>
      </c>
      <c r="J6030" s="214" t="s">
        <v>132</v>
      </c>
      <c r="K6030" s="214"/>
      <c r="L6030" s="214"/>
      <c r="M6030"/>
    </row>
    <row r="6031" spans="1:13" x14ac:dyDescent="0.2">
      <c r="A6031" s="284">
        <v>45177</v>
      </c>
      <c r="B6031" s="285">
        <v>12</v>
      </c>
      <c r="C6031" s="286">
        <v>4294.4856200000004</v>
      </c>
      <c r="D6031" s="287">
        <v>125.89378380000011</v>
      </c>
      <c r="E6031" s="288">
        <v>5650.8752860582008</v>
      </c>
      <c r="F6031" s="288">
        <v>281.32600605820153</v>
      </c>
      <c r="G6031" s="289">
        <v>62</v>
      </c>
      <c r="H6031" s="290">
        <v>10414.580695916402</v>
      </c>
      <c r="I6031" s="289">
        <v>0</v>
      </c>
      <c r="J6031" s="214" t="s">
        <v>132</v>
      </c>
      <c r="K6031" s="214"/>
      <c r="L6031" s="214"/>
      <c r="M6031"/>
    </row>
    <row r="6032" spans="1:13" x14ac:dyDescent="0.2">
      <c r="A6032" s="284">
        <v>45177</v>
      </c>
      <c r="B6032" s="285">
        <v>13</v>
      </c>
      <c r="C6032" s="286">
        <v>4590.2109799999998</v>
      </c>
      <c r="D6032" s="287">
        <v>152.77741590000073</v>
      </c>
      <c r="E6032" s="288">
        <v>5767.4156874892005</v>
      </c>
      <c r="F6032" s="288">
        <v>296.90045748919965</v>
      </c>
      <c r="G6032" s="289">
        <v>61</v>
      </c>
      <c r="H6032" s="290">
        <v>10868.304540878402</v>
      </c>
      <c r="I6032" s="289">
        <v>0</v>
      </c>
      <c r="J6032" s="214" t="s">
        <v>132</v>
      </c>
      <c r="K6032" s="214"/>
      <c r="L6032" s="214"/>
      <c r="M6032"/>
    </row>
    <row r="6033" spans="1:13" x14ac:dyDescent="0.2">
      <c r="A6033" s="284">
        <v>45177</v>
      </c>
      <c r="B6033" s="285">
        <v>14</v>
      </c>
      <c r="C6033" s="286">
        <v>4869.3899099999999</v>
      </c>
      <c r="D6033" s="287">
        <v>191.5329368000007</v>
      </c>
      <c r="E6033" s="288">
        <v>6045.4999791431001</v>
      </c>
      <c r="F6033" s="288">
        <v>322.4298091431001</v>
      </c>
      <c r="G6033" s="289">
        <v>61</v>
      </c>
      <c r="H6033" s="290">
        <v>11489.852635086201</v>
      </c>
      <c r="I6033" s="289">
        <v>0</v>
      </c>
      <c r="J6033" s="214" t="s">
        <v>132</v>
      </c>
      <c r="K6033" s="214"/>
      <c r="L6033" s="214"/>
      <c r="M6033"/>
    </row>
    <row r="6034" spans="1:13" x14ac:dyDescent="0.2">
      <c r="A6034" s="284">
        <v>45177</v>
      </c>
      <c r="B6034" s="285">
        <v>15</v>
      </c>
      <c r="C6034" s="286">
        <v>5118.9638500000001</v>
      </c>
      <c r="D6034" s="287">
        <v>240.54690209999995</v>
      </c>
      <c r="E6034" s="288">
        <v>6463.1087328555996</v>
      </c>
      <c r="F6034" s="288">
        <v>358.98681285559996</v>
      </c>
      <c r="G6034" s="289">
        <v>61</v>
      </c>
      <c r="H6034" s="290">
        <v>12242.606297811199</v>
      </c>
      <c r="I6034" s="289">
        <v>0</v>
      </c>
      <c r="J6034" s="214" t="s">
        <v>132</v>
      </c>
      <c r="K6034" s="214"/>
      <c r="L6034" s="214"/>
      <c r="M6034"/>
    </row>
    <row r="6035" spans="1:13" x14ac:dyDescent="0.2">
      <c r="A6035" s="284">
        <v>45177</v>
      </c>
      <c r="B6035" s="285">
        <v>16</v>
      </c>
      <c r="C6035" s="286">
        <v>5365.1907100000008</v>
      </c>
      <c r="D6035" s="287">
        <v>298.59816899999987</v>
      </c>
      <c r="E6035" s="288">
        <v>6933.4193128363004</v>
      </c>
      <c r="F6035" s="288">
        <v>404.3427028363003</v>
      </c>
      <c r="G6035" s="289">
        <v>62</v>
      </c>
      <c r="H6035" s="290">
        <v>13063.5508946726</v>
      </c>
      <c r="I6035" s="289">
        <v>0</v>
      </c>
      <c r="J6035" s="214" t="s">
        <v>132</v>
      </c>
      <c r="K6035" s="214"/>
      <c r="L6035" s="214"/>
      <c r="M6035"/>
    </row>
    <row r="6036" spans="1:13" x14ac:dyDescent="0.2">
      <c r="A6036" s="284">
        <v>45177</v>
      </c>
      <c r="B6036" s="285">
        <v>17</v>
      </c>
      <c r="C6036" s="286">
        <v>5613.5342599999994</v>
      </c>
      <c r="D6036" s="287">
        <v>356.40039500000012</v>
      </c>
      <c r="E6036" s="288">
        <v>7339.6843817194003</v>
      </c>
      <c r="F6036" s="288">
        <v>447.17420171940103</v>
      </c>
      <c r="G6036" s="289">
        <v>62</v>
      </c>
      <c r="H6036" s="290">
        <v>13818.7932384388</v>
      </c>
      <c r="I6036" s="289">
        <v>0</v>
      </c>
      <c r="J6036" s="214" t="s">
        <v>132</v>
      </c>
      <c r="K6036" s="214"/>
      <c r="L6036" s="214"/>
      <c r="M6036"/>
    </row>
    <row r="6037" spans="1:13" x14ac:dyDescent="0.2">
      <c r="A6037" s="284">
        <v>45177</v>
      </c>
      <c r="B6037" s="285">
        <v>18</v>
      </c>
      <c r="C6037" s="286">
        <v>5751.1969499999996</v>
      </c>
      <c r="D6037" s="287">
        <v>394.75541970000057</v>
      </c>
      <c r="E6037" s="288">
        <v>7423.9342830248997</v>
      </c>
      <c r="F6037" s="288">
        <v>464.93976302489955</v>
      </c>
      <c r="G6037" s="289">
        <v>62</v>
      </c>
      <c r="H6037" s="290">
        <v>14096.826415749802</v>
      </c>
      <c r="I6037" s="289">
        <v>0</v>
      </c>
      <c r="J6037" s="214" t="s">
        <v>132</v>
      </c>
      <c r="K6037" s="214"/>
      <c r="L6037" s="214"/>
      <c r="M6037"/>
    </row>
    <row r="6038" spans="1:13" x14ac:dyDescent="0.2">
      <c r="A6038" s="284">
        <v>45177</v>
      </c>
      <c r="B6038" s="285">
        <v>19</v>
      </c>
      <c r="C6038" s="286">
        <v>5626.5461300000006</v>
      </c>
      <c r="D6038" s="287">
        <v>388.04202730000003</v>
      </c>
      <c r="E6038" s="288">
        <v>7279.7845016843994</v>
      </c>
      <c r="F6038" s="288">
        <v>455.95992168439898</v>
      </c>
      <c r="G6038" s="289">
        <v>64</v>
      </c>
      <c r="H6038" s="290">
        <v>13814.332580668801</v>
      </c>
      <c r="I6038" s="289">
        <v>0</v>
      </c>
      <c r="J6038" s="214" t="s">
        <v>132</v>
      </c>
      <c r="K6038" s="214"/>
      <c r="L6038" s="214"/>
      <c r="M6038"/>
    </row>
    <row r="6039" spans="1:13" x14ac:dyDescent="0.2">
      <c r="A6039" s="284">
        <v>45177</v>
      </c>
      <c r="B6039" s="285">
        <v>20</v>
      </c>
      <c r="C6039" s="286">
        <v>5382.9123600000003</v>
      </c>
      <c r="D6039" s="287">
        <v>366.10910120000017</v>
      </c>
      <c r="E6039" s="288">
        <v>7042.5629486349999</v>
      </c>
      <c r="F6039" s="288">
        <v>436.4476486349995</v>
      </c>
      <c r="G6039" s="289">
        <v>62</v>
      </c>
      <c r="H6039" s="290">
        <v>13290.032058469998</v>
      </c>
      <c r="I6039" s="289">
        <v>0</v>
      </c>
      <c r="J6039" s="214" t="s">
        <v>132</v>
      </c>
      <c r="K6039" s="214"/>
      <c r="L6039" s="214"/>
      <c r="M6039"/>
    </row>
    <row r="6040" spans="1:13" x14ac:dyDescent="0.2">
      <c r="A6040" s="284">
        <v>45177</v>
      </c>
      <c r="B6040" s="285">
        <v>21</v>
      </c>
      <c r="C6040" s="286">
        <v>5065.6388200000001</v>
      </c>
      <c r="D6040" s="287">
        <v>335.4672233999994</v>
      </c>
      <c r="E6040" s="288">
        <v>6698.4279277474998</v>
      </c>
      <c r="F6040" s="288">
        <v>404.95356774749962</v>
      </c>
      <c r="G6040" s="289">
        <v>53</v>
      </c>
      <c r="H6040" s="290">
        <v>12557.487538894999</v>
      </c>
      <c r="I6040" s="289">
        <v>0</v>
      </c>
      <c r="J6040" s="214" t="s">
        <v>132</v>
      </c>
      <c r="K6040" s="214"/>
      <c r="L6040" s="214"/>
      <c r="M6040"/>
    </row>
    <row r="6041" spans="1:13" x14ac:dyDescent="0.2">
      <c r="A6041" s="284">
        <v>45177</v>
      </c>
      <c r="B6041" s="285">
        <v>22</v>
      </c>
      <c r="C6041" s="286">
        <v>4665.4352800000006</v>
      </c>
      <c r="D6041" s="287">
        <v>295.8798587999994</v>
      </c>
      <c r="E6041" s="288">
        <v>6224.2099373700003</v>
      </c>
      <c r="F6041" s="288">
        <v>360.00770737000039</v>
      </c>
      <c r="G6041" s="289">
        <v>39</v>
      </c>
      <c r="H6041" s="290">
        <v>11584.532783540002</v>
      </c>
      <c r="I6041" s="289">
        <v>0</v>
      </c>
      <c r="J6041" s="214" t="s">
        <v>132</v>
      </c>
      <c r="K6041" s="214"/>
      <c r="L6041" s="214"/>
      <c r="M6041"/>
    </row>
    <row r="6042" spans="1:13" x14ac:dyDescent="0.2">
      <c r="A6042" s="284">
        <v>45177</v>
      </c>
      <c r="B6042" s="285">
        <v>23</v>
      </c>
      <c r="C6042" s="286">
        <v>4266.6317500000005</v>
      </c>
      <c r="D6042" s="287">
        <v>257.8622498999996</v>
      </c>
      <c r="E6042" s="288">
        <v>5732.3007782178001</v>
      </c>
      <c r="F6042" s="288">
        <v>317.78477821780052</v>
      </c>
      <c r="G6042" s="289">
        <v>32</v>
      </c>
      <c r="H6042" s="290">
        <v>10606.579556335601</v>
      </c>
      <c r="I6042" s="289">
        <v>0</v>
      </c>
      <c r="J6042" s="214" t="s">
        <v>132</v>
      </c>
      <c r="K6042" s="214"/>
      <c r="L6042" s="214"/>
      <c r="M6042"/>
    </row>
    <row r="6043" spans="1:13" x14ac:dyDescent="0.2">
      <c r="A6043" s="284">
        <v>45177</v>
      </c>
      <c r="B6043" s="285">
        <v>24</v>
      </c>
      <c r="C6043" s="286">
        <v>3979.01494</v>
      </c>
      <c r="D6043" s="287">
        <v>231.24545739999982</v>
      </c>
      <c r="E6043" s="288">
        <v>5494.6709215725996</v>
      </c>
      <c r="F6043" s="288">
        <v>294.14161157259969</v>
      </c>
      <c r="G6043" s="289">
        <v>29</v>
      </c>
      <c r="H6043" s="290">
        <v>10028.072930545197</v>
      </c>
      <c r="I6043" s="289">
        <v>0</v>
      </c>
      <c r="J6043" s="214" t="s">
        <v>132</v>
      </c>
      <c r="K6043" s="214"/>
      <c r="L6043" s="214"/>
      <c r="M6043"/>
    </row>
    <row r="6044" spans="1:13" x14ac:dyDescent="0.2">
      <c r="A6044" s="284">
        <v>45178</v>
      </c>
      <c r="B6044" s="285">
        <v>1</v>
      </c>
      <c r="C6044" s="286">
        <v>3735.1243499999996</v>
      </c>
      <c r="D6044" s="287">
        <v>209.73185320000005</v>
      </c>
      <c r="E6044" s="288">
        <v>5168.192439120101</v>
      </c>
      <c r="F6044" s="288">
        <v>269.52382912010034</v>
      </c>
      <c r="G6044" s="289">
        <v>27</v>
      </c>
      <c r="H6044" s="290">
        <v>9409.5724714402004</v>
      </c>
      <c r="I6044" s="289">
        <v>0</v>
      </c>
      <c r="J6044" s="214" t="s">
        <v>132</v>
      </c>
      <c r="K6044" s="214"/>
      <c r="L6044" s="214"/>
      <c r="M6044"/>
    </row>
    <row r="6045" spans="1:13" x14ac:dyDescent="0.2">
      <c r="A6045" s="284">
        <v>45178</v>
      </c>
      <c r="B6045" s="285">
        <v>2</v>
      </c>
      <c r="C6045" s="286">
        <v>3545.3637599999997</v>
      </c>
      <c r="D6045" s="287">
        <v>194.3290774000001</v>
      </c>
      <c r="E6045" s="288">
        <v>4944.210520957</v>
      </c>
      <c r="F6045" s="288">
        <v>251.73779095700047</v>
      </c>
      <c r="G6045" s="289">
        <v>20</v>
      </c>
      <c r="H6045" s="290">
        <v>8955.6411493140004</v>
      </c>
      <c r="I6045" s="289">
        <v>0</v>
      </c>
      <c r="J6045" s="214" t="s">
        <v>132</v>
      </c>
      <c r="K6045" s="214"/>
      <c r="L6045" s="214"/>
      <c r="M6045"/>
    </row>
    <row r="6046" spans="1:13" x14ac:dyDescent="0.2">
      <c r="A6046" s="284">
        <v>45178</v>
      </c>
      <c r="B6046" s="285">
        <v>3</v>
      </c>
      <c r="C6046" s="286">
        <v>3412.5173199999999</v>
      </c>
      <c r="D6046" s="287">
        <v>185.66357480000011</v>
      </c>
      <c r="E6046" s="288">
        <v>4766.2792794198003</v>
      </c>
      <c r="F6046" s="288">
        <v>242.03627941979994</v>
      </c>
      <c r="G6046" s="289">
        <v>13</v>
      </c>
      <c r="H6046" s="290">
        <v>8619.4964536396001</v>
      </c>
      <c r="I6046" s="289">
        <v>0</v>
      </c>
      <c r="J6046" s="214" t="s">
        <v>132</v>
      </c>
      <c r="K6046" s="214"/>
      <c r="L6046" s="214"/>
      <c r="M6046"/>
    </row>
    <row r="6047" spans="1:13" x14ac:dyDescent="0.2">
      <c r="A6047" s="284">
        <v>45178</v>
      </c>
      <c r="B6047" s="285">
        <v>4</v>
      </c>
      <c r="C6047" s="286">
        <v>3353.2418699999998</v>
      </c>
      <c r="D6047" s="287">
        <v>180.21910199999999</v>
      </c>
      <c r="E6047" s="288">
        <v>4702.9240777050009</v>
      </c>
      <c r="F6047" s="288">
        <v>236.51995770500071</v>
      </c>
      <c r="G6047" s="289">
        <v>10</v>
      </c>
      <c r="H6047" s="290">
        <v>8482.9050074100014</v>
      </c>
      <c r="I6047" s="289">
        <v>0</v>
      </c>
      <c r="J6047" s="214" t="s">
        <v>132</v>
      </c>
      <c r="K6047" s="214"/>
      <c r="L6047" s="214"/>
      <c r="M6047"/>
    </row>
    <row r="6048" spans="1:13" x14ac:dyDescent="0.2">
      <c r="A6048" s="284">
        <v>45178</v>
      </c>
      <c r="B6048" s="285">
        <v>5</v>
      </c>
      <c r="C6048" s="286">
        <v>3364.0227199999999</v>
      </c>
      <c r="D6048" s="287">
        <v>181.37392359999973</v>
      </c>
      <c r="E6048" s="288">
        <v>4725.1726085876999</v>
      </c>
      <c r="F6048" s="288">
        <v>238.29415858769971</v>
      </c>
      <c r="G6048" s="289">
        <v>13</v>
      </c>
      <c r="H6048" s="290">
        <v>8521.8634107753987</v>
      </c>
      <c r="I6048" s="289">
        <v>0</v>
      </c>
      <c r="J6048" s="214" t="s">
        <v>132</v>
      </c>
      <c r="K6048" s="214"/>
      <c r="L6048" s="214"/>
      <c r="M6048"/>
    </row>
    <row r="6049" spans="1:13" x14ac:dyDescent="0.2">
      <c r="A6049" s="284">
        <v>45178</v>
      </c>
      <c r="B6049" s="285">
        <v>6</v>
      </c>
      <c r="C6049" s="286">
        <v>3426.5726499999996</v>
      </c>
      <c r="D6049" s="287">
        <v>187.73379530000011</v>
      </c>
      <c r="E6049" s="288">
        <v>4873.6128034276999</v>
      </c>
      <c r="F6049" s="288">
        <v>249.13433342769986</v>
      </c>
      <c r="G6049" s="289">
        <v>25</v>
      </c>
      <c r="H6049" s="290">
        <v>8762.0535821554004</v>
      </c>
      <c r="I6049" s="289">
        <v>0</v>
      </c>
      <c r="J6049" s="214" t="s">
        <v>132</v>
      </c>
      <c r="K6049" s="214"/>
      <c r="L6049" s="214"/>
      <c r="M6049"/>
    </row>
    <row r="6050" spans="1:13" x14ac:dyDescent="0.2">
      <c r="A6050" s="284">
        <v>45178</v>
      </c>
      <c r="B6050" s="285">
        <v>7</v>
      </c>
      <c r="C6050" s="286">
        <v>3378.27223</v>
      </c>
      <c r="D6050" s="287">
        <v>185.24958430000012</v>
      </c>
      <c r="E6050" s="288">
        <v>5195.4179777309</v>
      </c>
      <c r="F6050" s="288">
        <v>259.0253777309008</v>
      </c>
      <c r="G6050" s="289">
        <v>39</v>
      </c>
      <c r="H6050" s="290">
        <v>9056.965169761801</v>
      </c>
      <c r="I6050" s="289">
        <v>0</v>
      </c>
      <c r="J6050" s="214" t="s">
        <v>132</v>
      </c>
      <c r="K6050" s="214"/>
      <c r="L6050" s="214"/>
      <c r="M6050"/>
    </row>
    <row r="6051" spans="1:13" x14ac:dyDescent="0.2">
      <c r="A6051" s="284">
        <v>45178</v>
      </c>
      <c r="B6051" s="285">
        <v>8</v>
      </c>
      <c r="C6051" s="286">
        <v>3321.5201400000001</v>
      </c>
      <c r="D6051" s="287">
        <v>160.6714134999998</v>
      </c>
      <c r="E6051" s="288">
        <v>5356.7427098151002</v>
      </c>
      <c r="F6051" s="288">
        <v>259.19627981509984</v>
      </c>
      <c r="G6051" s="289">
        <v>43</v>
      </c>
      <c r="H6051" s="290">
        <v>9141.1305431301989</v>
      </c>
      <c r="I6051" s="289">
        <v>0</v>
      </c>
      <c r="J6051" s="214" t="s">
        <v>132</v>
      </c>
      <c r="K6051" s="214"/>
      <c r="L6051" s="214"/>
      <c r="M6051"/>
    </row>
    <row r="6052" spans="1:13" x14ac:dyDescent="0.2">
      <c r="A6052" s="284">
        <v>45178</v>
      </c>
      <c r="B6052" s="285">
        <v>9</v>
      </c>
      <c r="C6052" s="286">
        <v>3417.4812299999999</v>
      </c>
      <c r="D6052" s="287">
        <v>135.94002140000038</v>
      </c>
      <c r="E6052" s="288">
        <v>5452.3766951151993</v>
      </c>
      <c r="F6052" s="288">
        <v>248.21756511519925</v>
      </c>
      <c r="G6052" s="289">
        <v>43</v>
      </c>
      <c r="H6052" s="290">
        <v>9297.0155116303977</v>
      </c>
      <c r="I6052" s="289">
        <v>0</v>
      </c>
      <c r="J6052" s="214" t="s">
        <v>132</v>
      </c>
      <c r="K6052" s="214"/>
      <c r="L6052" s="214"/>
      <c r="M6052"/>
    </row>
    <row r="6053" spans="1:13" x14ac:dyDescent="0.2">
      <c r="A6053" s="284">
        <v>45178</v>
      </c>
      <c r="B6053" s="285">
        <v>10</v>
      </c>
      <c r="C6053" s="286">
        <v>3585.3026199999999</v>
      </c>
      <c r="D6053" s="287">
        <v>116.41476310000004</v>
      </c>
      <c r="E6053" s="288">
        <v>5128.1767995431001</v>
      </c>
      <c r="F6053" s="288">
        <v>238.38285954310049</v>
      </c>
      <c r="G6053" s="289">
        <v>43</v>
      </c>
      <c r="H6053" s="290">
        <v>9111.2770421862006</v>
      </c>
      <c r="I6053" s="289">
        <v>0</v>
      </c>
      <c r="J6053" s="214" t="s">
        <v>132</v>
      </c>
      <c r="K6053" s="214"/>
      <c r="L6053" s="214"/>
      <c r="M6053"/>
    </row>
    <row r="6054" spans="1:13" x14ac:dyDescent="0.2">
      <c r="A6054" s="284">
        <v>45178</v>
      </c>
      <c r="B6054" s="285">
        <v>11</v>
      </c>
      <c r="C6054" s="286">
        <v>3797.0480900000002</v>
      </c>
      <c r="D6054" s="287">
        <v>109.3534511999998</v>
      </c>
      <c r="E6054" s="288">
        <v>5150.9154648330004</v>
      </c>
      <c r="F6054" s="288">
        <v>230.35173483299968</v>
      </c>
      <c r="G6054" s="289">
        <v>45</v>
      </c>
      <c r="H6054" s="290">
        <v>9332.668740866</v>
      </c>
      <c r="I6054" s="289">
        <v>0</v>
      </c>
      <c r="J6054" s="214" t="s">
        <v>132</v>
      </c>
      <c r="K6054" s="214"/>
      <c r="L6054" s="214"/>
      <c r="M6054"/>
    </row>
    <row r="6055" spans="1:13" x14ac:dyDescent="0.2">
      <c r="A6055" s="284">
        <v>45178</v>
      </c>
      <c r="B6055" s="285">
        <v>12</v>
      </c>
      <c r="C6055" s="286">
        <v>4046.8438699999997</v>
      </c>
      <c r="D6055" s="287">
        <v>120.1732982999998</v>
      </c>
      <c r="E6055" s="288">
        <v>4961.1141011831005</v>
      </c>
      <c r="F6055" s="288">
        <v>236.20255118309979</v>
      </c>
      <c r="G6055" s="289">
        <v>46</v>
      </c>
      <c r="H6055" s="290">
        <v>9410.3338206661992</v>
      </c>
      <c r="I6055" s="289">
        <v>0</v>
      </c>
      <c r="J6055" s="214" t="s">
        <v>132</v>
      </c>
      <c r="K6055" s="214"/>
      <c r="L6055" s="214"/>
      <c r="M6055"/>
    </row>
    <row r="6056" spans="1:13" x14ac:dyDescent="0.2">
      <c r="A6056" s="284">
        <v>45178</v>
      </c>
      <c r="B6056" s="285">
        <v>13</v>
      </c>
      <c r="C6056" s="286">
        <v>4306.4592600000005</v>
      </c>
      <c r="D6056" s="287">
        <v>143.89674679999936</v>
      </c>
      <c r="E6056" s="288">
        <v>4957.6131618220998</v>
      </c>
      <c r="F6056" s="288">
        <v>242.40064182210062</v>
      </c>
      <c r="G6056" s="289">
        <v>45</v>
      </c>
      <c r="H6056" s="290">
        <v>9695.369810444201</v>
      </c>
      <c r="I6056" s="289">
        <v>0</v>
      </c>
      <c r="J6056" s="214" t="s">
        <v>132</v>
      </c>
      <c r="K6056" s="214"/>
      <c r="L6056" s="214"/>
      <c r="M6056"/>
    </row>
    <row r="6057" spans="1:13" x14ac:dyDescent="0.2">
      <c r="A6057" s="284">
        <v>45178</v>
      </c>
      <c r="B6057" s="285">
        <v>14</v>
      </c>
      <c r="C6057" s="286">
        <v>4544.7237800000003</v>
      </c>
      <c r="D6057" s="287">
        <v>178.32456069999989</v>
      </c>
      <c r="E6057" s="288">
        <v>5444.665347911</v>
      </c>
      <c r="F6057" s="288">
        <v>263.90821791100007</v>
      </c>
      <c r="G6057" s="289">
        <v>45</v>
      </c>
      <c r="H6057" s="290">
        <v>10476.621906521999</v>
      </c>
      <c r="I6057" s="289">
        <v>0</v>
      </c>
      <c r="J6057" s="214" t="s">
        <v>132</v>
      </c>
      <c r="K6057" s="214"/>
      <c r="L6057" s="214"/>
      <c r="M6057"/>
    </row>
    <row r="6058" spans="1:13" x14ac:dyDescent="0.2">
      <c r="A6058" s="284">
        <v>45178</v>
      </c>
      <c r="B6058" s="285">
        <v>15</v>
      </c>
      <c r="C6058" s="286">
        <v>4761.6330399999997</v>
      </c>
      <c r="D6058" s="287">
        <v>217.87725030000044</v>
      </c>
      <c r="E6058" s="288">
        <v>5631.6541313806001</v>
      </c>
      <c r="F6058" s="288">
        <v>295.63543138059958</v>
      </c>
      <c r="G6058" s="289">
        <v>45</v>
      </c>
      <c r="H6058" s="290">
        <v>10951.799853061199</v>
      </c>
      <c r="I6058" s="289">
        <v>0</v>
      </c>
      <c r="J6058" s="214" t="s">
        <v>132</v>
      </c>
      <c r="K6058" s="214"/>
      <c r="L6058" s="214"/>
      <c r="M6058"/>
    </row>
    <row r="6059" spans="1:13" x14ac:dyDescent="0.2">
      <c r="A6059" s="284">
        <v>45178</v>
      </c>
      <c r="B6059" s="285">
        <v>16</v>
      </c>
      <c r="C6059" s="286">
        <v>4990.6206499999998</v>
      </c>
      <c r="D6059" s="287">
        <v>268.92749839999999</v>
      </c>
      <c r="E6059" s="288">
        <v>6088.3003321184997</v>
      </c>
      <c r="F6059" s="288">
        <v>337.44567211849971</v>
      </c>
      <c r="G6059" s="289">
        <v>46</v>
      </c>
      <c r="H6059" s="290">
        <v>11731.294152637</v>
      </c>
      <c r="I6059" s="289">
        <v>0</v>
      </c>
      <c r="J6059" s="214" t="s">
        <v>132</v>
      </c>
      <c r="K6059" s="214"/>
      <c r="L6059" s="214"/>
      <c r="M6059"/>
    </row>
    <row r="6060" spans="1:13" x14ac:dyDescent="0.2">
      <c r="A6060" s="284">
        <v>45178</v>
      </c>
      <c r="B6060" s="285">
        <v>17</v>
      </c>
      <c r="C6060" s="286">
        <v>5218.3490499999998</v>
      </c>
      <c r="D6060" s="287">
        <v>321.24331820000054</v>
      </c>
      <c r="E6060" s="288">
        <v>6556.0392988034</v>
      </c>
      <c r="F6060" s="288">
        <v>383.50019880340005</v>
      </c>
      <c r="G6060" s="289">
        <v>45</v>
      </c>
      <c r="H6060" s="290">
        <v>12524.131865806799</v>
      </c>
      <c r="I6060" s="289">
        <v>0</v>
      </c>
      <c r="J6060" s="214" t="s">
        <v>132</v>
      </c>
      <c r="K6060" s="214"/>
      <c r="L6060" s="214"/>
      <c r="M6060"/>
    </row>
    <row r="6061" spans="1:13" x14ac:dyDescent="0.2">
      <c r="A6061" s="284">
        <v>45178</v>
      </c>
      <c r="B6061" s="285">
        <v>18</v>
      </c>
      <c r="C6061" s="286">
        <v>5386.88393</v>
      </c>
      <c r="D6061" s="287">
        <v>359.28888239999935</v>
      </c>
      <c r="E6061" s="288">
        <v>6795.8595777623004</v>
      </c>
      <c r="F6061" s="288">
        <v>413.41550776230088</v>
      </c>
      <c r="G6061" s="289">
        <v>46</v>
      </c>
      <c r="H6061" s="290">
        <v>13001.447897924601</v>
      </c>
      <c r="I6061" s="289">
        <v>0</v>
      </c>
      <c r="J6061" s="214" t="s">
        <v>132</v>
      </c>
      <c r="K6061" s="214"/>
      <c r="L6061" s="214"/>
      <c r="M6061"/>
    </row>
    <row r="6062" spans="1:13" x14ac:dyDescent="0.2">
      <c r="A6062" s="284">
        <v>45178</v>
      </c>
      <c r="B6062" s="285">
        <v>19</v>
      </c>
      <c r="C6062" s="286">
        <v>5266.4776499999998</v>
      </c>
      <c r="D6062" s="287">
        <v>352.90725160000022</v>
      </c>
      <c r="E6062" s="288">
        <v>6793.9405815686005</v>
      </c>
      <c r="F6062" s="288">
        <v>414.51938156860069</v>
      </c>
      <c r="G6062" s="289">
        <v>46</v>
      </c>
      <c r="H6062" s="290">
        <v>12873.844864737202</v>
      </c>
      <c r="I6062" s="289">
        <v>0</v>
      </c>
      <c r="J6062" s="214" t="s">
        <v>132</v>
      </c>
      <c r="K6062" s="214"/>
      <c r="L6062" s="214"/>
      <c r="M6062"/>
    </row>
    <row r="6063" spans="1:13" x14ac:dyDescent="0.2">
      <c r="A6063" s="284">
        <v>45178</v>
      </c>
      <c r="B6063" s="285">
        <v>20</v>
      </c>
      <c r="C6063" s="286">
        <v>5035.94463</v>
      </c>
      <c r="D6063" s="287">
        <v>333.67950099999979</v>
      </c>
      <c r="E6063" s="288">
        <v>6607.0569285252996</v>
      </c>
      <c r="F6063" s="288">
        <v>400.51898852529939</v>
      </c>
      <c r="G6063" s="289">
        <v>46</v>
      </c>
      <c r="H6063" s="290">
        <v>12423.200048050599</v>
      </c>
      <c r="I6063" s="289">
        <v>0</v>
      </c>
      <c r="J6063" s="214" t="s">
        <v>132</v>
      </c>
      <c r="K6063" s="214"/>
      <c r="L6063" s="214"/>
      <c r="M6063"/>
    </row>
    <row r="6064" spans="1:13" x14ac:dyDescent="0.2">
      <c r="A6064" s="284">
        <v>45178</v>
      </c>
      <c r="B6064" s="285">
        <v>21</v>
      </c>
      <c r="C6064" s="286">
        <v>4751.2337600000001</v>
      </c>
      <c r="D6064" s="287">
        <v>307.4533884999999</v>
      </c>
      <c r="E6064" s="288">
        <v>6314.6645953766993</v>
      </c>
      <c r="F6064" s="288">
        <v>374.60691537669936</v>
      </c>
      <c r="G6064" s="289">
        <v>40</v>
      </c>
      <c r="H6064" s="290">
        <v>11787.9586592534</v>
      </c>
      <c r="I6064" s="289">
        <v>0</v>
      </c>
      <c r="J6064" s="214" t="s">
        <v>132</v>
      </c>
      <c r="K6064" s="214"/>
      <c r="L6064" s="214"/>
      <c r="M6064"/>
    </row>
    <row r="6065" spans="1:13" x14ac:dyDescent="0.2">
      <c r="A6065" s="284">
        <v>45178</v>
      </c>
      <c r="B6065" s="285">
        <v>22</v>
      </c>
      <c r="C6065" s="286">
        <v>4398.4494999999997</v>
      </c>
      <c r="D6065" s="287">
        <v>272.8966089000001</v>
      </c>
      <c r="E6065" s="288">
        <v>5904.8782231932</v>
      </c>
      <c r="F6065" s="288">
        <v>335.8918331932</v>
      </c>
      <c r="G6065" s="289">
        <v>35</v>
      </c>
      <c r="H6065" s="290">
        <v>10947.116165286399</v>
      </c>
      <c r="I6065" s="289">
        <v>0</v>
      </c>
      <c r="J6065" s="214" t="s">
        <v>132</v>
      </c>
      <c r="K6065" s="214"/>
      <c r="L6065" s="214"/>
      <c r="M6065"/>
    </row>
    <row r="6066" spans="1:13" x14ac:dyDescent="0.2">
      <c r="A6066" s="284">
        <v>45178</v>
      </c>
      <c r="B6066" s="285">
        <v>23</v>
      </c>
      <c r="C6066" s="286">
        <v>4046.15382</v>
      </c>
      <c r="D6066" s="287">
        <v>240.30078049999949</v>
      </c>
      <c r="E6066" s="288">
        <v>5487.5109129009006</v>
      </c>
      <c r="F6066" s="288">
        <v>298.82155290090031</v>
      </c>
      <c r="G6066" s="289">
        <v>32</v>
      </c>
      <c r="H6066" s="290">
        <v>10104.7870663018</v>
      </c>
      <c r="I6066" s="289">
        <v>0</v>
      </c>
      <c r="J6066" s="214" t="s">
        <v>132</v>
      </c>
      <c r="K6066" s="214"/>
      <c r="L6066" s="214"/>
      <c r="M6066"/>
    </row>
    <row r="6067" spans="1:13" x14ac:dyDescent="0.2">
      <c r="A6067" s="284">
        <v>45178</v>
      </c>
      <c r="B6067" s="285">
        <v>24</v>
      </c>
      <c r="C6067" s="286">
        <v>3783.0957000000003</v>
      </c>
      <c r="D6067" s="287">
        <v>217.11905929999961</v>
      </c>
      <c r="E6067" s="288">
        <v>5237.9735494647002</v>
      </c>
      <c r="F6067" s="288">
        <v>277.94397946469962</v>
      </c>
      <c r="G6067" s="289">
        <v>30</v>
      </c>
      <c r="H6067" s="290">
        <v>9546.1322882294007</v>
      </c>
      <c r="I6067" s="289">
        <v>0</v>
      </c>
      <c r="J6067" s="214" t="s">
        <v>132</v>
      </c>
      <c r="K6067" s="214"/>
      <c r="L6067" s="214"/>
      <c r="M6067"/>
    </row>
    <row r="6068" spans="1:13" x14ac:dyDescent="0.2">
      <c r="A6068" s="284">
        <v>45179</v>
      </c>
      <c r="B6068" s="285">
        <v>1</v>
      </c>
      <c r="C6068" s="286">
        <v>3557.0060799999997</v>
      </c>
      <c r="D6068" s="287">
        <v>198.2626424000002</v>
      </c>
      <c r="E6068" s="288">
        <v>4997.9513125186004</v>
      </c>
      <c r="F6068" s="288">
        <v>256.6749225186004</v>
      </c>
      <c r="G6068" s="289">
        <v>26</v>
      </c>
      <c r="H6068" s="290">
        <v>9035.8949574372018</v>
      </c>
      <c r="I6068" s="289">
        <v>0</v>
      </c>
      <c r="J6068" s="214" t="s">
        <v>132</v>
      </c>
      <c r="K6068" s="214"/>
      <c r="L6068" s="214"/>
      <c r="M6068"/>
    </row>
    <row r="6069" spans="1:13" x14ac:dyDescent="0.2">
      <c r="A6069" s="284">
        <v>45179</v>
      </c>
      <c r="B6069" s="285">
        <v>2</v>
      </c>
      <c r="C6069" s="286">
        <v>3386.3595999999998</v>
      </c>
      <c r="D6069" s="287">
        <v>184.11573880000026</v>
      </c>
      <c r="E6069" s="288">
        <v>4782.2078877792992</v>
      </c>
      <c r="F6069" s="288">
        <v>241.08078777929859</v>
      </c>
      <c r="G6069" s="289">
        <v>19</v>
      </c>
      <c r="H6069" s="290">
        <v>8612.7640143585959</v>
      </c>
      <c r="I6069" s="289">
        <v>0</v>
      </c>
      <c r="J6069" s="214" t="s">
        <v>132</v>
      </c>
      <c r="K6069" s="214"/>
      <c r="L6069" s="214"/>
      <c r="M6069"/>
    </row>
    <row r="6070" spans="1:13" x14ac:dyDescent="0.2">
      <c r="A6070" s="284">
        <v>45179</v>
      </c>
      <c r="B6070" s="285">
        <v>3</v>
      </c>
      <c r="C6070" s="286">
        <v>3263.22012</v>
      </c>
      <c r="D6070" s="287">
        <v>174.63642320000025</v>
      </c>
      <c r="E6070" s="288">
        <v>4629.7268111957992</v>
      </c>
      <c r="F6070" s="288">
        <v>231.36809119579902</v>
      </c>
      <c r="G6070" s="289">
        <v>13</v>
      </c>
      <c r="H6070" s="290">
        <v>8311.9514455915996</v>
      </c>
      <c r="I6070" s="289">
        <v>0</v>
      </c>
      <c r="J6070" s="214" t="s">
        <v>132</v>
      </c>
      <c r="K6070" s="214"/>
      <c r="L6070" s="214"/>
      <c r="M6070"/>
    </row>
    <row r="6071" spans="1:13" x14ac:dyDescent="0.2">
      <c r="A6071" s="284">
        <v>45179</v>
      </c>
      <c r="B6071" s="285">
        <v>4</v>
      </c>
      <c r="C6071" s="286">
        <v>3188.5696899999998</v>
      </c>
      <c r="D6071" s="287">
        <v>169.9776688000004</v>
      </c>
      <c r="E6071" s="288">
        <v>4597.7544817696999</v>
      </c>
      <c r="F6071" s="288">
        <v>227.48414176969982</v>
      </c>
      <c r="G6071" s="289">
        <v>10</v>
      </c>
      <c r="H6071" s="290">
        <v>8193.7859823393992</v>
      </c>
      <c r="I6071" s="289">
        <v>0</v>
      </c>
      <c r="J6071" s="214" t="s">
        <v>132</v>
      </c>
      <c r="K6071" s="214"/>
      <c r="L6071" s="214"/>
      <c r="M6071"/>
    </row>
    <row r="6072" spans="1:13" x14ac:dyDescent="0.2">
      <c r="A6072" s="284">
        <v>45179</v>
      </c>
      <c r="B6072" s="285">
        <v>5</v>
      </c>
      <c r="C6072" s="286">
        <v>3177.2103099999999</v>
      </c>
      <c r="D6072" s="287">
        <v>168.66502329999983</v>
      </c>
      <c r="E6072" s="288">
        <v>4579.4640851248996</v>
      </c>
      <c r="F6072" s="288">
        <v>226.75475512489993</v>
      </c>
      <c r="G6072" s="289">
        <v>10</v>
      </c>
      <c r="H6072" s="290">
        <v>8162.0941735497991</v>
      </c>
      <c r="I6072" s="289">
        <v>0</v>
      </c>
      <c r="J6072" s="214" t="s">
        <v>132</v>
      </c>
      <c r="K6072" s="214"/>
      <c r="L6072" s="214"/>
      <c r="M6072"/>
    </row>
    <row r="6073" spans="1:13" x14ac:dyDescent="0.2">
      <c r="A6073" s="284">
        <v>45179</v>
      </c>
      <c r="B6073" s="285">
        <v>6</v>
      </c>
      <c r="C6073" s="286">
        <v>3211.7533199999998</v>
      </c>
      <c r="D6073" s="287">
        <v>171.06808300000003</v>
      </c>
      <c r="E6073" s="288">
        <v>4664.6052122480005</v>
      </c>
      <c r="F6073" s="288">
        <v>232.76812224800051</v>
      </c>
      <c r="G6073" s="289">
        <v>13</v>
      </c>
      <c r="H6073" s="290">
        <v>8293.194737496</v>
      </c>
      <c r="I6073" s="289">
        <v>0</v>
      </c>
      <c r="J6073" s="214" t="s">
        <v>132</v>
      </c>
      <c r="K6073" s="214"/>
      <c r="L6073" s="214"/>
      <c r="M6073"/>
    </row>
    <row r="6074" spans="1:13" x14ac:dyDescent="0.2">
      <c r="A6074" s="284">
        <v>45179</v>
      </c>
      <c r="B6074" s="285">
        <v>7</v>
      </c>
      <c r="C6074" s="286">
        <v>3158.5530100000001</v>
      </c>
      <c r="D6074" s="287">
        <v>166.62907609999985</v>
      </c>
      <c r="E6074" s="288">
        <v>4733.9969198061999</v>
      </c>
      <c r="F6074" s="288">
        <v>239.2971598062004</v>
      </c>
      <c r="G6074" s="289">
        <v>15</v>
      </c>
      <c r="H6074" s="290">
        <v>8313.4761657124</v>
      </c>
      <c r="I6074" s="289">
        <v>0</v>
      </c>
      <c r="J6074" s="214" t="s">
        <v>132</v>
      </c>
      <c r="K6074" s="214"/>
      <c r="L6074" s="214"/>
      <c r="M6074"/>
    </row>
    <row r="6075" spans="1:13" x14ac:dyDescent="0.2">
      <c r="A6075" s="284">
        <v>45179</v>
      </c>
      <c r="B6075" s="285">
        <v>8</v>
      </c>
      <c r="C6075" s="286">
        <v>3108.8427299999998</v>
      </c>
      <c r="D6075" s="287">
        <v>147.22018260000007</v>
      </c>
      <c r="E6075" s="288">
        <v>5145.0898884863991</v>
      </c>
      <c r="F6075" s="288">
        <v>238.69717848639903</v>
      </c>
      <c r="G6075" s="289">
        <v>23</v>
      </c>
      <c r="H6075" s="290">
        <v>8662.8499795727985</v>
      </c>
      <c r="I6075" s="289">
        <v>0</v>
      </c>
      <c r="J6075" s="214" t="s">
        <v>132</v>
      </c>
      <c r="K6075" s="214"/>
      <c r="L6075" s="214"/>
      <c r="M6075"/>
    </row>
    <row r="6076" spans="1:13" x14ac:dyDescent="0.2">
      <c r="A6076" s="284">
        <v>45179</v>
      </c>
      <c r="B6076" s="285">
        <v>9</v>
      </c>
      <c r="C6076" s="286">
        <v>3162.8459199999998</v>
      </c>
      <c r="D6076" s="287">
        <v>124.30344360000026</v>
      </c>
      <c r="E6076" s="288">
        <v>5209.7290391587994</v>
      </c>
      <c r="F6076" s="288">
        <v>226.58334915879914</v>
      </c>
      <c r="G6076" s="289">
        <v>32</v>
      </c>
      <c r="H6076" s="290">
        <v>8755.461751917599</v>
      </c>
      <c r="I6076" s="289">
        <v>0</v>
      </c>
      <c r="J6076" s="214" t="s">
        <v>132</v>
      </c>
      <c r="K6076" s="214"/>
      <c r="L6076" s="214"/>
      <c r="M6076"/>
    </row>
    <row r="6077" spans="1:13" x14ac:dyDescent="0.2">
      <c r="A6077" s="284">
        <v>45179</v>
      </c>
      <c r="B6077" s="285">
        <v>10</v>
      </c>
      <c r="C6077" s="286">
        <v>3261.8631799999998</v>
      </c>
      <c r="D6077" s="287">
        <v>105.55261690000012</v>
      </c>
      <c r="E6077" s="288">
        <v>5134.4374552624004</v>
      </c>
      <c r="F6077" s="288">
        <v>210.93708526240061</v>
      </c>
      <c r="G6077" s="289">
        <v>36</v>
      </c>
      <c r="H6077" s="290">
        <v>8748.7903374248017</v>
      </c>
      <c r="I6077" s="289">
        <v>0</v>
      </c>
      <c r="J6077" s="214" t="s">
        <v>132</v>
      </c>
      <c r="K6077" s="214"/>
      <c r="L6077" s="214"/>
      <c r="M6077"/>
    </row>
    <row r="6078" spans="1:13" x14ac:dyDescent="0.2">
      <c r="A6078" s="284">
        <v>45179</v>
      </c>
      <c r="B6078" s="285">
        <v>11</v>
      </c>
      <c r="C6078" s="286">
        <v>3401.3672799999999</v>
      </c>
      <c r="D6078" s="287">
        <v>91.138638400000048</v>
      </c>
      <c r="E6078" s="288">
        <v>4831.7782538699003</v>
      </c>
      <c r="F6078" s="288">
        <v>202.20559386990135</v>
      </c>
      <c r="G6078" s="289">
        <v>37</v>
      </c>
      <c r="H6078" s="290">
        <v>8563.4897661398027</v>
      </c>
      <c r="I6078" s="289">
        <v>0</v>
      </c>
      <c r="J6078" s="214" t="s">
        <v>132</v>
      </c>
      <c r="K6078" s="214"/>
      <c r="L6078" s="214"/>
      <c r="M6078"/>
    </row>
    <row r="6079" spans="1:13" x14ac:dyDescent="0.2">
      <c r="A6079" s="284">
        <v>45179</v>
      </c>
      <c r="B6079" s="285">
        <v>12</v>
      </c>
      <c r="C6079" s="286">
        <v>3594.2047199999997</v>
      </c>
      <c r="D6079" s="287">
        <v>91.116980500000324</v>
      </c>
      <c r="E6079" s="288">
        <v>4485.7429731128996</v>
      </c>
      <c r="F6079" s="288">
        <v>202.01018311289863</v>
      </c>
      <c r="G6079" s="289">
        <v>38</v>
      </c>
      <c r="H6079" s="290">
        <v>8411.0748567257979</v>
      </c>
      <c r="I6079" s="289">
        <v>0</v>
      </c>
      <c r="J6079" s="214" t="s">
        <v>132</v>
      </c>
      <c r="K6079" s="214"/>
      <c r="L6079" s="214"/>
      <c r="M6079"/>
    </row>
    <row r="6080" spans="1:13" x14ac:dyDescent="0.2">
      <c r="A6080" s="284">
        <v>45179</v>
      </c>
      <c r="B6080" s="285">
        <v>13</v>
      </c>
      <c r="C6080" s="286">
        <v>3861.4045999999998</v>
      </c>
      <c r="D6080" s="287">
        <v>107.17703130000027</v>
      </c>
      <c r="E6080" s="288">
        <v>4426.7778644167001</v>
      </c>
      <c r="F6080" s="288">
        <v>212.5018644167003</v>
      </c>
      <c r="G6080" s="289">
        <v>37</v>
      </c>
      <c r="H6080" s="290">
        <v>8644.8613601334</v>
      </c>
      <c r="I6080" s="289">
        <v>0</v>
      </c>
      <c r="J6080" s="214" t="s">
        <v>132</v>
      </c>
      <c r="K6080" s="214"/>
      <c r="L6080" s="214"/>
      <c r="M6080"/>
    </row>
    <row r="6081" spans="1:13" x14ac:dyDescent="0.2">
      <c r="A6081" s="284">
        <v>45179</v>
      </c>
      <c r="B6081" s="285">
        <v>14</v>
      </c>
      <c r="C6081" s="286">
        <v>4139.0526399999999</v>
      </c>
      <c r="D6081" s="287">
        <v>138.38697749999943</v>
      </c>
      <c r="E6081" s="288">
        <v>4728.6572504538999</v>
      </c>
      <c r="F6081" s="288">
        <v>236.52897045390091</v>
      </c>
      <c r="G6081" s="289">
        <v>36</v>
      </c>
      <c r="H6081" s="290">
        <v>9278.625838407801</v>
      </c>
      <c r="I6081" s="289">
        <v>0</v>
      </c>
      <c r="J6081" s="214" t="s">
        <v>132</v>
      </c>
      <c r="K6081" s="214"/>
      <c r="L6081" s="214"/>
      <c r="M6081"/>
    </row>
    <row r="6082" spans="1:13" x14ac:dyDescent="0.2">
      <c r="A6082" s="284">
        <v>45179</v>
      </c>
      <c r="B6082" s="285">
        <v>15</v>
      </c>
      <c r="C6082" s="286">
        <v>4427.8465300000007</v>
      </c>
      <c r="D6082" s="287">
        <v>182.90542469999951</v>
      </c>
      <c r="E6082" s="288">
        <v>5244.8281586638996</v>
      </c>
      <c r="F6082" s="288">
        <v>272.27456866390003</v>
      </c>
      <c r="G6082" s="289">
        <v>36</v>
      </c>
      <c r="H6082" s="290">
        <v>10163.854682027799</v>
      </c>
      <c r="I6082" s="289">
        <v>0</v>
      </c>
      <c r="J6082" s="214" t="s">
        <v>132</v>
      </c>
      <c r="K6082" s="214"/>
      <c r="L6082" s="214"/>
      <c r="M6082"/>
    </row>
    <row r="6083" spans="1:13" x14ac:dyDescent="0.2">
      <c r="A6083" s="284">
        <v>45179</v>
      </c>
      <c r="B6083" s="285">
        <v>16</v>
      </c>
      <c r="C6083" s="286">
        <v>4734.2305900000001</v>
      </c>
      <c r="D6083" s="287">
        <v>242.4863283</v>
      </c>
      <c r="E6083" s="288">
        <v>5922.6045336114003</v>
      </c>
      <c r="F6083" s="288">
        <v>323.33795361139983</v>
      </c>
      <c r="G6083" s="289">
        <v>38</v>
      </c>
      <c r="H6083" s="290">
        <v>11260.659405522802</v>
      </c>
      <c r="I6083" s="289">
        <v>0</v>
      </c>
      <c r="J6083" s="214" t="s">
        <v>132</v>
      </c>
      <c r="K6083" s="214"/>
      <c r="L6083" s="214"/>
      <c r="M6083"/>
    </row>
    <row r="6084" spans="1:13" x14ac:dyDescent="0.2">
      <c r="A6084" s="284">
        <v>45179</v>
      </c>
      <c r="B6084" s="285">
        <v>17</v>
      </c>
      <c r="C6084" s="286">
        <v>5099.5741699999999</v>
      </c>
      <c r="D6084" s="287">
        <v>309.96203679999968</v>
      </c>
      <c r="E6084" s="288">
        <v>6536.7620370513996</v>
      </c>
      <c r="F6084" s="288">
        <v>382.58026705140037</v>
      </c>
      <c r="G6084" s="289">
        <v>38</v>
      </c>
      <c r="H6084" s="290">
        <v>12366.878510902799</v>
      </c>
      <c r="I6084" s="289">
        <v>0</v>
      </c>
      <c r="J6084" s="214" t="s">
        <v>132</v>
      </c>
      <c r="K6084" s="214"/>
      <c r="L6084" s="214"/>
      <c r="M6084"/>
    </row>
    <row r="6085" spans="1:13" x14ac:dyDescent="0.2">
      <c r="A6085" s="284">
        <v>45179</v>
      </c>
      <c r="B6085" s="285">
        <v>18</v>
      </c>
      <c r="C6085" s="286">
        <v>5357.9529900000007</v>
      </c>
      <c r="D6085" s="287">
        <v>358.45276199999967</v>
      </c>
      <c r="E6085" s="288">
        <v>6875.3329526863999</v>
      </c>
      <c r="F6085" s="288">
        <v>421.94877268639993</v>
      </c>
      <c r="G6085" s="289">
        <v>39</v>
      </c>
      <c r="H6085" s="290">
        <v>13052.687477372801</v>
      </c>
      <c r="I6085" s="289">
        <v>0</v>
      </c>
      <c r="J6085" s="214" t="s">
        <v>132</v>
      </c>
      <c r="K6085" s="214"/>
      <c r="L6085" s="214"/>
      <c r="M6085"/>
    </row>
    <row r="6086" spans="1:13" x14ac:dyDescent="0.2">
      <c r="A6086" s="284">
        <v>45179</v>
      </c>
      <c r="B6086" s="285">
        <v>19</v>
      </c>
      <c r="C6086" s="286">
        <v>5297.9601700000003</v>
      </c>
      <c r="D6086" s="287">
        <v>357.978499</v>
      </c>
      <c r="E6086" s="288">
        <v>6890.4688289208007</v>
      </c>
      <c r="F6086" s="288">
        <v>425.16056892080087</v>
      </c>
      <c r="G6086" s="289">
        <v>38</v>
      </c>
      <c r="H6086" s="290">
        <v>13009.568066841603</v>
      </c>
      <c r="I6086" s="289">
        <v>0</v>
      </c>
      <c r="J6086" s="214" t="s">
        <v>132</v>
      </c>
      <c r="K6086" s="214"/>
      <c r="L6086" s="214"/>
      <c r="M6086"/>
    </row>
    <row r="6087" spans="1:13" x14ac:dyDescent="0.2">
      <c r="A6087" s="284">
        <v>45179</v>
      </c>
      <c r="B6087" s="285">
        <v>20</v>
      </c>
      <c r="C6087" s="286">
        <v>5053.8640500000001</v>
      </c>
      <c r="D6087" s="287">
        <v>337.97580769999979</v>
      </c>
      <c r="E6087" s="288">
        <v>6754.3426569215007</v>
      </c>
      <c r="F6087" s="288">
        <v>410.98380692150022</v>
      </c>
      <c r="G6087" s="289">
        <v>40</v>
      </c>
      <c r="H6087" s="290">
        <v>12597.166321543002</v>
      </c>
      <c r="I6087" s="289">
        <v>0</v>
      </c>
      <c r="J6087" s="214" t="s">
        <v>132</v>
      </c>
      <c r="K6087" s="214"/>
      <c r="L6087" s="214"/>
      <c r="M6087"/>
    </row>
    <row r="6088" spans="1:13" x14ac:dyDescent="0.2">
      <c r="A6088" s="284">
        <v>45179</v>
      </c>
      <c r="B6088" s="285">
        <v>21</v>
      </c>
      <c r="C6088" s="286">
        <v>4698.7277800000002</v>
      </c>
      <c r="D6088" s="287">
        <v>305.44227030000059</v>
      </c>
      <c r="E6088" s="288">
        <v>6402.6107805843003</v>
      </c>
      <c r="F6088" s="288">
        <v>380.35759058430085</v>
      </c>
      <c r="G6088" s="289">
        <v>37</v>
      </c>
      <c r="H6088" s="290">
        <v>11824.138421468602</v>
      </c>
      <c r="I6088" s="289">
        <v>0</v>
      </c>
      <c r="J6088" s="214" t="s">
        <v>132</v>
      </c>
      <c r="K6088" s="214"/>
      <c r="L6088" s="214"/>
      <c r="M6088"/>
    </row>
    <row r="6089" spans="1:13" x14ac:dyDescent="0.2">
      <c r="A6089" s="284">
        <v>45179</v>
      </c>
      <c r="B6089" s="285">
        <v>22</v>
      </c>
      <c r="C6089" s="286">
        <v>4233.9569300000003</v>
      </c>
      <c r="D6089" s="287">
        <v>261.2321268</v>
      </c>
      <c r="E6089" s="288">
        <v>5998.3166663651</v>
      </c>
      <c r="F6089" s="288">
        <v>333.00052636510009</v>
      </c>
      <c r="G6089" s="289">
        <v>34</v>
      </c>
      <c r="H6089" s="290">
        <v>10860.506249530201</v>
      </c>
      <c r="I6089" s="289">
        <v>0</v>
      </c>
      <c r="J6089" s="214" t="s">
        <v>132</v>
      </c>
      <c r="K6089" s="214"/>
      <c r="L6089" s="214"/>
      <c r="M6089"/>
    </row>
    <row r="6090" spans="1:13" x14ac:dyDescent="0.2">
      <c r="A6090" s="284">
        <v>45179</v>
      </c>
      <c r="B6090" s="285">
        <v>23</v>
      </c>
      <c r="C6090" s="286">
        <v>3817.0495599999999</v>
      </c>
      <c r="D6090" s="287">
        <v>223.11072000000036</v>
      </c>
      <c r="E6090" s="288">
        <v>5567.5452838812007</v>
      </c>
      <c r="F6090" s="288">
        <v>290.77231388120072</v>
      </c>
      <c r="G6090" s="289">
        <v>32</v>
      </c>
      <c r="H6090" s="290">
        <v>9930.4778777624015</v>
      </c>
      <c r="I6090" s="289">
        <v>0</v>
      </c>
      <c r="J6090" s="214" t="s">
        <v>132</v>
      </c>
      <c r="K6090" s="214"/>
      <c r="L6090" s="214"/>
      <c r="M6090"/>
    </row>
    <row r="6091" spans="1:13" x14ac:dyDescent="0.2">
      <c r="A6091" s="284">
        <v>45179</v>
      </c>
      <c r="B6091" s="285">
        <v>24</v>
      </c>
      <c r="C6091" s="286">
        <v>3547.7891499999996</v>
      </c>
      <c r="D6091" s="287">
        <v>200.50199150000003</v>
      </c>
      <c r="E6091" s="288">
        <v>5255.3672587292003</v>
      </c>
      <c r="F6091" s="288">
        <v>271.35997872920052</v>
      </c>
      <c r="G6091" s="289">
        <v>30</v>
      </c>
      <c r="H6091" s="290">
        <v>9305.0183789584007</v>
      </c>
      <c r="I6091" s="289">
        <v>0</v>
      </c>
      <c r="J6091" s="214" t="s">
        <v>132</v>
      </c>
      <c r="K6091" s="214"/>
      <c r="L6091" s="214"/>
      <c r="M6091"/>
    </row>
    <row r="6092" spans="1:13" x14ac:dyDescent="0.2">
      <c r="A6092" s="284">
        <v>45180</v>
      </c>
      <c r="B6092" s="285">
        <v>1</v>
      </c>
      <c r="C6092" s="286">
        <v>3331.3864000000003</v>
      </c>
      <c r="D6092" s="287">
        <v>182.84461849999974</v>
      </c>
      <c r="E6092" s="288">
        <v>5122.3087160478999</v>
      </c>
      <c r="F6092" s="288">
        <v>251.97396604789992</v>
      </c>
      <c r="G6092" s="289">
        <v>25</v>
      </c>
      <c r="H6092" s="290">
        <v>8913.5137005957986</v>
      </c>
      <c r="I6092" s="289">
        <v>0</v>
      </c>
      <c r="J6092" s="214" t="s">
        <v>132</v>
      </c>
      <c r="K6092" s="214"/>
      <c r="L6092" s="214"/>
      <c r="M6092"/>
    </row>
    <row r="6093" spans="1:13" x14ac:dyDescent="0.2">
      <c r="A6093" s="284">
        <v>45180</v>
      </c>
      <c r="B6093" s="285">
        <v>2</v>
      </c>
      <c r="C6093" s="286">
        <v>3178.63724</v>
      </c>
      <c r="D6093" s="287">
        <v>171.51029319999995</v>
      </c>
      <c r="E6093" s="288">
        <v>5337.9175691291002</v>
      </c>
      <c r="F6093" s="288">
        <v>239.6229391290999</v>
      </c>
      <c r="G6093" s="289">
        <v>17</v>
      </c>
      <c r="H6093" s="290">
        <v>8944.6880414581992</v>
      </c>
      <c r="I6093" s="289">
        <v>0</v>
      </c>
      <c r="J6093" s="214" t="s">
        <v>132</v>
      </c>
      <c r="K6093" s="214"/>
      <c r="L6093" s="214"/>
      <c r="M6093"/>
    </row>
    <row r="6094" spans="1:13" x14ac:dyDescent="0.2">
      <c r="A6094" s="284">
        <v>45180</v>
      </c>
      <c r="B6094" s="285">
        <v>3</v>
      </c>
      <c r="C6094" s="286">
        <v>3098.1010299999998</v>
      </c>
      <c r="D6094" s="287">
        <v>165.24916150000007</v>
      </c>
      <c r="E6094" s="288">
        <v>5149.9948265490993</v>
      </c>
      <c r="F6094" s="288">
        <v>233.84603654909915</v>
      </c>
      <c r="G6094" s="289">
        <v>12</v>
      </c>
      <c r="H6094" s="290">
        <v>8659.1910545981973</v>
      </c>
      <c r="I6094" s="289">
        <v>0</v>
      </c>
      <c r="J6094" s="214" t="s">
        <v>132</v>
      </c>
      <c r="K6094" s="214"/>
      <c r="L6094" s="214"/>
      <c r="M6094"/>
    </row>
    <row r="6095" spans="1:13" x14ac:dyDescent="0.2">
      <c r="A6095" s="284">
        <v>45180</v>
      </c>
      <c r="B6095" s="285">
        <v>4</v>
      </c>
      <c r="C6095" s="286">
        <v>3109.2465299999999</v>
      </c>
      <c r="D6095" s="287">
        <v>166.09390640000012</v>
      </c>
      <c r="E6095" s="288">
        <v>5121.8281574993998</v>
      </c>
      <c r="F6095" s="288">
        <v>238.23318749939972</v>
      </c>
      <c r="G6095" s="289">
        <v>11</v>
      </c>
      <c r="H6095" s="290">
        <v>8646.4017813987994</v>
      </c>
      <c r="I6095" s="289">
        <v>0</v>
      </c>
      <c r="J6095" s="214" t="s">
        <v>132</v>
      </c>
      <c r="K6095" s="214"/>
      <c r="L6095" s="214"/>
      <c r="M6095"/>
    </row>
    <row r="6096" spans="1:13" x14ac:dyDescent="0.2">
      <c r="A6096" s="284">
        <v>45180</v>
      </c>
      <c r="B6096" s="285">
        <v>5</v>
      </c>
      <c r="C6096" s="286">
        <v>3250.3383100000001</v>
      </c>
      <c r="D6096" s="287">
        <v>176.49850319999982</v>
      </c>
      <c r="E6096" s="288">
        <v>5002.3992539014989</v>
      </c>
      <c r="F6096" s="288">
        <v>254.24379390149898</v>
      </c>
      <c r="G6096" s="289">
        <v>21</v>
      </c>
      <c r="H6096" s="290">
        <v>8704.4798610029975</v>
      </c>
      <c r="I6096" s="289">
        <v>0</v>
      </c>
      <c r="J6096" s="214" t="s">
        <v>132</v>
      </c>
      <c r="K6096" s="214"/>
      <c r="L6096" s="214"/>
      <c r="M6096"/>
    </row>
    <row r="6097" spans="1:13" x14ac:dyDescent="0.2">
      <c r="A6097" s="284">
        <v>45180</v>
      </c>
      <c r="B6097" s="285">
        <v>6</v>
      </c>
      <c r="C6097" s="286">
        <v>3542.9691400000002</v>
      </c>
      <c r="D6097" s="287">
        <v>199.3910439999996</v>
      </c>
      <c r="E6097" s="288">
        <v>5453.9806283882999</v>
      </c>
      <c r="F6097" s="288">
        <v>287.9681283883001</v>
      </c>
      <c r="G6097" s="289">
        <v>42</v>
      </c>
      <c r="H6097" s="290">
        <v>9526.3089407766001</v>
      </c>
      <c r="I6097" s="289">
        <v>0</v>
      </c>
      <c r="J6097" s="214" t="s">
        <v>132</v>
      </c>
      <c r="K6097" s="214"/>
      <c r="L6097" s="214"/>
      <c r="M6097"/>
    </row>
    <row r="6098" spans="1:13" x14ac:dyDescent="0.2">
      <c r="A6098" s="284">
        <v>45180</v>
      </c>
      <c r="B6098" s="285">
        <v>7</v>
      </c>
      <c r="C6098" s="286">
        <v>3655.5113999999999</v>
      </c>
      <c r="D6098" s="287">
        <v>206.7422613999999</v>
      </c>
      <c r="E6098" s="288">
        <v>5863.611012718201</v>
      </c>
      <c r="F6098" s="288">
        <v>316.23460271820113</v>
      </c>
      <c r="G6098" s="289">
        <v>47</v>
      </c>
      <c r="H6098" s="290">
        <v>10089.099276836401</v>
      </c>
      <c r="I6098" s="289">
        <v>0</v>
      </c>
      <c r="J6098" s="214" t="s">
        <v>132</v>
      </c>
      <c r="K6098" s="214"/>
      <c r="L6098" s="214"/>
      <c r="M6098"/>
    </row>
    <row r="6099" spans="1:13" x14ac:dyDescent="0.2">
      <c r="A6099" s="284">
        <v>45180</v>
      </c>
      <c r="B6099" s="285">
        <v>8</v>
      </c>
      <c r="C6099" s="286">
        <v>3633.1083399999998</v>
      </c>
      <c r="D6099" s="287">
        <v>180.47869900000003</v>
      </c>
      <c r="E6099" s="288">
        <v>6159.0020306368006</v>
      </c>
      <c r="F6099" s="288">
        <v>316.23636063680078</v>
      </c>
      <c r="G6099" s="289">
        <v>50</v>
      </c>
      <c r="H6099" s="290">
        <v>10338.825430273602</v>
      </c>
      <c r="I6099" s="289">
        <v>0</v>
      </c>
      <c r="J6099" s="214" t="s">
        <v>132</v>
      </c>
      <c r="K6099" s="214"/>
      <c r="L6099" s="214"/>
      <c r="M6099"/>
    </row>
    <row r="6100" spans="1:13" x14ac:dyDescent="0.2">
      <c r="A6100" s="284">
        <v>45180</v>
      </c>
      <c r="B6100" s="285">
        <v>9</v>
      </c>
      <c r="C6100" s="286">
        <v>3723.2178100000001</v>
      </c>
      <c r="D6100" s="287">
        <v>152.30776340000003</v>
      </c>
      <c r="E6100" s="288">
        <v>6148.8752427238996</v>
      </c>
      <c r="F6100" s="288">
        <v>305.10039272389895</v>
      </c>
      <c r="G6100" s="289">
        <v>49</v>
      </c>
      <c r="H6100" s="290">
        <v>10378.5012088478</v>
      </c>
      <c r="I6100" s="289">
        <v>0</v>
      </c>
      <c r="J6100" s="214" t="s">
        <v>132</v>
      </c>
      <c r="K6100" s="214"/>
      <c r="L6100" s="214"/>
      <c r="M6100"/>
    </row>
    <row r="6101" spans="1:13" x14ac:dyDescent="0.2">
      <c r="A6101" s="284">
        <v>45180</v>
      </c>
      <c r="B6101" s="285">
        <v>10</v>
      </c>
      <c r="C6101" s="286">
        <v>3895.9499099999998</v>
      </c>
      <c r="D6101" s="287">
        <v>135.00512890000013</v>
      </c>
      <c r="E6101" s="288">
        <v>6003.1498859424</v>
      </c>
      <c r="F6101" s="288">
        <v>293.34266594240034</v>
      </c>
      <c r="G6101" s="289">
        <v>48</v>
      </c>
      <c r="H6101" s="290">
        <v>10375.447590784801</v>
      </c>
      <c r="I6101" s="289">
        <v>0</v>
      </c>
      <c r="J6101" s="214" t="s">
        <v>132</v>
      </c>
      <c r="K6101" s="214"/>
      <c r="L6101" s="214"/>
      <c r="M6101"/>
    </row>
    <row r="6102" spans="1:13" x14ac:dyDescent="0.2">
      <c r="A6102" s="284">
        <v>45180</v>
      </c>
      <c r="B6102" s="285">
        <v>11</v>
      </c>
      <c r="C6102" s="286">
        <v>4092.4752500000004</v>
      </c>
      <c r="D6102" s="287">
        <v>138.60899220000019</v>
      </c>
      <c r="E6102" s="288">
        <v>5799.3765803535998</v>
      </c>
      <c r="F6102" s="288">
        <v>287.38928035359913</v>
      </c>
      <c r="G6102" s="289">
        <v>49</v>
      </c>
      <c r="H6102" s="290">
        <v>10366.850102907199</v>
      </c>
      <c r="I6102" s="289">
        <v>0</v>
      </c>
      <c r="J6102" s="214" t="s">
        <v>132</v>
      </c>
      <c r="K6102" s="214"/>
      <c r="L6102" s="214"/>
      <c r="M6102"/>
    </row>
    <row r="6103" spans="1:13" x14ac:dyDescent="0.2">
      <c r="A6103" s="284">
        <v>45180</v>
      </c>
      <c r="B6103" s="285">
        <v>12</v>
      </c>
      <c r="C6103" s="286">
        <v>4325.8763900000004</v>
      </c>
      <c r="D6103" s="287">
        <v>159.26359059999925</v>
      </c>
      <c r="E6103" s="288">
        <v>5697.8147956040993</v>
      </c>
      <c r="F6103" s="288">
        <v>289.10782560409825</v>
      </c>
      <c r="G6103" s="289">
        <v>51</v>
      </c>
      <c r="H6103" s="290">
        <v>10523.062601808198</v>
      </c>
      <c r="I6103" s="289">
        <v>0</v>
      </c>
      <c r="J6103" s="214" t="s">
        <v>132</v>
      </c>
      <c r="K6103" s="214"/>
      <c r="L6103" s="214"/>
      <c r="M6103"/>
    </row>
    <row r="6104" spans="1:13" x14ac:dyDescent="0.2">
      <c r="A6104" s="284">
        <v>45180</v>
      </c>
      <c r="B6104" s="285">
        <v>13</v>
      </c>
      <c r="C6104" s="286">
        <v>4529.9624100000001</v>
      </c>
      <c r="D6104" s="287">
        <v>172.78509669999997</v>
      </c>
      <c r="E6104" s="288">
        <v>5852.1329580340998</v>
      </c>
      <c r="F6104" s="288">
        <v>302.68046803409925</v>
      </c>
      <c r="G6104" s="289">
        <v>50</v>
      </c>
      <c r="H6104" s="290">
        <v>10907.5609327682</v>
      </c>
      <c r="I6104" s="289">
        <v>0</v>
      </c>
      <c r="J6104" s="214" t="s">
        <v>132</v>
      </c>
      <c r="K6104" s="214"/>
      <c r="L6104" s="214"/>
      <c r="M6104"/>
    </row>
    <row r="6105" spans="1:13" x14ac:dyDescent="0.2">
      <c r="A6105" s="284">
        <v>45180</v>
      </c>
      <c r="B6105" s="285">
        <v>14</v>
      </c>
      <c r="C6105" s="286">
        <v>4715.6995200000001</v>
      </c>
      <c r="D6105" s="287">
        <v>195.99741339999983</v>
      </c>
      <c r="E6105" s="288">
        <v>6147.8018122651993</v>
      </c>
      <c r="F6105" s="288">
        <v>327.62425226519917</v>
      </c>
      <c r="G6105" s="289">
        <v>51</v>
      </c>
      <c r="H6105" s="290">
        <v>11438.122997930397</v>
      </c>
      <c r="I6105" s="289">
        <v>0</v>
      </c>
      <c r="J6105" s="214" t="s">
        <v>132</v>
      </c>
      <c r="K6105" s="214"/>
      <c r="L6105" s="214"/>
      <c r="M6105"/>
    </row>
    <row r="6106" spans="1:13" x14ac:dyDescent="0.2">
      <c r="A6106" s="284">
        <v>45180</v>
      </c>
      <c r="B6106" s="285">
        <v>15</v>
      </c>
      <c r="C6106" s="286">
        <v>4903.8368300000002</v>
      </c>
      <c r="D6106" s="287">
        <v>236.35771170000044</v>
      </c>
      <c r="E6106" s="288">
        <v>6533.4869985093001</v>
      </c>
      <c r="F6106" s="288">
        <v>365.95806850930057</v>
      </c>
      <c r="G6106" s="289">
        <v>51</v>
      </c>
      <c r="H6106" s="290">
        <v>12090.639608718602</v>
      </c>
      <c r="I6106" s="289">
        <v>0</v>
      </c>
      <c r="J6106" s="214" t="s">
        <v>132</v>
      </c>
      <c r="K6106" s="214"/>
      <c r="L6106" s="214"/>
      <c r="M6106"/>
    </row>
    <row r="6107" spans="1:13" x14ac:dyDescent="0.2">
      <c r="A6107" s="284">
        <v>45180</v>
      </c>
      <c r="B6107" s="285">
        <v>16</v>
      </c>
      <c r="C6107" s="286">
        <v>5164.4991399999999</v>
      </c>
      <c r="D6107" s="287">
        <v>298.8289673999995</v>
      </c>
      <c r="E6107" s="288">
        <v>6971.6588532517999</v>
      </c>
      <c r="F6107" s="288">
        <v>414.01855325179895</v>
      </c>
      <c r="G6107" s="289">
        <v>51</v>
      </c>
      <c r="H6107" s="290">
        <v>12900.005513903599</v>
      </c>
      <c r="I6107" s="289">
        <v>0</v>
      </c>
      <c r="J6107" s="214" t="s">
        <v>132</v>
      </c>
      <c r="K6107" s="214"/>
      <c r="L6107" s="214"/>
      <c r="M6107"/>
    </row>
    <row r="6108" spans="1:13" x14ac:dyDescent="0.2">
      <c r="A6108" s="284">
        <v>45180</v>
      </c>
      <c r="B6108" s="285">
        <v>17</v>
      </c>
      <c r="C6108" s="286">
        <v>5435.3644699999995</v>
      </c>
      <c r="D6108" s="287">
        <v>358.04147990000018</v>
      </c>
      <c r="E6108" s="288">
        <v>7387.4112545079006</v>
      </c>
      <c r="F6108" s="288">
        <v>459.48847450790072</v>
      </c>
      <c r="G6108" s="289">
        <v>52</v>
      </c>
      <c r="H6108" s="290">
        <v>13692.3056789158</v>
      </c>
      <c r="I6108" s="289">
        <v>0</v>
      </c>
      <c r="J6108" s="214" t="s">
        <v>132</v>
      </c>
      <c r="K6108" s="214"/>
      <c r="L6108" s="214"/>
      <c r="M6108"/>
    </row>
    <row r="6109" spans="1:13" x14ac:dyDescent="0.2">
      <c r="A6109" s="284">
        <v>45180</v>
      </c>
      <c r="B6109" s="285">
        <v>18</v>
      </c>
      <c r="C6109" s="286">
        <v>5562.1017000000002</v>
      </c>
      <c r="D6109" s="287">
        <v>389.60038909999992</v>
      </c>
      <c r="E6109" s="288">
        <v>7446.2964067887997</v>
      </c>
      <c r="F6109" s="288">
        <v>477.03083678880012</v>
      </c>
      <c r="G6109" s="289">
        <v>52</v>
      </c>
      <c r="H6109" s="290">
        <v>13927.029332677601</v>
      </c>
      <c r="I6109" s="289">
        <v>0</v>
      </c>
      <c r="J6109" s="214" t="s">
        <v>132</v>
      </c>
      <c r="K6109" s="214"/>
      <c r="L6109" s="214"/>
      <c r="M6109"/>
    </row>
    <row r="6110" spans="1:13" x14ac:dyDescent="0.2">
      <c r="A6110" s="284">
        <v>45180</v>
      </c>
      <c r="B6110" s="285">
        <v>19</v>
      </c>
      <c r="C6110" s="286">
        <v>5463.3628900000003</v>
      </c>
      <c r="D6110" s="287">
        <v>381.76094659999995</v>
      </c>
      <c r="E6110" s="288">
        <v>7319.2537313802995</v>
      </c>
      <c r="F6110" s="288">
        <v>466.0376313802999</v>
      </c>
      <c r="G6110" s="289">
        <v>50</v>
      </c>
      <c r="H6110" s="290">
        <v>13680.415199360599</v>
      </c>
      <c r="I6110" s="289">
        <v>0</v>
      </c>
      <c r="J6110" s="214" t="s">
        <v>132</v>
      </c>
      <c r="K6110" s="214"/>
      <c r="L6110" s="214"/>
      <c r="M6110"/>
    </row>
    <row r="6111" spans="1:13" x14ac:dyDescent="0.2">
      <c r="A6111" s="284">
        <v>45180</v>
      </c>
      <c r="B6111" s="285">
        <v>20</v>
      </c>
      <c r="C6111" s="286">
        <v>5197.9220099999993</v>
      </c>
      <c r="D6111" s="287">
        <v>358.38230830000055</v>
      </c>
      <c r="E6111" s="288">
        <v>7064.6479617816003</v>
      </c>
      <c r="F6111" s="288">
        <v>445.44929178160055</v>
      </c>
      <c r="G6111" s="289">
        <v>52</v>
      </c>
      <c r="H6111" s="290">
        <v>13118.401571863202</v>
      </c>
      <c r="I6111" s="289">
        <v>0</v>
      </c>
      <c r="J6111" s="214" t="s">
        <v>132</v>
      </c>
      <c r="K6111" s="214"/>
      <c r="L6111" s="214"/>
      <c r="M6111"/>
    </row>
    <row r="6112" spans="1:13" x14ac:dyDescent="0.2">
      <c r="A6112" s="284">
        <v>45180</v>
      </c>
      <c r="B6112" s="285">
        <v>21</v>
      </c>
      <c r="C6112" s="286">
        <v>4834.7766099999999</v>
      </c>
      <c r="D6112" s="287">
        <v>322.71148209999984</v>
      </c>
      <c r="E6112" s="288">
        <v>6689.4053363401999</v>
      </c>
      <c r="F6112" s="288">
        <v>408.45143634019951</v>
      </c>
      <c r="G6112" s="289">
        <v>48</v>
      </c>
      <c r="H6112" s="290">
        <v>12303.344864780398</v>
      </c>
      <c r="I6112" s="289">
        <v>0</v>
      </c>
      <c r="J6112" s="214" t="s">
        <v>132</v>
      </c>
      <c r="K6112" s="214"/>
      <c r="L6112" s="214"/>
      <c r="M6112"/>
    </row>
    <row r="6113" spans="1:13" x14ac:dyDescent="0.2">
      <c r="A6113" s="284">
        <v>45180</v>
      </c>
      <c r="B6113" s="285">
        <v>22</v>
      </c>
      <c r="C6113" s="286">
        <v>4366.9115000000002</v>
      </c>
      <c r="D6113" s="287">
        <v>274.82153320000026</v>
      </c>
      <c r="E6113" s="288">
        <v>6141.7584788286995</v>
      </c>
      <c r="F6113" s="288">
        <v>354.10262882869847</v>
      </c>
      <c r="G6113" s="289">
        <v>42</v>
      </c>
      <c r="H6113" s="290">
        <v>11179.5941408574</v>
      </c>
      <c r="I6113" s="289">
        <v>0</v>
      </c>
      <c r="J6113" s="214" t="s">
        <v>132</v>
      </c>
      <c r="K6113" s="214"/>
      <c r="L6113" s="214"/>
      <c r="M6113"/>
    </row>
    <row r="6114" spans="1:13" x14ac:dyDescent="0.2">
      <c r="A6114" s="284">
        <v>45180</v>
      </c>
      <c r="B6114" s="285">
        <v>23</v>
      </c>
      <c r="C6114" s="286">
        <v>3956.3202099999999</v>
      </c>
      <c r="D6114" s="287">
        <v>235.96066480000042</v>
      </c>
      <c r="E6114" s="288">
        <v>5627.0408190601001</v>
      </c>
      <c r="F6114" s="288">
        <v>309.2273490601001</v>
      </c>
      <c r="G6114" s="289">
        <v>36</v>
      </c>
      <c r="H6114" s="290">
        <v>10164.5490429202</v>
      </c>
      <c r="I6114" s="289">
        <v>0</v>
      </c>
      <c r="J6114" s="214" t="s">
        <v>132</v>
      </c>
      <c r="K6114" s="214"/>
      <c r="L6114" s="214"/>
      <c r="M6114"/>
    </row>
    <row r="6115" spans="1:13" x14ac:dyDescent="0.2">
      <c r="A6115" s="284">
        <v>45180</v>
      </c>
      <c r="B6115" s="285">
        <v>24</v>
      </c>
      <c r="C6115" s="286">
        <v>3712.5967800000003</v>
      </c>
      <c r="D6115" s="287">
        <v>213.78851119999987</v>
      </c>
      <c r="E6115" s="288">
        <v>5393.3792922389002</v>
      </c>
      <c r="F6115" s="288">
        <v>288.33676223889961</v>
      </c>
      <c r="G6115" s="289">
        <v>34</v>
      </c>
      <c r="H6115" s="290">
        <v>9642.1013456778001</v>
      </c>
      <c r="I6115" s="289">
        <v>0</v>
      </c>
      <c r="J6115" s="214" t="s">
        <v>132</v>
      </c>
      <c r="K6115" s="214"/>
      <c r="L6115" s="214"/>
      <c r="M6115"/>
    </row>
    <row r="6116" spans="1:13" x14ac:dyDescent="0.2">
      <c r="A6116" s="284">
        <v>45181</v>
      </c>
      <c r="B6116" s="285">
        <v>1</v>
      </c>
      <c r="C6116" s="286">
        <v>3504.80375</v>
      </c>
      <c r="D6116" s="287">
        <v>196.18136129999976</v>
      </c>
      <c r="E6116" s="288">
        <v>5208.4271805421004</v>
      </c>
      <c r="F6116" s="288">
        <v>267.40810054210033</v>
      </c>
      <c r="G6116" s="289">
        <v>30</v>
      </c>
      <c r="H6116" s="290">
        <v>9206.8203923842011</v>
      </c>
      <c r="I6116" s="289">
        <v>0</v>
      </c>
      <c r="J6116" s="214" t="s">
        <v>132</v>
      </c>
      <c r="K6116" s="214"/>
      <c r="L6116" s="214"/>
      <c r="M6116"/>
    </row>
    <row r="6117" spans="1:13" x14ac:dyDescent="0.2">
      <c r="A6117" s="284">
        <v>45181</v>
      </c>
      <c r="B6117" s="285">
        <v>2</v>
      </c>
      <c r="C6117" s="286">
        <v>3360.2039399999999</v>
      </c>
      <c r="D6117" s="287">
        <v>184.03768289999999</v>
      </c>
      <c r="E6117" s="288">
        <v>5094.6486930403998</v>
      </c>
      <c r="F6117" s="288">
        <v>252.99642304039935</v>
      </c>
      <c r="G6117" s="289">
        <v>20</v>
      </c>
      <c r="H6117" s="290">
        <v>8911.8867389808001</v>
      </c>
      <c r="I6117" s="289">
        <v>0</v>
      </c>
      <c r="J6117" s="214" t="s">
        <v>132</v>
      </c>
      <c r="K6117" s="214"/>
      <c r="L6117" s="214"/>
      <c r="M6117"/>
    </row>
    <row r="6118" spans="1:13" x14ac:dyDescent="0.2">
      <c r="A6118" s="284">
        <v>45181</v>
      </c>
      <c r="B6118" s="285">
        <v>3</v>
      </c>
      <c r="C6118" s="286">
        <v>3256.8861999999999</v>
      </c>
      <c r="D6118" s="287">
        <v>176.40579019999993</v>
      </c>
      <c r="E6118" s="288">
        <v>5433.5533812806998</v>
      </c>
      <c r="F6118" s="288">
        <v>245.23685128069974</v>
      </c>
      <c r="G6118" s="289">
        <v>13</v>
      </c>
      <c r="H6118" s="290">
        <v>9125.0822227614008</v>
      </c>
      <c r="I6118" s="289">
        <v>0</v>
      </c>
      <c r="J6118" s="214" t="s">
        <v>132</v>
      </c>
      <c r="K6118" s="214"/>
      <c r="L6118" s="214"/>
      <c r="M6118"/>
    </row>
    <row r="6119" spans="1:13" x14ac:dyDescent="0.2">
      <c r="A6119" s="284">
        <v>45181</v>
      </c>
      <c r="B6119" s="285">
        <v>4</v>
      </c>
      <c r="C6119" s="286">
        <v>3271.2370999999998</v>
      </c>
      <c r="D6119" s="287">
        <v>176.75842979999999</v>
      </c>
      <c r="E6119" s="288">
        <v>4949.0146445474002</v>
      </c>
      <c r="F6119" s="288">
        <v>248.36566454740023</v>
      </c>
      <c r="G6119" s="289">
        <v>12</v>
      </c>
      <c r="H6119" s="290">
        <v>8657.3758388948008</v>
      </c>
      <c r="I6119" s="289">
        <v>0</v>
      </c>
      <c r="J6119" s="214" t="s">
        <v>132</v>
      </c>
      <c r="K6119" s="214"/>
      <c r="L6119" s="214"/>
      <c r="M6119"/>
    </row>
    <row r="6120" spans="1:13" x14ac:dyDescent="0.2">
      <c r="A6120" s="284">
        <v>45181</v>
      </c>
      <c r="B6120" s="285">
        <v>5</v>
      </c>
      <c r="C6120" s="286">
        <v>3397.77738</v>
      </c>
      <c r="D6120" s="287">
        <v>186.55061160000025</v>
      </c>
      <c r="E6120" s="288">
        <v>5132.7299622501005</v>
      </c>
      <c r="F6120" s="288">
        <v>264.22817225010022</v>
      </c>
      <c r="G6120" s="289">
        <v>26</v>
      </c>
      <c r="H6120" s="290">
        <v>9007.2861261001999</v>
      </c>
      <c r="I6120" s="289">
        <v>0</v>
      </c>
      <c r="J6120" s="214" t="s">
        <v>132</v>
      </c>
      <c r="K6120" s="214"/>
      <c r="L6120" s="214"/>
      <c r="M6120"/>
    </row>
    <row r="6121" spans="1:13" x14ac:dyDescent="0.2">
      <c r="A6121" s="284">
        <v>45181</v>
      </c>
      <c r="B6121" s="285">
        <v>6</v>
      </c>
      <c r="C6121" s="286">
        <v>3645.2092799999996</v>
      </c>
      <c r="D6121" s="287">
        <v>207.26397620000034</v>
      </c>
      <c r="E6121" s="288">
        <v>5600.4647245008991</v>
      </c>
      <c r="F6121" s="288">
        <v>298.76803450089938</v>
      </c>
      <c r="G6121" s="289">
        <v>48</v>
      </c>
      <c r="H6121" s="290">
        <v>9799.7060152017984</v>
      </c>
      <c r="I6121" s="289">
        <v>0</v>
      </c>
      <c r="J6121" s="214" t="s">
        <v>132</v>
      </c>
      <c r="K6121" s="214"/>
      <c r="L6121" s="214"/>
      <c r="M6121"/>
    </row>
    <row r="6122" spans="1:13" x14ac:dyDescent="0.2">
      <c r="A6122" s="284">
        <v>45181</v>
      </c>
      <c r="B6122" s="285">
        <v>7</v>
      </c>
      <c r="C6122" s="286">
        <v>3695.5320299999998</v>
      </c>
      <c r="D6122" s="287">
        <v>210.26951140000017</v>
      </c>
      <c r="E6122" s="288">
        <v>6139.2636019183001</v>
      </c>
      <c r="F6122" s="288">
        <v>327.48063191829897</v>
      </c>
      <c r="G6122" s="289">
        <v>50</v>
      </c>
      <c r="H6122" s="290">
        <v>10422.5457752366</v>
      </c>
      <c r="I6122" s="289">
        <v>0</v>
      </c>
      <c r="J6122" s="214" t="s">
        <v>132</v>
      </c>
      <c r="K6122" s="214"/>
      <c r="L6122" s="214"/>
      <c r="M6122"/>
    </row>
    <row r="6123" spans="1:13" x14ac:dyDescent="0.2">
      <c r="A6123" s="284">
        <v>45181</v>
      </c>
      <c r="B6123" s="285">
        <v>8</v>
      </c>
      <c r="C6123" s="286">
        <v>3614.8537000000001</v>
      </c>
      <c r="D6123" s="287">
        <v>180.02323560000008</v>
      </c>
      <c r="E6123" s="288">
        <v>6355.8149978627998</v>
      </c>
      <c r="F6123" s="288">
        <v>329.66870786280015</v>
      </c>
      <c r="G6123" s="289">
        <v>52</v>
      </c>
      <c r="H6123" s="290">
        <v>10532.3606413256</v>
      </c>
      <c r="I6123" s="289">
        <v>0</v>
      </c>
      <c r="J6123" s="214" t="s">
        <v>132</v>
      </c>
      <c r="K6123" s="214"/>
      <c r="L6123" s="214"/>
      <c r="M6123"/>
    </row>
    <row r="6124" spans="1:13" x14ac:dyDescent="0.2">
      <c r="A6124" s="284">
        <v>45181</v>
      </c>
      <c r="B6124" s="285">
        <v>9</v>
      </c>
      <c r="C6124" s="286">
        <v>3659.6992499999997</v>
      </c>
      <c r="D6124" s="287">
        <v>145.62892619999994</v>
      </c>
      <c r="E6124" s="288">
        <v>6196.1650352908</v>
      </c>
      <c r="F6124" s="288">
        <v>316.41430529080026</v>
      </c>
      <c r="G6124" s="289">
        <v>51</v>
      </c>
      <c r="H6124" s="290">
        <v>10368.907516781601</v>
      </c>
      <c r="I6124" s="289">
        <v>0</v>
      </c>
      <c r="J6124" s="214" t="s">
        <v>132</v>
      </c>
      <c r="K6124" s="214"/>
      <c r="L6124" s="214"/>
      <c r="M6124"/>
    </row>
    <row r="6125" spans="1:13" x14ac:dyDescent="0.2">
      <c r="A6125" s="284">
        <v>45181</v>
      </c>
      <c r="B6125" s="285">
        <v>10</v>
      </c>
      <c r="C6125" s="286">
        <v>3776.55681</v>
      </c>
      <c r="D6125" s="287">
        <v>119.31092100000022</v>
      </c>
      <c r="E6125" s="288">
        <v>5928.9941894675003</v>
      </c>
      <c r="F6125" s="288">
        <v>296.34275946749949</v>
      </c>
      <c r="G6125" s="289">
        <v>51</v>
      </c>
      <c r="H6125" s="290">
        <v>10172.204679935001</v>
      </c>
      <c r="I6125" s="289">
        <v>0</v>
      </c>
      <c r="J6125" s="214" t="s">
        <v>132</v>
      </c>
      <c r="K6125" s="214"/>
      <c r="L6125" s="214"/>
      <c r="M6125"/>
    </row>
    <row r="6126" spans="1:13" x14ac:dyDescent="0.2">
      <c r="A6126" s="284">
        <v>45181</v>
      </c>
      <c r="B6126" s="285">
        <v>11</v>
      </c>
      <c r="C6126" s="286">
        <v>3937.4908400000004</v>
      </c>
      <c r="D6126" s="287">
        <v>107.23044959999994</v>
      </c>
      <c r="E6126" s="288">
        <v>5758.3568043775003</v>
      </c>
      <c r="F6126" s="288">
        <v>278.12202437750057</v>
      </c>
      <c r="G6126" s="289">
        <v>51</v>
      </c>
      <c r="H6126" s="290">
        <v>10132.200118355002</v>
      </c>
      <c r="I6126" s="289">
        <v>0</v>
      </c>
      <c r="J6126" s="214" t="s">
        <v>132</v>
      </c>
      <c r="K6126" s="214"/>
      <c r="L6126" s="214"/>
      <c r="M6126"/>
    </row>
    <row r="6127" spans="1:13" x14ac:dyDescent="0.2">
      <c r="A6127" s="284">
        <v>45181</v>
      </c>
      <c r="B6127" s="285">
        <v>12</v>
      </c>
      <c r="C6127" s="286">
        <v>4137.3607199999997</v>
      </c>
      <c r="D6127" s="287">
        <v>111.92984199999991</v>
      </c>
      <c r="E6127" s="288">
        <v>5740.5945622108002</v>
      </c>
      <c r="F6127" s="288">
        <v>273.32025221079948</v>
      </c>
      <c r="G6127" s="289">
        <v>52</v>
      </c>
      <c r="H6127" s="290">
        <v>10315.2053764216</v>
      </c>
      <c r="I6127" s="289">
        <v>0</v>
      </c>
      <c r="J6127" s="214" t="s">
        <v>132</v>
      </c>
      <c r="K6127" s="214"/>
      <c r="L6127" s="214"/>
      <c r="M6127"/>
    </row>
    <row r="6128" spans="1:13" x14ac:dyDescent="0.2">
      <c r="A6128" s="284">
        <v>45181</v>
      </c>
      <c r="B6128" s="285">
        <v>13</v>
      </c>
      <c r="C6128" s="286">
        <v>4389.6375400000006</v>
      </c>
      <c r="D6128" s="287">
        <v>134.2019721999998</v>
      </c>
      <c r="E6128" s="288">
        <v>5744.8653122075002</v>
      </c>
      <c r="F6128" s="288">
        <v>283.08740220750042</v>
      </c>
      <c r="G6128" s="289">
        <v>52</v>
      </c>
      <c r="H6128" s="290">
        <v>10603.792226615002</v>
      </c>
      <c r="I6128" s="289">
        <v>0</v>
      </c>
      <c r="J6128" s="214" t="s">
        <v>132</v>
      </c>
      <c r="K6128" s="214"/>
      <c r="L6128" s="214"/>
      <c r="M6128"/>
    </row>
    <row r="6129" spans="1:13" x14ac:dyDescent="0.2">
      <c r="A6129" s="284">
        <v>45181</v>
      </c>
      <c r="B6129" s="285">
        <v>14</v>
      </c>
      <c r="C6129" s="286">
        <v>4612.1307500000003</v>
      </c>
      <c r="D6129" s="287">
        <v>167.73767419999984</v>
      </c>
      <c r="E6129" s="288">
        <v>5986.0733573083999</v>
      </c>
      <c r="F6129" s="288">
        <v>304.29880730839977</v>
      </c>
      <c r="G6129" s="289">
        <v>51</v>
      </c>
      <c r="H6129" s="290">
        <v>11121.2405888168</v>
      </c>
      <c r="I6129" s="289">
        <v>0</v>
      </c>
      <c r="J6129" s="214" t="s">
        <v>132</v>
      </c>
      <c r="K6129" s="214"/>
      <c r="L6129" s="214"/>
      <c r="M6129"/>
    </row>
    <row r="6130" spans="1:13" x14ac:dyDescent="0.2">
      <c r="A6130" s="284">
        <v>45181</v>
      </c>
      <c r="B6130" s="285">
        <v>15</v>
      </c>
      <c r="C6130" s="286">
        <v>4847.6067800000001</v>
      </c>
      <c r="D6130" s="287">
        <v>216.89274329999989</v>
      </c>
      <c r="E6130" s="288">
        <v>6275.0144118266007</v>
      </c>
      <c r="F6130" s="288">
        <v>339.70707182660044</v>
      </c>
      <c r="G6130" s="289">
        <v>53</v>
      </c>
      <c r="H6130" s="290">
        <v>11732.221006953201</v>
      </c>
      <c r="I6130" s="289">
        <v>0</v>
      </c>
      <c r="J6130" s="214" t="s">
        <v>132</v>
      </c>
      <c r="K6130" s="214"/>
      <c r="L6130" s="214"/>
      <c r="M6130"/>
    </row>
    <row r="6131" spans="1:13" x14ac:dyDescent="0.2">
      <c r="A6131" s="284">
        <v>45181</v>
      </c>
      <c r="B6131" s="285">
        <v>16</v>
      </c>
      <c r="C6131" s="286">
        <v>5085.1368299999995</v>
      </c>
      <c r="D6131" s="287">
        <v>275.26252569999986</v>
      </c>
      <c r="E6131" s="288">
        <v>6736.1194035743993</v>
      </c>
      <c r="F6131" s="288">
        <v>382.44294357439958</v>
      </c>
      <c r="G6131" s="289">
        <v>52</v>
      </c>
      <c r="H6131" s="290">
        <v>12530.961702848799</v>
      </c>
      <c r="I6131" s="289">
        <v>0</v>
      </c>
      <c r="J6131" s="214" t="s">
        <v>132</v>
      </c>
      <c r="K6131" s="214"/>
      <c r="L6131" s="214"/>
      <c r="M6131"/>
    </row>
    <row r="6132" spans="1:13" x14ac:dyDescent="0.2">
      <c r="A6132" s="284">
        <v>45181</v>
      </c>
      <c r="B6132" s="285">
        <v>17</v>
      </c>
      <c r="C6132" s="286">
        <v>5375.0869399999992</v>
      </c>
      <c r="D6132" s="287">
        <v>338.52779950000024</v>
      </c>
      <c r="E6132" s="288">
        <v>7153.2806034415999</v>
      </c>
      <c r="F6132" s="288">
        <v>429.11833344159913</v>
      </c>
      <c r="G6132" s="289">
        <v>56</v>
      </c>
      <c r="H6132" s="290">
        <v>13352.013676383198</v>
      </c>
      <c r="I6132" s="289">
        <v>0</v>
      </c>
      <c r="J6132" s="214" t="s">
        <v>132</v>
      </c>
      <c r="K6132" s="214"/>
      <c r="L6132" s="214"/>
      <c r="M6132"/>
    </row>
    <row r="6133" spans="1:13" x14ac:dyDescent="0.2">
      <c r="A6133" s="284">
        <v>45181</v>
      </c>
      <c r="B6133" s="285">
        <v>18</v>
      </c>
      <c r="C6133" s="286">
        <v>5581.5710500000005</v>
      </c>
      <c r="D6133" s="287">
        <v>380.41388839999956</v>
      </c>
      <c r="E6133" s="288">
        <v>7279.5890112341995</v>
      </c>
      <c r="F6133" s="288">
        <v>452.01770123419919</v>
      </c>
      <c r="G6133" s="289">
        <v>55</v>
      </c>
      <c r="H6133" s="290">
        <v>13748.591650868399</v>
      </c>
      <c r="I6133" s="289">
        <v>0</v>
      </c>
      <c r="J6133" s="214" t="s">
        <v>132</v>
      </c>
      <c r="K6133" s="214"/>
      <c r="L6133" s="214"/>
      <c r="M6133"/>
    </row>
    <row r="6134" spans="1:13" x14ac:dyDescent="0.2">
      <c r="A6134" s="284">
        <v>45181</v>
      </c>
      <c r="B6134" s="285">
        <v>19</v>
      </c>
      <c r="C6134" s="286">
        <v>5480.3249300000007</v>
      </c>
      <c r="D6134" s="287">
        <v>375.11874049999949</v>
      </c>
      <c r="E6134" s="288">
        <v>7206.4792954029999</v>
      </c>
      <c r="F6134" s="288">
        <v>448.91849540299972</v>
      </c>
      <c r="G6134" s="289">
        <v>54</v>
      </c>
      <c r="H6134" s="290">
        <v>13564.841461305998</v>
      </c>
      <c r="I6134" s="289">
        <v>0</v>
      </c>
      <c r="J6134" s="214" t="s">
        <v>132</v>
      </c>
      <c r="K6134" s="214"/>
      <c r="L6134" s="214"/>
      <c r="M6134"/>
    </row>
    <row r="6135" spans="1:13" x14ac:dyDescent="0.2">
      <c r="A6135" s="284">
        <v>45181</v>
      </c>
      <c r="B6135" s="285">
        <v>20</v>
      </c>
      <c r="C6135" s="286">
        <v>5222.9895200000001</v>
      </c>
      <c r="D6135" s="287">
        <v>353.70916999999974</v>
      </c>
      <c r="E6135" s="288">
        <v>6991.0928369144003</v>
      </c>
      <c r="F6135" s="288">
        <v>431.52922691440108</v>
      </c>
      <c r="G6135" s="289">
        <v>54</v>
      </c>
      <c r="H6135" s="290">
        <v>13053.320753828801</v>
      </c>
      <c r="I6135" s="289">
        <v>0</v>
      </c>
      <c r="J6135" s="214" t="s">
        <v>132</v>
      </c>
      <c r="K6135" s="214"/>
      <c r="L6135" s="214"/>
      <c r="M6135"/>
    </row>
    <row r="6136" spans="1:13" x14ac:dyDescent="0.2">
      <c r="A6136" s="284">
        <v>45181</v>
      </c>
      <c r="B6136" s="285">
        <v>21</v>
      </c>
      <c r="C6136" s="286">
        <v>4862.2779399999999</v>
      </c>
      <c r="D6136" s="287">
        <v>319.04462849999999</v>
      </c>
      <c r="E6136" s="288">
        <v>6625.1918039583998</v>
      </c>
      <c r="F6136" s="288">
        <v>396.88330395839967</v>
      </c>
      <c r="G6136" s="289">
        <v>48</v>
      </c>
      <c r="H6136" s="290">
        <v>12251.3976764168</v>
      </c>
      <c r="I6136" s="289">
        <v>0</v>
      </c>
      <c r="J6136" s="214" t="s">
        <v>132</v>
      </c>
      <c r="K6136" s="214"/>
      <c r="L6136" s="214"/>
      <c r="M6136"/>
    </row>
    <row r="6137" spans="1:13" x14ac:dyDescent="0.2">
      <c r="A6137" s="284">
        <v>45181</v>
      </c>
      <c r="B6137" s="285">
        <v>22</v>
      </c>
      <c r="C6137" s="286">
        <v>4377.1982800000005</v>
      </c>
      <c r="D6137" s="287">
        <v>272.35895999999951</v>
      </c>
      <c r="E6137" s="288">
        <v>6134.1350358197997</v>
      </c>
      <c r="F6137" s="288">
        <v>347.20145581979978</v>
      </c>
      <c r="G6137" s="289">
        <v>42</v>
      </c>
      <c r="H6137" s="290">
        <v>11172.8937316396</v>
      </c>
      <c r="I6137" s="289">
        <v>0</v>
      </c>
      <c r="J6137" s="214" t="s">
        <v>132</v>
      </c>
      <c r="K6137" s="214"/>
      <c r="L6137" s="214"/>
      <c r="M6137"/>
    </row>
    <row r="6138" spans="1:13" x14ac:dyDescent="0.2">
      <c r="A6138" s="284">
        <v>45181</v>
      </c>
      <c r="B6138" s="285">
        <v>23</v>
      </c>
      <c r="C6138" s="286">
        <v>3960.0653600000001</v>
      </c>
      <c r="D6138" s="287">
        <v>233.37556719999961</v>
      </c>
      <c r="E6138" s="288">
        <v>5621.4701012300002</v>
      </c>
      <c r="F6138" s="288">
        <v>304.05217123000057</v>
      </c>
      <c r="G6138" s="289">
        <v>38</v>
      </c>
      <c r="H6138" s="290">
        <v>10156.96319966</v>
      </c>
      <c r="I6138" s="289">
        <v>0</v>
      </c>
      <c r="J6138" s="214" t="s">
        <v>132</v>
      </c>
      <c r="K6138" s="214"/>
      <c r="L6138" s="214"/>
      <c r="M6138"/>
    </row>
    <row r="6139" spans="1:13" x14ac:dyDescent="0.2">
      <c r="A6139" s="284">
        <v>45181</v>
      </c>
      <c r="B6139" s="285">
        <v>24</v>
      </c>
      <c r="C6139" s="286">
        <v>3698.00146</v>
      </c>
      <c r="D6139" s="287">
        <v>212.40193850000011</v>
      </c>
      <c r="E6139" s="288">
        <v>5601.3985955386997</v>
      </c>
      <c r="F6139" s="288">
        <v>286.25935553869931</v>
      </c>
      <c r="G6139" s="289">
        <v>35</v>
      </c>
      <c r="H6139" s="290">
        <v>9833.0613495773996</v>
      </c>
      <c r="I6139" s="289">
        <v>0</v>
      </c>
      <c r="J6139" s="214" t="s">
        <v>132</v>
      </c>
      <c r="K6139" s="214"/>
      <c r="L6139" s="214"/>
      <c r="M6139"/>
    </row>
    <row r="6140" spans="1:13" x14ac:dyDescent="0.2">
      <c r="A6140" s="284">
        <v>45182</v>
      </c>
      <c r="B6140" s="285">
        <v>1</v>
      </c>
      <c r="C6140" s="286">
        <v>3489.3261899999998</v>
      </c>
      <c r="D6140" s="287">
        <v>195.00047510000002</v>
      </c>
      <c r="E6140" s="288">
        <v>5332.4769009338006</v>
      </c>
      <c r="F6140" s="288">
        <v>266.03293093380125</v>
      </c>
      <c r="G6140" s="289">
        <v>32</v>
      </c>
      <c r="H6140" s="290">
        <v>9314.8364969676022</v>
      </c>
      <c r="I6140" s="289">
        <v>0</v>
      </c>
      <c r="J6140" s="214" t="s">
        <v>132</v>
      </c>
      <c r="K6140" s="214"/>
      <c r="L6140" s="214"/>
      <c r="M6140"/>
    </row>
    <row r="6141" spans="1:13" x14ac:dyDescent="0.2">
      <c r="A6141" s="284">
        <v>45182</v>
      </c>
      <c r="B6141" s="285">
        <v>2</v>
      </c>
      <c r="C6141" s="286">
        <v>3352.2672699999998</v>
      </c>
      <c r="D6141" s="287">
        <v>183.44603340000029</v>
      </c>
      <c r="E6141" s="288">
        <v>5219.0985303530997</v>
      </c>
      <c r="F6141" s="288">
        <v>251.91469035310001</v>
      </c>
      <c r="G6141" s="289">
        <v>19</v>
      </c>
      <c r="H6141" s="290">
        <v>9025.7265241061996</v>
      </c>
      <c r="I6141" s="289">
        <v>0</v>
      </c>
      <c r="J6141" s="214" t="s">
        <v>132</v>
      </c>
      <c r="K6141" s="214"/>
      <c r="L6141" s="214"/>
      <c r="M6141"/>
    </row>
    <row r="6142" spans="1:13" x14ac:dyDescent="0.2">
      <c r="A6142" s="284">
        <v>45182</v>
      </c>
      <c r="B6142" s="285">
        <v>3</v>
      </c>
      <c r="C6142" s="286">
        <v>3260.3152799999998</v>
      </c>
      <c r="D6142" s="287">
        <v>176.39584710000005</v>
      </c>
      <c r="E6142" s="288">
        <v>5231.4762182175009</v>
      </c>
      <c r="F6142" s="288">
        <v>244.45300821750061</v>
      </c>
      <c r="G6142" s="289">
        <v>12</v>
      </c>
      <c r="H6142" s="290">
        <v>8924.6403535350019</v>
      </c>
      <c r="I6142" s="289">
        <v>0</v>
      </c>
      <c r="J6142" s="214" t="s">
        <v>132</v>
      </c>
      <c r="K6142" s="214"/>
      <c r="L6142" s="214"/>
      <c r="M6142"/>
    </row>
    <row r="6143" spans="1:13" x14ac:dyDescent="0.2">
      <c r="A6143" s="284">
        <v>45182</v>
      </c>
      <c r="B6143" s="285">
        <v>4</v>
      </c>
      <c r="C6143" s="286">
        <v>3266.6432500000001</v>
      </c>
      <c r="D6143" s="287">
        <v>176.41609819999985</v>
      </c>
      <c r="E6143" s="288">
        <v>5390.9822420623004</v>
      </c>
      <c r="F6143" s="288">
        <v>246.54513206230058</v>
      </c>
      <c r="G6143" s="289">
        <v>11</v>
      </c>
      <c r="H6143" s="290">
        <v>9091.5867223246023</v>
      </c>
      <c r="I6143" s="289">
        <v>0</v>
      </c>
      <c r="J6143" s="214" t="s">
        <v>132</v>
      </c>
      <c r="K6143" s="214"/>
      <c r="L6143" s="214"/>
      <c r="M6143"/>
    </row>
    <row r="6144" spans="1:13" x14ac:dyDescent="0.2">
      <c r="A6144" s="284">
        <v>45182</v>
      </c>
      <c r="B6144" s="285">
        <v>5</v>
      </c>
      <c r="C6144" s="286">
        <v>3404.57186</v>
      </c>
      <c r="D6144" s="287">
        <v>186.62302210000024</v>
      </c>
      <c r="E6144" s="288">
        <v>5134.6828813348002</v>
      </c>
      <c r="F6144" s="288">
        <v>262.38898133479961</v>
      </c>
      <c r="G6144" s="289">
        <v>27</v>
      </c>
      <c r="H6144" s="290">
        <v>9015.2667447696003</v>
      </c>
      <c r="I6144" s="289">
        <v>0</v>
      </c>
      <c r="J6144" s="214" t="s">
        <v>132</v>
      </c>
      <c r="K6144" s="214"/>
      <c r="L6144" s="214"/>
      <c r="M6144"/>
    </row>
    <row r="6145" spans="1:13" x14ac:dyDescent="0.2">
      <c r="A6145" s="284">
        <v>45182</v>
      </c>
      <c r="B6145" s="285">
        <v>6</v>
      </c>
      <c r="C6145" s="286">
        <v>3659.2180499999999</v>
      </c>
      <c r="D6145" s="287">
        <v>207.86994179999962</v>
      </c>
      <c r="E6145" s="288">
        <v>5555.5069237117996</v>
      </c>
      <c r="F6145" s="288">
        <v>297.04587371179878</v>
      </c>
      <c r="G6145" s="289">
        <v>50</v>
      </c>
      <c r="H6145" s="290">
        <v>9769.6407892235984</v>
      </c>
      <c r="I6145" s="289">
        <v>0</v>
      </c>
      <c r="J6145" s="214" t="s">
        <v>132</v>
      </c>
      <c r="K6145" s="214"/>
      <c r="L6145" s="214"/>
      <c r="M6145"/>
    </row>
    <row r="6146" spans="1:13" x14ac:dyDescent="0.2">
      <c r="A6146" s="284">
        <v>45182</v>
      </c>
      <c r="B6146" s="285">
        <v>7</v>
      </c>
      <c r="C6146" s="286">
        <v>3691.6766299999999</v>
      </c>
      <c r="D6146" s="287">
        <v>209.88877910000019</v>
      </c>
      <c r="E6146" s="288">
        <v>5993.5246970275011</v>
      </c>
      <c r="F6146" s="288">
        <v>325.11590702750073</v>
      </c>
      <c r="G6146" s="289">
        <v>52</v>
      </c>
      <c r="H6146" s="290">
        <v>10272.206013155002</v>
      </c>
      <c r="I6146" s="289">
        <v>0</v>
      </c>
      <c r="J6146" s="214" t="s">
        <v>132</v>
      </c>
      <c r="K6146" s="214"/>
      <c r="L6146" s="214"/>
      <c r="M6146"/>
    </row>
    <row r="6147" spans="1:13" x14ac:dyDescent="0.2">
      <c r="A6147" s="284">
        <v>45182</v>
      </c>
      <c r="B6147" s="285">
        <v>8</v>
      </c>
      <c r="C6147" s="286">
        <v>3614.7246599999999</v>
      </c>
      <c r="D6147" s="287">
        <v>178.89914739999998</v>
      </c>
      <c r="E6147" s="288">
        <v>6059.0152619394003</v>
      </c>
      <c r="F6147" s="288">
        <v>324.22106193939999</v>
      </c>
      <c r="G6147" s="289">
        <v>54</v>
      </c>
      <c r="H6147" s="290">
        <v>10230.860131278801</v>
      </c>
      <c r="I6147" s="289">
        <v>0</v>
      </c>
      <c r="J6147" s="214" t="s">
        <v>132</v>
      </c>
      <c r="K6147" s="214"/>
      <c r="L6147" s="214"/>
      <c r="M6147"/>
    </row>
    <row r="6148" spans="1:13" x14ac:dyDescent="0.2">
      <c r="A6148" s="284">
        <v>45182</v>
      </c>
      <c r="B6148" s="285">
        <v>9</v>
      </c>
      <c r="C6148" s="286">
        <v>3672.1113299999997</v>
      </c>
      <c r="D6148" s="287">
        <v>145.75604429999993</v>
      </c>
      <c r="E6148" s="288">
        <v>6001.6884205004999</v>
      </c>
      <c r="F6148" s="288">
        <v>312.50503050050065</v>
      </c>
      <c r="G6148" s="289">
        <v>52</v>
      </c>
      <c r="H6148" s="290">
        <v>10184.060825301</v>
      </c>
      <c r="I6148" s="289">
        <v>0</v>
      </c>
      <c r="J6148" s="214" t="s">
        <v>132</v>
      </c>
      <c r="K6148" s="214"/>
      <c r="L6148" s="214"/>
      <c r="M6148"/>
    </row>
    <row r="6149" spans="1:13" x14ac:dyDescent="0.2">
      <c r="A6149" s="284">
        <v>45182</v>
      </c>
      <c r="B6149" s="285">
        <v>10</v>
      </c>
      <c r="C6149" s="286">
        <v>3788.3887299999997</v>
      </c>
      <c r="D6149" s="287">
        <v>119.98264960000014</v>
      </c>
      <c r="E6149" s="288">
        <v>5905.7118026764001</v>
      </c>
      <c r="F6149" s="288">
        <v>293.36877267640102</v>
      </c>
      <c r="G6149" s="289">
        <v>52</v>
      </c>
      <c r="H6149" s="290">
        <v>10159.451954952801</v>
      </c>
      <c r="I6149" s="289">
        <v>0</v>
      </c>
      <c r="J6149" s="214" t="s">
        <v>132</v>
      </c>
      <c r="K6149" s="214"/>
      <c r="L6149" s="214"/>
      <c r="M6149"/>
    </row>
    <row r="6150" spans="1:13" x14ac:dyDescent="0.2">
      <c r="A6150" s="284">
        <v>45182</v>
      </c>
      <c r="B6150" s="285">
        <v>11</v>
      </c>
      <c r="C6150" s="286">
        <v>3962.7049200000001</v>
      </c>
      <c r="D6150" s="287">
        <v>109.55474010000006</v>
      </c>
      <c r="E6150" s="288">
        <v>5692.8973393066008</v>
      </c>
      <c r="F6150" s="288">
        <v>279.64400930660031</v>
      </c>
      <c r="G6150" s="289">
        <v>53</v>
      </c>
      <c r="H6150" s="290">
        <v>10097.801008713202</v>
      </c>
      <c r="I6150" s="289">
        <v>0</v>
      </c>
      <c r="J6150" s="214" t="s">
        <v>132</v>
      </c>
      <c r="K6150" s="214"/>
      <c r="L6150" s="214"/>
      <c r="M6150"/>
    </row>
    <row r="6151" spans="1:13" x14ac:dyDescent="0.2">
      <c r="A6151" s="284">
        <v>45182</v>
      </c>
      <c r="B6151" s="285">
        <v>12</v>
      </c>
      <c r="C6151" s="286">
        <v>4181.8750800000007</v>
      </c>
      <c r="D6151" s="287">
        <v>116.88905270000015</v>
      </c>
      <c r="E6151" s="288">
        <v>5534.3767289598009</v>
      </c>
      <c r="F6151" s="288">
        <v>278.090108959801</v>
      </c>
      <c r="G6151" s="289">
        <v>54</v>
      </c>
      <c r="H6151" s="290">
        <v>10165.230970619603</v>
      </c>
      <c r="I6151" s="289">
        <v>0</v>
      </c>
      <c r="J6151" s="214" t="s">
        <v>132</v>
      </c>
      <c r="K6151" s="214"/>
      <c r="L6151" s="214"/>
      <c r="M6151"/>
    </row>
    <row r="6152" spans="1:13" x14ac:dyDescent="0.2">
      <c r="A6152" s="284">
        <v>45182</v>
      </c>
      <c r="B6152" s="285">
        <v>13</v>
      </c>
      <c r="C6152" s="286">
        <v>4451.3990600000006</v>
      </c>
      <c r="D6152" s="287">
        <v>141.80715839999937</v>
      </c>
      <c r="E6152" s="288">
        <v>5701.8102120309004</v>
      </c>
      <c r="F6152" s="288">
        <v>290.61098203090023</v>
      </c>
      <c r="G6152" s="289">
        <v>53</v>
      </c>
      <c r="H6152" s="290">
        <v>10638.627412461799</v>
      </c>
      <c r="I6152" s="289">
        <v>0</v>
      </c>
      <c r="J6152" s="214" t="s">
        <v>132</v>
      </c>
      <c r="K6152" s="214"/>
      <c r="L6152" s="214"/>
      <c r="M6152"/>
    </row>
    <row r="6153" spans="1:13" x14ac:dyDescent="0.2">
      <c r="A6153" s="284">
        <v>45182</v>
      </c>
      <c r="B6153" s="285">
        <v>14</v>
      </c>
      <c r="C6153" s="286">
        <v>4705.9354600000006</v>
      </c>
      <c r="D6153" s="287">
        <v>179.83048530000016</v>
      </c>
      <c r="E6153" s="288">
        <v>6017.6151506016004</v>
      </c>
      <c r="F6153" s="288">
        <v>316.36597060160057</v>
      </c>
      <c r="G6153" s="289">
        <v>52</v>
      </c>
      <c r="H6153" s="290">
        <v>11271.747066503201</v>
      </c>
      <c r="I6153" s="289">
        <v>0</v>
      </c>
      <c r="J6153" s="214" t="s">
        <v>132</v>
      </c>
      <c r="K6153" s="214"/>
      <c r="L6153" s="214"/>
      <c r="M6153"/>
    </row>
    <row r="6154" spans="1:13" x14ac:dyDescent="0.2">
      <c r="A6154" s="284">
        <v>45182</v>
      </c>
      <c r="B6154" s="285">
        <v>15</v>
      </c>
      <c r="C6154" s="286">
        <v>4951.3293599999997</v>
      </c>
      <c r="D6154" s="287">
        <v>232.52910270000038</v>
      </c>
      <c r="E6154" s="288">
        <v>6441.5443071204008</v>
      </c>
      <c r="F6154" s="288">
        <v>357.86259712040101</v>
      </c>
      <c r="G6154" s="289">
        <v>54</v>
      </c>
      <c r="H6154" s="290">
        <v>12037.265366940803</v>
      </c>
      <c r="I6154" s="289">
        <v>0</v>
      </c>
      <c r="J6154" s="214" t="s">
        <v>132</v>
      </c>
      <c r="K6154" s="214"/>
      <c r="L6154" s="214"/>
      <c r="M6154"/>
    </row>
    <row r="6155" spans="1:13" x14ac:dyDescent="0.2">
      <c r="A6155" s="284">
        <v>45182</v>
      </c>
      <c r="B6155" s="285">
        <v>16</v>
      </c>
      <c r="C6155" s="286">
        <v>5197.2553699999999</v>
      </c>
      <c r="D6155" s="287">
        <v>294.91790539999988</v>
      </c>
      <c r="E6155" s="288">
        <v>7082.8237223015003</v>
      </c>
      <c r="F6155" s="288">
        <v>409.55873230150064</v>
      </c>
      <c r="G6155" s="289">
        <v>55</v>
      </c>
      <c r="H6155" s="290">
        <v>13039.555730003</v>
      </c>
      <c r="I6155" s="289">
        <v>0</v>
      </c>
      <c r="J6155" s="214" t="s">
        <v>132</v>
      </c>
      <c r="K6155" s="214"/>
      <c r="L6155" s="214"/>
      <c r="M6155"/>
    </row>
    <row r="6156" spans="1:13" x14ac:dyDescent="0.2">
      <c r="A6156" s="284">
        <v>45182</v>
      </c>
      <c r="B6156" s="285">
        <v>17</v>
      </c>
      <c r="C6156" s="286">
        <v>5477.0622699999994</v>
      </c>
      <c r="D6156" s="287">
        <v>359.5527507999999</v>
      </c>
      <c r="E6156" s="288">
        <v>7361.7203916256994</v>
      </c>
      <c r="F6156" s="288">
        <v>459.60002162570072</v>
      </c>
      <c r="G6156" s="289">
        <v>56</v>
      </c>
      <c r="H6156" s="290">
        <v>13713.9354340514</v>
      </c>
      <c r="I6156" s="289">
        <v>0</v>
      </c>
      <c r="J6156" s="214" t="s">
        <v>132</v>
      </c>
      <c r="K6156" s="214"/>
      <c r="L6156" s="214"/>
      <c r="M6156"/>
    </row>
    <row r="6157" spans="1:13" x14ac:dyDescent="0.2">
      <c r="A6157" s="284">
        <v>45182</v>
      </c>
      <c r="B6157" s="285">
        <v>18</v>
      </c>
      <c r="C6157" s="286">
        <v>5692.4253699999999</v>
      </c>
      <c r="D6157" s="287">
        <v>403.25761279999966</v>
      </c>
      <c r="E6157" s="288">
        <v>7497.9030258999001</v>
      </c>
      <c r="F6157" s="288">
        <v>484.1165458999003</v>
      </c>
      <c r="G6157" s="289">
        <v>56</v>
      </c>
      <c r="H6157" s="290">
        <v>14133.7025545998</v>
      </c>
      <c r="I6157" s="289">
        <v>0</v>
      </c>
      <c r="J6157" s="214" t="s">
        <v>132</v>
      </c>
      <c r="K6157" s="214"/>
      <c r="L6157" s="214"/>
      <c r="M6157"/>
    </row>
    <row r="6158" spans="1:13" x14ac:dyDescent="0.2">
      <c r="A6158" s="284">
        <v>45182</v>
      </c>
      <c r="B6158" s="285">
        <v>19</v>
      </c>
      <c r="C6158" s="286">
        <v>5573.3692099999998</v>
      </c>
      <c r="D6158" s="287">
        <v>393.39833070000043</v>
      </c>
      <c r="E6158" s="288">
        <v>7393.4249001338003</v>
      </c>
      <c r="F6158" s="288">
        <v>475.01702013380054</v>
      </c>
      <c r="G6158" s="289">
        <v>54</v>
      </c>
      <c r="H6158" s="290">
        <v>13889.209460967602</v>
      </c>
      <c r="I6158" s="289">
        <v>0</v>
      </c>
      <c r="J6158" s="214" t="s">
        <v>132</v>
      </c>
      <c r="K6158" s="214"/>
      <c r="L6158" s="214"/>
      <c r="M6158"/>
    </row>
    <row r="6159" spans="1:13" x14ac:dyDescent="0.2">
      <c r="A6159" s="284">
        <v>45182</v>
      </c>
      <c r="B6159" s="285">
        <v>20</v>
      </c>
      <c r="C6159" s="286">
        <v>5302.5136000000002</v>
      </c>
      <c r="D6159" s="287">
        <v>368.6583172</v>
      </c>
      <c r="E6159" s="288">
        <v>7144.5998379773</v>
      </c>
      <c r="F6159" s="288">
        <v>452.97799797730022</v>
      </c>
      <c r="G6159" s="289">
        <v>54</v>
      </c>
      <c r="H6159" s="290">
        <v>13322.7497531546</v>
      </c>
      <c r="I6159" s="289">
        <v>0</v>
      </c>
      <c r="J6159" s="214" t="s">
        <v>132</v>
      </c>
      <c r="K6159" s="214"/>
      <c r="L6159" s="214"/>
      <c r="M6159"/>
    </row>
    <row r="6160" spans="1:13" x14ac:dyDescent="0.2">
      <c r="A6160" s="284">
        <v>45182</v>
      </c>
      <c r="B6160" s="285">
        <v>21</v>
      </c>
      <c r="C6160" s="286">
        <v>4940.6329800000003</v>
      </c>
      <c r="D6160" s="287">
        <v>334.49683389999961</v>
      </c>
      <c r="E6160" s="288">
        <v>6765.8722474826009</v>
      </c>
      <c r="F6160" s="288">
        <v>418.01801748260004</v>
      </c>
      <c r="G6160" s="289">
        <v>50</v>
      </c>
      <c r="H6160" s="290">
        <v>12509.020078865202</v>
      </c>
      <c r="I6160" s="289">
        <v>0</v>
      </c>
      <c r="J6160" s="214" t="s">
        <v>132</v>
      </c>
      <c r="K6160" s="214"/>
      <c r="L6160" s="214"/>
      <c r="M6160"/>
    </row>
    <row r="6161" spans="1:13" x14ac:dyDescent="0.2">
      <c r="A6161" s="284">
        <v>45182</v>
      </c>
      <c r="B6161" s="285">
        <v>22</v>
      </c>
      <c r="C6161" s="286">
        <v>4463.97145</v>
      </c>
      <c r="D6161" s="287">
        <v>285.98409770000035</v>
      </c>
      <c r="E6161" s="288">
        <v>6214.9634535012001</v>
      </c>
      <c r="F6161" s="288">
        <v>363.81610350120081</v>
      </c>
      <c r="G6161" s="289">
        <v>43</v>
      </c>
      <c r="H6161" s="290">
        <v>11371.735104702402</v>
      </c>
      <c r="I6161" s="289">
        <v>0</v>
      </c>
      <c r="J6161" s="214" t="s">
        <v>132</v>
      </c>
      <c r="K6161" s="214"/>
      <c r="L6161" s="214"/>
      <c r="M6161"/>
    </row>
    <row r="6162" spans="1:13" x14ac:dyDescent="0.2">
      <c r="A6162" s="284">
        <v>45182</v>
      </c>
      <c r="B6162" s="285">
        <v>23</v>
      </c>
      <c r="C6162" s="286">
        <v>4039.7361100000003</v>
      </c>
      <c r="D6162" s="287">
        <v>244.37456659999953</v>
      </c>
      <c r="E6162" s="288">
        <v>5684.7932088612997</v>
      </c>
      <c r="F6162" s="288">
        <v>316.47646886130042</v>
      </c>
      <c r="G6162" s="289">
        <v>38</v>
      </c>
      <c r="H6162" s="290">
        <v>10323.380354322599</v>
      </c>
      <c r="I6162" s="289">
        <v>0</v>
      </c>
      <c r="J6162" s="214" t="s">
        <v>132</v>
      </c>
      <c r="K6162" s="214"/>
      <c r="L6162" s="214"/>
      <c r="M6162"/>
    </row>
    <row r="6163" spans="1:13" x14ac:dyDescent="0.2">
      <c r="A6163" s="284">
        <v>45182</v>
      </c>
      <c r="B6163" s="285">
        <v>24</v>
      </c>
      <c r="C6163" s="286">
        <v>3772.4440200000004</v>
      </c>
      <c r="D6163" s="287">
        <v>219.32026399999964</v>
      </c>
      <c r="E6163" s="288">
        <v>5439.8468230901999</v>
      </c>
      <c r="F6163" s="288">
        <v>293.00957309020032</v>
      </c>
      <c r="G6163" s="289">
        <v>35</v>
      </c>
      <c r="H6163" s="290">
        <v>9759.6206801804001</v>
      </c>
      <c r="I6163" s="289">
        <v>0</v>
      </c>
      <c r="J6163" s="214" t="s">
        <v>132</v>
      </c>
      <c r="K6163" s="214"/>
      <c r="L6163" s="214"/>
      <c r="M6163"/>
    </row>
    <row r="6164" spans="1:13" x14ac:dyDescent="0.2">
      <c r="A6164" s="284">
        <v>45183</v>
      </c>
      <c r="B6164" s="285">
        <v>1</v>
      </c>
      <c r="C6164" s="286">
        <v>3561.5403200000001</v>
      </c>
      <c r="D6164" s="287">
        <v>200.7940339999999</v>
      </c>
      <c r="E6164" s="288">
        <v>5344.3953587400001</v>
      </c>
      <c r="F6164" s="288">
        <v>271.03896873999929</v>
      </c>
      <c r="G6164" s="289">
        <v>31</v>
      </c>
      <c r="H6164" s="290">
        <v>9408.7686814799999</v>
      </c>
      <c r="I6164" s="289">
        <v>0</v>
      </c>
      <c r="J6164" s="214" t="s">
        <v>132</v>
      </c>
      <c r="K6164" s="214"/>
      <c r="L6164" s="214"/>
      <c r="M6164"/>
    </row>
    <row r="6165" spans="1:13" x14ac:dyDescent="0.2">
      <c r="A6165" s="284">
        <v>45183</v>
      </c>
      <c r="B6165" s="285">
        <v>2</v>
      </c>
      <c r="C6165" s="286">
        <v>3407.2509500000001</v>
      </c>
      <c r="D6165" s="287">
        <v>188.11265749999995</v>
      </c>
      <c r="E6165" s="288">
        <v>5677.1657008410002</v>
      </c>
      <c r="F6165" s="288">
        <v>256.07044084099925</v>
      </c>
      <c r="G6165" s="289">
        <v>20</v>
      </c>
      <c r="H6165" s="290">
        <v>9548.599749181998</v>
      </c>
      <c r="I6165" s="289">
        <v>0</v>
      </c>
      <c r="J6165" s="214" t="s">
        <v>132</v>
      </c>
      <c r="K6165" s="214"/>
      <c r="L6165" s="214"/>
      <c r="M6165"/>
    </row>
    <row r="6166" spans="1:13" x14ac:dyDescent="0.2">
      <c r="A6166" s="284">
        <v>45183</v>
      </c>
      <c r="B6166" s="285">
        <v>3</v>
      </c>
      <c r="C6166" s="286">
        <v>3307.9912199999999</v>
      </c>
      <c r="D6166" s="287">
        <v>181.97011430000018</v>
      </c>
      <c r="E6166" s="288">
        <v>5466.4593636266</v>
      </c>
      <c r="F6166" s="288">
        <v>249.89602362660025</v>
      </c>
      <c r="G6166" s="289">
        <v>13</v>
      </c>
      <c r="H6166" s="290">
        <v>9219.3167215532012</v>
      </c>
      <c r="I6166" s="289">
        <v>0</v>
      </c>
      <c r="J6166" s="214" t="s">
        <v>132</v>
      </c>
      <c r="K6166" s="214"/>
      <c r="L6166" s="214"/>
      <c r="M6166"/>
    </row>
    <row r="6167" spans="1:13" x14ac:dyDescent="0.2">
      <c r="A6167" s="284">
        <v>45183</v>
      </c>
      <c r="B6167" s="285">
        <v>4</v>
      </c>
      <c r="C6167" s="286">
        <v>3316.08925</v>
      </c>
      <c r="D6167" s="287">
        <v>180.75338569999988</v>
      </c>
      <c r="E6167" s="288">
        <v>4965.0188184566005</v>
      </c>
      <c r="F6167" s="288">
        <v>250.78972845660064</v>
      </c>
      <c r="G6167" s="289">
        <v>12</v>
      </c>
      <c r="H6167" s="290">
        <v>8724.6511826132009</v>
      </c>
      <c r="I6167" s="289">
        <v>0</v>
      </c>
      <c r="J6167" s="214" t="s">
        <v>132</v>
      </c>
      <c r="K6167" s="214"/>
      <c r="L6167" s="214"/>
      <c r="M6167"/>
    </row>
    <row r="6168" spans="1:13" x14ac:dyDescent="0.2">
      <c r="A6168" s="284">
        <v>45183</v>
      </c>
      <c r="B6168" s="285">
        <v>5</v>
      </c>
      <c r="C6168" s="286">
        <v>3455.40841</v>
      </c>
      <c r="D6168" s="287">
        <v>190.17732460000016</v>
      </c>
      <c r="E6168" s="288">
        <v>5145.1586843597006</v>
      </c>
      <c r="F6168" s="288">
        <v>265.79469435970077</v>
      </c>
      <c r="G6168" s="289">
        <v>29</v>
      </c>
      <c r="H6168" s="290">
        <v>9085.5391133194025</v>
      </c>
      <c r="I6168" s="289">
        <v>0</v>
      </c>
      <c r="J6168" s="214" t="s">
        <v>132</v>
      </c>
      <c r="K6168" s="214"/>
      <c r="L6168" s="214"/>
      <c r="M6168"/>
    </row>
    <row r="6169" spans="1:13" x14ac:dyDescent="0.2">
      <c r="A6169" s="284">
        <v>45183</v>
      </c>
      <c r="B6169" s="285">
        <v>6</v>
      </c>
      <c r="C6169" s="286">
        <v>3698.49658</v>
      </c>
      <c r="D6169" s="287">
        <v>211.15844000000018</v>
      </c>
      <c r="E6169" s="288">
        <v>5619.1896600545006</v>
      </c>
      <c r="F6169" s="288">
        <v>300.23296005449993</v>
      </c>
      <c r="G6169" s="289">
        <v>50</v>
      </c>
      <c r="H6169" s="290">
        <v>9879.0776401090006</v>
      </c>
      <c r="I6169" s="289">
        <v>0</v>
      </c>
      <c r="J6169" s="214" t="s">
        <v>132</v>
      </c>
      <c r="K6169" s="214"/>
      <c r="L6169" s="214"/>
      <c r="M6169"/>
    </row>
    <row r="6170" spans="1:13" x14ac:dyDescent="0.2">
      <c r="A6170" s="284">
        <v>45183</v>
      </c>
      <c r="B6170" s="285">
        <v>7</v>
      </c>
      <c r="C6170" s="286">
        <v>3751.6772599999999</v>
      </c>
      <c r="D6170" s="287">
        <v>216.76939630000001</v>
      </c>
      <c r="E6170" s="288">
        <v>6093.7848858305997</v>
      </c>
      <c r="F6170" s="288">
        <v>331.05142583059933</v>
      </c>
      <c r="G6170" s="289">
        <v>53</v>
      </c>
      <c r="H6170" s="290">
        <v>10446.282967961199</v>
      </c>
      <c r="I6170" s="289">
        <v>0</v>
      </c>
      <c r="J6170" s="214" t="s">
        <v>132</v>
      </c>
      <c r="K6170" s="214"/>
      <c r="L6170" s="214"/>
      <c r="M6170"/>
    </row>
    <row r="6171" spans="1:13" x14ac:dyDescent="0.2">
      <c r="A6171" s="284">
        <v>45183</v>
      </c>
      <c r="B6171" s="285">
        <v>8</v>
      </c>
      <c r="C6171" s="286">
        <v>3681.1101699999999</v>
      </c>
      <c r="D6171" s="287">
        <v>188.82663360000041</v>
      </c>
      <c r="E6171" s="288">
        <v>6135.5899212429003</v>
      </c>
      <c r="F6171" s="288">
        <v>333.55440124289998</v>
      </c>
      <c r="G6171" s="289">
        <v>55</v>
      </c>
      <c r="H6171" s="290">
        <v>10394.081126085801</v>
      </c>
      <c r="I6171" s="289">
        <v>0</v>
      </c>
      <c r="J6171" s="214" t="s">
        <v>132</v>
      </c>
      <c r="K6171" s="214"/>
      <c r="L6171" s="214"/>
      <c r="M6171"/>
    </row>
    <row r="6172" spans="1:13" x14ac:dyDescent="0.2">
      <c r="A6172" s="284">
        <v>45183</v>
      </c>
      <c r="B6172" s="285">
        <v>9</v>
      </c>
      <c r="C6172" s="286">
        <v>3737.0994500000002</v>
      </c>
      <c r="D6172" s="287">
        <v>156.28966519999994</v>
      </c>
      <c r="E6172" s="288">
        <v>6240.8582859139005</v>
      </c>
      <c r="F6172" s="288">
        <v>322.36407591390071</v>
      </c>
      <c r="G6172" s="289">
        <v>52</v>
      </c>
      <c r="H6172" s="290">
        <v>10508.6114770278</v>
      </c>
      <c r="I6172" s="289">
        <v>0</v>
      </c>
      <c r="J6172" s="214" t="s">
        <v>132</v>
      </c>
      <c r="K6172" s="214"/>
      <c r="L6172" s="214"/>
      <c r="M6172"/>
    </row>
    <row r="6173" spans="1:13" x14ac:dyDescent="0.2">
      <c r="A6173" s="284">
        <v>45183</v>
      </c>
      <c r="B6173" s="285">
        <v>10</v>
      </c>
      <c r="C6173" s="286">
        <v>3874.0865599999997</v>
      </c>
      <c r="D6173" s="287">
        <v>132.06059280000008</v>
      </c>
      <c r="E6173" s="288">
        <v>6241.3495869138997</v>
      </c>
      <c r="F6173" s="288">
        <v>301.45149691389997</v>
      </c>
      <c r="G6173" s="289">
        <v>51</v>
      </c>
      <c r="H6173" s="290">
        <v>10599.948236627799</v>
      </c>
      <c r="I6173" s="289">
        <v>0</v>
      </c>
      <c r="J6173" s="214" t="s">
        <v>132</v>
      </c>
      <c r="K6173" s="214"/>
      <c r="L6173" s="214"/>
      <c r="M6173"/>
    </row>
    <row r="6174" spans="1:13" x14ac:dyDescent="0.2">
      <c r="A6174" s="284">
        <v>45183</v>
      </c>
      <c r="B6174" s="285">
        <v>11</v>
      </c>
      <c r="C6174" s="286">
        <v>4059.36969</v>
      </c>
      <c r="D6174" s="287">
        <v>123.33888219999992</v>
      </c>
      <c r="E6174" s="288">
        <v>5731.5656140931997</v>
      </c>
      <c r="F6174" s="288">
        <v>287.27340409320004</v>
      </c>
      <c r="G6174" s="289">
        <v>53</v>
      </c>
      <c r="H6174" s="290">
        <v>10254.547590386399</v>
      </c>
      <c r="I6174" s="289">
        <v>0</v>
      </c>
      <c r="J6174" s="214" t="s">
        <v>132</v>
      </c>
      <c r="K6174" s="214"/>
      <c r="L6174" s="214"/>
      <c r="M6174"/>
    </row>
    <row r="6175" spans="1:13" x14ac:dyDescent="0.2">
      <c r="A6175" s="284">
        <v>45183</v>
      </c>
      <c r="B6175" s="285">
        <v>12</v>
      </c>
      <c r="C6175" s="286">
        <v>4315.4180300000007</v>
      </c>
      <c r="D6175" s="287">
        <v>133.52016649999956</v>
      </c>
      <c r="E6175" s="288">
        <v>5718.0122468160998</v>
      </c>
      <c r="F6175" s="288">
        <v>287.81574681609982</v>
      </c>
      <c r="G6175" s="289">
        <v>53</v>
      </c>
      <c r="H6175" s="290">
        <v>10507.766190132199</v>
      </c>
      <c r="I6175" s="289">
        <v>0</v>
      </c>
      <c r="J6175" s="214" t="s">
        <v>132</v>
      </c>
      <c r="K6175" s="214"/>
      <c r="L6175" s="214"/>
      <c r="M6175"/>
    </row>
    <row r="6176" spans="1:13" x14ac:dyDescent="0.2">
      <c r="A6176" s="284">
        <v>45183</v>
      </c>
      <c r="B6176" s="285">
        <v>13</v>
      </c>
      <c r="C6176" s="286">
        <v>4596.5999599999996</v>
      </c>
      <c r="D6176" s="287">
        <v>160.85441680000005</v>
      </c>
      <c r="E6176" s="288">
        <v>5812.0758136554996</v>
      </c>
      <c r="F6176" s="288">
        <v>300.83168365549864</v>
      </c>
      <c r="G6176" s="289">
        <v>53</v>
      </c>
      <c r="H6176" s="290">
        <v>10923.361874110997</v>
      </c>
      <c r="I6176" s="289">
        <v>0</v>
      </c>
      <c r="J6176" s="214" t="s">
        <v>132</v>
      </c>
      <c r="K6176" s="214"/>
      <c r="L6176" s="214"/>
      <c r="M6176"/>
    </row>
    <row r="6177" spans="1:13" x14ac:dyDescent="0.2">
      <c r="A6177" s="284">
        <v>45183</v>
      </c>
      <c r="B6177" s="285">
        <v>14</v>
      </c>
      <c r="C6177" s="286">
        <v>4865.1634100000001</v>
      </c>
      <c r="D6177" s="287">
        <v>201.03893979999944</v>
      </c>
      <c r="E6177" s="288">
        <v>6105.8413052246005</v>
      </c>
      <c r="F6177" s="288">
        <v>327.82642522460083</v>
      </c>
      <c r="G6177" s="289">
        <v>52</v>
      </c>
      <c r="H6177" s="290">
        <v>11551.870080249202</v>
      </c>
      <c r="I6177" s="289">
        <v>0</v>
      </c>
      <c r="J6177" s="214" t="s">
        <v>132</v>
      </c>
      <c r="K6177" s="214"/>
      <c r="L6177" s="214"/>
      <c r="M6177"/>
    </row>
    <row r="6178" spans="1:13" x14ac:dyDescent="0.2">
      <c r="A6178" s="284">
        <v>45183</v>
      </c>
      <c r="B6178" s="285">
        <v>15</v>
      </c>
      <c r="C6178" s="286">
        <v>5127.6624899999997</v>
      </c>
      <c r="D6178" s="287">
        <v>255.32114740000029</v>
      </c>
      <c r="E6178" s="288">
        <v>6520.9443119297002</v>
      </c>
      <c r="F6178" s="288">
        <v>368.14279192970025</v>
      </c>
      <c r="G6178" s="289">
        <v>54</v>
      </c>
      <c r="H6178" s="290">
        <v>12326.0707412594</v>
      </c>
      <c r="I6178" s="289">
        <v>0</v>
      </c>
      <c r="J6178" s="214" t="s">
        <v>132</v>
      </c>
      <c r="K6178" s="214"/>
      <c r="L6178" s="214"/>
      <c r="M6178"/>
    </row>
    <row r="6179" spans="1:13" x14ac:dyDescent="0.2">
      <c r="A6179" s="284">
        <v>45183</v>
      </c>
      <c r="B6179" s="285">
        <v>16</v>
      </c>
      <c r="C6179" s="286">
        <v>5401.1252199999999</v>
      </c>
      <c r="D6179" s="287">
        <v>319.51451889999981</v>
      </c>
      <c r="E6179" s="288">
        <v>7004.9162481928006</v>
      </c>
      <c r="F6179" s="288">
        <v>416.44336819279943</v>
      </c>
      <c r="G6179" s="289">
        <v>55</v>
      </c>
      <c r="H6179" s="290">
        <v>13196.999355285599</v>
      </c>
      <c r="I6179" s="289">
        <v>0</v>
      </c>
      <c r="J6179" s="214" t="s">
        <v>132</v>
      </c>
      <c r="K6179" s="214"/>
      <c r="L6179" s="214"/>
      <c r="M6179"/>
    </row>
    <row r="6180" spans="1:13" x14ac:dyDescent="0.2">
      <c r="A6180" s="284">
        <v>45183</v>
      </c>
      <c r="B6180" s="285">
        <v>17</v>
      </c>
      <c r="C6180" s="286">
        <v>5679.1565399999999</v>
      </c>
      <c r="D6180" s="287">
        <v>381.59812409999932</v>
      </c>
      <c r="E6180" s="288">
        <v>7323.2810401300994</v>
      </c>
      <c r="F6180" s="288">
        <v>458.91752013009955</v>
      </c>
      <c r="G6180" s="289">
        <v>55</v>
      </c>
      <c r="H6180" s="290">
        <v>13897.953224360197</v>
      </c>
      <c r="I6180" s="289">
        <v>0</v>
      </c>
      <c r="J6180" s="214" t="s">
        <v>132</v>
      </c>
      <c r="K6180" s="214"/>
      <c r="L6180" s="214"/>
      <c r="M6180"/>
    </row>
    <row r="6181" spans="1:13" x14ac:dyDescent="0.2">
      <c r="A6181" s="284">
        <v>45183</v>
      </c>
      <c r="B6181" s="285">
        <v>18</v>
      </c>
      <c r="C6181" s="286">
        <v>5831.7920599999998</v>
      </c>
      <c r="D6181" s="287">
        <v>417.56620590000023</v>
      </c>
      <c r="E6181" s="288">
        <v>7378.0626073348003</v>
      </c>
      <c r="F6181" s="288">
        <v>476.82205733480077</v>
      </c>
      <c r="G6181" s="289">
        <v>55</v>
      </c>
      <c r="H6181" s="290">
        <v>14159.242930569602</v>
      </c>
      <c r="I6181" s="289">
        <v>0</v>
      </c>
      <c r="J6181" s="214" t="s">
        <v>132</v>
      </c>
      <c r="K6181" s="214"/>
      <c r="L6181" s="214"/>
      <c r="M6181"/>
    </row>
    <row r="6182" spans="1:13" x14ac:dyDescent="0.2">
      <c r="A6182" s="284">
        <v>45183</v>
      </c>
      <c r="B6182" s="285">
        <v>19</v>
      </c>
      <c r="C6182" s="286">
        <v>5698.0281400000003</v>
      </c>
      <c r="D6182" s="287">
        <v>405.24044189999995</v>
      </c>
      <c r="E6182" s="288">
        <v>7488.6722644515003</v>
      </c>
      <c r="F6182" s="288">
        <v>469.10930445150007</v>
      </c>
      <c r="G6182" s="289">
        <v>55</v>
      </c>
      <c r="H6182" s="290">
        <v>14116.050150802999</v>
      </c>
      <c r="I6182" s="289">
        <v>0</v>
      </c>
      <c r="J6182" s="214" t="s">
        <v>132</v>
      </c>
      <c r="K6182" s="214"/>
      <c r="L6182" s="214"/>
      <c r="M6182"/>
    </row>
    <row r="6183" spans="1:13" x14ac:dyDescent="0.2">
      <c r="A6183" s="284">
        <v>45183</v>
      </c>
      <c r="B6183" s="285">
        <v>20</v>
      </c>
      <c r="C6183" s="286">
        <v>5417.3794099999996</v>
      </c>
      <c r="D6183" s="287">
        <v>378.64389750000038</v>
      </c>
      <c r="E6183" s="288">
        <v>7217.4170175176996</v>
      </c>
      <c r="F6183" s="288">
        <v>447.18034751769937</v>
      </c>
      <c r="G6183" s="289">
        <v>54</v>
      </c>
      <c r="H6183" s="290">
        <v>13514.620672535399</v>
      </c>
      <c r="I6183" s="289">
        <v>0</v>
      </c>
      <c r="J6183" s="214" t="s">
        <v>132</v>
      </c>
      <c r="K6183" s="214"/>
      <c r="L6183" s="214"/>
      <c r="M6183"/>
    </row>
    <row r="6184" spans="1:13" x14ac:dyDescent="0.2">
      <c r="A6184" s="284">
        <v>45183</v>
      </c>
      <c r="B6184" s="285">
        <v>21</v>
      </c>
      <c r="C6184" s="286">
        <v>5057.4498100000001</v>
      </c>
      <c r="D6184" s="287">
        <v>342.99559349999998</v>
      </c>
      <c r="E6184" s="288">
        <v>6819.8859719096999</v>
      </c>
      <c r="F6184" s="288">
        <v>413.26209190969985</v>
      </c>
      <c r="G6184" s="289">
        <v>49</v>
      </c>
      <c r="H6184" s="290">
        <v>12682.593467319399</v>
      </c>
      <c r="I6184" s="289">
        <v>0</v>
      </c>
      <c r="J6184" s="214" t="s">
        <v>132</v>
      </c>
      <c r="K6184" s="214"/>
      <c r="L6184" s="214"/>
      <c r="M6184"/>
    </row>
    <row r="6185" spans="1:13" x14ac:dyDescent="0.2">
      <c r="A6185" s="284">
        <v>45183</v>
      </c>
      <c r="B6185" s="285">
        <v>22</v>
      </c>
      <c r="C6185" s="286">
        <v>4576.1752200000001</v>
      </c>
      <c r="D6185" s="287">
        <v>293.44901009999955</v>
      </c>
      <c r="E6185" s="288">
        <v>6199.3766639751002</v>
      </c>
      <c r="F6185" s="288">
        <v>361.01577397509936</v>
      </c>
      <c r="G6185" s="289">
        <v>42</v>
      </c>
      <c r="H6185" s="290">
        <v>11472.016668050199</v>
      </c>
      <c r="I6185" s="289">
        <v>0</v>
      </c>
      <c r="J6185" s="214" t="s">
        <v>132</v>
      </c>
      <c r="K6185" s="214"/>
      <c r="L6185" s="214"/>
      <c r="M6185"/>
    </row>
    <row r="6186" spans="1:13" x14ac:dyDescent="0.2">
      <c r="A6186" s="284">
        <v>45183</v>
      </c>
      <c r="B6186" s="285">
        <v>23</v>
      </c>
      <c r="C6186" s="286">
        <v>4141.6190100000003</v>
      </c>
      <c r="D6186" s="287">
        <v>251.25522539999963</v>
      </c>
      <c r="E6186" s="288">
        <v>5766.2108757622</v>
      </c>
      <c r="F6186" s="288">
        <v>315.77940576220044</v>
      </c>
      <c r="G6186" s="289">
        <v>39</v>
      </c>
      <c r="H6186" s="290">
        <v>10513.864516924401</v>
      </c>
      <c r="I6186" s="289">
        <v>0</v>
      </c>
      <c r="J6186" s="214" t="s">
        <v>132</v>
      </c>
      <c r="K6186" s="214"/>
      <c r="L6186" s="214"/>
      <c r="M6186"/>
    </row>
    <row r="6187" spans="1:13" x14ac:dyDescent="0.2">
      <c r="A6187" s="284">
        <v>45183</v>
      </c>
      <c r="B6187" s="285">
        <v>24</v>
      </c>
      <c r="C6187" s="286">
        <v>3870.2990800000002</v>
      </c>
      <c r="D6187" s="287">
        <v>225.42726689999986</v>
      </c>
      <c r="E6187" s="288">
        <v>5524.7550577520997</v>
      </c>
      <c r="F6187" s="288">
        <v>293.31837775209988</v>
      </c>
      <c r="G6187" s="289">
        <v>36</v>
      </c>
      <c r="H6187" s="290">
        <v>9949.7997824041995</v>
      </c>
      <c r="I6187" s="289">
        <v>0</v>
      </c>
      <c r="J6187" s="214" t="s">
        <v>132</v>
      </c>
      <c r="K6187" s="214"/>
      <c r="L6187" s="214"/>
      <c r="M6187"/>
    </row>
    <row r="6188" spans="1:13" x14ac:dyDescent="0.2">
      <c r="A6188" s="284">
        <v>45184</v>
      </c>
      <c r="B6188" s="285">
        <v>1</v>
      </c>
      <c r="C6188" s="286">
        <v>3649.01008</v>
      </c>
      <c r="D6188" s="287">
        <v>206.51090480000039</v>
      </c>
      <c r="E6188" s="288">
        <v>5725.8505148897002</v>
      </c>
      <c r="F6188" s="288">
        <v>272.90237488969979</v>
      </c>
      <c r="G6188" s="289">
        <v>31</v>
      </c>
      <c r="H6188" s="290">
        <v>9885.2738745793995</v>
      </c>
      <c r="I6188" s="289">
        <v>0</v>
      </c>
      <c r="J6188" s="214" t="s">
        <v>132</v>
      </c>
      <c r="K6188" s="214"/>
      <c r="L6188" s="214"/>
      <c r="M6188"/>
    </row>
    <row r="6189" spans="1:13" x14ac:dyDescent="0.2">
      <c r="A6189" s="284">
        <v>45184</v>
      </c>
      <c r="B6189" s="285">
        <v>2</v>
      </c>
      <c r="C6189" s="286">
        <v>3473.17598</v>
      </c>
      <c r="D6189" s="287">
        <v>193.62533840000023</v>
      </c>
      <c r="E6189" s="288">
        <v>5898.8172823711002</v>
      </c>
      <c r="F6189" s="288">
        <v>258.88086237109928</v>
      </c>
      <c r="G6189" s="289">
        <v>19</v>
      </c>
      <c r="H6189" s="290">
        <v>9843.4994631421996</v>
      </c>
      <c r="I6189" s="289">
        <v>0</v>
      </c>
      <c r="J6189" s="214" t="s">
        <v>132</v>
      </c>
      <c r="K6189" s="214"/>
      <c r="L6189" s="214"/>
      <c r="M6189"/>
    </row>
    <row r="6190" spans="1:13" x14ac:dyDescent="0.2">
      <c r="A6190" s="284">
        <v>45184</v>
      </c>
      <c r="B6190" s="285">
        <v>3</v>
      </c>
      <c r="C6190" s="286">
        <v>3373.6191699999999</v>
      </c>
      <c r="D6190" s="287">
        <v>184.56314419999998</v>
      </c>
      <c r="E6190" s="288">
        <v>5704.4589467214</v>
      </c>
      <c r="F6190" s="288">
        <v>249.80815672140034</v>
      </c>
      <c r="G6190" s="289">
        <v>12</v>
      </c>
      <c r="H6190" s="290">
        <v>9524.4494176428016</v>
      </c>
      <c r="I6190" s="289">
        <v>0</v>
      </c>
      <c r="J6190" s="214" t="s">
        <v>132</v>
      </c>
      <c r="K6190" s="214"/>
      <c r="L6190" s="214"/>
      <c r="M6190"/>
    </row>
    <row r="6191" spans="1:13" x14ac:dyDescent="0.2">
      <c r="A6191" s="284">
        <v>45184</v>
      </c>
      <c r="B6191" s="285">
        <v>4</v>
      </c>
      <c r="C6191" s="286">
        <v>3366.6931300000001</v>
      </c>
      <c r="D6191" s="287">
        <v>184.46772419999996</v>
      </c>
      <c r="E6191" s="288">
        <v>5552.0412623682996</v>
      </c>
      <c r="F6191" s="288">
        <v>253.290062368299</v>
      </c>
      <c r="G6191" s="289">
        <v>11</v>
      </c>
      <c r="H6191" s="290">
        <v>9367.4921789365981</v>
      </c>
      <c r="I6191" s="289">
        <v>0</v>
      </c>
      <c r="J6191" s="214" t="s">
        <v>132</v>
      </c>
      <c r="K6191" s="214"/>
      <c r="L6191" s="214"/>
      <c r="M6191"/>
    </row>
    <row r="6192" spans="1:13" x14ac:dyDescent="0.2">
      <c r="A6192" s="284">
        <v>45184</v>
      </c>
      <c r="B6192" s="285">
        <v>5</v>
      </c>
      <c r="C6192" s="286">
        <v>3484.4203299999999</v>
      </c>
      <c r="D6192" s="287">
        <v>192.37303040000018</v>
      </c>
      <c r="E6192" s="288">
        <v>5227.6387892503999</v>
      </c>
      <c r="F6192" s="288">
        <v>266.60361925039888</v>
      </c>
      <c r="G6192" s="289">
        <v>27</v>
      </c>
      <c r="H6192" s="290">
        <v>9198.0357689007978</v>
      </c>
      <c r="I6192" s="289">
        <v>0</v>
      </c>
      <c r="J6192" s="214" t="s">
        <v>132</v>
      </c>
      <c r="K6192" s="214"/>
      <c r="L6192" s="214"/>
      <c r="M6192"/>
    </row>
    <row r="6193" spans="1:13" x14ac:dyDescent="0.2">
      <c r="A6193" s="284">
        <v>45184</v>
      </c>
      <c r="B6193" s="285">
        <v>6</v>
      </c>
      <c r="C6193" s="286">
        <v>3734.7799099999997</v>
      </c>
      <c r="D6193" s="287">
        <v>212.92862600000021</v>
      </c>
      <c r="E6193" s="288">
        <v>5640.7472023455994</v>
      </c>
      <c r="F6193" s="288">
        <v>299.69547234559923</v>
      </c>
      <c r="G6193" s="289">
        <v>50</v>
      </c>
      <c r="H6193" s="290">
        <v>9938.1512106911978</v>
      </c>
      <c r="I6193" s="289">
        <v>0</v>
      </c>
      <c r="J6193" s="214" t="s">
        <v>132</v>
      </c>
      <c r="K6193" s="214"/>
      <c r="L6193" s="214"/>
      <c r="M6193"/>
    </row>
    <row r="6194" spans="1:13" x14ac:dyDescent="0.2">
      <c r="A6194" s="284">
        <v>45184</v>
      </c>
      <c r="B6194" s="285">
        <v>7</v>
      </c>
      <c r="C6194" s="286">
        <v>3806.2329499999996</v>
      </c>
      <c r="D6194" s="287">
        <v>219.4483018</v>
      </c>
      <c r="E6194" s="288">
        <v>6349.3234244822006</v>
      </c>
      <c r="F6194" s="288">
        <v>332.6671944822001</v>
      </c>
      <c r="G6194" s="289">
        <v>52</v>
      </c>
      <c r="H6194" s="290">
        <v>10759.6718707644</v>
      </c>
      <c r="I6194" s="289">
        <v>0</v>
      </c>
      <c r="J6194" s="214" t="s">
        <v>132</v>
      </c>
      <c r="K6194" s="214"/>
      <c r="L6194" s="214"/>
      <c r="M6194"/>
    </row>
    <row r="6195" spans="1:13" x14ac:dyDescent="0.2">
      <c r="A6195" s="284">
        <v>45184</v>
      </c>
      <c r="B6195" s="285">
        <v>8</v>
      </c>
      <c r="C6195" s="286">
        <v>3741.7122600000002</v>
      </c>
      <c r="D6195" s="287">
        <v>193.27375139999987</v>
      </c>
      <c r="E6195" s="288">
        <v>6409.2141414626994</v>
      </c>
      <c r="F6195" s="288">
        <v>340.39914146269984</v>
      </c>
      <c r="G6195" s="289">
        <v>52</v>
      </c>
      <c r="H6195" s="290">
        <v>10736.5992943254</v>
      </c>
      <c r="I6195" s="289">
        <v>0</v>
      </c>
      <c r="J6195" s="214" t="s">
        <v>132</v>
      </c>
      <c r="K6195" s="214"/>
      <c r="L6195" s="214"/>
      <c r="M6195"/>
    </row>
    <row r="6196" spans="1:13" x14ac:dyDescent="0.2">
      <c r="A6196" s="284">
        <v>45184</v>
      </c>
      <c r="B6196" s="285">
        <v>9</v>
      </c>
      <c r="C6196" s="286">
        <v>3780.9488799999999</v>
      </c>
      <c r="D6196" s="287">
        <v>163.1407064</v>
      </c>
      <c r="E6196" s="288">
        <v>6349.2849246840005</v>
      </c>
      <c r="F6196" s="288">
        <v>336.68218468400028</v>
      </c>
      <c r="G6196" s="289">
        <v>51</v>
      </c>
      <c r="H6196" s="290">
        <v>10681.056695768002</v>
      </c>
      <c r="I6196" s="289">
        <v>0</v>
      </c>
      <c r="J6196" s="214" t="s">
        <v>132</v>
      </c>
      <c r="K6196" s="214"/>
      <c r="L6196" s="214"/>
      <c r="M6196"/>
    </row>
    <row r="6197" spans="1:13" x14ac:dyDescent="0.2">
      <c r="A6197" s="284">
        <v>45184</v>
      </c>
      <c r="B6197" s="285">
        <v>10</v>
      </c>
      <c r="C6197" s="286">
        <v>3899.1342300000001</v>
      </c>
      <c r="D6197" s="287">
        <v>138.71815099999992</v>
      </c>
      <c r="E6197" s="288">
        <v>6071.9474449884001</v>
      </c>
      <c r="F6197" s="288">
        <v>317.03391498840028</v>
      </c>
      <c r="G6197" s="289">
        <v>51</v>
      </c>
      <c r="H6197" s="290">
        <v>10477.833740976801</v>
      </c>
      <c r="I6197" s="289">
        <v>0</v>
      </c>
      <c r="J6197" s="214" t="s">
        <v>132</v>
      </c>
      <c r="K6197" s="214"/>
      <c r="L6197" s="214"/>
      <c r="M6197"/>
    </row>
    <row r="6198" spans="1:13" x14ac:dyDescent="0.2">
      <c r="A6198" s="284">
        <v>45184</v>
      </c>
      <c r="B6198" s="285">
        <v>11</v>
      </c>
      <c r="C6198" s="286">
        <v>4068.4066699999998</v>
      </c>
      <c r="D6198" s="287">
        <v>127.65756889999993</v>
      </c>
      <c r="E6198" s="288">
        <v>5815.4366618806998</v>
      </c>
      <c r="F6198" s="288">
        <v>295.57844188069976</v>
      </c>
      <c r="G6198" s="289">
        <v>52</v>
      </c>
      <c r="H6198" s="290">
        <v>10359.079342661398</v>
      </c>
      <c r="I6198" s="289">
        <v>0</v>
      </c>
      <c r="J6198" s="214" t="s">
        <v>132</v>
      </c>
      <c r="K6198" s="214"/>
      <c r="L6198" s="214"/>
      <c r="M6198"/>
    </row>
    <row r="6199" spans="1:13" x14ac:dyDescent="0.2">
      <c r="A6199" s="284">
        <v>45184</v>
      </c>
      <c r="B6199" s="285">
        <v>12</v>
      </c>
      <c r="C6199" s="286">
        <v>4287.1804600000005</v>
      </c>
      <c r="D6199" s="287">
        <v>133.86380729999996</v>
      </c>
      <c r="E6199" s="288">
        <v>5641.3651549049</v>
      </c>
      <c r="F6199" s="288">
        <v>283.03441490489968</v>
      </c>
      <c r="G6199" s="289">
        <v>52</v>
      </c>
      <c r="H6199" s="290">
        <v>10397.4438371098</v>
      </c>
      <c r="I6199" s="289">
        <v>0</v>
      </c>
      <c r="J6199" s="214" t="s">
        <v>132</v>
      </c>
      <c r="K6199" s="214"/>
      <c r="L6199" s="214"/>
      <c r="M6199"/>
    </row>
    <row r="6200" spans="1:13" x14ac:dyDescent="0.2">
      <c r="A6200" s="284">
        <v>45184</v>
      </c>
      <c r="B6200" s="285">
        <v>13</v>
      </c>
      <c r="C6200" s="286">
        <v>4539.6940199999999</v>
      </c>
      <c r="D6200" s="287">
        <v>157.69099220000004</v>
      </c>
      <c r="E6200" s="288">
        <v>5684.1910833950997</v>
      </c>
      <c r="F6200" s="288">
        <v>289.09966339509992</v>
      </c>
      <c r="G6200" s="289">
        <v>51</v>
      </c>
      <c r="H6200" s="290">
        <v>10721.675758990201</v>
      </c>
      <c r="I6200" s="289">
        <v>0</v>
      </c>
      <c r="J6200" s="214" t="s">
        <v>132</v>
      </c>
      <c r="K6200" s="214"/>
      <c r="L6200" s="214"/>
      <c r="M6200"/>
    </row>
    <row r="6201" spans="1:13" x14ac:dyDescent="0.2">
      <c r="A6201" s="284">
        <v>45184</v>
      </c>
      <c r="B6201" s="285">
        <v>14</v>
      </c>
      <c r="C6201" s="286">
        <v>4788.4742800000004</v>
      </c>
      <c r="D6201" s="287">
        <v>195.12388570000027</v>
      </c>
      <c r="E6201" s="288">
        <v>5934.151867819799</v>
      </c>
      <c r="F6201" s="288">
        <v>310.80496781979855</v>
      </c>
      <c r="G6201" s="289">
        <v>52</v>
      </c>
      <c r="H6201" s="290">
        <v>11280.555001339597</v>
      </c>
      <c r="I6201" s="289">
        <v>0</v>
      </c>
      <c r="J6201" s="214" t="s">
        <v>132</v>
      </c>
      <c r="K6201" s="214"/>
      <c r="L6201" s="214"/>
      <c r="M6201"/>
    </row>
    <row r="6202" spans="1:13" x14ac:dyDescent="0.2">
      <c r="A6202" s="284">
        <v>45184</v>
      </c>
      <c r="B6202" s="285">
        <v>15</v>
      </c>
      <c r="C6202" s="286">
        <v>5017.6681099999996</v>
      </c>
      <c r="D6202" s="287">
        <v>245.2936607000002</v>
      </c>
      <c r="E6202" s="288">
        <v>6197.9244900147996</v>
      </c>
      <c r="F6202" s="288">
        <v>344.9974000147995</v>
      </c>
      <c r="G6202" s="289">
        <v>53</v>
      </c>
      <c r="H6202" s="290">
        <v>11858.8836607296</v>
      </c>
      <c r="I6202" s="289">
        <v>0</v>
      </c>
      <c r="J6202" s="214" t="s">
        <v>132</v>
      </c>
      <c r="K6202" s="214"/>
      <c r="L6202" s="214"/>
      <c r="M6202"/>
    </row>
    <row r="6203" spans="1:13" x14ac:dyDescent="0.2">
      <c r="A6203" s="284">
        <v>45184</v>
      </c>
      <c r="B6203" s="285">
        <v>16</v>
      </c>
      <c r="C6203" s="286">
        <v>5257.3121000000001</v>
      </c>
      <c r="D6203" s="287">
        <v>304.73394849999977</v>
      </c>
      <c r="E6203" s="288">
        <v>6637.1217130485002</v>
      </c>
      <c r="F6203" s="288">
        <v>389.70936304850056</v>
      </c>
      <c r="G6203" s="289">
        <v>55</v>
      </c>
      <c r="H6203" s="290">
        <v>12643.877124597002</v>
      </c>
      <c r="I6203" s="289">
        <v>0</v>
      </c>
      <c r="J6203" s="214" t="s">
        <v>132</v>
      </c>
      <c r="K6203" s="214"/>
      <c r="L6203" s="214"/>
      <c r="M6203"/>
    </row>
    <row r="6204" spans="1:13" x14ac:dyDescent="0.2">
      <c r="A6204" s="284">
        <v>45184</v>
      </c>
      <c r="B6204" s="285">
        <v>17</v>
      </c>
      <c r="C6204" s="286">
        <v>5502.3771800000004</v>
      </c>
      <c r="D6204" s="287">
        <v>361.1109993</v>
      </c>
      <c r="E6204" s="288">
        <v>6993.2618490069999</v>
      </c>
      <c r="F6204" s="288">
        <v>430.34536900699914</v>
      </c>
      <c r="G6204" s="289">
        <v>56</v>
      </c>
      <c r="H6204" s="290">
        <v>13343.095397313999</v>
      </c>
      <c r="I6204" s="289">
        <v>0</v>
      </c>
      <c r="J6204" s="214" t="s">
        <v>132</v>
      </c>
      <c r="K6204" s="214"/>
      <c r="L6204" s="214"/>
      <c r="M6204"/>
    </row>
    <row r="6205" spans="1:13" x14ac:dyDescent="0.2">
      <c r="A6205" s="284">
        <v>45184</v>
      </c>
      <c r="B6205" s="285">
        <v>18</v>
      </c>
      <c r="C6205" s="286">
        <v>5634.74244</v>
      </c>
      <c r="D6205" s="287">
        <v>392.82495669999969</v>
      </c>
      <c r="E6205" s="288">
        <v>7101.1993409168999</v>
      </c>
      <c r="F6205" s="288">
        <v>446.25203091690037</v>
      </c>
      <c r="G6205" s="289">
        <v>56</v>
      </c>
      <c r="H6205" s="290">
        <v>13631.018768533799</v>
      </c>
      <c r="I6205" s="289">
        <v>0</v>
      </c>
      <c r="J6205" s="214" t="s">
        <v>132</v>
      </c>
      <c r="K6205" s="214"/>
      <c r="L6205" s="214"/>
      <c r="M6205"/>
    </row>
    <row r="6206" spans="1:13" x14ac:dyDescent="0.2">
      <c r="A6206" s="284">
        <v>45184</v>
      </c>
      <c r="B6206" s="285">
        <v>19</v>
      </c>
      <c r="C6206" s="286">
        <v>5487.3585499999999</v>
      </c>
      <c r="D6206" s="287">
        <v>381.12142429999926</v>
      </c>
      <c r="E6206" s="288">
        <v>7006.6176620097003</v>
      </c>
      <c r="F6206" s="288">
        <v>439.18089200970098</v>
      </c>
      <c r="G6206" s="289">
        <v>56</v>
      </c>
      <c r="H6206" s="290">
        <v>13370.278528319401</v>
      </c>
      <c r="I6206" s="289">
        <v>0</v>
      </c>
      <c r="J6206" s="214" t="s">
        <v>132</v>
      </c>
      <c r="K6206" s="214"/>
      <c r="L6206" s="214"/>
      <c r="M6206"/>
    </row>
    <row r="6207" spans="1:13" x14ac:dyDescent="0.2">
      <c r="A6207" s="284">
        <v>45184</v>
      </c>
      <c r="B6207" s="285">
        <v>20</v>
      </c>
      <c r="C6207" s="286">
        <v>5234.8434600000001</v>
      </c>
      <c r="D6207" s="287">
        <v>360.30636819999989</v>
      </c>
      <c r="E6207" s="288">
        <v>6780.2017222853001</v>
      </c>
      <c r="F6207" s="288">
        <v>422.20133228529994</v>
      </c>
      <c r="G6207" s="289">
        <v>54</v>
      </c>
      <c r="H6207" s="290">
        <v>12851.5528827706</v>
      </c>
      <c r="I6207" s="289">
        <v>0</v>
      </c>
      <c r="J6207" s="214" t="s">
        <v>132</v>
      </c>
      <c r="K6207" s="214"/>
      <c r="L6207" s="214"/>
      <c r="M6207"/>
    </row>
    <row r="6208" spans="1:13" x14ac:dyDescent="0.2">
      <c r="A6208" s="284">
        <v>45184</v>
      </c>
      <c r="B6208" s="285">
        <v>21</v>
      </c>
      <c r="C6208" s="286">
        <v>4934.2290899999998</v>
      </c>
      <c r="D6208" s="287">
        <v>328.01491369999991</v>
      </c>
      <c r="E6208" s="288">
        <v>6505.3882377217005</v>
      </c>
      <c r="F6208" s="288">
        <v>391.86480772170125</v>
      </c>
      <c r="G6208" s="289">
        <v>50</v>
      </c>
      <c r="H6208" s="290">
        <v>12209.4970491434</v>
      </c>
      <c r="I6208" s="289">
        <v>0</v>
      </c>
      <c r="J6208" s="214" t="s">
        <v>132</v>
      </c>
      <c r="K6208" s="214"/>
      <c r="L6208" s="214"/>
      <c r="M6208"/>
    </row>
    <row r="6209" spans="1:13" x14ac:dyDescent="0.2">
      <c r="A6209" s="284">
        <v>45184</v>
      </c>
      <c r="B6209" s="285">
        <v>22</v>
      </c>
      <c r="C6209" s="286">
        <v>4549.4986100000006</v>
      </c>
      <c r="D6209" s="287">
        <v>289.60750040000011</v>
      </c>
      <c r="E6209" s="288">
        <v>6083.7486013891012</v>
      </c>
      <c r="F6209" s="288">
        <v>351.65612138910183</v>
      </c>
      <c r="G6209" s="289">
        <v>43</v>
      </c>
      <c r="H6209" s="290">
        <v>11317.510833178205</v>
      </c>
      <c r="I6209" s="289">
        <v>0</v>
      </c>
      <c r="J6209" s="214" t="s">
        <v>132</v>
      </c>
      <c r="K6209" s="214"/>
      <c r="L6209" s="214"/>
      <c r="M6209"/>
    </row>
    <row r="6210" spans="1:13" x14ac:dyDescent="0.2">
      <c r="A6210" s="284">
        <v>45184</v>
      </c>
      <c r="B6210" s="285">
        <v>23</v>
      </c>
      <c r="C6210" s="286">
        <v>4166.1583300000002</v>
      </c>
      <c r="D6210" s="287">
        <v>252.31756749999983</v>
      </c>
      <c r="E6210" s="288">
        <v>5670.3724527780996</v>
      </c>
      <c r="F6210" s="288">
        <v>312.90143277809875</v>
      </c>
      <c r="G6210" s="289">
        <v>37</v>
      </c>
      <c r="H6210" s="290">
        <v>10438.749783056199</v>
      </c>
      <c r="I6210" s="289">
        <v>0</v>
      </c>
      <c r="J6210" s="214" t="s">
        <v>132</v>
      </c>
      <c r="K6210" s="214"/>
      <c r="L6210" s="214"/>
      <c r="M6210"/>
    </row>
    <row r="6211" spans="1:13" x14ac:dyDescent="0.2">
      <c r="A6211" s="284">
        <v>45184</v>
      </c>
      <c r="B6211" s="285">
        <v>24</v>
      </c>
      <c r="C6211" s="286">
        <v>3894.3667700000001</v>
      </c>
      <c r="D6211" s="287">
        <v>226.5438905999998</v>
      </c>
      <c r="E6211" s="288">
        <v>5474.6535501094004</v>
      </c>
      <c r="F6211" s="288">
        <v>291.43489010939993</v>
      </c>
      <c r="G6211" s="289">
        <v>38</v>
      </c>
      <c r="H6211" s="290">
        <v>9924.999100818799</v>
      </c>
      <c r="I6211" s="289">
        <v>0</v>
      </c>
      <c r="J6211" s="214" t="s">
        <v>132</v>
      </c>
      <c r="K6211" s="214"/>
      <c r="L6211" s="214"/>
      <c r="M6211"/>
    </row>
    <row r="6212" spans="1:13" x14ac:dyDescent="0.2">
      <c r="A6212" s="284">
        <v>45185</v>
      </c>
      <c r="B6212" s="285">
        <v>1</v>
      </c>
      <c r="C6212" s="286">
        <v>3658.9895099999999</v>
      </c>
      <c r="D6212" s="287">
        <v>206.81113739999998</v>
      </c>
      <c r="E6212" s="288">
        <v>5253.4952696337996</v>
      </c>
      <c r="F6212" s="288">
        <v>270.70646963379932</v>
      </c>
      <c r="G6212" s="289">
        <v>32</v>
      </c>
      <c r="H6212" s="290">
        <v>9422.0023866675983</v>
      </c>
      <c r="I6212" s="289">
        <v>0</v>
      </c>
      <c r="J6212" s="214" t="s">
        <v>132</v>
      </c>
      <c r="K6212" s="214"/>
      <c r="L6212" s="214"/>
      <c r="M6212"/>
    </row>
    <row r="6213" spans="1:13" x14ac:dyDescent="0.2">
      <c r="A6213" s="284">
        <v>45185</v>
      </c>
      <c r="B6213" s="285">
        <v>2</v>
      </c>
      <c r="C6213" s="286">
        <v>3476.7154599999999</v>
      </c>
      <c r="D6213" s="287">
        <v>192.61601979999986</v>
      </c>
      <c r="E6213" s="288">
        <v>5007.3970865377996</v>
      </c>
      <c r="F6213" s="288">
        <v>255.37643653779924</v>
      </c>
      <c r="G6213" s="289">
        <v>19</v>
      </c>
      <c r="H6213" s="290">
        <v>8951.1050028755981</v>
      </c>
      <c r="I6213" s="289">
        <v>0</v>
      </c>
      <c r="J6213" s="214" t="s">
        <v>132</v>
      </c>
      <c r="K6213" s="214"/>
      <c r="L6213" s="214"/>
      <c r="M6213"/>
    </row>
    <row r="6214" spans="1:13" x14ac:dyDescent="0.2">
      <c r="A6214" s="284">
        <v>45185</v>
      </c>
      <c r="B6214" s="285">
        <v>3</v>
      </c>
      <c r="C6214" s="286">
        <v>3349.2390399999999</v>
      </c>
      <c r="D6214" s="287">
        <v>182.00093199999989</v>
      </c>
      <c r="E6214" s="288">
        <v>4856.8077390502995</v>
      </c>
      <c r="F6214" s="288">
        <v>244.55081905029965</v>
      </c>
      <c r="G6214" s="289">
        <v>12</v>
      </c>
      <c r="H6214" s="290">
        <v>8644.5985301006003</v>
      </c>
      <c r="I6214" s="289">
        <v>0</v>
      </c>
      <c r="J6214" s="214" t="s">
        <v>132</v>
      </c>
      <c r="K6214" s="214"/>
      <c r="L6214" s="214"/>
      <c r="M6214"/>
    </row>
    <row r="6215" spans="1:13" x14ac:dyDescent="0.2">
      <c r="A6215" s="284">
        <v>45185</v>
      </c>
      <c r="B6215" s="285">
        <v>4</v>
      </c>
      <c r="C6215" s="286">
        <v>3298.3742900000002</v>
      </c>
      <c r="D6215" s="287">
        <v>176.96209459999966</v>
      </c>
      <c r="E6215" s="288">
        <v>4818.0879334727997</v>
      </c>
      <c r="F6215" s="288">
        <v>240.16852347279928</v>
      </c>
      <c r="G6215" s="289">
        <v>10</v>
      </c>
      <c r="H6215" s="290">
        <v>8543.5928415455983</v>
      </c>
      <c r="I6215" s="289">
        <v>0</v>
      </c>
      <c r="J6215" s="214" t="s">
        <v>132</v>
      </c>
      <c r="K6215" s="214"/>
      <c r="L6215" s="214"/>
      <c r="M6215"/>
    </row>
    <row r="6216" spans="1:13" x14ac:dyDescent="0.2">
      <c r="A6216" s="284">
        <v>45185</v>
      </c>
      <c r="B6216" s="285">
        <v>5</v>
      </c>
      <c r="C6216" s="286">
        <v>3312.6774800000003</v>
      </c>
      <c r="D6216" s="287">
        <v>178.08923100000013</v>
      </c>
      <c r="E6216" s="288">
        <v>4871.9856222831995</v>
      </c>
      <c r="F6216" s="288">
        <v>243.06234228320045</v>
      </c>
      <c r="G6216" s="289">
        <v>13</v>
      </c>
      <c r="H6216" s="290">
        <v>8618.8146755663984</v>
      </c>
      <c r="I6216" s="289">
        <v>0</v>
      </c>
      <c r="J6216" s="214" t="s">
        <v>132</v>
      </c>
      <c r="K6216" s="214"/>
      <c r="L6216" s="214"/>
      <c r="M6216"/>
    </row>
    <row r="6217" spans="1:13" x14ac:dyDescent="0.2">
      <c r="A6217" s="284">
        <v>45185</v>
      </c>
      <c r="B6217" s="285">
        <v>6</v>
      </c>
      <c r="C6217" s="286">
        <v>3391.06306</v>
      </c>
      <c r="D6217" s="287">
        <v>184.43166619999991</v>
      </c>
      <c r="E6217" s="288">
        <v>5004.2730721635999</v>
      </c>
      <c r="F6217" s="288">
        <v>254.94524216359969</v>
      </c>
      <c r="G6217" s="289">
        <v>27</v>
      </c>
      <c r="H6217" s="290">
        <v>8861.7130405272001</v>
      </c>
      <c r="I6217" s="289">
        <v>0</v>
      </c>
      <c r="J6217" s="214" t="s">
        <v>132</v>
      </c>
      <c r="K6217" s="214"/>
      <c r="L6217" s="214"/>
      <c r="M6217"/>
    </row>
    <row r="6218" spans="1:13" x14ac:dyDescent="0.2">
      <c r="A6218" s="284">
        <v>45185</v>
      </c>
      <c r="B6218" s="285">
        <v>7</v>
      </c>
      <c r="C6218" s="286">
        <v>3361.6074099999996</v>
      </c>
      <c r="D6218" s="287">
        <v>182.54223440000021</v>
      </c>
      <c r="E6218" s="288">
        <v>5295.8068764229001</v>
      </c>
      <c r="F6218" s="288">
        <v>270.76222642290031</v>
      </c>
      <c r="G6218" s="289">
        <v>47</v>
      </c>
      <c r="H6218" s="290">
        <v>9157.718747245799</v>
      </c>
      <c r="I6218" s="289">
        <v>0</v>
      </c>
      <c r="J6218" s="214" t="s">
        <v>132</v>
      </c>
      <c r="K6218" s="214"/>
      <c r="L6218" s="214"/>
      <c r="M6218"/>
    </row>
    <row r="6219" spans="1:13" x14ac:dyDescent="0.2">
      <c r="A6219" s="284">
        <v>45185</v>
      </c>
      <c r="B6219" s="285">
        <v>8</v>
      </c>
      <c r="C6219" s="286">
        <v>3326.2680299999997</v>
      </c>
      <c r="D6219" s="287">
        <v>161.55305900000027</v>
      </c>
      <c r="E6219" s="288">
        <v>5594.2178671293004</v>
      </c>
      <c r="F6219" s="288">
        <v>279.94307712930004</v>
      </c>
      <c r="G6219" s="289">
        <v>45</v>
      </c>
      <c r="H6219" s="290">
        <v>9406.9820332586023</v>
      </c>
      <c r="I6219" s="289">
        <v>0</v>
      </c>
      <c r="J6219" s="214" t="s">
        <v>132</v>
      </c>
      <c r="K6219" s="214"/>
      <c r="L6219" s="214"/>
      <c r="M6219"/>
    </row>
    <row r="6220" spans="1:13" x14ac:dyDescent="0.2">
      <c r="A6220" s="284">
        <v>45185</v>
      </c>
      <c r="B6220" s="285">
        <v>9</v>
      </c>
      <c r="C6220" s="286">
        <v>3399.0000100000002</v>
      </c>
      <c r="D6220" s="287">
        <v>136.35483320000006</v>
      </c>
      <c r="E6220" s="288">
        <v>5683.6099423662999</v>
      </c>
      <c r="F6220" s="288">
        <v>282.16493236629958</v>
      </c>
      <c r="G6220" s="289">
        <v>46</v>
      </c>
      <c r="H6220" s="290">
        <v>9547.1297179325993</v>
      </c>
      <c r="I6220" s="289">
        <v>0</v>
      </c>
      <c r="J6220" s="214" t="s">
        <v>132</v>
      </c>
      <c r="K6220" s="214"/>
      <c r="L6220" s="214"/>
      <c r="M6220"/>
    </row>
    <row r="6221" spans="1:13" x14ac:dyDescent="0.2">
      <c r="A6221" s="284">
        <v>45185</v>
      </c>
      <c r="B6221" s="285">
        <v>10</v>
      </c>
      <c r="C6221" s="286">
        <v>3538.0040100000001</v>
      </c>
      <c r="D6221" s="287">
        <v>115.40780419999963</v>
      </c>
      <c r="E6221" s="288">
        <v>5717.4978711638996</v>
      </c>
      <c r="F6221" s="288">
        <v>277.42607116389991</v>
      </c>
      <c r="G6221" s="289">
        <v>46</v>
      </c>
      <c r="H6221" s="290">
        <v>9694.3357565277984</v>
      </c>
      <c r="I6221" s="289">
        <v>0</v>
      </c>
      <c r="J6221" s="214" t="s">
        <v>132</v>
      </c>
      <c r="K6221" s="214"/>
      <c r="L6221" s="214"/>
      <c r="M6221"/>
    </row>
    <row r="6222" spans="1:13" x14ac:dyDescent="0.2">
      <c r="A6222" s="284">
        <v>45185</v>
      </c>
      <c r="B6222" s="285">
        <v>11</v>
      </c>
      <c r="C6222" s="286">
        <v>3681.59609</v>
      </c>
      <c r="D6222" s="287">
        <v>103.20306269999965</v>
      </c>
      <c r="E6222" s="288">
        <v>5594.4097627624997</v>
      </c>
      <c r="F6222" s="288">
        <v>266.40125276250001</v>
      </c>
      <c r="G6222" s="289">
        <v>47</v>
      </c>
      <c r="H6222" s="290">
        <v>9692.6101682249991</v>
      </c>
      <c r="I6222" s="289">
        <v>0</v>
      </c>
      <c r="J6222" s="214" t="s">
        <v>132</v>
      </c>
      <c r="K6222" s="214"/>
      <c r="L6222" s="214"/>
      <c r="M6222"/>
    </row>
    <row r="6223" spans="1:13" x14ac:dyDescent="0.2">
      <c r="A6223" s="284">
        <v>45185</v>
      </c>
      <c r="B6223" s="285">
        <v>12</v>
      </c>
      <c r="C6223" s="286">
        <v>3857.73362</v>
      </c>
      <c r="D6223" s="287">
        <v>104.68253569999987</v>
      </c>
      <c r="E6223" s="288">
        <v>5407.6226803021</v>
      </c>
      <c r="F6223" s="288">
        <v>251.85030030209964</v>
      </c>
      <c r="G6223" s="289">
        <v>46</v>
      </c>
      <c r="H6223" s="290">
        <v>9667.8891363041985</v>
      </c>
      <c r="I6223" s="289">
        <v>0</v>
      </c>
      <c r="J6223" s="214" t="s">
        <v>132</v>
      </c>
      <c r="K6223" s="214"/>
      <c r="L6223" s="214"/>
      <c r="M6223"/>
    </row>
    <row r="6224" spans="1:13" x14ac:dyDescent="0.2">
      <c r="A6224" s="284">
        <v>45185</v>
      </c>
      <c r="B6224" s="285">
        <v>13</v>
      </c>
      <c r="C6224" s="286">
        <v>4052.5381299999999</v>
      </c>
      <c r="D6224" s="287">
        <v>119.65446740000037</v>
      </c>
      <c r="E6224" s="288">
        <v>5131.0563988256008</v>
      </c>
      <c r="F6224" s="288">
        <v>237.02803882560147</v>
      </c>
      <c r="G6224" s="289">
        <v>46</v>
      </c>
      <c r="H6224" s="290">
        <v>9586.2770350512019</v>
      </c>
      <c r="I6224" s="289">
        <v>0</v>
      </c>
      <c r="J6224" s="214" t="s">
        <v>132</v>
      </c>
      <c r="K6224" s="214"/>
      <c r="L6224" s="214"/>
      <c r="M6224"/>
    </row>
    <row r="6225" spans="1:13" x14ac:dyDescent="0.2">
      <c r="A6225" s="284">
        <v>45185</v>
      </c>
      <c r="B6225" s="285">
        <v>14</v>
      </c>
      <c r="C6225" s="286">
        <v>4249.7890600000001</v>
      </c>
      <c r="D6225" s="287">
        <v>147.11336199999997</v>
      </c>
      <c r="E6225" s="288">
        <v>4960.1082285838002</v>
      </c>
      <c r="F6225" s="288">
        <v>235.99373858380022</v>
      </c>
      <c r="G6225" s="289">
        <v>44</v>
      </c>
      <c r="H6225" s="290">
        <v>9637.0043891676014</v>
      </c>
      <c r="I6225" s="289">
        <v>0</v>
      </c>
      <c r="J6225" s="214" t="s">
        <v>132</v>
      </c>
      <c r="K6225" s="214"/>
      <c r="L6225" s="214"/>
      <c r="M6225"/>
    </row>
    <row r="6226" spans="1:13" x14ac:dyDescent="0.2">
      <c r="A6226" s="284">
        <v>45185</v>
      </c>
      <c r="B6226" s="285">
        <v>15</v>
      </c>
      <c r="C6226" s="286">
        <v>4449.7530400000005</v>
      </c>
      <c r="D6226" s="287">
        <v>188.87092739999986</v>
      </c>
      <c r="E6226" s="288">
        <v>5139.4069592494006</v>
      </c>
      <c r="F6226" s="288">
        <v>259.97739924940106</v>
      </c>
      <c r="G6226" s="289">
        <v>46</v>
      </c>
      <c r="H6226" s="290">
        <v>10084.008325898802</v>
      </c>
      <c r="I6226" s="289">
        <v>0</v>
      </c>
      <c r="J6226" s="214" t="s">
        <v>132</v>
      </c>
      <c r="K6226" s="214"/>
      <c r="L6226" s="214"/>
      <c r="M6226"/>
    </row>
    <row r="6227" spans="1:13" x14ac:dyDescent="0.2">
      <c r="A6227" s="284">
        <v>45185</v>
      </c>
      <c r="B6227" s="285">
        <v>16</v>
      </c>
      <c r="C6227" s="286">
        <v>4640.0646299999999</v>
      </c>
      <c r="D6227" s="287">
        <v>240.48862360000047</v>
      </c>
      <c r="E6227" s="288">
        <v>5715.2847555401995</v>
      </c>
      <c r="F6227" s="288">
        <v>299.89360554019913</v>
      </c>
      <c r="G6227" s="289">
        <v>47</v>
      </c>
      <c r="H6227" s="290">
        <v>10942.731614680399</v>
      </c>
      <c r="I6227" s="289">
        <v>0</v>
      </c>
      <c r="J6227" s="214" t="s">
        <v>132</v>
      </c>
      <c r="K6227" s="214"/>
      <c r="L6227" s="214"/>
      <c r="M6227"/>
    </row>
    <row r="6228" spans="1:13" x14ac:dyDescent="0.2">
      <c r="A6228" s="284">
        <v>45185</v>
      </c>
      <c r="B6228" s="285">
        <v>17</v>
      </c>
      <c r="C6228" s="286">
        <v>4851.3085499999997</v>
      </c>
      <c r="D6228" s="287">
        <v>295.04947200000043</v>
      </c>
      <c r="E6228" s="288">
        <v>6109.5117747906997</v>
      </c>
      <c r="F6228" s="288">
        <v>345.65442479070043</v>
      </c>
      <c r="G6228" s="289">
        <v>46</v>
      </c>
      <c r="H6228" s="290">
        <v>11647.5242215814</v>
      </c>
      <c r="I6228" s="289">
        <v>0</v>
      </c>
      <c r="J6228" s="214" t="s">
        <v>132</v>
      </c>
      <c r="K6228" s="214"/>
      <c r="L6228" s="214"/>
      <c r="M6228"/>
    </row>
    <row r="6229" spans="1:13" x14ac:dyDescent="0.2">
      <c r="A6229" s="284">
        <v>45185</v>
      </c>
      <c r="B6229" s="285">
        <v>18</v>
      </c>
      <c r="C6229" s="286">
        <v>5003.1544400000002</v>
      </c>
      <c r="D6229" s="287">
        <v>329.05700719999959</v>
      </c>
      <c r="E6229" s="288">
        <v>6263.8772854333001</v>
      </c>
      <c r="F6229" s="288">
        <v>375.00964543330065</v>
      </c>
      <c r="G6229" s="289">
        <v>48</v>
      </c>
      <c r="H6229" s="290">
        <v>12019.098378066599</v>
      </c>
      <c r="I6229" s="289">
        <v>0</v>
      </c>
      <c r="J6229" s="214" t="s">
        <v>132</v>
      </c>
      <c r="K6229" s="214"/>
      <c r="L6229" s="214"/>
      <c r="M6229"/>
    </row>
    <row r="6230" spans="1:13" x14ac:dyDescent="0.2">
      <c r="A6230" s="284">
        <v>45185</v>
      </c>
      <c r="B6230" s="285">
        <v>19</v>
      </c>
      <c r="C6230" s="286">
        <v>4914.3691900000003</v>
      </c>
      <c r="D6230" s="287">
        <v>323.31593040000018</v>
      </c>
      <c r="E6230" s="288">
        <v>6364.5488378835998</v>
      </c>
      <c r="F6230" s="288">
        <v>382.74223788359996</v>
      </c>
      <c r="G6230" s="289">
        <v>50</v>
      </c>
      <c r="H6230" s="290">
        <v>12034.976196167199</v>
      </c>
      <c r="I6230" s="289">
        <v>0</v>
      </c>
      <c r="J6230" s="214" t="s">
        <v>132</v>
      </c>
      <c r="K6230" s="214"/>
      <c r="L6230" s="214"/>
      <c r="M6230"/>
    </row>
    <row r="6231" spans="1:13" x14ac:dyDescent="0.2">
      <c r="A6231" s="284">
        <v>45185</v>
      </c>
      <c r="B6231" s="285">
        <v>20</v>
      </c>
      <c r="C6231" s="286">
        <v>4692.1002600000002</v>
      </c>
      <c r="D6231" s="287">
        <v>304.9722181999993</v>
      </c>
      <c r="E6231" s="288">
        <v>6255.7227062738993</v>
      </c>
      <c r="F6231" s="288">
        <v>372.8794862738996</v>
      </c>
      <c r="G6231" s="289">
        <v>48</v>
      </c>
      <c r="H6231" s="290">
        <v>11673.6746707478</v>
      </c>
      <c r="I6231" s="289">
        <v>0</v>
      </c>
      <c r="J6231" s="214" t="s">
        <v>132</v>
      </c>
      <c r="K6231" s="214"/>
      <c r="L6231" s="214"/>
      <c r="M6231"/>
    </row>
    <row r="6232" spans="1:13" x14ac:dyDescent="0.2">
      <c r="A6232" s="284">
        <v>45185</v>
      </c>
      <c r="B6232" s="285">
        <v>21</v>
      </c>
      <c r="C6232" s="286">
        <v>4440.6255000000001</v>
      </c>
      <c r="D6232" s="287">
        <v>282.40523480000013</v>
      </c>
      <c r="E6232" s="288">
        <v>6067.8654881326001</v>
      </c>
      <c r="F6232" s="288">
        <v>354.67912813259954</v>
      </c>
      <c r="G6232" s="289">
        <v>44</v>
      </c>
      <c r="H6232" s="290">
        <v>11189.575351065199</v>
      </c>
      <c r="I6232" s="289">
        <v>0</v>
      </c>
      <c r="J6232" s="214" t="s">
        <v>132</v>
      </c>
      <c r="K6232" s="214"/>
      <c r="L6232" s="214"/>
      <c r="M6232"/>
    </row>
    <row r="6233" spans="1:13" x14ac:dyDescent="0.2">
      <c r="A6233" s="284">
        <v>45185</v>
      </c>
      <c r="B6233" s="285">
        <v>22</v>
      </c>
      <c r="C6233" s="286">
        <v>4116.2900200000004</v>
      </c>
      <c r="D6233" s="287">
        <v>250.86183499999964</v>
      </c>
      <c r="E6233" s="288">
        <v>5733.8534517631997</v>
      </c>
      <c r="F6233" s="288">
        <v>322.17504176319926</v>
      </c>
      <c r="G6233" s="289">
        <v>40</v>
      </c>
      <c r="H6233" s="290">
        <v>10463.180348526399</v>
      </c>
      <c r="I6233" s="289">
        <v>0</v>
      </c>
      <c r="J6233" s="214" t="s">
        <v>132</v>
      </c>
      <c r="K6233" s="214"/>
      <c r="L6233" s="214"/>
      <c r="M6233"/>
    </row>
    <row r="6234" spans="1:13" x14ac:dyDescent="0.2">
      <c r="A6234" s="284">
        <v>45185</v>
      </c>
      <c r="B6234" s="285">
        <v>23</v>
      </c>
      <c r="C6234" s="286">
        <v>3798.1785599999998</v>
      </c>
      <c r="D6234" s="287">
        <v>221.84406819999998</v>
      </c>
      <c r="E6234" s="288">
        <v>5383.0424316061999</v>
      </c>
      <c r="F6234" s="288">
        <v>291.07163160619984</v>
      </c>
      <c r="G6234" s="289">
        <v>38</v>
      </c>
      <c r="H6234" s="290">
        <v>9732.136691412401</v>
      </c>
      <c r="I6234" s="289">
        <v>0</v>
      </c>
      <c r="J6234" s="214" t="s">
        <v>132</v>
      </c>
      <c r="K6234" s="214"/>
      <c r="L6234" s="214"/>
      <c r="M6234"/>
    </row>
    <row r="6235" spans="1:13" x14ac:dyDescent="0.2">
      <c r="A6235" s="284">
        <v>45185</v>
      </c>
      <c r="B6235" s="285">
        <v>24</v>
      </c>
      <c r="C6235" s="286">
        <v>3566.7277600000002</v>
      </c>
      <c r="D6235" s="287">
        <v>199.77488459999987</v>
      </c>
      <c r="E6235" s="288">
        <v>5188.9017369736994</v>
      </c>
      <c r="F6235" s="288">
        <v>272.46397697369866</v>
      </c>
      <c r="G6235" s="289">
        <v>36</v>
      </c>
      <c r="H6235" s="290">
        <v>9263.8683585473973</v>
      </c>
      <c r="I6235" s="289">
        <v>0</v>
      </c>
      <c r="J6235" s="214" t="s">
        <v>132</v>
      </c>
      <c r="K6235" s="214"/>
      <c r="L6235" s="214"/>
      <c r="M6235"/>
    </row>
    <row r="6236" spans="1:13" x14ac:dyDescent="0.2">
      <c r="A6236" s="284">
        <v>45186</v>
      </c>
      <c r="B6236" s="285">
        <v>1</v>
      </c>
      <c r="C6236" s="286">
        <v>3350.2065399999997</v>
      </c>
      <c r="D6236" s="287">
        <v>183.00529350000028</v>
      </c>
      <c r="E6236" s="288">
        <v>4964.0728044515999</v>
      </c>
      <c r="F6236" s="288">
        <v>254.34139445159963</v>
      </c>
      <c r="G6236" s="289">
        <v>32</v>
      </c>
      <c r="H6236" s="290">
        <v>8783.6260324031991</v>
      </c>
      <c r="I6236" s="289">
        <v>0</v>
      </c>
      <c r="J6236" s="214" t="s">
        <v>132</v>
      </c>
      <c r="K6236" s="214"/>
      <c r="L6236" s="214"/>
      <c r="M6236"/>
    </row>
    <row r="6237" spans="1:13" x14ac:dyDescent="0.2">
      <c r="A6237" s="284">
        <v>45186</v>
      </c>
      <c r="B6237" s="285">
        <v>2</v>
      </c>
      <c r="C6237" s="286">
        <v>3197.6633299999999</v>
      </c>
      <c r="D6237" s="287">
        <v>171.46560460000018</v>
      </c>
      <c r="E6237" s="288">
        <v>4766.2985803950005</v>
      </c>
      <c r="F6237" s="288">
        <v>241.6092403950006</v>
      </c>
      <c r="G6237" s="289">
        <v>21</v>
      </c>
      <c r="H6237" s="290">
        <v>8398.0367553900014</v>
      </c>
      <c r="I6237" s="289">
        <v>0</v>
      </c>
      <c r="J6237" s="214" t="s">
        <v>132</v>
      </c>
      <c r="K6237" s="214"/>
      <c r="L6237" s="214"/>
      <c r="M6237"/>
    </row>
    <row r="6238" spans="1:13" x14ac:dyDescent="0.2">
      <c r="A6238" s="284">
        <v>45186</v>
      </c>
      <c r="B6238" s="285">
        <v>3</v>
      </c>
      <c r="C6238" s="286">
        <v>3076.4224300000001</v>
      </c>
      <c r="D6238" s="287">
        <v>163.00642019999998</v>
      </c>
      <c r="E6238" s="288">
        <v>4648.1747477032995</v>
      </c>
      <c r="F6238" s="288">
        <v>232.60839770329949</v>
      </c>
      <c r="G6238" s="289">
        <v>12</v>
      </c>
      <c r="H6238" s="290">
        <v>8132.211995606599</v>
      </c>
      <c r="I6238" s="289">
        <v>0</v>
      </c>
      <c r="J6238" s="214" t="s">
        <v>132</v>
      </c>
      <c r="K6238" s="214"/>
      <c r="L6238" s="214"/>
      <c r="M6238"/>
    </row>
    <row r="6239" spans="1:13" x14ac:dyDescent="0.2">
      <c r="A6239" s="284">
        <v>45186</v>
      </c>
      <c r="B6239" s="285">
        <v>4</v>
      </c>
      <c r="C6239" s="286">
        <v>3018.94823</v>
      </c>
      <c r="D6239" s="287">
        <v>158.65783070000003</v>
      </c>
      <c r="E6239" s="288">
        <v>4592.6147169697006</v>
      </c>
      <c r="F6239" s="288">
        <v>228.42673696970087</v>
      </c>
      <c r="G6239" s="289">
        <v>10</v>
      </c>
      <c r="H6239" s="290">
        <v>8008.6475146394014</v>
      </c>
      <c r="I6239" s="289">
        <v>0</v>
      </c>
      <c r="J6239" s="214" t="s">
        <v>132</v>
      </c>
      <c r="K6239" s="214"/>
      <c r="L6239" s="214"/>
      <c r="M6239"/>
    </row>
    <row r="6240" spans="1:13" x14ac:dyDescent="0.2">
      <c r="A6240" s="284">
        <v>45186</v>
      </c>
      <c r="B6240" s="285">
        <v>5</v>
      </c>
      <c r="C6240" s="286">
        <v>3021.0832799999998</v>
      </c>
      <c r="D6240" s="287">
        <v>158.20802840000016</v>
      </c>
      <c r="E6240" s="288">
        <v>4601.0021582449008</v>
      </c>
      <c r="F6240" s="288">
        <v>228.26182824490115</v>
      </c>
      <c r="G6240" s="289">
        <v>10</v>
      </c>
      <c r="H6240" s="290">
        <v>8018.5552948898021</v>
      </c>
      <c r="I6240" s="289">
        <v>0</v>
      </c>
      <c r="J6240" s="214" t="s">
        <v>132</v>
      </c>
      <c r="K6240" s="214"/>
      <c r="L6240" s="214"/>
      <c r="M6240"/>
    </row>
    <row r="6241" spans="1:13" x14ac:dyDescent="0.2">
      <c r="A6241" s="284">
        <v>45186</v>
      </c>
      <c r="B6241" s="285">
        <v>6</v>
      </c>
      <c r="C6241" s="286">
        <v>3049.5006900000003</v>
      </c>
      <c r="D6241" s="287">
        <v>160.62089640000002</v>
      </c>
      <c r="E6241" s="288">
        <v>4698.0413282024001</v>
      </c>
      <c r="F6241" s="288">
        <v>234.68607820240049</v>
      </c>
      <c r="G6241" s="289">
        <v>13</v>
      </c>
      <c r="H6241" s="290">
        <v>8155.8489928048011</v>
      </c>
      <c r="I6241" s="289">
        <v>0</v>
      </c>
      <c r="J6241" s="214" t="s">
        <v>132</v>
      </c>
      <c r="K6241" s="214"/>
      <c r="L6241" s="214"/>
      <c r="M6241"/>
    </row>
    <row r="6242" spans="1:13" x14ac:dyDescent="0.2">
      <c r="A6242" s="284">
        <v>45186</v>
      </c>
      <c r="B6242" s="285">
        <v>7</v>
      </c>
      <c r="C6242" s="286">
        <v>2963.37005</v>
      </c>
      <c r="D6242" s="287">
        <v>154.27149539999976</v>
      </c>
      <c r="E6242" s="288">
        <v>5076.1056651906001</v>
      </c>
      <c r="F6242" s="288">
        <v>242.31078519060065</v>
      </c>
      <c r="G6242" s="289">
        <v>15</v>
      </c>
      <c r="H6242" s="290">
        <v>8451.0579957812006</v>
      </c>
      <c r="I6242" s="289">
        <v>0</v>
      </c>
      <c r="J6242" s="214" t="s">
        <v>132</v>
      </c>
      <c r="K6242" s="214"/>
      <c r="L6242" s="214"/>
      <c r="M6242"/>
    </row>
    <row r="6243" spans="1:13" x14ac:dyDescent="0.2">
      <c r="A6243" s="284">
        <v>45186</v>
      </c>
      <c r="B6243" s="285">
        <v>8</v>
      </c>
      <c r="C6243" s="286">
        <v>2906.0989400000003</v>
      </c>
      <c r="D6243" s="287">
        <v>130.50934539999975</v>
      </c>
      <c r="E6243" s="288">
        <v>5280.6468918484998</v>
      </c>
      <c r="F6243" s="288">
        <v>244.26622184850021</v>
      </c>
      <c r="G6243" s="289">
        <v>26</v>
      </c>
      <c r="H6243" s="290">
        <v>8587.5213990970005</v>
      </c>
      <c r="I6243" s="289">
        <v>0</v>
      </c>
      <c r="J6243" s="214" t="s">
        <v>132</v>
      </c>
      <c r="K6243" s="214"/>
      <c r="L6243" s="214"/>
      <c r="M6243"/>
    </row>
    <row r="6244" spans="1:13" x14ac:dyDescent="0.2">
      <c r="A6244" s="284">
        <v>45186</v>
      </c>
      <c r="B6244" s="285">
        <v>9</v>
      </c>
      <c r="C6244" s="286">
        <v>2977.1461900000004</v>
      </c>
      <c r="D6244" s="287">
        <v>103.53448089999988</v>
      </c>
      <c r="E6244" s="288">
        <v>5303.3501418085007</v>
      </c>
      <c r="F6244" s="288">
        <v>240.73777180850084</v>
      </c>
      <c r="G6244" s="289">
        <v>39</v>
      </c>
      <c r="H6244" s="290">
        <v>8663.7685845170017</v>
      </c>
      <c r="I6244" s="289">
        <v>0</v>
      </c>
      <c r="J6244" s="214" t="s">
        <v>132</v>
      </c>
      <c r="K6244" s="214"/>
      <c r="L6244" s="214"/>
      <c r="M6244"/>
    </row>
    <row r="6245" spans="1:13" x14ac:dyDescent="0.2">
      <c r="A6245" s="284">
        <v>45186</v>
      </c>
      <c r="B6245" s="285">
        <v>10</v>
      </c>
      <c r="C6245" s="286">
        <v>3081.4512100000002</v>
      </c>
      <c r="D6245" s="287">
        <v>79.06711069999983</v>
      </c>
      <c r="E6245" s="288">
        <v>4963.2925363357999</v>
      </c>
      <c r="F6245" s="288">
        <v>230.27102633579943</v>
      </c>
      <c r="G6245" s="289">
        <v>42</v>
      </c>
      <c r="H6245" s="290">
        <v>8396.0818833716003</v>
      </c>
      <c r="I6245" s="289">
        <v>0</v>
      </c>
      <c r="J6245" s="214" t="s">
        <v>132</v>
      </c>
      <c r="K6245" s="214"/>
      <c r="L6245" s="214"/>
      <c r="M6245"/>
    </row>
    <row r="6246" spans="1:13" x14ac:dyDescent="0.2">
      <c r="A6246" s="284">
        <v>45186</v>
      </c>
      <c r="B6246" s="285">
        <v>11</v>
      </c>
      <c r="C6246" s="286">
        <v>3200.8892999999998</v>
      </c>
      <c r="D6246" s="287">
        <v>65.892686500000252</v>
      </c>
      <c r="E6246" s="288">
        <v>4584.9062261952004</v>
      </c>
      <c r="F6246" s="288">
        <v>217.2438461952006</v>
      </c>
      <c r="G6246" s="289">
        <v>43</v>
      </c>
      <c r="H6246" s="290">
        <v>8111.9320588904011</v>
      </c>
      <c r="I6246" s="289">
        <v>0</v>
      </c>
      <c r="J6246" s="214" t="s">
        <v>132</v>
      </c>
      <c r="K6246" s="214"/>
      <c r="L6246" s="214"/>
      <c r="M6246"/>
    </row>
    <row r="6247" spans="1:13" x14ac:dyDescent="0.2">
      <c r="A6247" s="284">
        <v>45186</v>
      </c>
      <c r="B6247" s="285">
        <v>12</v>
      </c>
      <c r="C6247" s="286">
        <v>3335.0521699999999</v>
      </c>
      <c r="D6247" s="287">
        <v>64.035780099999727</v>
      </c>
      <c r="E6247" s="288">
        <v>4588.4386341001</v>
      </c>
      <c r="F6247" s="288">
        <v>206.58534410009997</v>
      </c>
      <c r="G6247" s="289">
        <v>43</v>
      </c>
      <c r="H6247" s="290">
        <v>8237.111928300199</v>
      </c>
      <c r="I6247" s="289">
        <v>0</v>
      </c>
      <c r="J6247" s="214" t="s">
        <v>132</v>
      </c>
      <c r="K6247" s="214"/>
      <c r="L6247" s="214"/>
      <c r="M6247"/>
    </row>
    <row r="6248" spans="1:13" x14ac:dyDescent="0.2">
      <c r="A6248" s="284">
        <v>45186</v>
      </c>
      <c r="B6248" s="285">
        <v>13</v>
      </c>
      <c r="C6248" s="286">
        <v>3505.3674299999998</v>
      </c>
      <c r="D6248" s="287">
        <v>76.49386990000032</v>
      </c>
      <c r="E6248" s="288">
        <v>4544.4332878837995</v>
      </c>
      <c r="F6248" s="288">
        <v>206.85369788379921</v>
      </c>
      <c r="G6248" s="289">
        <v>42</v>
      </c>
      <c r="H6248" s="290">
        <v>8375.1482856675975</v>
      </c>
      <c r="I6248" s="289">
        <v>0</v>
      </c>
      <c r="J6248" s="214" t="s">
        <v>132</v>
      </c>
      <c r="K6248" s="214"/>
      <c r="L6248" s="214"/>
      <c r="M6248"/>
    </row>
    <row r="6249" spans="1:13" x14ac:dyDescent="0.2">
      <c r="A6249" s="284">
        <v>45186</v>
      </c>
      <c r="B6249" s="285">
        <v>14</v>
      </c>
      <c r="C6249" s="286">
        <v>3666.5136000000002</v>
      </c>
      <c r="D6249" s="287">
        <v>102.83526449999981</v>
      </c>
      <c r="E6249" s="288">
        <v>4636.5712782353003</v>
      </c>
      <c r="F6249" s="288">
        <v>219.01213823530088</v>
      </c>
      <c r="G6249" s="289">
        <v>42</v>
      </c>
      <c r="H6249" s="290">
        <v>8666.9322809706009</v>
      </c>
      <c r="I6249" s="289">
        <v>0</v>
      </c>
      <c r="J6249" s="214" t="s">
        <v>132</v>
      </c>
      <c r="K6249" s="214"/>
      <c r="L6249" s="214"/>
      <c r="M6249"/>
    </row>
    <row r="6250" spans="1:13" x14ac:dyDescent="0.2">
      <c r="A6250" s="284">
        <v>45186</v>
      </c>
      <c r="B6250" s="285">
        <v>15</v>
      </c>
      <c r="C6250" s="286">
        <v>3846.8309800000002</v>
      </c>
      <c r="D6250" s="287">
        <v>142.01760400000006</v>
      </c>
      <c r="E6250" s="288">
        <v>4859.2883044166001</v>
      </c>
      <c r="F6250" s="288">
        <v>241.55239441659978</v>
      </c>
      <c r="G6250" s="289">
        <v>43</v>
      </c>
      <c r="H6250" s="290">
        <v>9132.6892828332002</v>
      </c>
      <c r="I6250" s="289">
        <v>0</v>
      </c>
      <c r="J6250" s="214" t="s">
        <v>132</v>
      </c>
      <c r="K6250" s="214"/>
      <c r="L6250" s="214"/>
      <c r="M6250"/>
    </row>
    <row r="6251" spans="1:13" x14ac:dyDescent="0.2">
      <c r="A6251" s="284">
        <v>45186</v>
      </c>
      <c r="B6251" s="285">
        <v>16</v>
      </c>
      <c r="C6251" s="286">
        <v>4038.1860500000003</v>
      </c>
      <c r="D6251" s="287">
        <v>192.6478709000001</v>
      </c>
      <c r="E6251" s="288">
        <v>5638.7569853959994</v>
      </c>
      <c r="F6251" s="288">
        <v>278.40991539599872</v>
      </c>
      <c r="G6251" s="289">
        <v>43</v>
      </c>
      <c r="H6251" s="290">
        <v>10191.000821692</v>
      </c>
      <c r="I6251" s="289">
        <v>0</v>
      </c>
      <c r="J6251" s="214" t="s">
        <v>132</v>
      </c>
      <c r="K6251" s="214"/>
      <c r="L6251" s="214"/>
      <c r="M6251"/>
    </row>
    <row r="6252" spans="1:13" x14ac:dyDescent="0.2">
      <c r="A6252" s="284">
        <v>45186</v>
      </c>
      <c r="B6252" s="285">
        <v>17</v>
      </c>
      <c r="C6252" s="286">
        <v>4254.2249700000002</v>
      </c>
      <c r="D6252" s="287">
        <v>241.2304126999999</v>
      </c>
      <c r="E6252" s="288">
        <v>5876.7334629972001</v>
      </c>
      <c r="F6252" s="288">
        <v>326.20846299720051</v>
      </c>
      <c r="G6252" s="289">
        <v>46</v>
      </c>
      <c r="H6252" s="290">
        <v>10744.397308694402</v>
      </c>
      <c r="I6252" s="289">
        <v>0</v>
      </c>
      <c r="J6252" s="214" t="s">
        <v>132</v>
      </c>
      <c r="K6252" s="214"/>
      <c r="L6252" s="214"/>
      <c r="M6252"/>
    </row>
    <row r="6253" spans="1:13" x14ac:dyDescent="0.2">
      <c r="A6253" s="284">
        <v>45186</v>
      </c>
      <c r="B6253" s="285">
        <v>18</v>
      </c>
      <c r="C6253" s="286">
        <v>4477.2318599999999</v>
      </c>
      <c r="D6253" s="287">
        <v>278.22030480000063</v>
      </c>
      <c r="E6253" s="288">
        <v>6222.3252537535</v>
      </c>
      <c r="F6253" s="288">
        <v>358.75789375349996</v>
      </c>
      <c r="G6253" s="289">
        <v>43</v>
      </c>
      <c r="H6253" s="290">
        <v>11379.535312307002</v>
      </c>
      <c r="I6253" s="289">
        <v>0</v>
      </c>
      <c r="J6253" s="214" t="s">
        <v>132</v>
      </c>
      <c r="K6253" s="214"/>
      <c r="L6253" s="214"/>
      <c r="M6253"/>
    </row>
    <row r="6254" spans="1:13" x14ac:dyDescent="0.2">
      <c r="A6254" s="284">
        <v>45186</v>
      </c>
      <c r="B6254" s="285">
        <v>19</v>
      </c>
      <c r="C6254" s="286">
        <v>4543.6172899999992</v>
      </c>
      <c r="D6254" s="287">
        <v>287.21311120000047</v>
      </c>
      <c r="E6254" s="288">
        <v>6378.2534349485995</v>
      </c>
      <c r="F6254" s="288">
        <v>374.08537494859956</v>
      </c>
      <c r="G6254" s="289">
        <v>44</v>
      </c>
      <c r="H6254" s="290">
        <v>11627.169211097198</v>
      </c>
      <c r="I6254" s="289">
        <v>0</v>
      </c>
      <c r="J6254" s="214" t="s">
        <v>132</v>
      </c>
      <c r="K6254" s="214"/>
      <c r="L6254" s="214"/>
      <c r="M6254"/>
    </row>
    <row r="6255" spans="1:13" x14ac:dyDescent="0.2">
      <c r="A6255" s="284">
        <v>45186</v>
      </c>
      <c r="B6255" s="285">
        <v>20</v>
      </c>
      <c r="C6255" s="286">
        <v>4398.6556299999993</v>
      </c>
      <c r="D6255" s="287">
        <v>277.59310270000026</v>
      </c>
      <c r="E6255" s="288">
        <v>6278.755733802901</v>
      </c>
      <c r="F6255" s="288">
        <v>367.75998380290093</v>
      </c>
      <c r="G6255" s="289">
        <v>44</v>
      </c>
      <c r="H6255" s="290">
        <v>11366.764450305804</v>
      </c>
      <c r="I6255" s="289">
        <v>0</v>
      </c>
      <c r="J6255" s="214" t="s">
        <v>132</v>
      </c>
      <c r="K6255" s="214"/>
      <c r="L6255" s="214"/>
      <c r="M6255"/>
    </row>
    <row r="6256" spans="1:13" x14ac:dyDescent="0.2">
      <c r="A6256" s="284">
        <v>45186</v>
      </c>
      <c r="B6256" s="285">
        <v>21</v>
      </c>
      <c r="C6256" s="286">
        <v>4150.7352199999996</v>
      </c>
      <c r="D6256" s="287">
        <v>256.02440540000026</v>
      </c>
      <c r="E6256" s="288">
        <v>6050.2859801138002</v>
      </c>
      <c r="F6256" s="288">
        <v>346.37940011380033</v>
      </c>
      <c r="G6256" s="289">
        <v>41</v>
      </c>
      <c r="H6256" s="290">
        <v>10844.4250056276</v>
      </c>
      <c r="I6256" s="289">
        <v>0</v>
      </c>
      <c r="J6256" s="214" t="s">
        <v>132</v>
      </c>
      <c r="K6256" s="214"/>
      <c r="L6256" s="214"/>
      <c r="M6256"/>
    </row>
    <row r="6257" spans="1:13" x14ac:dyDescent="0.2">
      <c r="A6257" s="284">
        <v>45186</v>
      </c>
      <c r="B6257" s="285">
        <v>22</v>
      </c>
      <c r="C6257" s="286">
        <v>3787.13861</v>
      </c>
      <c r="D6257" s="287">
        <v>222.88582159999993</v>
      </c>
      <c r="E6257" s="288">
        <v>5639.0797449860993</v>
      </c>
      <c r="F6257" s="288">
        <v>308.66177498609886</v>
      </c>
      <c r="G6257" s="289">
        <v>39</v>
      </c>
      <c r="H6257" s="290">
        <v>9996.7659515721971</v>
      </c>
      <c r="I6257" s="289">
        <v>0</v>
      </c>
      <c r="J6257" s="214" t="s">
        <v>132</v>
      </c>
      <c r="K6257" s="214"/>
      <c r="L6257" s="214"/>
      <c r="M6257"/>
    </row>
    <row r="6258" spans="1:13" x14ac:dyDescent="0.2">
      <c r="A6258" s="284">
        <v>45186</v>
      </c>
      <c r="B6258" s="285">
        <v>23</v>
      </c>
      <c r="C6258" s="286">
        <v>3450.1126400000003</v>
      </c>
      <c r="D6258" s="287">
        <v>193.81885499999999</v>
      </c>
      <c r="E6258" s="288">
        <v>5246.1171140441002</v>
      </c>
      <c r="F6258" s="288">
        <v>274.70057404409999</v>
      </c>
      <c r="G6258" s="289">
        <v>36</v>
      </c>
      <c r="H6258" s="290">
        <v>9200.7491830882009</v>
      </c>
      <c r="I6258" s="289">
        <v>0</v>
      </c>
      <c r="J6258" s="214" t="s">
        <v>132</v>
      </c>
      <c r="K6258" s="214"/>
      <c r="L6258" s="214"/>
      <c r="M6258"/>
    </row>
    <row r="6259" spans="1:13" x14ac:dyDescent="0.2">
      <c r="A6259" s="284">
        <v>45186</v>
      </c>
      <c r="B6259" s="285">
        <v>24</v>
      </c>
      <c r="C6259" s="286">
        <v>3241.5488599999999</v>
      </c>
      <c r="D6259" s="287">
        <v>178.46522659999977</v>
      </c>
      <c r="E6259" s="288">
        <v>5147.7369139147004</v>
      </c>
      <c r="F6259" s="288">
        <v>262.00836391470057</v>
      </c>
      <c r="G6259" s="289">
        <v>34</v>
      </c>
      <c r="H6259" s="290">
        <v>8863.7593644293993</v>
      </c>
      <c r="I6259" s="289">
        <v>0</v>
      </c>
      <c r="J6259" s="214" t="s">
        <v>132</v>
      </c>
      <c r="K6259" s="214"/>
      <c r="L6259" s="214"/>
      <c r="M6259"/>
    </row>
    <row r="6260" spans="1:13" x14ac:dyDescent="0.2">
      <c r="A6260" s="284">
        <v>45187</v>
      </c>
      <c r="B6260" s="285">
        <v>1</v>
      </c>
      <c r="C6260" s="286">
        <v>3075.3786100000002</v>
      </c>
      <c r="D6260" s="287">
        <v>165.48651599999985</v>
      </c>
      <c r="E6260" s="288">
        <v>5209.9554340915993</v>
      </c>
      <c r="F6260" s="288">
        <v>246.34144409159944</v>
      </c>
      <c r="G6260" s="289">
        <v>29</v>
      </c>
      <c r="H6260" s="290">
        <v>8726.1620041831993</v>
      </c>
      <c r="I6260" s="289">
        <v>0</v>
      </c>
      <c r="J6260" s="214" t="s">
        <v>132</v>
      </c>
      <c r="K6260" s="214"/>
      <c r="L6260" s="214"/>
      <c r="M6260"/>
    </row>
    <row r="6261" spans="1:13" x14ac:dyDescent="0.2">
      <c r="A6261" s="284">
        <v>45187</v>
      </c>
      <c r="B6261" s="285">
        <v>2</v>
      </c>
      <c r="C6261" s="286">
        <v>2962.40571</v>
      </c>
      <c r="D6261" s="287">
        <v>157.15572810000023</v>
      </c>
      <c r="E6261" s="288">
        <v>5252.2819207305001</v>
      </c>
      <c r="F6261" s="288">
        <v>236.20841073049996</v>
      </c>
      <c r="G6261" s="289">
        <v>18</v>
      </c>
      <c r="H6261" s="290">
        <v>8626.0517695609997</v>
      </c>
      <c r="I6261" s="289">
        <v>0</v>
      </c>
      <c r="J6261" s="214" t="s">
        <v>132</v>
      </c>
      <c r="K6261" s="214"/>
      <c r="L6261" s="214"/>
      <c r="M6261"/>
    </row>
    <row r="6262" spans="1:13" x14ac:dyDescent="0.2">
      <c r="A6262" s="284">
        <v>45187</v>
      </c>
      <c r="B6262" s="285">
        <v>3</v>
      </c>
      <c r="C6262" s="286">
        <v>2903.04126</v>
      </c>
      <c r="D6262" s="287">
        <v>152.84868510000035</v>
      </c>
      <c r="E6262" s="288">
        <v>5259.4812190413004</v>
      </c>
      <c r="F6262" s="288">
        <v>231.67734904130066</v>
      </c>
      <c r="G6262" s="289">
        <v>11</v>
      </c>
      <c r="H6262" s="290">
        <v>8558.0485131826026</v>
      </c>
      <c r="I6262" s="289">
        <v>0</v>
      </c>
      <c r="J6262" s="214" t="s">
        <v>132</v>
      </c>
      <c r="K6262" s="214"/>
      <c r="L6262" s="214"/>
      <c r="M6262"/>
    </row>
    <row r="6263" spans="1:13" x14ac:dyDescent="0.2">
      <c r="A6263" s="284">
        <v>45187</v>
      </c>
      <c r="B6263" s="285">
        <v>4</v>
      </c>
      <c r="C6263" s="286">
        <v>2946.1872800000001</v>
      </c>
      <c r="D6263" s="287">
        <v>155.39757479999992</v>
      </c>
      <c r="E6263" s="288">
        <v>4917.1036643121997</v>
      </c>
      <c r="F6263" s="288">
        <v>236.46233431219935</v>
      </c>
      <c r="G6263" s="289">
        <v>10</v>
      </c>
      <c r="H6263" s="290">
        <v>8265.1508534243985</v>
      </c>
      <c r="I6263" s="289">
        <v>0</v>
      </c>
      <c r="J6263" s="214" t="s">
        <v>132</v>
      </c>
      <c r="K6263" s="214"/>
      <c r="L6263" s="214"/>
      <c r="M6263"/>
    </row>
    <row r="6264" spans="1:13" x14ac:dyDescent="0.2">
      <c r="A6264" s="284">
        <v>45187</v>
      </c>
      <c r="B6264" s="285">
        <v>5</v>
      </c>
      <c r="C6264" s="286">
        <v>3116.1250100000002</v>
      </c>
      <c r="D6264" s="287">
        <v>167.2881390999998</v>
      </c>
      <c r="E6264" s="288">
        <v>5030.6027912924001</v>
      </c>
      <c r="F6264" s="288">
        <v>253.56870129239996</v>
      </c>
      <c r="G6264" s="289">
        <v>21</v>
      </c>
      <c r="H6264" s="290">
        <v>8588.5846416847999</v>
      </c>
      <c r="I6264" s="289">
        <v>0</v>
      </c>
      <c r="J6264" s="214" t="s">
        <v>132</v>
      </c>
      <c r="K6264" s="214"/>
      <c r="L6264" s="214"/>
      <c r="M6264"/>
    </row>
    <row r="6265" spans="1:13" x14ac:dyDescent="0.2">
      <c r="A6265" s="284">
        <v>45187</v>
      </c>
      <c r="B6265" s="285">
        <v>6</v>
      </c>
      <c r="C6265" s="286">
        <v>3429.3068400000002</v>
      </c>
      <c r="D6265" s="287">
        <v>190.75628649999979</v>
      </c>
      <c r="E6265" s="288">
        <v>5494.3942330162999</v>
      </c>
      <c r="F6265" s="288">
        <v>287.91265301630028</v>
      </c>
      <c r="G6265" s="289">
        <v>42</v>
      </c>
      <c r="H6265" s="290">
        <v>9444.3700125325995</v>
      </c>
      <c r="I6265" s="289">
        <v>0</v>
      </c>
      <c r="J6265" s="214" t="s">
        <v>132</v>
      </c>
      <c r="K6265" s="214"/>
      <c r="L6265" s="214"/>
      <c r="M6265"/>
    </row>
    <row r="6266" spans="1:13" x14ac:dyDescent="0.2">
      <c r="A6266" s="284">
        <v>45187</v>
      </c>
      <c r="B6266" s="285">
        <v>7</v>
      </c>
      <c r="C6266" s="286">
        <v>3581.9868200000001</v>
      </c>
      <c r="D6266" s="287">
        <v>202.36406360000026</v>
      </c>
      <c r="E6266" s="288">
        <v>5974.3077410257001</v>
      </c>
      <c r="F6266" s="288">
        <v>317.71484102569957</v>
      </c>
      <c r="G6266" s="289">
        <v>45</v>
      </c>
      <c r="H6266" s="290">
        <v>10121.373465651401</v>
      </c>
      <c r="I6266" s="289">
        <v>0</v>
      </c>
      <c r="J6266" s="214" t="s">
        <v>132</v>
      </c>
      <c r="K6266" s="214"/>
      <c r="L6266" s="214"/>
      <c r="M6266"/>
    </row>
    <row r="6267" spans="1:13" x14ac:dyDescent="0.2">
      <c r="A6267" s="284">
        <v>45187</v>
      </c>
      <c r="B6267" s="285">
        <v>8</v>
      </c>
      <c r="C6267" s="286">
        <v>3520.9567200000001</v>
      </c>
      <c r="D6267" s="287">
        <v>181.51892069999991</v>
      </c>
      <c r="E6267" s="288">
        <v>6023.1020112942997</v>
      </c>
      <c r="F6267" s="288">
        <v>319.3212212942999</v>
      </c>
      <c r="G6267" s="289">
        <v>47</v>
      </c>
      <c r="H6267" s="290">
        <v>10091.898873288599</v>
      </c>
      <c r="I6267" s="289">
        <v>0</v>
      </c>
      <c r="J6267" s="214" t="s">
        <v>132</v>
      </c>
      <c r="K6267" s="214"/>
      <c r="L6267" s="214"/>
      <c r="M6267"/>
    </row>
    <row r="6268" spans="1:13" x14ac:dyDescent="0.2">
      <c r="A6268" s="284">
        <v>45187</v>
      </c>
      <c r="B6268" s="285">
        <v>9</v>
      </c>
      <c r="C6268" s="286">
        <v>3532.8496700000001</v>
      </c>
      <c r="D6268" s="287">
        <v>148.86490009999966</v>
      </c>
      <c r="E6268" s="288">
        <v>5903.0292776017004</v>
      </c>
      <c r="F6268" s="288">
        <v>304.95490760170105</v>
      </c>
      <c r="G6268" s="289">
        <v>47</v>
      </c>
      <c r="H6268" s="290">
        <v>9936.6987553034014</v>
      </c>
      <c r="I6268" s="289">
        <v>0</v>
      </c>
      <c r="J6268" s="214" t="s">
        <v>132</v>
      </c>
      <c r="K6268" s="214"/>
      <c r="L6268" s="214"/>
      <c r="M6268"/>
    </row>
    <row r="6269" spans="1:13" x14ac:dyDescent="0.2">
      <c r="A6269" s="284">
        <v>45187</v>
      </c>
      <c r="B6269" s="285">
        <v>10</v>
      </c>
      <c r="C6269" s="286">
        <v>3577.90796</v>
      </c>
      <c r="D6269" s="287">
        <v>117.96428149999997</v>
      </c>
      <c r="E6269" s="288">
        <v>5715.6674411435997</v>
      </c>
      <c r="F6269" s="288">
        <v>285.91430114359991</v>
      </c>
      <c r="G6269" s="289">
        <v>46</v>
      </c>
      <c r="H6269" s="290">
        <v>9743.4539837871998</v>
      </c>
      <c r="I6269" s="289">
        <v>0</v>
      </c>
      <c r="J6269" s="214" t="s">
        <v>132</v>
      </c>
      <c r="K6269" s="214"/>
      <c r="L6269" s="214"/>
      <c r="M6269"/>
    </row>
    <row r="6270" spans="1:13" x14ac:dyDescent="0.2">
      <c r="A6270" s="284">
        <v>45187</v>
      </c>
      <c r="B6270" s="285">
        <v>11</v>
      </c>
      <c r="C6270" s="286">
        <v>3650.8583100000001</v>
      </c>
      <c r="D6270" s="287">
        <v>94.849773600000091</v>
      </c>
      <c r="E6270" s="288">
        <v>5680.8383993758998</v>
      </c>
      <c r="F6270" s="288">
        <v>272.11232937589921</v>
      </c>
      <c r="G6270" s="289">
        <v>47</v>
      </c>
      <c r="H6270" s="290">
        <v>9745.6588123517995</v>
      </c>
      <c r="I6270" s="289">
        <v>0</v>
      </c>
      <c r="J6270" s="214" t="s">
        <v>132</v>
      </c>
      <c r="K6270" s="214"/>
      <c r="L6270" s="214"/>
      <c r="M6270"/>
    </row>
    <row r="6271" spans="1:13" x14ac:dyDescent="0.2">
      <c r="A6271" s="284">
        <v>45187</v>
      </c>
      <c r="B6271" s="285">
        <v>12</v>
      </c>
      <c r="C6271" s="286">
        <v>3742.15391</v>
      </c>
      <c r="D6271" s="287">
        <v>87.079839799999704</v>
      </c>
      <c r="E6271" s="288">
        <v>5545.255131006099</v>
      </c>
      <c r="F6271" s="288">
        <v>267.20672100609863</v>
      </c>
      <c r="G6271" s="289">
        <v>49</v>
      </c>
      <c r="H6271" s="290">
        <v>9690.6956018121964</v>
      </c>
      <c r="I6271" s="289">
        <v>0</v>
      </c>
      <c r="J6271" s="214" t="s">
        <v>132</v>
      </c>
      <c r="K6271" s="214"/>
      <c r="L6271" s="214"/>
      <c r="M6271"/>
    </row>
    <row r="6272" spans="1:13" x14ac:dyDescent="0.2">
      <c r="A6272" s="284">
        <v>45187</v>
      </c>
      <c r="B6272" s="285">
        <v>13</v>
      </c>
      <c r="C6272" s="286">
        <v>3875.8764699999997</v>
      </c>
      <c r="D6272" s="287">
        <v>96.895569200000168</v>
      </c>
      <c r="E6272" s="288">
        <v>5538.0301440204003</v>
      </c>
      <c r="F6272" s="288">
        <v>270.47654402040098</v>
      </c>
      <c r="G6272" s="289">
        <v>48</v>
      </c>
      <c r="H6272" s="290">
        <v>9829.2787272408004</v>
      </c>
      <c r="I6272" s="289">
        <v>0</v>
      </c>
      <c r="J6272" s="214" t="s">
        <v>132</v>
      </c>
      <c r="K6272" s="214"/>
      <c r="L6272" s="214"/>
      <c r="M6272"/>
    </row>
    <row r="6273" spans="1:13" x14ac:dyDescent="0.2">
      <c r="A6273" s="284">
        <v>45187</v>
      </c>
      <c r="B6273" s="285">
        <v>14</v>
      </c>
      <c r="C6273" s="286">
        <v>3999.0416700000001</v>
      </c>
      <c r="D6273" s="287">
        <v>121.89183729999945</v>
      </c>
      <c r="E6273" s="288">
        <v>5772.1220035547003</v>
      </c>
      <c r="F6273" s="288">
        <v>284.79342355469998</v>
      </c>
      <c r="G6273" s="289">
        <v>50</v>
      </c>
      <c r="H6273" s="290">
        <v>10227.8489344094</v>
      </c>
      <c r="I6273" s="289">
        <v>0</v>
      </c>
      <c r="J6273" s="214" t="s">
        <v>132</v>
      </c>
      <c r="K6273" s="214"/>
      <c r="L6273" s="214"/>
      <c r="M6273"/>
    </row>
    <row r="6274" spans="1:13" x14ac:dyDescent="0.2">
      <c r="A6274" s="284">
        <v>45187</v>
      </c>
      <c r="B6274" s="285">
        <v>15</v>
      </c>
      <c r="C6274" s="286">
        <v>4117.8477500000008</v>
      </c>
      <c r="D6274" s="287">
        <v>160.33410589999932</v>
      </c>
      <c r="E6274" s="288">
        <v>5994.0175808171007</v>
      </c>
      <c r="F6274" s="288">
        <v>310.80194081710124</v>
      </c>
      <c r="G6274" s="289">
        <v>50</v>
      </c>
      <c r="H6274" s="290">
        <v>10633.001377534201</v>
      </c>
      <c r="I6274" s="289">
        <v>0</v>
      </c>
      <c r="J6274" s="214" t="s">
        <v>132</v>
      </c>
      <c r="K6274" s="214"/>
      <c r="L6274" s="214"/>
      <c r="M6274"/>
    </row>
    <row r="6275" spans="1:13" x14ac:dyDescent="0.2">
      <c r="A6275" s="284">
        <v>45187</v>
      </c>
      <c r="B6275" s="285">
        <v>16</v>
      </c>
      <c r="C6275" s="286">
        <v>4279.9606800000001</v>
      </c>
      <c r="D6275" s="287">
        <v>214.45426109999966</v>
      </c>
      <c r="E6275" s="288">
        <v>6351.9621686952996</v>
      </c>
      <c r="F6275" s="288">
        <v>349.57598869530011</v>
      </c>
      <c r="G6275" s="289">
        <v>49</v>
      </c>
      <c r="H6275" s="290">
        <v>11244.9530984906</v>
      </c>
      <c r="I6275" s="289">
        <v>0</v>
      </c>
      <c r="J6275" s="214" t="s">
        <v>132</v>
      </c>
      <c r="K6275" s="214"/>
      <c r="L6275" s="214"/>
      <c r="M6275"/>
    </row>
    <row r="6276" spans="1:13" x14ac:dyDescent="0.2">
      <c r="A6276" s="284">
        <v>45187</v>
      </c>
      <c r="B6276" s="285">
        <v>17</v>
      </c>
      <c r="C6276" s="286">
        <v>4493.9781899999998</v>
      </c>
      <c r="D6276" s="287">
        <v>269.39668840000036</v>
      </c>
      <c r="E6276" s="288">
        <v>6739.4432175384009</v>
      </c>
      <c r="F6276" s="288">
        <v>390.51344753840112</v>
      </c>
      <c r="G6276" s="289">
        <v>49</v>
      </c>
      <c r="H6276" s="290">
        <v>11942.331543476801</v>
      </c>
      <c r="I6276" s="289">
        <v>0</v>
      </c>
      <c r="J6276" s="214" t="s">
        <v>132</v>
      </c>
      <c r="K6276" s="214"/>
      <c r="L6276" s="214"/>
      <c r="M6276"/>
    </row>
    <row r="6277" spans="1:13" x14ac:dyDescent="0.2">
      <c r="A6277" s="284">
        <v>45187</v>
      </c>
      <c r="B6277" s="285">
        <v>18</v>
      </c>
      <c r="C6277" s="286">
        <v>4679.42749</v>
      </c>
      <c r="D6277" s="287">
        <v>302.17703329999978</v>
      </c>
      <c r="E6277" s="288">
        <v>6895.7649800745994</v>
      </c>
      <c r="F6277" s="288">
        <v>411.57949007459956</v>
      </c>
      <c r="G6277" s="289">
        <v>51</v>
      </c>
      <c r="H6277" s="290">
        <v>12339.948993449198</v>
      </c>
      <c r="I6277" s="289">
        <v>0</v>
      </c>
      <c r="J6277" s="214" t="s">
        <v>132</v>
      </c>
      <c r="K6277" s="214"/>
      <c r="L6277" s="214"/>
      <c r="M6277"/>
    </row>
    <row r="6278" spans="1:13" x14ac:dyDescent="0.2">
      <c r="A6278" s="284">
        <v>45187</v>
      </c>
      <c r="B6278" s="285">
        <v>19</v>
      </c>
      <c r="C6278" s="286">
        <v>4713.3031000000001</v>
      </c>
      <c r="D6278" s="287">
        <v>306.1467650999997</v>
      </c>
      <c r="E6278" s="288">
        <v>6908.1047572595999</v>
      </c>
      <c r="F6278" s="288">
        <v>415.91649725959996</v>
      </c>
      <c r="G6278" s="289">
        <v>50</v>
      </c>
      <c r="H6278" s="290">
        <v>12393.4711196192</v>
      </c>
      <c r="I6278" s="289">
        <v>0</v>
      </c>
      <c r="J6278" s="214" t="s">
        <v>132</v>
      </c>
      <c r="K6278" s="214"/>
      <c r="L6278" s="214"/>
      <c r="M6278"/>
    </row>
    <row r="6279" spans="1:13" x14ac:dyDescent="0.2">
      <c r="A6279" s="284">
        <v>45187</v>
      </c>
      <c r="B6279" s="285">
        <v>20</v>
      </c>
      <c r="C6279" s="286">
        <v>4575.9521199999999</v>
      </c>
      <c r="D6279" s="287">
        <v>294.0186071</v>
      </c>
      <c r="E6279" s="288">
        <v>6706.3141617896999</v>
      </c>
      <c r="F6279" s="288">
        <v>399.51637178970032</v>
      </c>
      <c r="G6279" s="289">
        <v>50</v>
      </c>
      <c r="H6279" s="290">
        <v>12025.8012606794</v>
      </c>
      <c r="I6279" s="289">
        <v>0</v>
      </c>
      <c r="J6279" s="214" t="s">
        <v>132</v>
      </c>
      <c r="K6279" s="214"/>
      <c r="L6279" s="214"/>
      <c r="M6279"/>
    </row>
    <row r="6280" spans="1:13" x14ac:dyDescent="0.2">
      <c r="A6280" s="284">
        <v>45187</v>
      </c>
      <c r="B6280" s="285">
        <v>21</v>
      </c>
      <c r="C6280" s="286">
        <v>4343.5107099999996</v>
      </c>
      <c r="D6280" s="287">
        <v>273.64144110000029</v>
      </c>
      <c r="E6280" s="288">
        <v>6400.6408086405008</v>
      </c>
      <c r="F6280" s="288">
        <v>373.18799864050106</v>
      </c>
      <c r="G6280" s="289">
        <v>47</v>
      </c>
      <c r="H6280" s="290">
        <v>11437.980958381002</v>
      </c>
      <c r="I6280" s="289">
        <v>0</v>
      </c>
      <c r="J6280" s="214" t="s">
        <v>132</v>
      </c>
      <c r="K6280" s="214"/>
      <c r="L6280" s="214"/>
      <c r="M6280"/>
    </row>
    <row r="6281" spans="1:13" x14ac:dyDescent="0.2">
      <c r="A6281" s="284">
        <v>45187</v>
      </c>
      <c r="B6281" s="285">
        <v>22</v>
      </c>
      <c r="C6281" s="286">
        <v>3978.7562600000001</v>
      </c>
      <c r="D6281" s="287">
        <v>238.22651479999979</v>
      </c>
      <c r="E6281" s="288">
        <v>5900.2538678006995</v>
      </c>
      <c r="F6281" s="288">
        <v>328.46824780069892</v>
      </c>
      <c r="G6281" s="289">
        <v>41</v>
      </c>
      <c r="H6281" s="290">
        <v>10486.704890401397</v>
      </c>
      <c r="I6281" s="289">
        <v>0</v>
      </c>
      <c r="J6281" s="214" t="s">
        <v>132</v>
      </c>
      <c r="K6281" s="214"/>
      <c r="L6281" s="214"/>
      <c r="M6281"/>
    </row>
    <row r="6282" spans="1:13" x14ac:dyDescent="0.2">
      <c r="A6282" s="284">
        <v>45187</v>
      </c>
      <c r="B6282" s="285">
        <v>23</v>
      </c>
      <c r="C6282" s="286">
        <v>3634.5747200000001</v>
      </c>
      <c r="D6282" s="287">
        <v>208.32092440000005</v>
      </c>
      <c r="E6282" s="288">
        <v>5457.5160214651005</v>
      </c>
      <c r="F6282" s="288">
        <v>291.25979146510053</v>
      </c>
      <c r="G6282" s="289">
        <v>38</v>
      </c>
      <c r="H6282" s="290">
        <v>9629.6714573302015</v>
      </c>
      <c r="I6282" s="289">
        <v>0</v>
      </c>
      <c r="J6282" s="214" t="s">
        <v>132</v>
      </c>
      <c r="K6282" s="214"/>
      <c r="L6282" s="214"/>
      <c r="M6282"/>
    </row>
    <row r="6283" spans="1:13" x14ac:dyDescent="0.2">
      <c r="A6283" s="284">
        <v>45187</v>
      </c>
      <c r="B6283" s="285">
        <v>24</v>
      </c>
      <c r="C6283" s="286">
        <v>3439.10257</v>
      </c>
      <c r="D6283" s="287">
        <v>190.40686559999997</v>
      </c>
      <c r="E6283" s="288">
        <v>5520.2770823772998</v>
      </c>
      <c r="F6283" s="288">
        <v>272.45102237730043</v>
      </c>
      <c r="G6283" s="289">
        <v>35</v>
      </c>
      <c r="H6283" s="290">
        <v>9457.2375403545993</v>
      </c>
      <c r="I6283" s="289">
        <v>0</v>
      </c>
      <c r="J6283" s="214" t="s">
        <v>132</v>
      </c>
      <c r="K6283" s="214"/>
      <c r="L6283" s="214"/>
      <c r="M6283"/>
    </row>
    <row r="6284" spans="1:13" x14ac:dyDescent="0.2">
      <c r="A6284" s="284">
        <v>45188</v>
      </c>
      <c r="B6284" s="285">
        <v>1</v>
      </c>
      <c r="C6284" s="286">
        <v>3272.6491800000003</v>
      </c>
      <c r="D6284" s="287">
        <v>177.24765579999973</v>
      </c>
      <c r="E6284" s="288">
        <v>5070.1715773605993</v>
      </c>
      <c r="F6284" s="288">
        <v>255.53857736059945</v>
      </c>
      <c r="G6284" s="289">
        <v>30</v>
      </c>
      <c r="H6284" s="290">
        <v>8805.6069905211989</v>
      </c>
      <c r="I6284" s="289">
        <v>0</v>
      </c>
      <c r="J6284" s="214" t="s">
        <v>132</v>
      </c>
      <c r="K6284" s="214"/>
      <c r="L6284" s="214"/>
      <c r="M6284"/>
    </row>
    <row r="6285" spans="1:13" x14ac:dyDescent="0.2">
      <c r="A6285" s="284">
        <v>45188</v>
      </c>
      <c r="B6285" s="285">
        <v>2</v>
      </c>
      <c r="C6285" s="286">
        <v>3157.2001</v>
      </c>
      <c r="D6285" s="287">
        <v>168.37182510000008</v>
      </c>
      <c r="E6285" s="288">
        <v>5041.6226185032001</v>
      </c>
      <c r="F6285" s="288">
        <v>243.52619850320025</v>
      </c>
      <c r="G6285" s="289">
        <v>19</v>
      </c>
      <c r="H6285" s="290">
        <v>8629.7207421064013</v>
      </c>
      <c r="I6285" s="289">
        <v>0</v>
      </c>
      <c r="J6285" s="214" t="s">
        <v>132</v>
      </c>
      <c r="K6285" s="214"/>
      <c r="L6285" s="214"/>
      <c r="M6285"/>
    </row>
    <row r="6286" spans="1:13" x14ac:dyDescent="0.2">
      <c r="A6286" s="284">
        <v>45188</v>
      </c>
      <c r="B6286" s="285">
        <v>3</v>
      </c>
      <c r="C6286" s="286">
        <v>3090.7424599999999</v>
      </c>
      <c r="D6286" s="287">
        <v>163.11302819999992</v>
      </c>
      <c r="E6286" s="288">
        <v>5027.3436980192</v>
      </c>
      <c r="F6286" s="288">
        <v>237.41014801920028</v>
      </c>
      <c r="G6286" s="289">
        <v>12</v>
      </c>
      <c r="H6286" s="290">
        <v>8530.6093342384011</v>
      </c>
      <c r="I6286" s="289">
        <v>0</v>
      </c>
      <c r="J6286" s="214" t="s">
        <v>132</v>
      </c>
      <c r="K6286" s="214"/>
      <c r="L6286" s="214"/>
      <c r="M6286"/>
    </row>
    <row r="6287" spans="1:13" x14ac:dyDescent="0.2">
      <c r="A6287" s="284">
        <v>45188</v>
      </c>
      <c r="B6287" s="285">
        <v>4</v>
      </c>
      <c r="C6287" s="286">
        <v>3123.1240899999998</v>
      </c>
      <c r="D6287" s="287">
        <v>164.89147339999985</v>
      </c>
      <c r="E6287" s="288">
        <v>4825.7543661996988</v>
      </c>
      <c r="F6287" s="288">
        <v>241.2403961996979</v>
      </c>
      <c r="G6287" s="289">
        <v>11</v>
      </c>
      <c r="H6287" s="290">
        <v>8366.0103257993978</v>
      </c>
      <c r="I6287" s="289">
        <v>0</v>
      </c>
      <c r="J6287" s="214" t="s">
        <v>132</v>
      </c>
      <c r="K6287" s="214"/>
      <c r="L6287" s="214"/>
      <c r="M6287"/>
    </row>
    <row r="6288" spans="1:13" x14ac:dyDescent="0.2">
      <c r="A6288" s="284">
        <v>45188</v>
      </c>
      <c r="B6288" s="285">
        <v>5</v>
      </c>
      <c r="C6288" s="286">
        <v>3270.49701</v>
      </c>
      <c r="D6288" s="287">
        <v>175.77682370000028</v>
      </c>
      <c r="E6288" s="288">
        <v>5051.5695535116001</v>
      </c>
      <c r="F6288" s="288">
        <v>257.54600351159934</v>
      </c>
      <c r="G6288" s="289">
        <v>25</v>
      </c>
      <c r="H6288" s="290">
        <v>8780.3893907231995</v>
      </c>
      <c r="I6288" s="289">
        <v>0</v>
      </c>
      <c r="J6288" s="214" t="s">
        <v>132</v>
      </c>
      <c r="K6288" s="214"/>
      <c r="L6288" s="214"/>
      <c r="M6288"/>
    </row>
    <row r="6289" spans="1:13" x14ac:dyDescent="0.2">
      <c r="A6289" s="284">
        <v>45188</v>
      </c>
      <c r="B6289" s="285">
        <v>6</v>
      </c>
      <c r="C6289" s="286">
        <v>3538.5354500000003</v>
      </c>
      <c r="D6289" s="287">
        <v>197.26001979999958</v>
      </c>
      <c r="E6289" s="288">
        <v>5534.7011957966006</v>
      </c>
      <c r="F6289" s="288">
        <v>291.84224579660076</v>
      </c>
      <c r="G6289" s="289">
        <v>47</v>
      </c>
      <c r="H6289" s="290">
        <v>9609.3389113932008</v>
      </c>
      <c r="I6289" s="289">
        <v>0</v>
      </c>
      <c r="J6289" s="214" t="s">
        <v>132</v>
      </c>
      <c r="K6289" s="214"/>
      <c r="L6289" s="214"/>
      <c r="M6289"/>
    </row>
    <row r="6290" spans="1:13" x14ac:dyDescent="0.2">
      <c r="A6290" s="284">
        <v>45188</v>
      </c>
      <c r="B6290" s="285">
        <v>7</v>
      </c>
      <c r="C6290" s="286">
        <v>3638.8129399999998</v>
      </c>
      <c r="D6290" s="287">
        <v>206.15182770000021</v>
      </c>
      <c r="E6290" s="288">
        <v>5980.2209409507004</v>
      </c>
      <c r="F6290" s="288">
        <v>321.10257095070028</v>
      </c>
      <c r="G6290" s="289">
        <v>48</v>
      </c>
      <c r="H6290" s="290">
        <v>10194.288279601402</v>
      </c>
      <c r="I6290" s="289">
        <v>0</v>
      </c>
      <c r="J6290" s="214" t="s">
        <v>132</v>
      </c>
      <c r="K6290" s="214"/>
      <c r="L6290" s="214"/>
      <c r="M6290"/>
    </row>
    <row r="6291" spans="1:13" x14ac:dyDescent="0.2">
      <c r="A6291" s="284">
        <v>45188</v>
      </c>
      <c r="B6291" s="285">
        <v>8</v>
      </c>
      <c r="C6291" s="286">
        <v>3534.4713999999999</v>
      </c>
      <c r="D6291" s="287">
        <v>181.22712490000004</v>
      </c>
      <c r="E6291" s="288">
        <v>6120.6179088613999</v>
      </c>
      <c r="F6291" s="288">
        <v>320.11743886139993</v>
      </c>
      <c r="G6291" s="289">
        <v>49</v>
      </c>
      <c r="H6291" s="290">
        <v>10205.4338726228</v>
      </c>
      <c r="I6291" s="289">
        <v>0</v>
      </c>
      <c r="J6291" s="214" t="s">
        <v>132</v>
      </c>
      <c r="K6291" s="214"/>
      <c r="L6291" s="214"/>
      <c r="M6291"/>
    </row>
    <row r="6292" spans="1:13" x14ac:dyDescent="0.2">
      <c r="A6292" s="284">
        <v>45188</v>
      </c>
      <c r="B6292" s="285">
        <v>9</v>
      </c>
      <c r="C6292" s="286">
        <v>3493.7549300000001</v>
      </c>
      <c r="D6292" s="287">
        <v>143.39062269999965</v>
      </c>
      <c r="E6292" s="288">
        <v>5928.8305837307007</v>
      </c>
      <c r="F6292" s="288">
        <v>306.7301737307007</v>
      </c>
      <c r="G6292" s="289">
        <v>48</v>
      </c>
      <c r="H6292" s="290">
        <v>9920.7063101614021</v>
      </c>
      <c r="I6292" s="289">
        <v>0</v>
      </c>
      <c r="J6292" s="214" t="s">
        <v>132</v>
      </c>
      <c r="K6292" s="214"/>
      <c r="L6292" s="214"/>
      <c r="M6292"/>
    </row>
    <row r="6293" spans="1:13" x14ac:dyDescent="0.2">
      <c r="A6293" s="284">
        <v>45188</v>
      </c>
      <c r="B6293" s="285">
        <v>10</v>
      </c>
      <c r="C6293" s="286">
        <v>3538.1441399999999</v>
      </c>
      <c r="D6293" s="287">
        <v>105.40045580000012</v>
      </c>
      <c r="E6293" s="288">
        <v>5761.7451328193001</v>
      </c>
      <c r="F6293" s="288">
        <v>284.38480281929969</v>
      </c>
      <c r="G6293" s="289">
        <v>49</v>
      </c>
      <c r="H6293" s="290">
        <v>9738.6745314385989</v>
      </c>
      <c r="I6293" s="289">
        <v>0</v>
      </c>
      <c r="J6293" s="214" t="s">
        <v>132</v>
      </c>
      <c r="K6293" s="214"/>
      <c r="L6293" s="214"/>
      <c r="M6293"/>
    </row>
    <row r="6294" spans="1:13" x14ac:dyDescent="0.2">
      <c r="A6294" s="284">
        <v>45188</v>
      </c>
      <c r="B6294" s="285">
        <v>11</v>
      </c>
      <c r="C6294" s="286">
        <v>3626.8185200000003</v>
      </c>
      <c r="D6294" s="287">
        <v>86.125783999999726</v>
      </c>
      <c r="E6294" s="288">
        <v>5568.5320952904003</v>
      </c>
      <c r="F6294" s="288">
        <v>268.25602529040043</v>
      </c>
      <c r="G6294" s="289">
        <v>49</v>
      </c>
      <c r="H6294" s="290">
        <v>9598.7324245808013</v>
      </c>
      <c r="I6294" s="289">
        <v>0</v>
      </c>
      <c r="J6294" s="214" t="s">
        <v>132</v>
      </c>
      <c r="K6294" s="214"/>
      <c r="L6294" s="214"/>
      <c r="M6294"/>
    </row>
    <row r="6295" spans="1:13" x14ac:dyDescent="0.2">
      <c r="A6295" s="284">
        <v>45188</v>
      </c>
      <c r="B6295" s="285">
        <v>12</v>
      </c>
      <c r="C6295" s="286">
        <v>3752.2825699999999</v>
      </c>
      <c r="D6295" s="287">
        <v>84.099686100000085</v>
      </c>
      <c r="E6295" s="288">
        <v>5458.5851005197001</v>
      </c>
      <c r="F6295" s="288">
        <v>261.02878051969947</v>
      </c>
      <c r="G6295" s="289">
        <v>49</v>
      </c>
      <c r="H6295" s="290">
        <v>9604.9961371393983</v>
      </c>
      <c r="I6295" s="289">
        <v>0</v>
      </c>
      <c r="J6295" s="214" t="s">
        <v>132</v>
      </c>
      <c r="K6295" s="214"/>
      <c r="L6295" s="214"/>
      <c r="M6295"/>
    </row>
    <row r="6296" spans="1:13" x14ac:dyDescent="0.2">
      <c r="A6296" s="284">
        <v>45188</v>
      </c>
      <c r="B6296" s="285">
        <v>13</v>
      </c>
      <c r="C6296" s="286">
        <v>3920.52169</v>
      </c>
      <c r="D6296" s="287">
        <v>98.083106200000003</v>
      </c>
      <c r="E6296" s="288">
        <v>5456.3937409600003</v>
      </c>
      <c r="F6296" s="288">
        <v>266.13557096000022</v>
      </c>
      <c r="G6296" s="289">
        <v>50</v>
      </c>
      <c r="H6296" s="290">
        <v>9791.1341081200007</v>
      </c>
      <c r="I6296" s="289">
        <v>0</v>
      </c>
      <c r="J6296" s="214" t="s">
        <v>132</v>
      </c>
      <c r="K6296" s="214"/>
      <c r="L6296" s="214"/>
      <c r="M6296"/>
    </row>
    <row r="6297" spans="1:13" x14ac:dyDescent="0.2">
      <c r="A6297" s="284">
        <v>45188</v>
      </c>
      <c r="B6297" s="285">
        <v>14</v>
      </c>
      <c r="C6297" s="286">
        <v>4058.0664400000001</v>
      </c>
      <c r="D6297" s="287">
        <v>123.85319770000014</v>
      </c>
      <c r="E6297" s="288">
        <v>5755.9764350325995</v>
      </c>
      <c r="F6297" s="288">
        <v>279.15634503259935</v>
      </c>
      <c r="G6297" s="289">
        <v>51</v>
      </c>
      <c r="H6297" s="290">
        <v>10268.052417765199</v>
      </c>
      <c r="I6297" s="289">
        <v>0</v>
      </c>
      <c r="J6297" s="214" t="s">
        <v>132</v>
      </c>
      <c r="K6297" s="214"/>
      <c r="L6297" s="214"/>
      <c r="M6297"/>
    </row>
    <row r="6298" spans="1:13" x14ac:dyDescent="0.2">
      <c r="A6298" s="284">
        <v>45188</v>
      </c>
      <c r="B6298" s="285">
        <v>15</v>
      </c>
      <c r="C6298" s="286">
        <v>4201.3424400000004</v>
      </c>
      <c r="D6298" s="287">
        <v>164.27286149999955</v>
      </c>
      <c r="E6298" s="288">
        <v>5981.1001141445004</v>
      </c>
      <c r="F6298" s="288">
        <v>304.89955414450105</v>
      </c>
      <c r="G6298" s="289">
        <v>51</v>
      </c>
      <c r="H6298" s="290">
        <v>10702.614969789</v>
      </c>
      <c r="I6298" s="289">
        <v>0</v>
      </c>
      <c r="J6298" s="214" t="s">
        <v>132</v>
      </c>
      <c r="K6298" s="214"/>
      <c r="L6298" s="214"/>
      <c r="M6298"/>
    </row>
    <row r="6299" spans="1:13" x14ac:dyDescent="0.2">
      <c r="A6299" s="284">
        <v>45188</v>
      </c>
      <c r="B6299" s="285">
        <v>16</v>
      </c>
      <c r="C6299" s="286">
        <v>4360.7689200000004</v>
      </c>
      <c r="D6299" s="287">
        <v>216.17788749999977</v>
      </c>
      <c r="E6299" s="288">
        <v>6381.6476976674003</v>
      </c>
      <c r="F6299" s="288">
        <v>344.27501766740079</v>
      </c>
      <c r="G6299" s="289">
        <v>51</v>
      </c>
      <c r="H6299" s="290">
        <v>11353.869522834801</v>
      </c>
      <c r="I6299" s="289">
        <v>0</v>
      </c>
      <c r="J6299" s="214" t="s">
        <v>132</v>
      </c>
      <c r="K6299" s="214"/>
      <c r="L6299" s="214"/>
      <c r="M6299"/>
    </row>
    <row r="6300" spans="1:13" x14ac:dyDescent="0.2">
      <c r="A6300" s="284">
        <v>45188</v>
      </c>
      <c r="B6300" s="285">
        <v>17</v>
      </c>
      <c r="C6300" s="286">
        <v>4598.1777199999997</v>
      </c>
      <c r="D6300" s="287">
        <v>272.76214779999958</v>
      </c>
      <c r="E6300" s="288">
        <v>6728.9201120688003</v>
      </c>
      <c r="F6300" s="288">
        <v>385.33410206880035</v>
      </c>
      <c r="G6300" s="289">
        <v>53</v>
      </c>
      <c r="H6300" s="290">
        <v>12038.1940819376</v>
      </c>
      <c r="I6300" s="289">
        <v>0</v>
      </c>
      <c r="J6300" s="214" t="s">
        <v>132</v>
      </c>
      <c r="K6300" s="214"/>
      <c r="L6300" s="214"/>
      <c r="M6300"/>
    </row>
    <row r="6301" spans="1:13" x14ac:dyDescent="0.2">
      <c r="A6301" s="284">
        <v>45188</v>
      </c>
      <c r="B6301" s="285">
        <v>18</v>
      </c>
      <c r="C6301" s="286">
        <v>4824.96414</v>
      </c>
      <c r="D6301" s="287">
        <v>309.27337160000036</v>
      </c>
      <c r="E6301" s="288">
        <v>6860.8280212529999</v>
      </c>
      <c r="F6301" s="288">
        <v>407.4137812529998</v>
      </c>
      <c r="G6301" s="289">
        <v>54</v>
      </c>
      <c r="H6301" s="290">
        <v>12456.479314106</v>
      </c>
      <c r="I6301" s="289">
        <v>15.559018135070801</v>
      </c>
      <c r="J6301" s="214" t="s">
        <v>132</v>
      </c>
      <c r="K6301" s="214"/>
      <c r="L6301" s="214"/>
      <c r="M6301"/>
    </row>
    <row r="6302" spans="1:13" x14ac:dyDescent="0.2">
      <c r="A6302" s="284">
        <v>45188</v>
      </c>
      <c r="B6302" s="285">
        <v>19</v>
      </c>
      <c r="C6302" s="286">
        <v>4842.10448</v>
      </c>
      <c r="D6302" s="287">
        <v>312.21344859999994</v>
      </c>
      <c r="E6302" s="288">
        <v>6897.8066005804003</v>
      </c>
      <c r="F6302" s="288">
        <v>413.53639058040062</v>
      </c>
      <c r="G6302" s="289">
        <v>53</v>
      </c>
      <c r="H6302" s="290">
        <v>12518.660919760801</v>
      </c>
      <c r="I6302" s="289">
        <v>15.48850440979</v>
      </c>
      <c r="J6302" s="214" t="s">
        <v>132</v>
      </c>
      <c r="K6302" s="214"/>
      <c r="L6302" s="214"/>
      <c r="M6302"/>
    </row>
    <row r="6303" spans="1:13" x14ac:dyDescent="0.2">
      <c r="A6303" s="284">
        <v>45188</v>
      </c>
      <c r="B6303" s="285">
        <v>20</v>
      </c>
      <c r="C6303" s="286">
        <v>4680.9702900000002</v>
      </c>
      <c r="D6303" s="287">
        <v>300.9300264999996</v>
      </c>
      <c r="E6303" s="288">
        <v>6706.1532039319</v>
      </c>
      <c r="F6303" s="288">
        <v>401.07578393190033</v>
      </c>
      <c r="G6303" s="289">
        <v>51</v>
      </c>
      <c r="H6303" s="290">
        <v>12140.1293043638</v>
      </c>
      <c r="I6303" s="289">
        <v>16.185466766357401</v>
      </c>
      <c r="J6303" s="214" t="s">
        <v>132</v>
      </c>
      <c r="K6303" s="214"/>
      <c r="L6303" s="214"/>
      <c r="M6303"/>
    </row>
    <row r="6304" spans="1:13" x14ac:dyDescent="0.2">
      <c r="A6304" s="284">
        <v>45188</v>
      </c>
      <c r="B6304" s="285">
        <v>21</v>
      </c>
      <c r="C6304" s="286">
        <v>4427.7572399999999</v>
      </c>
      <c r="D6304" s="287">
        <v>277.85908299999994</v>
      </c>
      <c r="E6304" s="288">
        <v>6408.0386048064993</v>
      </c>
      <c r="F6304" s="288">
        <v>374.60740480649929</v>
      </c>
      <c r="G6304" s="289">
        <v>47</v>
      </c>
      <c r="H6304" s="290">
        <v>11535.262332612998</v>
      </c>
      <c r="I6304" s="289">
        <v>18.5414943695068</v>
      </c>
      <c r="J6304" s="214" t="s">
        <v>132</v>
      </c>
      <c r="K6304" s="214"/>
      <c r="L6304" s="214"/>
      <c r="M6304"/>
    </row>
    <row r="6305" spans="1:13" x14ac:dyDescent="0.2">
      <c r="A6305" s="284">
        <v>45188</v>
      </c>
      <c r="B6305" s="285">
        <v>22</v>
      </c>
      <c r="C6305" s="286">
        <v>4050.3588800000002</v>
      </c>
      <c r="D6305" s="287">
        <v>241.8941463000003</v>
      </c>
      <c r="E6305" s="288">
        <v>5921.6468831367001</v>
      </c>
      <c r="F6305" s="288">
        <v>330.54694313670097</v>
      </c>
      <c r="G6305" s="289">
        <v>41</v>
      </c>
      <c r="H6305" s="290">
        <v>10585.446852573401</v>
      </c>
      <c r="I6305" s="289">
        <v>0</v>
      </c>
      <c r="J6305" s="214" t="s">
        <v>132</v>
      </c>
      <c r="K6305" s="214"/>
      <c r="L6305" s="214"/>
      <c r="M6305"/>
    </row>
    <row r="6306" spans="1:13" x14ac:dyDescent="0.2">
      <c r="A6306" s="284">
        <v>45188</v>
      </c>
      <c r="B6306" s="285">
        <v>23</v>
      </c>
      <c r="C6306" s="286">
        <v>3696.4958499999998</v>
      </c>
      <c r="D6306" s="287">
        <v>210.59907169999983</v>
      </c>
      <c r="E6306" s="288">
        <v>5478.2932063967</v>
      </c>
      <c r="F6306" s="288">
        <v>292.43605639669931</v>
      </c>
      <c r="G6306" s="289">
        <v>36</v>
      </c>
      <c r="H6306" s="290">
        <v>9713.8241844933982</v>
      </c>
      <c r="I6306" s="289">
        <v>0</v>
      </c>
      <c r="J6306" s="214" t="s">
        <v>132</v>
      </c>
      <c r="K6306" s="214"/>
      <c r="L6306" s="214"/>
      <c r="M6306"/>
    </row>
    <row r="6307" spans="1:13" x14ac:dyDescent="0.2">
      <c r="A6307" s="284">
        <v>45188</v>
      </c>
      <c r="B6307" s="285">
        <v>24</v>
      </c>
      <c r="C6307" s="286">
        <v>3506.9257699999998</v>
      </c>
      <c r="D6307" s="287">
        <v>194.45643030000016</v>
      </c>
      <c r="E6307" s="288">
        <v>5301.2063850068998</v>
      </c>
      <c r="F6307" s="288">
        <v>277.45818500689984</v>
      </c>
      <c r="G6307" s="289">
        <v>35</v>
      </c>
      <c r="H6307" s="290">
        <v>9315.0467703137983</v>
      </c>
      <c r="I6307" s="289">
        <v>0</v>
      </c>
      <c r="J6307" s="214" t="s">
        <v>132</v>
      </c>
      <c r="K6307" s="214"/>
      <c r="L6307" s="214"/>
      <c r="M6307"/>
    </row>
    <row r="6308" spans="1:13" x14ac:dyDescent="0.2">
      <c r="A6308" s="284">
        <v>45189</v>
      </c>
      <c r="B6308" s="285">
        <v>1</v>
      </c>
      <c r="C6308" s="286">
        <v>3320.2656500000003</v>
      </c>
      <c r="D6308" s="287">
        <v>180.35049110000008</v>
      </c>
      <c r="E6308" s="288">
        <v>5044.307569236601</v>
      </c>
      <c r="F6308" s="288">
        <v>259.41595923660043</v>
      </c>
      <c r="G6308" s="289">
        <v>31</v>
      </c>
      <c r="H6308" s="290">
        <v>8835.3396695732008</v>
      </c>
      <c r="I6308" s="289">
        <v>0</v>
      </c>
      <c r="J6308" s="214" t="s">
        <v>132</v>
      </c>
      <c r="K6308" s="214"/>
      <c r="L6308" s="214"/>
      <c r="M6308"/>
    </row>
    <row r="6309" spans="1:13" x14ac:dyDescent="0.2">
      <c r="A6309" s="284">
        <v>45189</v>
      </c>
      <c r="B6309" s="285">
        <v>2</v>
      </c>
      <c r="C6309" s="286">
        <v>3206.2353200000002</v>
      </c>
      <c r="D6309" s="287">
        <v>171.36089619999984</v>
      </c>
      <c r="E6309" s="288">
        <v>4961.6791815462002</v>
      </c>
      <c r="F6309" s="288">
        <v>247.17421154620024</v>
      </c>
      <c r="G6309" s="289">
        <v>19</v>
      </c>
      <c r="H6309" s="290">
        <v>8605.4496092924001</v>
      </c>
      <c r="I6309" s="289">
        <v>0</v>
      </c>
      <c r="J6309" s="214" t="s">
        <v>132</v>
      </c>
      <c r="K6309" s="214"/>
      <c r="L6309" s="214"/>
      <c r="M6309"/>
    </row>
    <row r="6310" spans="1:13" x14ac:dyDescent="0.2">
      <c r="A6310" s="284">
        <v>45189</v>
      </c>
      <c r="B6310" s="285">
        <v>3</v>
      </c>
      <c r="C6310" s="286">
        <v>3137.6400599999997</v>
      </c>
      <c r="D6310" s="287">
        <v>166.62927389999999</v>
      </c>
      <c r="E6310" s="288">
        <v>4965.1929910973004</v>
      </c>
      <c r="F6310" s="288">
        <v>240.85471109730133</v>
      </c>
      <c r="G6310" s="289">
        <v>12</v>
      </c>
      <c r="H6310" s="290">
        <v>8522.3170360946024</v>
      </c>
      <c r="I6310" s="289">
        <v>0</v>
      </c>
      <c r="J6310" s="214" t="s">
        <v>132</v>
      </c>
      <c r="K6310" s="214"/>
      <c r="L6310" s="214"/>
      <c r="M6310"/>
    </row>
    <row r="6311" spans="1:13" x14ac:dyDescent="0.2">
      <c r="A6311" s="284">
        <v>45189</v>
      </c>
      <c r="B6311" s="285">
        <v>4</v>
      </c>
      <c r="C6311" s="286">
        <v>3170.0746100000001</v>
      </c>
      <c r="D6311" s="287">
        <v>167.53022949999988</v>
      </c>
      <c r="E6311" s="288">
        <v>4826.2019183431994</v>
      </c>
      <c r="F6311" s="288">
        <v>243.01182834319934</v>
      </c>
      <c r="G6311" s="289">
        <v>11</v>
      </c>
      <c r="H6311" s="290">
        <v>8417.8185861863985</v>
      </c>
      <c r="I6311" s="289">
        <v>0</v>
      </c>
      <c r="J6311" s="214" t="s">
        <v>132</v>
      </c>
      <c r="K6311" s="214"/>
      <c r="L6311" s="214"/>
      <c r="M6311"/>
    </row>
    <row r="6312" spans="1:13" x14ac:dyDescent="0.2">
      <c r="A6312" s="284">
        <v>45189</v>
      </c>
      <c r="B6312" s="285">
        <v>5</v>
      </c>
      <c r="C6312" s="286">
        <v>3325.6266999999998</v>
      </c>
      <c r="D6312" s="287">
        <v>178.65237360000006</v>
      </c>
      <c r="E6312" s="288">
        <v>5059.8653785792003</v>
      </c>
      <c r="F6312" s="288">
        <v>258.95257857920024</v>
      </c>
      <c r="G6312" s="289">
        <v>27</v>
      </c>
      <c r="H6312" s="290">
        <v>8850.0970307583993</v>
      </c>
      <c r="I6312" s="289">
        <v>0</v>
      </c>
      <c r="J6312" s="214" t="s">
        <v>132</v>
      </c>
      <c r="K6312" s="214"/>
      <c r="L6312" s="214"/>
      <c r="M6312"/>
    </row>
    <row r="6313" spans="1:13" x14ac:dyDescent="0.2">
      <c r="A6313" s="284">
        <v>45189</v>
      </c>
      <c r="B6313" s="285">
        <v>6</v>
      </c>
      <c r="C6313" s="286">
        <v>3581.3348999999998</v>
      </c>
      <c r="D6313" s="287">
        <v>199.69412700000004</v>
      </c>
      <c r="E6313" s="288">
        <v>5542.9181380801992</v>
      </c>
      <c r="F6313" s="288">
        <v>293.08736808019876</v>
      </c>
      <c r="G6313" s="289">
        <v>49</v>
      </c>
      <c r="H6313" s="290">
        <v>9666.0345331603967</v>
      </c>
      <c r="I6313" s="289">
        <v>0</v>
      </c>
      <c r="J6313" s="214" t="s">
        <v>132</v>
      </c>
      <c r="K6313" s="214"/>
      <c r="L6313" s="214"/>
      <c r="M6313"/>
    </row>
    <row r="6314" spans="1:13" x14ac:dyDescent="0.2">
      <c r="A6314" s="284">
        <v>45189</v>
      </c>
      <c r="B6314" s="285">
        <v>7</v>
      </c>
      <c r="C6314" s="286">
        <v>3681.1222499999999</v>
      </c>
      <c r="D6314" s="287">
        <v>208.34768330000014</v>
      </c>
      <c r="E6314" s="288">
        <v>5993.4007806049995</v>
      </c>
      <c r="F6314" s="288">
        <v>325.118720604999</v>
      </c>
      <c r="G6314" s="289">
        <v>51</v>
      </c>
      <c r="H6314" s="290">
        <v>10258.989434509996</v>
      </c>
      <c r="I6314" s="289">
        <v>0</v>
      </c>
      <c r="J6314" s="214" t="s">
        <v>132</v>
      </c>
      <c r="K6314" s="214"/>
      <c r="L6314" s="214"/>
      <c r="M6314"/>
    </row>
    <row r="6315" spans="1:13" x14ac:dyDescent="0.2">
      <c r="A6315" s="284">
        <v>45189</v>
      </c>
      <c r="B6315" s="285">
        <v>8</v>
      </c>
      <c r="C6315" s="286">
        <v>3558.2360699999999</v>
      </c>
      <c r="D6315" s="287">
        <v>182.66687950000019</v>
      </c>
      <c r="E6315" s="288">
        <v>6156.2060917624995</v>
      </c>
      <c r="F6315" s="288">
        <v>326.75495176250024</v>
      </c>
      <c r="G6315" s="289">
        <v>51</v>
      </c>
      <c r="H6315" s="290">
        <v>10274.863993024999</v>
      </c>
      <c r="I6315" s="289">
        <v>0</v>
      </c>
      <c r="J6315" s="214" t="s">
        <v>132</v>
      </c>
      <c r="K6315" s="214"/>
      <c r="L6315" s="214"/>
      <c r="M6315"/>
    </row>
    <row r="6316" spans="1:13" x14ac:dyDescent="0.2">
      <c r="A6316" s="284">
        <v>45189</v>
      </c>
      <c r="B6316" s="285">
        <v>9</v>
      </c>
      <c r="C6316" s="286">
        <v>3547.7004300000003</v>
      </c>
      <c r="D6316" s="287">
        <v>145.80932959999973</v>
      </c>
      <c r="E6316" s="288">
        <v>6037.5867524247997</v>
      </c>
      <c r="F6316" s="288">
        <v>316.25055242479993</v>
      </c>
      <c r="G6316" s="289">
        <v>49</v>
      </c>
      <c r="H6316" s="290">
        <v>10096.347064449601</v>
      </c>
      <c r="I6316" s="289">
        <v>0</v>
      </c>
      <c r="J6316" s="214" t="s">
        <v>132</v>
      </c>
      <c r="K6316" s="214"/>
      <c r="L6316" s="214"/>
      <c r="M6316"/>
    </row>
    <row r="6317" spans="1:13" x14ac:dyDescent="0.2">
      <c r="A6317" s="284">
        <v>45189</v>
      </c>
      <c r="B6317" s="285">
        <v>10</v>
      </c>
      <c r="C6317" s="286">
        <v>3639.0051799999997</v>
      </c>
      <c r="D6317" s="287">
        <v>116.50122090000008</v>
      </c>
      <c r="E6317" s="288">
        <v>5889.9558328978001</v>
      </c>
      <c r="F6317" s="288">
        <v>298.00144289779928</v>
      </c>
      <c r="G6317" s="289">
        <v>49</v>
      </c>
      <c r="H6317" s="290">
        <v>9992.4636766955991</v>
      </c>
      <c r="I6317" s="289">
        <v>0</v>
      </c>
      <c r="J6317" s="214" t="s">
        <v>132</v>
      </c>
      <c r="K6317" s="214"/>
      <c r="L6317" s="214"/>
      <c r="M6317"/>
    </row>
    <row r="6318" spans="1:13" x14ac:dyDescent="0.2">
      <c r="A6318" s="284">
        <v>45189</v>
      </c>
      <c r="B6318" s="285">
        <v>11</v>
      </c>
      <c r="C6318" s="286">
        <v>3753.4276399999999</v>
      </c>
      <c r="D6318" s="287">
        <v>100.44730199999999</v>
      </c>
      <c r="E6318" s="288">
        <v>5651.3402194339997</v>
      </c>
      <c r="F6318" s="288">
        <v>279.79386943399913</v>
      </c>
      <c r="G6318" s="289">
        <v>50</v>
      </c>
      <c r="H6318" s="290">
        <v>9835.0090308679992</v>
      </c>
      <c r="I6318" s="289">
        <v>0</v>
      </c>
      <c r="J6318" s="214" t="s">
        <v>132</v>
      </c>
      <c r="K6318" s="214"/>
      <c r="L6318" s="214"/>
      <c r="M6318"/>
    </row>
    <row r="6319" spans="1:13" x14ac:dyDescent="0.2">
      <c r="A6319" s="284">
        <v>45189</v>
      </c>
      <c r="B6319" s="285">
        <v>12</v>
      </c>
      <c r="C6319" s="286">
        <v>3877.7695900000003</v>
      </c>
      <c r="D6319" s="287">
        <v>98.672358599999853</v>
      </c>
      <c r="E6319" s="288">
        <v>5522.2610037844006</v>
      </c>
      <c r="F6319" s="288">
        <v>268.92694378440137</v>
      </c>
      <c r="G6319" s="289">
        <v>51</v>
      </c>
      <c r="H6319" s="290">
        <v>9818.6298961688026</v>
      </c>
      <c r="I6319" s="289">
        <v>0</v>
      </c>
      <c r="J6319" s="214" t="s">
        <v>132</v>
      </c>
      <c r="K6319" s="214"/>
      <c r="L6319" s="214"/>
      <c r="M6319"/>
    </row>
    <row r="6320" spans="1:13" x14ac:dyDescent="0.2">
      <c r="A6320" s="284">
        <v>45189</v>
      </c>
      <c r="B6320" s="285">
        <v>13</v>
      </c>
      <c r="C6320" s="286">
        <v>4053.0362600000003</v>
      </c>
      <c r="D6320" s="287">
        <v>113.00785329999994</v>
      </c>
      <c r="E6320" s="288">
        <v>5522.7736776210004</v>
      </c>
      <c r="F6320" s="288">
        <v>268.80429762100084</v>
      </c>
      <c r="G6320" s="289">
        <v>50</v>
      </c>
      <c r="H6320" s="290">
        <v>10007.622088542001</v>
      </c>
      <c r="I6320" s="289">
        <v>0</v>
      </c>
      <c r="J6320" s="214" t="s">
        <v>132</v>
      </c>
      <c r="K6320" s="214"/>
      <c r="L6320" s="214"/>
      <c r="M6320"/>
    </row>
    <row r="6321" spans="1:13" x14ac:dyDescent="0.2">
      <c r="A6321" s="284">
        <v>45189</v>
      </c>
      <c r="B6321" s="285">
        <v>14</v>
      </c>
      <c r="C6321" s="286">
        <v>4206.5783699999993</v>
      </c>
      <c r="D6321" s="287">
        <v>139.89219009999997</v>
      </c>
      <c r="E6321" s="288">
        <v>5590.6516182325995</v>
      </c>
      <c r="F6321" s="288">
        <v>280.76284823259994</v>
      </c>
      <c r="G6321" s="289">
        <v>49</v>
      </c>
      <c r="H6321" s="290">
        <v>10266.8850265652</v>
      </c>
      <c r="I6321" s="289">
        <v>0</v>
      </c>
      <c r="J6321" s="214" t="s">
        <v>132</v>
      </c>
      <c r="K6321" s="214"/>
      <c r="L6321" s="214"/>
      <c r="M6321"/>
    </row>
    <row r="6322" spans="1:13" x14ac:dyDescent="0.2">
      <c r="A6322" s="284">
        <v>45189</v>
      </c>
      <c r="B6322" s="285">
        <v>15</v>
      </c>
      <c r="C6322" s="286">
        <v>4343.9944700000005</v>
      </c>
      <c r="D6322" s="287">
        <v>178.68972959999931</v>
      </c>
      <c r="E6322" s="288">
        <v>5986.4759723591997</v>
      </c>
      <c r="F6322" s="288">
        <v>304.21831235919944</v>
      </c>
      <c r="G6322" s="289">
        <v>52</v>
      </c>
      <c r="H6322" s="290">
        <v>10865.3784843184</v>
      </c>
      <c r="I6322" s="289">
        <v>0</v>
      </c>
      <c r="J6322" s="214" t="s">
        <v>132</v>
      </c>
      <c r="K6322" s="214"/>
      <c r="L6322" s="214"/>
      <c r="M6322"/>
    </row>
    <row r="6323" spans="1:13" x14ac:dyDescent="0.2">
      <c r="A6323" s="284">
        <v>45189</v>
      </c>
      <c r="B6323" s="285">
        <v>16</v>
      </c>
      <c r="C6323" s="286">
        <v>4493.5481900000004</v>
      </c>
      <c r="D6323" s="287">
        <v>228.4327642999996</v>
      </c>
      <c r="E6323" s="288">
        <v>6337.2498827181998</v>
      </c>
      <c r="F6323" s="288">
        <v>340.26902271820018</v>
      </c>
      <c r="G6323" s="289">
        <v>51</v>
      </c>
      <c r="H6323" s="290">
        <v>11450.499859736399</v>
      </c>
      <c r="I6323" s="289">
        <v>0</v>
      </c>
      <c r="J6323" s="214" t="s">
        <v>132</v>
      </c>
      <c r="K6323" s="214"/>
      <c r="L6323" s="214"/>
      <c r="M6323"/>
    </row>
    <row r="6324" spans="1:13" x14ac:dyDescent="0.2">
      <c r="A6324" s="284">
        <v>45189</v>
      </c>
      <c r="B6324" s="285">
        <v>17</v>
      </c>
      <c r="C6324" s="286">
        <v>4702.3827200000005</v>
      </c>
      <c r="D6324" s="287">
        <v>280.5368130999999</v>
      </c>
      <c r="E6324" s="288">
        <v>6671.6696259108003</v>
      </c>
      <c r="F6324" s="288">
        <v>377.88142591080123</v>
      </c>
      <c r="G6324" s="289">
        <v>50</v>
      </c>
      <c r="H6324" s="290">
        <v>12082.470584921601</v>
      </c>
      <c r="I6324" s="289">
        <v>0</v>
      </c>
      <c r="J6324" s="214" t="s">
        <v>132</v>
      </c>
      <c r="K6324" s="214"/>
      <c r="L6324" s="214"/>
      <c r="M6324"/>
    </row>
    <row r="6325" spans="1:13" x14ac:dyDescent="0.2">
      <c r="A6325" s="284">
        <v>45189</v>
      </c>
      <c r="B6325" s="285">
        <v>18</v>
      </c>
      <c r="C6325" s="286">
        <v>4873.53467</v>
      </c>
      <c r="D6325" s="287">
        <v>311.45035209999975</v>
      </c>
      <c r="E6325" s="288">
        <v>6764.2959791137</v>
      </c>
      <c r="F6325" s="288">
        <v>398.46248911370003</v>
      </c>
      <c r="G6325" s="289">
        <v>52</v>
      </c>
      <c r="H6325" s="290">
        <v>12399.743490327401</v>
      </c>
      <c r="I6325" s="289">
        <v>0</v>
      </c>
      <c r="J6325" s="214" t="s">
        <v>132</v>
      </c>
      <c r="K6325" s="214"/>
      <c r="L6325" s="214"/>
      <c r="M6325"/>
    </row>
    <row r="6326" spans="1:13" x14ac:dyDescent="0.2">
      <c r="A6326" s="284">
        <v>45189</v>
      </c>
      <c r="B6326" s="285">
        <v>19</v>
      </c>
      <c r="C6326" s="286">
        <v>4854.4998400000004</v>
      </c>
      <c r="D6326" s="287">
        <v>312.8443036000001</v>
      </c>
      <c r="E6326" s="288">
        <v>6793.5418084514004</v>
      </c>
      <c r="F6326" s="288">
        <v>404.7632884513996</v>
      </c>
      <c r="G6326" s="289">
        <v>52</v>
      </c>
      <c r="H6326" s="290">
        <v>12417.6492405028</v>
      </c>
      <c r="I6326" s="289">
        <v>0</v>
      </c>
      <c r="J6326" s="214" t="s">
        <v>132</v>
      </c>
      <c r="K6326" s="214"/>
      <c r="L6326" s="214"/>
      <c r="M6326"/>
    </row>
    <row r="6327" spans="1:13" x14ac:dyDescent="0.2">
      <c r="A6327" s="284">
        <v>45189</v>
      </c>
      <c r="B6327" s="285">
        <v>20</v>
      </c>
      <c r="C6327" s="286">
        <v>4660.54115</v>
      </c>
      <c r="D6327" s="287">
        <v>299.79963460000056</v>
      </c>
      <c r="E6327" s="288">
        <v>6594.0984360476996</v>
      </c>
      <c r="F6327" s="288">
        <v>392.38367604769974</v>
      </c>
      <c r="G6327" s="289">
        <v>51</v>
      </c>
      <c r="H6327" s="290">
        <v>11997.822896695401</v>
      </c>
      <c r="I6327" s="289">
        <v>0</v>
      </c>
      <c r="J6327" s="214" t="s">
        <v>132</v>
      </c>
      <c r="K6327" s="214"/>
      <c r="L6327" s="214"/>
      <c r="M6327"/>
    </row>
    <row r="6328" spans="1:13" x14ac:dyDescent="0.2">
      <c r="A6328" s="284">
        <v>45189</v>
      </c>
      <c r="B6328" s="285">
        <v>21</v>
      </c>
      <c r="C6328" s="286">
        <v>4384.9097199999997</v>
      </c>
      <c r="D6328" s="287">
        <v>274.86788549999989</v>
      </c>
      <c r="E6328" s="288">
        <v>6309.0082712797002</v>
      </c>
      <c r="F6328" s="288">
        <v>365.59231127969997</v>
      </c>
      <c r="G6328" s="289">
        <v>48</v>
      </c>
      <c r="H6328" s="290">
        <v>11382.3781880594</v>
      </c>
      <c r="I6328" s="289">
        <v>0</v>
      </c>
      <c r="J6328" s="214" t="s">
        <v>132</v>
      </c>
      <c r="K6328" s="214"/>
      <c r="L6328" s="214"/>
      <c r="M6328"/>
    </row>
    <row r="6329" spans="1:13" x14ac:dyDescent="0.2">
      <c r="A6329" s="284">
        <v>45189</v>
      </c>
      <c r="B6329" s="285">
        <v>22</v>
      </c>
      <c r="C6329" s="286">
        <v>4001.0614499999997</v>
      </c>
      <c r="D6329" s="287">
        <v>239.3533855000004</v>
      </c>
      <c r="E6329" s="288">
        <v>5826.4446903913995</v>
      </c>
      <c r="F6329" s="288">
        <v>323.49144039139992</v>
      </c>
      <c r="G6329" s="289">
        <v>41</v>
      </c>
      <c r="H6329" s="290">
        <v>10431.3509662828</v>
      </c>
      <c r="I6329" s="289">
        <v>0</v>
      </c>
      <c r="J6329" s="214" t="s">
        <v>132</v>
      </c>
      <c r="K6329" s="214"/>
      <c r="L6329" s="214"/>
      <c r="M6329"/>
    </row>
    <row r="6330" spans="1:13" x14ac:dyDescent="0.2">
      <c r="A6330" s="284">
        <v>45189</v>
      </c>
      <c r="B6330" s="285">
        <v>23</v>
      </c>
      <c r="C6330" s="286">
        <v>3650.6921699999998</v>
      </c>
      <c r="D6330" s="287">
        <v>208.4538144000002</v>
      </c>
      <c r="E6330" s="288">
        <v>5402.9380129146002</v>
      </c>
      <c r="F6330" s="288">
        <v>286.5538129145998</v>
      </c>
      <c r="G6330" s="289">
        <v>38</v>
      </c>
      <c r="H6330" s="290">
        <v>9586.6378102292001</v>
      </c>
      <c r="I6330" s="289">
        <v>0</v>
      </c>
      <c r="J6330" s="214" t="s">
        <v>133</v>
      </c>
      <c r="K6330" s="214"/>
      <c r="L6330" s="214"/>
      <c r="M6330"/>
    </row>
    <row r="6331" spans="1:13" x14ac:dyDescent="0.2">
      <c r="A6331" s="284">
        <v>45189</v>
      </c>
      <c r="B6331" s="285">
        <v>24</v>
      </c>
      <c r="C6331" s="286">
        <v>3439.3954199999998</v>
      </c>
      <c r="D6331" s="287">
        <v>191.20996390000016</v>
      </c>
      <c r="E6331" s="288">
        <v>5233.7107303711991</v>
      </c>
      <c r="F6331" s="288">
        <v>271.59000037119858</v>
      </c>
      <c r="G6331" s="289">
        <v>35</v>
      </c>
      <c r="H6331" s="290">
        <v>9170.9061146423992</v>
      </c>
      <c r="I6331" s="289">
        <v>0</v>
      </c>
      <c r="J6331" s="214" t="s">
        <v>132</v>
      </c>
      <c r="K6331" s="214"/>
      <c r="L6331" s="214"/>
      <c r="M6331"/>
    </row>
    <row r="6332" spans="1:13" x14ac:dyDescent="0.2">
      <c r="A6332" s="284">
        <v>45190</v>
      </c>
      <c r="B6332" s="285">
        <v>1</v>
      </c>
      <c r="C6332" s="286">
        <v>3264.0864299999998</v>
      </c>
      <c r="D6332" s="287">
        <v>176.94934790000016</v>
      </c>
      <c r="E6332" s="288">
        <v>4969.6540756454997</v>
      </c>
      <c r="F6332" s="288">
        <v>254.11963564550024</v>
      </c>
      <c r="G6332" s="289">
        <v>30</v>
      </c>
      <c r="H6332" s="290">
        <v>8694.8094891910005</v>
      </c>
      <c r="I6332" s="289">
        <v>0</v>
      </c>
      <c r="J6332" s="214" t="s">
        <v>133</v>
      </c>
      <c r="K6332" s="214"/>
      <c r="L6332" s="214"/>
      <c r="M6332"/>
    </row>
    <row r="6333" spans="1:13" x14ac:dyDescent="0.2">
      <c r="A6333" s="284">
        <v>45190</v>
      </c>
      <c r="B6333" s="285">
        <v>2</v>
      </c>
      <c r="C6333" s="286">
        <v>3139.8258599999999</v>
      </c>
      <c r="D6333" s="287">
        <v>167.38527629999984</v>
      </c>
      <c r="E6333" s="288">
        <v>4839.7834719363</v>
      </c>
      <c r="F6333" s="288">
        <v>241.83663193630036</v>
      </c>
      <c r="G6333" s="289">
        <v>19</v>
      </c>
      <c r="H6333" s="290">
        <v>8407.8312401725998</v>
      </c>
      <c r="I6333" s="289">
        <v>0</v>
      </c>
      <c r="J6333" s="214" t="s">
        <v>133</v>
      </c>
      <c r="K6333" s="214"/>
      <c r="L6333" s="214"/>
      <c r="M6333"/>
    </row>
    <row r="6334" spans="1:13" x14ac:dyDescent="0.2">
      <c r="A6334" s="284">
        <v>45190</v>
      </c>
      <c r="B6334" s="285">
        <v>3</v>
      </c>
      <c r="C6334" s="286">
        <v>3067.4187200000001</v>
      </c>
      <c r="D6334" s="287">
        <v>161.9482653</v>
      </c>
      <c r="E6334" s="288">
        <v>4859.2814758469995</v>
      </c>
      <c r="F6334" s="288">
        <v>235.35963584699948</v>
      </c>
      <c r="G6334" s="289">
        <v>12</v>
      </c>
      <c r="H6334" s="290">
        <v>8336.0080969939991</v>
      </c>
      <c r="I6334" s="289">
        <v>0</v>
      </c>
      <c r="J6334" s="214" t="s">
        <v>133</v>
      </c>
      <c r="K6334" s="214"/>
      <c r="L6334" s="214"/>
      <c r="M6334"/>
    </row>
    <row r="6335" spans="1:13" x14ac:dyDescent="0.2">
      <c r="A6335" s="284">
        <v>45190</v>
      </c>
      <c r="B6335" s="285">
        <v>4</v>
      </c>
      <c r="C6335" s="286">
        <v>3090.0779499999999</v>
      </c>
      <c r="D6335" s="287">
        <v>163.49394569999993</v>
      </c>
      <c r="E6335" s="288">
        <v>4916.6321062457</v>
      </c>
      <c r="F6335" s="288">
        <v>238.8737862457001</v>
      </c>
      <c r="G6335" s="289">
        <v>11</v>
      </c>
      <c r="H6335" s="290">
        <v>8420.0777881914</v>
      </c>
      <c r="I6335" s="289">
        <v>0</v>
      </c>
      <c r="J6335" s="214" t="s">
        <v>133</v>
      </c>
      <c r="K6335" s="214"/>
      <c r="L6335" s="214"/>
      <c r="M6335"/>
    </row>
    <row r="6336" spans="1:13" x14ac:dyDescent="0.2">
      <c r="A6336" s="284">
        <v>45190</v>
      </c>
      <c r="B6336" s="285">
        <v>5</v>
      </c>
      <c r="C6336" s="286">
        <v>3231.4392400000002</v>
      </c>
      <c r="D6336" s="287">
        <v>173.66547619999974</v>
      </c>
      <c r="E6336" s="288">
        <v>5021.4593152580001</v>
      </c>
      <c r="F6336" s="288">
        <v>254.59475525799917</v>
      </c>
      <c r="G6336" s="289">
        <v>29</v>
      </c>
      <c r="H6336" s="290">
        <v>8710.1587867159978</v>
      </c>
      <c r="I6336" s="289">
        <v>0</v>
      </c>
      <c r="J6336" s="214" t="s">
        <v>133</v>
      </c>
      <c r="K6336" s="214"/>
      <c r="L6336" s="214"/>
      <c r="M6336"/>
    </row>
    <row r="6337" spans="1:13" x14ac:dyDescent="0.2">
      <c r="A6337" s="284">
        <v>45190</v>
      </c>
      <c r="B6337" s="285">
        <v>6</v>
      </c>
      <c r="C6337" s="286">
        <v>3487.35734</v>
      </c>
      <c r="D6337" s="287">
        <v>193.89492880000006</v>
      </c>
      <c r="E6337" s="288">
        <v>5482.4252419435998</v>
      </c>
      <c r="F6337" s="288">
        <v>288.31763194359974</v>
      </c>
      <c r="G6337" s="289">
        <v>50</v>
      </c>
      <c r="H6337" s="290">
        <v>9501.9951426871994</v>
      </c>
      <c r="I6337" s="289">
        <v>0</v>
      </c>
      <c r="J6337" s="214" t="s">
        <v>133</v>
      </c>
      <c r="K6337" s="214"/>
      <c r="L6337" s="214"/>
      <c r="M6337"/>
    </row>
    <row r="6338" spans="1:13" x14ac:dyDescent="0.2">
      <c r="A6338" s="284">
        <v>45190</v>
      </c>
      <c r="B6338" s="285">
        <v>7</v>
      </c>
      <c r="C6338" s="286">
        <v>3558.61805</v>
      </c>
      <c r="D6338" s="287">
        <v>200.91418829999998</v>
      </c>
      <c r="E6338" s="288">
        <v>5906.7582927172998</v>
      </c>
      <c r="F6338" s="288">
        <v>316.98392271729972</v>
      </c>
      <c r="G6338" s="289">
        <v>50</v>
      </c>
      <c r="H6338" s="290">
        <v>10033.274453734601</v>
      </c>
      <c r="I6338" s="289">
        <v>0</v>
      </c>
      <c r="J6338" s="214" t="s">
        <v>133</v>
      </c>
      <c r="K6338" s="214"/>
      <c r="L6338" s="214"/>
      <c r="M6338"/>
    </row>
    <row r="6339" spans="1:13" x14ac:dyDescent="0.2">
      <c r="A6339" s="284">
        <v>45190</v>
      </c>
      <c r="B6339" s="285">
        <v>8</v>
      </c>
      <c r="C6339" s="286">
        <v>3409.5516399999997</v>
      </c>
      <c r="D6339" s="287">
        <v>170.29162260000035</v>
      </c>
      <c r="E6339" s="288">
        <v>6152.1735790165003</v>
      </c>
      <c r="F6339" s="288">
        <v>312.28841901650048</v>
      </c>
      <c r="G6339" s="289">
        <v>51</v>
      </c>
      <c r="H6339" s="290">
        <v>10095.305260633</v>
      </c>
      <c r="I6339" s="289">
        <v>0</v>
      </c>
      <c r="J6339" s="214" t="s">
        <v>133</v>
      </c>
      <c r="K6339" s="214"/>
      <c r="L6339" s="214"/>
      <c r="M6339"/>
    </row>
    <row r="6340" spans="1:13" x14ac:dyDescent="0.2">
      <c r="A6340" s="284">
        <v>45190</v>
      </c>
      <c r="B6340" s="285">
        <v>9</v>
      </c>
      <c r="C6340" s="286">
        <v>3374.4406300000001</v>
      </c>
      <c r="D6340" s="287">
        <v>131.08239409999976</v>
      </c>
      <c r="E6340" s="288">
        <v>5782.0720598260004</v>
      </c>
      <c r="F6340" s="288">
        <v>295.23208982600045</v>
      </c>
      <c r="G6340" s="289">
        <v>50</v>
      </c>
      <c r="H6340" s="290">
        <v>9632.8271737520008</v>
      </c>
      <c r="I6340" s="289">
        <v>0</v>
      </c>
      <c r="J6340" s="214" t="s">
        <v>133</v>
      </c>
      <c r="K6340" s="214"/>
      <c r="L6340" s="214"/>
      <c r="M6340"/>
    </row>
    <row r="6341" spans="1:13" x14ac:dyDescent="0.2">
      <c r="A6341" s="284">
        <v>45190</v>
      </c>
      <c r="B6341" s="285">
        <v>10</v>
      </c>
      <c r="C6341" s="286">
        <v>3419.4426200000003</v>
      </c>
      <c r="D6341" s="287">
        <v>97.40700979999967</v>
      </c>
      <c r="E6341" s="288">
        <v>5467.9173089140995</v>
      </c>
      <c r="F6341" s="288">
        <v>273.04535891410069</v>
      </c>
      <c r="G6341" s="289">
        <v>49</v>
      </c>
      <c r="H6341" s="290">
        <v>9306.8122976281993</v>
      </c>
      <c r="I6341" s="289">
        <v>0</v>
      </c>
      <c r="J6341" s="214" t="s">
        <v>133</v>
      </c>
      <c r="K6341" s="214"/>
      <c r="L6341" s="214"/>
      <c r="M6341"/>
    </row>
    <row r="6342" spans="1:13" x14ac:dyDescent="0.2">
      <c r="A6342" s="284">
        <v>45190</v>
      </c>
      <c r="B6342" s="285">
        <v>11</v>
      </c>
      <c r="C6342" s="286">
        <v>3478.9982500000001</v>
      </c>
      <c r="D6342" s="287">
        <v>76.60417190000004</v>
      </c>
      <c r="E6342" s="288">
        <v>5353.9435457987001</v>
      </c>
      <c r="F6342" s="288">
        <v>256.71644579870008</v>
      </c>
      <c r="G6342" s="289">
        <v>50</v>
      </c>
      <c r="H6342" s="290">
        <v>9216.2624134974012</v>
      </c>
      <c r="I6342" s="289">
        <v>0</v>
      </c>
      <c r="J6342" s="214" t="s">
        <v>133</v>
      </c>
      <c r="K6342" s="214"/>
      <c r="L6342" s="214"/>
      <c r="M6342"/>
    </row>
    <row r="6343" spans="1:13" x14ac:dyDescent="0.2">
      <c r="A6343" s="284">
        <v>45190</v>
      </c>
      <c r="B6343" s="285">
        <v>12</v>
      </c>
      <c r="C6343" s="286">
        <v>3546.3460599999999</v>
      </c>
      <c r="D6343" s="287">
        <v>68.649751699999911</v>
      </c>
      <c r="E6343" s="288">
        <v>5350.3499843876998</v>
      </c>
      <c r="F6343" s="288">
        <v>247.75347438770041</v>
      </c>
      <c r="G6343" s="289">
        <v>51</v>
      </c>
      <c r="H6343" s="290">
        <v>9264.099270475399</v>
      </c>
      <c r="I6343" s="289">
        <v>0</v>
      </c>
      <c r="J6343" s="214" t="s">
        <v>133</v>
      </c>
      <c r="K6343" s="214"/>
      <c r="L6343" s="214"/>
      <c r="M6343"/>
    </row>
    <row r="6344" spans="1:13" x14ac:dyDescent="0.2">
      <c r="A6344" s="284">
        <v>45190</v>
      </c>
      <c r="B6344" s="285">
        <v>13</v>
      </c>
      <c r="C6344" s="286">
        <v>3640.52844</v>
      </c>
      <c r="D6344" s="287">
        <v>76.604604400000099</v>
      </c>
      <c r="E6344" s="288">
        <v>5334.2398413293004</v>
      </c>
      <c r="F6344" s="288">
        <v>249.18750132930018</v>
      </c>
      <c r="G6344" s="289">
        <v>51</v>
      </c>
      <c r="H6344" s="290">
        <v>9351.5603870586019</v>
      </c>
      <c r="I6344" s="289">
        <v>0</v>
      </c>
      <c r="J6344" s="214" t="s">
        <v>133</v>
      </c>
      <c r="K6344" s="214"/>
      <c r="L6344" s="214"/>
      <c r="M6344"/>
    </row>
    <row r="6345" spans="1:13" x14ac:dyDescent="0.2">
      <c r="A6345" s="284">
        <v>45190</v>
      </c>
      <c r="B6345" s="285">
        <v>14</v>
      </c>
      <c r="C6345" s="286">
        <v>3709.9498399999998</v>
      </c>
      <c r="D6345" s="287">
        <v>95.413706600000197</v>
      </c>
      <c r="E6345" s="288">
        <v>5365.6371321929</v>
      </c>
      <c r="F6345" s="288">
        <v>259.82984219290029</v>
      </c>
      <c r="G6345" s="289">
        <v>49</v>
      </c>
      <c r="H6345" s="290">
        <v>9479.8305209858008</v>
      </c>
      <c r="I6345" s="289">
        <v>0</v>
      </c>
      <c r="J6345" s="214" t="s">
        <v>133</v>
      </c>
      <c r="K6345" s="214"/>
      <c r="L6345" s="214"/>
      <c r="M6345"/>
    </row>
    <row r="6346" spans="1:13" x14ac:dyDescent="0.2">
      <c r="A6346" s="284">
        <v>45190</v>
      </c>
      <c r="B6346" s="285">
        <v>15</v>
      </c>
      <c r="C6346" s="286">
        <v>3777.6947500000001</v>
      </c>
      <c r="D6346" s="287">
        <v>128.88012420000024</v>
      </c>
      <c r="E6346" s="288">
        <v>5612.3954383834007</v>
      </c>
      <c r="F6346" s="288">
        <v>281.95259838340098</v>
      </c>
      <c r="G6346" s="289">
        <v>52</v>
      </c>
      <c r="H6346" s="290">
        <v>9852.9229109668031</v>
      </c>
      <c r="I6346" s="289">
        <v>0</v>
      </c>
      <c r="J6346" s="214" t="s">
        <v>133</v>
      </c>
      <c r="K6346" s="214"/>
      <c r="L6346" s="214"/>
      <c r="M6346"/>
    </row>
    <row r="6347" spans="1:13" x14ac:dyDescent="0.2">
      <c r="A6347" s="284">
        <v>45190</v>
      </c>
      <c r="B6347" s="285">
        <v>16</v>
      </c>
      <c r="C6347" s="286">
        <v>3878.6367099999998</v>
      </c>
      <c r="D6347" s="287">
        <v>174.84519830000039</v>
      </c>
      <c r="E6347" s="288">
        <v>6241.3786411731999</v>
      </c>
      <c r="F6347" s="288">
        <v>315.67221117320059</v>
      </c>
      <c r="G6347" s="289">
        <v>55</v>
      </c>
      <c r="H6347" s="290">
        <v>10665.532760646402</v>
      </c>
      <c r="I6347" s="289">
        <v>0</v>
      </c>
      <c r="J6347" s="214" t="s">
        <v>133</v>
      </c>
      <c r="K6347" s="214"/>
      <c r="L6347" s="214"/>
      <c r="M6347"/>
    </row>
    <row r="6348" spans="1:13" x14ac:dyDescent="0.2">
      <c r="A6348" s="284">
        <v>45190</v>
      </c>
      <c r="B6348" s="285">
        <v>17</v>
      </c>
      <c r="C6348" s="286">
        <v>4063.4553799999999</v>
      </c>
      <c r="D6348" s="287">
        <v>227.29487570000035</v>
      </c>
      <c r="E6348" s="288">
        <v>6488.7139569170995</v>
      </c>
      <c r="F6348" s="288">
        <v>354.6590969170993</v>
      </c>
      <c r="G6348" s="289">
        <v>53</v>
      </c>
      <c r="H6348" s="290">
        <v>11187.123309534198</v>
      </c>
      <c r="I6348" s="289">
        <v>0</v>
      </c>
      <c r="J6348" s="214" t="s">
        <v>133</v>
      </c>
      <c r="K6348" s="214"/>
      <c r="L6348" s="214"/>
      <c r="M6348"/>
    </row>
    <row r="6349" spans="1:13" x14ac:dyDescent="0.2">
      <c r="A6349" s="284">
        <v>45190</v>
      </c>
      <c r="B6349" s="285">
        <v>18</v>
      </c>
      <c r="C6349" s="286">
        <v>4297.9139099999993</v>
      </c>
      <c r="D6349" s="287">
        <v>265.30303040000069</v>
      </c>
      <c r="E6349" s="288">
        <v>6588.9297361525005</v>
      </c>
      <c r="F6349" s="288">
        <v>380.18318615250064</v>
      </c>
      <c r="G6349" s="289">
        <v>53</v>
      </c>
      <c r="H6349" s="290">
        <v>11585.329862705001</v>
      </c>
      <c r="I6349" s="289">
        <v>0</v>
      </c>
      <c r="J6349" s="214" t="s">
        <v>132</v>
      </c>
      <c r="K6349" s="214"/>
      <c r="L6349" s="214"/>
      <c r="M6349"/>
    </row>
    <row r="6350" spans="1:13" x14ac:dyDescent="0.2">
      <c r="A6350" s="284">
        <v>45190</v>
      </c>
      <c r="B6350" s="285">
        <v>19</v>
      </c>
      <c r="C6350" s="286">
        <v>4367.8951999999999</v>
      </c>
      <c r="D6350" s="287">
        <v>272.01458810000042</v>
      </c>
      <c r="E6350" s="288">
        <v>6672.4084426977997</v>
      </c>
      <c r="F6350" s="288">
        <v>388.94630269780009</v>
      </c>
      <c r="G6350" s="289">
        <v>53</v>
      </c>
      <c r="H6350" s="290">
        <v>11754.2645334956</v>
      </c>
      <c r="I6350" s="289">
        <v>0</v>
      </c>
      <c r="J6350" s="214" t="s">
        <v>132</v>
      </c>
      <c r="K6350" s="214"/>
      <c r="L6350" s="214"/>
      <c r="M6350"/>
    </row>
    <row r="6351" spans="1:13" x14ac:dyDescent="0.2">
      <c r="A6351" s="284">
        <v>45190</v>
      </c>
      <c r="B6351" s="285">
        <v>20</v>
      </c>
      <c r="C6351" s="286">
        <v>4241.2365300000001</v>
      </c>
      <c r="D6351" s="287">
        <v>263.55054929999994</v>
      </c>
      <c r="E6351" s="288">
        <v>6508.4215229847996</v>
      </c>
      <c r="F6351" s="288">
        <v>378.50312298479912</v>
      </c>
      <c r="G6351" s="289">
        <v>51</v>
      </c>
      <c r="H6351" s="290">
        <v>11442.711725269599</v>
      </c>
      <c r="I6351" s="289">
        <v>0</v>
      </c>
      <c r="J6351" s="214" t="s">
        <v>132</v>
      </c>
      <c r="K6351" s="214"/>
      <c r="L6351" s="214"/>
      <c r="M6351"/>
    </row>
    <row r="6352" spans="1:13" x14ac:dyDescent="0.2">
      <c r="A6352" s="284">
        <v>45190</v>
      </c>
      <c r="B6352" s="285">
        <v>21</v>
      </c>
      <c r="C6352" s="286">
        <v>4042.3418199999996</v>
      </c>
      <c r="D6352" s="287">
        <v>245.53892629999979</v>
      </c>
      <c r="E6352" s="288">
        <v>6253.0050198921999</v>
      </c>
      <c r="F6352" s="288">
        <v>354.69314989219947</v>
      </c>
      <c r="G6352" s="289">
        <v>47</v>
      </c>
      <c r="H6352" s="290">
        <v>10942.5789160844</v>
      </c>
      <c r="I6352" s="289">
        <v>0</v>
      </c>
      <c r="J6352" s="214" t="s">
        <v>132</v>
      </c>
      <c r="K6352" s="214"/>
      <c r="L6352" s="214"/>
      <c r="M6352"/>
    </row>
    <row r="6353" spans="1:13" x14ac:dyDescent="0.2">
      <c r="A6353" s="284">
        <v>45190</v>
      </c>
      <c r="B6353" s="285">
        <v>22</v>
      </c>
      <c r="C6353" s="286">
        <v>3730.9810300000004</v>
      </c>
      <c r="D6353" s="287">
        <v>217.43676859999997</v>
      </c>
      <c r="E6353" s="288">
        <v>5804.1574132589003</v>
      </c>
      <c r="F6353" s="288">
        <v>316.65836325890086</v>
      </c>
      <c r="G6353" s="289">
        <v>42</v>
      </c>
      <c r="H6353" s="290">
        <v>10111.233575117802</v>
      </c>
      <c r="I6353" s="289">
        <v>0</v>
      </c>
      <c r="J6353" s="214" t="s">
        <v>132</v>
      </c>
      <c r="K6353" s="214"/>
      <c r="L6353" s="214"/>
      <c r="M6353"/>
    </row>
    <row r="6354" spans="1:13" x14ac:dyDescent="0.2">
      <c r="A6354" s="284">
        <v>45190</v>
      </c>
      <c r="B6354" s="285">
        <v>23</v>
      </c>
      <c r="C6354" s="286">
        <v>3446.4948900000004</v>
      </c>
      <c r="D6354" s="287">
        <v>192.96848289999991</v>
      </c>
      <c r="E6354" s="288">
        <v>5450.2273242486008</v>
      </c>
      <c r="F6354" s="288">
        <v>283.5549642486003</v>
      </c>
      <c r="G6354" s="289">
        <v>39</v>
      </c>
      <c r="H6354" s="290">
        <v>9412.2456613972008</v>
      </c>
      <c r="I6354" s="289">
        <v>0</v>
      </c>
      <c r="J6354" s="214" t="s">
        <v>132</v>
      </c>
      <c r="K6354" s="214"/>
      <c r="L6354" s="214"/>
      <c r="M6354"/>
    </row>
    <row r="6355" spans="1:13" x14ac:dyDescent="0.2">
      <c r="A6355" s="284">
        <v>45190</v>
      </c>
      <c r="B6355" s="285">
        <v>24</v>
      </c>
      <c r="C6355" s="286">
        <v>3271.1854400000002</v>
      </c>
      <c r="D6355" s="287">
        <v>179.14791319999998</v>
      </c>
      <c r="E6355" s="288">
        <v>5322.0719245518003</v>
      </c>
      <c r="F6355" s="288">
        <v>269.22009455179978</v>
      </c>
      <c r="G6355" s="289">
        <v>35</v>
      </c>
      <c r="H6355" s="290">
        <v>9076.6253723036007</v>
      </c>
      <c r="I6355" s="289">
        <v>0</v>
      </c>
      <c r="J6355" s="214" t="s">
        <v>132</v>
      </c>
      <c r="K6355" s="214"/>
      <c r="L6355" s="214"/>
      <c r="M6355"/>
    </row>
    <row r="6356" spans="1:13" x14ac:dyDescent="0.2">
      <c r="A6356" s="284">
        <v>45191</v>
      </c>
      <c r="B6356" s="285">
        <v>1</v>
      </c>
      <c r="C6356" s="286">
        <v>3129.4437700000003</v>
      </c>
      <c r="D6356" s="287">
        <v>167.97682259999965</v>
      </c>
      <c r="E6356" s="288">
        <v>5121.741506888101</v>
      </c>
      <c r="F6356" s="288">
        <v>252.11467688810171</v>
      </c>
      <c r="G6356" s="289">
        <v>31</v>
      </c>
      <c r="H6356" s="290">
        <v>8702.2767763762022</v>
      </c>
      <c r="I6356" s="289">
        <v>0</v>
      </c>
      <c r="J6356" s="214" t="s">
        <v>132</v>
      </c>
      <c r="K6356" s="214"/>
      <c r="L6356" s="214"/>
      <c r="M6356"/>
    </row>
    <row r="6357" spans="1:13" x14ac:dyDescent="0.2">
      <c r="A6357" s="284">
        <v>45191</v>
      </c>
      <c r="B6357" s="285">
        <v>2</v>
      </c>
      <c r="C6357" s="286">
        <v>3030.5767799999999</v>
      </c>
      <c r="D6357" s="287">
        <v>160.01209870000031</v>
      </c>
      <c r="E6357" s="288">
        <v>4968.6632991489005</v>
      </c>
      <c r="F6357" s="288">
        <v>240.49642914890046</v>
      </c>
      <c r="G6357" s="289">
        <v>19</v>
      </c>
      <c r="H6357" s="290">
        <v>8418.7486069978004</v>
      </c>
      <c r="I6357" s="289">
        <v>0</v>
      </c>
      <c r="J6357" s="214" t="s">
        <v>132</v>
      </c>
      <c r="K6357" s="214"/>
      <c r="L6357" s="214"/>
      <c r="M6357"/>
    </row>
    <row r="6358" spans="1:13" x14ac:dyDescent="0.2">
      <c r="A6358" s="284">
        <v>45191</v>
      </c>
      <c r="B6358" s="285">
        <v>3</v>
      </c>
      <c r="C6358" s="286">
        <v>2977.80546</v>
      </c>
      <c r="D6358" s="287">
        <v>155.71933380000004</v>
      </c>
      <c r="E6358" s="288">
        <v>4908.7362445167</v>
      </c>
      <c r="F6358" s="288">
        <v>234.27864451669939</v>
      </c>
      <c r="G6358" s="289">
        <v>12</v>
      </c>
      <c r="H6358" s="290">
        <v>8288.5396828333996</v>
      </c>
      <c r="I6358" s="289">
        <v>0</v>
      </c>
      <c r="J6358" s="214" t="s">
        <v>132</v>
      </c>
      <c r="K6358" s="214"/>
      <c r="L6358" s="214"/>
      <c r="M6358"/>
    </row>
    <row r="6359" spans="1:13" x14ac:dyDescent="0.2">
      <c r="A6359" s="284">
        <v>45191</v>
      </c>
      <c r="B6359" s="285">
        <v>4</v>
      </c>
      <c r="C6359" s="286">
        <v>3013.7312499999998</v>
      </c>
      <c r="D6359" s="287">
        <v>158.11674370000003</v>
      </c>
      <c r="E6359" s="288">
        <v>4753.6626713783007</v>
      </c>
      <c r="F6359" s="288">
        <v>237.2399613783009</v>
      </c>
      <c r="G6359" s="289">
        <v>11</v>
      </c>
      <c r="H6359" s="290">
        <v>8173.7506264566009</v>
      </c>
      <c r="I6359" s="289">
        <v>0</v>
      </c>
      <c r="J6359" s="214" t="s">
        <v>132</v>
      </c>
      <c r="K6359" s="214"/>
      <c r="L6359" s="214"/>
      <c r="M6359"/>
    </row>
    <row r="6360" spans="1:13" x14ac:dyDescent="0.2">
      <c r="A6360" s="284">
        <v>45191</v>
      </c>
      <c r="B6360" s="285">
        <v>5</v>
      </c>
      <c r="C6360" s="286">
        <v>3159.42209</v>
      </c>
      <c r="D6360" s="287">
        <v>168.51967499999986</v>
      </c>
      <c r="E6360" s="288">
        <v>5069.2802024477005</v>
      </c>
      <c r="F6360" s="288">
        <v>251.8621724477016</v>
      </c>
      <c r="G6360" s="289">
        <v>27</v>
      </c>
      <c r="H6360" s="290">
        <v>8676.0841398954017</v>
      </c>
      <c r="I6360" s="289">
        <v>0</v>
      </c>
      <c r="J6360" s="214" t="s">
        <v>132</v>
      </c>
      <c r="K6360" s="214"/>
      <c r="L6360" s="214"/>
      <c r="M6360"/>
    </row>
    <row r="6361" spans="1:13" x14ac:dyDescent="0.2">
      <c r="A6361" s="284">
        <v>45191</v>
      </c>
      <c r="B6361" s="285">
        <v>6</v>
      </c>
      <c r="C6361" s="286">
        <v>3414.1284900000001</v>
      </c>
      <c r="D6361" s="287">
        <v>188.44428450000015</v>
      </c>
      <c r="E6361" s="288">
        <v>5435.8471005950005</v>
      </c>
      <c r="F6361" s="288">
        <v>284.23689059500066</v>
      </c>
      <c r="G6361" s="289">
        <v>48</v>
      </c>
      <c r="H6361" s="290">
        <v>9370.6567656900024</v>
      </c>
      <c r="I6361" s="289">
        <v>0</v>
      </c>
      <c r="J6361" s="214" t="s">
        <v>132</v>
      </c>
      <c r="K6361" s="214"/>
      <c r="L6361" s="214"/>
      <c r="M6361"/>
    </row>
    <row r="6362" spans="1:13" x14ac:dyDescent="0.2">
      <c r="A6362" s="284">
        <v>45191</v>
      </c>
      <c r="B6362" s="285">
        <v>7</v>
      </c>
      <c r="C6362" s="286">
        <v>3478.3776900000003</v>
      </c>
      <c r="D6362" s="287">
        <v>194.27699359999997</v>
      </c>
      <c r="E6362" s="288">
        <v>5904.9399442627</v>
      </c>
      <c r="F6362" s="288">
        <v>311.72195426269991</v>
      </c>
      <c r="G6362" s="289">
        <v>50</v>
      </c>
      <c r="H6362" s="290">
        <v>9939.3165821254006</v>
      </c>
      <c r="I6362" s="289">
        <v>0</v>
      </c>
      <c r="J6362" s="214" t="s">
        <v>132</v>
      </c>
      <c r="K6362" s="214"/>
      <c r="L6362" s="214"/>
      <c r="M6362"/>
    </row>
    <row r="6363" spans="1:13" x14ac:dyDescent="0.2">
      <c r="A6363" s="284">
        <v>45191</v>
      </c>
      <c r="B6363" s="285">
        <v>8</v>
      </c>
      <c r="C6363" s="286">
        <v>3340.3173700000002</v>
      </c>
      <c r="D6363" s="287">
        <v>163.02890350000007</v>
      </c>
      <c r="E6363" s="288">
        <v>6169.1948586741992</v>
      </c>
      <c r="F6363" s="288">
        <v>309.07601867419908</v>
      </c>
      <c r="G6363" s="289">
        <v>51</v>
      </c>
      <c r="H6363" s="290">
        <v>10032.617150848399</v>
      </c>
      <c r="I6363" s="289">
        <v>0</v>
      </c>
      <c r="J6363" s="214" t="s">
        <v>132</v>
      </c>
      <c r="K6363" s="214"/>
      <c r="L6363" s="214"/>
      <c r="M6363"/>
    </row>
    <row r="6364" spans="1:13" x14ac:dyDescent="0.2">
      <c r="A6364" s="284">
        <v>45191</v>
      </c>
      <c r="B6364" s="285">
        <v>9</v>
      </c>
      <c r="C6364" s="286">
        <v>3314.23209</v>
      </c>
      <c r="D6364" s="287">
        <v>125.27416650000038</v>
      </c>
      <c r="E6364" s="288">
        <v>5821.7290085988006</v>
      </c>
      <c r="F6364" s="288">
        <v>297.05770859880067</v>
      </c>
      <c r="G6364" s="289">
        <v>49</v>
      </c>
      <c r="H6364" s="290">
        <v>9607.2929736976021</v>
      </c>
      <c r="I6364" s="289">
        <v>0</v>
      </c>
      <c r="J6364" s="214" t="s">
        <v>132</v>
      </c>
      <c r="K6364" s="214"/>
      <c r="L6364" s="214"/>
      <c r="M6364"/>
    </row>
    <row r="6365" spans="1:13" x14ac:dyDescent="0.2">
      <c r="A6365" s="284">
        <v>45191</v>
      </c>
      <c r="B6365" s="285">
        <v>10</v>
      </c>
      <c r="C6365" s="286">
        <v>3341.8734099999997</v>
      </c>
      <c r="D6365" s="287">
        <v>92.381938400000038</v>
      </c>
      <c r="E6365" s="288">
        <v>5713.0444660900002</v>
      </c>
      <c r="F6365" s="288">
        <v>277.30168608999975</v>
      </c>
      <c r="G6365" s="289">
        <v>49</v>
      </c>
      <c r="H6365" s="290">
        <v>9473.60150058</v>
      </c>
      <c r="I6365" s="289">
        <v>0</v>
      </c>
      <c r="J6365" s="214" t="s">
        <v>132</v>
      </c>
      <c r="K6365" s="214"/>
      <c r="L6365" s="214"/>
      <c r="M6365"/>
    </row>
    <row r="6366" spans="1:13" x14ac:dyDescent="0.2">
      <c r="A6366" s="284">
        <v>45191</v>
      </c>
      <c r="B6366" s="285">
        <v>11</v>
      </c>
      <c r="C6366" s="286">
        <v>3408.52972</v>
      </c>
      <c r="D6366" s="287">
        <v>71.295301099999804</v>
      </c>
      <c r="E6366" s="288">
        <v>5647.5988066255986</v>
      </c>
      <c r="F6366" s="288">
        <v>256.5815066255991</v>
      </c>
      <c r="G6366" s="289">
        <v>49</v>
      </c>
      <c r="H6366" s="290">
        <v>9433.0053343511972</v>
      </c>
      <c r="I6366" s="289">
        <v>0</v>
      </c>
      <c r="J6366" s="214" t="s">
        <v>132</v>
      </c>
      <c r="K6366" s="214"/>
      <c r="L6366" s="214"/>
      <c r="M6366"/>
    </row>
    <row r="6367" spans="1:13" x14ac:dyDescent="0.2">
      <c r="A6367" s="284">
        <v>45191</v>
      </c>
      <c r="B6367" s="285">
        <v>12</v>
      </c>
      <c r="C6367" s="286">
        <v>3488.1892000000003</v>
      </c>
      <c r="D6367" s="287">
        <v>64.642670299999907</v>
      </c>
      <c r="E6367" s="288">
        <v>5339.1566417752001</v>
      </c>
      <c r="F6367" s="288">
        <v>243.21953177519936</v>
      </c>
      <c r="G6367" s="289">
        <v>49</v>
      </c>
      <c r="H6367" s="290">
        <v>9184.2080438503999</v>
      </c>
      <c r="I6367" s="289">
        <v>0</v>
      </c>
      <c r="J6367" s="214" t="s">
        <v>132</v>
      </c>
      <c r="K6367" s="214"/>
      <c r="L6367" s="214"/>
      <c r="M6367"/>
    </row>
    <row r="6368" spans="1:13" x14ac:dyDescent="0.2">
      <c r="A6368" s="284">
        <v>45191</v>
      </c>
      <c r="B6368" s="285">
        <v>13</v>
      </c>
      <c r="C6368" s="286">
        <v>3590.58421</v>
      </c>
      <c r="D6368" s="287">
        <v>73.404378099999676</v>
      </c>
      <c r="E6368" s="288">
        <v>5248.4890300481002</v>
      </c>
      <c r="F6368" s="288">
        <v>242.99039004810038</v>
      </c>
      <c r="G6368" s="289">
        <v>48</v>
      </c>
      <c r="H6368" s="290">
        <v>9203.4680081961997</v>
      </c>
      <c r="I6368" s="289">
        <v>0</v>
      </c>
      <c r="J6368" s="214" t="s">
        <v>132</v>
      </c>
      <c r="K6368" s="214"/>
      <c r="L6368" s="214"/>
      <c r="M6368"/>
    </row>
    <row r="6369" spans="1:13" x14ac:dyDescent="0.2">
      <c r="A6369" s="284">
        <v>45191</v>
      </c>
      <c r="B6369" s="285">
        <v>14</v>
      </c>
      <c r="C6369" s="286">
        <v>3671.3935999999999</v>
      </c>
      <c r="D6369" s="287">
        <v>93.16686220000004</v>
      </c>
      <c r="E6369" s="288">
        <v>5315.9352579621</v>
      </c>
      <c r="F6369" s="288">
        <v>253.01274796210055</v>
      </c>
      <c r="G6369" s="289">
        <v>49</v>
      </c>
      <c r="H6369" s="290">
        <v>9382.5084681242006</v>
      </c>
      <c r="I6369" s="289">
        <v>0</v>
      </c>
      <c r="J6369" s="214" t="s">
        <v>132</v>
      </c>
      <c r="K6369" s="214"/>
      <c r="L6369" s="214"/>
      <c r="M6369"/>
    </row>
    <row r="6370" spans="1:13" x14ac:dyDescent="0.2">
      <c r="A6370" s="284">
        <v>45191</v>
      </c>
      <c r="B6370" s="285">
        <v>15</v>
      </c>
      <c r="C6370" s="286">
        <v>3744.3710999999998</v>
      </c>
      <c r="D6370" s="287">
        <v>127.25831250000019</v>
      </c>
      <c r="E6370" s="288">
        <v>5447.1733367809002</v>
      </c>
      <c r="F6370" s="288">
        <v>274.41734678089961</v>
      </c>
      <c r="G6370" s="289">
        <v>50</v>
      </c>
      <c r="H6370" s="290">
        <v>9643.2200960617993</v>
      </c>
      <c r="I6370" s="289">
        <v>0</v>
      </c>
      <c r="J6370" s="214" t="s">
        <v>132</v>
      </c>
      <c r="K6370" s="214"/>
      <c r="L6370" s="214"/>
      <c r="M6370"/>
    </row>
    <row r="6371" spans="1:13" x14ac:dyDescent="0.2">
      <c r="A6371" s="284">
        <v>45191</v>
      </c>
      <c r="B6371" s="285">
        <v>16</v>
      </c>
      <c r="C6371" s="286">
        <v>3854.4664799999996</v>
      </c>
      <c r="D6371" s="287">
        <v>172.39744160000032</v>
      </c>
      <c r="E6371" s="288">
        <v>5848.4020045339003</v>
      </c>
      <c r="F6371" s="288">
        <v>307.08656453390086</v>
      </c>
      <c r="G6371" s="289">
        <v>52</v>
      </c>
      <c r="H6371" s="290">
        <v>10234.352490667799</v>
      </c>
      <c r="I6371" s="289">
        <v>0</v>
      </c>
      <c r="J6371" s="214" t="s">
        <v>132</v>
      </c>
      <c r="K6371" s="214"/>
      <c r="L6371" s="214"/>
      <c r="M6371"/>
    </row>
    <row r="6372" spans="1:13" x14ac:dyDescent="0.2">
      <c r="A6372" s="284">
        <v>45191</v>
      </c>
      <c r="B6372" s="285">
        <v>17</v>
      </c>
      <c r="C6372" s="286">
        <v>4023.4622099999997</v>
      </c>
      <c r="D6372" s="287">
        <v>222.6309198000003</v>
      </c>
      <c r="E6372" s="288">
        <v>6254.7962374478002</v>
      </c>
      <c r="F6372" s="288">
        <v>342.12072744780016</v>
      </c>
      <c r="G6372" s="289">
        <v>52</v>
      </c>
      <c r="H6372" s="290">
        <v>10895.010094695601</v>
      </c>
      <c r="I6372" s="289">
        <v>0</v>
      </c>
      <c r="J6372" s="214" t="s">
        <v>132</v>
      </c>
      <c r="K6372" s="214"/>
      <c r="L6372" s="214"/>
      <c r="M6372"/>
    </row>
    <row r="6373" spans="1:13" x14ac:dyDescent="0.2">
      <c r="A6373" s="284">
        <v>45191</v>
      </c>
      <c r="B6373" s="285">
        <v>18</v>
      </c>
      <c r="C6373" s="286">
        <v>4236.3852200000001</v>
      </c>
      <c r="D6373" s="287">
        <v>257.9776944999997</v>
      </c>
      <c r="E6373" s="288">
        <v>6403.3182400038004</v>
      </c>
      <c r="F6373" s="288">
        <v>365.07403000380054</v>
      </c>
      <c r="G6373" s="289">
        <v>52</v>
      </c>
      <c r="H6373" s="290">
        <v>11314.755184507601</v>
      </c>
      <c r="I6373" s="289">
        <v>0</v>
      </c>
      <c r="J6373" s="214" t="s">
        <v>132</v>
      </c>
      <c r="K6373" s="214"/>
      <c r="L6373" s="214"/>
      <c r="M6373"/>
    </row>
    <row r="6374" spans="1:13" x14ac:dyDescent="0.2">
      <c r="A6374" s="284">
        <v>45191</v>
      </c>
      <c r="B6374" s="285">
        <v>19</v>
      </c>
      <c r="C6374" s="286">
        <v>4267.9776400000001</v>
      </c>
      <c r="D6374" s="287">
        <v>263.1156432999997</v>
      </c>
      <c r="E6374" s="288">
        <v>6446.0376641189996</v>
      </c>
      <c r="F6374" s="288">
        <v>372.86512411899912</v>
      </c>
      <c r="G6374" s="289">
        <v>52</v>
      </c>
      <c r="H6374" s="290">
        <v>11401.996071537997</v>
      </c>
      <c r="I6374" s="289">
        <v>0</v>
      </c>
      <c r="J6374" s="214" t="s">
        <v>132</v>
      </c>
      <c r="K6374" s="214"/>
      <c r="L6374" s="214"/>
      <c r="M6374"/>
    </row>
    <row r="6375" spans="1:13" x14ac:dyDescent="0.2">
      <c r="A6375" s="284">
        <v>45191</v>
      </c>
      <c r="B6375" s="285">
        <v>20</v>
      </c>
      <c r="C6375" s="286">
        <v>4138.6720099999993</v>
      </c>
      <c r="D6375" s="287">
        <v>253.55649619999991</v>
      </c>
      <c r="E6375" s="288">
        <v>6309.1258896654999</v>
      </c>
      <c r="F6375" s="288">
        <v>360.87716966550033</v>
      </c>
      <c r="G6375" s="289">
        <v>51</v>
      </c>
      <c r="H6375" s="290">
        <v>11113.231565530999</v>
      </c>
      <c r="I6375" s="289">
        <v>0</v>
      </c>
      <c r="J6375" s="214" t="s">
        <v>132</v>
      </c>
      <c r="K6375" s="214"/>
      <c r="L6375" s="214"/>
      <c r="M6375"/>
    </row>
    <row r="6376" spans="1:13" x14ac:dyDescent="0.2">
      <c r="A6376" s="284">
        <v>45191</v>
      </c>
      <c r="B6376" s="285">
        <v>21</v>
      </c>
      <c r="C6376" s="286">
        <v>3965.45127</v>
      </c>
      <c r="D6376" s="287">
        <v>239.96707750000019</v>
      </c>
      <c r="E6376" s="288">
        <v>6084.1663573678998</v>
      </c>
      <c r="F6376" s="288">
        <v>343.633517367899</v>
      </c>
      <c r="G6376" s="289">
        <v>48</v>
      </c>
      <c r="H6376" s="290">
        <v>10681.218222235799</v>
      </c>
      <c r="I6376" s="289">
        <v>0</v>
      </c>
      <c r="J6376" s="214" t="s">
        <v>132</v>
      </c>
      <c r="K6376" s="214"/>
      <c r="L6376" s="214"/>
      <c r="M6376"/>
    </row>
    <row r="6377" spans="1:13" x14ac:dyDescent="0.2">
      <c r="A6377" s="284">
        <v>45191</v>
      </c>
      <c r="B6377" s="285">
        <v>22</v>
      </c>
      <c r="C6377" s="286">
        <v>3703.4013600000003</v>
      </c>
      <c r="D6377" s="287">
        <v>216.92982169999976</v>
      </c>
      <c r="E6377" s="288">
        <v>5692.7654092776002</v>
      </c>
      <c r="F6377" s="288">
        <v>312.4196292775996</v>
      </c>
      <c r="G6377" s="289">
        <v>42</v>
      </c>
      <c r="H6377" s="290">
        <v>9967.5162202552001</v>
      </c>
      <c r="I6377" s="289">
        <v>0</v>
      </c>
      <c r="J6377" s="214" t="s">
        <v>132</v>
      </c>
      <c r="K6377" s="214"/>
      <c r="L6377" s="214"/>
      <c r="M6377"/>
    </row>
    <row r="6378" spans="1:13" x14ac:dyDescent="0.2">
      <c r="A6378" s="284">
        <v>45191</v>
      </c>
      <c r="B6378" s="285">
        <v>23</v>
      </c>
      <c r="C6378" s="286">
        <v>3436.9349500000003</v>
      </c>
      <c r="D6378" s="287">
        <v>193.97438539999979</v>
      </c>
      <c r="E6378" s="288">
        <v>5322.2483255444004</v>
      </c>
      <c r="F6378" s="288">
        <v>281.91853554440058</v>
      </c>
      <c r="G6378" s="289">
        <v>38</v>
      </c>
      <c r="H6378" s="290">
        <v>9273.0761964888006</v>
      </c>
      <c r="I6378" s="289">
        <v>0</v>
      </c>
      <c r="J6378" s="214" t="s">
        <v>132</v>
      </c>
      <c r="K6378" s="214"/>
      <c r="L6378" s="214"/>
      <c r="M6378"/>
    </row>
    <row r="6379" spans="1:13" x14ac:dyDescent="0.2">
      <c r="A6379" s="284">
        <v>45191</v>
      </c>
      <c r="B6379" s="285">
        <v>24</v>
      </c>
      <c r="C6379" s="286">
        <v>3264.1795299999999</v>
      </c>
      <c r="D6379" s="287">
        <v>178.20036400000004</v>
      </c>
      <c r="E6379" s="288">
        <v>5144.1532980266002</v>
      </c>
      <c r="F6379" s="288">
        <v>265.79216802659994</v>
      </c>
      <c r="G6379" s="289">
        <v>35</v>
      </c>
      <c r="H6379" s="290">
        <v>8887.3253600532007</v>
      </c>
      <c r="I6379" s="289">
        <v>0</v>
      </c>
      <c r="J6379" s="214" t="s">
        <v>132</v>
      </c>
      <c r="K6379" s="214"/>
      <c r="L6379" s="214"/>
      <c r="M6379"/>
    </row>
    <row r="6380" spans="1:13" x14ac:dyDescent="0.2">
      <c r="A6380" s="284">
        <v>45192</v>
      </c>
      <c r="B6380" s="285">
        <v>1</v>
      </c>
      <c r="C6380" s="286">
        <v>3107.1275999999998</v>
      </c>
      <c r="D6380" s="287">
        <v>165.59096120000024</v>
      </c>
      <c r="E6380" s="288">
        <v>4908.2759659262001</v>
      </c>
      <c r="F6380" s="288">
        <v>248.16222592620034</v>
      </c>
      <c r="G6380" s="289">
        <v>31</v>
      </c>
      <c r="H6380" s="290">
        <v>8460.1567530524007</v>
      </c>
      <c r="I6380" s="289">
        <v>0</v>
      </c>
      <c r="J6380" s="214" t="s">
        <v>132</v>
      </c>
      <c r="K6380" s="214"/>
      <c r="L6380" s="214"/>
      <c r="M6380"/>
    </row>
    <row r="6381" spans="1:13" x14ac:dyDescent="0.2">
      <c r="A6381" s="284">
        <v>45192</v>
      </c>
      <c r="B6381" s="285">
        <v>2</v>
      </c>
      <c r="C6381" s="286">
        <v>2989.6125299999999</v>
      </c>
      <c r="D6381" s="287">
        <v>156.51854420000021</v>
      </c>
      <c r="E6381" s="288">
        <v>4715.8696991880006</v>
      </c>
      <c r="F6381" s="288">
        <v>234.97043918799955</v>
      </c>
      <c r="G6381" s="289">
        <v>19</v>
      </c>
      <c r="H6381" s="290">
        <v>8115.9712125760007</v>
      </c>
      <c r="I6381" s="289">
        <v>0</v>
      </c>
      <c r="J6381" s="214" t="s">
        <v>132</v>
      </c>
      <c r="K6381" s="214"/>
      <c r="L6381" s="214"/>
      <c r="M6381"/>
    </row>
    <row r="6382" spans="1:13" x14ac:dyDescent="0.2">
      <c r="A6382" s="284">
        <v>45192</v>
      </c>
      <c r="B6382" s="285">
        <v>3</v>
      </c>
      <c r="C6382" s="286">
        <v>2922.2412399999998</v>
      </c>
      <c r="D6382" s="287">
        <v>151.06692469999987</v>
      </c>
      <c r="E6382" s="288">
        <v>4594.0714906844996</v>
      </c>
      <c r="F6382" s="288">
        <v>227.36468068449994</v>
      </c>
      <c r="G6382" s="289">
        <v>12</v>
      </c>
      <c r="H6382" s="290">
        <v>7906.7443360689995</v>
      </c>
      <c r="I6382" s="289">
        <v>0</v>
      </c>
      <c r="J6382" s="214" t="s">
        <v>132</v>
      </c>
      <c r="K6382" s="214"/>
      <c r="L6382" s="214"/>
      <c r="M6382"/>
    </row>
    <row r="6383" spans="1:13" x14ac:dyDescent="0.2">
      <c r="A6383" s="284">
        <v>45192</v>
      </c>
      <c r="B6383" s="285">
        <v>4</v>
      </c>
      <c r="C6383" s="286">
        <v>2915.3778400000001</v>
      </c>
      <c r="D6383" s="287">
        <v>149.86643669999998</v>
      </c>
      <c r="E6383" s="288">
        <v>4571.8047517625</v>
      </c>
      <c r="F6383" s="288">
        <v>225.33483176250047</v>
      </c>
      <c r="G6383" s="289">
        <v>10</v>
      </c>
      <c r="H6383" s="290">
        <v>7872.3838602250007</v>
      </c>
      <c r="I6383" s="289">
        <v>0</v>
      </c>
      <c r="J6383" s="214" t="s">
        <v>132</v>
      </c>
      <c r="K6383" s="214"/>
      <c r="L6383" s="214"/>
      <c r="M6383"/>
    </row>
    <row r="6384" spans="1:13" x14ac:dyDescent="0.2">
      <c r="A6384" s="284">
        <v>45192</v>
      </c>
      <c r="B6384" s="285">
        <v>5</v>
      </c>
      <c r="C6384" s="286">
        <v>2960.1439600000003</v>
      </c>
      <c r="D6384" s="287">
        <v>153.22426239999967</v>
      </c>
      <c r="E6384" s="288">
        <v>4644.4332425261</v>
      </c>
      <c r="F6384" s="288">
        <v>228.87326252610001</v>
      </c>
      <c r="G6384" s="289">
        <v>13</v>
      </c>
      <c r="H6384" s="290">
        <v>7999.6747274522004</v>
      </c>
      <c r="I6384" s="289">
        <v>0</v>
      </c>
      <c r="J6384" s="214" t="s">
        <v>132</v>
      </c>
      <c r="K6384" s="214"/>
      <c r="L6384" s="214"/>
      <c r="M6384"/>
    </row>
    <row r="6385" spans="1:13" x14ac:dyDescent="0.2">
      <c r="A6385" s="284">
        <v>45192</v>
      </c>
      <c r="B6385" s="285">
        <v>6</v>
      </c>
      <c r="C6385" s="286">
        <v>3060.6036300000001</v>
      </c>
      <c r="D6385" s="287">
        <v>160.73993319999997</v>
      </c>
      <c r="E6385" s="288">
        <v>4856.1666108509007</v>
      </c>
      <c r="F6385" s="288">
        <v>239.95833085090089</v>
      </c>
      <c r="G6385" s="289">
        <v>28</v>
      </c>
      <c r="H6385" s="290">
        <v>8345.4685049018008</v>
      </c>
      <c r="I6385" s="289">
        <v>0</v>
      </c>
      <c r="J6385" s="214" t="s">
        <v>132</v>
      </c>
      <c r="K6385" s="214"/>
      <c r="L6385" s="214"/>
      <c r="M6385"/>
    </row>
    <row r="6386" spans="1:13" x14ac:dyDescent="0.2">
      <c r="A6386" s="284">
        <v>45192</v>
      </c>
      <c r="B6386" s="285">
        <v>7</v>
      </c>
      <c r="C6386" s="286">
        <v>3084.5078800000001</v>
      </c>
      <c r="D6386" s="287">
        <v>162.88573419999963</v>
      </c>
      <c r="E6386" s="288">
        <v>5029.2396221011995</v>
      </c>
      <c r="F6386" s="288">
        <v>253.62427210119859</v>
      </c>
      <c r="G6386" s="289">
        <v>44</v>
      </c>
      <c r="H6386" s="290">
        <v>8574.2575084023974</v>
      </c>
      <c r="I6386" s="289">
        <v>0</v>
      </c>
      <c r="J6386" s="214" t="s">
        <v>132</v>
      </c>
      <c r="K6386" s="214"/>
      <c r="L6386" s="214"/>
      <c r="M6386"/>
    </row>
    <row r="6387" spans="1:13" x14ac:dyDescent="0.2">
      <c r="A6387" s="284">
        <v>45192</v>
      </c>
      <c r="B6387" s="285">
        <v>8</v>
      </c>
      <c r="C6387" s="286">
        <v>2978.6731300000001</v>
      </c>
      <c r="D6387" s="287">
        <v>138.07379980000016</v>
      </c>
      <c r="E6387" s="288">
        <v>5128.4804167603997</v>
      </c>
      <c r="F6387" s="288">
        <v>256.3920567603991</v>
      </c>
      <c r="G6387" s="289">
        <v>42</v>
      </c>
      <c r="H6387" s="290">
        <v>8543.6194033207976</v>
      </c>
      <c r="I6387" s="289">
        <v>0</v>
      </c>
      <c r="J6387" s="214" t="s">
        <v>132</v>
      </c>
      <c r="K6387" s="214"/>
      <c r="L6387" s="214"/>
      <c r="M6387"/>
    </row>
    <row r="6388" spans="1:13" x14ac:dyDescent="0.2">
      <c r="A6388" s="284">
        <v>45192</v>
      </c>
      <c r="B6388" s="285">
        <v>9</v>
      </c>
      <c r="C6388" s="286">
        <v>2998.11663</v>
      </c>
      <c r="D6388" s="287">
        <v>104.05335550000017</v>
      </c>
      <c r="E6388" s="288">
        <v>5133.4016570512003</v>
      </c>
      <c r="F6388" s="288">
        <v>251.43096705120024</v>
      </c>
      <c r="G6388" s="289">
        <v>43</v>
      </c>
      <c r="H6388" s="290">
        <v>8530.0026096024012</v>
      </c>
      <c r="I6388" s="289">
        <v>0</v>
      </c>
      <c r="J6388" s="214" t="s">
        <v>132</v>
      </c>
      <c r="K6388" s="214"/>
      <c r="L6388" s="214"/>
      <c r="M6388"/>
    </row>
    <row r="6389" spans="1:13" x14ac:dyDescent="0.2">
      <c r="A6389" s="284">
        <v>45192</v>
      </c>
      <c r="B6389" s="285">
        <v>10</v>
      </c>
      <c r="C6389" s="286">
        <v>3060.0435000000002</v>
      </c>
      <c r="D6389" s="287">
        <v>74.577220299999851</v>
      </c>
      <c r="E6389" s="288">
        <v>4874.5976734717005</v>
      </c>
      <c r="F6389" s="288">
        <v>234.35291347170096</v>
      </c>
      <c r="G6389" s="289">
        <v>42</v>
      </c>
      <c r="H6389" s="290">
        <v>8285.571307243401</v>
      </c>
      <c r="I6389" s="289">
        <v>0</v>
      </c>
      <c r="J6389" s="214" t="s">
        <v>132</v>
      </c>
      <c r="K6389" s="214"/>
      <c r="L6389" s="214"/>
      <c r="M6389"/>
    </row>
    <row r="6390" spans="1:13" x14ac:dyDescent="0.2">
      <c r="A6390" s="284">
        <v>45192</v>
      </c>
      <c r="B6390" s="285">
        <v>11</v>
      </c>
      <c r="C6390" s="286">
        <v>3134.55701</v>
      </c>
      <c r="D6390" s="287">
        <v>55.233605200000106</v>
      </c>
      <c r="E6390" s="288">
        <v>4702.0662324610003</v>
      </c>
      <c r="F6390" s="288">
        <v>212.46212246100004</v>
      </c>
      <c r="G6390" s="289">
        <v>43</v>
      </c>
      <c r="H6390" s="290">
        <v>8147.3189701219999</v>
      </c>
      <c r="I6390" s="289">
        <v>0</v>
      </c>
      <c r="J6390" s="214" t="s">
        <v>132</v>
      </c>
      <c r="K6390" s="214"/>
      <c r="L6390" s="214"/>
      <c r="M6390"/>
    </row>
    <row r="6391" spans="1:13" x14ac:dyDescent="0.2">
      <c r="A6391" s="284">
        <v>45192</v>
      </c>
      <c r="B6391" s="285">
        <v>12</v>
      </c>
      <c r="C6391" s="286">
        <v>3211.80816</v>
      </c>
      <c r="D6391" s="287">
        <v>49.060012099999774</v>
      </c>
      <c r="E6391" s="288">
        <v>4431.2857062910998</v>
      </c>
      <c r="F6391" s="288">
        <v>197.01194629109978</v>
      </c>
      <c r="G6391" s="289">
        <v>44</v>
      </c>
      <c r="H6391" s="290">
        <v>7933.1658246821999</v>
      </c>
      <c r="I6391" s="289">
        <v>0</v>
      </c>
      <c r="J6391" s="214" t="s">
        <v>132</v>
      </c>
      <c r="K6391" s="214"/>
      <c r="L6391" s="214"/>
      <c r="M6391"/>
    </row>
    <row r="6392" spans="1:13" x14ac:dyDescent="0.2">
      <c r="A6392" s="284">
        <v>45192</v>
      </c>
      <c r="B6392" s="285">
        <v>13</v>
      </c>
      <c r="C6392" s="286">
        <v>3318.7539700000002</v>
      </c>
      <c r="D6392" s="287">
        <v>57.471429899999883</v>
      </c>
      <c r="E6392" s="288">
        <v>4458.6360186129004</v>
      </c>
      <c r="F6392" s="288">
        <v>194.07363861290014</v>
      </c>
      <c r="G6392" s="289">
        <v>43</v>
      </c>
      <c r="H6392" s="290">
        <v>8071.935057125801</v>
      </c>
      <c r="I6392" s="289">
        <v>0</v>
      </c>
      <c r="J6392" s="214" t="s">
        <v>132</v>
      </c>
      <c r="K6392" s="214"/>
      <c r="L6392" s="214"/>
      <c r="M6392"/>
    </row>
    <row r="6393" spans="1:13" x14ac:dyDescent="0.2">
      <c r="A6393" s="284">
        <v>45192</v>
      </c>
      <c r="B6393" s="285">
        <v>14</v>
      </c>
      <c r="C6393" s="286">
        <v>3424.3116</v>
      </c>
      <c r="D6393" s="287">
        <v>78.123264799999717</v>
      </c>
      <c r="E6393" s="288">
        <v>4641.2125827638001</v>
      </c>
      <c r="F6393" s="288">
        <v>202.22522276380096</v>
      </c>
      <c r="G6393" s="289">
        <v>42</v>
      </c>
      <c r="H6393" s="290">
        <v>8387.8726703276006</v>
      </c>
      <c r="I6393" s="289">
        <v>0</v>
      </c>
      <c r="J6393" s="214" t="s">
        <v>132</v>
      </c>
      <c r="K6393" s="214"/>
      <c r="L6393" s="214"/>
      <c r="M6393"/>
    </row>
    <row r="6394" spans="1:13" x14ac:dyDescent="0.2">
      <c r="A6394" s="284">
        <v>45192</v>
      </c>
      <c r="B6394" s="285">
        <v>15</v>
      </c>
      <c r="C6394" s="286">
        <v>3531.1184900000003</v>
      </c>
      <c r="D6394" s="287">
        <v>110.94224710000003</v>
      </c>
      <c r="E6394" s="288">
        <v>4758.5874212958997</v>
      </c>
      <c r="F6394" s="288">
        <v>220.79795129590002</v>
      </c>
      <c r="G6394" s="289">
        <v>44</v>
      </c>
      <c r="H6394" s="290">
        <v>8665.4461096917985</v>
      </c>
      <c r="I6394" s="289">
        <v>0</v>
      </c>
      <c r="J6394" s="214" t="s">
        <v>132</v>
      </c>
      <c r="K6394" s="214"/>
      <c r="L6394" s="214"/>
      <c r="M6394"/>
    </row>
    <row r="6395" spans="1:13" x14ac:dyDescent="0.2">
      <c r="A6395" s="284">
        <v>45192</v>
      </c>
      <c r="B6395" s="285">
        <v>16</v>
      </c>
      <c r="C6395" s="286">
        <v>3654.0206399999997</v>
      </c>
      <c r="D6395" s="287">
        <v>153.91754570000026</v>
      </c>
      <c r="E6395" s="288">
        <v>5331.9478349318006</v>
      </c>
      <c r="F6395" s="288">
        <v>251.92480493180028</v>
      </c>
      <c r="G6395" s="289">
        <v>44</v>
      </c>
      <c r="H6395" s="290">
        <v>9435.8108255635998</v>
      </c>
      <c r="I6395" s="289">
        <v>0</v>
      </c>
      <c r="J6395" s="214" t="s">
        <v>132</v>
      </c>
      <c r="K6395" s="214"/>
      <c r="L6395" s="214"/>
      <c r="M6395"/>
    </row>
    <row r="6396" spans="1:13" x14ac:dyDescent="0.2">
      <c r="A6396" s="284">
        <v>45192</v>
      </c>
      <c r="B6396" s="285">
        <v>17</v>
      </c>
      <c r="C6396" s="286">
        <v>3851.0844499999998</v>
      </c>
      <c r="D6396" s="287">
        <v>203.83465050000012</v>
      </c>
      <c r="E6396" s="288">
        <v>5561.7366726512</v>
      </c>
      <c r="F6396" s="288">
        <v>292.89233265120038</v>
      </c>
      <c r="G6396" s="289">
        <v>43</v>
      </c>
      <c r="H6396" s="290">
        <v>9952.5481058024016</v>
      </c>
      <c r="I6396" s="289">
        <v>0</v>
      </c>
      <c r="J6396" s="214" t="s">
        <v>132</v>
      </c>
      <c r="K6396" s="214"/>
      <c r="L6396" s="214"/>
      <c r="M6396"/>
    </row>
    <row r="6397" spans="1:13" x14ac:dyDescent="0.2">
      <c r="A6397" s="284">
        <v>45192</v>
      </c>
      <c r="B6397" s="285">
        <v>18</v>
      </c>
      <c r="C6397" s="286">
        <v>4067.5127900000002</v>
      </c>
      <c r="D6397" s="287">
        <v>238.09411779999976</v>
      </c>
      <c r="E6397" s="288">
        <v>5915.8753226944</v>
      </c>
      <c r="F6397" s="288">
        <v>324.93829269440084</v>
      </c>
      <c r="G6397" s="289">
        <v>44</v>
      </c>
      <c r="H6397" s="290">
        <v>10590.420523188801</v>
      </c>
      <c r="I6397" s="289">
        <v>0</v>
      </c>
      <c r="J6397" s="214" t="s">
        <v>132</v>
      </c>
      <c r="K6397" s="214"/>
      <c r="L6397" s="214"/>
      <c r="M6397"/>
    </row>
    <row r="6398" spans="1:13" x14ac:dyDescent="0.2">
      <c r="A6398" s="284">
        <v>45192</v>
      </c>
      <c r="B6398" s="285">
        <v>19</v>
      </c>
      <c r="C6398" s="286">
        <v>4072.2272699999999</v>
      </c>
      <c r="D6398" s="287">
        <v>241.61168049999975</v>
      </c>
      <c r="E6398" s="288">
        <v>6046.9841734771999</v>
      </c>
      <c r="F6398" s="288">
        <v>338.25743347719981</v>
      </c>
      <c r="G6398" s="289">
        <v>45</v>
      </c>
      <c r="H6398" s="290">
        <v>10744.080557454399</v>
      </c>
      <c r="I6398" s="289">
        <v>0</v>
      </c>
      <c r="J6398" s="214" t="s">
        <v>132</v>
      </c>
      <c r="K6398" s="214"/>
      <c r="L6398" s="214"/>
      <c r="M6398"/>
    </row>
    <row r="6399" spans="1:13" x14ac:dyDescent="0.2">
      <c r="A6399" s="284">
        <v>45192</v>
      </c>
      <c r="B6399" s="285">
        <v>20</v>
      </c>
      <c r="C6399" s="286">
        <v>3915.18939</v>
      </c>
      <c r="D6399" s="287">
        <v>232.02546139999947</v>
      </c>
      <c r="E6399" s="288">
        <v>5926.6256913373009</v>
      </c>
      <c r="F6399" s="288">
        <v>331.56959133730106</v>
      </c>
      <c r="G6399" s="289">
        <v>44</v>
      </c>
      <c r="H6399" s="290">
        <v>10449.410134074602</v>
      </c>
      <c r="I6399" s="289">
        <v>0</v>
      </c>
      <c r="J6399" s="214" t="s">
        <v>132</v>
      </c>
      <c r="K6399" s="214"/>
      <c r="L6399" s="214"/>
      <c r="M6399"/>
    </row>
    <row r="6400" spans="1:13" x14ac:dyDescent="0.2">
      <c r="A6400" s="284">
        <v>45192</v>
      </c>
      <c r="B6400" s="285">
        <v>21</v>
      </c>
      <c r="C6400" s="286">
        <v>3748.59384</v>
      </c>
      <c r="D6400" s="287">
        <v>219.18911119999993</v>
      </c>
      <c r="E6400" s="288">
        <v>5756.1410624552009</v>
      </c>
      <c r="F6400" s="288">
        <v>317.89162245520129</v>
      </c>
      <c r="G6400" s="289">
        <v>42</v>
      </c>
      <c r="H6400" s="290">
        <v>10083.815636110401</v>
      </c>
      <c r="I6400" s="289">
        <v>0</v>
      </c>
      <c r="J6400" s="214" t="s">
        <v>132</v>
      </c>
      <c r="K6400" s="214"/>
      <c r="L6400" s="214"/>
      <c r="M6400"/>
    </row>
    <row r="6401" spans="1:13" x14ac:dyDescent="0.2">
      <c r="A6401" s="284">
        <v>45192</v>
      </c>
      <c r="B6401" s="285">
        <v>22</v>
      </c>
      <c r="C6401" s="286">
        <v>3518.2797499999997</v>
      </c>
      <c r="D6401" s="287">
        <v>199.61477609999997</v>
      </c>
      <c r="E6401" s="288">
        <v>5436.1272326453</v>
      </c>
      <c r="F6401" s="288">
        <v>292.26559264529988</v>
      </c>
      <c r="G6401" s="289">
        <v>39</v>
      </c>
      <c r="H6401" s="290">
        <v>9485.2873513906015</v>
      </c>
      <c r="I6401" s="289">
        <v>0</v>
      </c>
      <c r="J6401" s="214" t="s">
        <v>132</v>
      </c>
      <c r="K6401" s="214"/>
      <c r="L6401" s="214"/>
      <c r="M6401"/>
    </row>
    <row r="6402" spans="1:13" x14ac:dyDescent="0.2">
      <c r="A6402" s="284">
        <v>45192</v>
      </c>
      <c r="B6402" s="285">
        <v>23</v>
      </c>
      <c r="C6402" s="286">
        <v>3264.68984</v>
      </c>
      <c r="D6402" s="287">
        <v>179.10728359999979</v>
      </c>
      <c r="E6402" s="288">
        <v>5096.0854592525993</v>
      </c>
      <c r="F6402" s="288">
        <v>265.91547925259965</v>
      </c>
      <c r="G6402" s="289">
        <v>37</v>
      </c>
      <c r="H6402" s="290">
        <v>8842.7980621051975</v>
      </c>
      <c r="I6402" s="289">
        <v>0</v>
      </c>
      <c r="J6402" s="214" t="s">
        <v>132</v>
      </c>
      <c r="K6402" s="214"/>
      <c r="L6402" s="214"/>
      <c r="M6402"/>
    </row>
    <row r="6403" spans="1:13" x14ac:dyDescent="0.2">
      <c r="A6403" s="284">
        <v>45192</v>
      </c>
      <c r="B6403" s="285">
        <v>24</v>
      </c>
      <c r="C6403" s="286">
        <v>3093.5714699999999</v>
      </c>
      <c r="D6403" s="287">
        <v>166.00018639999993</v>
      </c>
      <c r="E6403" s="288">
        <v>4932.3323654336991</v>
      </c>
      <c r="F6403" s="288">
        <v>253.38139543369925</v>
      </c>
      <c r="G6403" s="289">
        <v>35</v>
      </c>
      <c r="H6403" s="290">
        <v>8480.2854172673979</v>
      </c>
      <c r="I6403" s="289">
        <v>0</v>
      </c>
      <c r="J6403" s="214" t="s">
        <v>132</v>
      </c>
      <c r="K6403" s="214"/>
      <c r="L6403" s="214"/>
      <c r="M6403"/>
    </row>
    <row r="6404" spans="1:13" x14ac:dyDescent="0.2">
      <c r="A6404" s="284">
        <v>45193</v>
      </c>
      <c r="B6404" s="285">
        <v>1</v>
      </c>
      <c r="C6404" s="286">
        <v>2942.1948200000002</v>
      </c>
      <c r="D6404" s="287">
        <v>154.51338879999994</v>
      </c>
      <c r="E6404" s="288">
        <v>4724.4993405686</v>
      </c>
      <c r="F6404" s="288">
        <v>237.96731056860062</v>
      </c>
      <c r="G6404" s="289">
        <v>30</v>
      </c>
      <c r="H6404" s="290">
        <v>8089.1748599372013</v>
      </c>
      <c r="I6404" s="289">
        <v>0</v>
      </c>
      <c r="J6404" s="214" t="s">
        <v>132</v>
      </c>
      <c r="K6404" s="214"/>
      <c r="L6404" s="214"/>
      <c r="M6404"/>
    </row>
    <row r="6405" spans="1:13" x14ac:dyDescent="0.2">
      <c r="A6405" s="284">
        <v>45193</v>
      </c>
      <c r="B6405" s="285">
        <v>2</v>
      </c>
      <c r="C6405" s="286">
        <v>2832.94022</v>
      </c>
      <c r="D6405" s="287">
        <v>145.81379470000013</v>
      </c>
      <c r="E6405" s="288">
        <v>4566.7431517827008</v>
      </c>
      <c r="F6405" s="288">
        <v>226.09840178270042</v>
      </c>
      <c r="G6405" s="289">
        <v>20</v>
      </c>
      <c r="H6405" s="290">
        <v>7791.5955682654012</v>
      </c>
      <c r="I6405" s="289">
        <v>0</v>
      </c>
      <c r="J6405" s="214" t="s">
        <v>132</v>
      </c>
      <c r="K6405" s="214"/>
      <c r="L6405" s="214"/>
      <c r="M6405"/>
    </row>
    <row r="6406" spans="1:13" x14ac:dyDescent="0.2">
      <c r="A6406" s="284">
        <v>45193</v>
      </c>
      <c r="B6406" s="285">
        <v>3</v>
      </c>
      <c r="C6406" s="286">
        <v>2749.6491000000001</v>
      </c>
      <c r="D6406" s="287">
        <v>140.85398219999993</v>
      </c>
      <c r="E6406" s="288">
        <v>4445.6043156372998</v>
      </c>
      <c r="F6406" s="288">
        <v>219.47308563729894</v>
      </c>
      <c r="G6406" s="289">
        <v>12</v>
      </c>
      <c r="H6406" s="290">
        <v>7567.5804834745986</v>
      </c>
      <c r="I6406" s="289">
        <v>0</v>
      </c>
      <c r="J6406" s="214" t="s">
        <v>132</v>
      </c>
      <c r="K6406" s="214"/>
      <c r="L6406" s="214"/>
      <c r="M6406"/>
    </row>
    <row r="6407" spans="1:13" x14ac:dyDescent="0.2">
      <c r="A6407" s="284">
        <v>45193</v>
      </c>
      <c r="B6407" s="285">
        <v>4</v>
      </c>
      <c r="C6407" s="286">
        <v>2725.73954</v>
      </c>
      <c r="D6407" s="287">
        <v>138.78262720000012</v>
      </c>
      <c r="E6407" s="288">
        <v>4411.4196493835998</v>
      </c>
      <c r="F6407" s="288">
        <v>215.96424938359996</v>
      </c>
      <c r="G6407" s="289">
        <v>10</v>
      </c>
      <c r="H6407" s="290">
        <v>7501.9060659671995</v>
      </c>
      <c r="I6407" s="289">
        <v>0</v>
      </c>
      <c r="J6407" s="214" t="s">
        <v>132</v>
      </c>
      <c r="K6407" s="214"/>
      <c r="L6407" s="214"/>
      <c r="M6407"/>
    </row>
    <row r="6408" spans="1:13" x14ac:dyDescent="0.2">
      <c r="A6408" s="284">
        <v>45193</v>
      </c>
      <c r="B6408" s="285">
        <v>5</v>
      </c>
      <c r="C6408" s="286">
        <v>2746.1168499999999</v>
      </c>
      <c r="D6408" s="287">
        <v>140.44652560000014</v>
      </c>
      <c r="E6408" s="288">
        <v>4433.1601517439994</v>
      </c>
      <c r="F6408" s="288">
        <v>217.95647174399892</v>
      </c>
      <c r="G6408" s="289">
        <v>11</v>
      </c>
      <c r="H6408" s="290">
        <v>7548.679999087999</v>
      </c>
      <c r="I6408" s="289">
        <v>0</v>
      </c>
      <c r="J6408" s="214" t="s">
        <v>132</v>
      </c>
      <c r="K6408" s="214"/>
      <c r="L6408" s="214"/>
      <c r="M6408"/>
    </row>
    <row r="6409" spans="1:13" x14ac:dyDescent="0.2">
      <c r="A6409" s="284">
        <v>45193</v>
      </c>
      <c r="B6409" s="285">
        <v>6</v>
      </c>
      <c r="C6409" s="286">
        <v>2800.71837</v>
      </c>
      <c r="D6409" s="287">
        <v>144.55542479999983</v>
      </c>
      <c r="E6409" s="288">
        <v>4546.1253184069001</v>
      </c>
      <c r="F6409" s="288">
        <v>225.34983840690074</v>
      </c>
      <c r="G6409" s="289">
        <v>13</v>
      </c>
      <c r="H6409" s="290">
        <v>7729.7489516138012</v>
      </c>
      <c r="I6409" s="289">
        <v>0</v>
      </c>
      <c r="J6409" s="214" t="s">
        <v>132</v>
      </c>
      <c r="K6409" s="214"/>
      <c r="L6409" s="214"/>
      <c r="M6409"/>
    </row>
    <row r="6410" spans="1:13" x14ac:dyDescent="0.2">
      <c r="A6410" s="284">
        <v>45193</v>
      </c>
      <c r="B6410" s="285">
        <v>7</v>
      </c>
      <c r="C6410" s="286">
        <v>2731.8837100000001</v>
      </c>
      <c r="D6410" s="287">
        <v>139.82167969999989</v>
      </c>
      <c r="E6410" s="288">
        <v>4769.8571609996006</v>
      </c>
      <c r="F6410" s="288">
        <v>234.70047099960084</v>
      </c>
      <c r="G6410" s="289">
        <v>15</v>
      </c>
      <c r="H6410" s="290">
        <v>7891.2630216992011</v>
      </c>
      <c r="I6410" s="289">
        <v>0</v>
      </c>
      <c r="J6410" s="214" t="s">
        <v>132</v>
      </c>
      <c r="K6410" s="214"/>
      <c r="L6410" s="214"/>
      <c r="M6410"/>
    </row>
    <row r="6411" spans="1:13" x14ac:dyDescent="0.2">
      <c r="A6411" s="284">
        <v>45193</v>
      </c>
      <c r="B6411" s="285">
        <v>8</v>
      </c>
      <c r="C6411" s="286">
        <v>2670.7982499999998</v>
      </c>
      <c r="D6411" s="287">
        <v>115.47573880000014</v>
      </c>
      <c r="E6411" s="288">
        <v>4923.0696801171998</v>
      </c>
      <c r="F6411" s="288">
        <v>237.13626011719953</v>
      </c>
      <c r="G6411" s="289">
        <v>26</v>
      </c>
      <c r="H6411" s="290">
        <v>7972.479929034399</v>
      </c>
      <c r="I6411" s="289">
        <v>0</v>
      </c>
      <c r="J6411" s="214" t="s">
        <v>132</v>
      </c>
      <c r="K6411" s="214"/>
      <c r="L6411" s="214"/>
      <c r="M6411"/>
    </row>
    <row r="6412" spans="1:13" x14ac:dyDescent="0.2">
      <c r="A6412" s="284">
        <v>45193</v>
      </c>
      <c r="B6412" s="285">
        <v>9</v>
      </c>
      <c r="C6412" s="286">
        <v>2718.5142499999997</v>
      </c>
      <c r="D6412" s="287">
        <v>86.526332800000276</v>
      </c>
      <c r="E6412" s="288">
        <v>4698.1233755058001</v>
      </c>
      <c r="F6412" s="288">
        <v>229.78370550579984</v>
      </c>
      <c r="G6412" s="289">
        <v>37</v>
      </c>
      <c r="H6412" s="290">
        <v>7769.9476638116003</v>
      </c>
      <c r="I6412" s="289">
        <v>0</v>
      </c>
      <c r="J6412" s="214" t="s">
        <v>132</v>
      </c>
      <c r="K6412" s="214"/>
      <c r="L6412" s="214"/>
      <c r="M6412"/>
    </row>
    <row r="6413" spans="1:13" x14ac:dyDescent="0.2">
      <c r="A6413" s="284">
        <v>45193</v>
      </c>
      <c r="B6413" s="285">
        <v>10</v>
      </c>
      <c r="C6413" s="286">
        <v>2784.7773900000002</v>
      </c>
      <c r="D6413" s="287">
        <v>58.212701299999765</v>
      </c>
      <c r="E6413" s="288">
        <v>4412.9759801635992</v>
      </c>
      <c r="F6413" s="288">
        <v>212.24235016359944</v>
      </c>
      <c r="G6413" s="289">
        <v>39</v>
      </c>
      <c r="H6413" s="290">
        <v>7507.2084216271987</v>
      </c>
      <c r="I6413" s="289">
        <v>0</v>
      </c>
      <c r="J6413" s="214" t="s">
        <v>132</v>
      </c>
      <c r="K6413" s="214"/>
      <c r="L6413" s="214"/>
      <c r="M6413"/>
    </row>
    <row r="6414" spans="1:13" x14ac:dyDescent="0.2">
      <c r="A6414" s="284">
        <v>45193</v>
      </c>
      <c r="B6414" s="285">
        <v>11</v>
      </c>
      <c r="C6414" s="286">
        <v>2882.2784700000002</v>
      </c>
      <c r="D6414" s="287">
        <v>42.716439199999826</v>
      </c>
      <c r="E6414" s="288">
        <v>4122.9174642042999</v>
      </c>
      <c r="F6414" s="288">
        <v>195.77752420429988</v>
      </c>
      <c r="G6414" s="289">
        <v>39</v>
      </c>
      <c r="H6414" s="290">
        <v>7282.6898976086004</v>
      </c>
      <c r="I6414" s="289">
        <v>0</v>
      </c>
      <c r="J6414" s="214" t="s">
        <v>132</v>
      </c>
      <c r="K6414" s="214"/>
      <c r="L6414" s="214"/>
      <c r="M6414"/>
    </row>
    <row r="6415" spans="1:13" x14ac:dyDescent="0.2">
      <c r="A6415" s="284">
        <v>45193</v>
      </c>
      <c r="B6415" s="285">
        <v>12</v>
      </c>
      <c r="C6415" s="286">
        <v>2988.7915700000003</v>
      </c>
      <c r="D6415" s="287">
        <v>40.287069099999833</v>
      </c>
      <c r="E6415" s="288">
        <v>4135.6813436629</v>
      </c>
      <c r="F6415" s="288">
        <v>188.48835366290041</v>
      </c>
      <c r="G6415" s="289">
        <v>39</v>
      </c>
      <c r="H6415" s="290">
        <v>7392.2483364258005</v>
      </c>
      <c r="I6415" s="289">
        <v>0</v>
      </c>
      <c r="J6415" s="214" t="s">
        <v>132</v>
      </c>
      <c r="K6415" s="214"/>
      <c r="L6415" s="214"/>
      <c r="M6415"/>
    </row>
    <row r="6416" spans="1:13" x14ac:dyDescent="0.2">
      <c r="A6416" s="284">
        <v>45193</v>
      </c>
      <c r="B6416" s="285">
        <v>13</v>
      </c>
      <c r="C6416" s="286">
        <v>3113.1355199999998</v>
      </c>
      <c r="D6416" s="287">
        <v>50.200439100000096</v>
      </c>
      <c r="E6416" s="288">
        <v>4448.5063601871998</v>
      </c>
      <c r="F6416" s="288">
        <v>187.26365018720026</v>
      </c>
      <c r="G6416" s="289">
        <v>40</v>
      </c>
      <c r="H6416" s="290">
        <v>7839.1059694743999</v>
      </c>
      <c r="I6416" s="289">
        <v>0</v>
      </c>
      <c r="J6416" s="214" t="s">
        <v>132</v>
      </c>
      <c r="K6416" s="214"/>
      <c r="L6416" s="214"/>
      <c r="M6416"/>
    </row>
    <row r="6417" spans="1:13" x14ac:dyDescent="0.2">
      <c r="A6417" s="284">
        <v>45193</v>
      </c>
      <c r="B6417" s="285">
        <v>14</v>
      </c>
      <c r="C6417" s="286">
        <v>3244.2579699999997</v>
      </c>
      <c r="D6417" s="287">
        <v>71.445238200000389</v>
      </c>
      <c r="E6417" s="288">
        <v>4758.7802372233</v>
      </c>
      <c r="F6417" s="288">
        <v>195.32751722330067</v>
      </c>
      <c r="G6417" s="289">
        <v>39</v>
      </c>
      <c r="H6417" s="290">
        <v>8308.8109626466012</v>
      </c>
      <c r="I6417" s="289">
        <v>0</v>
      </c>
      <c r="J6417" s="214" t="s">
        <v>132</v>
      </c>
      <c r="K6417" s="214"/>
      <c r="L6417" s="214"/>
      <c r="M6417"/>
    </row>
    <row r="6418" spans="1:13" x14ac:dyDescent="0.2">
      <c r="A6418" s="284">
        <v>45193</v>
      </c>
      <c r="B6418" s="285">
        <v>15</v>
      </c>
      <c r="C6418" s="286">
        <v>3398.02088</v>
      </c>
      <c r="D6418" s="287">
        <v>105.17892569999971</v>
      </c>
      <c r="E6418" s="288">
        <v>4876.8335858158998</v>
      </c>
      <c r="F6418" s="288">
        <v>214.47133581589969</v>
      </c>
      <c r="G6418" s="289">
        <v>39</v>
      </c>
      <c r="H6418" s="290">
        <v>8633.5047273317978</v>
      </c>
      <c r="I6418" s="289">
        <v>0</v>
      </c>
      <c r="J6418" s="214" t="s">
        <v>132</v>
      </c>
      <c r="K6418" s="214"/>
      <c r="L6418" s="214"/>
      <c r="M6418"/>
    </row>
    <row r="6419" spans="1:13" x14ac:dyDescent="0.2">
      <c r="A6419" s="284">
        <v>45193</v>
      </c>
      <c r="B6419" s="285">
        <v>16</v>
      </c>
      <c r="C6419" s="286">
        <v>3583.5648699999997</v>
      </c>
      <c r="D6419" s="287">
        <v>151.33321830000017</v>
      </c>
      <c r="E6419" s="288">
        <v>5422.2303311210999</v>
      </c>
      <c r="F6419" s="288">
        <v>247.41703112109917</v>
      </c>
      <c r="G6419" s="289">
        <v>40</v>
      </c>
      <c r="H6419" s="290">
        <v>9444.5454505421985</v>
      </c>
      <c r="I6419" s="289">
        <v>0</v>
      </c>
      <c r="J6419" s="214" t="s">
        <v>132</v>
      </c>
      <c r="K6419" s="214"/>
      <c r="L6419" s="214"/>
      <c r="M6419"/>
    </row>
    <row r="6420" spans="1:13" x14ac:dyDescent="0.2">
      <c r="A6420" s="284">
        <v>45193</v>
      </c>
      <c r="B6420" s="285">
        <v>17</v>
      </c>
      <c r="C6420" s="286">
        <v>3854.11519</v>
      </c>
      <c r="D6420" s="287">
        <v>205.3792313999999</v>
      </c>
      <c r="E6420" s="288">
        <v>5624.6815654713</v>
      </c>
      <c r="F6420" s="288">
        <v>293.72369547129983</v>
      </c>
      <c r="G6420" s="289">
        <v>42</v>
      </c>
      <c r="H6420" s="290">
        <v>10019.899682342599</v>
      </c>
      <c r="I6420" s="289">
        <v>0</v>
      </c>
      <c r="J6420" s="214" t="s">
        <v>132</v>
      </c>
      <c r="K6420" s="214"/>
      <c r="L6420" s="214"/>
      <c r="M6420"/>
    </row>
    <row r="6421" spans="1:13" x14ac:dyDescent="0.2">
      <c r="A6421" s="284">
        <v>45193</v>
      </c>
      <c r="B6421" s="285">
        <v>18</v>
      </c>
      <c r="C6421" s="286">
        <v>4096.0186899999999</v>
      </c>
      <c r="D6421" s="287">
        <v>242.15008950000032</v>
      </c>
      <c r="E6421" s="288">
        <v>5964.1098845403994</v>
      </c>
      <c r="F6421" s="288">
        <v>330.0522345403997</v>
      </c>
      <c r="G6421" s="289">
        <v>41</v>
      </c>
      <c r="H6421" s="290">
        <v>10673.3308985808</v>
      </c>
      <c r="I6421" s="289">
        <v>0</v>
      </c>
      <c r="J6421" s="214" t="s">
        <v>132</v>
      </c>
      <c r="K6421" s="214"/>
      <c r="L6421" s="214"/>
      <c r="M6421"/>
    </row>
    <row r="6422" spans="1:13" x14ac:dyDescent="0.2">
      <c r="A6422" s="284">
        <v>45193</v>
      </c>
      <c r="B6422" s="285">
        <v>19</v>
      </c>
      <c r="C6422" s="286">
        <v>4132.4967200000001</v>
      </c>
      <c r="D6422" s="287">
        <v>247.64809799999981</v>
      </c>
      <c r="E6422" s="288">
        <v>6138.5060120429998</v>
      </c>
      <c r="F6422" s="288">
        <v>345.30843204299981</v>
      </c>
      <c r="G6422" s="289">
        <v>40</v>
      </c>
      <c r="H6422" s="290">
        <v>10903.959262085998</v>
      </c>
      <c r="I6422" s="289">
        <v>0</v>
      </c>
      <c r="J6422" s="214" t="s">
        <v>132</v>
      </c>
      <c r="K6422" s="214"/>
      <c r="L6422" s="214"/>
      <c r="M6422"/>
    </row>
    <row r="6423" spans="1:13" x14ac:dyDescent="0.2">
      <c r="A6423" s="284">
        <v>45193</v>
      </c>
      <c r="B6423" s="285">
        <v>20</v>
      </c>
      <c r="C6423" s="286">
        <v>3973.3527100000001</v>
      </c>
      <c r="D6423" s="287">
        <v>237.65237930000012</v>
      </c>
      <c r="E6423" s="288">
        <v>6004.5565170988002</v>
      </c>
      <c r="F6423" s="288">
        <v>337.99203709880021</v>
      </c>
      <c r="G6423" s="289">
        <v>40</v>
      </c>
      <c r="H6423" s="290">
        <v>10593.553643497602</v>
      </c>
      <c r="I6423" s="289">
        <v>0</v>
      </c>
      <c r="J6423" s="214" t="s">
        <v>132</v>
      </c>
      <c r="K6423" s="214"/>
      <c r="L6423" s="214"/>
      <c r="M6423"/>
    </row>
    <row r="6424" spans="1:13" x14ac:dyDescent="0.2">
      <c r="A6424" s="284">
        <v>45193</v>
      </c>
      <c r="B6424" s="285">
        <v>21</v>
      </c>
      <c r="C6424" s="286">
        <v>3756.3062199999999</v>
      </c>
      <c r="D6424" s="287">
        <v>220.87506570000008</v>
      </c>
      <c r="E6424" s="288">
        <v>5792.1815758404009</v>
      </c>
      <c r="F6424" s="288">
        <v>320.89201584040165</v>
      </c>
      <c r="G6424" s="289">
        <v>39</v>
      </c>
      <c r="H6424" s="290">
        <v>10129.254877380803</v>
      </c>
      <c r="I6424" s="289">
        <v>0</v>
      </c>
      <c r="J6424" s="214" t="s">
        <v>132</v>
      </c>
      <c r="K6424" s="214"/>
      <c r="L6424" s="214"/>
      <c r="M6424"/>
    </row>
    <row r="6425" spans="1:13" x14ac:dyDescent="0.2">
      <c r="A6425" s="284">
        <v>45193</v>
      </c>
      <c r="B6425" s="285">
        <v>22</v>
      </c>
      <c r="C6425" s="286">
        <v>3450.0446199999997</v>
      </c>
      <c r="D6425" s="287">
        <v>195.0773581</v>
      </c>
      <c r="E6425" s="288">
        <v>5408.4319282087008</v>
      </c>
      <c r="F6425" s="288">
        <v>288.92434820870039</v>
      </c>
      <c r="G6425" s="289">
        <v>38</v>
      </c>
      <c r="H6425" s="290">
        <v>9380.4782545174003</v>
      </c>
      <c r="I6425" s="289">
        <v>0</v>
      </c>
      <c r="J6425" s="214" t="s">
        <v>132</v>
      </c>
      <c r="K6425" s="214"/>
      <c r="L6425" s="214"/>
      <c r="M6425"/>
    </row>
    <row r="6426" spans="1:13" x14ac:dyDescent="0.2">
      <c r="A6426" s="284">
        <v>45193</v>
      </c>
      <c r="B6426" s="285">
        <v>23</v>
      </c>
      <c r="C6426" s="286">
        <v>3149.7008900000001</v>
      </c>
      <c r="D6426" s="287">
        <v>171.4554222999999</v>
      </c>
      <c r="E6426" s="288">
        <v>5011.9200665606004</v>
      </c>
      <c r="F6426" s="288">
        <v>259.31230656060052</v>
      </c>
      <c r="G6426" s="289">
        <v>36</v>
      </c>
      <c r="H6426" s="290">
        <v>8628.3886854211996</v>
      </c>
      <c r="I6426" s="289">
        <v>0</v>
      </c>
      <c r="J6426" s="214" t="s">
        <v>132</v>
      </c>
      <c r="K6426" s="214"/>
      <c r="L6426" s="214"/>
      <c r="M6426"/>
    </row>
    <row r="6427" spans="1:13" x14ac:dyDescent="0.2">
      <c r="A6427" s="284">
        <v>45193</v>
      </c>
      <c r="B6427" s="285">
        <v>24</v>
      </c>
      <c r="C6427" s="286">
        <v>2970.9600500000001</v>
      </c>
      <c r="D6427" s="287">
        <v>157.4453494</v>
      </c>
      <c r="E6427" s="288">
        <v>4877.2408044834992</v>
      </c>
      <c r="F6427" s="288">
        <v>246.45071448349972</v>
      </c>
      <c r="G6427" s="289">
        <v>34</v>
      </c>
      <c r="H6427" s="290">
        <v>8286.0969183669986</v>
      </c>
      <c r="I6427" s="289">
        <v>0</v>
      </c>
      <c r="J6427" s="214" t="s">
        <v>132</v>
      </c>
      <c r="K6427" s="214"/>
      <c r="L6427" s="214"/>
      <c r="M6427"/>
    </row>
    <row r="6428" spans="1:13" x14ac:dyDescent="0.2">
      <c r="A6428" s="284">
        <v>45194</v>
      </c>
      <c r="B6428" s="285">
        <v>1</v>
      </c>
      <c r="C6428" s="286">
        <v>2835.6949800000002</v>
      </c>
      <c r="D6428" s="287">
        <v>147.15584640000017</v>
      </c>
      <c r="E6428" s="288">
        <v>4724.6685764911008</v>
      </c>
      <c r="F6428" s="288">
        <v>233.01885649110136</v>
      </c>
      <c r="G6428" s="289">
        <v>29</v>
      </c>
      <c r="H6428" s="290">
        <v>7969.5382593822023</v>
      </c>
      <c r="I6428" s="289">
        <v>0</v>
      </c>
      <c r="J6428" s="214" t="s">
        <v>132</v>
      </c>
      <c r="K6428" s="214"/>
      <c r="L6428" s="214"/>
      <c r="M6428"/>
    </row>
    <row r="6429" spans="1:13" x14ac:dyDescent="0.2">
      <c r="A6429" s="284">
        <v>45194</v>
      </c>
      <c r="B6429" s="285">
        <v>2</v>
      </c>
      <c r="C6429" s="286">
        <v>2745.28611</v>
      </c>
      <c r="D6429" s="287">
        <v>140.59372559999983</v>
      </c>
      <c r="E6429" s="288">
        <v>4587.9337874756002</v>
      </c>
      <c r="F6429" s="288">
        <v>224.52659747559937</v>
      </c>
      <c r="G6429" s="289">
        <v>19</v>
      </c>
      <c r="H6429" s="290">
        <v>7717.3402205511993</v>
      </c>
      <c r="I6429" s="289">
        <v>0</v>
      </c>
      <c r="J6429" s="214" t="s">
        <v>132</v>
      </c>
      <c r="K6429" s="214"/>
      <c r="L6429" s="214"/>
      <c r="M6429"/>
    </row>
    <row r="6430" spans="1:13" x14ac:dyDescent="0.2">
      <c r="A6430" s="284">
        <v>45194</v>
      </c>
      <c r="B6430" s="285">
        <v>3</v>
      </c>
      <c r="C6430" s="286">
        <v>2692.6101800000001</v>
      </c>
      <c r="D6430" s="287">
        <v>137.73261410000015</v>
      </c>
      <c r="E6430" s="288">
        <v>4549.2019557186004</v>
      </c>
      <c r="F6430" s="288">
        <v>221.11332571860021</v>
      </c>
      <c r="G6430" s="289">
        <v>12</v>
      </c>
      <c r="H6430" s="290">
        <v>7612.6580755372006</v>
      </c>
      <c r="I6430" s="289">
        <v>0</v>
      </c>
      <c r="J6430" s="214" t="s">
        <v>132</v>
      </c>
      <c r="K6430" s="214"/>
      <c r="L6430" s="214"/>
      <c r="M6430"/>
    </row>
    <row r="6431" spans="1:13" x14ac:dyDescent="0.2">
      <c r="A6431" s="284">
        <v>45194</v>
      </c>
      <c r="B6431" s="285">
        <v>4</v>
      </c>
      <c r="C6431" s="286">
        <v>2753.2421900000004</v>
      </c>
      <c r="D6431" s="287">
        <v>141.05459279999985</v>
      </c>
      <c r="E6431" s="288">
        <v>4639.3311062669</v>
      </c>
      <c r="F6431" s="288">
        <v>226.43014626690001</v>
      </c>
      <c r="G6431" s="289">
        <v>11</v>
      </c>
      <c r="H6431" s="290">
        <v>7771.0580353338</v>
      </c>
      <c r="I6431" s="289">
        <v>0</v>
      </c>
      <c r="J6431" s="214" t="s">
        <v>132</v>
      </c>
      <c r="K6431" s="214"/>
      <c r="L6431" s="214"/>
      <c r="M6431"/>
    </row>
    <row r="6432" spans="1:13" x14ac:dyDescent="0.2">
      <c r="A6432" s="284">
        <v>45194</v>
      </c>
      <c r="B6432" s="285">
        <v>5</v>
      </c>
      <c r="C6432" s="286">
        <v>2943.4416200000001</v>
      </c>
      <c r="D6432" s="287">
        <v>152.85455020000001</v>
      </c>
      <c r="E6432" s="288">
        <v>4900.1172794648992</v>
      </c>
      <c r="F6432" s="288">
        <v>243.35741946489907</v>
      </c>
      <c r="G6432" s="289">
        <v>21</v>
      </c>
      <c r="H6432" s="290">
        <v>8260.7708691297994</v>
      </c>
      <c r="I6432" s="289">
        <v>0</v>
      </c>
      <c r="J6432" s="214" t="s">
        <v>132</v>
      </c>
      <c r="K6432" s="214"/>
      <c r="L6432" s="214"/>
      <c r="M6432"/>
    </row>
    <row r="6433" spans="1:13" x14ac:dyDescent="0.2">
      <c r="A6433" s="284">
        <v>45194</v>
      </c>
      <c r="B6433" s="285">
        <v>6</v>
      </c>
      <c r="C6433" s="286">
        <v>3235.9042300000001</v>
      </c>
      <c r="D6433" s="287">
        <v>174.42191380000031</v>
      </c>
      <c r="E6433" s="288">
        <v>5345.3061888728998</v>
      </c>
      <c r="F6433" s="288">
        <v>276.8087588729004</v>
      </c>
      <c r="G6433" s="289">
        <v>43</v>
      </c>
      <c r="H6433" s="290">
        <v>9075.4410915457993</v>
      </c>
      <c r="I6433" s="289">
        <v>0</v>
      </c>
      <c r="J6433" s="214" t="s">
        <v>132</v>
      </c>
      <c r="K6433" s="214"/>
      <c r="L6433" s="214"/>
      <c r="M6433"/>
    </row>
    <row r="6434" spans="1:13" x14ac:dyDescent="0.2">
      <c r="A6434" s="284">
        <v>45194</v>
      </c>
      <c r="B6434" s="285">
        <v>7</v>
      </c>
      <c r="C6434" s="286">
        <v>3377.1390199999996</v>
      </c>
      <c r="D6434" s="287">
        <v>185.0105813000001</v>
      </c>
      <c r="E6434" s="288">
        <v>5920.9640284419002</v>
      </c>
      <c r="F6434" s="288">
        <v>307.79034844189937</v>
      </c>
      <c r="G6434" s="289">
        <v>46</v>
      </c>
      <c r="H6434" s="290">
        <v>9836.9039781838001</v>
      </c>
      <c r="I6434" s="289">
        <v>0</v>
      </c>
      <c r="J6434" s="214" t="s">
        <v>132</v>
      </c>
      <c r="K6434" s="214"/>
      <c r="L6434" s="214"/>
      <c r="M6434"/>
    </row>
    <row r="6435" spans="1:13" x14ac:dyDescent="0.2">
      <c r="A6435" s="284">
        <v>45194</v>
      </c>
      <c r="B6435" s="285">
        <v>8</v>
      </c>
      <c r="C6435" s="286">
        <v>3284.5446000000002</v>
      </c>
      <c r="D6435" s="287">
        <v>158.67368070000006</v>
      </c>
      <c r="E6435" s="288">
        <v>6004.6137281185001</v>
      </c>
      <c r="F6435" s="288">
        <v>306.48430811849994</v>
      </c>
      <c r="G6435" s="289">
        <v>48</v>
      </c>
      <c r="H6435" s="290">
        <v>9802.3163169370018</v>
      </c>
      <c r="I6435" s="289">
        <v>0</v>
      </c>
      <c r="J6435" s="214" t="s">
        <v>132</v>
      </c>
      <c r="K6435" s="214"/>
      <c r="L6435" s="214"/>
      <c r="M6435"/>
    </row>
    <row r="6436" spans="1:13" x14ac:dyDescent="0.2">
      <c r="A6436" s="284">
        <v>45194</v>
      </c>
      <c r="B6436" s="285">
        <v>9</v>
      </c>
      <c r="C6436" s="286">
        <v>3278.0200799999998</v>
      </c>
      <c r="D6436" s="287">
        <v>123.62424130000008</v>
      </c>
      <c r="E6436" s="288">
        <v>5781.3312386483003</v>
      </c>
      <c r="F6436" s="288">
        <v>294.46950864830069</v>
      </c>
      <c r="G6436" s="289">
        <v>48</v>
      </c>
      <c r="H6436" s="290">
        <v>9525.4450685966003</v>
      </c>
      <c r="I6436" s="289">
        <v>0</v>
      </c>
      <c r="J6436" s="214" t="s">
        <v>132</v>
      </c>
      <c r="K6436" s="214"/>
      <c r="L6436" s="214"/>
      <c r="M6436"/>
    </row>
    <row r="6437" spans="1:13" x14ac:dyDescent="0.2">
      <c r="A6437" s="284">
        <v>45194</v>
      </c>
      <c r="B6437" s="285">
        <v>10</v>
      </c>
      <c r="C6437" s="286">
        <v>3342.1129099999998</v>
      </c>
      <c r="D6437" s="287">
        <v>92.794605899999851</v>
      </c>
      <c r="E6437" s="288">
        <v>5731.5351428145996</v>
      </c>
      <c r="F6437" s="288">
        <v>277.48088281459877</v>
      </c>
      <c r="G6437" s="289">
        <v>46</v>
      </c>
      <c r="H6437" s="290">
        <v>9489.9235415291987</v>
      </c>
      <c r="I6437" s="289">
        <v>0</v>
      </c>
      <c r="J6437" s="214" t="s">
        <v>132</v>
      </c>
      <c r="K6437" s="214"/>
      <c r="L6437" s="214"/>
      <c r="M6437"/>
    </row>
    <row r="6438" spans="1:13" x14ac:dyDescent="0.2">
      <c r="A6438" s="284">
        <v>45194</v>
      </c>
      <c r="B6438" s="285">
        <v>11</v>
      </c>
      <c r="C6438" s="286">
        <v>3410.7250600000002</v>
      </c>
      <c r="D6438" s="287">
        <v>74.729280899999949</v>
      </c>
      <c r="E6438" s="288">
        <v>5534.9599644895998</v>
      </c>
      <c r="F6438" s="288">
        <v>263.94381448959939</v>
      </c>
      <c r="G6438" s="289">
        <v>46</v>
      </c>
      <c r="H6438" s="290">
        <v>9330.3581198791999</v>
      </c>
      <c r="I6438" s="289">
        <v>0</v>
      </c>
      <c r="J6438" s="214" t="s">
        <v>132</v>
      </c>
      <c r="K6438" s="214"/>
      <c r="L6438" s="214"/>
      <c r="M6438"/>
    </row>
    <row r="6439" spans="1:13" x14ac:dyDescent="0.2">
      <c r="A6439" s="284">
        <v>45194</v>
      </c>
      <c r="B6439" s="285">
        <v>12</v>
      </c>
      <c r="C6439" s="286">
        <v>3493.9461900000001</v>
      </c>
      <c r="D6439" s="287">
        <v>68.839475099999817</v>
      </c>
      <c r="E6439" s="288">
        <v>5564.7905828629</v>
      </c>
      <c r="F6439" s="288">
        <v>255.23705286289987</v>
      </c>
      <c r="G6439" s="289">
        <v>47</v>
      </c>
      <c r="H6439" s="290">
        <v>9429.8133008257992</v>
      </c>
      <c r="I6439" s="289">
        <v>0</v>
      </c>
      <c r="J6439" s="214" t="s">
        <v>132</v>
      </c>
      <c r="K6439" s="214"/>
      <c r="L6439" s="214"/>
      <c r="M6439"/>
    </row>
    <row r="6440" spans="1:13" x14ac:dyDescent="0.2">
      <c r="A6440" s="284">
        <v>45194</v>
      </c>
      <c r="B6440" s="285">
        <v>13</v>
      </c>
      <c r="C6440" s="286">
        <v>3595.70919</v>
      </c>
      <c r="D6440" s="287">
        <v>76.662056100000086</v>
      </c>
      <c r="E6440" s="288">
        <v>5591.5479265331996</v>
      </c>
      <c r="F6440" s="288">
        <v>255.22851653319958</v>
      </c>
      <c r="G6440" s="289">
        <v>48</v>
      </c>
      <c r="H6440" s="290">
        <v>9567.1476891663988</v>
      </c>
      <c r="I6440" s="289">
        <v>0</v>
      </c>
      <c r="J6440" s="214" t="s">
        <v>132</v>
      </c>
      <c r="K6440" s="214"/>
      <c r="L6440" s="214"/>
      <c r="M6440"/>
    </row>
    <row r="6441" spans="1:13" x14ac:dyDescent="0.2">
      <c r="A6441" s="284">
        <v>45194</v>
      </c>
      <c r="B6441" s="285">
        <v>14</v>
      </c>
      <c r="C6441" s="286">
        <v>3685.8125500000001</v>
      </c>
      <c r="D6441" s="287">
        <v>98.692847399999877</v>
      </c>
      <c r="E6441" s="288">
        <v>5696.4912429709002</v>
      </c>
      <c r="F6441" s="288">
        <v>264.4289229709002</v>
      </c>
      <c r="G6441" s="289">
        <v>49</v>
      </c>
      <c r="H6441" s="290">
        <v>9794.4255633417997</v>
      </c>
      <c r="I6441" s="289">
        <v>0</v>
      </c>
      <c r="J6441" s="214" t="s">
        <v>132</v>
      </c>
      <c r="K6441" s="214"/>
      <c r="L6441" s="214"/>
      <c r="M6441"/>
    </row>
    <row r="6442" spans="1:13" x14ac:dyDescent="0.2">
      <c r="A6442" s="284">
        <v>45194</v>
      </c>
      <c r="B6442" s="285">
        <v>15</v>
      </c>
      <c r="C6442" s="286">
        <v>3780.8580400000001</v>
      </c>
      <c r="D6442" s="287">
        <v>133.22375979999967</v>
      </c>
      <c r="E6442" s="288">
        <v>6115.0050870076002</v>
      </c>
      <c r="F6442" s="288">
        <v>285.05003700760062</v>
      </c>
      <c r="G6442" s="289">
        <v>49</v>
      </c>
      <c r="H6442" s="290">
        <v>10363.1369238152</v>
      </c>
      <c r="I6442" s="289">
        <v>0</v>
      </c>
      <c r="J6442" s="214" t="s">
        <v>132</v>
      </c>
      <c r="K6442" s="214"/>
      <c r="L6442" s="214"/>
      <c r="M6442"/>
    </row>
    <row r="6443" spans="1:13" x14ac:dyDescent="0.2">
      <c r="A6443" s="284">
        <v>45194</v>
      </c>
      <c r="B6443" s="285">
        <v>16</v>
      </c>
      <c r="C6443" s="286">
        <v>3909.8005600000001</v>
      </c>
      <c r="D6443" s="287">
        <v>178.86396049999965</v>
      </c>
      <c r="E6443" s="288">
        <v>6628.8970653639008</v>
      </c>
      <c r="F6443" s="288">
        <v>316.73731536390096</v>
      </c>
      <c r="G6443" s="289">
        <v>50</v>
      </c>
      <c r="H6443" s="290">
        <v>11084.298901227801</v>
      </c>
      <c r="I6443" s="289">
        <v>0</v>
      </c>
      <c r="J6443" s="214" t="s">
        <v>132</v>
      </c>
      <c r="K6443" s="214"/>
      <c r="L6443" s="214"/>
      <c r="M6443"/>
    </row>
    <row r="6444" spans="1:13" x14ac:dyDescent="0.2">
      <c r="A6444" s="284">
        <v>45194</v>
      </c>
      <c r="B6444" s="285">
        <v>17</v>
      </c>
      <c r="C6444" s="286">
        <v>4120.7090699999999</v>
      </c>
      <c r="D6444" s="287">
        <v>229.93810429999962</v>
      </c>
      <c r="E6444" s="288">
        <v>6428.2187575107</v>
      </c>
      <c r="F6444" s="288">
        <v>355.2980875107005</v>
      </c>
      <c r="G6444" s="289">
        <v>51</v>
      </c>
      <c r="H6444" s="290">
        <v>11185.164019321399</v>
      </c>
      <c r="I6444" s="289">
        <v>0</v>
      </c>
      <c r="J6444" s="214" t="s">
        <v>132</v>
      </c>
      <c r="K6444" s="214"/>
      <c r="L6444" s="214"/>
      <c r="M6444"/>
    </row>
    <row r="6445" spans="1:13" x14ac:dyDescent="0.2">
      <c r="A6445" s="284">
        <v>45194</v>
      </c>
      <c r="B6445" s="285">
        <v>18</v>
      </c>
      <c r="C6445" s="286">
        <v>4329.78838</v>
      </c>
      <c r="D6445" s="287">
        <v>262.53841609999978</v>
      </c>
      <c r="E6445" s="288">
        <v>6651.1606390522002</v>
      </c>
      <c r="F6445" s="288">
        <v>380.52706905220111</v>
      </c>
      <c r="G6445" s="289">
        <v>52</v>
      </c>
      <c r="H6445" s="290">
        <v>11676.014504204402</v>
      </c>
      <c r="I6445" s="289">
        <v>0</v>
      </c>
      <c r="J6445" s="214" t="s">
        <v>132</v>
      </c>
      <c r="K6445" s="214"/>
      <c r="L6445" s="214"/>
      <c r="M6445"/>
    </row>
    <row r="6446" spans="1:13" x14ac:dyDescent="0.2">
      <c r="A6446" s="284">
        <v>45194</v>
      </c>
      <c r="B6446" s="285">
        <v>19</v>
      </c>
      <c r="C6446" s="286">
        <v>4366.3333199999997</v>
      </c>
      <c r="D6446" s="287">
        <v>266.81442480000055</v>
      </c>
      <c r="E6446" s="288">
        <v>6753.3345741213998</v>
      </c>
      <c r="F6446" s="288">
        <v>387.78042412139985</v>
      </c>
      <c r="G6446" s="289">
        <v>50</v>
      </c>
      <c r="H6446" s="290">
        <v>11824.2627430428</v>
      </c>
      <c r="I6446" s="289">
        <v>0</v>
      </c>
      <c r="J6446" s="214" t="s">
        <v>132</v>
      </c>
      <c r="K6446" s="214"/>
      <c r="L6446" s="214"/>
      <c r="M6446"/>
    </row>
    <row r="6447" spans="1:13" x14ac:dyDescent="0.2">
      <c r="A6447" s="284">
        <v>45194</v>
      </c>
      <c r="B6447" s="285">
        <v>20</v>
      </c>
      <c r="C6447" s="286">
        <v>4213.7416999999996</v>
      </c>
      <c r="D6447" s="287">
        <v>256.03682980000002</v>
      </c>
      <c r="E6447" s="288">
        <v>6567.7519504966003</v>
      </c>
      <c r="F6447" s="288">
        <v>373.86456049660046</v>
      </c>
      <c r="G6447" s="289">
        <v>49</v>
      </c>
      <c r="H6447" s="290">
        <v>11460.395040793201</v>
      </c>
      <c r="I6447" s="289">
        <v>0</v>
      </c>
      <c r="J6447" s="214" t="s">
        <v>132</v>
      </c>
      <c r="K6447" s="214"/>
      <c r="L6447" s="214"/>
      <c r="M6447"/>
    </row>
    <row r="6448" spans="1:13" x14ac:dyDescent="0.2">
      <c r="A6448" s="284">
        <v>45194</v>
      </c>
      <c r="B6448" s="285">
        <v>21</v>
      </c>
      <c r="C6448" s="286">
        <v>3985.1800499999999</v>
      </c>
      <c r="D6448" s="287">
        <v>237.391524</v>
      </c>
      <c r="E6448" s="288">
        <v>6235.5117091193997</v>
      </c>
      <c r="F6448" s="288">
        <v>350.44861911940006</v>
      </c>
      <c r="G6448" s="289">
        <v>47</v>
      </c>
      <c r="H6448" s="290">
        <v>10855.531902238799</v>
      </c>
      <c r="I6448" s="289">
        <v>0</v>
      </c>
      <c r="J6448" s="214" t="s">
        <v>132</v>
      </c>
      <c r="K6448" s="214"/>
      <c r="L6448" s="214"/>
      <c r="M6448"/>
    </row>
    <row r="6449" spans="1:13" x14ac:dyDescent="0.2">
      <c r="A6449" s="284">
        <v>45194</v>
      </c>
      <c r="B6449" s="285">
        <v>22</v>
      </c>
      <c r="C6449" s="286">
        <v>3658.7983199999999</v>
      </c>
      <c r="D6449" s="287">
        <v>207.77428570000006</v>
      </c>
      <c r="E6449" s="288">
        <v>5786.0494601681003</v>
      </c>
      <c r="F6449" s="288">
        <v>309.97322016809994</v>
      </c>
      <c r="G6449" s="289">
        <v>40</v>
      </c>
      <c r="H6449" s="290">
        <v>10002.595286036201</v>
      </c>
      <c r="I6449" s="289">
        <v>0</v>
      </c>
      <c r="J6449" s="214" t="s">
        <v>132</v>
      </c>
      <c r="K6449" s="214"/>
      <c r="L6449" s="214"/>
      <c r="M6449"/>
    </row>
    <row r="6450" spans="1:13" x14ac:dyDescent="0.2">
      <c r="A6450" s="284">
        <v>45194</v>
      </c>
      <c r="B6450" s="285">
        <v>23</v>
      </c>
      <c r="C6450" s="286">
        <v>3381.0321400000003</v>
      </c>
      <c r="D6450" s="287">
        <v>184.82228740000005</v>
      </c>
      <c r="E6450" s="288">
        <v>5387.5574936360999</v>
      </c>
      <c r="F6450" s="288">
        <v>278.34784363609924</v>
      </c>
      <c r="G6450" s="289">
        <v>37</v>
      </c>
      <c r="H6450" s="290">
        <v>9268.7597646721988</v>
      </c>
      <c r="I6450" s="289">
        <v>0</v>
      </c>
      <c r="J6450" s="214" t="s">
        <v>132</v>
      </c>
      <c r="K6450" s="214"/>
      <c r="L6450" s="214"/>
      <c r="M6450"/>
    </row>
    <row r="6451" spans="1:13" x14ac:dyDescent="0.2">
      <c r="A6451" s="284">
        <v>45194</v>
      </c>
      <c r="B6451" s="285">
        <v>24</v>
      </c>
      <c r="C6451" s="286">
        <v>3213.5263399999999</v>
      </c>
      <c r="D6451" s="287">
        <v>172.75987349999974</v>
      </c>
      <c r="E6451" s="288">
        <v>5168.7487335309006</v>
      </c>
      <c r="F6451" s="288">
        <v>265.6189535309004</v>
      </c>
      <c r="G6451" s="289">
        <v>35</v>
      </c>
      <c r="H6451" s="290">
        <v>8855.6539005618015</v>
      </c>
      <c r="I6451" s="289">
        <v>0</v>
      </c>
      <c r="J6451" s="214" t="s">
        <v>132</v>
      </c>
      <c r="K6451" s="214"/>
      <c r="L6451" s="214"/>
      <c r="M6451"/>
    </row>
    <row r="6452" spans="1:13" x14ac:dyDescent="0.2">
      <c r="A6452" s="284">
        <v>45195</v>
      </c>
      <c r="B6452" s="285">
        <v>1</v>
      </c>
      <c r="C6452" s="286">
        <v>3069.9428499999999</v>
      </c>
      <c r="D6452" s="287">
        <v>161.61738549999993</v>
      </c>
      <c r="E6452" s="288">
        <v>4942.6865710053999</v>
      </c>
      <c r="F6452" s="288">
        <v>250.14323100539968</v>
      </c>
      <c r="G6452" s="289">
        <v>30</v>
      </c>
      <c r="H6452" s="290">
        <v>8454.3900375107987</v>
      </c>
      <c r="I6452" s="289">
        <v>0</v>
      </c>
      <c r="J6452" s="214" t="s">
        <v>132</v>
      </c>
      <c r="K6452" s="214"/>
      <c r="L6452" s="214"/>
      <c r="M6452"/>
    </row>
    <row r="6453" spans="1:13" x14ac:dyDescent="0.2">
      <c r="A6453" s="284">
        <v>45195</v>
      </c>
      <c r="B6453" s="285">
        <v>2</v>
      </c>
      <c r="C6453" s="286">
        <v>2975.2363700000001</v>
      </c>
      <c r="D6453" s="287">
        <v>154.55842409999991</v>
      </c>
      <c r="E6453" s="288">
        <v>4818.0003146609997</v>
      </c>
      <c r="F6453" s="288">
        <v>239.735434661</v>
      </c>
      <c r="G6453" s="289">
        <v>19</v>
      </c>
      <c r="H6453" s="290">
        <v>8206.530543421999</v>
      </c>
      <c r="I6453" s="289">
        <v>0</v>
      </c>
      <c r="J6453" s="214" t="s">
        <v>132</v>
      </c>
      <c r="K6453" s="214"/>
      <c r="L6453" s="214"/>
      <c r="M6453"/>
    </row>
    <row r="6454" spans="1:13" x14ac:dyDescent="0.2">
      <c r="A6454" s="284">
        <v>45195</v>
      </c>
      <c r="B6454" s="285">
        <v>3</v>
      </c>
      <c r="C6454" s="286">
        <v>2928.7797</v>
      </c>
      <c r="D6454" s="287">
        <v>150.88721550000014</v>
      </c>
      <c r="E6454" s="288">
        <v>4815.1234593945992</v>
      </c>
      <c r="F6454" s="288">
        <v>234.26119939459841</v>
      </c>
      <c r="G6454" s="289">
        <v>12</v>
      </c>
      <c r="H6454" s="290">
        <v>8141.0515742891976</v>
      </c>
      <c r="I6454" s="289">
        <v>0</v>
      </c>
      <c r="J6454" s="214" t="s">
        <v>132</v>
      </c>
      <c r="K6454" s="214"/>
      <c r="L6454" s="214"/>
      <c r="M6454"/>
    </row>
    <row r="6455" spans="1:13" x14ac:dyDescent="0.2">
      <c r="A6455" s="284">
        <v>45195</v>
      </c>
      <c r="B6455" s="285">
        <v>4</v>
      </c>
      <c r="C6455" s="286">
        <v>2970.8833800000002</v>
      </c>
      <c r="D6455" s="287">
        <v>153.75837629999995</v>
      </c>
      <c r="E6455" s="288">
        <v>4801.3980109570002</v>
      </c>
      <c r="F6455" s="288">
        <v>238.76829095700032</v>
      </c>
      <c r="G6455" s="289">
        <v>11</v>
      </c>
      <c r="H6455" s="290">
        <v>8175.8080582140001</v>
      </c>
      <c r="I6455" s="289">
        <v>0</v>
      </c>
      <c r="J6455" s="214" t="s">
        <v>132</v>
      </c>
      <c r="K6455" s="214"/>
      <c r="L6455" s="214"/>
      <c r="M6455"/>
    </row>
    <row r="6456" spans="1:13" x14ac:dyDescent="0.2">
      <c r="A6456" s="284">
        <v>45195</v>
      </c>
      <c r="B6456" s="285">
        <v>5</v>
      </c>
      <c r="C6456" s="286">
        <v>3145.2681499999999</v>
      </c>
      <c r="D6456" s="287">
        <v>165.19988249999975</v>
      </c>
      <c r="E6456" s="288">
        <v>5054.6132254983004</v>
      </c>
      <c r="F6456" s="288">
        <v>256.35880549830017</v>
      </c>
      <c r="G6456" s="289">
        <v>24</v>
      </c>
      <c r="H6456" s="290">
        <v>8645.4400634966005</v>
      </c>
      <c r="I6456" s="289">
        <v>0</v>
      </c>
      <c r="J6456" s="214" t="s">
        <v>132</v>
      </c>
      <c r="K6456" s="214"/>
      <c r="L6456" s="214"/>
      <c r="M6456"/>
    </row>
    <row r="6457" spans="1:13" x14ac:dyDescent="0.2">
      <c r="A6457" s="284">
        <v>45195</v>
      </c>
      <c r="B6457" s="285">
        <v>6</v>
      </c>
      <c r="C6457" s="286">
        <v>3418.5070999999998</v>
      </c>
      <c r="D6457" s="287">
        <v>186.47001190000029</v>
      </c>
      <c r="E6457" s="288">
        <v>5583.2418133859001</v>
      </c>
      <c r="F6457" s="288">
        <v>292.44845338589948</v>
      </c>
      <c r="G6457" s="289">
        <v>47</v>
      </c>
      <c r="H6457" s="290">
        <v>9527.6673786718002</v>
      </c>
      <c r="I6457" s="289">
        <v>0</v>
      </c>
      <c r="J6457" s="214" t="s">
        <v>132</v>
      </c>
      <c r="K6457" s="214"/>
      <c r="L6457" s="214"/>
      <c r="M6457"/>
    </row>
    <row r="6458" spans="1:13" x14ac:dyDescent="0.2">
      <c r="A6458" s="284">
        <v>45195</v>
      </c>
      <c r="B6458" s="285">
        <v>7</v>
      </c>
      <c r="C6458" s="286">
        <v>3539.58799</v>
      </c>
      <c r="D6458" s="287">
        <v>197.02884610000027</v>
      </c>
      <c r="E6458" s="288">
        <v>6078.3970107463001</v>
      </c>
      <c r="F6458" s="288">
        <v>326.35192074630049</v>
      </c>
      <c r="G6458" s="289">
        <v>47</v>
      </c>
      <c r="H6458" s="290">
        <v>10188.365767592601</v>
      </c>
      <c r="I6458" s="289">
        <v>0</v>
      </c>
      <c r="J6458" s="214" t="s">
        <v>132</v>
      </c>
      <c r="K6458" s="214"/>
      <c r="L6458" s="214"/>
      <c r="M6458"/>
    </row>
    <row r="6459" spans="1:13" x14ac:dyDescent="0.2">
      <c r="A6459" s="284">
        <v>45195</v>
      </c>
      <c r="B6459" s="285">
        <v>8</v>
      </c>
      <c r="C6459" s="286">
        <v>3413.5168899999999</v>
      </c>
      <c r="D6459" s="287">
        <v>169.73377659999986</v>
      </c>
      <c r="E6459" s="288">
        <v>6458.1357509345999</v>
      </c>
      <c r="F6459" s="288">
        <v>327.63765093460006</v>
      </c>
      <c r="G6459" s="289">
        <v>48</v>
      </c>
      <c r="H6459" s="290">
        <v>10417.0240684692</v>
      </c>
      <c r="I6459" s="289">
        <v>0</v>
      </c>
      <c r="J6459" s="214" t="s">
        <v>132</v>
      </c>
      <c r="K6459" s="214"/>
      <c r="L6459" s="214"/>
      <c r="M6459"/>
    </row>
    <row r="6460" spans="1:13" x14ac:dyDescent="0.2">
      <c r="A6460" s="284">
        <v>45195</v>
      </c>
      <c r="B6460" s="285">
        <v>9</v>
      </c>
      <c r="C6460" s="286">
        <v>3380.8886600000001</v>
      </c>
      <c r="D6460" s="287">
        <v>133.68857999999972</v>
      </c>
      <c r="E6460" s="288">
        <v>6411.4248617482999</v>
      </c>
      <c r="F6460" s="288">
        <v>315.24037174830028</v>
      </c>
      <c r="G6460" s="289">
        <v>46</v>
      </c>
      <c r="H6460" s="290">
        <v>10287.242473496601</v>
      </c>
      <c r="I6460" s="289">
        <v>0</v>
      </c>
      <c r="J6460" s="214" t="s">
        <v>132</v>
      </c>
      <c r="K6460" s="214"/>
      <c r="L6460" s="214"/>
      <c r="M6460"/>
    </row>
    <row r="6461" spans="1:13" x14ac:dyDescent="0.2">
      <c r="A6461" s="284">
        <v>45195</v>
      </c>
      <c r="B6461" s="285">
        <v>10</v>
      </c>
      <c r="C6461" s="286">
        <v>3415.9580999999998</v>
      </c>
      <c r="D6461" s="287">
        <v>100.00519989999994</v>
      </c>
      <c r="E6461" s="288">
        <v>6343.5168125667997</v>
      </c>
      <c r="F6461" s="288">
        <v>294.29801256680003</v>
      </c>
      <c r="G6461" s="289">
        <v>47</v>
      </c>
      <c r="H6461" s="290">
        <v>10200.778125033599</v>
      </c>
      <c r="I6461" s="289">
        <v>0</v>
      </c>
      <c r="J6461" s="214" t="s">
        <v>132</v>
      </c>
      <c r="K6461" s="214"/>
      <c r="L6461" s="214"/>
      <c r="M6461"/>
    </row>
    <row r="6462" spans="1:13" x14ac:dyDescent="0.2">
      <c r="A6462" s="284">
        <v>45195</v>
      </c>
      <c r="B6462" s="285">
        <v>11</v>
      </c>
      <c r="C6462" s="286">
        <v>3493.3844400000003</v>
      </c>
      <c r="D6462" s="287">
        <v>79.077967099999853</v>
      </c>
      <c r="E6462" s="288">
        <v>6004.5769445568994</v>
      </c>
      <c r="F6462" s="288">
        <v>275.76669455689898</v>
      </c>
      <c r="G6462" s="289">
        <v>47</v>
      </c>
      <c r="H6462" s="290">
        <v>9899.8060462137983</v>
      </c>
      <c r="I6462" s="289">
        <v>0</v>
      </c>
      <c r="J6462" s="214" t="s">
        <v>132</v>
      </c>
      <c r="K6462" s="214"/>
      <c r="L6462" s="214"/>
      <c r="M6462"/>
    </row>
    <row r="6463" spans="1:13" x14ac:dyDescent="0.2">
      <c r="A6463" s="284">
        <v>45195</v>
      </c>
      <c r="B6463" s="285">
        <v>12</v>
      </c>
      <c r="C6463" s="286">
        <v>3576.2583499999996</v>
      </c>
      <c r="D6463" s="287">
        <v>72.467853300000229</v>
      </c>
      <c r="E6463" s="288">
        <v>5782.2047334166</v>
      </c>
      <c r="F6463" s="288">
        <v>265.53015341660011</v>
      </c>
      <c r="G6463" s="289">
        <v>52</v>
      </c>
      <c r="H6463" s="290">
        <v>9748.461090133198</v>
      </c>
      <c r="I6463" s="289">
        <v>0</v>
      </c>
      <c r="J6463" s="214" t="s">
        <v>132</v>
      </c>
      <c r="K6463" s="214"/>
      <c r="L6463" s="214"/>
      <c r="M6463"/>
    </row>
    <row r="6464" spans="1:13" x14ac:dyDescent="0.2">
      <c r="A6464" s="284">
        <v>45195</v>
      </c>
      <c r="B6464" s="285">
        <v>13</v>
      </c>
      <c r="C6464" s="286">
        <v>3691.8617300000001</v>
      </c>
      <c r="D6464" s="287">
        <v>81.44010220000024</v>
      </c>
      <c r="E6464" s="288">
        <v>5584.4191912378001</v>
      </c>
      <c r="F6464" s="288">
        <v>267.67850123780045</v>
      </c>
      <c r="G6464" s="289">
        <v>51</v>
      </c>
      <c r="H6464" s="290">
        <v>9676.3995246756003</v>
      </c>
      <c r="I6464" s="289">
        <v>0</v>
      </c>
      <c r="J6464" s="214" t="s">
        <v>132</v>
      </c>
      <c r="K6464" s="214"/>
      <c r="L6464" s="214"/>
      <c r="M6464"/>
    </row>
    <row r="6465" spans="1:13" x14ac:dyDescent="0.2">
      <c r="A6465" s="284">
        <v>45195</v>
      </c>
      <c r="B6465" s="285">
        <v>14</v>
      </c>
      <c r="C6465" s="286">
        <v>3778.2577799999999</v>
      </c>
      <c r="D6465" s="287">
        <v>100.72175660000018</v>
      </c>
      <c r="E6465" s="288">
        <v>5791.5615283405996</v>
      </c>
      <c r="F6465" s="288">
        <v>278.59071834059978</v>
      </c>
      <c r="G6465" s="289">
        <v>52</v>
      </c>
      <c r="H6465" s="290">
        <v>10001.1317832812</v>
      </c>
      <c r="I6465" s="289">
        <v>0</v>
      </c>
      <c r="J6465" s="214" t="s">
        <v>132</v>
      </c>
      <c r="K6465" s="214"/>
      <c r="L6465" s="214"/>
      <c r="M6465"/>
    </row>
    <row r="6466" spans="1:13" x14ac:dyDescent="0.2">
      <c r="A6466" s="284">
        <v>45195</v>
      </c>
      <c r="B6466" s="285">
        <v>15</v>
      </c>
      <c r="C6466" s="286">
        <v>3855.2601199999999</v>
      </c>
      <c r="D6466" s="287">
        <v>134.0704691000002</v>
      </c>
      <c r="E6466" s="288">
        <v>6133.5953139078001</v>
      </c>
      <c r="F6466" s="288">
        <v>299.8008639078007</v>
      </c>
      <c r="G6466" s="289">
        <v>51</v>
      </c>
      <c r="H6466" s="290">
        <v>10473.726766915599</v>
      </c>
      <c r="I6466" s="289">
        <v>0</v>
      </c>
      <c r="J6466" s="214" t="s">
        <v>132</v>
      </c>
      <c r="K6466" s="214"/>
      <c r="L6466" s="214"/>
      <c r="M6466"/>
    </row>
    <row r="6467" spans="1:13" x14ac:dyDescent="0.2">
      <c r="A6467" s="284">
        <v>45195</v>
      </c>
      <c r="B6467" s="285">
        <v>16</v>
      </c>
      <c r="C6467" s="286">
        <v>3974.0677299999998</v>
      </c>
      <c r="D6467" s="287">
        <v>179.88643360000009</v>
      </c>
      <c r="E6467" s="288">
        <v>6555.3378482956996</v>
      </c>
      <c r="F6467" s="288">
        <v>332.92655829569958</v>
      </c>
      <c r="G6467" s="289">
        <v>52</v>
      </c>
      <c r="H6467" s="290">
        <v>11094.218570191399</v>
      </c>
      <c r="I6467" s="289">
        <v>0</v>
      </c>
      <c r="J6467" s="214" t="s">
        <v>132</v>
      </c>
      <c r="K6467" s="214"/>
      <c r="L6467" s="214"/>
      <c r="M6467"/>
    </row>
    <row r="6468" spans="1:13" x14ac:dyDescent="0.2">
      <c r="A6468" s="284">
        <v>45195</v>
      </c>
      <c r="B6468" s="285">
        <v>17</v>
      </c>
      <c r="C6468" s="286">
        <v>4170.2575899999993</v>
      </c>
      <c r="D6468" s="287">
        <v>233.38336390000015</v>
      </c>
      <c r="E6468" s="288">
        <v>6654.6236071330995</v>
      </c>
      <c r="F6468" s="288">
        <v>371.35117713309955</v>
      </c>
      <c r="G6468" s="289">
        <v>52</v>
      </c>
      <c r="H6468" s="290">
        <v>11481.615738166198</v>
      </c>
      <c r="I6468" s="289">
        <v>22.773176675799998</v>
      </c>
      <c r="J6468" s="214" t="s">
        <v>132</v>
      </c>
      <c r="K6468" s="214"/>
      <c r="L6468" s="214"/>
      <c r="M6468"/>
    </row>
    <row r="6469" spans="1:13" x14ac:dyDescent="0.2">
      <c r="A6469" s="284">
        <v>45195</v>
      </c>
      <c r="B6469" s="285">
        <v>18</v>
      </c>
      <c r="C6469" s="286">
        <v>4397.27315</v>
      </c>
      <c r="D6469" s="287">
        <v>270.38129290000006</v>
      </c>
      <c r="E6469" s="288">
        <v>6805.9613011275997</v>
      </c>
      <c r="F6469" s="288">
        <v>395.40142112759986</v>
      </c>
      <c r="G6469" s="289">
        <v>53</v>
      </c>
      <c r="H6469" s="290">
        <v>11922.017165155201</v>
      </c>
      <c r="I6469" s="289">
        <v>18.591344798800002</v>
      </c>
      <c r="J6469" s="214" t="s">
        <v>132</v>
      </c>
      <c r="K6469" s="214"/>
      <c r="L6469" s="214"/>
      <c r="M6469"/>
    </row>
    <row r="6470" spans="1:13" x14ac:dyDescent="0.2">
      <c r="A6470" s="284">
        <v>45195</v>
      </c>
      <c r="B6470" s="285">
        <v>19</v>
      </c>
      <c r="C6470" s="286">
        <v>4432.8429000000006</v>
      </c>
      <c r="D6470" s="287">
        <v>274.75164489999952</v>
      </c>
      <c r="E6470" s="288">
        <v>6824.2980023215005</v>
      </c>
      <c r="F6470" s="288">
        <v>400.48745232150031</v>
      </c>
      <c r="G6470" s="289">
        <v>53</v>
      </c>
      <c r="H6470" s="290">
        <v>11985.379999543002</v>
      </c>
      <c r="I6470" s="289">
        <v>13.325706561000001</v>
      </c>
      <c r="J6470" s="214" t="s">
        <v>132</v>
      </c>
      <c r="K6470" s="214"/>
      <c r="L6470" s="214"/>
      <c r="M6470"/>
    </row>
    <row r="6471" spans="1:13" x14ac:dyDescent="0.2">
      <c r="A6471" s="284">
        <v>45195</v>
      </c>
      <c r="B6471" s="285">
        <v>20</v>
      </c>
      <c r="C6471" s="286">
        <v>4279.7194099999997</v>
      </c>
      <c r="D6471" s="287">
        <v>264.35124019999989</v>
      </c>
      <c r="E6471" s="288">
        <v>6591.1016502869998</v>
      </c>
      <c r="F6471" s="288">
        <v>385.7245002869995</v>
      </c>
      <c r="G6471" s="289">
        <v>50</v>
      </c>
      <c r="H6471" s="290">
        <v>11570.896800774</v>
      </c>
      <c r="I6471" s="289">
        <v>7.8440533457999999</v>
      </c>
      <c r="J6471" s="214" t="s">
        <v>132</v>
      </c>
      <c r="K6471" s="214"/>
      <c r="L6471" s="214"/>
      <c r="M6471"/>
    </row>
    <row r="6472" spans="1:13" x14ac:dyDescent="0.2">
      <c r="A6472" s="284">
        <v>45195</v>
      </c>
      <c r="B6472" s="285">
        <v>21</v>
      </c>
      <c r="C6472" s="286">
        <v>4069.23389</v>
      </c>
      <c r="D6472" s="287">
        <v>245.60289569999989</v>
      </c>
      <c r="E6472" s="288">
        <v>6286.3320565068998</v>
      </c>
      <c r="F6472" s="288">
        <v>358.97286650690057</v>
      </c>
      <c r="G6472" s="289">
        <v>47</v>
      </c>
      <c r="H6472" s="290">
        <v>11007.1417087138</v>
      </c>
      <c r="I6472" s="289">
        <v>9.1175359283999988</v>
      </c>
      <c r="J6472" s="214" t="s">
        <v>132</v>
      </c>
      <c r="K6472" s="214"/>
      <c r="L6472" s="214"/>
      <c r="M6472"/>
    </row>
    <row r="6473" spans="1:13" x14ac:dyDescent="0.2">
      <c r="A6473" s="284">
        <v>45195</v>
      </c>
      <c r="B6473" s="285">
        <v>22</v>
      </c>
      <c r="C6473" s="286">
        <v>3747.4671800000001</v>
      </c>
      <c r="D6473" s="287">
        <v>216.12085019999972</v>
      </c>
      <c r="E6473" s="288">
        <v>5993.7817442812011</v>
      </c>
      <c r="F6473" s="288">
        <v>318.45557428120082</v>
      </c>
      <c r="G6473" s="289">
        <v>43</v>
      </c>
      <c r="H6473" s="290">
        <v>10318.825348762402</v>
      </c>
      <c r="I6473" s="289">
        <v>0</v>
      </c>
      <c r="J6473" s="214" t="s">
        <v>132</v>
      </c>
      <c r="K6473" s="214"/>
      <c r="L6473" s="214"/>
      <c r="M6473"/>
    </row>
    <row r="6474" spans="1:13" x14ac:dyDescent="0.2">
      <c r="A6474" s="284">
        <v>45195</v>
      </c>
      <c r="B6474" s="285">
        <v>23</v>
      </c>
      <c r="C6474" s="286">
        <v>3454.8865100000003</v>
      </c>
      <c r="D6474" s="287">
        <v>189.52967649999997</v>
      </c>
      <c r="E6474" s="288">
        <v>5443.3084810674991</v>
      </c>
      <c r="F6474" s="288">
        <v>282.45024106749861</v>
      </c>
      <c r="G6474" s="289">
        <v>38</v>
      </c>
      <c r="H6474" s="290">
        <v>9408.1749086349992</v>
      </c>
      <c r="I6474" s="289">
        <v>0</v>
      </c>
      <c r="J6474" s="214" t="s">
        <v>132</v>
      </c>
      <c r="K6474" s="214"/>
      <c r="L6474" s="214"/>
      <c r="M6474"/>
    </row>
    <row r="6475" spans="1:13" x14ac:dyDescent="0.2">
      <c r="A6475" s="284">
        <v>45195</v>
      </c>
      <c r="B6475" s="285">
        <v>24</v>
      </c>
      <c r="C6475" s="286">
        <v>3270.8762299999999</v>
      </c>
      <c r="D6475" s="287">
        <v>176.11522459999972</v>
      </c>
      <c r="E6475" s="288">
        <v>5215.5415949122998</v>
      </c>
      <c r="F6475" s="288">
        <v>268.24946491230003</v>
      </c>
      <c r="G6475" s="289">
        <v>35</v>
      </c>
      <c r="H6475" s="290">
        <v>8965.7825144245999</v>
      </c>
      <c r="I6475" s="289">
        <v>0</v>
      </c>
      <c r="J6475" s="214" t="s">
        <v>132</v>
      </c>
      <c r="K6475" s="214"/>
      <c r="L6475" s="214"/>
      <c r="M6475"/>
    </row>
    <row r="6476" spans="1:13" x14ac:dyDescent="0.2">
      <c r="A6476" s="284">
        <v>45196</v>
      </c>
      <c r="B6476" s="285">
        <v>1</v>
      </c>
      <c r="C6476" s="286">
        <v>3121.1224299999999</v>
      </c>
      <c r="D6476" s="287">
        <v>164.82005839999974</v>
      </c>
      <c r="E6476" s="288">
        <v>4976.3691970156997</v>
      </c>
      <c r="F6476" s="288">
        <v>251.46406701569958</v>
      </c>
      <c r="G6476" s="289">
        <v>31</v>
      </c>
      <c r="H6476" s="290">
        <v>8544.7757524314002</v>
      </c>
      <c r="I6476" s="289">
        <v>0</v>
      </c>
      <c r="J6476" s="214" t="s">
        <v>132</v>
      </c>
      <c r="K6476" s="214"/>
      <c r="L6476" s="214"/>
      <c r="M6476"/>
    </row>
    <row r="6477" spans="1:13" x14ac:dyDescent="0.2">
      <c r="A6477" s="284">
        <v>45196</v>
      </c>
      <c r="B6477" s="285">
        <v>2</v>
      </c>
      <c r="C6477" s="286">
        <v>3018.4880800000001</v>
      </c>
      <c r="D6477" s="287">
        <v>156.7585733999999</v>
      </c>
      <c r="E6477" s="288">
        <v>4827.6443159339005</v>
      </c>
      <c r="F6477" s="288">
        <v>238.9335759339001</v>
      </c>
      <c r="G6477" s="289">
        <v>19</v>
      </c>
      <c r="H6477" s="290">
        <v>8260.824545267802</v>
      </c>
      <c r="I6477" s="289">
        <v>0</v>
      </c>
      <c r="J6477" s="214" t="s">
        <v>132</v>
      </c>
      <c r="K6477" s="214"/>
      <c r="L6477" s="214"/>
      <c r="M6477"/>
    </row>
    <row r="6478" spans="1:13" x14ac:dyDescent="0.2">
      <c r="A6478" s="284">
        <v>45196</v>
      </c>
      <c r="B6478" s="285">
        <v>3</v>
      </c>
      <c r="C6478" s="286">
        <v>2975.5251899999998</v>
      </c>
      <c r="D6478" s="287">
        <v>153.0208183</v>
      </c>
      <c r="E6478" s="288">
        <v>5001.9123599129998</v>
      </c>
      <c r="F6478" s="288">
        <v>233.00423991299976</v>
      </c>
      <c r="G6478" s="289">
        <v>12</v>
      </c>
      <c r="H6478" s="290">
        <v>8375.4626081259994</v>
      </c>
      <c r="I6478" s="289">
        <v>0</v>
      </c>
      <c r="J6478" s="214" t="s">
        <v>132</v>
      </c>
      <c r="K6478" s="214"/>
      <c r="L6478" s="214"/>
      <c r="M6478"/>
    </row>
    <row r="6479" spans="1:13" x14ac:dyDescent="0.2">
      <c r="A6479" s="284">
        <v>45196</v>
      </c>
      <c r="B6479" s="285">
        <v>4</v>
      </c>
      <c r="C6479" s="286">
        <v>3016.14374</v>
      </c>
      <c r="D6479" s="287">
        <v>155.61801530000002</v>
      </c>
      <c r="E6479" s="288">
        <v>4778.0498997694995</v>
      </c>
      <c r="F6479" s="288">
        <v>236.20212976950006</v>
      </c>
      <c r="G6479" s="289">
        <v>11</v>
      </c>
      <c r="H6479" s="290">
        <v>8197.0137848390004</v>
      </c>
      <c r="I6479" s="289">
        <v>0</v>
      </c>
      <c r="J6479" s="214" t="s">
        <v>132</v>
      </c>
      <c r="K6479" s="214"/>
      <c r="L6479" s="214"/>
      <c r="M6479"/>
    </row>
    <row r="6480" spans="1:13" x14ac:dyDescent="0.2">
      <c r="A6480" s="284">
        <v>45196</v>
      </c>
      <c r="B6480" s="285">
        <v>5</v>
      </c>
      <c r="C6480" s="286">
        <v>3173.3671899999999</v>
      </c>
      <c r="D6480" s="287">
        <v>166.94031059999978</v>
      </c>
      <c r="E6480" s="288">
        <v>4997.4798748616004</v>
      </c>
      <c r="F6480" s="288">
        <v>252.3453048616002</v>
      </c>
      <c r="G6480" s="289">
        <v>27</v>
      </c>
      <c r="H6480" s="290">
        <v>8617.1326803232005</v>
      </c>
      <c r="I6480" s="289">
        <v>0</v>
      </c>
      <c r="J6480" s="214" t="s">
        <v>132</v>
      </c>
      <c r="K6480" s="214"/>
      <c r="L6480" s="214"/>
      <c r="M6480"/>
    </row>
    <row r="6481" spans="1:13" x14ac:dyDescent="0.2">
      <c r="A6481" s="284">
        <v>45196</v>
      </c>
      <c r="B6481" s="285">
        <v>6</v>
      </c>
      <c r="C6481" s="286">
        <v>3436.30386</v>
      </c>
      <c r="D6481" s="287">
        <v>187.37766769999982</v>
      </c>
      <c r="E6481" s="288">
        <v>5471.9739525555997</v>
      </c>
      <c r="F6481" s="288">
        <v>285.61591255559961</v>
      </c>
      <c r="G6481" s="289">
        <v>49</v>
      </c>
      <c r="H6481" s="290">
        <v>9430.2713928111989</v>
      </c>
      <c r="I6481" s="289">
        <v>0</v>
      </c>
      <c r="J6481" s="214" t="s">
        <v>132</v>
      </c>
      <c r="K6481" s="214"/>
      <c r="L6481" s="214"/>
      <c r="M6481"/>
    </row>
    <row r="6482" spans="1:13" x14ac:dyDescent="0.2">
      <c r="A6482" s="284">
        <v>45196</v>
      </c>
      <c r="B6482" s="285">
        <v>7</v>
      </c>
      <c r="C6482" s="286">
        <v>3525.6762200000003</v>
      </c>
      <c r="D6482" s="287">
        <v>195.34452279999994</v>
      </c>
      <c r="E6482" s="288">
        <v>5984.7964441178001</v>
      </c>
      <c r="F6482" s="288">
        <v>314.93546411779971</v>
      </c>
      <c r="G6482" s="289">
        <v>50</v>
      </c>
      <c r="H6482" s="290">
        <v>10070.7526510356</v>
      </c>
      <c r="I6482" s="289">
        <v>0</v>
      </c>
      <c r="J6482" s="214" t="s">
        <v>132</v>
      </c>
      <c r="K6482" s="214"/>
      <c r="L6482" s="214"/>
      <c r="M6482"/>
    </row>
    <row r="6483" spans="1:13" x14ac:dyDescent="0.2">
      <c r="A6483" s="284">
        <v>45196</v>
      </c>
      <c r="B6483" s="285">
        <v>8</v>
      </c>
      <c r="C6483" s="286">
        <v>3377.5553</v>
      </c>
      <c r="D6483" s="287">
        <v>162.56038409999982</v>
      </c>
      <c r="E6483" s="288">
        <v>6251.1074573739006</v>
      </c>
      <c r="F6483" s="288">
        <v>308.55608737390048</v>
      </c>
      <c r="G6483" s="289">
        <v>51</v>
      </c>
      <c r="H6483" s="290">
        <v>10150.779228847801</v>
      </c>
      <c r="I6483" s="289">
        <v>0</v>
      </c>
      <c r="J6483" s="214" t="s">
        <v>132</v>
      </c>
      <c r="K6483" s="214"/>
      <c r="L6483" s="214"/>
      <c r="M6483"/>
    </row>
    <row r="6484" spans="1:13" x14ac:dyDescent="0.2">
      <c r="A6484" s="284">
        <v>45196</v>
      </c>
      <c r="B6484" s="285">
        <v>9</v>
      </c>
      <c r="C6484" s="286">
        <v>3350.8563600000002</v>
      </c>
      <c r="D6484" s="287">
        <v>123.32732089999985</v>
      </c>
      <c r="E6484" s="288">
        <v>5851.9248726362994</v>
      </c>
      <c r="F6484" s="288">
        <v>291.18974263629843</v>
      </c>
      <c r="G6484" s="289">
        <v>50</v>
      </c>
      <c r="H6484" s="290">
        <v>9667.2982961725975</v>
      </c>
      <c r="I6484" s="289">
        <v>0</v>
      </c>
      <c r="J6484" s="214" t="s">
        <v>132</v>
      </c>
      <c r="K6484" s="214"/>
      <c r="L6484" s="214"/>
      <c r="M6484"/>
    </row>
    <row r="6485" spans="1:13" x14ac:dyDescent="0.2">
      <c r="A6485" s="284">
        <v>45196</v>
      </c>
      <c r="B6485" s="285">
        <v>10</v>
      </c>
      <c r="C6485" s="286">
        <v>3400.4828600000001</v>
      </c>
      <c r="D6485" s="287">
        <v>91.926317599999805</v>
      </c>
      <c r="E6485" s="288">
        <v>5869.1854818027996</v>
      </c>
      <c r="F6485" s="288">
        <v>271.75877180279986</v>
      </c>
      <c r="G6485" s="289">
        <v>49</v>
      </c>
      <c r="H6485" s="290">
        <v>9682.3534312055999</v>
      </c>
      <c r="I6485" s="289">
        <v>0</v>
      </c>
      <c r="J6485" s="214" t="s">
        <v>132</v>
      </c>
      <c r="K6485" s="214"/>
      <c r="L6485" s="214"/>
      <c r="M6485"/>
    </row>
    <row r="6486" spans="1:13" x14ac:dyDescent="0.2">
      <c r="A6486" s="284">
        <v>45196</v>
      </c>
      <c r="B6486" s="285">
        <v>11</v>
      </c>
      <c r="C6486" s="286">
        <v>3465.95336</v>
      </c>
      <c r="D6486" s="287">
        <v>72.906090500000033</v>
      </c>
      <c r="E6486" s="288">
        <v>5593.9448185841002</v>
      </c>
      <c r="F6486" s="288">
        <v>257.16749858410094</v>
      </c>
      <c r="G6486" s="289">
        <v>48</v>
      </c>
      <c r="H6486" s="290">
        <v>9437.9717676682012</v>
      </c>
      <c r="I6486" s="289">
        <v>0</v>
      </c>
      <c r="J6486" s="214" t="s">
        <v>132</v>
      </c>
      <c r="K6486" s="214"/>
      <c r="L6486" s="214"/>
      <c r="M6486"/>
    </row>
    <row r="6487" spans="1:13" x14ac:dyDescent="0.2">
      <c r="A6487" s="284">
        <v>45196</v>
      </c>
      <c r="B6487" s="285">
        <v>12</v>
      </c>
      <c r="C6487" s="286">
        <v>3564.7008999999998</v>
      </c>
      <c r="D6487" s="287">
        <v>67.687099799999871</v>
      </c>
      <c r="E6487" s="288">
        <v>5635.8241388840006</v>
      </c>
      <c r="F6487" s="288">
        <v>251.2270888840003</v>
      </c>
      <c r="G6487" s="289">
        <v>49</v>
      </c>
      <c r="H6487" s="290">
        <v>9568.4392275680002</v>
      </c>
      <c r="I6487" s="289">
        <v>0</v>
      </c>
      <c r="J6487" s="214" t="s">
        <v>132</v>
      </c>
      <c r="K6487" s="214"/>
      <c r="L6487" s="214"/>
      <c r="M6487"/>
    </row>
    <row r="6488" spans="1:13" x14ac:dyDescent="0.2">
      <c r="A6488" s="284">
        <v>45196</v>
      </c>
      <c r="B6488" s="285">
        <v>13</v>
      </c>
      <c r="C6488" s="286">
        <v>3674.1925099999999</v>
      </c>
      <c r="D6488" s="287">
        <v>77.787966500000095</v>
      </c>
      <c r="E6488" s="288">
        <v>5429.0685888528005</v>
      </c>
      <c r="F6488" s="288">
        <v>255.46032885280056</v>
      </c>
      <c r="G6488" s="289">
        <v>50</v>
      </c>
      <c r="H6488" s="290">
        <v>9486.509394205601</v>
      </c>
      <c r="I6488" s="289">
        <v>0</v>
      </c>
      <c r="J6488" s="214" t="s">
        <v>132</v>
      </c>
      <c r="K6488" s="214"/>
      <c r="L6488" s="214"/>
      <c r="M6488"/>
    </row>
    <row r="6489" spans="1:13" x14ac:dyDescent="0.2">
      <c r="A6489" s="284">
        <v>45196</v>
      </c>
      <c r="B6489" s="285">
        <v>14</v>
      </c>
      <c r="C6489" s="286">
        <v>3782.6957299999999</v>
      </c>
      <c r="D6489" s="287">
        <v>100.62549580000034</v>
      </c>
      <c r="E6489" s="288">
        <v>5508.5652567776997</v>
      </c>
      <c r="F6489" s="288">
        <v>270.6666867776994</v>
      </c>
      <c r="G6489" s="289">
        <v>50</v>
      </c>
      <c r="H6489" s="290">
        <v>9712.5531693554003</v>
      </c>
      <c r="I6489" s="289">
        <v>0</v>
      </c>
      <c r="J6489" s="214" t="s">
        <v>132</v>
      </c>
      <c r="K6489" s="214"/>
      <c r="L6489" s="214"/>
      <c r="M6489"/>
    </row>
    <row r="6490" spans="1:13" x14ac:dyDescent="0.2">
      <c r="A6490" s="284">
        <v>45196</v>
      </c>
      <c r="B6490" s="285">
        <v>15</v>
      </c>
      <c r="C6490" s="286">
        <v>3886.8093899999999</v>
      </c>
      <c r="D6490" s="287">
        <v>135.88485720000008</v>
      </c>
      <c r="E6490" s="288">
        <v>5940.0600997820002</v>
      </c>
      <c r="F6490" s="288">
        <v>296.40169978199992</v>
      </c>
      <c r="G6490" s="289">
        <v>52</v>
      </c>
      <c r="H6490" s="290">
        <v>10311.156046764001</v>
      </c>
      <c r="I6490" s="289">
        <v>0</v>
      </c>
      <c r="J6490" s="214" t="s">
        <v>132</v>
      </c>
      <c r="K6490" s="214"/>
      <c r="L6490" s="214"/>
      <c r="M6490"/>
    </row>
    <row r="6491" spans="1:13" x14ac:dyDescent="0.2">
      <c r="A6491" s="284">
        <v>45196</v>
      </c>
      <c r="B6491" s="285">
        <v>16</v>
      </c>
      <c r="C6491" s="286">
        <v>3998.4578900000001</v>
      </c>
      <c r="D6491" s="287">
        <v>183.65534869999982</v>
      </c>
      <c r="E6491" s="288">
        <v>6379.7851786735</v>
      </c>
      <c r="F6491" s="288">
        <v>335.69329867350007</v>
      </c>
      <c r="G6491" s="289">
        <v>53</v>
      </c>
      <c r="H6491" s="290">
        <v>10950.591716047002</v>
      </c>
      <c r="I6491" s="289">
        <v>0</v>
      </c>
      <c r="J6491" s="214" t="s">
        <v>132</v>
      </c>
      <c r="K6491" s="214"/>
      <c r="L6491" s="214"/>
      <c r="M6491"/>
    </row>
    <row r="6492" spans="1:13" x14ac:dyDescent="0.2">
      <c r="A6492" s="284">
        <v>45196</v>
      </c>
      <c r="B6492" s="285">
        <v>17</v>
      </c>
      <c r="C6492" s="286">
        <v>4212.6862899999996</v>
      </c>
      <c r="D6492" s="287">
        <v>237.77372910000031</v>
      </c>
      <c r="E6492" s="288">
        <v>6675.4295656839004</v>
      </c>
      <c r="F6492" s="288">
        <v>374.84997568390008</v>
      </c>
      <c r="G6492" s="289">
        <v>52</v>
      </c>
      <c r="H6492" s="290">
        <v>11552.739560467802</v>
      </c>
      <c r="I6492" s="289">
        <v>0</v>
      </c>
      <c r="J6492" s="214" t="s">
        <v>132</v>
      </c>
      <c r="K6492" s="214"/>
      <c r="L6492" s="214"/>
      <c r="M6492"/>
    </row>
    <row r="6493" spans="1:13" x14ac:dyDescent="0.2">
      <c r="A6493" s="284">
        <v>45196</v>
      </c>
      <c r="B6493" s="285">
        <v>18</v>
      </c>
      <c r="C6493" s="286">
        <v>4428.8297599999996</v>
      </c>
      <c r="D6493" s="287">
        <v>271.89540140000008</v>
      </c>
      <c r="E6493" s="288">
        <v>6836.0417170020992</v>
      </c>
      <c r="F6493" s="288">
        <v>395.00433700209942</v>
      </c>
      <c r="G6493" s="289">
        <v>52</v>
      </c>
      <c r="H6493" s="290">
        <v>11983.771215404198</v>
      </c>
      <c r="I6493" s="289">
        <v>0</v>
      </c>
      <c r="J6493" s="214" t="s">
        <v>132</v>
      </c>
      <c r="K6493" s="214"/>
      <c r="L6493" s="214"/>
      <c r="M6493"/>
    </row>
    <row r="6494" spans="1:13" x14ac:dyDescent="0.2">
      <c r="A6494" s="284">
        <v>45196</v>
      </c>
      <c r="B6494" s="285">
        <v>19</v>
      </c>
      <c r="C6494" s="286">
        <v>4453.9444400000002</v>
      </c>
      <c r="D6494" s="287">
        <v>275.08378399999941</v>
      </c>
      <c r="E6494" s="288">
        <v>6836.3854026428999</v>
      </c>
      <c r="F6494" s="288">
        <v>398.3160726428996</v>
      </c>
      <c r="G6494" s="289">
        <v>53</v>
      </c>
      <c r="H6494" s="290">
        <v>12016.729699285799</v>
      </c>
      <c r="I6494" s="289">
        <v>0</v>
      </c>
      <c r="J6494" s="214" t="s">
        <v>132</v>
      </c>
      <c r="K6494" s="214"/>
      <c r="L6494" s="214"/>
      <c r="M6494"/>
    </row>
    <row r="6495" spans="1:13" x14ac:dyDescent="0.2">
      <c r="A6495" s="284">
        <v>45196</v>
      </c>
      <c r="B6495" s="285">
        <v>20</v>
      </c>
      <c r="C6495" s="286">
        <v>4289.7336099999993</v>
      </c>
      <c r="D6495" s="287">
        <v>264.56125210000005</v>
      </c>
      <c r="E6495" s="288">
        <v>6598.8342626782005</v>
      </c>
      <c r="F6495" s="288">
        <v>384.16635267820038</v>
      </c>
      <c r="G6495" s="289">
        <v>52</v>
      </c>
      <c r="H6495" s="290">
        <v>11589.295477456399</v>
      </c>
      <c r="I6495" s="289">
        <v>0</v>
      </c>
      <c r="J6495" s="214" t="s">
        <v>132</v>
      </c>
      <c r="K6495" s="214"/>
      <c r="L6495" s="214"/>
      <c r="M6495"/>
    </row>
    <row r="6496" spans="1:13" x14ac:dyDescent="0.2">
      <c r="A6496" s="284">
        <v>45196</v>
      </c>
      <c r="B6496" s="285">
        <v>21</v>
      </c>
      <c r="C6496" s="286">
        <v>4067.74386</v>
      </c>
      <c r="D6496" s="287">
        <v>245.19171689999982</v>
      </c>
      <c r="E6496" s="288">
        <v>6292.2985493051001</v>
      </c>
      <c r="F6496" s="288">
        <v>358.30821930510137</v>
      </c>
      <c r="G6496" s="289">
        <v>47</v>
      </c>
      <c r="H6496" s="290">
        <v>11010.542345510201</v>
      </c>
      <c r="I6496" s="289">
        <v>0</v>
      </c>
      <c r="J6496" s="214" t="s">
        <v>132</v>
      </c>
      <c r="K6496" s="214"/>
      <c r="L6496" s="214"/>
      <c r="M6496"/>
    </row>
    <row r="6497" spans="1:13" x14ac:dyDescent="0.2">
      <c r="A6497" s="284">
        <v>45196</v>
      </c>
      <c r="B6497" s="285">
        <v>22</v>
      </c>
      <c r="C6497" s="286">
        <v>3746.1219300000002</v>
      </c>
      <c r="D6497" s="287">
        <v>216.13533879999994</v>
      </c>
      <c r="E6497" s="288">
        <v>5820.9304087856999</v>
      </c>
      <c r="F6497" s="288">
        <v>318.21657878570022</v>
      </c>
      <c r="G6497" s="289">
        <v>41</v>
      </c>
      <c r="H6497" s="290">
        <v>10142.404256371399</v>
      </c>
      <c r="I6497" s="289">
        <v>0</v>
      </c>
      <c r="J6497" s="214" t="s">
        <v>132</v>
      </c>
      <c r="K6497" s="214"/>
      <c r="L6497" s="214"/>
      <c r="M6497"/>
    </row>
    <row r="6498" spans="1:13" x14ac:dyDescent="0.2">
      <c r="A6498" s="284">
        <v>45196</v>
      </c>
      <c r="B6498" s="285">
        <v>23</v>
      </c>
      <c r="C6498" s="286">
        <v>3431.98711</v>
      </c>
      <c r="D6498" s="287">
        <v>190.02833830000029</v>
      </c>
      <c r="E6498" s="288">
        <v>5383.9746822566995</v>
      </c>
      <c r="F6498" s="288">
        <v>282.65452225670015</v>
      </c>
      <c r="G6498" s="289">
        <v>38</v>
      </c>
      <c r="H6498" s="290">
        <v>9326.6446528134002</v>
      </c>
      <c r="I6498" s="289">
        <v>0</v>
      </c>
      <c r="J6498" s="214" t="s">
        <v>132</v>
      </c>
      <c r="K6498" s="214"/>
      <c r="L6498" s="214"/>
      <c r="M6498"/>
    </row>
    <row r="6499" spans="1:13" x14ac:dyDescent="0.2">
      <c r="A6499" s="284">
        <v>45196</v>
      </c>
      <c r="B6499" s="285">
        <v>24</v>
      </c>
      <c r="C6499" s="286">
        <v>3257.3289099999997</v>
      </c>
      <c r="D6499" s="287">
        <v>176.97194780000029</v>
      </c>
      <c r="E6499" s="288">
        <v>5244.4237947648999</v>
      </c>
      <c r="F6499" s="288">
        <v>269.32065476490061</v>
      </c>
      <c r="G6499" s="289">
        <v>34</v>
      </c>
      <c r="H6499" s="290">
        <v>8982.0453073297995</v>
      </c>
      <c r="I6499" s="289">
        <v>0</v>
      </c>
      <c r="J6499" s="214" t="s">
        <v>132</v>
      </c>
      <c r="K6499" s="214"/>
      <c r="L6499" s="214"/>
      <c r="M6499"/>
    </row>
    <row r="6500" spans="1:13" x14ac:dyDescent="0.2">
      <c r="A6500" s="284">
        <v>45197</v>
      </c>
      <c r="B6500" s="285">
        <v>1</v>
      </c>
      <c r="C6500" s="286">
        <v>3114.0610200000001</v>
      </c>
      <c r="D6500" s="287">
        <v>165.65131130000012</v>
      </c>
      <c r="E6500" s="288">
        <v>5087.2351809915999</v>
      </c>
      <c r="F6500" s="288">
        <v>252.36159099159977</v>
      </c>
      <c r="G6500" s="289">
        <v>30</v>
      </c>
      <c r="H6500" s="290">
        <v>8649.3091032832017</v>
      </c>
      <c r="I6500" s="289">
        <v>0</v>
      </c>
      <c r="J6500" s="214" t="s">
        <v>132</v>
      </c>
      <c r="K6500" s="214"/>
      <c r="L6500" s="214"/>
      <c r="M6500"/>
    </row>
    <row r="6501" spans="1:13" x14ac:dyDescent="0.2">
      <c r="A6501" s="284">
        <v>45197</v>
      </c>
      <c r="B6501" s="285">
        <v>2</v>
      </c>
      <c r="C6501" s="286">
        <v>3013.3991900000001</v>
      </c>
      <c r="D6501" s="287">
        <v>157.99078509999987</v>
      </c>
      <c r="E6501" s="288">
        <v>4871.6987936366004</v>
      </c>
      <c r="F6501" s="288">
        <v>240.63552363660074</v>
      </c>
      <c r="G6501" s="289">
        <v>19</v>
      </c>
      <c r="H6501" s="290">
        <v>8302.724292373201</v>
      </c>
      <c r="I6501" s="289">
        <v>0</v>
      </c>
      <c r="J6501" s="214" t="s">
        <v>132</v>
      </c>
      <c r="K6501" s="214"/>
      <c r="L6501" s="214"/>
      <c r="M6501"/>
    </row>
    <row r="6502" spans="1:13" x14ac:dyDescent="0.2">
      <c r="A6502" s="284">
        <v>45197</v>
      </c>
      <c r="B6502" s="285">
        <v>3</v>
      </c>
      <c r="C6502" s="286">
        <v>2950.6990300000002</v>
      </c>
      <c r="D6502" s="287">
        <v>153.74699759999999</v>
      </c>
      <c r="E6502" s="288">
        <v>4735.6421624275999</v>
      </c>
      <c r="F6502" s="288">
        <v>234.69529242760109</v>
      </c>
      <c r="G6502" s="289">
        <v>12</v>
      </c>
      <c r="H6502" s="290">
        <v>8086.783482455201</v>
      </c>
      <c r="I6502" s="289">
        <v>0</v>
      </c>
      <c r="J6502" s="214" t="s">
        <v>132</v>
      </c>
      <c r="K6502" s="214"/>
      <c r="L6502" s="214"/>
      <c r="M6502"/>
    </row>
    <row r="6503" spans="1:13" x14ac:dyDescent="0.2">
      <c r="A6503" s="284">
        <v>45197</v>
      </c>
      <c r="B6503" s="285">
        <v>4</v>
      </c>
      <c r="C6503" s="286">
        <v>2978.76757</v>
      </c>
      <c r="D6503" s="287">
        <v>154.73881559999995</v>
      </c>
      <c r="E6503" s="288">
        <v>4753.4488336656004</v>
      </c>
      <c r="F6503" s="288">
        <v>235.77909366560016</v>
      </c>
      <c r="G6503" s="289">
        <v>11</v>
      </c>
      <c r="H6503" s="290">
        <v>8133.7343129312003</v>
      </c>
      <c r="I6503" s="289">
        <v>0</v>
      </c>
      <c r="J6503" s="214" t="s">
        <v>132</v>
      </c>
      <c r="K6503" s="214"/>
      <c r="L6503" s="214"/>
      <c r="M6503"/>
    </row>
    <row r="6504" spans="1:13" x14ac:dyDescent="0.2">
      <c r="A6504" s="284">
        <v>45197</v>
      </c>
      <c r="B6504" s="285">
        <v>5</v>
      </c>
      <c r="C6504" s="286">
        <v>3129.3957599999999</v>
      </c>
      <c r="D6504" s="287">
        <v>165.95953110000002</v>
      </c>
      <c r="E6504" s="288">
        <v>4993.1448999854001</v>
      </c>
      <c r="F6504" s="288">
        <v>252.39675998540042</v>
      </c>
      <c r="G6504" s="289">
        <v>28</v>
      </c>
      <c r="H6504" s="290">
        <v>8568.8969510708012</v>
      </c>
      <c r="I6504" s="289">
        <v>0</v>
      </c>
      <c r="J6504" s="214" t="s">
        <v>132</v>
      </c>
      <c r="K6504" s="214"/>
      <c r="L6504" s="214"/>
      <c r="M6504"/>
    </row>
    <row r="6505" spans="1:13" x14ac:dyDescent="0.2">
      <c r="A6505" s="284">
        <v>45197</v>
      </c>
      <c r="B6505" s="285">
        <v>6</v>
      </c>
      <c r="C6505" s="286">
        <v>3396.5966699999999</v>
      </c>
      <c r="D6505" s="287">
        <v>187.32201459999979</v>
      </c>
      <c r="E6505" s="288">
        <v>5461.0550249666003</v>
      </c>
      <c r="F6505" s="288">
        <v>287.39827496660018</v>
      </c>
      <c r="G6505" s="289">
        <v>49</v>
      </c>
      <c r="H6505" s="290">
        <v>9381.3719845332016</v>
      </c>
      <c r="I6505" s="289">
        <v>0</v>
      </c>
      <c r="J6505" s="214" t="s">
        <v>132</v>
      </c>
      <c r="K6505" s="214"/>
      <c r="L6505" s="214"/>
      <c r="M6505"/>
    </row>
    <row r="6506" spans="1:13" x14ac:dyDescent="0.2">
      <c r="A6506" s="284">
        <v>45197</v>
      </c>
      <c r="B6506" s="285">
        <v>7</v>
      </c>
      <c r="C6506" s="286">
        <v>3489.75848</v>
      </c>
      <c r="D6506" s="287">
        <v>195.73924760000006</v>
      </c>
      <c r="E6506" s="288">
        <v>5931.2080597187996</v>
      </c>
      <c r="F6506" s="288">
        <v>317.45431971879952</v>
      </c>
      <c r="G6506" s="289">
        <v>49</v>
      </c>
      <c r="H6506" s="290">
        <v>9983.1601070375982</v>
      </c>
      <c r="I6506" s="289">
        <v>0</v>
      </c>
      <c r="J6506" s="214" t="s">
        <v>132</v>
      </c>
      <c r="K6506" s="214"/>
      <c r="L6506" s="214"/>
      <c r="M6506"/>
    </row>
    <row r="6507" spans="1:13" x14ac:dyDescent="0.2">
      <c r="A6507" s="284">
        <v>45197</v>
      </c>
      <c r="B6507" s="285">
        <v>8</v>
      </c>
      <c r="C6507" s="286">
        <v>3345.9245599999999</v>
      </c>
      <c r="D6507" s="287">
        <v>163.68884500000038</v>
      </c>
      <c r="E6507" s="288">
        <v>5909.6333915007999</v>
      </c>
      <c r="F6507" s="288">
        <v>312.19396150080047</v>
      </c>
      <c r="G6507" s="289">
        <v>51</v>
      </c>
      <c r="H6507" s="290">
        <v>9782.4407580016014</v>
      </c>
      <c r="I6507" s="289">
        <v>0</v>
      </c>
      <c r="J6507" s="214" t="s">
        <v>132</v>
      </c>
      <c r="K6507" s="214"/>
      <c r="L6507" s="214"/>
      <c r="M6507"/>
    </row>
    <row r="6508" spans="1:13" x14ac:dyDescent="0.2">
      <c r="A6508" s="284">
        <v>45197</v>
      </c>
      <c r="B6508" s="285">
        <v>9</v>
      </c>
      <c r="C6508" s="286">
        <v>3318.01037</v>
      </c>
      <c r="D6508" s="287">
        <v>124.11534949999981</v>
      </c>
      <c r="E6508" s="288">
        <v>5718.6757969908003</v>
      </c>
      <c r="F6508" s="288">
        <v>293.69370699080082</v>
      </c>
      <c r="G6508" s="289">
        <v>49</v>
      </c>
      <c r="H6508" s="290">
        <v>9503.495223481601</v>
      </c>
      <c r="I6508" s="289">
        <v>0</v>
      </c>
      <c r="J6508" s="214" t="s">
        <v>132</v>
      </c>
      <c r="K6508" s="214"/>
      <c r="L6508" s="214"/>
      <c r="M6508"/>
    </row>
    <row r="6509" spans="1:13" x14ac:dyDescent="0.2">
      <c r="A6509" s="284">
        <v>45197</v>
      </c>
      <c r="B6509" s="285">
        <v>10</v>
      </c>
      <c r="C6509" s="286">
        <v>3370.4796000000001</v>
      </c>
      <c r="D6509" s="287">
        <v>91.662975499999789</v>
      </c>
      <c r="E6509" s="288">
        <v>5646.7549138906998</v>
      </c>
      <c r="F6509" s="288">
        <v>272.94797389070027</v>
      </c>
      <c r="G6509" s="289">
        <v>49</v>
      </c>
      <c r="H6509" s="290">
        <v>9430.8454632813991</v>
      </c>
      <c r="I6509" s="289">
        <v>0</v>
      </c>
      <c r="J6509" s="214" t="s">
        <v>132</v>
      </c>
      <c r="K6509" s="214"/>
      <c r="L6509" s="214"/>
      <c r="M6509"/>
    </row>
    <row r="6510" spans="1:13" x14ac:dyDescent="0.2">
      <c r="A6510" s="284">
        <v>45197</v>
      </c>
      <c r="B6510" s="285">
        <v>11</v>
      </c>
      <c r="C6510" s="286">
        <v>3443.18984</v>
      </c>
      <c r="D6510" s="287">
        <v>72.593187200000074</v>
      </c>
      <c r="E6510" s="288">
        <v>5586.7897673982998</v>
      </c>
      <c r="F6510" s="288">
        <v>259.33915739829899</v>
      </c>
      <c r="G6510" s="289">
        <v>51</v>
      </c>
      <c r="H6510" s="290">
        <v>9412.9119519965989</v>
      </c>
      <c r="I6510" s="289">
        <v>0</v>
      </c>
      <c r="J6510" s="214" t="s">
        <v>132</v>
      </c>
      <c r="K6510" s="214"/>
      <c r="L6510" s="214"/>
      <c r="M6510"/>
    </row>
    <row r="6511" spans="1:13" x14ac:dyDescent="0.2">
      <c r="A6511" s="284">
        <v>45197</v>
      </c>
      <c r="B6511" s="285">
        <v>12</v>
      </c>
      <c r="C6511" s="286">
        <v>3536.84692</v>
      </c>
      <c r="D6511" s="287">
        <v>67.720361299999936</v>
      </c>
      <c r="E6511" s="288">
        <v>5430.200849069799</v>
      </c>
      <c r="F6511" s="288">
        <v>254.77442906979923</v>
      </c>
      <c r="G6511" s="289">
        <v>51</v>
      </c>
      <c r="H6511" s="290">
        <v>9340.5425594395983</v>
      </c>
      <c r="I6511" s="289">
        <v>0</v>
      </c>
      <c r="J6511" s="214" t="s">
        <v>132</v>
      </c>
      <c r="K6511" s="214"/>
      <c r="L6511" s="214"/>
      <c r="M6511"/>
    </row>
    <row r="6512" spans="1:13" x14ac:dyDescent="0.2">
      <c r="A6512" s="284">
        <v>45197</v>
      </c>
      <c r="B6512" s="285">
        <v>13</v>
      </c>
      <c r="C6512" s="286">
        <v>3658.7914900000001</v>
      </c>
      <c r="D6512" s="287">
        <v>78.081738400000305</v>
      </c>
      <c r="E6512" s="288">
        <v>5549.5321414016998</v>
      </c>
      <c r="F6512" s="288">
        <v>259.77316140170024</v>
      </c>
      <c r="G6512" s="289">
        <v>51</v>
      </c>
      <c r="H6512" s="290">
        <v>9597.1785312034008</v>
      </c>
      <c r="I6512" s="289">
        <v>0</v>
      </c>
      <c r="J6512" s="214" t="s">
        <v>132</v>
      </c>
      <c r="K6512" s="214"/>
      <c r="L6512" s="214"/>
      <c r="M6512"/>
    </row>
    <row r="6513" spans="1:13" x14ac:dyDescent="0.2">
      <c r="A6513" s="284">
        <v>45197</v>
      </c>
      <c r="B6513" s="285">
        <v>14</v>
      </c>
      <c r="C6513" s="286">
        <v>3757.6607399999998</v>
      </c>
      <c r="D6513" s="287">
        <v>100.72458480000024</v>
      </c>
      <c r="E6513" s="288">
        <v>5594.7361814837996</v>
      </c>
      <c r="F6513" s="288">
        <v>274.5790014837994</v>
      </c>
      <c r="G6513" s="289">
        <v>50</v>
      </c>
      <c r="H6513" s="290">
        <v>9777.7005077676004</v>
      </c>
      <c r="I6513" s="289">
        <v>0</v>
      </c>
      <c r="J6513" s="214" t="s">
        <v>132</v>
      </c>
      <c r="K6513" s="214"/>
      <c r="L6513" s="214"/>
      <c r="M6513"/>
    </row>
    <row r="6514" spans="1:13" x14ac:dyDescent="0.2">
      <c r="A6514" s="284">
        <v>45197</v>
      </c>
      <c r="B6514" s="285">
        <v>15</v>
      </c>
      <c r="C6514" s="286">
        <v>3840.6945800000003</v>
      </c>
      <c r="D6514" s="287">
        <v>138.30238259999976</v>
      </c>
      <c r="E6514" s="288">
        <v>5813.3244564147999</v>
      </c>
      <c r="F6514" s="288">
        <v>302.62521641479998</v>
      </c>
      <c r="G6514" s="289">
        <v>50</v>
      </c>
      <c r="H6514" s="290">
        <v>10144.946635429598</v>
      </c>
      <c r="I6514" s="289">
        <v>0</v>
      </c>
      <c r="J6514" s="214" t="s">
        <v>132</v>
      </c>
      <c r="K6514" s="214"/>
      <c r="L6514" s="214"/>
      <c r="M6514"/>
    </row>
    <row r="6515" spans="1:13" x14ac:dyDescent="0.2">
      <c r="A6515" s="284">
        <v>45197</v>
      </c>
      <c r="B6515" s="285">
        <v>16</v>
      </c>
      <c r="C6515" s="286">
        <v>3965.5267100000001</v>
      </c>
      <c r="D6515" s="287">
        <v>187.65056489999992</v>
      </c>
      <c r="E6515" s="288">
        <v>6268.8084445083005</v>
      </c>
      <c r="F6515" s="288">
        <v>340.04617450830119</v>
      </c>
      <c r="G6515" s="289">
        <v>52</v>
      </c>
      <c r="H6515" s="290">
        <v>10814.031893916603</v>
      </c>
      <c r="I6515" s="289">
        <v>0</v>
      </c>
      <c r="J6515" s="214" t="s">
        <v>132</v>
      </c>
      <c r="K6515" s="214"/>
      <c r="L6515" s="214"/>
      <c r="M6515"/>
    </row>
    <row r="6516" spans="1:13" x14ac:dyDescent="0.2">
      <c r="A6516" s="284">
        <v>45197</v>
      </c>
      <c r="B6516" s="285">
        <v>17</v>
      </c>
      <c r="C6516" s="286">
        <v>4181.5890799999997</v>
      </c>
      <c r="D6516" s="287">
        <v>241.91643110000044</v>
      </c>
      <c r="E6516" s="288">
        <v>6655.9777336100997</v>
      </c>
      <c r="F6516" s="288">
        <v>379.41296361009881</v>
      </c>
      <c r="G6516" s="289">
        <v>52</v>
      </c>
      <c r="H6516" s="290">
        <v>11510.896208320199</v>
      </c>
      <c r="I6516" s="289">
        <v>0</v>
      </c>
      <c r="J6516" s="214" t="s">
        <v>132</v>
      </c>
      <c r="K6516" s="214"/>
      <c r="L6516" s="214"/>
      <c r="M6516"/>
    </row>
    <row r="6517" spans="1:13" x14ac:dyDescent="0.2">
      <c r="A6517" s="284">
        <v>45197</v>
      </c>
      <c r="B6517" s="285">
        <v>18</v>
      </c>
      <c r="C6517" s="286">
        <v>4408.1536000000006</v>
      </c>
      <c r="D6517" s="287">
        <v>275.49196630000012</v>
      </c>
      <c r="E6517" s="288">
        <v>6829.0202859816</v>
      </c>
      <c r="F6517" s="288">
        <v>399.94013598160018</v>
      </c>
      <c r="G6517" s="289">
        <v>52</v>
      </c>
      <c r="H6517" s="290">
        <v>11964.6059882632</v>
      </c>
      <c r="I6517" s="289">
        <v>0</v>
      </c>
      <c r="J6517" s="214" t="s">
        <v>132</v>
      </c>
      <c r="K6517" s="214"/>
      <c r="L6517" s="214"/>
      <c r="M6517"/>
    </row>
    <row r="6518" spans="1:13" x14ac:dyDescent="0.2">
      <c r="A6518" s="284">
        <v>45197</v>
      </c>
      <c r="B6518" s="285">
        <v>19</v>
      </c>
      <c r="C6518" s="286">
        <v>4420.9587899999997</v>
      </c>
      <c r="D6518" s="287">
        <v>278.37869440000031</v>
      </c>
      <c r="E6518" s="288">
        <v>6826.2608968604</v>
      </c>
      <c r="F6518" s="288">
        <v>404.66902686039975</v>
      </c>
      <c r="G6518" s="289">
        <v>53</v>
      </c>
      <c r="H6518" s="290">
        <v>11983.267408120799</v>
      </c>
      <c r="I6518" s="289">
        <v>0</v>
      </c>
      <c r="J6518" s="214" t="s">
        <v>132</v>
      </c>
      <c r="K6518" s="214"/>
      <c r="L6518" s="214"/>
      <c r="M6518"/>
    </row>
    <row r="6519" spans="1:13" x14ac:dyDescent="0.2">
      <c r="A6519" s="284">
        <v>45197</v>
      </c>
      <c r="B6519" s="285">
        <v>20</v>
      </c>
      <c r="C6519" s="286">
        <v>4264.7743600000003</v>
      </c>
      <c r="D6519" s="287">
        <v>267.57568910000032</v>
      </c>
      <c r="E6519" s="288">
        <v>6593.6765637918998</v>
      </c>
      <c r="F6519" s="288">
        <v>388.88375379189893</v>
      </c>
      <c r="G6519" s="289">
        <v>53</v>
      </c>
      <c r="H6519" s="290">
        <v>11567.910366683798</v>
      </c>
      <c r="I6519" s="289">
        <v>0</v>
      </c>
      <c r="J6519" s="214" t="s">
        <v>132</v>
      </c>
      <c r="K6519" s="214"/>
      <c r="L6519" s="214"/>
      <c r="M6519"/>
    </row>
    <row r="6520" spans="1:13" x14ac:dyDescent="0.2">
      <c r="A6520" s="284">
        <v>45197</v>
      </c>
      <c r="B6520" s="285">
        <v>21</v>
      </c>
      <c r="C6520" s="286">
        <v>4043.1493299999997</v>
      </c>
      <c r="D6520" s="287">
        <v>247.08328689999959</v>
      </c>
      <c r="E6520" s="288">
        <v>6297.4041459122</v>
      </c>
      <c r="F6520" s="288">
        <v>361.43993591219987</v>
      </c>
      <c r="G6520" s="289">
        <v>47</v>
      </c>
      <c r="H6520" s="290">
        <v>10996.076698724399</v>
      </c>
      <c r="I6520" s="289">
        <v>0</v>
      </c>
      <c r="J6520" s="214" t="s">
        <v>132</v>
      </c>
      <c r="K6520" s="214"/>
      <c r="L6520" s="214"/>
      <c r="M6520"/>
    </row>
    <row r="6521" spans="1:13" x14ac:dyDescent="0.2">
      <c r="A6521" s="284">
        <v>45197</v>
      </c>
      <c r="B6521" s="285">
        <v>22</v>
      </c>
      <c r="C6521" s="286">
        <v>3721.90841</v>
      </c>
      <c r="D6521" s="287">
        <v>217.34111019999983</v>
      </c>
      <c r="E6521" s="288">
        <v>5838.5859527053008</v>
      </c>
      <c r="F6521" s="288">
        <v>320.66536270530105</v>
      </c>
      <c r="G6521" s="289">
        <v>40</v>
      </c>
      <c r="H6521" s="290">
        <v>10138.500835610601</v>
      </c>
      <c r="I6521" s="289">
        <v>0</v>
      </c>
      <c r="J6521" s="214" t="s">
        <v>132</v>
      </c>
      <c r="K6521" s="214"/>
      <c r="L6521" s="214"/>
      <c r="M6521"/>
    </row>
    <row r="6522" spans="1:13" x14ac:dyDescent="0.2">
      <c r="A6522" s="284">
        <v>45197</v>
      </c>
      <c r="B6522" s="285">
        <v>23</v>
      </c>
      <c r="C6522" s="286">
        <v>3422.6111700000001</v>
      </c>
      <c r="D6522" s="287">
        <v>191.18949840000013</v>
      </c>
      <c r="E6522" s="288">
        <v>5411.8110765741003</v>
      </c>
      <c r="F6522" s="288">
        <v>285.45232657409997</v>
      </c>
      <c r="G6522" s="289">
        <v>39</v>
      </c>
      <c r="H6522" s="290">
        <v>9350.0640715482004</v>
      </c>
      <c r="I6522" s="289">
        <v>0</v>
      </c>
      <c r="J6522" s="214" t="s">
        <v>132</v>
      </c>
      <c r="K6522" s="214"/>
      <c r="L6522" s="214"/>
      <c r="M6522"/>
    </row>
    <row r="6523" spans="1:13" x14ac:dyDescent="0.2">
      <c r="A6523" s="284">
        <v>45197</v>
      </c>
      <c r="B6523" s="285">
        <v>24</v>
      </c>
      <c r="C6523" s="286">
        <v>3247.5709299999999</v>
      </c>
      <c r="D6523" s="287">
        <v>178.19139329999985</v>
      </c>
      <c r="E6523" s="288">
        <v>5255.0225441465991</v>
      </c>
      <c r="F6523" s="288">
        <v>272.56633414659882</v>
      </c>
      <c r="G6523" s="289">
        <v>35</v>
      </c>
      <c r="H6523" s="290">
        <v>8988.3512015931974</v>
      </c>
      <c r="I6523" s="289">
        <v>0</v>
      </c>
      <c r="J6523" s="214" t="s">
        <v>132</v>
      </c>
      <c r="K6523" s="214"/>
      <c r="L6523" s="214"/>
      <c r="M6523"/>
    </row>
    <row r="6524" spans="1:13" x14ac:dyDescent="0.2">
      <c r="A6524" s="284">
        <v>45198</v>
      </c>
      <c r="B6524" s="285">
        <v>1</v>
      </c>
      <c r="C6524" s="286">
        <v>3099.6687099999999</v>
      </c>
      <c r="D6524" s="287">
        <v>165.97181440000008</v>
      </c>
      <c r="E6524" s="288">
        <v>4977.3502572197003</v>
      </c>
      <c r="F6524" s="288">
        <v>254.76055721970079</v>
      </c>
      <c r="G6524" s="289">
        <v>31</v>
      </c>
      <c r="H6524" s="290">
        <v>8528.7513388394018</v>
      </c>
      <c r="I6524" s="289">
        <v>0</v>
      </c>
      <c r="J6524" s="214" t="s">
        <v>132</v>
      </c>
      <c r="K6524" s="214"/>
      <c r="L6524" s="214"/>
      <c r="M6524"/>
    </row>
    <row r="6525" spans="1:13" x14ac:dyDescent="0.2">
      <c r="A6525" s="284">
        <v>45198</v>
      </c>
      <c r="B6525" s="285">
        <v>2</v>
      </c>
      <c r="C6525" s="286">
        <v>2988.7876300000003</v>
      </c>
      <c r="D6525" s="287">
        <v>157.5368529000001</v>
      </c>
      <c r="E6525" s="288">
        <v>4818.7062518186003</v>
      </c>
      <c r="F6525" s="288">
        <v>241.84136181860049</v>
      </c>
      <c r="G6525" s="289">
        <v>19</v>
      </c>
      <c r="H6525" s="290">
        <v>8225.8720965372013</v>
      </c>
      <c r="I6525" s="289">
        <v>0</v>
      </c>
      <c r="J6525" s="214" t="s">
        <v>132</v>
      </c>
      <c r="K6525" s="214"/>
      <c r="L6525" s="214"/>
      <c r="M6525"/>
    </row>
    <row r="6526" spans="1:13" x14ac:dyDescent="0.2">
      <c r="A6526" s="284">
        <v>45198</v>
      </c>
      <c r="B6526" s="285">
        <v>3</v>
      </c>
      <c r="C6526" s="286">
        <v>2935.9671499999999</v>
      </c>
      <c r="D6526" s="287">
        <v>153.76968290000005</v>
      </c>
      <c r="E6526" s="288">
        <v>4707.8160054378004</v>
      </c>
      <c r="F6526" s="288">
        <v>235.69536543780032</v>
      </c>
      <c r="G6526" s="289">
        <v>11</v>
      </c>
      <c r="H6526" s="290">
        <v>8044.2482037756008</v>
      </c>
      <c r="I6526" s="289">
        <v>0</v>
      </c>
      <c r="J6526" s="214" t="s">
        <v>132</v>
      </c>
      <c r="K6526" s="214"/>
      <c r="L6526" s="214"/>
      <c r="M6526"/>
    </row>
    <row r="6527" spans="1:13" x14ac:dyDescent="0.2">
      <c r="A6527" s="284">
        <v>45198</v>
      </c>
      <c r="B6527" s="285">
        <v>4</v>
      </c>
      <c r="C6527" s="286">
        <v>2971.7871300000002</v>
      </c>
      <c r="D6527" s="287">
        <v>155.25131949999957</v>
      </c>
      <c r="E6527" s="288">
        <v>4740.9693162337999</v>
      </c>
      <c r="F6527" s="288">
        <v>237.29570623380005</v>
      </c>
      <c r="G6527" s="289">
        <v>10</v>
      </c>
      <c r="H6527" s="290">
        <v>8115.3034719675998</v>
      </c>
      <c r="I6527" s="289">
        <v>0</v>
      </c>
      <c r="J6527" s="214" t="s">
        <v>132</v>
      </c>
      <c r="K6527" s="214"/>
      <c r="L6527" s="214"/>
      <c r="M6527"/>
    </row>
    <row r="6528" spans="1:13" x14ac:dyDescent="0.2">
      <c r="A6528" s="284">
        <v>45198</v>
      </c>
      <c r="B6528" s="285">
        <v>5</v>
      </c>
      <c r="C6528" s="286">
        <v>3114.5390300000004</v>
      </c>
      <c r="D6528" s="287">
        <v>165.76803739999971</v>
      </c>
      <c r="E6528" s="288">
        <v>4968.9181569234006</v>
      </c>
      <c r="F6528" s="288">
        <v>252.68720692340048</v>
      </c>
      <c r="G6528" s="289">
        <v>26</v>
      </c>
      <c r="H6528" s="290">
        <v>8527.9124312468011</v>
      </c>
      <c r="I6528" s="289">
        <v>0</v>
      </c>
      <c r="J6528" s="214" t="s">
        <v>132</v>
      </c>
      <c r="K6528" s="214"/>
      <c r="L6528" s="214"/>
      <c r="M6528"/>
    </row>
    <row r="6529" spans="1:13" x14ac:dyDescent="0.2">
      <c r="A6529" s="284">
        <v>45198</v>
      </c>
      <c r="B6529" s="285">
        <v>6</v>
      </c>
      <c r="C6529" s="286">
        <v>3381.4212699999998</v>
      </c>
      <c r="D6529" s="287">
        <v>185.79731520000021</v>
      </c>
      <c r="E6529" s="288">
        <v>5428.1324011114993</v>
      </c>
      <c r="F6529" s="288">
        <v>284.8219911114993</v>
      </c>
      <c r="G6529" s="289">
        <v>49</v>
      </c>
      <c r="H6529" s="290">
        <v>9329.1729774229989</v>
      </c>
      <c r="I6529" s="289">
        <v>0</v>
      </c>
      <c r="J6529" s="214" t="s">
        <v>132</v>
      </c>
      <c r="K6529" s="214"/>
      <c r="L6529" s="214"/>
      <c r="M6529"/>
    </row>
    <row r="6530" spans="1:13" x14ac:dyDescent="0.2">
      <c r="A6530" s="284">
        <v>45198</v>
      </c>
      <c r="B6530" s="285">
        <v>7</v>
      </c>
      <c r="C6530" s="286">
        <v>3476.3672799999999</v>
      </c>
      <c r="D6530" s="287">
        <v>194.21664000000004</v>
      </c>
      <c r="E6530" s="288">
        <v>5840.8680935467009</v>
      </c>
      <c r="F6530" s="288">
        <v>313.95994354670074</v>
      </c>
      <c r="G6530" s="289">
        <v>50</v>
      </c>
      <c r="H6530" s="290">
        <v>9875.4119570934017</v>
      </c>
      <c r="I6530" s="289">
        <v>0</v>
      </c>
      <c r="J6530" s="214" t="s">
        <v>132</v>
      </c>
      <c r="K6530" s="214"/>
      <c r="L6530" s="214"/>
      <c r="M6530"/>
    </row>
    <row r="6531" spans="1:13" x14ac:dyDescent="0.2">
      <c r="A6531" s="284">
        <v>45198</v>
      </c>
      <c r="B6531" s="285">
        <v>8</v>
      </c>
      <c r="C6531" s="286">
        <v>3334.6260699999998</v>
      </c>
      <c r="D6531" s="287">
        <v>163.8933772</v>
      </c>
      <c r="E6531" s="288">
        <v>5952.6225196911</v>
      </c>
      <c r="F6531" s="288">
        <v>311.55099969109961</v>
      </c>
      <c r="G6531" s="289">
        <v>50</v>
      </c>
      <c r="H6531" s="290">
        <v>9812.692966582199</v>
      </c>
      <c r="I6531" s="289">
        <v>0</v>
      </c>
      <c r="J6531" s="214" t="s">
        <v>132</v>
      </c>
      <c r="K6531" s="214"/>
      <c r="L6531" s="214"/>
      <c r="M6531"/>
    </row>
    <row r="6532" spans="1:13" x14ac:dyDescent="0.2">
      <c r="A6532" s="284">
        <v>45198</v>
      </c>
      <c r="B6532" s="285">
        <v>9</v>
      </c>
      <c r="C6532" s="286">
        <v>3314.2322300000001</v>
      </c>
      <c r="D6532" s="287">
        <v>127.14336609999995</v>
      </c>
      <c r="E6532" s="288">
        <v>5839.9846517911001</v>
      </c>
      <c r="F6532" s="288">
        <v>298.60379179110078</v>
      </c>
      <c r="G6532" s="289">
        <v>49</v>
      </c>
      <c r="H6532" s="290">
        <v>9628.9640396821997</v>
      </c>
      <c r="I6532" s="289">
        <v>0</v>
      </c>
      <c r="J6532" s="214" t="s">
        <v>132</v>
      </c>
      <c r="K6532" s="214"/>
      <c r="L6532" s="214"/>
      <c r="M6532"/>
    </row>
    <row r="6533" spans="1:13" x14ac:dyDescent="0.2">
      <c r="A6533" s="284">
        <v>45198</v>
      </c>
      <c r="B6533" s="285">
        <v>10</v>
      </c>
      <c r="C6533" s="286">
        <v>3392.5956799999999</v>
      </c>
      <c r="D6533" s="287">
        <v>99.602434700000046</v>
      </c>
      <c r="E6533" s="288">
        <v>5636.2760917651003</v>
      </c>
      <c r="F6533" s="288">
        <v>282.21234176510006</v>
      </c>
      <c r="G6533" s="289">
        <v>49</v>
      </c>
      <c r="H6533" s="290">
        <v>9459.6865482302001</v>
      </c>
      <c r="I6533" s="289">
        <v>0</v>
      </c>
      <c r="J6533" s="214" t="s">
        <v>132</v>
      </c>
      <c r="K6533" s="214"/>
      <c r="L6533" s="214"/>
      <c r="M6533"/>
    </row>
    <row r="6534" spans="1:13" x14ac:dyDescent="0.2">
      <c r="A6534" s="284">
        <v>45198</v>
      </c>
      <c r="B6534" s="285">
        <v>11</v>
      </c>
      <c r="C6534" s="286">
        <v>3464.6941299999999</v>
      </c>
      <c r="D6534" s="287">
        <v>82.714431900000278</v>
      </c>
      <c r="E6534" s="288">
        <v>5607.2595229455992</v>
      </c>
      <c r="F6534" s="288">
        <v>271.8853629455989</v>
      </c>
      <c r="G6534" s="289">
        <v>50</v>
      </c>
      <c r="H6534" s="290">
        <v>9476.5534477911988</v>
      </c>
      <c r="I6534" s="289">
        <v>0</v>
      </c>
      <c r="J6534" s="214" t="s">
        <v>132</v>
      </c>
      <c r="K6534" s="214"/>
      <c r="L6534" s="214"/>
      <c r="M6534"/>
    </row>
    <row r="6535" spans="1:13" x14ac:dyDescent="0.2">
      <c r="A6535" s="284">
        <v>45198</v>
      </c>
      <c r="B6535" s="285">
        <v>12</v>
      </c>
      <c r="C6535" s="286">
        <v>3555.7355300000004</v>
      </c>
      <c r="D6535" s="287">
        <v>82.59374579999978</v>
      </c>
      <c r="E6535" s="288">
        <v>5615.2729258207</v>
      </c>
      <c r="F6535" s="288">
        <v>273.0661858206995</v>
      </c>
      <c r="G6535" s="289">
        <v>49</v>
      </c>
      <c r="H6535" s="290">
        <v>9575.6683874414011</v>
      </c>
      <c r="I6535" s="289">
        <v>0</v>
      </c>
      <c r="J6535" s="214" t="s">
        <v>132</v>
      </c>
      <c r="K6535" s="214"/>
      <c r="L6535" s="214"/>
      <c r="M6535"/>
    </row>
    <row r="6536" spans="1:13" x14ac:dyDescent="0.2">
      <c r="A6536" s="284">
        <v>45198</v>
      </c>
      <c r="B6536" s="285">
        <v>13</v>
      </c>
      <c r="C6536" s="286">
        <v>3664.4143100000001</v>
      </c>
      <c r="D6536" s="287">
        <v>102.27638980000032</v>
      </c>
      <c r="E6536" s="288">
        <v>5804.4280370597999</v>
      </c>
      <c r="F6536" s="288">
        <v>284.75844705980035</v>
      </c>
      <c r="G6536" s="289">
        <v>48</v>
      </c>
      <c r="H6536" s="290">
        <v>9903.8771839196015</v>
      </c>
      <c r="I6536" s="289">
        <v>0</v>
      </c>
      <c r="J6536" s="214" t="s">
        <v>132</v>
      </c>
      <c r="K6536" s="214"/>
      <c r="L6536" s="214"/>
      <c r="M6536"/>
    </row>
    <row r="6537" spans="1:13" x14ac:dyDescent="0.2">
      <c r="A6537" s="284">
        <v>45198</v>
      </c>
      <c r="B6537" s="285">
        <v>14</v>
      </c>
      <c r="C6537" s="286">
        <v>3730.6837700000001</v>
      </c>
      <c r="D6537" s="287">
        <v>127.83144580000015</v>
      </c>
      <c r="E6537" s="288">
        <v>5905.5371498351005</v>
      </c>
      <c r="F6537" s="288">
        <v>297.57618983510019</v>
      </c>
      <c r="G6537" s="289">
        <v>49</v>
      </c>
      <c r="H6537" s="290">
        <v>10110.628555470201</v>
      </c>
      <c r="I6537" s="289">
        <v>0</v>
      </c>
      <c r="J6537" s="214" t="s">
        <v>132</v>
      </c>
      <c r="K6537" s="214"/>
      <c r="L6537" s="214"/>
      <c r="M6537"/>
    </row>
    <row r="6538" spans="1:13" x14ac:dyDescent="0.2">
      <c r="A6538" s="284">
        <v>45198</v>
      </c>
      <c r="B6538" s="285">
        <v>15</v>
      </c>
      <c r="C6538" s="286">
        <v>3750.4762000000001</v>
      </c>
      <c r="D6538" s="287">
        <v>157.82470049999995</v>
      </c>
      <c r="E6538" s="288">
        <v>6054.1234772006001</v>
      </c>
      <c r="F6538" s="288">
        <v>309.49137720060025</v>
      </c>
      <c r="G6538" s="289">
        <v>50</v>
      </c>
      <c r="H6538" s="290">
        <v>10321.9157549012</v>
      </c>
      <c r="I6538" s="289">
        <v>0</v>
      </c>
      <c r="J6538" s="214" t="s">
        <v>132</v>
      </c>
      <c r="K6538" s="214"/>
      <c r="L6538" s="214"/>
      <c r="M6538"/>
    </row>
    <row r="6539" spans="1:13" x14ac:dyDescent="0.2">
      <c r="A6539" s="284">
        <v>45198</v>
      </c>
      <c r="B6539" s="285">
        <v>16</v>
      </c>
      <c r="C6539" s="286">
        <v>3840.0407100000002</v>
      </c>
      <c r="D6539" s="287">
        <v>194.93501279999992</v>
      </c>
      <c r="E6539" s="288">
        <v>6412.4426932236001</v>
      </c>
      <c r="F6539" s="288">
        <v>330.08343322359997</v>
      </c>
      <c r="G6539" s="289">
        <v>52</v>
      </c>
      <c r="H6539" s="290">
        <v>10829.501849247201</v>
      </c>
      <c r="I6539" s="289">
        <v>0</v>
      </c>
      <c r="J6539" s="214" t="s">
        <v>132</v>
      </c>
      <c r="K6539" s="214"/>
      <c r="L6539" s="214"/>
      <c r="M6539"/>
    </row>
    <row r="6540" spans="1:13" x14ac:dyDescent="0.2">
      <c r="A6540" s="284">
        <v>45198</v>
      </c>
      <c r="B6540" s="285">
        <v>17</v>
      </c>
      <c r="C6540" s="286">
        <v>4002.9783599999996</v>
      </c>
      <c r="D6540" s="287">
        <v>232.13415650000039</v>
      </c>
      <c r="E6540" s="288">
        <v>6331.3074505093991</v>
      </c>
      <c r="F6540" s="288">
        <v>351.04150050939916</v>
      </c>
      <c r="G6540" s="289">
        <v>51</v>
      </c>
      <c r="H6540" s="290">
        <v>10968.461467518799</v>
      </c>
      <c r="I6540" s="289">
        <v>0</v>
      </c>
      <c r="J6540" s="214" t="s">
        <v>132</v>
      </c>
      <c r="K6540" s="214"/>
      <c r="L6540" s="214"/>
      <c r="M6540"/>
    </row>
    <row r="6541" spans="1:13" x14ac:dyDescent="0.2">
      <c r="A6541" s="284">
        <v>45198</v>
      </c>
      <c r="B6541" s="285">
        <v>18</v>
      </c>
      <c r="C6541" s="286">
        <v>4116.8535599999996</v>
      </c>
      <c r="D6541" s="287">
        <v>249.28362119999989</v>
      </c>
      <c r="E6541" s="288">
        <v>6367.8281041768996</v>
      </c>
      <c r="F6541" s="288">
        <v>362.71070417689953</v>
      </c>
      <c r="G6541" s="289">
        <v>51</v>
      </c>
      <c r="H6541" s="290">
        <v>11147.6759895538</v>
      </c>
      <c r="I6541" s="289">
        <v>0</v>
      </c>
      <c r="J6541" s="214" t="s">
        <v>132</v>
      </c>
      <c r="K6541" s="214"/>
      <c r="L6541" s="214"/>
      <c r="M6541"/>
    </row>
    <row r="6542" spans="1:13" x14ac:dyDescent="0.2">
      <c r="A6542" s="284">
        <v>45198</v>
      </c>
      <c r="B6542" s="285">
        <v>19</v>
      </c>
      <c r="C6542" s="286">
        <v>4126.4245599999995</v>
      </c>
      <c r="D6542" s="287">
        <v>250.42129349999985</v>
      </c>
      <c r="E6542" s="288">
        <v>6419.3269744913005</v>
      </c>
      <c r="F6542" s="288">
        <v>368.40523449130069</v>
      </c>
      <c r="G6542" s="289">
        <v>52</v>
      </c>
      <c r="H6542" s="290">
        <v>11216.5780624826</v>
      </c>
      <c r="I6542" s="289">
        <v>0</v>
      </c>
      <c r="J6542" s="214" t="s">
        <v>132</v>
      </c>
      <c r="K6542" s="214"/>
      <c r="L6542" s="214"/>
      <c r="M6542"/>
    </row>
    <row r="6543" spans="1:13" x14ac:dyDescent="0.2">
      <c r="A6543" s="284">
        <v>45198</v>
      </c>
      <c r="B6543" s="285">
        <v>20</v>
      </c>
      <c r="C6543" s="286">
        <v>3980.26343</v>
      </c>
      <c r="D6543" s="287">
        <v>239.90209040000028</v>
      </c>
      <c r="E6543" s="288">
        <v>6232.9463134468997</v>
      </c>
      <c r="F6543" s="288">
        <v>354.74756344690013</v>
      </c>
      <c r="G6543" s="289">
        <v>52</v>
      </c>
      <c r="H6543" s="290">
        <v>10859.8593972938</v>
      </c>
      <c r="I6543" s="289">
        <v>0</v>
      </c>
      <c r="J6543" s="214" t="s">
        <v>132</v>
      </c>
      <c r="K6543" s="214"/>
      <c r="L6543" s="214"/>
      <c r="M6543"/>
    </row>
    <row r="6544" spans="1:13" x14ac:dyDescent="0.2">
      <c r="A6544" s="284">
        <v>45198</v>
      </c>
      <c r="B6544" s="285">
        <v>21</v>
      </c>
      <c r="C6544" s="286">
        <v>3830.3416400000001</v>
      </c>
      <c r="D6544" s="287">
        <v>227.78655790000019</v>
      </c>
      <c r="E6544" s="288">
        <v>6091.0073887242006</v>
      </c>
      <c r="F6544" s="288">
        <v>339.56800872420081</v>
      </c>
      <c r="G6544" s="289">
        <v>46</v>
      </c>
      <c r="H6544" s="290">
        <v>10534.703595348401</v>
      </c>
      <c r="I6544" s="289">
        <v>0</v>
      </c>
      <c r="J6544" s="214" t="s">
        <v>132</v>
      </c>
      <c r="K6544" s="214"/>
      <c r="L6544" s="214"/>
      <c r="M6544"/>
    </row>
    <row r="6545" spans="1:13" x14ac:dyDescent="0.2">
      <c r="A6545" s="284">
        <v>45198</v>
      </c>
      <c r="B6545" s="285">
        <v>22</v>
      </c>
      <c r="C6545" s="286">
        <v>3591.8860599999998</v>
      </c>
      <c r="D6545" s="287">
        <v>207.6387036000001</v>
      </c>
      <c r="E6545" s="288">
        <v>5696.2562689515998</v>
      </c>
      <c r="F6545" s="288">
        <v>311.56354895159893</v>
      </c>
      <c r="G6545" s="289">
        <v>43</v>
      </c>
      <c r="H6545" s="290">
        <v>9850.3445815031992</v>
      </c>
      <c r="I6545" s="289">
        <v>0</v>
      </c>
      <c r="J6545" s="214" t="s">
        <v>132</v>
      </c>
      <c r="K6545" s="214"/>
      <c r="L6545" s="214"/>
      <c r="M6545"/>
    </row>
    <row r="6546" spans="1:13" x14ac:dyDescent="0.2">
      <c r="A6546" s="284">
        <v>45198</v>
      </c>
      <c r="B6546" s="285">
        <v>23</v>
      </c>
      <c r="C6546" s="286">
        <v>3343.1277</v>
      </c>
      <c r="D6546" s="287">
        <v>186.04599099999999</v>
      </c>
      <c r="E6546" s="288">
        <v>5339.3111300073006</v>
      </c>
      <c r="F6546" s="288">
        <v>281.97322000730037</v>
      </c>
      <c r="G6546" s="289">
        <v>39</v>
      </c>
      <c r="H6546" s="290">
        <v>9189.4580410146009</v>
      </c>
      <c r="I6546" s="289">
        <v>0</v>
      </c>
      <c r="J6546" s="214" t="s">
        <v>132</v>
      </c>
      <c r="K6546" s="214"/>
      <c r="L6546" s="214"/>
      <c r="M6546"/>
    </row>
    <row r="6547" spans="1:13" x14ac:dyDescent="0.2">
      <c r="A6547" s="284">
        <v>45198</v>
      </c>
      <c r="B6547" s="285">
        <v>24</v>
      </c>
      <c r="C6547" s="286">
        <v>3186.1456199999998</v>
      </c>
      <c r="D6547" s="287">
        <v>172.28648100000029</v>
      </c>
      <c r="E6547" s="288">
        <v>5368.8301505598001</v>
      </c>
      <c r="F6547" s="288">
        <v>267.88860055980058</v>
      </c>
      <c r="G6547" s="289">
        <v>35</v>
      </c>
      <c r="H6547" s="290">
        <v>9030.150852119601</v>
      </c>
      <c r="I6547" s="289">
        <v>0</v>
      </c>
      <c r="J6547" s="214" t="s">
        <v>132</v>
      </c>
      <c r="K6547" s="214"/>
      <c r="L6547" s="214"/>
      <c r="M6547"/>
    </row>
    <row r="6548" spans="1:13" x14ac:dyDescent="0.2">
      <c r="A6548" s="284">
        <v>45199</v>
      </c>
      <c r="B6548" s="285">
        <v>1</v>
      </c>
      <c r="C6548" s="286">
        <v>3040.1461599999998</v>
      </c>
      <c r="D6548" s="287">
        <v>160.27061470000001</v>
      </c>
      <c r="E6548" s="288">
        <v>5099.3347599295003</v>
      </c>
      <c r="F6548" s="288">
        <v>250.48780992950014</v>
      </c>
      <c r="G6548" s="289">
        <v>30</v>
      </c>
      <c r="H6548" s="290">
        <v>8580.2393445590005</v>
      </c>
      <c r="I6548" s="289">
        <v>0</v>
      </c>
      <c r="J6548" s="214" t="s">
        <v>132</v>
      </c>
      <c r="K6548" s="214"/>
      <c r="L6548" s="214"/>
      <c r="M6548"/>
    </row>
    <row r="6549" spans="1:13" x14ac:dyDescent="0.2">
      <c r="A6549" s="284">
        <v>45199</v>
      </c>
      <c r="B6549" s="285">
        <v>2</v>
      </c>
      <c r="C6549" s="286">
        <v>2920.4076</v>
      </c>
      <c r="D6549" s="287">
        <v>151.8806718999999</v>
      </c>
      <c r="E6549" s="288">
        <v>5052.9950153637001</v>
      </c>
      <c r="F6549" s="288">
        <v>237.26967536369921</v>
      </c>
      <c r="G6549" s="289">
        <v>19</v>
      </c>
      <c r="H6549" s="290">
        <v>8381.5529626274001</v>
      </c>
      <c r="I6549" s="289">
        <v>0</v>
      </c>
      <c r="J6549" s="214" t="s">
        <v>132</v>
      </c>
      <c r="K6549" s="214"/>
      <c r="L6549" s="214"/>
      <c r="M6549"/>
    </row>
    <row r="6550" spans="1:13" x14ac:dyDescent="0.2">
      <c r="A6550" s="284">
        <v>45199</v>
      </c>
      <c r="B6550" s="285">
        <v>3</v>
      </c>
      <c r="C6550" s="286">
        <v>2853.3943300000001</v>
      </c>
      <c r="D6550" s="287">
        <v>146.6649559999999</v>
      </c>
      <c r="E6550" s="288">
        <v>4702.5687404950004</v>
      </c>
      <c r="F6550" s="288">
        <v>228.84373049500027</v>
      </c>
      <c r="G6550" s="289">
        <v>12</v>
      </c>
      <c r="H6550" s="290">
        <v>7943.4717569900004</v>
      </c>
      <c r="I6550" s="289">
        <v>0</v>
      </c>
      <c r="J6550" s="214" t="s">
        <v>132</v>
      </c>
      <c r="K6550" s="214"/>
      <c r="L6550" s="214"/>
      <c r="M6550"/>
    </row>
    <row r="6551" spans="1:13" x14ac:dyDescent="0.2">
      <c r="A6551" s="284">
        <v>45199</v>
      </c>
      <c r="B6551" s="285">
        <v>4</v>
      </c>
      <c r="C6551" s="286">
        <v>2835.4270099999999</v>
      </c>
      <c r="D6551" s="287">
        <v>145.37558750000002</v>
      </c>
      <c r="E6551" s="288">
        <v>4630.9894047279004</v>
      </c>
      <c r="F6551" s="288">
        <v>226.13593472790035</v>
      </c>
      <c r="G6551" s="289">
        <v>10</v>
      </c>
      <c r="H6551" s="290">
        <v>7847.9279369558008</v>
      </c>
      <c r="I6551" s="289">
        <v>0</v>
      </c>
      <c r="J6551" s="214" t="s">
        <v>132</v>
      </c>
      <c r="K6551" s="214"/>
      <c r="L6551" s="214"/>
      <c r="M6551"/>
    </row>
    <row r="6552" spans="1:13" x14ac:dyDescent="0.2">
      <c r="A6552" s="284">
        <v>45199</v>
      </c>
      <c r="B6552" s="285">
        <v>5</v>
      </c>
      <c r="C6552" s="286">
        <v>2875.18444</v>
      </c>
      <c r="D6552" s="287">
        <v>148.71278719999978</v>
      </c>
      <c r="E6552" s="288">
        <v>4783.3262621659997</v>
      </c>
      <c r="F6552" s="288">
        <v>230.09646216599958</v>
      </c>
      <c r="G6552" s="289">
        <v>13</v>
      </c>
      <c r="H6552" s="290">
        <v>8050.3199515319984</v>
      </c>
      <c r="I6552" s="289">
        <v>0</v>
      </c>
      <c r="J6552" s="214" t="s">
        <v>132</v>
      </c>
      <c r="K6552" s="214"/>
      <c r="L6552" s="214"/>
      <c r="M6552"/>
    </row>
    <row r="6553" spans="1:13" x14ac:dyDescent="0.2">
      <c r="A6553" s="284">
        <v>45199</v>
      </c>
      <c r="B6553" s="285">
        <v>6</v>
      </c>
      <c r="C6553" s="286">
        <v>2970.74764</v>
      </c>
      <c r="D6553" s="287">
        <v>156.09132939999992</v>
      </c>
      <c r="E6553" s="288">
        <v>4842.1624429974008</v>
      </c>
      <c r="F6553" s="288">
        <v>241.36837299740182</v>
      </c>
      <c r="G6553" s="289">
        <v>27</v>
      </c>
      <c r="H6553" s="290">
        <v>8237.3697853948033</v>
      </c>
      <c r="I6553" s="289">
        <v>0</v>
      </c>
      <c r="J6553" s="214" t="s">
        <v>132</v>
      </c>
      <c r="K6553" s="214"/>
      <c r="L6553" s="214"/>
      <c r="M6553"/>
    </row>
    <row r="6554" spans="1:13" x14ac:dyDescent="0.2">
      <c r="A6554" s="284">
        <v>45199</v>
      </c>
      <c r="B6554" s="285">
        <v>7</v>
      </c>
      <c r="C6554" s="286">
        <v>3041.2463699999998</v>
      </c>
      <c r="D6554" s="287">
        <v>163.0965992000003</v>
      </c>
      <c r="E6554" s="288">
        <v>5134.8142843475998</v>
      </c>
      <c r="F6554" s="288">
        <v>260.05231434760026</v>
      </c>
      <c r="G6554" s="289">
        <v>47</v>
      </c>
      <c r="H6554" s="290">
        <v>8646.209567895201</v>
      </c>
      <c r="I6554" s="289">
        <v>0</v>
      </c>
      <c r="J6554" s="214" t="s">
        <v>132</v>
      </c>
      <c r="K6554" s="214"/>
      <c r="L6554" s="214"/>
      <c r="M6554"/>
    </row>
    <row r="6555" spans="1:13" x14ac:dyDescent="0.2">
      <c r="A6555" s="284">
        <v>45199</v>
      </c>
      <c r="B6555" s="285">
        <v>8</v>
      </c>
      <c r="C6555" s="286">
        <v>3040.3762900000002</v>
      </c>
      <c r="D6555" s="287">
        <v>157.15618780000008</v>
      </c>
      <c r="E6555" s="288">
        <v>5293.1077128781008</v>
      </c>
      <c r="F6555" s="288">
        <v>271.92355287810096</v>
      </c>
      <c r="G6555" s="289">
        <v>45</v>
      </c>
      <c r="H6555" s="290">
        <v>8807.5637435562021</v>
      </c>
      <c r="I6555" s="289">
        <v>0</v>
      </c>
      <c r="J6555" s="214" t="s">
        <v>132</v>
      </c>
      <c r="K6555" s="214"/>
      <c r="L6555" s="214"/>
      <c r="M6555"/>
    </row>
    <row r="6556" spans="1:13" x14ac:dyDescent="0.2">
      <c r="A6556" s="284">
        <v>45199</v>
      </c>
      <c r="B6556" s="285">
        <v>9</v>
      </c>
      <c r="C6556" s="286">
        <v>3003.7975799999999</v>
      </c>
      <c r="D6556" s="287">
        <v>138.02641190000011</v>
      </c>
      <c r="E6556" s="288">
        <v>5269.1547226844996</v>
      </c>
      <c r="F6556" s="288">
        <v>268.56041268449917</v>
      </c>
      <c r="G6556" s="289">
        <v>46</v>
      </c>
      <c r="H6556" s="290">
        <v>8725.5391272689994</v>
      </c>
      <c r="I6556" s="289">
        <v>0</v>
      </c>
      <c r="J6556" s="214" t="s">
        <v>132</v>
      </c>
      <c r="K6556" s="214"/>
      <c r="L6556" s="214"/>
      <c r="M6556"/>
    </row>
    <row r="6557" spans="1:13" x14ac:dyDescent="0.2">
      <c r="A6557" s="284">
        <v>45199</v>
      </c>
      <c r="B6557" s="285">
        <v>10</v>
      </c>
      <c r="C6557" s="286">
        <v>3000.5610699999997</v>
      </c>
      <c r="D6557" s="287">
        <v>121.4862136</v>
      </c>
      <c r="E6557" s="288">
        <v>5204.1899740166</v>
      </c>
      <c r="F6557" s="288">
        <v>264.17052401660021</v>
      </c>
      <c r="G6557" s="289">
        <v>45</v>
      </c>
      <c r="H6557" s="290">
        <v>8635.4077816331992</v>
      </c>
      <c r="I6557" s="289">
        <v>0</v>
      </c>
      <c r="J6557" s="214" t="s">
        <v>132</v>
      </c>
      <c r="K6557" s="214"/>
      <c r="L6557" s="214"/>
      <c r="M6557"/>
    </row>
    <row r="6558" spans="1:13" x14ac:dyDescent="0.2">
      <c r="A6558" s="284">
        <v>45199</v>
      </c>
      <c r="B6558" s="285">
        <v>11</v>
      </c>
      <c r="C6558" s="286">
        <v>2993.2537700000003</v>
      </c>
      <c r="D6558" s="287">
        <v>104.27964769999973</v>
      </c>
      <c r="E6558" s="288">
        <v>5244.3602260124999</v>
      </c>
      <c r="F6558" s="288">
        <v>259.02313601249989</v>
      </c>
      <c r="G6558" s="289">
        <v>46</v>
      </c>
      <c r="H6558" s="290">
        <v>8646.9167797249993</v>
      </c>
      <c r="I6558" s="289">
        <v>0</v>
      </c>
      <c r="J6558" s="214" t="s">
        <v>132</v>
      </c>
      <c r="K6558" s="214"/>
      <c r="L6558" s="214"/>
      <c r="M6558"/>
    </row>
    <row r="6559" spans="1:13" x14ac:dyDescent="0.2">
      <c r="A6559" s="284">
        <v>45199</v>
      </c>
      <c r="B6559" s="285">
        <v>12</v>
      </c>
      <c r="C6559" s="286">
        <v>2955.8391999999999</v>
      </c>
      <c r="D6559" s="287">
        <v>89.688242100000124</v>
      </c>
      <c r="E6559" s="288">
        <v>5185.1633962386004</v>
      </c>
      <c r="F6559" s="288">
        <v>247.52498623859992</v>
      </c>
      <c r="G6559" s="289">
        <v>45</v>
      </c>
      <c r="H6559" s="290">
        <v>8523.2158245772007</v>
      </c>
      <c r="I6559" s="289">
        <v>0</v>
      </c>
      <c r="J6559" s="214" t="s">
        <v>132</v>
      </c>
      <c r="K6559" s="214"/>
      <c r="L6559" s="214"/>
      <c r="M6559"/>
    </row>
    <row r="6560" spans="1:13" x14ac:dyDescent="0.2">
      <c r="A6560" s="284">
        <v>45199</v>
      </c>
      <c r="B6560" s="285">
        <v>13</v>
      </c>
      <c r="C6560" s="286">
        <v>2960.9480899999999</v>
      </c>
      <c r="D6560" s="287">
        <v>83.907425100000239</v>
      </c>
      <c r="E6560" s="288">
        <v>5053.4440027961009</v>
      </c>
      <c r="F6560" s="288">
        <v>242.02216279610093</v>
      </c>
      <c r="G6560" s="289">
        <v>44</v>
      </c>
      <c r="H6560" s="290">
        <v>8384.3216806922028</v>
      </c>
      <c r="I6560" s="289">
        <v>0</v>
      </c>
      <c r="J6560" s="214" t="s">
        <v>132</v>
      </c>
      <c r="K6560" s="214"/>
      <c r="L6560" s="214"/>
      <c r="M6560"/>
    </row>
    <row r="6561" spans="1:13" x14ac:dyDescent="0.2">
      <c r="A6561" s="284">
        <v>45199</v>
      </c>
      <c r="B6561" s="285">
        <v>14</v>
      </c>
      <c r="C6561" s="286">
        <v>2947.4925200000002</v>
      </c>
      <c r="D6561" s="287">
        <v>82.392770599999849</v>
      </c>
      <c r="E6561" s="288">
        <v>5047.9218988204002</v>
      </c>
      <c r="F6561" s="288">
        <v>236.09826882039943</v>
      </c>
      <c r="G6561" s="289">
        <v>44</v>
      </c>
      <c r="H6561" s="290">
        <v>8357.9054582407989</v>
      </c>
      <c r="I6561" s="289">
        <v>0</v>
      </c>
      <c r="J6561" s="214" t="s">
        <v>132</v>
      </c>
      <c r="K6561" s="214"/>
      <c r="L6561" s="214"/>
      <c r="M6561"/>
    </row>
    <row r="6562" spans="1:13" x14ac:dyDescent="0.2">
      <c r="A6562" s="284">
        <v>45199</v>
      </c>
      <c r="B6562" s="285">
        <v>15</v>
      </c>
      <c r="C6562" s="286">
        <v>2961.2211300000004</v>
      </c>
      <c r="D6562" s="287">
        <v>96.422497199999754</v>
      </c>
      <c r="E6562" s="288">
        <v>4872.9924685454998</v>
      </c>
      <c r="F6562" s="288">
        <v>237.74844854550065</v>
      </c>
      <c r="G6562" s="289">
        <v>45</v>
      </c>
      <c r="H6562" s="290">
        <v>8213.3845442910006</v>
      </c>
      <c r="I6562" s="289">
        <v>0</v>
      </c>
      <c r="J6562" s="214" t="s">
        <v>132</v>
      </c>
      <c r="K6562" s="214"/>
      <c r="L6562" s="214"/>
      <c r="M6562"/>
    </row>
    <row r="6563" spans="1:13" x14ac:dyDescent="0.2">
      <c r="A6563" s="284">
        <v>45199</v>
      </c>
      <c r="B6563" s="285">
        <v>16</v>
      </c>
      <c r="C6563" s="286">
        <v>3005.45552</v>
      </c>
      <c r="D6563" s="287">
        <v>125.68511009999997</v>
      </c>
      <c r="E6563" s="288">
        <v>5550.8745578953012</v>
      </c>
      <c r="F6563" s="288">
        <v>257.41007789530158</v>
      </c>
      <c r="G6563" s="289">
        <v>44</v>
      </c>
      <c r="H6563" s="290">
        <v>8983.4252658906025</v>
      </c>
      <c r="I6563" s="289">
        <v>0</v>
      </c>
      <c r="J6563" s="214" t="s">
        <v>132</v>
      </c>
      <c r="K6563" s="214"/>
      <c r="L6563" s="214"/>
      <c r="M6563"/>
    </row>
    <row r="6564" spans="1:13" x14ac:dyDescent="0.2">
      <c r="A6564" s="284">
        <v>45199</v>
      </c>
      <c r="B6564" s="285">
        <v>17</v>
      </c>
      <c r="C6564" s="286">
        <v>3140.1821799999998</v>
      </c>
      <c r="D6564" s="287">
        <v>161.46437409999996</v>
      </c>
      <c r="E6564" s="288">
        <v>5508.5603615078999</v>
      </c>
      <c r="F6564" s="288">
        <v>286.20562150790101</v>
      </c>
      <c r="G6564" s="289">
        <v>44</v>
      </c>
      <c r="H6564" s="290">
        <v>9140.4125371158007</v>
      </c>
      <c r="I6564" s="289">
        <v>0</v>
      </c>
      <c r="J6564" s="214" t="s">
        <v>132</v>
      </c>
      <c r="K6564" s="214"/>
      <c r="L6564" s="214"/>
      <c r="M6564"/>
    </row>
    <row r="6565" spans="1:13" x14ac:dyDescent="0.2">
      <c r="A6565" s="284">
        <v>45199</v>
      </c>
      <c r="B6565" s="285">
        <v>18</v>
      </c>
      <c r="C6565" s="286">
        <v>3405.9227599999999</v>
      </c>
      <c r="D6565" s="287">
        <v>192.02840030000038</v>
      </c>
      <c r="E6565" s="288">
        <v>5756.916837748201</v>
      </c>
      <c r="F6565" s="288">
        <v>312.37696774820051</v>
      </c>
      <c r="G6565" s="289">
        <v>44</v>
      </c>
      <c r="H6565" s="290">
        <v>9711.2449657964025</v>
      </c>
      <c r="I6565" s="289">
        <v>0</v>
      </c>
      <c r="J6565" s="214" t="s">
        <v>132</v>
      </c>
      <c r="K6565" s="214"/>
      <c r="L6565" s="214"/>
      <c r="M6565"/>
    </row>
    <row r="6566" spans="1:13" x14ac:dyDescent="0.2">
      <c r="A6566" s="284">
        <v>45199</v>
      </c>
      <c r="B6566" s="285">
        <v>19</v>
      </c>
      <c r="C6566" s="286">
        <v>3498.4264499999999</v>
      </c>
      <c r="D6566" s="287">
        <v>200.49646439999972</v>
      </c>
      <c r="E6566" s="288">
        <v>5911.2792068919998</v>
      </c>
      <c r="F6566" s="288">
        <v>326.47222689199953</v>
      </c>
      <c r="G6566" s="289">
        <v>46</v>
      </c>
      <c r="H6566" s="290">
        <v>9982.6743481839985</v>
      </c>
      <c r="I6566" s="289">
        <v>0</v>
      </c>
      <c r="J6566" s="214" t="s">
        <v>132</v>
      </c>
      <c r="K6566" s="214"/>
      <c r="L6566" s="214"/>
      <c r="M6566"/>
    </row>
    <row r="6567" spans="1:13" x14ac:dyDescent="0.2">
      <c r="A6567" s="284">
        <v>45199</v>
      </c>
      <c r="B6567" s="285">
        <v>20</v>
      </c>
      <c r="C6567" s="286">
        <v>3420.1038200000003</v>
      </c>
      <c r="D6567" s="287">
        <v>197.02662709999987</v>
      </c>
      <c r="E6567" s="288">
        <v>5784.9197373446996</v>
      </c>
      <c r="F6567" s="288">
        <v>321.30744734469954</v>
      </c>
      <c r="G6567" s="289">
        <v>45</v>
      </c>
      <c r="H6567" s="290">
        <v>9768.3576317893985</v>
      </c>
      <c r="I6567" s="289">
        <v>0</v>
      </c>
      <c r="J6567" s="214" t="s">
        <v>132</v>
      </c>
      <c r="K6567" s="214"/>
      <c r="L6567" s="214"/>
      <c r="M6567"/>
    </row>
    <row r="6568" spans="1:13" x14ac:dyDescent="0.2">
      <c r="A6568" s="284">
        <v>45199</v>
      </c>
      <c r="B6568" s="285">
        <v>21</v>
      </c>
      <c r="C6568" s="286">
        <v>3316.38033</v>
      </c>
      <c r="D6568" s="287">
        <v>188.51564760000036</v>
      </c>
      <c r="E6568" s="288">
        <v>5662.447223552801</v>
      </c>
      <c r="F6568" s="288">
        <v>308.40335355280058</v>
      </c>
      <c r="G6568" s="289">
        <v>43</v>
      </c>
      <c r="H6568" s="290">
        <v>9518.7465547056017</v>
      </c>
      <c r="I6568" s="289">
        <v>0</v>
      </c>
      <c r="J6568" s="214" t="s">
        <v>132</v>
      </c>
      <c r="K6568" s="214"/>
      <c r="L6568" s="214"/>
      <c r="M6568"/>
    </row>
    <row r="6569" spans="1:13" x14ac:dyDescent="0.2">
      <c r="A6569" s="284">
        <v>45199</v>
      </c>
      <c r="B6569" s="285">
        <v>22</v>
      </c>
      <c r="C6569" s="286">
        <v>3163.19031</v>
      </c>
      <c r="D6569" s="287">
        <v>174.92657869999996</v>
      </c>
      <c r="E6569" s="288">
        <v>5357.9214838882999</v>
      </c>
      <c r="F6569" s="288">
        <v>285.2870238882997</v>
      </c>
      <c r="G6569" s="289">
        <v>39</v>
      </c>
      <c r="H6569" s="290">
        <v>9020.3253964766009</v>
      </c>
      <c r="I6569" s="289">
        <v>0</v>
      </c>
      <c r="J6569" s="214" t="s">
        <v>132</v>
      </c>
      <c r="K6569" s="214"/>
      <c r="L6569" s="214"/>
      <c r="M6569"/>
    </row>
    <row r="6570" spans="1:13" x14ac:dyDescent="0.2">
      <c r="A6570" s="284">
        <v>45199</v>
      </c>
      <c r="B6570" s="285">
        <v>23</v>
      </c>
      <c r="C6570" s="286">
        <v>2982.49575</v>
      </c>
      <c r="D6570" s="287">
        <v>159.90957620000017</v>
      </c>
      <c r="E6570" s="288">
        <v>5025.7181676343998</v>
      </c>
      <c r="F6570" s="288">
        <v>260.58464763440043</v>
      </c>
      <c r="G6570" s="289">
        <v>37</v>
      </c>
      <c r="H6570" s="290">
        <v>8465.7081414688</v>
      </c>
      <c r="I6570" s="289">
        <v>0</v>
      </c>
      <c r="J6570" s="214" t="s">
        <v>132</v>
      </c>
      <c r="K6570" s="214"/>
      <c r="L6570" s="214"/>
      <c r="M6570"/>
    </row>
    <row r="6571" spans="1:13" x14ac:dyDescent="0.2">
      <c r="A6571" s="284">
        <v>45199</v>
      </c>
      <c r="B6571" s="285">
        <v>24</v>
      </c>
      <c r="C6571" s="286">
        <v>2866.2089099999998</v>
      </c>
      <c r="D6571" s="287">
        <v>151.36710619999985</v>
      </c>
      <c r="E6571" s="288">
        <v>4860.9458926999996</v>
      </c>
      <c r="F6571" s="288">
        <v>250.80656269999963</v>
      </c>
      <c r="G6571" s="289">
        <v>35</v>
      </c>
      <c r="H6571" s="290">
        <v>8164.3284715999989</v>
      </c>
      <c r="I6571" s="289">
        <v>0</v>
      </c>
      <c r="J6571" s="214" t="s">
        <v>132</v>
      </c>
      <c r="K6571" s="214"/>
      <c r="L6571" s="214"/>
      <c r="M6571"/>
    </row>
    <row r="6572" spans="1:13" x14ac:dyDescent="0.2">
      <c r="A6572" s="284">
        <v>45200</v>
      </c>
      <c r="B6572" s="285">
        <v>1</v>
      </c>
      <c r="C6572" s="286">
        <v>2745.9852500000002</v>
      </c>
      <c r="D6572" s="287">
        <v>142.03418009999967</v>
      </c>
      <c r="E6572" s="288">
        <v>4658.2538521000006</v>
      </c>
      <c r="F6572" s="288">
        <v>235.65372210000078</v>
      </c>
      <c r="G6572" s="289">
        <v>28</v>
      </c>
      <c r="H6572" s="290">
        <v>7809.9270043000006</v>
      </c>
      <c r="I6572" s="289">
        <v>0</v>
      </c>
      <c r="J6572" s="214" t="s">
        <v>132</v>
      </c>
      <c r="K6572" s="214"/>
      <c r="L6572" s="214"/>
      <c r="M6572"/>
    </row>
    <row r="6573" spans="1:13" x14ac:dyDescent="0.2">
      <c r="A6573" s="284">
        <v>45200</v>
      </c>
      <c r="B6573" s="285">
        <v>2</v>
      </c>
      <c r="C6573" s="286">
        <v>2662.1866299999997</v>
      </c>
      <c r="D6573" s="287">
        <v>135.51200670000009</v>
      </c>
      <c r="E6573" s="288">
        <v>4507.8949103999994</v>
      </c>
      <c r="F6573" s="288">
        <v>224.52454039999975</v>
      </c>
      <c r="G6573" s="289">
        <v>17</v>
      </c>
      <c r="H6573" s="290">
        <v>7547.1180874999991</v>
      </c>
      <c r="I6573" s="289">
        <v>0</v>
      </c>
      <c r="J6573" s="214" t="s">
        <v>132</v>
      </c>
      <c r="K6573" s="214"/>
      <c r="L6573" s="214"/>
      <c r="M6573"/>
    </row>
    <row r="6574" spans="1:13" x14ac:dyDescent="0.2">
      <c r="A6574" s="284">
        <v>45200</v>
      </c>
      <c r="B6574" s="285">
        <v>3</v>
      </c>
      <c r="C6574" s="286">
        <v>2601.9235200000003</v>
      </c>
      <c r="D6574" s="287">
        <v>131.7744358999997</v>
      </c>
      <c r="E6574" s="288">
        <v>4406.3555538000001</v>
      </c>
      <c r="F6574" s="288">
        <v>217.51348380000036</v>
      </c>
      <c r="G6574" s="289">
        <v>11</v>
      </c>
      <c r="H6574" s="290">
        <v>7368.5669935000005</v>
      </c>
      <c r="I6574" s="289">
        <v>0</v>
      </c>
      <c r="J6574" s="214" t="s">
        <v>132</v>
      </c>
      <c r="K6574" s="214"/>
      <c r="L6574" s="214"/>
      <c r="M6574"/>
    </row>
    <row r="6575" spans="1:13" x14ac:dyDescent="0.2">
      <c r="A6575" s="284">
        <v>45200</v>
      </c>
      <c r="B6575" s="285">
        <v>4</v>
      </c>
      <c r="C6575" s="286">
        <v>2583.28847</v>
      </c>
      <c r="D6575" s="287">
        <v>130.82088390000004</v>
      </c>
      <c r="E6575" s="288">
        <v>4387.908966</v>
      </c>
      <c r="F6575" s="288">
        <v>214.78421600000001</v>
      </c>
      <c r="G6575" s="289">
        <v>10</v>
      </c>
      <c r="H6575" s="290">
        <v>7326.8025359000003</v>
      </c>
      <c r="I6575" s="289">
        <v>0</v>
      </c>
      <c r="J6575" s="214" t="s">
        <v>132</v>
      </c>
      <c r="K6575" s="214"/>
      <c r="L6575" s="214"/>
      <c r="M6575"/>
    </row>
    <row r="6576" spans="1:13" x14ac:dyDescent="0.2">
      <c r="A6576" s="284">
        <v>45200</v>
      </c>
      <c r="B6576" s="285">
        <v>5</v>
      </c>
      <c r="C6576" s="286">
        <v>2615.1923000000002</v>
      </c>
      <c r="D6576" s="287">
        <v>133.18187619999998</v>
      </c>
      <c r="E6576" s="288">
        <v>4404.1365771000001</v>
      </c>
      <c r="F6576" s="288">
        <v>217.11166709999998</v>
      </c>
      <c r="G6576" s="289">
        <v>11</v>
      </c>
      <c r="H6576" s="290">
        <v>7380.6224204</v>
      </c>
      <c r="I6576" s="289">
        <v>0</v>
      </c>
      <c r="J6576" s="214" t="s">
        <v>132</v>
      </c>
      <c r="K6576" s="214"/>
      <c r="L6576" s="214"/>
      <c r="M6576"/>
    </row>
    <row r="6577" spans="1:13" x14ac:dyDescent="0.2">
      <c r="A6577" s="284">
        <v>45200</v>
      </c>
      <c r="B6577" s="285">
        <v>6</v>
      </c>
      <c r="C6577" s="286">
        <v>2689.5915199999999</v>
      </c>
      <c r="D6577" s="287">
        <v>138.44882170000031</v>
      </c>
      <c r="E6577" s="288">
        <v>4533.9875595000003</v>
      </c>
      <c r="F6577" s="288">
        <v>225.27403950000007</v>
      </c>
      <c r="G6577" s="289">
        <v>14</v>
      </c>
      <c r="H6577" s="290">
        <v>7601.3019407000011</v>
      </c>
      <c r="I6577" s="289">
        <v>0</v>
      </c>
      <c r="J6577" s="214" t="s">
        <v>132</v>
      </c>
      <c r="K6577" s="214"/>
      <c r="L6577" s="214"/>
      <c r="M6577"/>
    </row>
    <row r="6578" spans="1:13" x14ac:dyDescent="0.2">
      <c r="A6578" s="284">
        <v>45200</v>
      </c>
      <c r="B6578" s="285">
        <v>7</v>
      </c>
      <c r="C6578" s="286">
        <v>2700.4057400000002</v>
      </c>
      <c r="D6578" s="287">
        <v>139.98770299999981</v>
      </c>
      <c r="E6578" s="288">
        <v>4684.8222665000003</v>
      </c>
      <c r="F6578" s="288">
        <v>235.87841649999973</v>
      </c>
      <c r="G6578" s="289">
        <v>15</v>
      </c>
      <c r="H6578" s="290">
        <v>7776.094126</v>
      </c>
      <c r="I6578" s="289">
        <v>0</v>
      </c>
      <c r="J6578" s="214" t="s">
        <v>132</v>
      </c>
      <c r="K6578" s="214"/>
      <c r="L6578" s="214"/>
      <c r="M6578"/>
    </row>
    <row r="6579" spans="1:13" x14ac:dyDescent="0.2">
      <c r="A6579" s="284">
        <v>45200</v>
      </c>
      <c r="B6579" s="285">
        <v>8</v>
      </c>
      <c r="C6579" s="286">
        <v>2643.52961</v>
      </c>
      <c r="D6579" s="287">
        <v>123.53343479999984</v>
      </c>
      <c r="E6579" s="288">
        <v>4728.5373452000003</v>
      </c>
      <c r="F6579" s="288">
        <v>235.36749520000012</v>
      </c>
      <c r="G6579" s="289">
        <v>24</v>
      </c>
      <c r="H6579" s="290">
        <v>7754.9678851999997</v>
      </c>
      <c r="I6579" s="289">
        <v>0</v>
      </c>
      <c r="J6579" s="214" t="s">
        <v>132</v>
      </c>
      <c r="K6579" s="214"/>
      <c r="L6579" s="214"/>
      <c r="M6579"/>
    </row>
    <row r="6580" spans="1:13" x14ac:dyDescent="0.2">
      <c r="A6580" s="284">
        <v>45200</v>
      </c>
      <c r="B6580" s="285">
        <v>9</v>
      </c>
      <c r="C6580" s="286">
        <v>2615.97255</v>
      </c>
      <c r="D6580" s="287">
        <v>94.330033100000065</v>
      </c>
      <c r="E6580" s="288">
        <v>4571.1815404999998</v>
      </c>
      <c r="F6580" s="288">
        <v>223.66000050000002</v>
      </c>
      <c r="G6580" s="289">
        <v>37</v>
      </c>
      <c r="H6580" s="290">
        <v>7542.1441240999993</v>
      </c>
      <c r="I6580" s="289">
        <v>0</v>
      </c>
      <c r="J6580" s="214" t="s">
        <v>132</v>
      </c>
      <c r="K6580" s="214"/>
      <c r="L6580" s="214"/>
      <c r="M6580"/>
    </row>
    <row r="6581" spans="1:13" x14ac:dyDescent="0.2">
      <c r="A6581" s="284">
        <v>45200</v>
      </c>
      <c r="B6581" s="285">
        <v>10</v>
      </c>
      <c r="C6581" s="286">
        <v>2617.80872</v>
      </c>
      <c r="D6581" s="287">
        <v>63.020985799999764</v>
      </c>
      <c r="E6581" s="288">
        <v>4337.5695485999995</v>
      </c>
      <c r="F6581" s="288">
        <v>208.37304859999949</v>
      </c>
      <c r="G6581" s="289">
        <v>39</v>
      </c>
      <c r="H6581" s="290">
        <v>7265.7723029999988</v>
      </c>
      <c r="I6581" s="289">
        <v>0</v>
      </c>
      <c r="J6581" s="214" t="s">
        <v>132</v>
      </c>
      <c r="K6581" s="214"/>
      <c r="L6581" s="214"/>
      <c r="M6581"/>
    </row>
    <row r="6582" spans="1:13" x14ac:dyDescent="0.2">
      <c r="A6582" s="284">
        <v>45200</v>
      </c>
      <c r="B6582" s="285">
        <v>11</v>
      </c>
      <c r="C6582" s="286">
        <v>2655.4493699999998</v>
      </c>
      <c r="D6582" s="287">
        <v>41.593769300000076</v>
      </c>
      <c r="E6582" s="288">
        <v>4104.7952722</v>
      </c>
      <c r="F6582" s="288">
        <v>195.2306122</v>
      </c>
      <c r="G6582" s="289">
        <v>41</v>
      </c>
      <c r="H6582" s="290">
        <v>7038.0690236999999</v>
      </c>
      <c r="I6582" s="289">
        <v>0</v>
      </c>
      <c r="J6582" s="214" t="s">
        <v>132</v>
      </c>
      <c r="K6582" s="214"/>
      <c r="L6582" s="214"/>
      <c r="M6582"/>
    </row>
    <row r="6583" spans="1:13" x14ac:dyDescent="0.2">
      <c r="A6583" s="284">
        <v>45200</v>
      </c>
      <c r="B6583" s="285">
        <v>12</v>
      </c>
      <c r="C6583" s="286">
        <v>2699.2094699999998</v>
      </c>
      <c r="D6583" s="287">
        <v>31.822928999999995</v>
      </c>
      <c r="E6583" s="288">
        <v>4073.3201179999996</v>
      </c>
      <c r="F6583" s="288">
        <v>188.72885799999995</v>
      </c>
      <c r="G6583" s="289">
        <v>41</v>
      </c>
      <c r="H6583" s="290">
        <v>7034.0813749999998</v>
      </c>
      <c r="I6583" s="289">
        <v>0</v>
      </c>
      <c r="J6583" s="214" t="s">
        <v>132</v>
      </c>
      <c r="K6583" s="214"/>
      <c r="L6583" s="214"/>
      <c r="M6583"/>
    </row>
    <row r="6584" spans="1:13" x14ac:dyDescent="0.2">
      <c r="A6584" s="284">
        <v>45200</v>
      </c>
      <c r="B6584" s="285">
        <v>13</v>
      </c>
      <c r="C6584" s="286">
        <v>2739.0672600000003</v>
      </c>
      <c r="D6584" s="287">
        <v>30.202929499999904</v>
      </c>
      <c r="E6584" s="288">
        <v>4166.0660747999991</v>
      </c>
      <c r="F6584" s="288">
        <v>189.28902479999851</v>
      </c>
      <c r="G6584" s="289">
        <v>41</v>
      </c>
      <c r="H6584" s="290">
        <v>7165.6252890999976</v>
      </c>
      <c r="I6584" s="289">
        <v>0</v>
      </c>
      <c r="J6584" s="214" t="s">
        <v>132</v>
      </c>
      <c r="K6584" s="214"/>
      <c r="L6584" s="214"/>
      <c r="M6584"/>
    </row>
    <row r="6585" spans="1:13" x14ac:dyDescent="0.2">
      <c r="A6585" s="284">
        <v>45200</v>
      </c>
      <c r="B6585" s="285">
        <v>14</v>
      </c>
      <c r="C6585" s="286">
        <v>2768.3554599999998</v>
      </c>
      <c r="D6585" s="287">
        <v>40.843728100000284</v>
      </c>
      <c r="E6585" s="288">
        <v>4353.6018844</v>
      </c>
      <c r="F6585" s="288">
        <v>197.47451439999986</v>
      </c>
      <c r="G6585" s="289">
        <v>42</v>
      </c>
      <c r="H6585" s="290">
        <v>7402.2755869000002</v>
      </c>
      <c r="I6585" s="289">
        <v>0</v>
      </c>
      <c r="J6585" s="214" t="s">
        <v>132</v>
      </c>
      <c r="K6585" s="214"/>
      <c r="L6585" s="214"/>
      <c r="M6585"/>
    </row>
    <row r="6586" spans="1:13" x14ac:dyDescent="0.2">
      <c r="A6586" s="284">
        <v>45200</v>
      </c>
      <c r="B6586" s="285">
        <v>15</v>
      </c>
      <c r="C6586" s="286">
        <v>2815.6500999999998</v>
      </c>
      <c r="D6586" s="287">
        <v>67.151839100000117</v>
      </c>
      <c r="E6586" s="288">
        <v>4487.9609968000004</v>
      </c>
      <c r="F6586" s="288">
        <v>215.92818679999982</v>
      </c>
      <c r="G6586" s="289">
        <v>42</v>
      </c>
      <c r="H6586" s="290">
        <v>7628.6911227000001</v>
      </c>
      <c r="I6586" s="289">
        <v>0</v>
      </c>
      <c r="J6586" s="214" t="s">
        <v>132</v>
      </c>
      <c r="K6586" s="214"/>
      <c r="L6586" s="214"/>
      <c r="M6586"/>
    </row>
    <row r="6587" spans="1:13" x14ac:dyDescent="0.2">
      <c r="A6587" s="284">
        <v>45200</v>
      </c>
      <c r="B6587" s="285">
        <v>16</v>
      </c>
      <c r="C6587" s="286">
        <v>2903.6163700000002</v>
      </c>
      <c r="D6587" s="287">
        <v>107.24631669999992</v>
      </c>
      <c r="E6587" s="288">
        <v>4922.608972</v>
      </c>
      <c r="F6587" s="288">
        <v>246.32374199999958</v>
      </c>
      <c r="G6587" s="289">
        <v>43</v>
      </c>
      <c r="H6587" s="290">
        <v>8222.7954007000008</v>
      </c>
      <c r="I6587" s="289">
        <v>0</v>
      </c>
      <c r="J6587" s="214" t="s">
        <v>132</v>
      </c>
      <c r="K6587" s="214"/>
      <c r="L6587" s="214"/>
      <c r="M6587"/>
    </row>
    <row r="6588" spans="1:13" x14ac:dyDescent="0.2">
      <c r="A6588" s="284">
        <v>45200</v>
      </c>
      <c r="B6588" s="285">
        <v>17</v>
      </c>
      <c r="C6588" s="286">
        <v>3131.3684800000001</v>
      </c>
      <c r="D6588" s="287">
        <v>160.15962029999989</v>
      </c>
      <c r="E6588" s="288">
        <v>5481.9998645000005</v>
      </c>
      <c r="F6588" s="288">
        <v>290.56281450000006</v>
      </c>
      <c r="G6588" s="289">
        <v>43</v>
      </c>
      <c r="H6588" s="290">
        <v>9107.0907793000006</v>
      </c>
      <c r="I6588" s="289">
        <v>0</v>
      </c>
      <c r="J6588" s="214" t="s">
        <v>132</v>
      </c>
      <c r="K6588" s="214"/>
      <c r="L6588" s="214"/>
      <c r="M6588"/>
    </row>
    <row r="6589" spans="1:13" x14ac:dyDescent="0.2">
      <c r="A6589" s="284">
        <v>45200</v>
      </c>
      <c r="B6589" s="285">
        <v>18</v>
      </c>
      <c r="C6589" s="286">
        <v>3455.1221500000001</v>
      </c>
      <c r="D6589" s="287">
        <v>198.07938160000015</v>
      </c>
      <c r="E6589" s="288">
        <v>5927.1884953000008</v>
      </c>
      <c r="F6589" s="288">
        <v>326.37322530000074</v>
      </c>
      <c r="G6589" s="289">
        <v>44</v>
      </c>
      <c r="H6589" s="290">
        <v>9950.7632522000022</v>
      </c>
      <c r="I6589" s="289">
        <v>0</v>
      </c>
      <c r="J6589" s="214" t="s">
        <v>132</v>
      </c>
      <c r="K6589" s="214"/>
      <c r="L6589" s="214"/>
      <c r="M6589"/>
    </row>
    <row r="6590" spans="1:13" x14ac:dyDescent="0.2">
      <c r="A6590" s="284">
        <v>45200</v>
      </c>
      <c r="B6590" s="285">
        <v>19</v>
      </c>
      <c r="C6590" s="286">
        <v>3598.6247599999997</v>
      </c>
      <c r="D6590" s="287">
        <v>210.35913150000036</v>
      </c>
      <c r="E6590" s="288">
        <v>6098.5041062</v>
      </c>
      <c r="F6590" s="288">
        <v>342.15969620000033</v>
      </c>
      <c r="G6590" s="289">
        <v>44</v>
      </c>
      <c r="H6590" s="290">
        <v>10293.6476939</v>
      </c>
      <c r="I6590" s="289">
        <v>0</v>
      </c>
      <c r="J6590" s="214" t="s">
        <v>132</v>
      </c>
      <c r="K6590" s="214"/>
      <c r="L6590" s="214"/>
      <c r="M6590"/>
    </row>
    <row r="6591" spans="1:13" x14ac:dyDescent="0.2">
      <c r="A6591" s="284">
        <v>45200</v>
      </c>
      <c r="B6591" s="285">
        <v>20</v>
      </c>
      <c r="C6591" s="286">
        <v>3496.7755200000001</v>
      </c>
      <c r="D6591" s="287">
        <v>205.21782149999987</v>
      </c>
      <c r="E6591" s="288">
        <v>5944.3085217999997</v>
      </c>
      <c r="F6591" s="288">
        <v>333.06891180000002</v>
      </c>
      <c r="G6591" s="289">
        <v>43</v>
      </c>
      <c r="H6591" s="290">
        <v>10022.3707751</v>
      </c>
      <c r="I6591" s="289">
        <v>0</v>
      </c>
      <c r="J6591" s="214" t="s">
        <v>132</v>
      </c>
      <c r="K6591" s="214"/>
      <c r="L6591" s="214"/>
      <c r="M6591"/>
    </row>
    <row r="6592" spans="1:13" x14ac:dyDescent="0.2">
      <c r="A6592" s="284">
        <v>45200</v>
      </c>
      <c r="B6592" s="285">
        <v>21</v>
      </c>
      <c r="C6592" s="286">
        <v>3350.1899100000001</v>
      </c>
      <c r="D6592" s="287">
        <v>193.27284150000017</v>
      </c>
      <c r="E6592" s="288">
        <v>5775.7291989999994</v>
      </c>
      <c r="F6592" s="288">
        <v>314.95074899999872</v>
      </c>
      <c r="G6592" s="289">
        <v>39</v>
      </c>
      <c r="H6592" s="290">
        <v>9673.1426995000002</v>
      </c>
      <c r="I6592" s="289">
        <v>0</v>
      </c>
      <c r="J6592" s="214" t="s">
        <v>132</v>
      </c>
      <c r="K6592" s="214"/>
      <c r="L6592" s="214"/>
      <c r="M6592"/>
    </row>
    <row r="6593" spans="1:13" x14ac:dyDescent="0.2">
      <c r="A6593" s="284">
        <v>45200</v>
      </c>
      <c r="B6593" s="285">
        <v>22</v>
      </c>
      <c r="C6593" s="286">
        <v>3108.0298600000001</v>
      </c>
      <c r="D6593" s="287">
        <v>172.8946991</v>
      </c>
      <c r="E6593" s="288">
        <v>5450.8954393000004</v>
      </c>
      <c r="F6593" s="288">
        <v>283.51551930000005</v>
      </c>
      <c r="G6593" s="289">
        <v>35</v>
      </c>
      <c r="H6593" s="290">
        <v>9050.3355177000012</v>
      </c>
      <c r="I6593" s="289">
        <v>0</v>
      </c>
      <c r="J6593" s="214" t="s">
        <v>132</v>
      </c>
      <c r="K6593" s="214"/>
      <c r="L6593" s="214"/>
      <c r="M6593"/>
    </row>
    <row r="6594" spans="1:13" x14ac:dyDescent="0.2">
      <c r="A6594" s="284">
        <v>45200</v>
      </c>
      <c r="B6594" s="285">
        <v>23</v>
      </c>
      <c r="C6594" s="286">
        <v>2873.3237399999998</v>
      </c>
      <c r="D6594" s="287">
        <v>153.78105510000017</v>
      </c>
      <c r="E6594" s="288">
        <v>5036.4425013999999</v>
      </c>
      <c r="F6594" s="288">
        <v>253.98717140000008</v>
      </c>
      <c r="G6594" s="289">
        <v>32</v>
      </c>
      <c r="H6594" s="290">
        <v>8349.5344679000009</v>
      </c>
      <c r="I6594" s="289">
        <v>0</v>
      </c>
      <c r="J6594" s="214" t="s">
        <v>132</v>
      </c>
      <c r="K6594" s="214"/>
      <c r="L6594" s="214"/>
      <c r="M6594"/>
    </row>
    <row r="6595" spans="1:13" x14ac:dyDescent="0.2">
      <c r="A6595" s="284">
        <v>45200</v>
      </c>
      <c r="B6595" s="285">
        <v>24</v>
      </c>
      <c r="C6595" s="286">
        <v>2743.7890299999999</v>
      </c>
      <c r="D6595" s="287">
        <v>143.63703549999991</v>
      </c>
      <c r="E6595" s="288">
        <v>4929.0009639999998</v>
      </c>
      <c r="F6595" s="288">
        <v>243.38871399999971</v>
      </c>
      <c r="G6595" s="289">
        <v>33</v>
      </c>
      <c r="H6595" s="290">
        <v>8092.8157434999994</v>
      </c>
      <c r="I6595" s="289">
        <v>0</v>
      </c>
      <c r="J6595" s="214" t="s">
        <v>132</v>
      </c>
      <c r="K6595" s="214"/>
      <c r="L6595" s="214"/>
      <c r="M6595"/>
    </row>
    <row r="6596" spans="1:13" x14ac:dyDescent="0.2">
      <c r="A6596" s="284">
        <v>45201</v>
      </c>
      <c r="B6596" s="285">
        <v>1</v>
      </c>
      <c r="C6596" s="286">
        <v>2627.6889999999999</v>
      </c>
      <c r="D6596" s="287">
        <v>135.78234930000039</v>
      </c>
      <c r="E6596" s="288">
        <v>4797.6963778999998</v>
      </c>
      <c r="F6596" s="288">
        <v>230.33625789999951</v>
      </c>
      <c r="G6596" s="289">
        <v>28</v>
      </c>
      <c r="H6596" s="290">
        <v>7819.5039850999992</v>
      </c>
      <c r="I6596" s="289">
        <v>0</v>
      </c>
      <c r="J6596" s="214" t="s">
        <v>132</v>
      </c>
      <c r="K6596" s="214"/>
      <c r="L6596" s="214"/>
      <c r="M6596"/>
    </row>
    <row r="6597" spans="1:13" x14ac:dyDescent="0.2">
      <c r="A6597" s="284">
        <v>45201</v>
      </c>
      <c r="B6597" s="285">
        <v>2</v>
      </c>
      <c r="C6597" s="286">
        <v>2547.6875100000002</v>
      </c>
      <c r="D6597" s="287">
        <v>131.56635729999979</v>
      </c>
      <c r="E6597" s="288">
        <v>4665.0016815999998</v>
      </c>
      <c r="F6597" s="288">
        <v>222.65685159999975</v>
      </c>
      <c r="G6597" s="289">
        <v>17</v>
      </c>
      <c r="H6597" s="290">
        <v>7583.9124004999994</v>
      </c>
      <c r="I6597" s="289">
        <v>0</v>
      </c>
      <c r="J6597" s="214" t="s">
        <v>132</v>
      </c>
      <c r="K6597" s="214"/>
      <c r="L6597" s="214"/>
      <c r="M6597"/>
    </row>
    <row r="6598" spans="1:13" x14ac:dyDescent="0.2">
      <c r="A6598" s="284">
        <v>45201</v>
      </c>
      <c r="B6598" s="285">
        <v>3</v>
      </c>
      <c r="C6598" s="286">
        <v>2525.6261500000001</v>
      </c>
      <c r="D6598" s="287">
        <v>129.46115119999996</v>
      </c>
      <c r="E6598" s="288">
        <v>4563.8047066999998</v>
      </c>
      <c r="F6598" s="288">
        <v>218.49749669999983</v>
      </c>
      <c r="G6598" s="289">
        <v>12</v>
      </c>
      <c r="H6598" s="290">
        <v>7449.3895045999998</v>
      </c>
      <c r="I6598" s="289">
        <v>0</v>
      </c>
      <c r="J6598" s="214" t="s">
        <v>132</v>
      </c>
      <c r="K6598" s="214"/>
      <c r="L6598" s="214"/>
      <c r="M6598"/>
    </row>
    <row r="6599" spans="1:13" x14ac:dyDescent="0.2">
      <c r="A6599" s="284">
        <v>45201</v>
      </c>
      <c r="B6599" s="285">
        <v>4</v>
      </c>
      <c r="C6599" s="286">
        <v>2586.3005499999999</v>
      </c>
      <c r="D6599" s="287">
        <v>133.26027220000029</v>
      </c>
      <c r="E6599" s="288">
        <v>4561.1713007999997</v>
      </c>
      <c r="F6599" s="288">
        <v>223.70871079999961</v>
      </c>
      <c r="G6599" s="289">
        <v>13</v>
      </c>
      <c r="H6599" s="290">
        <v>7517.4408337999994</v>
      </c>
      <c r="I6599" s="289">
        <v>0</v>
      </c>
      <c r="J6599" s="214" t="s">
        <v>132</v>
      </c>
      <c r="K6599" s="214"/>
      <c r="L6599" s="214"/>
      <c r="M6599"/>
    </row>
    <row r="6600" spans="1:13" x14ac:dyDescent="0.2">
      <c r="A6600" s="284">
        <v>45201</v>
      </c>
      <c r="B6600" s="285">
        <v>5</v>
      </c>
      <c r="C6600" s="286">
        <v>2760.4419800000001</v>
      </c>
      <c r="D6600" s="287">
        <v>145.90305689999977</v>
      </c>
      <c r="E6600" s="288">
        <v>4844.7617886999997</v>
      </c>
      <c r="F6600" s="288">
        <v>242.0017986999992</v>
      </c>
      <c r="G6600" s="289">
        <v>23</v>
      </c>
      <c r="H6600" s="290">
        <v>8016.1086242999991</v>
      </c>
      <c r="I6600" s="289">
        <v>0</v>
      </c>
      <c r="J6600" s="214" t="s">
        <v>132</v>
      </c>
      <c r="K6600" s="214"/>
      <c r="L6600" s="214"/>
      <c r="M6600"/>
    </row>
    <row r="6601" spans="1:13" x14ac:dyDescent="0.2">
      <c r="A6601" s="284">
        <v>45201</v>
      </c>
      <c r="B6601" s="285">
        <v>6</v>
      </c>
      <c r="C6601" s="286">
        <v>3058.4871699999999</v>
      </c>
      <c r="D6601" s="287">
        <v>167.92020950000031</v>
      </c>
      <c r="E6601" s="288">
        <v>5292.8490400000001</v>
      </c>
      <c r="F6601" s="288">
        <v>276.15420999999969</v>
      </c>
      <c r="G6601" s="289">
        <v>44</v>
      </c>
      <c r="H6601" s="290">
        <v>8839.410629500002</v>
      </c>
      <c r="I6601" s="289">
        <v>0</v>
      </c>
      <c r="J6601" s="214" t="s">
        <v>132</v>
      </c>
      <c r="K6601" s="214"/>
      <c r="L6601" s="214"/>
      <c r="M6601"/>
    </row>
    <row r="6602" spans="1:13" x14ac:dyDescent="0.2">
      <c r="A6602" s="284">
        <v>45201</v>
      </c>
      <c r="B6602" s="285">
        <v>7</v>
      </c>
      <c r="C6602" s="286">
        <v>3243.8955800000003</v>
      </c>
      <c r="D6602" s="287">
        <v>182.40220609999983</v>
      </c>
      <c r="E6602" s="288">
        <v>5801.1635709000002</v>
      </c>
      <c r="F6602" s="288">
        <v>309.19298090000029</v>
      </c>
      <c r="G6602" s="289">
        <v>50</v>
      </c>
      <c r="H6602" s="290">
        <v>9586.6543378999995</v>
      </c>
      <c r="I6602" s="289">
        <v>0</v>
      </c>
      <c r="J6602" s="214" t="s">
        <v>132</v>
      </c>
      <c r="K6602" s="214"/>
      <c r="L6602" s="214"/>
      <c r="M6602"/>
    </row>
    <row r="6603" spans="1:13" x14ac:dyDescent="0.2">
      <c r="A6603" s="284">
        <v>45201</v>
      </c>
      <c r="B6603" s="285">
        <v>8</v>
      </c>
      <c r="C6603" s="286">
        <v>3098.35554</v>
      </c>
      <c r="D6603" s="287">
        <v>151.96991240000014</v>
      </c>
      <c r="E6603" s="288">
        <v>5911.8125130999997</v>
      </c>
      <c r="F6603" s="288">
        <v>303.9705430999993</v>
      </c>
      <c r="G6603" s="289">
        <v>51</v>
      </c>
      <c r="H6603" s="290">
        <v>9517.1085085999985</v>
      </c>
      <c r="I6603" s="289">
        <v>0</v>
      </c>
      <c r="J6603" s="214" t="s">
        <v>132</v>
      </c>
      <c r="K6603" s="214"/>
      <c r="L6603" s="214"/>
      <c r="M6603"/>
    </row>
    <row r="6604" spans="1:13" x14ac:dyDescent="0.2">
      <c r="A6604" s="284">
        <v>45201</v>
      </c>
      <c r="B6604" s="285">
        <v>9</v>
      </c>
      <c r="C6604" s="286">
        <v>3048.1029699999999</v>
      </c>
      <c r="D6604" s="287">
        <v>110.54224299999994</v>
      </c>
      <c r="E6604" s="288">
        <v>5653.9547195999994</v>
      </c>
      <c r="F6604" s="288">
        <v>284.43897959999958</v>
      </c>
      <c r="G6604" s="289">
        <v>50</v>
      </c>
      <c r="H6604" s="290">
        <v>9147.0389121999979</v>
      </c>
      <c r="I6604" s="289">
        <v>0</v>
      </c>
      <c r="J6604" s="214" t="s">
        <v>132</v>
      </c>
      <c r="K6604" s="214"/>
      <c r="L6604" s="214"/>
      <c r="M6604"/>
    </row>
    <row r="6605" spans="1:13" x14ac:dyDescent="0.2">
      <c r="A6605" s="284">
        <v>45201</v>
      </c>
      <c r="B6605" s="285">
        <v>10</v>
      </c>
      <c r="C6605" s="286">
        <v>3097.20462</v>
      </c>
      <c r="D6605" s="287">
        <v>79.965438999999876</v>
      </c>
      <c r="E6605" s="288">
        <v>5441.2631723000004</v>
      </c>
      <c r="F6605" s="288">
        <v>262.59299230000124</v>
      </c>
      <c r="G6605" s="289">
        <v>50</v>
      </c>
      <c r="H6605" s="290">
        <v>8931.0262236000017</v>
      </c>
      <c r="I6605" s="289">
        <v>0</v>
      </c>
      <c r="J6605" s="214" t="s">
        <v>132</v>
      </c>
      <c r="K6605" s="214"/>
      <c r="L6605" s="214"/>
      <c r="M6605"/>
    </row>
    <row r="6606" spans="1:13" x14ac:dyDescent="0.2">
      <c r="A6606" s="284">
        <v>45201</v>
      </c>
      <c r="B6606" s="285">
        <v>11</v>
      </c>
      <c r="C6606" s="286">
        <v>3150.8451400000004</v>
      </c>
      <c r="D6606" s="287">
        <v>55.584847099999664</v>
      </c>
      <c r="E6606" s="288">
        <v>5614.4933689999998</v>
      </c>
      <c r="F6606" s="288">
        <v>246.46224900000016</v>
      </c>
      <c r="G6606" s="289">
        <v>50</v>
      </c>
      <c r="H6606" s="290">
        <v>9117.3856051000002</v>
      </c>
      <c r="I6606" s="289">
        <v>0</v>
      </c>
      <c r="J6606" s="214" t="s">
        <v>132</v>
      </c>
      <c r="K6606" s="214"/>
      <c r="L6606" s="214"/>
      <c r="M6606"/>
    </row>
    <row r="6607" spans="1:13" x14ac:dyDescent="0.2">
      <c r="A6607" s="284">
        <v>45201</v>
      </c>
      <c r="B6607" s="285">
        <v>12</v>
      </c>
      <c r="C6607" s="286">
        <v>3202.8149599999997</v>
      </c>
      <c r="D6607" s="287">
        <v>45.407466900000031</v>
      </c>
      <c r="E6607" s="288">
        <v>5328.2337815000001</v>
      </c>
      <c r="F6607" s="288">
        <v>239.55552149999949</v>
      </c>
      <c r="G6607" s="289">
        <v>50</v>
      </c>
      <c r="H6607" s="290">
        <v>8866.0117298999976</v>
      </c>
      <c r="I6607" s="289">
        <v>0</v>
      </c>
      <c r="J6607" s="214" t="s">
        <v>132</v>
      </c>
      <c r="K6607" s="214"/>
      <c r="L6607" s="214"/>
      <c r="M6607"/>
    </row>
    <row r="6608" spans="1:13" x14ac:dyDescent="0.2">
      <c r="A6608" s="284">
        <v>45201</v>
      </c>
      <c r="B6608" s="285">
        <v>13</v>
      </c>
      <c r="C6608" s="286">
        <v>3270.76782</v>
      </c>
      <c r="D6608" s="287">
        <v>52.866202800000167</v>
      </c>
      <c r="E6608" s="288">
        <v>5226.0461653000002</v>
      </c>
      <c r="F6608" s="288">
        <v>240.03558530000009</v>
      </c>
      <c r="G6608" s="289">
        <v>50</v>
      </c>
      <c r="H6608" s="290">
        <v>8839.7157734000011</v>
      </c>
      <c r="I6608" s="289">
        <v>0</v>
      </c>
      <c r="J6608" s="214" t="s">
        <v>132</v>
      </c>
      <c r="K6608" s="214"/>
      <c r="L6608" s="214"/>
      <c r="M6608"/>
    </row>
    <row r="6609" spans="1:13" x14ac:dyDescent="0.2">
      <c r="A6609" s="284">
        <v>45201</v>
      </c>
      <c r="B6609" s="285">
        <v>14</v>
      </c>
      <c r="C6609" s="286">
        <v>3303.4984600000003</v>
      </c>
      <c r="D6609" s="287">
        <v>68.086127499999961</v>
      </c>
      <c r="E6609" s="288">
        <v>5369.3585784999996</v>
      </c>
      <c r="F6609" s="288">
        <v>250.37240849999944</v>
      </c>
      <c r="G6609" s="289">
        <v>51</v>
      </c>
      <c r="H6609" s="290">
        <v>9042.3155744999985</v>
      </c>
      <c r="I6609" s="289">
        <v>0</v>
      </c>
      <c r="J6609" s="214" t="s">
        <v>132</v>
      </c>
      <c r="K6609" s="214"/>
      <c r="L6609" s="214"/>
      <c r="M6609"/>
    </row>
    <row r="6610" spans="1:13" x14ac:dyDescent="0.2">
      <c r="A6610" s="284">
        <v>45201</v>
      </c>
      <c r="B6610" s="285">
        <v>15</v>
      </c>
      <c r="C6610" s="286">
        <v>3327.7335499999999</v>
      </c>
      <c r="D6610" s="287">
        <v>98.062763899999979</v>
      </c>
      <c r="E6610" s="288">
        <v>5462.6619346000007</v>
      </c>
      <c r="F6610" s="288">
        <v>272.53141460000006</v>
      </c>
      <c r="G6610" s="289">
        <v>51</v>
      </c>
      <c r="H6610" s="290">
        <v>9211.9896631000011</v>
      </c>
      <c r="I6610" s="289">
        <v>0</v>
      </c>
      <c r="J6610" s="214" t="s">
        <v>132</v>
      </c>
      <c r="K6610" s="214"/>
      <c r="L6610" s="214"/>
      <c r="M6610"/>
    </row>
    <row r="6611" spans="1:13" x14ac:dyDescent="0.2">
      <c r="A6611" s="284">
        <v>45201</v>
      </c>
      <c r="B6611" s="285">
        <v>16</v>
      </c>
      <c r="C6611" s="286">
        <v>3393.7214999999997</v>
      </c>
      <c r="D6611" s="287">
        <v>144.16551890000034</v>
      </c>
      <c r="E6611" s="288">
        <v>5851.7624037000005</v>
      </c>
      <c r="F6611" s="288">
        <v>306.50675370000044</v>
      </c>
      <c r="G6611" s="289">
        <v>52</v>
      </c>
      <c r="H6611" s="290">
        <v>9748.1561762999991</v>
      </c>
      <c r="I6611" s="289">
        <v>0</v>
      </c>
      <c r="J6611" s="214" t="s">
        <v>132</v>
      </c>
      <c r="K6611" s="214"/>
      <c r="L6611" s="214"/>
      <c r="M6611"/>
    </row>
    <row r="6612" spans="1:13" x14ac:dyDescent="0.2">
      <c r="A6612" s="284">
        <v>45201</v>
      </c>
      <c r="B6612" s="285">
        <v>17</v>
      </c>
      <c r="C6612" s="286">
        <v>3588.6821</v>
      </c>
      <c r="D6612" s="287">
        <v>199.45499149999981</v>
      </c>
      <c r="E6612" s="288">
        <v>6273.5293500999996</v>
      </c>
      <c r="F6612" s="288">
        <v>349.14385010000024</v>
      </c>
      <c r="G6612" s="289">
        <v>53</v>
      </c>
      <c r="H6612" s="290">
        <v>10463.8102917</v>
      </c>
      <c r="I6612" s="289">
        <v>0</v>
      </c>
      <c r="J6612" s="214" t="s">
        <v>132</v>
      </c>
      <c r="K6612" s="214"/>
      <c r="L6612" s="214"/>
      <c r="M6612"/>
    </row>
    <row r="6613" spans="1:13" x14ac:dyDescent="0.2">
      <c r="A6613" s="284">
        <v>45201</v>
      </c>
      <c r="B6613" s="285">
        <v>18</v>
      </c>
      <c r="C6613" s="286">
        <v>3887.3770299999996</v>
      </c>
      <c r="D6613" s="287">
        <v>236.28365089999983</v>
      </c>
      <c r="E6613" s="288">
        <v>6552.6024776000004</v>
      </c>
      <c r="F6613" s="288">
        <v>376.68236760000036</v>
      </c>
      <c r="G6613" s="289">
        <v>51</v>
      </c>
      <c r="H6613" s="290">
        <v>11103.9455261</v>
      </c>
      <c r="I6613" s="289">
        <v>0</v>
      </c>
      <c r="J6613" s="214" t="s">
        <v>132</v>
      </c>
      <c r="K6613" s="214"/>
      <c r="L6613" s="214"/>
      <c r="M6613"/>
    </row>
    <row r="6614" spans="1:13" x14ac:dyDescent="0.2">
      <c r="A6614" s="284">
        <v>45201</v>
      </c>
      <c r="B6614" s="285">
        <v>19</v>
      </c>
      <c r="C6614" s="286">
        <v>3974.7773500000003</v>
      </c>
      <c r="D6614" s="287">
        <v>245.06320369999978</v>
      </c>
      <c r="E6614" s="288">
        <v>6642.0576191</v>
      </c>
      <c r="F6614" s="288">
        <v>385.09809909999967</v>
      </c>
      <c r="G6614" s="289">
        <v>52</v>
      </c>
      <c r="H6614" s="290">
        <v>11298.9962719</v>
      </c>
      <c r="I6614" s="289">
        <v>0</v>
      </c>
      <c r="J6614" s="214" t="s">
        <v>132</v>
      </c>
      <c r="K6614" s="214"/>
      <c r="L6614" s="214"/>
      <c r="M6614"/>
    </row>
    <row r="6615" spans="1:13" x14ac:dyDescent="0.2">
      <c r="A6615" s="284">
        <v>45201</v>
      </c>
      <c r="B6615" s="285">
        <v>20</v>
      </c>
      <c r="C6615" s="286">
        <v>3840.2260300000003</v>
      </c>
      <c r="D6615" s="287">
        <v>234.87939779999974</v>
      </c>
      <c r="E6615" s="288">
        <v>6370.9522809</v>
      </c>
      <c r="F6615" s="288">
        <v>368.00058090000039</v>
      </c>
      <c r="G6615" s="289">
        <v>52</v>
      </c>
      <c r="H6615" s="290">
        <v>10866.058289600001</v>
      </c>
      <c r="I6615" s="289">
        <v>0</v>
      </c>
      <c r="J6615" s="214" t="s">
        <v>132</v>
      </c>
      <c r="K6615" s="214"/>
      <c r="L6615" s="214"/>
      <c r="M6615"/>
    </row>
    <row r="6616" spans="1:13" x14ac:dyDescent="0.2">
      <c r="A6616" s="284">
        <v>45201</v>
      </c>
      <c r="B6616" s="285">
        <v>21</v>
      </c>
      <c r="C6616" s="286">
        <v>3652.3769400000001</v>
      </c>
      <c r="D6616" s="287">
        <v>218.21675579999982</v>
      </c>
      <c r="E6616" s="288">
        <v>6113.5273976999997</v>
      </c>
      <c r="F6616" s="288">
        <v>343.21191770000041</v>
      </c>
      <c r="G6616" s="289">
        <v>48</v>
      </c>
      <c r="H6616" s="290">
        <v>10375.3330112</v>
      </c>
      <c r="I6616" s="289">
        <v>0</v>
      </c>
      <c r="J6616" s="214" t="s">
        <v>132</v>
      </c>
      <c r="K6616" s="214"/>
      <c r="L6616" s="214"/>
      <c r="M6616"/>
    </row>
    <row r="6617" spans="1:13" x14ac:dyDescent="0.2">
      <c r="A6617" s="284">
        <v>45201</v>
      </c>
      <c r="B6617" s="285">
        <v>22</v>
      </c>
      <c r="C6617" s="286">
        <v>3378.9705100000001</v>
      </c>
      <c r="D6617" s="287">
        <v>193.26123850000005</v>
      </c>
      <c r="E6617" s="288">
        <v>5622.5149112999998</v>
      </c>
      <c r="F6617" s="288">
        <v>304.30773129999943</v>
      </c>
      <c r="G6617" s="289">
        <v>40</v>
      </c>
      <c r="H6617" s="290">
        <v>9539.0543910999986</v>
      </c>
      <c r="I6617" s="289">
        <v>0</v>
      </c>
      <c r="J6617" s="214" t="s">
        <v>132</v>
      </c>
      <c r="K6617" s="214"/>
      <c r="L6617" s="214"/>
      <c r="M6617"/>
    </row>
    <row r="6618" spans="1:13" x14ac:dyDescent="0.2">
      <c r="A6618" s="284">
        <v>45201</v>
      </c>
      <c r="B6618" s="285">
        <v>23</v>
      </c>
      <c r="C6618" s="286">
        <v>3115.4440800000002</v>
      </c>
      <c r="D6618" s="287">
        <v>170.77480689999982</v>
      </c>
      <c r="E6618" s="288">
        <v>5248.6441313000005</v>
      </c>
      <c r="F6618" s="288">
        <v>270.74797130000024</v>
      </c>
      <c r="G6618" s="289">
        <v>35</v>
      </c>
      <c r="H6618" s="290">
        <v>8840.6109895000009</v>
      </c>
      <c r="I6618" s="289">
        <v>0</v>
      </c>
      <c r="J6618" s="214" t="s">
        <v>132</v>
      </c>
      <c r="K6618" s="214"/>
      <c r="L6618" s="214"/>
      <c r="M6618"/>
    </row>
    <row r="6619" spans="1:13" x14ac:dyDescent="0.2">
      <c r="A6619" s="284">
        <v>45201</v>
      </c>
      <c r="B6619" s="285">
        <v>24</v>
      </c>
      <c r="C6619" s="286">
        <v>2987.7957500000002</v>
      </c>
      <c r="D6619" s="287">
        <v>159.36040840000001</v>
      </c>
      <c r="E6619" s="288">
        <v>5247.1324648999998</v>
      </c>
      <c r="F6619" s="288">
        <v>256.44628490000014</v>
      </c>
      <c r="G6619" s="289">
        <v>31</v>
      </c>
      <c r="H6619" s="290">
        <v>8681.7349082000001</v>
      </c>
      <c r="I6619" s="289">
        <v>0</v>
      </c>
      <c r="J6619" s="214" t="s">
        <v>132</v>
      </c>
      <c r="K6619" s="214"/>
      <c r="L6619" s="214"/>
      <c r="M6619"/>
    </row>
    <row r="6620" spans="1:13" x14ac:dyDescent="0.2">
      <c r="A6620" s="284">
        <v>45202</v>
      </c>
      <c r="B6620" s="285">
        <v>1</v>
      </c>
      <c r="C6620" s="286">
        <v>2870.96099</v>
      </c>
      <c r="D6620" s="287">
        <v>150.19804429999979</v>
      </c>
      <c r="E6620" s="288">
        <v>4889.8576931999996</v>
      </c>
      <c r="F6620" s="288">
        <v>241.31141320000006</v>
      </c>
      <c r="G6620" s="289">
        <v>27</v>
      </c>
      <c r="H6620" s="290">
        <v>8179.3281406999995</v>
      </c>
      <c r="I6620" s="289">
        <v>0</v>
      </c>
      <c r="J6620" s="214" t="s">
        <v>132</v>
      </c>
      <c r="K6620" s="214"/>
      <c r="L6620" s="214"/>
      <c r="M6620"/>
    </row>
    <row r="6621" spans="1:13" x14ac:dyDescent="0.2">
      <c r="A6621" s="284">
        <v>45202</v>
      </c>
      <c r="B6621" s="285">
        <v>2</v>
      </c>
      <c r="C6621" s="286">
        <v>2783.0147900000002</v>
      </c>
      <c r="D6621" s="287">
        <v>143.98772359999975</v>
      </c>
      <c r="E6621" s="288">
        <v>5213.6363067000002</v>
      </c>
      <c r="F6621" s="288">
        <v>230.75036670000009</v>
      </c>
      <c r="G6621" s="289">
        <v>18</v>
      </c>
      <c r="H6621" s="290">
        <v>8389.3891870000007</v>
      </c>
      <c r="I6621" s="289">
        <v>0</v>
      </c>
      <c r="J6621" s="214" t="s">
        <v>132</v>
      </c>
      <c r="K6621" s="214"/>
      <c r="L6621" s="214"/>
      <c r="M6621"/>
    </row>
    <row r="6622" spans="1:13" x14ac:dyDescent="0.2">
      <c r="A6622" s="284">
        <v>45202</v>
      </c>
      <c r="B6622" s="285">
        <v>3</v>
      </c>
      <c r="C6622" s="286">
        <v>2742.6650500000001</v>
      </c>
      <c r="D6622" s="287">
        <v>141.20558260000027</v>
      </c>
      <c r="E6622" s="288">
        <v>4691.5580755000001</v>
      </c>
      <c r="F6622" s="288">
        <v>226.06467549999979</v>
      </c>
      <c r="G6622" s="289">
        <v>13</v>
      </c>
      <c r="H6622" s="290">
        <v>7814.4933836</v>
      </c>
      <c r="I6622" s="289">
        <v>0</v>
      </c>
      <c r="J6622" s="214" t="s">
        <v>132</v>
      </c>
      <c r="K6622" s="214"/>
      <c r="L6622" s="214"/>
      <c r="M6622"/>
    </row>
    <row r="6623" spans="1:13" x14ac:dyDescent="0.2">
      <c r="A6623" s="284">
        <v>45202</v>
      </c>
      <c r="B6623" s="285">
        <v>4</v>
      </c>
      <c r="C6623" s="286">
        <v>2782.9239500000003</v>
      </c>
      <c r="D6623" s="287">
        <v>144.33113109999965</v>
      </c>
      <c r="E6623" s="288">
        <v>4645.1784981999999</v>
      </c>
      <c r="F6623" s="288">
        <v>229.5996181999999</v>
      </c>
      <c r="G6623" s="289">
        <v>16</v>
      </c>
      <c r="H6623" s="290">
        <v>7818.0331974999999</v>
      </c>
      <c r="I6623" s="289">
        <v>0</v>
      </c>
      <c r="J6623" s="214" t="s">
        <v>132</v>
      </c>
      <c r="K6623" s="214"/>
      <c r="L6623" s="214"/>
      <c r="M6623"/>
    </row>
    <row r="6624" spans="1:13" x14ac:dyDescent="0.2">
      <c r="A6624" s="284">
        <v>45202</v>
      </c>
      <c r="B6624" s="285">
        <v>5</v>
      </c>
      <c r="C6624" s="286">
        <v>2924.80744</v>
      </c>
      <c r="D6624" s="287">
        <v>155.96458550000017</v>
      </c>
      <c r="E6624" s="288">
        <v>4896.8960904999994</v>
      </c>
      <c r="F6624" s="288">
        <v>246.8641504999996</v>
      </c>
      <c r="G6624" s="289">
        <v>27</v>
      </c>
      <c r="H6624" s="290">
        <v>8251.5322664999985</v>
      </c>
      <c r="I6624" s="289">
        <v>0</v>
      </c>
      <c r="J6624" s="214" t="s">
        <v>132</v>
      </c>
      <c r="K6624" s="214"/>
      <c r="L6624" s="214"/>
      <c r="M6624"/>
    </row>
    <row r="6625" spans="1:13" x14ac:dyDescent="0.2">
      <c r="A6625" s="284">
        <v>45202</v>
      </c>
      <c r="B6625" s="285">
        <v>6</v>
      </c>
      <c r="C6625" s="286">
        <v>3200.5394200000001</v>
      </c>
      <c r="D6625" s="287">
        <v>176.81854189999964</v>
      </c>
      <c r="E6625" s="288">
        <v>5388.2541523</v>
      </c>
      <c r="F6625" s="288">
        <v>281.51636229999986</v>
      </c>
      <c r="G6625" s="289">
        <v>48</v>
      </c>
      <c r="H6625" s="290">
        <v>9095.1284764999982</v>
      </c>
      <c r="I6625" s="289">
        <v>0</v>
      </c>
      <c r="J6625" s="214" t="s">
        <v>132</v>
      </c>
      <c r="K6625" s="214"/>
      <c r="L6625" s="214"/>
      <c r="M6625"/>
    </row>
    <row r="6626" spans="1:13" x14ac:dyDescent="0.2">
      <c r="A6626" s="284">
        <v>45202</v>
      </c>
      <c r="B6626" s="285">
        <v>7</v>
      </c>
      <c r="C6626" s="286">
        <v>3313.0368899999999</v>
      </c>
      <c r="D6626" s="287">
        <v>186.46020399999992</v>
      </c>
      <c r="E6626" s="288">
        <v>5838.0405043999999</v>
      </c>
      <c r="F6626" s="288">
        <v>313.28639440000006</v>
      </c>
      <c r="G6626" s="289">
        <v>54</v>
      </c>
      <c r="H6626" s="290">
        <v>9704.8239928000003</v>
      </c>
      <c r="I6626" s="289">
        <v>0</v>
      </c>
      <c r="J6626" s="214" t="s">
        <v>132</v>
      </c>
      <c r="K6626" s="214"/>
      <c r="L6626" s="214"/>
      <c r="M6626"/>
    </row>
    <row r="6627" spans="1:13" x14ac:dyDescent="0.2">
      <c r="A6627" s="284">
        <v>45202</v>
      </c>
      <c r="B6627" s="285">
        <v>8</v>
      </c>
      <c r="C6627" s="286">
        <v>3158.3134599999998</v>
      </c>
      <c r="D6627" s="287">
        <v>152.38918080000025</v>
      </c>
      <c r="E6627" s="288">
        <v>5819.2982947</v>
      </c>
      <c r="F6627" s="288">
        <v>305.51616470000045</v>
      </c>
      <c r="G6627" s="289">
        <v>55</v>
      </c>
      <c r="H6627" s="290">
        <v>9490.5171002000006</v>
      </c>
      <c r="I6627" s="289">
        <v>0</v>
      </c>
      <c r="J6627" s="214" t="s">
        <v>132</v>
      </c>
      <c r="K6627" s="214"/>
      <c r="L6627" s="214"/>
      <c r="M6627"/>
    </row>
    <row r="6628" spans="1:13" x14ac:dyDescent="0.2">
      <c r="A6628" s="284">
        <v>45202</v>
      </c>
      <c r="B6628" s="285">
        <v>9</v>
      </c>
      <c r="C6628" s="286">
        <v>3133.4494999999997</v>
      </c>
      <c r="D6628" s="287">
        <v>110.97361960000029</v>
      </c>
      <c r="E6628" s="288">
        <v>6027.5409921</v>
      </c>
      <c r="F6628" s="288">
        <v>285.78854210000009</v>
      </c>
      <c r="G6628" s="289">
        <v>53</v>
      </c>
      <c r="H6628" s="290">
        <v>9610.7526537999984</v>
      </c>
      <c r="I6628" s="289">
        <v>0</v>
      </c>
      <c r="J6628" s="214" t="s">
        <v>132</v>
      </c>
      <c r="K6628" s="214"/>
      <c r="L6628" s="214"/>
      <c r="M6628"/>
    </row>
    <row r="6629" spans="1:13" x14ac:dyDescent="0.2">
      <c r="A6629" s="284">
        <v>45202</v>
      </c>
      <c r="B6629" s="285">
        <v>10</v>
      </c>
      <c r="C6629" s="286">
        <v>3164.4807299999998</v>
      </c>
      <c r="D6629" s="287">
        <v>78.431741500000015</v>
      </c>
      <c r="E6629" s="288">
        <v>5556.6935377999998</v>
      </c>
      <c r="F6629" s="288">
        <v>266.28606779999973</v>
      </c>
      <c r="G6629" s="289">
        <v>53</v>
      </c>
      <c r="H6629" s="290">
        <v>9118.8920770999994</v>
      </c>
      <c r="I6629" s="289">
        <v>0</v>
      </c>
      <c r="J6629" s="214" t="s">
        <v>132</v>
      </c>
      <c r="K6629" s="214"/>
      <c r="L6629" s="214"/>
      <c r="M6629"/>
    </row>
    <row r="6630" spans="1:13" x14ac:dyDescent="0.2">
      <c r="A6630" s="284">
        <v>45202</v>
      </c>
      <c r="B6630" s="285">
        <v>11</v>
      </c>
      <c r="C6630" s="286">
        <v>3221.6149</v>
      </c>
      <c r="D6630" s="287">
        <v>59.276060300000118</v>
      </c>
      <c r="E6630" s="288">
        <v>5496.8401604999999</v>
      </c>
      <c r="F6630" s="288">
        <v>252.91645049999897</v>
      </c>
      <c r="G6630" s="289">
        <v>54</v>
      </c>
      <c r="H6630" s="290">
        <v>9084.6475712999982</v>
      </c>
      <c r="I6630" s="289">
        <v>0</v>
      </c>
      <c r="J6630" s="214" t="s">
        <v>132</v>
      </c>
      <c r="K6630" s="214"/>
      <c r="L6630" s="214"/>
      <c r="M6630"/>
    </row>
    <row r="6631" spans="1:13" x14ac:dyDescent="0.2">
      <c r="A6631" s="284">
        <v>45202</v>
      </c>
      <c r="B6631" s="285">
        <v>12</v>
      </c>
      <c r="C6631" s="286">
        <v>3307.2095899999999</v>
      </c>
      <c r="D6631" s="287">
        <v>53.897312300000415</v>
      </c>
      <c r="E6631" s="288">
        <v>5388.5559330000006</v>
      </c>
      <c r="F6631" s="288">
        <v>248.07293300000038</v>
      </c>
      <c r="G6631" s="289">
        <v>54</v>
      </c>
      <c r="H6631" s="290">
        <v>9051.7357683000009</v>
      </c>
      <c r="I6631" s="289">
        <v>0</v>
      </c>
      <c r="J6631" s="214" t="s">
        <v>132</v>
      </c>
      <c r="K6631" s="214"/>
      <c r="L6631" s="214"/>
      <c r="M6631"/>
    </row>
    <row r="6632" spans="1:13" x14ac:dyDescent="0.2">
      <c r="A6632" s="284">
        <v>45202</v>
      </c>
      <c r="B6632" s="285">
        <v>13</v>
      </c>
      <c r="C6632" s="286">
        <v>3404.18831</v>
      </c>
      <c r="D6632" s="287">
        <v>62.56120339999967</v>
      </c>
      <c r="E6632" s="288">
        <v>5516.3442009</v>
      </c>
      <c r="F6632" s="288">
        <v>252.83803090000038</v>
      </c>
      <c r="G6632" s="289">
        <v>54</v>
      </c>
      <c r="H6632" s="290">
        <v>9289.9317451999996</v>
      </c>
      <c r="I6632" s="289">
        <v>0</v>
      </c>
      <c r="J6632" s="214" t="s">
        <v>132</v>
      </c>
      <c r="K6632" s="214"/>
      <c r="L6632" s="214"/>
      <c r="M6632"/>
    </row>
    <row r="6633" spans="1:13" x14ac:dyDescent="0.2">
      <c r="A6633" s="284">
        <v>45202</v>
      </c>
      <c r="B6633" s="285">
        <v>14</v>
      </c>
      <c r="C6633" s="286">
        <v>3480.25054</v>
      </c>
      <c r="D6633" s="287">
        <v>83.011308099999738</v>
      </c>
      <c r="E6633" s="288">
        <v>5574.9483346000006</v>
      </c>
      <c r="F6633" s="288">
        <v>266.97910460000094</v>
      </c>
      <c r="G6633" s="289">
        <v>56</v>
      </c>
      <c r="H6633" s="290">
        <v>9461.1892873000015</v>
      </c>
      <c r="I6633" s="289">
        <v>0</v>
      </c>
      <c r="J6633" s="214" t="s">
        <v>132</v>
      </c>
      <c r="K6633" s="214"/>
      <c r="L6633" s="214"/>
      <c r="M6633"/>
    </row>
    <row r="6634" spans="1:13" x14ac:dyDescent="0.2">
      <c r="A6634" s="284">
        <v>45202</v>
      </c>
      <c r="B6634" s="285">
        <v>15</v>
      </c>
      <c r="C6634" s="286">
        <v>3553.3261700000003</v>
      </c>
      <c r="D6634" s="287">
        <v>117.60419469999964</v>
      </c>
      <c r="E6634" s="288">
        <v>5866.4407652</v>
      </c>
      <c r="F6634" s="288">
        <v>293.25671520000014</v>
      </c>
      <c r="G6634" s="289">
        <v>57</v>
      </c>
      <c r="H6634" s="290">
        <v>9887.6278450999998</v>
      </c>
      <c r="I6634" s="289">
        <v>0</v>
      </c>
      <c r="J6634" s="214" t="s">
        <v>132</v>
      </c>
      <c r="K6634" s="214"/>
      <c r="L6634" s="214"/>
      <c r="M6634"/>
    </row>
    <row r="6635" spans="1:13" x14ac:dyDescent="0.2">
      <c r="A6635" s="284">
        <v>45202</v>
      </c>
      <c r="B6635" s="285">
        <v>16</v>
      </c>
      <c r="C6635" s="286">
        <v>3660.0922100000003</v>
      </c>
      <c r="D6635" s="287">
        <v>167.76430399999975</v>
      </c>
      <c r="E6635" s="288">
        <v>6240.9010255000003</v>
      </c>
      <c r="F6635" s="288">
        <v>334.55113550000078</v>
      </c>
      <c r="G6635" s="289">
        <v>56</v>
      </c>
      <c r="H6635" s="290">
        <v>10459.308675</v>
      </c>
      <c r="I6635" s="289">
        <v>1.4848800000000001E-2</v>
      </c>
      <c r="J6635" s="214" t="s">
        <v>132</v>
      </c>
      <c r="K6635" s="214"/>
      <c r="L6635" s="214"/>
      <c r="M6635"/>
    </row>
    <row r="6636" spans="1:13" x14ac:dyDescent="0.2">
      <c r="A6636" s="284">
        <v>45202</v>
      </c>
      <c r="B6636" s="285">
        <v>17</v>
      </c>
      <c r="C6636" s="286">
        <v>3893.6039499999997</v>
      </c>
      <c r="D6636" s="287">
        <v>224.68968540000017</v>
      </c>
      <c r="E6636" s="288">
        <v>6639.3206688</v>
      </c>
      <c r="F6636" s="288">
        <v>376.37161879999985</v>
      </c>
      <c r="G6636" s="289">
        <v>54</v>
      </c>
      <c r="H6636" s="290">
        <v>11187.985923</v>
      </c>
      <c r="I6636" s="289">
        <v>1.149177E-2</v>
      </c>
      <c r="J6636" s="214" t="s">
        <v>132</v>
      </c>
      <c r="K6636" s="214"/>
      <c r="L6636" s="214"/>
      <c r="M6636"/>
    </row>
    <row r="6637" spans="1:13" x14ac:dyDescent="0.2">
      <c r="A6637" s="284">
        <v>45202</v>
      </c>
      <c r="B6637" s="285">
        <v>18</v>
      </c>
      <c r="C6637" s="286">
        <v>4162.6368300000004</v>
      </c>
      <c r="D6637" s="287">
        <v>261.5880636999994</v>
      </c>
      <c r="E6637" s="288">
        <v>6844.2501827000006</v>
      </c>
      <c r="F6637" s="288">
        <v>400.5032927000002</v>
      </c>
      <c r="G6637" s="289">
        <v>57</v>
      </c>
      <c r="H6637" s="290">
        <v>11725.978369100001</v>
      </c>
      <c r="I6637" s="289">
        <v>9.4102279999999996E-2</v>
      </c>
      <c r="J6637" s="214" t="s">
        <v>132</v>
      </c>
      <c r="K6637" s="214"/>
      <c r="L6637" s="214"/>
      <c r="M6637"/>
    </row>
    <row r="6638" spans="1:13" x14ac:dyDescent="0.2">
      <c r="A6638" s="284">
        <v>45202</v>
      </c>
      <c r="B6638" s="285">
        <v>19</v>
      </c>
      <c r="C6638" s="286">
        <v>4189.7576900000004</v>
      </c>
      <c r="D6638" s="287">
        <v>264.64619869999956</v>
      </c>
      <c r="E6638" s="288">
        <v>6859.3083578999995</v>
      </c>
      <c r="F6638" s="288">
        <v>404.43632789999901</v>
      </c>
      <c r="G6638" s="289">
        <v>59</v>
      </c>
      <c r="H6638" s="290">
        <v>11777.148574499999</v>
      </c>
      <c r="I6638" s="289">
        <v>8.8854089999999997E-2</v>
      </c>
      <c r="J6638" s="214" t="s">
        <v>132</v>
      </c>
      <c r="K6638" s="214"/>
      <c r="L6638" s="214"/>
      <c r="M6638"/>
    </row>
    <row r="6639" spans="1:13" x14ac:dyDescent="0.2">
      <c r="A6639" s="284">
        <v>45202</v>
      </c>
      <c r="B6639" s="285">
        <v>20</v>
      </c>
      <c r="C6639" s="286">
        <v>4031.1632800000002</v>
      </c>
      <c r="D6639" s="287">
        <v>252.25612149999964</v>
      </c>
      <c r="E6639" s="288">
        <v>6602.6367142999998</v>
      </c>
      <c r="F6639" s="288">
        <v>386.0627443000003</v>
      </c>
      <c r="G6639" s="289">
        <v>55</v>
      </c>
      <c r="H6639" s="290">
        <v>11327.118860099999</v>
      </c>
      <c r="I6639" s="289">
        <v>1.9822369999999999E-2</v>
      </c>
      <c r="J6639" s="214" t="s">
        <v>132</v>
      </c>
      <c r="K6639" s="214"/>
      <c r="L6639" s="214"/>
      <c r="M6639"/>
    </row>
    <row r="6640" spans="1:13" x14ac:dyDescent="0.2">
      <c r="A6640" s="284">
        <v>45202</v>
      </c>
      <c r="B6640" s="285">
        <v>21</v>
      </c>
      <c r="C6640" s="286">
        <v>3830.8579299999997</v>
      </c>
      <c r="D6640" s="287">
        <v>233.86312740000025</v>
      </c>
      <c r="E6640" s="288">
        <v>6307.9393667999993</v>
      </c>
      <c r="F6640" s="288">
        <v>359.16845679999915</v>
      </c>
      <c r="G6640" s="289">
        <v>50</v>
      </c>
      <c r="H6640" s="290">
        <v>10781.828880999998</v>
      </c>
      <c r="I6640" s="289">
        <v>0</v>
      </c>
      <c r="J6640" s="214" t="s">
        <v>132</v>
      </c>
      <c r="K6640" s="214"/>
      <c r="L6640" s="214"/>
      <c r="M6640"/>
    </row>
    <row r="6641" spans="1:13" x14ac:dyDescent="0.2">
      <c r="A6641" s="284">
        <v>45202</v>
      </c>
      <c r="B6641" s="285">
        <v>22</v>
      </c>
      <c r="C6641" s="286">
        <v>3534.0029399999999</v>
      </c>
      <c r="D6641" s="287">
        <v>206.65585510000017</v>
      </c>
      <c r="E6641" s="288">
        <v>5861.8757765999999</v>
      </c>
      <c r="F6641" s="288">
        <v>318.41076659999999</v>
      </c>
      <c r="G6641" s="289">
        <v>43</v>
      </c>
      <c r="H6641" s="290">
        <v>9963.9453383</v>
      </c>
      <c r="I6641" s="289">
        <v>0</v>
      </c>
      <c r="J6641" s="214" t="s">
        <v>132</v>
      </c>
      <c r="K6641" s="214"/>
      <c r="L6641" s="214"/>
      <c r="M6641"/>
    </row>
    <row r="6642" spans="1:13" x14ac:dyDescent="0.2">
      <c r="A6642" s="284">
        <v>45202</v>
      </c>
      <c r="B6642" s="285">
        <v>23</v>
      </c>
      <c r="C6642" s="286">
        <v>3248.7846500000001</v>
      </c>
      <c r="D6642" s="287">
        <v>181.90425819999976</v>
      </c>
      <c r="E6642" s="288">
        <v>5413.2421088000001</v>
      </c>
      <c r="F6642" s="288">
        <v>282.61369879999984</v>
      </c>
      <c r="G6642" s="289">
        <v>37</v>
      </c>
      <c r="H6642" s="290">
        <v>9163.5447157999988</v>
      </c>
      <c r="I6642" s="289">
        <v>0</v>
      </c>
      <c r="J6642" s="214" t="s">
        <v>132</v>
      </c>
      <c r="K6642" s="214"/>
      <c r="L6642" s="214"/>
      <c r="M6642"/>
    </row>
    <row r="6643" spans="1:13" x14ac:dyDescent="0.2">
      <c r="A6643" s="284">
        <v>45202</v>
      </c>
      <c r="B6643" s="285">
        <v>24</v>
      </c>
      <c r="C6643" s="286">
        <v>3083.30951</v>
      </c>
      <c r="D6643" s="287">
        <v>170.03681000000014</v>
      </c>
      <c r="E6643" s="288">
        <v>5243.8772066000001</v>
      </c>
      <c r="F6643" s="288">
        <v>269.48375660000056</v>
      </c>
      <c r="G6643" s="289">
        <v>34</v>
      </c>
      <c r="H6643" s="290">
        <v>8800.7072832000013</v>
      </c>
      <c r="I6643" s="289">
        <v>0</v>
      </c>
      <c r="J6643" s="214" t="s">
        <v>132</v>
      </c>
      <c r="K6643" s="214"/>
      <c r="L6643" s="214"/>
      <c r="M6643"/>
    </row>
    <row r="6644" spans="1:13" x14ac:dyDescent="0.2">
      <c r="A6644" s="284">
        <v>45203</v>
      </c>
      <c r="B6644" s="285">
        <v>1</v>
      </c>
      <c r="C6644" s="286">
        <v>2949.0024400000002</v>
      </c>
      <c r="D6644" s="287">
        <v>159.46740829999982</v>
      </c>
      <c r="E6644" s="288">
        <v>4982.5141985</v>
      </c>
      <c r="F6644" s="288">
        <v>252.5670184999999</v>
      </c>
      <c r="G6644" s="289">
        <v>29</v>
      </c>
      <c r="H6644" s="290">
        <v>8372.5510653000001</v>
      </c>
      <c r="I6644" s="289">
        <v>0</v>
      </c>
      <c r="J6644" s="214" t="s">
        <v>132</v>
      </c>
      <c r="K6644" s="214"/>
      <c r="L6644" s="214"/>
      <c r="M6644"/>
    </row>
    <row r="6645" spans="1:13" x14ac:dyDescent="0.2">
      <c r="A6645" s="284">
        <v>45203</v>
      </c>
      <c r="B6645" s="285">
        <v>2</v>
      </c>
      <c r="C6645" s="286">
        <v>2847.9614500000002</v>
      </c>
      <c r="D6645" s="287">
        <v>151.87457559999993</v>
      </c>
      <c r="E6645" s="288">
        <v>4780.0046025000001</v>
      </c>
      <c r="F6645" s="288">
        <v>240.32655249999971</v>
      </c>
      <c r="G6645" s="289">
        <v>18</v>
      </c>
      <c r="H6645" s="290">
        <v>8038.1671806000004</v>
      </c>
      <c r="I6645" s="289">
        <v>0</v>
      </c>
      <c r="J6645" s="214" t="s">
        <v>132</v>
      </c>
      <c r="K6645" s="214"/>
      <c r="L6645" s="214"/>
      <c r="M6645"/>
    </row>
    <row r="6646" spans="1:13" x14ac:dyDescent="0.2">
      <c r="A6646" s="284">
        <v>45203</v>
      </c>
      <c r="B6646" s="285">
        <v>3</v>
      </c>
      <c r="C6646" s="286">
        <v>2795.9409299999998</v>
      </c>
      <c r="D6646" s="287">
        <v>148.38079760000028</v>
      </c>
      <c r="E6646" s="288">
        <v>4698.9222243999993</v>
      </c>
      <c r="F6646" s="288">
        <v>234.5014943999995</v>
      </c>
      <c r="G6646" s="289">
        <v>13</v>
      </c>
      <c r="H6646" s="290">
        <v>7890.7454463999984</v>
      </c>
      <c r="I6646" s="289">
        <v>0</v>
      </c>
      <c r="J6646" s="214" t="s">
        <v>132</v>
      </c>
      <c r="K6646" s="214"/>
      <c r="L6646" s="214"/>
      <c r="M6646"/>
    </row>
    <row r="6647" spans="1:13" x14ac:dyDescent="0.2">
      <c r="A6647" s="284">
        <v>45203</v>
      </c>
      <c r="B6647" s="285">
        <v>4</v>
      </c>
      <c r="C6647" s="286">
        <v>2834.6937400000002</v>
      </c>
      <c r="D6647" s="287">
        <v>150.73262530000017</v>
      </c>
      <c r="E6647" s="288">
        <v>4770.3331373000001</v>
      </c>
      <c r="F6647" s="288">
        <v>237.13660729999992</v>
      </c>
      <c r="G6647" s="289">
        <v>15</v>
      </c>
      <c r="H6647" s="290">
        <v>8007.8961098999998</v>
      </c>
      <c r="I6647" s="289">
        <v>0</v>
      </c>
      <c r="J6647" s="214" t="s">
        <v>132</v>
      </c>
      <c r="K6647" s="214"/>
      <c r="L6647" s="214"/>
      <c r="M6647"/>
    </row>
    <row r="6648" spans="1:13" x14ac:dyDescent="0.2">
      <c r="A6648" s="284">
        <v>45203</v>
      </c>
      <c r="B6648" s="285">
        <v>5</v>
      </c>
      <c r="C6648" s="286">
        <v>2995.6115599999998</v>
      </c>
      <c r="D6648" s="287">
        <v>162.38212220000014</v>
      </c>
      <c r="E6648" s="288">
        <v>5012.2241601999995</v>
      </c>
      <c r="F6648" s="288">
        <v>254.02339019999908</v>
      </c>
      <c r="G6648" s="289">
        <v>25</v>
      </c>
      <c r="H6648" s="290">
        <v>8449.2412325999976</v>
      </c>
      <c r="I6648" s="289">
        <v>0</v>
      </c>
      <c r="J6648" s="214" t="s">
        <v>132</v>
      </c>
      <c r="K6648" s="214"/>
      <c r="L6648" s="214"/>
      <c r="M6648"/>
    </row>
    <row r="6649" spans="1:13" x14ac:dyDescent="0.2">
      <c r="A6649" s="284">
        <v>45203</v>
      </c>
      <c r="B6649" s="285">
        <v>6</v>
      </c>
      <c r="C6649" s="286">
        <v>3264.0091600000001</v>
      </c>
      <c r="D6649" s="287">
        <v>182.70213199999989</v>
      </c>
      <c r="E6649" s="288">
        <v>5473.2893838999998</v>
      </c>
      <c r="F6649" s="288">
        <v>288.0364539000002</v>
      </c>
      <c r="G6649" s="289">
        <v>48</v>
      </c>
      <c r="H6649" s="290">
        <v>9256.0371297999991</v>
      </c>
      <c r="I6649" s="289">
        <v>0</v>
      </c>
      <c r="J6649" s="214" t="s">
        <v>132</v>
      </c>
      <c r="K6649" s="214"/>
      <c r="L6649" s="214"/>
      <c r="M6649"/>
    </row>
    <row r="6650" spans="1:13" x14ac:dyDescent="0.2">
      <c r="A6650" s="284">
        <v>45203</v>
      </c>
      <c r="B6650" s="285">
        <v>7</v>
      </c>
      <c r="C6650" s="286">
        <v>3380.8833500000001</v>
      </c>
      <c r="D6650" s="287">
        <v>192.63748289999995</v>
      </c>
      <c r="E6650" s="288">
        <v>5997.2235049999999</v>
      </c>
      <c r="F6650" s="288">
        <v>319.15339500000027</v>
      </c>
      <c r="G6650" s="289">
        <v>52</v>
      </c>
      <c r="H6650" s="290">
        <v>9941.8977329000008</v>
      </c>
      <c r="I6650" s="289">
        <v>0</v>
      </c>
      <c r="J6650" s="214" t="s">
        <v>132</v>
      </c>
      <c r="K6650" s="214"/>
      <c r="L6650" s="214"/>
      <c r="M6650"/>
    </row>
    <row r="6651" spans="1:13" x14ac:dyDescent="0.2">
      <c r="A6651" s="284">
        <v>45203</v>
      </c>
      <c r="B6651" s="285">
        <v>8</v>
      </c>
      <c r="C6651" s="286">
        <v>3245.0647099999996</v>
      </c>
      <c r="D6651" s="287">
        <v>160.87126919999997</v>
      </c>
      <c r="E6651" s="288">
        <v>6435.6437286999999</v>
      </c>
      <c r="F6651" s="288">
        <v>317.19596869999987</v>
      </c>
      <c r="G6651" s="289">
        <v>52</v>
      </c>
      <c r="H6651" s="290">
        <v>10210.7756766</v>
      </c>
      <c r="I6651" s="289">
        <v>0</v>
      </c>
      <c r="J6651" s="214" t="s">
        <v>132</v>
      </c>
      <c r="K6651" s="214"/>
      <c r="L6651" s="214"/>
      <c r="M6651"/>
    </row>
    <row r="6652" spans="1:13" x14ac:dyDescent="0.2">
      <c r="A6652" s="284">
        <v>45203</v>
      </c>
      <c r="B6652" s="285">
        <v>9</v>
      </c>
      <c r="C6652" s="286">
        <v>3242.8297799999996</v>
      </c>
      <c r="D6652" s="287">
        <v>121.56886970000023</v>
      </c>
      <c r="E6652" s="288">
        <v>6397.1210312000003</v>
      </c>
      <c r="F6652" s="288">
        <v>303.02075119999972</v>
      </c>
      <c r="G6652" s="289">
        <v>55</v>
      </c>
      <c r="H6652" s="290">
        <v>10119.540432100001</v>
      </c>
      <c r="I6652" s="289">
        <v>0</v>
      </c>
      <c r="J6652" s="214" t="s">
        <v>132</v>
      </c>
      <c r="K6652" s="214"/>
      <c r="L6652" s="214"/>
      <c r="M6652"/>
    </row>
    <row r="6653" spans="1:13" x14ac:dyDescent="0.2">
      <c r="A6653" s="284">
        <v>45203</v>
      </c>
      <c r="B6653" s="285">
        <v>10</v>
      </c>
      <c r="C6653" s="286">
        <v>3314.0483599999998</v>
      </c>
      <c r="D6653" s="287">
        <v>91.664716099999993</v>
      </c>
      <c r="E6653" s="288">
        <v>6235.3023291</v>
      </c>
      <c r="F6653" s="288">
        <v>286.89863909999985</v>
      </c>
      <c r="G6653" s="289">
        <v>56</v>
      </c>
      <c r="H6653" s="290">
        <v>9983.9140442999997</v>
      </c>
      <c r="I6653" s="289">
        <v>0</v>
      </c>
      <c r="J6653" s="214" t="s">
        <v>132</v>
      </c>
      <c r="K6653" s="214"/>
      <c r="L6653" s="214"/>
      <c r="M6653"/>
    </row>
    <row r="6654" spans="1:13" x14ac:dyDescent="0.2">
      <c r="A6654" s="284">
        <v>45203</v>
      </c>
      <c r="B6654" s="285">
        <v>11</v>
      </c>
      <c r="C6654" s="286">
        <v>3451.77063</v>
      </c>
      <c r="D6654" s="287">
        <v>76.503576999999936</v>
      </c>
      <c r="E6654" s="288">
        <v>6083.7124645000004</v>
      </c>
      <c r="F6654" s="288">
        <v>280.19298450000042</v>
      </c>
      <c r="G6654" s="289">
        <v>57</v>
      </c>
      <c r="H6654" s="290">
        <v>9949.1796560000003</v>
      </c>
      <c r="I6654" s="289">
        <v>0</v>
      </c>
      <c r="J6654" s="214" t="s">
        <v>132</v>
      </c>
      <c r="K6654" s="214"/>
      <c r="L6654" s="214"/>
      <c r="M6654"/>
    </row>
    <row r="6655" spans="1:13" x14ac:dyDescent="0.2">
      <c r="A6655" s="284">
        <v>45203</v>
      </c>
      <c r="B6655" s="285">
        <v>12</v>
      </c>
      <c r="C6655" s="286">
        <v>3580.7918799999998</v>
      </c>
      <c r="D6655" s="287">
        <v>74.926061500000216</v>
      </c>
      <c r="E6655" s="288">
        <v>6010.0910252000003</v>
      </c>
      <c r="F6655" s="288">
        <v>281.31036519999998</v>
      </c>
      <c r="G6655" s="289">
        <v>57</v>
      </c>
      <c r="H6655" s="290">
        <v>10004.119331900001</v>
      </c>
      <c r="I6655" s="289">
        <v>0</v>
      </c>
      <c r="J6655" s="214" t="s">
        <v>132</v>
      </c>
      <c r="K6655" s="214"/>
      <c r="L6655" s="214"/>
      <c r="M6655"/>
    </row>
    <row r="6656" spans="1:13" x14ac:dyDescent="0.2">
      <c r="A6656" s="284">
        <v>45203</v>
      </c>
      <c r="B6656" s="285">
        <v>13</v>
      </c>
      <c r="C6656" s="286">
        <v>3750.1536000000001</v>
      </c>
      <c r="D6656" s="287">
        <v>90.396807399999858</v>
      </c>
      <c r="E6656" s="288">
        <v>6099.0933848999994</v>
      </c>
      <c r="F6656" s="288">
        <v>296.0241148999994</v>
      </c>
      <c r="G6656" s="289">
        <v>56</v>
      </c>
      <c r="H6656" s="290">
        <v>10291.667907199999</v>
      </c>
      <c r="I6656" s="289">
        <v>0</v>
      </c>
      <c r="J6656" s="214" t="s">
        <v>132</v>
      </c>
      <c r="K6656" s="214"/>
      <c r="L6656" s="214"/>
      <c r="M6656"/>
    </row>
    <row r="6657" spans="1:13" x14ac:dyDescent="0.2">
      <c r="A6657" s="284">
        <v>45203</v>
      </c>
      <c r="B6657" s="285">
        <v>14</v>
      </c>
      <c r="C6657" s="286">
        <v>3923.2288600000002</v>
      </c>
      <c r="D6657" s="287">
        <v>120.7936368999999</v>
      </c>
      <c r="E6657" s="288">
        <v>6319.595386</v>
      </c>
      <c r="F6657" s="288">
        <v>323.98163599999953</v>
      </c>
      <c r="G6657" s="289">
        <v>59</v>
      </c>
      <c r="H6657" s="290">
        <v>10746.599518899999</v>
      </c>
      <c r="I6657" s="289">
        <v>0</v>
      </c>
      <c r="J6657" s="214" t="s">
        <v>132</v>
      </c>
      <c r="K6657" s="214"/>
      <c r="L6657" s="214"/>
      <c r="M6657"/>
    </row>
    <row r="6658" spans="1:13" x14ac:dyDescent="0.2">
      <c r="A6658" s="284">
        <v>45203</v>
      </c>
      <c r="B6658" s="285">
        <v>15</v>
      </c>
      <c r="C6658" s="286">
        <v>4071.8926499999998</v>
      </c>
      <c r="D6658" s="287">
        <v>165.50958370000055</v>
      </c>
      <c r="E6658" s="288">
        <v>6722.8521611000006</v>
      </c>
      <c r="F6658" s="288">
        <v>364.3410511000011</v>
      </c>
      <c r="G6658" s="289">
        <v>59</v>
      </c>
      <c r="H6658" s="290">
        <v>11383.595445900002</v>
      </c>
      <c r="I6658" s="289">
        <v>0</v>
      </c>
      <c r="J6658" s="214" t="s">
        <v>132</v>
      </c>
      <c r="K6658" s="214"/>
      <c r="L6658" s="214"/>
      <c r="M6658"/>
    </row>
    <row r="6659" spans="1:13" x14ac:dyDescent="0.2">
      <c r="A6659" s="284">
        <v>45203</v>
      </c>
      <c r="B6659" s="285">
        <v>16</v>
      </c>
      <c r="C6659" s="286">
        <v>4268.6882500000002</v>
      </c>
      <c r="D6659" s="287">
        <v>223.02058789999964</v>
      </c>
      <c r="E6659" s="288">
        <v>7186.1342931999998</v>
      </c>
      <c r="F6659" s="288">
        <v>414.82899319999979</v>
      </c>
      <c r="G6659" s="289">
        <v>60</v>
      </c>
      <c r="H6659" s="290">
        <v>12152.672124299999</v>
      </c>
      <c r="I6659" s="289">
        <v>0</v>
      </c>
      <c r="J6659" s="214" t="s">
        <v>132</v>
      </c>
      <c r="K6659" s="214"/>
      <c r="L6659" s="214"/>
      <c r="M6659"/>
    </row>
    <row r="6660" spans="1:13" x14ac:dyDescent="0.2">
      <c r="A6660" s="284">
        <v>45203</v>
      </c>
      <c r="B6660" s="285">
        <v>17</v>
      </c>
      <c r="C6660" s="286">
        <v>4543.9498400000002</v>
      </c>
      <c r="D6660" s="287">
        <v>283.41172189999969</v>
      </c>
      <c r="E6660" s="288">
        <v>7597.8399774999998</v>
      </c>
      <c r="F6660" s="288">
        <v>461.15783749999991</v>
      </c>
      <c r="G6660" s="289">
        <v>60</v>
      </c>
      <c r="H6660" s="290">
        <v>12946.3593769</v>
      </c>
      <c r="I6660" s="289">
        <v>1.9958629999999901E-2</v>
      </c>
      <c r="J6660" s="214" t="s">
        <v>132</v>
      </c>
      <c r="K6660" s="214"/>
      <c r="L6660" s="214"/>
      <c r="M6660"/>
    </row>
    <row r="6661" spans="1:13" x14ac:dyDescent="0.2">
      <c r="A6661" s="284">
        <v>45203</v>
      </c>
      <c r="B6661" s="285">
        <v>18</v>
      </c>
      <c r="C6661" s="286">
        <v>4756.4876300000005</v>
      </c>
      <c r="D6661" s="287">
        <v>316.72634869999916</v>
      </c>
      <c r="E6661" s="288">
        <v>7700.7239474999997</v>
      </c>
      <c r="F6661" s="288">
        <v>479.97529750000012</v>
      </c>
      <c r="G6661" s="289">
        <v>59</v>
      </c>
      <c r="H6661" s="290">
        <v>13312.913223700001</v>
      </c>
      <c r="I6661" s="289">
        <v>0.20038235999999998</v>
      </c>
      <c r="J6661" s="214" t="s">
        <v>132</v>
      </c>
      <c r="K6661" s="214"/>
      <c r="L6661" s="214"/>
      <c r="M6661"/>
    </row>
    <row r="6662" spans="1:13" x14ac:dyDescent="0.2">
      <c r="A6662" s="284">
        <v>45203</v>
      </c>
      <c r="B6662" s="285">
        <v>19</v>
      </c>
      <c r="C6662" s="286">
        <v>4682.62806</v>
      </c>
      <c r="D6662" s="287">
        <v>309.29187600000017</v>
      </c>
      <c r="E6662" s="288">
        <v>7565.2487941999998</v>
      </c>
      <c r="F6662" s="288">
        <v>469.87720420000005</v>
      </c>
      <c r="G6662" s="289">
        <v>59</v>
      </c>
      <c r="H6662" s="290">
        <v>13086.045934399999</v>
      </c>
      <c r="I6662" s="289">
        <v>3.0980361399999996</v>
      </c>
      <c r="J6662" s="214" t="s">
        <v>132</v>
      </c>
      <c r="K6662" s="214"/>
      <c r="L6662" s="214"/>
      <c r="M6662"/>
    </row>
    <row r="6663" spans="1:13" x14ac:dyDescent="0.2">
      <c r="A6663" s="284">
        <v>45203</v>
      </c>
      <c r="B6663" s="285">
        <v>20</v>
      </c>
      <c r="C6663" s="286">
        <v>4452.3507300000001</v>
      </c>
      <c r="D6663" s="287">
        <v>288.12115019999948</v>
      </c>
      <c r="E6663" s="288">
        <v>7208.3567657000003</v>
      </c>
      <c r="F6663" s="288">
        <v>438.96772570000121</v>
      </c>
      <c r="G6663" s="289">
        <v>57</v>
      </c>
      <c r="H6663" s="290">
        <v>12444.796371600001</v>
      </c>
      <c r="I6663" s="289">
        <v>0.16899811000000001</v>
      </c>
      <c r="J6663" s="214" t="s">
        <v>132</v>
      </c>
      <c r="K6663" s="214"/>
      <c r="L6663" s="214"/>
      <c r="M6663"/>
    </row>
    <row r="6664" spans="1:13" x14ac:dyDescent="0.2">
      <c r="A6664" s="284">
        <v>45203</v>
      </c>
      <c r="B6664" s="285">
        <v>21</v>
      </c>
      <c r="C6664" s="286">
        <v>4192.5542800000003</v>
      </c>
      <c r="D6664" s="287">
        <v>264.3225786999995</v>
      </c>
      <c r="E6664" s="288">
        <v>6838.3610404999999</v>
      </c>
      <c r="F6664" s="288">
        <v>405.50847049999993</v>
      </c>
      <c r="G6664" s="289">
        <v>52</v>
      </c>
      <c r="H6664" s="290">
        <v>11752.746369699998</v>
      </c>
      <c r="I6664" s="289">
        <v>8.877504E-2</v>
      </c>
      <c r="J6664" s="214" t="s">
        <v>132</v>
      </c>
      <c r="K6664" s="214"/>
      <c r="L6664" s="214"/>
      <c r="M6664"/>
    </row>
    <row r="6665" spans="1:13" x14ac:dyDescent="0.2">
      <c r="A6665" s="284">
        <v>45203</v>
      </c>
      <c r="B6665" s="285">
        <v>22</v>
      </c>
      <c r="C6665" s="286">
        <v>3828.5502299999998</v>
      </c>
      <c r="D6665" s="287">
        <v>230.7421527000001</v>
      </c>
      <c r="E6665" s="288">
        <v>6289.7039195999996</v>
      </c>
      <c r="F6665" s="288">
        <v>356.30126959999961</v>
      </c>
      <c r="G6665" s="289">
        <v>46</v>
      </c>
      <c r="H6665" s="290">
        <v>10751.297571899999</v>
      </c>
      <c r="I6665" s="289">
        <v>0</v>
      </c>
      <c r="J6665" s="214" t="s">
        <v>132</v>
      </c>
      <c r="K6665" s="214"/>
      <c r="L6665" s="214"/>
      <c r="M6665"/>
    </row>
    <row r="6666" spans="1:13" x14ac:dyDescent="0.2">
      <c r="A6666" s="284">
        <v>45203</v>
      </c>
      <c r="B6666" s="285">
        <v>23</v>
      </c>
      <c r="C6666" s="286">
        <v>3495.4515200000001</v>
      </c>
      <c r="D6666" s="287">
        <v>200.28794290000005</v>
      </c>
      <c r="E6666" s="288">
        <v>5749.9198817999995</v>
      </c>
      <c r="F6666" s="288">
        <v>311.41981179999948</v>
      </c>
      <c r="G6666" s="289">
        <v>40</v>
      </c>
      <c r="H6666" s="290">
        <v>9797.0791565</v>
      </c>
      <c r="I6666" s="289">
        <v>0</v>
      </c>
      <c r="J6666" s="214" t="s">
        <v>132</v>
      </c>
      <c r="K6666" s="214"/>
      <c r="L6666" s="214"/>
      <c r="M6666"/>
    </row>
    <row r="6667" spans="1:13" x14ac:dyDescent="0.2">
      <c r="A6667" s="284">
        <v>45203</v>
      </c>
      <c r="B6667" s="285">
        <v>24</v>
      </c>
      <c r="C6667" s="286">
        <v>3289.5129199999997</v>
      </c>
      <c r="D6667" s="287">
        <v>182.40384510000024</v>
      </c>
      <c r="E6667" s="288">
        <v>5489.0420343000005</v>
      </c>
      <c r="F6667" s="288">
        <v>289.55428430000029</v>
      </c>
      <c r="G6667" s="289">
        <v>36</v>
      </c>
      <c r="H6667" s="290">
        <v>9286.5130836999997</v>
      </c>
      <c r="I6667" s="289">
        <v>0</v>
      </c>
      <c r="J6667" s="214" t="s">
        <v>132</v>
      </c>
      <c r="K6667" s="214"/>
      <c r="L6667" s="214"/>
      <c r="M6667"/>
    </row>
    <row r="6668" spans="1:13" x14ac:dyDescent="0.2">
      <c r="A6668" s="284">
        <v>45204</v>
      </c>
      <c r="B6668" s="285">
        <v>1</v>
      </c>
      <c r="C6668" s="286">
        <v>3127.3088499999999</v>
      </c>
      <c r="D6668" s="287">
        <v>168.98354059999994</v>
      </c>
      <c r="E6668" s="288">
        <v>5210.3681507000001</v>
      </c>
      <c r="F6668" s="288">
        <v>268.63779069999964</v>
      </c>
      <c r="G6668" s="289">
        <v>30</v>
      </c>
      <c r="H6668" s="290">
        <v>8805.2983319999985</v>
      </c>
      <c r="I6668" s="289">
        <v>0</v>
      </c>
      <c r="J6668" s="214" t="s">
        <v>132</v>
      </c>
      <c r="K6668" s="214"/>
      <c r="L6668" s="214"/>
      <c r="M6668"/>
    </row>
    <row r="6669" spans="1:13" x14ac:dyDescent="0.2">
      <c r="A6669" s="284">
        <v>45204</v>
      </c>
      <c r="B6669" s="285">
        <v>2</v>
      </c>
      <c r="C6669" s="286">
        <v>3002.03667</v>
      </c>
      <c r="D6669" s="287">
        <v>160.11177210000011</v>
      </c>
      <c r="E6669" s="288">
        <v>4995.4468959000005</v>
      </c>
      <c r="F6669" s="288">
        <v>254.31940590000067</v>
      </c>
      <c r="G6669" s="289">
        <v>18</v>
      </c>
      <c r="H6669" s="290">
        <v>8429.9147439000008</v>
      </c>
      <c r="I6669" s="289">
        <v>0</v>
      </c>
      <c r="J6669" s="214" t="s">
        <v>132</v>
      </c>
      <c r="K6669" s="214"/>
      <c r="L6669" s="214"/>
      <c r="M6669"/>
    </row>
    <row r="6670" spans="1:13" x14ac:dyDescent="0.2">
      <c r="A6670" s="284">
        <v>45204</v>
      </c>
      <c r="B6670" s="285">
        <v>3</v>
      </c>
      <c r="C6670" s="286">
        <v>2936.2279199999998</v>
      </c>
      <c r="D6670" s="287">
        <v>154.68302340000034</v>
      </c>
      <c r="E6670" s="288">
        <v>4963.4294357999997</v>
      </c>
      <c r="F6670" s="288">
        <v>245.64706579999984</v>
      </c>
      <c r="G6670" s="289">
        <v>11</v>
      </c>
      <c r="H6670" s="290">
        <v>8310.9874449999988</v>
      </c>
      <c r="I6670" s="289">
        <v>0</v>
      </c>
      <c r="J6670" s="214" t="s">
        <v>132</v>
      </c>
      <c r="K6670" s="214"/>
      <c r="L6670" s="214"/>
      <c r="M6670"/>
    </row>
    <row r="6671" spans="1:13" x14ac:dyDescent="0.2">
      <c r="A6671" s="284">
        <v>45204</v>
      </c>
      <c r="B6671" s="285">
        <v>4</v>
      </c>
      <c r="C6671" s="286">
        <v>2963.5452500000001</v>
      </c>
      <c r="D6671" s="287">
        <v>155.96237270000006</v>
      </c>
      <c r="E6671" s="288">
        <v>4921.4957313999994</v>
      </c>
      <c r="F6671" s="288">
        <v>246.68662139999924</v>
      </c>
      <c r="G6671" s="289">
        <v>14</v>
      </c>
      <c r="H6671" s="290">
        <v>8301.6899754999977</v>
      </c>
      <c r="I6671" s="289">
        <v>0</v>
      </c>
      <c r="J6671" s="214" t="s">
        <v>132</v>
      </c>
      <c r="K6671" s="214"/>
      <c r="L6671" s="214"/>
      <c r="M6671"/>
    </row>
    <row r="6672" spans="1:13" x14ac:dyDescent="0.2">
      <c r="A6672" s="284">
        <v>45204</v>
      </c>
      <c r="B6672" s="285">
        <v>5</v>
      </c>
      <c r="C6672" s="286">
        <v>3099.48812</v>
      </c>
      <c r="D6672" s="287">
        <v>166.56211449999998</v>
      </c>
      <c r="E6672" s="288">
        <v>5156.6529856999996</v>
      </c>
      <c r="F6672" s="288">
        <v>262.51649569999972</v>
      </c>
      <c r="G6672" s="289">
        <v>26</v>
      </c>
      <c r="H6672" s="290">
        <v>8711.2197158999988</v>
      </c>
      <c r="I6672" s="289">
        <v>0</v>
      </c>
      <c r="J6672" s="214" t="s">
        <v>132</v>
      </c>
      <c r="K6672" s="214"/>
      <c r="L6672" s="214"/>
      <c r="M6672"/>
    </row>
    <row r="6673" spans="1:13" x14ac:dyDescent="0.2">
      <c r="A6673" s="284">
        <v>45204</v>
      </c>
      <c r="B6673" s="285">
        <v>6</v>
      </c>
      <c r="C6673" s="286">
        <v>3365.0990700000002</v>
      </c>
      <c r="D6673" s="287">
        <v>187.3274800999998</v>
      </c>
      <c r="E6673" s="288">
        <v>5618.7525833999998</v>
      </c>
      <c r="F6673" s="288">
        <v>296.4252034000001</v>
      </c>
      <c r="G6673" s="289">
        <v>50</v>
      </c>
      <c r="H6673" s="290">
        <v>9517.6043368999999</v>
      </c>
      <c r="I6673" s="289">
        <v>0</v>
      </c>
      <c r="J6673" s="214" t="s">
        <v>132</v>
      </c>
      <c r="K6673" s="214"/>
      <c r="L6673" s="214"/>
      <c r="M6673"/>
    </row>
    <row r="6674" spans="1:13" x14ac:dyDescent="0.2">
      <c r="A6674" s="284">
        <v>45204</v>
      </c>
      <c r="B6674" s="285">
        <v>7</v>
      </c>
      <c r="C6674" s="286">
        <v>3496.1972600000004</v>
      </c>
      <c r="D6674" s="287">
        <v>198.44454259999978</v>
      </c>
      <c r="E6674" s="288">
        <v>6075.7024462999998</v>
      </c>
      <c r="F6674" s="288">
        <v>328.98915629999919</v>
      </c>
      <c r="G6674" s="289">
        <v>56</v>
      </c>
      <c r="H6674" s="290">
        <v>10155.333405199999</v>
      </c>
      <c r="I6674" s="289">
        <v>0</v>
      </c>
      <c r="J6674" s="214" t="s">
        <v>132</v>
      </c>
      <c r="K6674" s="214"/>
      <c r="L6674" s="214"/>
      <c r="M6674"/>
    </row>
    <row r="6675" spans="1:13" x14ac:dyDescent="0.2">
      <c r="A6675" s="284">
        <v>45204</v>
      </c>
      <c r="B6675" s="285">
        <v>8</v>
      </c>
      <c r="C6675" s="286">
        <v>3365.5275000000001</v>
      </c>
      <c r="D6675" s="287">
        <v>168.77563969999972</v>
      </c>
      <c r="E6675" s="288">
        <v>6742.7156138</v>
      </c>
      <c r="F6675" s="288">
        <v>329.16018379999969</v>
      </c>
      <c r="G6675" s="289">
        <v>60</v>
      </c>
      <c r="H6675" s="290">
        <v>10666.178937299999</v>
      </c>
      <c r="I6675" s="289">
        <v>0</v>
      </c>
      <c r="J6675" s="214" t="s">
        <v>132</v>
      </c>
      <c r="K6675" s="214"/>
      <c r="L6675" s="214"/>
      <c r="M6675"/>
    </row>
    <row r="6676" spans="1:13" x14ac:dyDescent="0.2">
      <c r="A6676" s="284">
        <v>45204</v>
      </c>
      <c r="B6676" s="285">
        <v>9</v>
      </c>
      <c r="C6676" s="286">
        <v>3384.4498999999996</v>
      </c>
      <c r="D6676" s="287">
        <v>133.2341167000003</v>
      </c>
      <c r="E6676" s="288">
        <v>6846.4916070999998</v>
      </c>
      <c r="F6676" s="288">
        <v>319.26400709999962</v>
      </c>
      <c r="G6676" s="289">
        <v>59</v>
      </c>
      <c r="H6676" s="290">
        <v>10742.4396309</v>
      </c>
      <c r="I6676" s="289">
        <v>0</v>
      </c>
      <c r="J6676" s="214" t="s">
        <v>132</v>
      </c>
      <c r="K6676" s="214"/>
      <c r="L6676" s="214"/>
      <c r="M6676"/>
    </row>
    <row r="6677" spans="1:13" x14ac:dyDescent="0.2">
      <c r="A6677" s="284">
        <v>45204</v>
      </c>
      <c r="B6677" s="285">
        <v>10</v>
      </c>
      <c r="C6677" s="286">
        <v>3468.2595999999999</v>
      </c>
      <c r="D6677" s="287">
        <v>105.48425230000001</v>
      </c>
      <c r="E6677" s="288">
        <v>6646.9130457000001</v>
      </c>
      <c r="F6677" s="288">
        <v>308.75052570000025</v>
      </c>
      <c r="G6677" s="289">
        <v>59</v>
      </c>
      <c r="H6677" s="290">
        <v>10588.407423700002</v>
      </c>
      <c r="I6677" s="289">
        <v>0</v>
      </c>
      <c r="J6677" s="214" t="s">
        <v>132</v>
      </c>
      <c r="K6677" s="214"/>
      <c r="L6677" s="214"/>
      <c r="M6677"/>
    </row>
    <row r="6678" spans="1:13" x14ac:dyDescent="0.2">
      <c r="A6678" s="284">
        <v>45204</v>
      </c>
      <c r="B6678" s="285">
        <v>11</v>
      </c>
      <c r="C6678" s="286">
        <v>3617.82978</v>
      </c>
      <c r="D6678" s="287">
        <v>94.460938199999759</v>
      </c>
      <c r="E6678" s="288">
        <v>6567.8017835000001</v>
      </c>
      <c r="F6678" s="288">
        <v>308.33964350000042</v>
      </c>
      <c r="G6678" s="289">
        <v>59</v>
      </c>
      <c r="H6678" s="290">
        <v>10647.4321452</v>
      </c>
      <c r="I6678" s="289">
        <v>0</v>
      </c>
      <c r="J6678" s="214" t="s">
        <v>132</v>
      </c>
      <c r="K6678" s="214"/>
      <c r="L6678" s="214"/>
      <c r="M6678"/>
    </row>
    <row r="6679" spans="1:13" x14ac:dyDescent="0.2">
      <c r="A6679" s="284">
        <v>45204</v>
      </c>
      <c r="B6679" s="285">
        <v>12</v>
      </c>
      <c r="C6679" s="286">
        <v>3805.3850699999998</v>
      </c>
      <c r="D6679" s="287">
        <v>98.708272599999901</v>
      </c>
      <c r="E6679" s="288">
        <v>6548.0788255999996</v>
      </c>
      <c r="F6679" s="288">
        <v>317.43674559999999</v>
      </c>
      <c r="G6679" s="289">
        <v>59</v>
      </c>
      <c r="H6679" s="290">
        <v>10828.608913799999</v>
      </c>
      <c r="I6679" s="289">
        <v>0</v>
      </c>
      <c r="J6679" s="214" t="s">
        <v>132</v>
      </c>
      <c r="K6679" s="214"/>
      <c r="L6679" s="214"/>
      <c r="M6679"/>
    </row>
    <row r="6680" spans="1:13" x14ac:dyDescent="0.2">
      <c r="A6680" s="284">
        <v>45204</v>
      </c>
      <c r="B6680" s="285">
        <v>13</v>
      </c>
      <c r="C6680" s="286">
        <v>4033.9956000000002</v>
      </c>
      <c r="D6680" s="287">
        <v>120.72899390000009</v>
      </c>
      <c r="E6680" s="288">
        <v>6581.1788469000003</v>
      </c>
      <c r="F6680" s="288">
        <v>341.24447690000034</v>
      </c>
      <c r="G6680" s="289">
        <v>59</v>
      </c>
      <c r="H6680" s="290">
        <v>11136.1479177</v>
      </c>
      <c r="I6680" s="289">
        <v>0</v>
      </c>
      <c r="J6680" s="214" t="s">
        <v>132</v>
      </c>
      <c r="K6680" s="214"/>
      <c r="L6680" s="214"/>
      <c r="M6680"/>
    </row>
    <row r="6681" spans="1:13" x14ac:dyDescent="0.2">
      <c r="A6681" s="284">
        <v>45204</v>
      </c>
      <c r="B6681" s="285">
        <v>14</v>
      </c>
      <c r="C6681" s="286">
        <v>4261.7346799999996</v>
      </c>
      <c r="D6681" s="287">
        <v>158.15990200000064</v>
      </c>
      <c r="E6681" s="288">
        <v>6989.9890316999999</v>
      </c>
      <c r="F6681" s="288">
        <v>377.9275217000004</v>
      </c>
      <c r="G6681" s="289">
        <v>61</v>
      </c>
      <c r="H6681" s="290">
        <v>11848.811135399999</v>
      </c>
      <c r="I6681" s="289">
        <v>0</v>
      </c>
      <c r="J6681" s="214" t="s">
        <v>132</v>
      </c>
      <c r="K6681" s="214"/>
      <c r="L6681" s="214"/>
      <c r="M6681"/>
    </row>
    <row r="6682" spans="1:13" x14ac:dyDescent="0.2">
      <c r="A6682" s="284">
        <v>45204</v>
      </c>
      <c r="B6682" s="285">
        <v>15</v>
      </c>
      <c r="C6682" s="286">
        <v>4483.2814100000005</v>
      </c>
      <c r="D6682" s="287">
        <v>209.88193499999957</v>
      </c>
      <c r="E6682" s="288">
        <v>7477.6502094999996</v>
      </c>
      <c r="F6682" s="288">
        <v>427.87454949999938</v>
      </c>
      <c r="G6682" s="289">
        <v>61</v>
      </c>
      <c r="H6682" s="290">
        <v>12659.688104000001</v>
      </c>
      <c r="I6682" s="289">
        <v>0</v>
      </c>
      <c r="J6682" s="214" t="s">
        <v>132</v>
      </c>
      <c r="K6682" s="214"/>
      <c r="L6682" s="214"/>
      <c r="M6682"/>
    </row>
    <row r="6683" spans="1:13" x14ac:dyDescent="0.2">
      <c r="A6683" s="284">
        <v>45204</v>
      </c>
      <c r="B6683" s="285">
        <v>16</v>
      </c>
      <c r="C6683" s="286">
        <v>4736.3515200000002</v>
      </c>
      <c r="D6683" s="287">
        <v>273.22749310000006</v>
      </c>
      <c r="E6683" s="288">
        <v>8070.2638102999999</v>
      </c>
      <c r="F6683" s="288">
        <v>485.52161030000025</v>
      </c>
      <c r="G6683" s="289">
        <v>62</v>
      </c>
      <c r="H6683" s="290">
        <v>13627.364433700001</v>
      </c>
      <c r="I6683" s="289">
        <v>0</v>
      </c>
      <c r="J6683" s="214" t="s">
        <v>132</v>
      </c>
      <c r="K6683" s="214"/>
      <c r="L6683" s="214"/>
      <c r="M6683"/>
    </row>
    <row r="6684" spans="1:13" x14ac:dyDescent="0.2">
      <c r="A6684" s="284">
        <v>45204</v>
      </c>
      <c r="B6684" s="285">
        <v>17</v>
      </c>
      <c r="C6684" s="286">
        <v>5024.0308299999997</v>
      </c>
      <c r="D6684" s="287">
        <v>334.34386320000016</v>
      </c>
      <c r="E6684" s="288">
        <v>8337.1798523999987</v>
      </c>
      <c r="F6684" s="288">
        <v>528.46860239999842</v>
      </c>
      <c r="G6684" s="289">
        <v>59</v>
      </c>
      <c r="H6684" s="290">
        <v>14283.023147999997</v>
      </c>
      <c r="I6684" s="289">
        <v>-1.48389399999999E-2</v>
      </c>
      <c r="J6684" s="214" t="s">
        <v>132</v>
      </c>
      <c r="K6684" s="214"/>
      <c r="L6684" s="214"/>
      <c r="M6684"/>
    </row>
    <row r="6685" spans="1:13" x14ac:dyDescent="0.2">
      <c r="A6685" s="284">
        <v>45204</v>
      </c>
      <c r="B6685" s="285">
        <v>18</v>
      </c>
      <c r="C6685" s="286">
        <v>5160.2582000000002</v>
      </c>
      <c r="D6685" s="287">
        <v>356.87995869999986</v>
      </c>
      <c r="E6685" s="288">
        <v>8327.5735015000009</v>
      </c>
      <c r="F6685" s="288">
        <v>532.66370150000057</v>
      </c>
      <c r="G6685" s="289">
        <v>62</v>
      </c>
      <c r="H6685" s="290">
        <v>14439.3753617</v>
      </c>
      <c r="I6685" s="289">
        <v>1.482749584</v>
      </c>
      <c r="J6685" s="214" t="s">
        <v>132</v>
      </c>
      <c r="K6685" s="214"/>
      <c r="L6685" s="214"/>
      <c r="M6685"/>
    </row>
    <row r="6686" spans="1:13" x14ac:dyDescent="0.2">
      <c r="A6686" s="284">
        <v>45204</v>
      </c>
      <c r="B6686" s="285">
        <v>19</v>
      </c>
      <c r="C6686" s="286">
        <v>5005.3890300000003</v>
      </c>
      <c r="D6686" s="287">
        <v>344.46203339999965</v>
      </c>
      <c r="E6686" s="288">
        <v>8113.3069306999996</v>
      </c>
      <c r="F6686" s="288">
        <v>519.12425069999972</v>
      </c>
      <c r="G6686" s="289">
        <v>59</v>
      </c>
      <c r="H6686" s="290">
        <v>14041.282244799997</v>
      </c>
      <c r="I6686" s="289">
        <v>1.3342489343999999</v>
      </c>
      <c r="J6686" s="214" t="s">
        <v>132</v>
      </c>
      <c r="K6686" s="214"/>
      <c r="L6686" s="214"/>
      <c r="M6686"/>
    </row>
    <row r="6687" spans="1:13" x14ac:dyDescent="0.2">
      <c r="A6687" s="284">
        <v>45204</v>
      </c>
      <c r="B6687" s="285">
        <v>20</v>
      </c>
      <c r="C6687" s="286">
        <v>4714.1724400000003</v>
      </c>
      <c r="D6687" s="287">
        <v>316.18527139999992</v>
      </c>
      <c r="E6687" s="288">
        <v>7687.1663115000001</v>
      </c>
      <c r="F6687" s="288">
        <v>479.79829150000023</v>
      </c>
      <c r="G6687" s="289">
        <v>58</v>
      </c>
      <c r="H6687" s="290">
        <v>13255.3223144</v>
      </c>
      <c r="I6687" s="289">
        <v>0.114566824</v>
      </c>
      <c r="J6687" s="214" t="s">
        <v>132</v>
      </c>
      <c r="K6687" s="214"/>
      <c r="L6687" s="214"/>
      <c r="M6687"/>
    </row>
    <row r="6688" spans="1:13" x14ac:dyDescent="0.2">
      <c r="A6688" s="284">
        <v>45204</v>
      </c>
      <c r="B6688" s="285">
        <v>21</v>
      </c>
      <c r="C6688" s="286">
        <v>4405.7052000000003</v>
      </c>
      <c r="D6688" s="287">
        <v>285.56005539999984</v>
      </c>
      <c r="E6688" s="288">
        <v>7250.0967371999996</v>
      </c>
      <c r="F6688" s="288">
        <v>437.34182719999899</v>
      </c>
      <c r="G6688" s="289">
        <v>51</v>
      </c>
      <c r="H6688" s="290">
        <v>12429.703819799997</v>
      </c>
      <c r="I6688" s="289">
        <v>7.7906249999999996E-2</v>
      </c>
      <c r="J6688" s="214" t="s">
        <v>132</v>
      </c>
      <c r="K6688" s="214"/>
      <c r="L6688" s="214"/>
      <c r="M6688"/>
    </row>
    <row r="6689" spans="1:13" x14ac:dyDescent="0.2">
      <c r="A6689" s="284">
        <v>45204</v>
      </c>
      <c r="B6689" s="285">
        <v>22</v>
      </c>
      <c r="C6689" s="286">
        <v>4002.9258400000003</v>
      </c>
      <c r="D6689" s="287">
        <v>246.29253920000019</v>
      </c>
      <c r="E6689" s="288">
        <v>6630.3946454999996</v>
      </c>
      <c r="F6689" s="288">
        <v>380.24114550000013</v>
      </c>
      <c r="G6689" s="289">
        <v>45</v>
      </c>
      <c r="H6689" s="290">
        <v>11304.8541702</v>
      </c>
      <c r="I6689" s="289">
        <v>0</v>
      </c>
      <c r="J6689" s="214" t="s">
        <v>132</v>
      </c>
      <c r="K6689" s="214"/>
      <c r="L6689" s="214"/>
      <c r="M6689"/>
    </row>
    <row r="6690" spans="1:13" x14ac:dyDescent="0.2">
      <c r="A6690" s="284">
        <v>45204</v>
      </c>
      <c r="B6690" s="285">
        <v>23</v>
      </c>
      <c r="C6690" s="286">
        <v>3635.1840900000002</v>
      </c>
      <c r="D6690" s="287">
        <v>212.60981149999961</v>
      </c>
      <c r="E6690" s="288">
        <v>6064.0778528999999</v>
      </c>
      <c r="F6690" s="288">
        <v>331.10048290000032</v>
      </c>
      <c r="G6690" s="289">
        <v>40</v>
      </c>
      <c r="H6690" s="290">
        <v>10282.9722373</v>
      </c>
      <c r="I6690" s="289">
        <v>0</v>
      </c>
      <c r="J6690" s="214" t="s">
        <v>132</v>
      </c>
      <c r="K6690" s="214"/>
      <c r="L6690" s="214"/>
      <c r="M6690"/>
    </row>
    <row r="6691" spans="1:13" x14ac:dyDescent="0.2">
      <c r="A6691" s="284">
        <v>45204</v>
      </c>
      <c r="B6691" s="285">
        <v>24</v>
      </c>
      <c r="C6691" s="286">
        <v>3405.4256299999997</v>
      </c>
      <c r="D6691" s="287">
        <v>193.06411550000038</v>
      </c>
      <c r="E6691" s="288">
        <v>5734.4063919999999</v>
      </c>
      <c r="F6691" s="288">
        <v>306.6462019999999</v>
      </c>
      <c r="G6691" s="289">
        <v>37</v>
      </c>
      <c r="H6691" s="290">
        <v>9676.5423394999998</v>
      </c>
      <c r="I6691" s="289">
        <v>0</v>
      </c>
      <c r="J6691" s="214" t="s">
        <v>132</v>
      </c>
      <c r="K6691" s="214"/>
      <c r="L6691" s="214"/>
      <c r="M6691"/>
    </row>
    <row r="6692" spans="1:13" x14ac:dyDescent="0.2">
      <c r="A6692" s="284">
        <v>45205</v>
      </c>
      <c r="B6692" s="285">
        <v>1</v>
      </c>
      <c r="C6692" s="286">
        <v>3226.0932400000002</v>
      </c>
      <c r="D6692" s="287">
        <v>177.43696729999996</v>
      </c>
      <c r="E6692" s="288">
        <v>5422.4493249999996</v>
      </c>
      <c r="F6692" s="288">
        <v>282.47605499999918</v>
      </c>
      <c r="G6692" s="289">
        <v>30</v>
      </c>
      <c r="H6692" s="290">
        <v>9138.455587299999</v>
      </c>
      <c r="I6692" s="289">
        <v>0</v>
      </c>
      <c r="J6692" s="214" t="s">
        <v>132</v>
      </c>
      <c r="K6692" s="214"/>
      <c r="L6692" s="214"/>
      <c r="M6692"/>
    </row>
    <row r="6693" spans="1:13" x14ac:dyDescent="0.2">
      <c r="A6693" s="284">
        <v>45205</v>
      </c>
      <c r="B6693" s="285">
        <v>2</v>
      </c>
      <c r="C6693" s="286">
        <v>3091.2096499999998</v>
      </c>
      <c r="D6693" s="287">
        <v>166.65148030000029</v>
      </c>
      <c r="E6693" s="288">
        <v>5406.8745122999999</v>
      </c>
      <c r="F6693" s="288">
        <v>265.30095229999915</v>
      </c>
      <c r="G6693" s="289">
        <v>18</v>
      </c>
      <c r="H6693" s="290">
        <v>8948.0365949000006</v>
      </c>
      <c r="I6693" s="289">
        <v>0</v>
      </c>
      <c r="J6693" s="214" t="s">
        <v>132</v>
      </c>
      <c r="K6693" s="214"/>
      <c r="L6693" s="214"/>
      <c r="M6693"/>
    </row>
    <row r="6694" spans="1:13" x14ac:dyDescent="0.2">
      <c r="A6694" s="284">
        <v>45205</v>
      </c>
      <c r="B6694" s="285">
        <v>3</v>
      </c>
      <c r="C6694" s="286">
        <v>3019.78917</v>
      </c>
      <c r="D6694" s="287">
        <v>160.73300049999995</v>
      </c>
      <c r="E6694" s="288">
        <v>5251.4119664999998</v>
      </c>
      <c r="F6694" s="288">
        <v>256.30439649999971</v>
      </c>
      <c r="G6694" s="289">
        <v>11</v>
      </c>
      <c r="H6694" s="290">
        <v>8699.2385334999999</v>
      </c>
      <c r="I6694" s="289">
        <v>0</v>
      </c>
      <c r="J6694" s="214" t="s">
        <v>132</v>
      </c>
      <c r="K6694" s="214"/>
      <c r="L6694" s="214"/>
      <c r="M6694"/>
    </row>
    <row r="6695" spans="1:13" x14ac:dyDescent="0.2">
      <c r="A6695" s="284">
        <v>45205</v>
      </c>
      <c r="B6695" s="285">
        <v>4</v>
      </c>
      <c r="C6695" s="286">
        <v>3025.1925200000001</v>
      </c>
      <c r="D6695" s="287">
        <v>161.20544579999986</v>
      </c>
      <c r="E6695" s="288">
        <v>5423.8689640000002</v>
      </c>
      <c r="F6695" s="288">
        <v>256.33895400000074</v>
      </c>
      <c r="G6695" s="289">
        <v>15</v>
      </c>
      <c r="H6695" s="290">
        <v>8881.6058838000008</v>
      </c>
      <c r="I6695" s="289">
        <v>0</v>
      </c>
      <c r="J6695" s="214" t="s">
        <v>132</v>
      </c>
      <c r="K6695" s="214"/>
      <c r="L6695" s="214"/>
      <c r="M6695"/>
    </row>
    <row r="6696" spans="1:13" x14ac:dyDescent="0.2">
      <c r="A6696" s="284">
        <v>45205</v>
      </c>
      <c r="B6696" s="285">
        <v>5</v>
      </c>
      <c r="C6696" s="286">
        <v>3147.72829</v>
      </c>
      <c r="D6696" s="287">
        <v>170.93837389999993</v>
      </c>
      <c r="E6696" s="288">
        <v>5300.0711317000005</v>
      </c>
      <c r="F6696" s="288">
        <v>270.62984170000072</v>
      </c>
      <c r="G6696" s="289">
        <v>26</v>
      </c>
      <c r="H6696" s="290">
        <v>8915.3676373000017</v>
      </c>
      <c r="I6696" s="289">
        <v>0</v>
      </c>
      <c r="J6696" s="214" t="s">
        <v>132</v>
      </c>
      <c r="K6696" s="214"/>
      <c r="L6696" s="214"/>
      <c r="M6696"/>
    </row>
    <row r="6697" spans="1:13" x14ac:dyDescent="0.2">
      <c r="A6697" s="284">
        <v>45205</v>
      </c>
      <c r="B6697" s="285">
        <v>6</v>
      </c>
      <c r="C6697" s="286">
        <v>3399.6345699999997</v>
      </c>
      <c r="D6697" s="287">
        <v>191.21218890000031</v>
      </c>
      <c r="E6697" s="288">
        <v>5720.4110995999999</v>
      </c>
      <c r="F6697" s="288">
        <v>302.80291959999977</v>
      </c>
      <c r="G6697" s="289">
        <v>50</v>
      </c>
      <c r="H6697" s="290">
        <v>9664.0607780999999</v>
      </c>
      <c r="I6697" s="289">
        <v>0</v>
      </c>
      <c r="J6697" s="214" t="s">
        <v>132</v>
      </c>
      <c r="K6697" s="214"/>
      <c r="L6697" s="214"/>
      <c r="M6697"/>
    </row>
    <row r="6698" spans="1:13" x14ac:dyDescent="0.2">
      <c r="A6698" s="284">
        <v>45205</v>
      </c>
      <c r="B6698" s="285">
        <v>7</v>
      </c>
      <c r="C6698" s="286">
        <v>3531.24269</v>
      </c>
      <c r="D6698" s="287">
        <v>203.17587810000001</v>
      </c>
      <c r="E6698" s="288">
        <v>6158.5668361999997</v>
      </c>
      <c r="F6698" s="288">
        <v>334.08249619999879</v>
      </c>
      <c r="G6698" s="289">
        <v>57</v>
      </c>
      <c r="H6698" s="290">
        <v>10284.067900499998</v>
      </c>
      <c r="I6698" s="289">
        <v>0</v>
      </c>
      <c r="J6698" s="214" t="s">
        <v>132</v>
      </c>
      <c r="K6698" s="214"/>
      <c r="L6698" s="214"/>
      <c r="M6698"/>
    </row>
    <row r="6699" spans="1:13" x14ac:dyDescent="0.2">
      <c r="A6699" s="284">
        <v>45205</v>
      </c>
      <c r="B6699" s="285">
        <v>8</v>
      </c>
      <c r="C6699" s="286">
        <v>3415.6441</v>
      </c>
      <c r="D6699" s="287">
        <v>174.18665280000002</v>
      </c>
      <c r="E6699" s="288">
        <v>6934.6257196000006</v>
      </c>
      <c r="F6699" s="288">
        <v>336.17019960000107</v>
      </c>
      <c r="G6699" s="289">
        <v>58</v>
      </c>
      <c r="H6699" s="290">
        <v>10918.626672000002</v>
      </c>
      <c r="I6699" s="289">
        <v>0</v>
      </c>
      <c r="J6699" s="214" t="s">
        <v>132</v>
      </c>
      <c r="K6699" s="214"/>
      <c r="L6699" s="214"/>
      <c r="M6699"/>
    </row>
    <row r="6700" spans="1:13" x14ac:dyDescent="0.2">
      <c r="A6700" s="284">
        <v>45205</v>
      </c>
      <c r="B6700" s="285">
        <v>9</v>
      </c>
      <c r="C6700" s="286">
        <v>3427.7335800000001</v>
      </c>
      <c r="D6700" s="287">
        <v>140.08176860000006</v>
      </c>
      <c r="E6700" s="288">
        <v>6894.3876680999992</v>
      </c>
      <c r="F6700" s="288">
        <v>330.47694809999939</v>
      </c>
      <c r="G6700" s="289">
        <v>56</v>
      </c>
      <c r="H6700" s="290">
        <v>10848.679964799998</v>
      </c>
      <c r="I6700" s="289">
        <v>0</v>
      </c>
      <c r="J6700" s="214" t="s">
        <v>132</v>
      </c>
      <c r="K6700" s="214"/>
      <c r="L6700" s="214"/>
      <c r="M6700"/>
    </row>
    <row r="6701" spans="1:13" x14ac:dyDescent="0.2">
      <c r="A6701" s="284">
        <v>45205</v>
      </c>
      <c r="B6701" s="285">
        <v>10</v>
      </c>
      <c r="C6701" s="286">
        <v>3545.19731</v>
      </c>
      <c r="D6701" s="287">
        <v>115.70961480000001</v>
      </c>
      <c r="E6701" s="288">
        <v>6842.4552210000002</v>
      </c>
      <c r="F6701" s="288">
        <v>322.63600100000076</v>
      </c>
      <c r="G6701" s="289">
        <v>57</v>
      </c>
      <c r="H6701" s="290">
        <v>10882.998146800001</v>
      </c>
      <c r="I6701" s="289">
        <v>0</v>
      </c>
      <c r="J6701" s="214" t="s">
        <v>132</v>
      </c>
      <c r="K6701" s="214"/>
      <c r="L6701" s="214"/>
      <c r="M6701"/>
    </row>
    <row r="6702" spans="1:13" x14ac:dyDescent="0.2">
      <c r="A6702" s="284">
        <v>45205</v>
      </c>
      <c r="B6702" s="285">
        <v>11</v>
      </c>
      <c r="C6702" s="286">
        <v>3709.75612</v>
      </c>
      <c r="D6702" s="287">
        <v>106.32322770000015</v>
      </c>
      <c r="E6702" s="288">
        <v>6859.5244957000004</v>
      </c>
      <c r="F6702" s="288">
        <v>323.8068157000007</v>
      </c>
      <c r="G6702" s="289">
        <v>58</v>
      </c>
      <c r="H6702" s="290">
        <v>11057.410659100002</v>
      </c>
      <c r="I6702" s="289">
        <v>0</v>
      </c>
      <c r="J6702" s="214" t="s">
        <v>132</v>
      </c>
      <c r="K6702" s="214"/>
      <c r="L6702" s="214"/>
      <c r="M6702"/>
    </row>
    <row r="6703" spans="1:13" x14ac:dyDescent="0.2">
      <c r="A6703" s="284">
        <v>45205</v>
      </c>
      <c r="B6703" s="285">
        <v>12</v>
      </c>
      <c r="C6703" s="286">
        <v>3924.77151</v>
      </c>
      <c r="D6703" s="287">
        <v>113.75288970000003</v>
      </c>
      <c r="E6703" s="288">
        <v>6793.7225314999996</v>
      </c>
      <c r="F6703" s="288">
        <v>335.78236149999975</v>
      </c>
      <c r="G6703" s="289">
        <v>59</v>
      </c>
      <c r="H6703" s="290">
        <v>11227.029292699999</v>
      </c>
      <c r="I6703" s="289">
        <v>0</v>
      </c>
      <c r="J6703" s="214" t="s">
        <v>132</v>
      </c>
      <c r="K6703" s="214"/>
      <c r="L6703" s="214"/>
      <c r="M6703"/>
    </row>
    <row r="6704" spans="1:13" x14ac:dyDescent="0.2">
      <c r="A6704" s="284">
        <v>45205</v>
      </c>
      <c r="B6704" s="285">
        <v>13</v>
      </c>
      <c r="C6704" s="286">
        <v>4196.3599599999998</v>
      </c>
      <c r="D6704" s="287">
        <v>140.62501149999991</v>
      </c>
      <c r="E6704" s="288">
        <v>6910.8171462999999</v>
      </c>
      <c r="F6704" s="288">
        <v>365.78671630000008</v>
      </c>
      <c r="G6704" s="289">
        <v>60</v>
      </c>
      <c r="H6704" s="290">
        <v>11673.588834099999</v>
      </c>
      <c r="I6704" s="289">
        <v>0</v>
      </c>
      <c r="J6704" s="214" t="s">
        <v>132</v>
      </c>
      <c r="K6704" s="214"/>
      <c r="L6704" s="214"/>
      <c r="M6704"/>
    </row>
    <row r="6705" spans="1:13" x14ac:dyDescent="0.2">
      <c r="A6705" s="284">
        <v>45205</v>
      </c>
      <c r="B6705" s="285">
        <v>14</v>
      </c>
      <c r="C6705" s="286">
        <v>4453.30735</v>
      </c>
      <c r="D6705" s="287">
        <v>180.34494720000029</v>
      </c>
      <c r="E6705" s="288">
        <v>7405.5976635000006</v>
      </c>
      <c r="F6705" s="288">
        <v>405.36915350000072</v>
      </c>
      <c r="G6705" s="289">
        <v>59</v>
      </c>
      <c r="H6705" s="290">
        <v>12503.619114200003</v>
      </c>
      <c r="I6705" s="289">
        <v>0</v>
      </c>
      <c r="J6705" s="214" t="s">
        <v>132</v>
      </c>
      <c r="K6705" s="214"/>
      <c r="L6705" s="214"/>
      <c r="M6705"/>
    </row>
    <row r="6706" spans="1:13" x14ac:dyDescent="0.2">
      <c r="A6706" s="284">
        <v>45205</v>
      </c>
      <c r="B6706" s="285">
        <v>15</v>
      </c>
      <c r="C6706" s="286">
        <v>4696.0705000000007</v>
      </c>
      <c r="D6706" s="287">
        <v>233.55063649999985</v>
      </c>
      <c r="E6706" s="288">
        <v>7853.3478856000011</v>
      </c>
      <c r="F6706" s="288">
        <v>456.56299560000116</v>
      </c>
      <c r="G6706" s="289">
        <v>60</v>
      </c>
      <c r="H6706" s="290">
        <v>13299.532017700003</v>
      </c>
      <c r="I6706" s="289">
        <v>0</v>
      </c>
      <c r="J6706" s="214" t="s">
        <v>132</v>
      </c>
      <c r="K6706" s="214"/>
      <c r="L6706" s="214"/>
      <c r="M6706"/>
    </row>
    <row r="6707" spans="1:13" x14ac:dyDescent="0.2">
      <c r="A6707" s="284">
        <v>45205</v>
      </c>
      <c r="B6707" s="285">
        <v>16</v>
      </c>
      <c r="C6707" s="286">
        <v>4971.40571</v>
      </c>
      <c r="D6707" s="287">
        <v>297.12929030000015</v>
      </c>
      <c r="E6707" s="288">
        <v>8390.9723691999989</v>
      </c>
      <c r="F6707" s="288">
        <v>513.25022919999901</v>
      </c>
      <c r="G6707" s="289">
        <v>60</v>
      </c>
      <c r="H6707" s="290">
        <v>14232.757598699998</v>
      </c>
      <c r="I6707" s="289">
        <v>0</v>
      </c>
      <c r="J6707" s="214" t="s">
        <v>132</v>
      </c>
      <c r="K6707" s="214"/>
      <c r="L6707" s="214"/>
      <c r="M6707"/>
    </row>
    <row r="6708" spans="1:13" x14ac:dyDescent="0.2">
      <c r="A6708" s="284">
        <v>45205</v>
      </c>
      <c r="B6708" s="285">
        <v>17</v>
      </c>
      <c r="C6708" s="286">
        <v>5226.5770599999996</v>
      </c>
      <c r="D6708" s="287">
        <v>354.33610970000029</v>
      </c>
      <c r="E6708" s="288">
        <v>8628.475359</v>
      </c>
      <c r="F6708" s="288">
        <v>551.46525900000051</v>
      </c>
      <c r="G6708" s="289">
        <v>61</v>
      </c>
      <c r="H6708" s="290">
        <v>14821.853787700002</v>
      </c>
      <c r="I6708" s="289">
        <v>2.6875260000000002E-2</v>
      </c>
      <c r="J6708" s="214" t="s">
        <v>132</v>
      </c>
      <c r="K6708" s="214"/>
      <c r="L6708" s="214"/>
      <c r="M6708"/>
    </row>
    <row r="6709" spans="1:13" x14ac:dyDescent="0.2">
      <c r="A6709" s="284">
        <v>45205</v>
      </c>
      <c r="B6709" s="285">
        <v>18</v>
      </c>
      <c r="C6709" s="286">
        <v>5266.4665299999997</v>
      </c>
      <c r="D6709" s="287">
        <v>366.81139950000022</v>
      </c>
      <c r="E6709" s="288">
        <v>8457.0474835000005</v>
      </c>
      <c r="F6709" s="288">
        <v>542.19470350000029</v>
      </c>
      <c r="G6709" s="289">
        <v>61</v>
      </c>
      <c r="H6709" s="290">
        <v>14693.5201165</v>
      </c>
      <c r="I6709" s="289">
        <v>2.3341609999999999E-2</v>
      </c>
      <c r="J6709" s="214" t="s">
        <v>132</v>
      </c>
      <c r="K6709" s="214"/>
      <c r="L6709" s="214"/>
      <c r="M6709"/>
    </row>
    <row r="6710" spans="1:13" x14ac:dyDescent="0.2">
      <c r="A6710" s="284">
        <v>45205</v>
      </c>
      <c r="B6710" s="285">
        <v>19</v>
      </c>
      <c r="C6710" s="286">
        <v>5022.9209500000006</v>
      </c>
      <c r="D6710" s="287">
        <v>343.85561430000001</v>
      </c>
      <c r="E6710" s="288">
        <v>8111.3560121999999</v>
      </c>
      <c r="F6710" s="288">
        <v>513.6695921999999</v>
      </c>
      <c r="G6710" s="289">
        <v>60</v>
      </c>
      <c r="H6710" s="290">
        <v>14051.8021687</v>
      </c>
      <c r="I6710" s="289">
        <v>0.8759775568</v>
      </c>
      <c r="J6710" s="214" t="s">
        <v>132</v>
      </c>
      <c r="K6710" s="214"/>
      <c r="L6710" s="214"/>
      <c r="M6710"/>
    </row>
    <row r="6711" spans="1:13" x14ac:dyDescent="0.2">
      <c r="A6711" s="284">
        <v>45205</v>
      </c>
      <c r="B6711" s="285">
        <v>20</v>
      </c>
      <c r="C6711" s="286">
        <v>4704.7011600000005</v>
      </c>
      <c r="D6711" s="287">
        <v>315.21693189999934</v>
      </c>
      <c r="E6711" s="288">
        <v>7650.9200825000007</v>
      </c>
      <c r="F6711" s="288">
        <v>474.83865250000053</v>
      </c>
      <c r="G6711" s="289">
        <v>59</v>
      </c>
      <c r="H6711" s="290">
        <v>13204.6768269</v>
      </c>
      <c r="I6711" s="289">
        <v>1.2536557099999999</v>
      </c>
      <c r="J6711" s="214" t="s">
        <v>132</v>
      </c>
      <c r="K6711" s="214"/>
      <c r="L6711" s="214"/>
      <c r="M6711"/>
    </row>
    <row r="6712" spans="1:13" x14ac:dyDescent="0.2">
      <c r="A6712" s="284">
        <v>45205</v>
      </c>
      <c r="B6712" s="285">
        <v>21</v>
      </c>
      <c r="C6712" s="286">
        <v>4417.0364</v>
      </c>
      <c r="D6712" s="287">
        <v>287.22213160000041</v>
      </c>
      <c r="E6712" s="288">
        <v>7254.2388849999998</v>
      </c>
      <c r="F6712" s="288">
        <v>436.55220499999996</v>
      </c>
      <c r="G6712" s="289">
        <v>52</v>
      </c>
      <c r="H6712" s="290">
        <v>12447.049621599999</v>
      </c>
      <c r="I6712" s="289">
        <v>-7.4026504800000004E-2</v>
      </c>
      <c r="J6712" s="214" t="s">
        <v>132</v>
      </c>
      <c r="K6712" s="214"/>
      <c r="L6712" s="214"/>
      <c r="M6712"/>
    </row>
    <row r="6713" spans="1:13" x14ac:dyDescent="0.2">
      <c r="A6713" s="284">
        <v>45205</v>
      </c>
      <c r="B6713" s="285">
        <v>22</v>
      </c>
      <c r="C6713" s="286">
        <v>4064.8134700000001</v>
      </c>
      <c r="D6713" s="287">
        <v>251.89098970000009</v>
      </c>
      <c r="E6713" s="288">
        <v>6690.2534948000002</v>
      </c>
      <c r="F6713" s="288">
        <v>385.3591948000003</v>
      </c>
      <c r="G6713" s="289">
        <v>46</v>
      </c>
      <c r="H6713" s="290">
        <v>11438.317149300001</v>
      </c>
      <c r="I6713" s="289">
        <v>0</v>
      </c>
      <c r="J6713" s="214" t="s">
        <v>132</v>
      </c>
      <c r="K6713" s="214"/>
      <c r="L6713" s="214"/>
      <c r="M6713"/>
    </row>
    <row r="6714" spans="1:13" x14ac:dyDescent="0.2">
      <c r="A6714" s="284">
        <v>45205</v>
      </c>
      <c r="B6714" s="285">
        <v>23</v>
      </c>
      <c r="C6714" s="286">
        <v>3708.4459299999999</v>
      </c>
      <c r="D6714" s="287">
        <v>219.13479650000039</v>
      </c>
      <c r="E6714" s="288">
        <v>6133.0590561999998</v>
      </c>
      <c r="F6714" s="288">
        <v>338.39087619999918</v>
      </c>
      <c r="G6714" s="289">
        <v>40</v>
      </c>
      <c r="H6714" s="290">
        <v>10439.030658899999</v>
      </c>
      <c r="I6714" s="289">
        <v>0</v>
      </c>
      <c r="J6714" s="214" t="s">
        <v>132</v>
      </c>
      <c r="K6714" s="214"/>
      <c r="L6714" s="214"/>
      <c r="M6714"/>
    </row>
    <row r="6715" spans="1:13" x14ac:dyDescent="0.2">
      <c r="A6715" s="284">
        <v>45205</v>
      </c>
      <c r="B6715" s="285">
        <v>24</v>
      </c>
      <c r="C6715" s="286">
        <v>3460.2901000000002</v>
      </c>
      <c r="D6715" s="287">
        <v>199.80568640000013</v>
      </c>
      <c r="E6715" s="288">
        <v>5819.3469011999996</v>
      </c>
      <c r="F6715" s="288">
        <v>315.60115119999955</v>
      </c>
      <c r="G6715" s="289">
        <v>37</v>
      </c>
      <c r="H6715" s="290">
        <v>9832.0438388000002</v>
      </c>
      <c r="I6715" s="289">
        <v>0</v>
      </c>
      <c r="J6715" s="214" t="s">
        <v>132</v>
      </c>
      <c r="K6715" s="214"/>
      <c r="L6715" s="214"/>
      <c r="M6715"/>
    </row>
    <row r="6716" spans="1:13" x14ac:dyDescent="0.2">
      <c r="A6716" s="284">
        <v>45206</v>
      </c>
      <c r="B6716" s="285">
        <v>1</v>
      </c>
      <c r="C6716" s="286">
        <v>3261.0225</v>
      </c>
      <c r="D6716" s="287">
        <v>181.42524680000005</v>
      </c>
      <c r="E6716" s="288">
        <v>5473.1630021999999</v>
      </c>
      <c r="F6716" s="288">
        <v>288.17728220000026</v>
      </c>
      <c r="G6716" s="289">
        <v>30</v>
      </c>
      <c r="H6716" s="290">
        <v>9233.7880311999998</v>
      </c>
      <c r="I6716" s="289">
        <v>0</v>
      </c>
      <c r="J6716" s="214" t="s">
        <v>132</v>
      </c>
      <c r="K6716" s="214"/>
      <c r="L6716" s="214"/>
      <c r="M6716"/>
    </row>
    <row r="6717" spans="1:13" x14ac:dyDescent="0.2">
      <c r="A6717" s="284">
        <v>45206</v>
      </c>
      <c r="B6717" s="285">
        <v>2</v>
      </c>
      <c r="C6717" s="286">
        <v>3084.86742</v>
      </c>
      <c r="D6717" s="287">
        <v>168.29009380000011</v>
      </c>
      <c r="E6717" s="288">
        <v>5194.4709850999998</v>
      </c>
      <c r="F6717" s="288">
        <v>267.93399510000017</v>
      </c>
      <c r="G6717" s="289">
        <v>18</v>
      </c>
      <c r="H6717" s="290">
        <v>8733.5624939999998</v>
      </c>
      <c r="I6717" s="289">
        <v>0</v>
      </c>
      <c r="J6717" s="214" t="s">
        <v>132</v>
      </c>
      <c r="K6717" s="214"/>
      <c r="L6717" s="214"/>
      <c r="M6717"/>
    </row>
    <row r="6718" spans="1:13" x14ac:dyDescent="0.2">
      <c r="A6718" s="284">
        <v>45206</v>
      </c>
      <c r="B6718" s="285">
        <v>3</v>
      </c>
      <c r="C6718" s="286">
        <v>2974.23515</v>
      </c>
      <c r="D6718" s="287">
        <v>159.70807560000017</v>
      </c>
      <c r="E6718" s="288">
        <v>4996.0170515999998</v>
      </c>
      <c r="F6718" s="288">
        <v>254.23381160000008</v>
      </c>
      <c r="G6718" s="289">
        <v>12</v>
      </c>
      <c r="H6718" s="290">
        <v>8396.194088799999</v>
      </c>
      <c r="I6718" s="289">
        <v>0</v>
      </c>
      <c r="J6718" s="214" t="s">
        <v>132</v>
      </c>
      <c r="K6718" s="214"/>
      <c r="L6718" s="214"/>
      <c r="M6718"/>
    </row>
    <row r="6719" spans="1:13" x14ac:dyDescent="0.2">
      <c r="A6719" s="284">
        <v>45206</v>
      </c>
      <c r="B6719" s="285">
        <v>4</v>
      </c>
      <c r="C6719" s="286">
        <v>2929.0462500000003</v>
      </c>
      <c r="D6719" s="287">
        <v>156.42554709999976</v>
      </c>
      <c r="E6719" s="288">
        <v>4911.0674362999998</v>
      </c>
      <c r="F6719" s="288">
        <v>248.03481629999987</v>
      </c>
      <c r="G6719" s="289">
        <v>12</v>
      </c>
      <c r="H6719" s="290">
        <v>8256.5740497000006</v>
      </c>
      <c r="I6719" s="289">
        <v>0</v>
      </c>
      <c r="J6719" s="214" t="s">
        <v>132</v>
      </c>
      <c r="K6719" s="214"/>
      <c r="L6719" s="214"/>
      <c r="M6719"/>
    </row>
    <row r="6720" spans="1:13" x14ac:dyDescent="0.2">
      <c r="A6720" s="284">
        <v>45206</v>
      </c>
      <c r="B6720" s="285">
        <v>5</v>
      </c>
      <c r="C6720" s="286">
        <v>2968.9391700000001</v>
      </c>
      <c r="D6720" s="287">
        <v>159.11581260000005</v>
      </c>
      <c r="E6720" s="288">
        <v>4938.6802054</v>
      </c>
      <c r="F6720" s="288">
        <v>249.96689539999988</v>
      </c>
      <c r="G6720" s="289">
        <v>16</v>
      </c>
      <c r="H6720" s="290">
        <v>8332.7020833999995</v>
      </c>
      <c r="I6720" s="289">
        <v>0</v>
      </c>
      <c r="J6720" s="214" t="s">
        <v>132</v>
      </c>
      <c r="K6720" s="214"/>
      <c r="L6720" s="214"/>
      <c r="M6720"/>
    </row>
    <row r="6721" spans="1:13" x14ac:dyDescent="0.2">
      <c r="A6721" s="284">
        <v>45206</v>
      </c>
      <c r="B6721" s="285">
        <v>6</v>
      </c>
      <c r="C6721" s="286">
        <v>3063.83196</v>
      </c>
      <c r="D6721" s="287">
        <v>166.16165909999972</v>
      </c>
      <c r="E6721" s="288">
        <v>5063.7687655</v>
      </c>
      <c r="F6721" s="288">
        <v>259.43184550000024</v>
      </c>
      <c r="G6721" s="289">
        <v>26</v>
      </c>
      <c r="H6721" s="290">
        <v>8579.1942300999981</v>
      </c>
      <c r="I6721" s="289">
        <v>0</v>
      </c>
      <c r="J6721" s="214" t="s">
        <v>132</v>
      </c>
      <c r="K6721" s="214"/>
      <c r="L6721" s="214"/>
      <c r="M6721"/>
    </row>
    <row r="6722" spans="1:13" x14ac:dyDescent="0.2">
      <c r="A6722" s="284">
        <v>45206</v>
      </c>
      <c r="B6722" s="285">
        <v>7</v>
      </c>
      <c r="C6722" s="286">
        <v>3106.9509400000002</v>
      </c>
      <c r="D6722" s="287">
        <v>169.65784140000002</v>
      </c>
      <c r="E6722" s="288">
        <v>5337.9159795000005</v>
      </c>
      <c r="F6722" s="288">
        <v>273.96828950000054</v>
      </c>
      <c r="G6722" s="289">
        <v>44</v>
      </c>
      <c r="H6722" s="290">
        <v>8932.4930504000004</v>
      </c>
      <c r="I6722" s="289">
        <v>0</v>
      </c>
      <c r="J6722" s="214" t="s">
        <v>132</v>
      </c>
      <c r="K6722" s="214"/>
      <c r="L6722" s="214"/>
      <c r="M6722"/>
    </row>
    <row r="6723" spans="1:13" x14ac:dyDescent="0.2">
      <c r="A6723" s="284">
        <v>45206</v>
      </c>
      <c r="B6723" s="285">
        <v>8</v>
      </c>
      <c r="C6723" s="286">
        <v>3021.4864600000001</v>
      </c>
      <c r="D6723" s="287">
        <v>146.09983679999974</v>
      </c>
      <c r="E6723" s="288">
        <v>6050.7813238999997</v>
      </c>
      <c r="F6723" s="288">
        <v>276.44215389999954</v>
      </c>
      <c r="G6723" s="289">
        <v>49</v>
      </c>
      <c r="H6723" s="290">
        <v>9543.8097745999985</v>
      </c>
      <c r="I6723" s="289">
        <v>0</v>
      </c>
      <c r="J6723" s="214" t="s">
        <v>132</v>
      </c>
      <c r="K6723" s="214"/>
      <c r="L6723" s="214"/>
      <c r="M6723"/>
    </row>
    <row r="6724" spans="1:13" x14ac:dyDescent="0.2">
      <c r="A6724" s="284">
        <v>45206</v>
      </c>
      <c r="B6724" s="285">
        <v>9</v>
      </c>
      <c r="C6724" s="286">
        <v>3080.3498100000002</v>
      </c>
      <c r="D6724" s="287">
        <v>116.74811339999998</v>
      </c>
      <c r="E6724" s="288">
        <v>6105.0865900999997</v>
      </c>
      <c r="F6724" s="288">
        <v>271.003850099999</v>
      </c>
      <c r="G6724" s="289">
        <v>50</v>
      </c>
      <c r="H6724" s="290">
        <v>9623.1883635999984</v>
      </c>
      <c r="I6724" s="289">
        <v>0</v>
      </c>
      <c r="J6724" s="214" t="s">
        <v>132</v>
      </c>
      <c r="K6724" s="214"/>
      <c r="L6724" s="214"/>
      <c r="M6724"/>
    </row>
    <row r="6725" spans="1:13" x14ac:dyDescent="0.2">
      <c r="A6725" s="284">
        <v>45206</v>
      </c>
      <c r="B6725" s="285">
        <v>10</v>
      </c>
      <c r="C6725" s="286">
        <v>3230.56828</v>
      </c>
      <c r="D6725" s="287">
        <v>96.164490999999941</v>
      </c>
      <c r="E6725" s="288">
        <v>6070.1921475999998</v>
      </c>
      <c r="F6725" s="288">
        <v>264.29223759999968</v>
      </c>
      <c r="G6725" s="289">
        <v>51</v>
      </c>
      <c r="H6725" s="290">
        <v>9712.2171562000003</v>
      </c>
      <c r="I6725" s="289">
        <v>0</v>
      </c>
      <c r="J6725" s="214" t="s">
        <v>132</v>
      </c>
      <c r="K6725" s="214"/>
      <c r="L6725" s="214"/>
      <c r="M6725"/>
    </row>
    <row r="6726" spans="1:13" x14ac:dyDescent="0.2">
      <c r="A6726" s="284">
        <v>45206</v>
      </c>
      <c r="B6726" s="285">
        <v>11</v>
      </c>
      <c r="C6726" s="286">
        <v>3434.48891</v>
      </c>
      <c r="D6726" s="287">
        <v>90.087824300000122</v>
      </c>
      <c r="E6726" s="288">
        <v>6001.7686562999997</v>
      </c>
      <c r="F6726" s="288">
        <v>265.87683629999992</v>
      </c>
      <c r="G6726" s="289">
        <v>51</v>
      </c>
      <c r="H6726" s="290">
        <v>9843.2222268999994</v>
      </c>
      <c r="I6726" s="289">
        <v>0</v>
      </c>
      <c r="J6726" s="214" t="s">
        <v>132</v>
      </c>
      <c r="K6726" s="214"/>
      <c r="L6726" s="214"/>
      <c r="M6726"/>
    </row>
    <row r="6727" spans="1:13" x14ac:dyDescent="0.2">
      <c r="A6727" s="284">
        <v>45206</v>
      </c>
      <c r="B6727" s="285">
        <v>12</v>
      </c>
      <c r="C6727" s="286">
        <v>3670.2505200000001</v>
      </c>
      <c r="D6727" s="287">
        <v>99.538584899999833</v>
      </c>
      <c r="E6727" s="288">
        <v>5851.0057478999997</v>
      </c>
      <c r="F6727" s="288">
        <v>276.32563789999949</v>
      </c>
      <c r="G6727" s="289">
        <v>51</v>
      </c>
      <c r="H6727" s="290">
        <v>9948.1204906999992</v>
      </c>
      <c r="I6727" s="289">
        <v>0</v>
      </c>
      <c r="J6727" s="214" t="s">
        <v>132</v>
      </c>
      <c r="K6727" s="214"/>
      <c r="L6727" s="214"/>
      <c r="M6727"/>
    </row>
    <row r="6728" spans="1:13" x14ac:dyDescent="0.2">
      <c r="A6728" s="284">
        <v>45206</v>
      </c>
      <c r="B6728" s="285">
        <v>13</v>
      </c>
      <c r="C6728" s="286">
        <v>3956.6948600000001</v>
      </c>
      <c r="D6728" s="287">
        <v>125.96637700000012</v>
      </c>
      <c r="E6728" s="288">
        <v>6010.3364583000002</v>
      </c>
      <c r="F6728" s="288">
        <v>300.14766830000008</v>
      </c>
      <c r="G6728" s="289">
        <v>51</v>
      </c>
      <c r="H6728" s="290">
        <v>10444.145363600001</v>
      </c>
      <c r="I6728" s="289">
        <v>0</v>
      </c>
      <c r="J6728" s="214" t="s">
        <v>132</v>
      </c>
      <c r="K6728" s="214"/>
      <c r="L6728" s="214"/>
      <c r="M6728"/>
    </row>
    <row r="6729" spans="1:13" x14ac:dyDescent="0.2">
      <c r="A6729" s="284">
        <v>45206</v>
      </c>
      <c r="B6729" s="285">
        <v>14</v>
      </c>
      <c r="C6729" s="286">
        <v>4257.5802400000002</v>
      </c>
      <c r="D6729" s="287">
        <v>166.58274029999995</v>
      </c>
      <c r="E6729" s="288">
        <v>6408.8984139000004</v>
      </c>
      <c r="F6729" s="288">
        <v>338.11561390000043</v>
      </c>
      <c r="G6729" s="289">
        <v>52</v>
      </c>
      <c r="H6729" s="290">
        <v>11223.177008100003</v>
      </c>
      <c r="I6729" s="289">
        <v>0</v>
      </c>
      <c r="J6729" s="214" t="s">
        <v>132</v>
      </c>
      <c r="K6729" s="214"/>
      <c r="L6729" s="214"/>
      <c r="M6729"/>
    </row>
    <row r="6730" spans="1:13" x14ac:dyDescent="0.2">
      <c r="A6730" s="284">
        <v>45206</v>
      </c>
      <c r="B6730" s="285">
        <v>15</v>
      </c>
      <c r="C6730" s="286">
        <v>4556.5209599999998</v>
      </c>
      <c r="D6730" s="287">
        <v>220.22525639999972</v>
      </c>
      <c r="E6730" s="288">
        <v>6883.5298319000003</v>
      </c>
      <c r="F6730" s="288">
        <v>387.06600189999972</v>
      </c>
      <c r="G6730" s="289">
        <v>53</v>
      </c>
      <c r="H6730" s="290">
        <v>12100.342050200001</v>
      </c>
      <c r="I6730" s="289">
        <v>0</v>
      </c>
      <c r="J6730" s="214" t="s">
        <v>132</v>
      </c>
      <c r="K6730" s="214"/>
      <c r="L6730" s="214"/>
      <c r="M6730"/>
    </row>
    <row r="6731" spans="1:13" x14ac:dyDescent="0.2">
      <c r="A6731" s="284">
        <v>45206</v>
      </c>
      <c r="B6731" s="285">
        <v>16</v>
      </c>
      <c r="C6731" s="286">
        <v>4878.2533400000002</v>
      </c>
      <c r="D6731" s="287">
        <v>285.16490979999992</v>
      </c>
      <c r="E6731" s="288">
        <v>7423.8766009999999</v>
      </c>
      <c r="F6731" s="288">
        <v>444.29542100000072</v>
      </c>
      <c r="G6731" s="289">
        <v>53</v>
      </c>
      <c r="H6731" s="290">
        <v>13084.590271800002</v>
      </c>
      <c r="I6731" s="289">
        <v>0</v>
      </c>
      <c r="J6731" s="214" t="s">
        <v>132</v>
      </c>
      <c r="K6731" s="214"/>
      <c r="L6731" s="214"/>
      <c r="M6731"/>
    </row>
    <row r="6732" spans="1:13" x14ac:dyDescent="0.2">
      <c r="A6732" s="284">
        <v>45206</v>
      </c>
      <c r="B6732" s="285">
        <v>17</v>
      </c>
      <c r="C6732" s="286">
        <v>5168.1756100000002</v>
      </c>
      <c r="D6732" s="287">
        <v>344.0281480999999</v>
      </c>
      <c r="E6732" s="288">
        <v>7862.0036855999997</v>
      </c>
      <c r="F6732" s="288">
        <v>492.71383559999958</v>
      </c>
      <c r="G6732" s="289">
        <v>51</v>
      </c>
      <c r="H6732" s="290">
        <v>13917.921279300001</v>
      </c>
      <c r="I6732" s="289">
        <v>0</v>
      </c>
      <c r="J6732" s="214" t="s">
        <v>132</v>
      </c>
      <c r="K6732" s="214"/>
      <c r="L6732" s="214"/>
      <c r="M6732"/>
    </row>
    <row r="6733" spans="1:13" x14ac:dyDescent="0.2">
      <c r="A6733" s="284">
        <v>45206</v>
      </c>
      <c r="B6733" s="285">
        <v>18</v>
      </c>
      <c r="C6733" s="286">
        <v>5197.5644499999999</v>
      </c>
      <c r="D6733" s="287">
        <v>358.92060909999998</v>
      </c>
      <c r="E6733" s="288">
        <v>7913.7637476</v>
      </c>
      <c r="F6733" s="288">
        <v>502.80136760000005</v>
      </c>
      <c r="G6733" s="289">
        <v>53</v>
      </c>
      <c r="H6733" s="290">
        <v>14026.050174299999</v>
      </c>
      <c r="I6733" s="289">
        <v>1.8265201668</v>
      </c>
      <c r="J6733" s="214" t="s">
        <v>132</v>
      </c>
      <c r="K6733" s="214"/>
      <c r="L6733" s="214"/>
      <c r="M6733"/>
    </row>
    <row r="6734" spans="1:13" x14ac:dyDescent="0.2">
      <c r="A6734" s="284">
        <v>45206</v>
      </c>
      <c r="B6734" s="285">
        <v>19</v>
      </c>
      <c r="C6734" s="286">
        <v>4920.4548400000003</v>
      </c>
      <c r="D6734" s="287">
        <v>333.37189509999962</v>
      </c>
      <c r="E6734" s="288">
        <v>7635.9301515999996</v>
      </c>
      <c r="F6734" s="288">
        <v>478.65889159999915</v>
      </c>
      <c r="G6734" s="289">
        <v>52</v>
      </c>
      <c r="H6734" s="290">
        <v>13420.415778299997</v>
      </c>
      <c r="I6734" s="289">
        <v>1.2261059999999999</v>
      </c>
      <c r="J6734" s="214" t="s">
        <v>132</v>
      </c>
      <c r="K6734" s="214"/>
      <c r="L6734" s="214"/>
      <c r="M6734"/>
    </row>
    <row r="6735" spans="1:13" x14ac:dyDescent="0.2">
      <c r="A6735" s="284">
        <v>45206</v>
      </c>
      <c r="B6735" s="285">
        <v>20</v>
      </c>
      <c r="C6735" s="286">
        <v>4583.6999400000004</v>
      </c>
      <c r="D6735" s="287">
        <v>302.62386640000011</v>
      </c>
      <c r="E6735" s="288">
        <v>7212.2429412000001</v>
      </c>
      <c r="F6735" s="288">
        <v>442.31592120000005</v>
      </c>
      <c r="G6735" s="289">
        <v>50</v>
      </c>
      <c r="H6735" s="290">
        <v>12590.882668800001</v>
      </c>
      <c r="I6735" s="289">
        <v>0</v>
      </c>
      <c r="J6735" s="214" t="s">
        <v>132</v>
      </c>
      <c r="K6735" s="214"/>
      <c r="L6735" s="214"/>
      <c r="M6735"/>
    </row>
    <row r="6736" spans="1:13" x14ac:dyDescent="0.2">
      <c r="A6736" s="284">
        <v>45206</v>
      </c>
      <c r="B6736" s="285">
        <v>21</v>
      </c>
      <c r="C6736" s="286">
        <v>4281.1287599999996</v>
      </c>
      <c r="D6736" s="287">
        <v>275.72806730000042</v>
      </c>
      <c r="E6736" s="288">
        <v>6864.4397397999992</v>
      </c>
      <c r="F6736" s="288">
        <v>409.63153979999879</v>
      </c>
      <c r="G6736" s="289">
        <v>45</v>
      </c>
      <c r="H6736" s="290">
        <v>11875.928106899997</v>
      </c>
      <c r="I6736" s="289">
        <v>0</v>
      </c>
      <c r="J6736" s="214" t="s">
        <v>132</v>
      </c>
      <c r="K6736" s="214"/>
      <c r="L6736" s="214"/>
      <c r="M6736"/>
    </row>
    <row r="6737" spans="1:13" x14ac:dyDescent="0.2">
      <c r="A6737" s="284">
        <v>45206</v>
      </c>
      <c r="B6737" s="285">
        <v>22</v>
      </c>
      <c r="C6737" s="286">
        <v>3932.19209</v>
      </c>
      <c r="D6737" s="287">
        <v>242.52661520000021</v>
      </c>
      <c r="E6737" s="288">
        <v>6364.4533346999997</v>
      </c>
      <c r="F6737" s="288">
        <v>365.11841469999945</v>
      </c>
      <c r="G6737" s="289">
        <v>39</v>
      </c>
      <c r="H6737" s="290">
        <v>10943.290454599999</v>
      </c>
      <c r="I6737" s="289">
        <v>0</v>
      </c>
      <c r="J6737" s="214" t="s">
        <v>132</v>
      </c>
      <c r="K6737" s="214"/>
      <c r="L6737" s="214"/>
      <c r="M6737"/>
    </row>
    <row r="6738" spans="1:13" x14ac:dyDescent="0.2">
      <c r="A6738" s="284">
        <v>45206</v>
      </c>
      <c r="B6738" s="285">
        <v>23</v>
      </c>
      <c r="C6738" s="286">
        <v>3595.2677199999998</v>
      </c>
      <c r="D6738" s="287">
        <v>211.92099229999985</v>
      </c>
      <c r="E6738" s="288">
        <v>5871.7759854999995</v>
      </c>
      <c r="F6738" s="288">
        <v>323.12169549999999</v>
      </c>
      <c r="G6738" s="289">
        <v>35</v>
      </c>
      <c r="H6738" s="290">
        <v>10037.086393299998</v>
      </c>
      <c r="I6738" s="289">
        <v>0</v>
      </c>
      <c r="J6738" s="214" t="s">
        <v>132</v>
      </c>
      <c r="K6738" s="214"/>
      <c r="L6738" s="214"/>
      <c r="M6738"/>
    </row>
    <row r="6739" spans="1:13" x14ac:dyDescent="0.2">
      <c r="A6739" s="284">
        <v>45206</v>
      </c>
      <c r="B6739" s="285">
        <v>24</v>
      </c>
      <c r="C6739" s="286">
        <v>3359.1450300000001</v>
      </c>
      <c r="D6739" s="287">
        <v>192.45908549999976</v>
      </c>
      <c r="E6739" s="288">
        <v>5606.8275573000001</v>
      </c>
      <c r="F6739" s="288">
        <v>300.44416730000012</v>
      </c>
      <c r="G6739" s="289">
        <v>33</v>
      </c>
      <c r="H6739" s="290">
        <v>9491.8758400999996</v>
      </c>
      <c r="I6739" s="289">
        <v>0</v>
      </c>
      <c r="J6739" s="214" t="s">
        <v>132</v>
      </c>
      <c r="K6739" s="214"/>
      <c r="L6739" s="214"/>
      <c r="M6739"/>
    </row>
    <row r="6740" spans="1:13" x14ac:dyDescent="0.2">
      <c r="A6740" s="284">
        <v>45207</v>
      </c>
      <c r="B6740" s="285">
        <v>1</v>
      </c>
      <c r="C6740" s="286">
        <v>3146.0058199999999</v>
      </c>
      <c r="D6740" s="287">
        <v>175.13331469999989</v>
      </c>
      <c r="E6740" s="288">
        <v>5321.4079867</v>
      </c>
      <c r="F6740" s="288">
        <v>275.52322669999921</v>
      </c>
      <c r="G6740" s="289">
        <v>29</v>
      </c>
      <c r="H6740" s="290">
        <v>8947.0703480999982</v>
      </c>
      <c r="I6740" s="289">
        <v>0</v>
      </c>
      <c r="J6740" s="214" t="s">
        <v>132</v>
      </c>
      <c r="K6740" s="214"/>
      <c r="L6740" s="214"/>
      <c r="M6740"/>
    </row>
    <row r="6741" spans="1:13" x14ac:dyDescent="0.2">
      <c r="A6741" s="284">
        <v>45207</v>
      </c>
      <c r="B6741" s="285">
        <v>2</v>
      </c>
      <c r="C6741" s="286">
        <v>2987.68226</v>
      </c>
      <c r="D6741" s="287">
        <v>162.40271029999982</v>
      </c>
      <c r="E6741" s="288">
        <v>5080.6873948000002</v>
      </c>
      <c r="F6741" s="288">
        <v>256.8341048000002</v>
      </c>
      <c r="G6741" s="289">
        <v>17</v>
      </c>
      <c r="H6741" s="290">
        <v>8504.6064698999999</v>
      </c>
      <c r="I6741" s="289">
        <v>0</v>
      </c>
      <c r="J6741" s="214" t="s">
        <v>132</v>
      </c>
      <c r="K6741" s="214"/>
      <c r="L6741" s="214"/>
      <c r="M6741"/>
    </row>
    <row r="6742" spans="1:13" x14ac:dyDescent="0.2">
      <c r="A6742" s="284">
        <v>45207</v>
      </c>
      <c r="B6742" s="285">
        <v>3</v>
      </c>
      <c r="C6742" s="286">
        <v>2873.4543400000002</v>
      </c>
      <c r="D6742" s="287">
        <v>153.73569680000011</v>
      </c>
      <c r="E6742" s="288">
        <v>4857.9222866999999</v>
      </c>
      <c r="F6742" s="288">
        <v>244.46268669999972</v>
      </c>
      <c r="G6742" s="289">
        <v>11</v>
      </c>
      <c r="H6742" s="290">
        <v>8140.5750101999993</v>
      </c>
      <c r="I6742" s="289">
        <v>0</v>
      </c>
      <c r="J6742" s="214" t="s">
        <v>132</v>
      </c>
      <c r="K6742" s="214"/>
      <c r="L6742" s="214"/>
      <c r="M6742"/>
    </row>
    <row r="6743" spans="1:13" x14ac:dyDescent="0.2">
      <c r="A6743" s="284">
        <v>45207</v>
      </c>
      <c r="B6743" s="285">
        <v>4</v>
      </c>
      <c r="C6743" s="286">
        <v>2811.9373899999996</v>
      </c>
      <c r="D6743" s="287">
        <v>149.62008140000023</v>
      </c>
      <c r="E6743" s="288">
        <v>4782.6022402999997</v>
      </c>
      <c r="F6743" s="288">
        <v>237.99428030000036</v>
      </c>
      <c r="G6743" s="289">
        <v>10</v>
      </c>
      <c r="H6743" s="290">
        <v>7992.1539920000005</v>
      </c>
      <c r="I6743" s="289">
        <v>0</v>
      </c>
      <c r="J6743" s="214" t="s">
        <v>132</v>
      </c>
      <c r="K6743" s="214"/>
      <c r="L6743" s="214"/>
      <c r="M6743"/>
    </row>
    <row r="6744" spans="1:13" x14ac:dyDescent="0.2">
      <c r="A6744" s="284">
        <v>45207</v>
      </c>
      <c r="B6744" s="285">
        <v>5</v>
      </c>
      <c r="C6744" s="286">
        <v>2813.3007200000002</v>
      </c>
      <c r="D6744" s="287">
        <v>149.70534899999981</v>
      </c>
      <c r="E6744" s="288">
        <v>4766.3421375999997</v>
      </c>
      <c r="F6744" s="288">
        <v>237.26546760000019</v>
      </c>
      <c r="G6744" s="289">
        <v>12</v>
      </c>
      <c r="H6744" s="290">
        <v>7978.6136741999999</v>
      </c>
      <c r="I6744" s="289">
        <v>0</v>
      </c>
      <c r="J6744" s="214" t="s">
        <v>132</v>
      </c>
      <c r="K6744" s="214"/>
      <c r="L6744" s="214"/>
      <c r="M6744"/>
    </row>
    <row r="6745" spans="1:13" x14ac:dyDescent="0.2">
      <c r="A6745" s="284">
        <v>45207</v>
      </c>
      <c r="B6745" s="285">
        <v>6</v>
      </c>
      <c r="C6745" s="286">
        <v>2863.7277799999997</v>
      </c>
      <c r="D6745" s="287">
        <v>153.23154380000031</v>
      </c>
      <c r="E6745" s="288">
        <v>4803.8684496999995</v>
      </c>
      <c r="F6745" s="288">
        <v>242.34929969999939</v>
      </c>
      <c r="G6745" s="289">
        <v>13</v>
      </c>
      <c r="H6745" s="290">
        <v>8076.1770731999986</v>
      </c>
      <c r="I6745" s="289">
        <v>0</v>
      </c>
      <c r="J6745" s="214" t="s">
        <v>132</v>
      </c>
      <c r="K6745" s="214"/>
      <c r="L6745" s="214"/>
      <c r="M6745"/>
    </row>
    <row r="6746" spans="1:13" x14ac:dyDescent="0.2">
      <c r="A6746" s="284">
        <v>45207</v>
      </c>
      <c r="B6746" s="285">
        <v>7</v>
      </c>
      <c r="C6746" s="286">
        <v>2858.1070299999997</v>
      </c>
      <c r="D6746" s="287">
        <v>153.25606430000005</v>
      </c>
      <c r="E6746" s="288">
        <v>5050.9736823000003</v>
      </c>
      <c r="F6746" s="288">
        <v>251.05739230000017</v>
      </c>
      <c r="G6746" s="289">
        <v>15</v>
      </c>
      <c r="H6746" s="290">
        <v>8328.3941689000003</v>
      </c>
      <c r="I6746" s="289">
        <v>0</v>
      </c>
      <c r="J6746" s="214" t="s">
        <v>132</v>
      </c>
      <c r="K6746" s="214"/>
      <c r="L6746" s="214"/>
      <c r="M6746"/>
    </row>
    <row r="6747" spans="1:13" x14ac:dyDescent="0.2">
      <c r="A6747" s="284">
        <v>45207</v>
      </c>
      <c r="B6747" s="285">
        <v>8</v>
      </c>
      <c r="C6747" s="286">
        <v>2777.9593799999998</v>
      </c>
      <c r="D6747" s="287">
        <v>131.75321609999995</v>
      </c>
      <c r="E6747" s="288">
        <v>5769.0017603999995</v>
      </c>
      <c r="F6747" s="288">
        <v>251.4287403999997</v>
      </c>
      <c r="G6747" s="289">
        <v>23</v>
      </c>
      <c r="H6747" s="290">
        <v>8953.1430968999994</v>
      </c>
      <c r="I6747" s="289">
        <v>0</v>
      </c>
      <c r="J6747" s="214" t="s">
        <v>132</v>
      </c>
      <c r="K6747" s="214"/>
      <c r="L6747" s="214"/>
      <c r="M6747"/>
    </row>
    <row r="6748" spans="1:13" x14ac:dyDescent="0.2">
      <c r="A6748" s="284">
        <v>45207</v>
      </c>
      <c r="B6748" s="285">
        <v>9</v>
      </c>
      <c r="C6748" s="286">
        <v>2857.6309000000001</v>
      </c>
      <c r="D6748" s="287">
        <v>103.34526789999978</v>
      </c>
      <c r="E6748" s="288">
        <v>5546.5022712999998</v>
      </c>
      <c r="F6748" s="288">
        <v>243.65875129999949</v>
      </c>
      <c r="G6748" s="289">
        <v>38</v>
      </c>
      <c r="H6748" s="290">
        <v>8789.1371904999996</v>
      </c>
      <c r="I6748" s="289">
        <v>0</v>
      </c>
      <c r="J6748" s="214" t="s">
        <v>132</v>
      </c>
      <c r="K6748" s="214"/>
      <c r="L6748" s="214"/>
      <c r="M6748"/>
    </row>
    <row r="6749" spans="1:13" x14ac:dyDescent="0.2">
      <c r="A6749" s="284">
        <v>45207</v>
      </c>
      <c r="B6749" s="285">
        <v>10</v>
      </c>
      <c r="C6749" s="286">
        <v>3033.1549599999998</v>
      </c>
      <c r="D6749" s="287">
        <v>84.820697000000351</v>
      </c>
      <c r="E6749" s="288">
        <v>5244.0973343999995</v>
      </c>
      <c r="F6749" s="288">
        <v>235.56685440000001</v>
      </c>
      <c r="G6749" s="289">
        <v>44</v>
      </c>
      <c r="H6749" s="290">
        <v>8641.6398458000003</v>
      </c>
      <c r="I6749" s="289">
        <v>0</v>
      </c>
      <c r="J6749" s="214" t="s">
        <v>132</v>
      </c>
      <c r="K6749" s="214"/>
      <c r="L6749" s="214"/>
      <c r="M6749"/>
    </row>
    <row r="6750" spans="1:13" x14ac:dyDescent="0.2">
      <c r="A6750" s="284">
        <v>45207</v>
      </c>
      <c r="B6750" s="285">
        <v>11</v>
      </c>
      <c r="C6750" s="286">
        <v>3236.9344700000001</v>
      </c>
      <c r="D6750" s="287">
        <v>80.76774839999986</v>
      </c>
      <c r="E6750" s="288">
        <v>5162.7727290000003</v>
      </c>
      <c r="F6750" s="288">
        <v>232.47183899999982</v>
      </c>
      <c r="G6750" s="289">
        <v>44</v>
      </c>
      <c r="H6750" s="290">
        <v>8756.9467863999998</v>
      </c>
      <c r="I6750" s="289">
        <v>0</v>
      </c>
      <c r="J6750" s="214" t="s">
        <v>132</v>
      </c>
      <c r="K6750" s="214"/>
      <c r="L6750" s="214"/>
      <c r="M6750"/>
    </row>
    <row r="6751" spans="1:13" x14ac:dyDescent="0.2">
      <c r="A6751" s="284">
        <v>45207</v>
      </c>
      <c r="B6751" s="285">
        <v>12</v>
      </c>
      <c r="C6751" s="286">
        <v>3484.26152</v>
      </c>
      <c r="D6751" s="287">
        <v>90.304840699999659</v>
      </c>
      <c r="E6751" s="288">
        <v>5198.3023315999999</v>
      </c>
      <c r="F6751" s="288">
        <v>238.00114159999976</v>
      </c>
      <c r="G6751" s="289">
        <v>45</v>
      </c>
      <c r="H6751" s="290">
        <v>9055.8698338999984</v>
      </c>
      <c r="I6751" s="289">
        <v>0</v>
      </c>
      <c r="J6751" s="214" t="s">
        <v>132</v>
      </c>
      <c r="K6751" s="214"/>
      <c r="L6751" s="214"/>
      <c r="M6751"/>
    </row>
    <row r="6752" spans="1:13" x14ac:dyDescent="0.2">
      <c r="A6752" s="284">
        <v>45207</v>
      </c>
      <c r="B6752" s="285">
        <v>13</v>
      </c>
      <c r="C6752" s="286">
        <v>3778.4825700000001</v>
      </c>
      <c r="D6752" s="287">
        <v>116.36381149999995</v>
      </c>
      <c r="E6752" s="288">
        <v>5225.0028914999994</v>
      </c>
      <c r="F6752" s="288">
        <v>252.85597149999921</v>
      </c>
      <c r="G6752" s="289">
        <v>46</v>
      </c>
      <c r="H6752" s="290">
        <v>9418.705244499999</v>
      </c>
      <c r="I6752" s="289">
        <v>0</v>
      </c>
      <c r="J6752" s="214" t="s">
        <v>132</v>
      </c>
      <c r="K6752" s="214"/>
      <c r="L6752" s="214"/>
      <c r="M6752"/>
    </row>
    <row r="6753" spans="1:13" x14ac:dyDescent="0.2">
      <c r="A6753" s="284">
        <v>45207</v>
      </c>
      <c r="B6753" s="285">
        <v>14</v>
      </c>
      <c r="C6753" s="286">
        <v>4077.0758699999997</v>
      </c>
      <c r="D6753" s="287">
        <v>154.78428010000007</v>
      </c>
      <c r="E6753" s="288">
        <v>5663.4027803999998</v>
      </c>
      <c r="F6753" s="288">
        <v>278.73643040000024</v>
      </c>
      <c r="G6753" s="289">
        <v>47</v>
      </c>
      <c r="H6753" s="290">
        <v>10220.999360899999</v>
      </c>
      <c r="I6753" s="289">
        <v>0</v>
      </c>
      <c r="J6753" s="214" t="s">
        <v>132</v>
      </c>
      <c r="K6753" s="214"/>
      <c r="L6753" s="214"/>
      <c r="M6753"/>
    </row>
    <row r="6754" spans="1:13" x14ac:dyDescent="0.2">
      <c r="A6754" s="284">
        <v>45207</v>
      </c>
      <c r="B6754" s="285">
        <v>15</v>
      </c>
      <c r="C6754" s="286">
        <v>4359.67112</v>
      </c>
      <c r="D6754" s="287">
        <v>204.18064780000006</v>
      </c>
      <c r="E6754" s="288">
        <v>5913.1139426</v>
      </c>
      <c r="F6754" s="288">
        <v>316.22556259999965</v>
      </c>
      <c r="G6754" s="289">
        <v>47</v>
      </c>
      <c r="H6754" s="290">
        <v>10840.191273</v>
      </c>
      <c r="I6754" s="289">
        <v>0</v>
      </c>
      <c r="J6754" s="214" t="s">
        <v>132</v>
      </c>
      <c r="K6754" s="214"/>
      <c r="L6754" s="214"/>
      <c r="M6754"/>
    </row>
    <row r="6755" spans="1:13" x14ac:dyDescent="0.2">
      <c r="A6755" s="284">
        <v>45207</v>
      </c>
      <c r="B6755" s="285">
        <v>16</v>
      </c>
      <c r="C6755" s="286">
        <v>4674.9264199999998</v>
      </c>
      <c r="D6755" s="287">
        <v>265.29255149999972</v>
      </c>
      <c r="E6755" s="288">
        <v>6385.2373639999996</v>
      </c>
      <c r="F6755" s="288">
        <v>366.76644399999986</v>
      </c>
      <c r="G6755" s="289">
        <v>47</v>
      </c>
      <c r="H6755" s="290">
        <v>11739.2227795</v>
      </c>
      <c r="I6755" s="289">
        <v>0</v>
      </c>
      <c r="J6755" s="214" t="s">
        <v>132</v>
      </c>
      <c r="K6755" s="214"/>
      <c r="L6755" s="214"/>
      <c r="M6755"/>
    </row>
    <row r="6756" spans="1:13" x14ac:dyDescent="0.2">
      <c r="A6756" s="284">
        <v>45207</v>
      </c>
      <c r="B6756" s="285">
        <v>17</v>
      </c>
      <c r="C6756" s="286">
        <v>4990.0893100000003</v>
      </c>
      <c r="D6756" s="287">
        <v>322.86955539999963</v>
      </c>
      <c r="E6756" s="288">
        <v>6851.9152984000002</v>
      </c>
      <c r="F6756" s="288">
        <v>412.38147839999965</v>
      </c>
      <c r="G6756" s="289">
        <v>47</v>
      </c>
      <c r="H6756" s="290">
        <v>12624.255642199998</v>
      </c>
      <c r="I6756" s="289">
        <v>0</v>
      </c>
      <c r="J6756" s="214" t="s">
        <v>132</v>
      </c>
      <c r="K6756" s="214"/>
      <c r="L6756" s="214"/>
      <c r="M6756"/>
    </row>
    <row r="6757" spans="1:13" x14ac:dyDescent="0.2">
      <c r="A6757" s="284">
        <v>45207</v>
      </c>
      <c r="B6757" s="285">
        <v>18</v>
      </c>
      <c r="C6757" s="286">
        <v>5039.2558499999996</v>
      </c>
      <c r="D6757" s="287">
        <v>339.30253400000043</v>
      </c>
      <c r="E6757" s="288">
        <v>6966.1337807</v>
      </c>
      <c r="F6757" s="288">
        <v>427.75003070000002</v>
      </c>
      <c r="G6757" s="289">
        <v>49</v>
      </c>
      <c r="H6757" s="290">
        <v>12821.442195399999</v>
      </c>
      <c r="I6757" s="289">
        <v>0</v>
      </c>
      <c r="J6757" s="214" t="s">
        <v>132</v>
      </c>
      <c r="K6757" s="214"/>
      <c r="L6757" s="214"/>
      <c r="M6757"/>
    </row>
    <row r="6758" spans="1:13" x14ac:dyDescent="0.2">
      <c r="A6758" s="284">
        <v>45207</v>
      </c>
      <c r="B6758" s="285">
        <v>19</v>
      </c>
      <c r="C6758" s="286">
        <v>4814.0745000000006</v>
      </c>
      <c r="D6758" s="287">
        <v>319.09171689999982</v>
      </c>
      <c r="E6758" s="288">
        <v>6788.0900774000002</v>
      </c>
      <c r="F6758" s="288">
        <v>413.3371874000004</v>
      </c>
      <c r="G6758" s="289">
        <v>47</v>
      </c>
      <c r="H6758" s="290">
        <v>12381.593481700002</v>
      </c>
      <c r="I6758" s="289">
        <v>0</v>
      </c>
      <c r="J6758" s="214" t="s">
        <v>132</v>
      </c>
      <c r="K6758" s="214"/>
      <c r="L6758" s="214"/>
      <c r="M6758"/>
    </row>
    <row r="6759" spans="1:13" x14ac:dyDescent="0.2">
      <c r="A6759" s="284">
        <v>45207</v>
      </c>
      <c r="B6759" s="285">
        <v>20</v>
      </c>
      <c r="C6759" s="286">
        <v>4487.3017</v>
      </c>
      <c r="D6759" s="287">
        <v>291.17995629999996</v>
      </c>
      <c r="E6759" s="288">
        <v>6457.3435442</v>
      </c>
      <c r="F6759" s="288">
        <v>385.32087419999971</v>
      </c>
      <c r="G6759" s="289">
        <v>47</v>
      </c>
      <c r="H6759" s="290">
        <v>11668.146074699998</v>
      </c>
      <c r="I6759" s="289">
        <v>0</v>
      </c>
      <c r="J6759" s="214" t="s">
        <v>132</v>
      </c>
      <c r="K6759" s="214"/>
      <c r="L6759" s="214"/>
      <c r="M6759"/>
    </row>
    <row r="6760" spans="1:13" x14ac:dyDescent="0.2">
      <c r="A6760" s="284">
        <v>45207</v>
      </c>
      <c r="B6760" s="285">
        <v>21</v>
      </c>
      <c r="C6760" s="286">
        <v>4187.5513999999994</v>
      </c>
      <c r="D6760" s="287">
        <v>262.33648680000016</v>
      </c>
      <c r="E6760" s="288">
        <v>6169.1226730999997</v>
      </c>
      <c r="F6760" s="288">
        <v>355.65267310000036</v>
      </c>
      <c r="G6760" s="289">
        <v>42</v>
      </c>
      <c r="H6760" s="290">
        <v>11016.663232999999</v>
      </c>
      <c r="I6760" s="289">
        <v>0</v>
      </c>
      <c r="J6760" s="214" t="s">
        <v>132</v>
      </c>
      <c r="K6760" s="214"/>
      <c r="L6760" s="214"/>
      <c r="M6760"/>
    </row>
    <row r="6761" spans="1:13" x14ac:dyDescent="0.2">
      <c r="A6761" s="284">
        <v>45207</v>
      </c>
      <c r="B6761" s="285">
        <v>22</v>
      </c>
      <c r="C6761" s="286">
        <v>3783.9649800000002</v>
      </c>
      <c r="D6761" s="287">
        <v>227.55238689999965</v>
      </c>
      <c r="E6761" s="288">
        <v>5724.0113771000006</v>
      </c>
      <c r="F6761" s="288">
        <v>317.06957710000006</v>
      </c>
      <c r="G6761" s="289">
        <v>38</v>
      </c>
      <c r="H6761" s="290">
        <v>10090.598321099998</v>
      </c>
      <c r="I6761" s="289">
        <v>0</v>
      </c>
      <c r="J6761" s="214" t="s">
        <v>132</v>
      </c>
      <c r="K6761" s="214"/>
      <c r="L6761" s="214"/>
      <c r="M6761"/>
    </row>
    <row r="6762" spans="1:13" x14ac:dyDescent="0.2">
      <c r="A6762" s="284">
        <v>45207</v>
      </c>
      <c r="B6762" s="285">
        <v>23</v>
      </c>
      <c r="C6762" s="286">
        <v>3409.7644100000002</v>
      </c>
      <c r="D6762" s="287">
        <v>196.67099070000009</v>
      </c>
      <c r="E6762" s="288">
        <v>5351.4954447999999</v>
      </c>
      <c r="F6762" s="288">
        <v>281.16747479999958</v>
      </c>
      <c r="G6762" s="289">
        <v>36</v>
      </c>
      <c r="H6762" s="290">
        <v>9275.0983202999996</v>
      </c>
      <c r="I6762" s="289">
        <v>0</v>
      </c>
      <c r="J6762" s="214" t="s">
        <v>132</v>
      </c>
      <c r="K6762" s="214"/>
      <c r="L6762" s="214"/>
      <c r="M6762"/>
    </row>
    <row r="6763" spans="1:13" x14ac:dyDescent="0.2">
      <c r="A6763" s="284">
        <v>45207</v>
      </c>
      <c r="B6763" s="285">
        <v>24</v>
      </c>
      <c r="C6763" s="286">
        <v>3177.6898799999999</v>
      </c>
      <c r="D6763" s="287">
        <v>176.89756120000027</v>
      </c>
      <c r="E6763" s="288">
        <v>5193.4726492</v>
      </c>
      <c r="F6763" s="288">
        <v>263.40367919999971</v>
      </c>
      <c r="G6763" s="289">
        <v>33</v>
      </c>
      <c r="H6763" s="290">
        <v>8844.4637695999991</v>
      </c>
      <c r="I6763" s="289">
        <v>0</v>
      </c>
      <c r="J6763" s="214" t="s">
        <v>132</v>
      </c>
      <c r="K6763" s="214"/>
      <c r="L6763" s="214"/>
      <c r="M6763"/>
    </row>
    <row r="6764" spans="1:13" x14ac:dyDescent="0.2">
      <c r="A6764" s="284">
        <v>45208</v>
      </c>
      <c r="B6764" s="285">
        <v>1</v>
      </c>
      <c r="C6764" s="286">
        <v>2989.67274</v>
      </c>
      <c r="D6764" s="287">
        <v>161.92562399999997</v>
      </c>
      <c r="E6764" s="288">
        <v>5012.2519990999999</v>
      </c>
      <c r="F6764" s="288">
        <v>246.10250910000013</v>
      </c>
      <c r="G6764" s="289">
        <v>29</v>
      </c>
      <c r="H6764" s="290">
        <v>8438.9528721999995</v>
      </c>
      <c r="I6764" s="289">
        <v>0</v>
      </c>
      <c r="J6764" s="214" t="s">
        <v>132</v>
      </c>
      <c r="K6764" s="214"/>
      <c r="L6764" s="214"/>
      <c r="M6764"/>
    </row>
    <row r="6765" spans="1:13" x14ac:dyDescent="0.2">
      <c r="A6765" s="284">
        <v>45208</v>
      </c>
      <c r="B6765" s="285">
        <v>2</v>
      </c>
      <c r="C6765" s="286">
        <v>2856.0730700000004</v>
      </c>
      <c r="D6765" s="287">
        <v>151.97119389999978</v>
      </c>
      <c r="E6765" s="288">
        <v>4925.4910672000005</v>
      </c>
      <c r="F6765" s="288">
        <v>234.34157720000076</v>
      </c>
      <c r="G6765" s="289">
        <v>18</v>
      </c>
      <c r="H6765" s="290">
        <v>8185.8769083000016</v>
      </c>
      <c r="I6765" s="289">
        <v>0</v>
      </c>
      <c r="J6765" s="214" t="s">
        <v>132</v>
      </c>
      <c r="K6765" s="214"/>
      <c r="L6765" s="214"/>
      <c r="M6765"/>
    </row>
    <row r="6766" spans="1:13" x14ac:dyDescent="0.2">
      <c r="A6766" s="284">
        <v>45208</v>
      </c>
      <c r="B6766" s="285">
        <v>3</v>
      </c>
      <c r="C6766" s="286">
        <v>2801.2602699999998</v>
      </c>
      <c r="D6766" s="287">
        <v>146.21406609999997</v>
      </c>
      <c r="E6766" s="288">
        <v>4739.8434172000007</v>
      </c>
      <c r="F6766" s="288">
        <v>228.66085720000046</v>
      </c>
      <c r="G6766" s="289">
        <v>12</v>
      </c>
      <c r="H6766" s="290">
        <v>7927.9786105000003</v>
      </c>
      <c r="I6766" s="289">
        <v>0</v>
      </c>
      <c r="J6766" s="214" t="s">
        <v>132</v>
      </c>
      <c r="K6766" s="214"/>
      <c r="L6766" s="214"/>
      <c r="M6766"/>
    </row>
    <row r="6767" spans="1:13" x14ac:dyDescent="0.2">
      <c r="A6767" s="284">
        <v>45208</v>
      </c>
      <c r="B6767" s="285">
        <v>4</v>
      </c>
      <c r="C6767" s="286">
        <v>2830.6942300000001</v>
      </c>
      <c r="D6767" s="287">
        <v>146.90465400000033</v>
      </c>
      <c r="E6767" s="288">
        <v>4784.1497417</v>
      </c>
      <c r="F6767" s="288">
        <v>231.60394170000018</v>
      </c>
      <c r="G6767" s="289">
        <v>14</v>
      </c>
      <c r="H6767" s="290">
        <v>8007.3525674000002</v>
      </c>
      <c r="I6767" s="289">
        <v>0</v>
      </c>
      <c r="J6767" s="214" t="s">
        <v>132</v>
      </c>
      <c r="K6767" s="214"/>
      <c r="L6767" s="214"/>
      <c r="M6767"/>
    </row>
    <row r="6768" spans="1:13" x14ac:dyDescent="0.2">
      <c r="A6768" s="284">
        <v>45208</v>
      </c>
      <c r="B6768" s="285">
        <v>5</v>
      </c>
      <c r="C6768" s="286">
        <v>2970.3864200000003</v>
      </c>
      <c r="D6768" s="287">
        <v>155.66367449999998</v>
      </c>
      <c r="E6768" s="288">
        <v>5031.1183140000003</v>
      </c>
      <c r="F6768" s="288">
        <v>244.82928400000037</v>
      </c>
      <c r="G6768" s="289">
        <v>22</v>
      </c>
      <c r="H6768" s="290">
        <v>8423.997692500001</v>
      </c>
      <c r="I6768" s="289">
        <v>0</v>
      </c>
      <c r="J6768" s="214" t="s">
        <v>132</v>
      </c>
      <c r="K6768" s="214"/>
      <c r="L6768" s="214"/>
      <c r="M6768"/>
    </row>
    <row r="6769" spans="1:13" x14ac:dyDescent="0.2">
      <c r="A6769" s="284">
        <v>45208</v>
      </c>
      <c r="B6769" s="285">
        <v>6</v>
      </c>
      <c r="C6769" s="286">
        <v>3226.3866800000001</v>
      </c>
      <c r="D6769" s="287">
        <v>171.31538250000008</v>
      </c>
      <c r="E6769" s="288">
        <v>5439.6408844999996</v>
      </c>
      <c r="F6769" s="288">
        <v>269.13676450000003</v>
      </c>
      <c r="G6769" s="289">
        <v>42</v>
      </c>
      <c r="H6769" s="290">
        <v>9148.4797115000001</v>
      </c>
      <c r="I6769" s="289">
        <v>0</v>
      </c>
      <c r="J6769" s="214" t="s">
        <v>132</v>
      </c>
      <c r="K6769" s="214"/>
      <c r="L6769" s="214"/>
      <c r="M6769"/>
    </row>
    <row r="6770" spans="1:13" x14ac:dyDescent="0.2">
      <c r="A6770" s="284">
        <v>45208</v>
      </c>
      <c r="B6770" s="285">
        <v>7</v>
      </c>
      <c r="C6770" s="286">
        <v>3403.99287</v>
      </c>
      <c r="D6770" s="287">
        <v>183.0115449999999</v>
      </c>
      <c r="E6770" s="288">
        <v>5906.7775724000003</v>
      </c>
      <c r="F6770" s="288">
        <v>298.54341240000031</v>
      </c>
      <c r="G6770" s="289">
        <v>50</v>
      </c>
      <c r="H6770" s="290">
        <v>9842.3253998</v>
      </c>
      <c r="I6770" s="289">
        <v>0</v>
      </c>
      <c r="J6770" s="214" t="s">
        <v>132</v>
      </c>
      <c r="K6770" s="214"/>
      <c r="L6770" s="214"/>
      <c r="M6770"/>
    </row>
    <row r="6771" spans="1:13" x14ac:dyDescent="0.2">
      <c r="A6771" s="284">
        <v>45208</v>
      </c>
      <c r="B6771" s="285">
        <v>8</v>
      </c>
      <c r="C6771" s="286">
        <v>3370.1554099999998</v>
      </c>
      <c r="D6771" s="287">
        <v>171.07664330000026</v>
      </c>
      <c r="E6771" s="288">
        <v>6837.2759109000008</v>
      </c>
      <c r="F6771" s="288">
        <v>311.34312090000094</v>
      </c>
      <c r="G6771" s="289">
        <v>51</v>
      </c>
      <c r="H6771" s="290">
        <v>10740.851085100003</v>
      </c>
      <c r="I6771" s="289">
        <v>0</v>
      </c>
      <c r="J6771" s="214" t="s">
        <v>132</v>
      </c>
      <c r="K6771" s="214"/>
      <c r="L6771" s="214"/>
      <c r="M6771"/>
    </row>
    <row r="6772" spans="1:13" x14ac:dyDescent="0.2">
      <c r="A6772" s="284">
        <v>45208</v>
      </c>
      <c r="B6772" s="285">
        <v>9</v>
      </c>
      <c r="C6772" s="286">
        <v>3373.63915</v>
      </c>
      <c r="D6772" s="287">
        <v>151.19740619999999</v>
      </c>
      <c r="E6772" s="288">
        <v>6493.5250142000004</v>
      </c>
      <c r="F6772" s="288">
        <v>313.19859420000012</v>
      </c>
      <c r="G6772" s="289">
        <v>50</v>
      </c>
      <c r="H6772" s="290">
        <v>10381.5601646</v>
      </c>
      <c r="I6772" s="289">
        <v>0</v>
      </c>
      <c r="J6772" s="214" t="s">
        <v>132</v>
      </c>
      <c r="K6772" s="214"/>
      <c r="L6772" s="214"/>
      <c r="M6772"/>
    </row>
    <row r="6773" spans="1:13" x14ac:dyDescent="0.2">
      <c r="A6773" s="284">
        <v>45208</v>
      </c>
      <c r="B6773" s="285">
        <v>10</v>
      </c>
      <c r="C6773" s="286">
        <v>3456.8491100000001</v>
      </c>
      <c r="D6773" s="287">
        <v>139.3628925999999</v>
      </c>
      <c r="E6773" s="288">
        <v>6361.9291153000004</v>
      </c>
      <c r="F6773" s="288">
        <v>312.69256530000075</v>
      </c>
      <c r="G6773" s="289">
        <v>49</v>
      </c>
      <c r="H6773" s="290">
        <v>10319.833683200002</v>
      </c>
      <c r="I6773" s="289">
        <v>0</v>
      </c>
      <c r="J6773" s="214" t="s">
        <v>132</v>
      </c>
      <c r="K6773" s="214"/>
      <c r="L6773" s="214"/>
      <c r="M6773"/>
    </row>
    <row r="6774" spans="1:13" x14ac:dyDescent="0.2">
      <c r="A6774" s="284">
        <v>45208</v>
      </c>
      <c r="B6774" s="285">
        <v>11</v>
      </c>
      <c r="C6774" s="286">
        <v>3564.1226399999996</v>
      </c>
      <c r="D6774" s="287">
        <v>141.77717930000031</v>
      </c>
      <c r="E6774" s="288">
        <v>6453.7619445999999</v>
      </c>
      <c r="F6774" s="288">
        <v>312.6225545999996</v>
      </c>
      <c r="G6774" s="289">
        <v>50</v>
      </c>
      <c r="H6774" s="290">
        <v>10522.284318499998</v>
      </c>
      <c r="I6774" s="289">
        <v>0</v>
      </c>
      <c r="J6774" s="214" t="s">
        <v>132</v>
      </c>
      <c r="K6774" s="214"/>
      <c r="L6774" s="214"/>
      <c r="M6774"/>
    </row>
    <row r="6775" spans="1:13" x14ac:dyDescent="0.2">
      <c r="A6775" s="284">
        <v>45208</v>
      </c>
      <c r="B6775" s="285">
        <v>12</v>
      </c>
      <c r="C6775" s="286">
        <v>3633.8991699999997</v>
      </c>
      <c r="D6775" s="287">
        <v>144.40893399999999</v>
      </c>
      <c r="E6775" s="288">
        <v>6509.1954599000001</v>
      </c>
      <c r="F6775" s="288">
        <v>312.9058199000001</v>
      </c>
      <c r="G6775" s="289">
        <v>49</v>
      </c>
      <c r="H6775" s="290">
        <v>10649.409383800001</v>
      </c>
      <c r="I6775" s="289">
        <v>0</v>
      </c>
      <c r="J6775" s="214" t="s">
        <v>132</v>
      </c>
      <c r="K6775" s="214"/>
      <c r="L6775" s="214"/>
      <c r="M6775"/>
    </row>
    <row r="6776" spans="1:13" x14ac:dyDescent="0.2">
      <c r="A6776" s="284">
        <v>45208</v>
      </c>
      <c r="B6776" s="285">
        <v>13</v>
      </c>
      <c r="C6776" s="286">
        <v>3649.84807</v>
      </c>
      <c r="D6776" s="287">
        <v>144.15322360000033</v>
      </c>
      <c r="E6776" s="288">
        <v>6474.2996946000003</v>
      </c>
      <c r="F6776" s="288">
        <v>301.2733646000006</v>
      </c>
      <c r="G6776" s="289">
        <v>47</v>
      </c>
      <c r="H6776" s="290">
        <v>10616.574352800002</v>
      </c>
      <c r="I6776" s="289">
        <v>0</v>
      </c>
      <c r="J6776" s="214" t="s">
        <v>132</v>
      </c>
      <c r="K6776" s="214"/>
      <c r="L6776" s="214"/>
      <c r="M6776"/>
    </row>
    <row r="6777" spans="1:13" x14ac:dyDescent="0.2">
      <c r="A6777" s="284">
        <v>45208</v>
      </c>
      <c r="B6777" s="285">
        <v>14</v>
      </c>
      <c r="C6777" s="286">
        <v>3653.7700300000001</v>
      </c>
      <c r="D6777" s="287">
        <v>147.17939340000007</v>
      </c>
      <c r="E6777" s="288">
        <v>6344.9925674999995</v>
      </c>
      <c r="F6777" s="288">
        <v>287.57217749999927</v>
      </c>
      <c r="G6777" s="289">
        <v>47</v>
      </c>
      <c r="H6777" s="290">
        <v>10480.514168399997</v>
      </c>
      <c r="I6777" s="289">
        <v>0</v>
      </c>
      <c r="J6777" s="214" t="s">
        <v>132</v>
      </c>
      <c r="K6777" s="214"/>
      <c r="L6777" s="214"/>
      <c r="M6777"/>
    </row>
    <row r="6778" spans="1:13" x14ac:dyDescent="0.2">
      <c r="A6778" s="284">
        <v>45208</v>
      </c>
      <c r="B6778" s="285">
        <v>15</v>
      </c>
      <c r="C6778" s="286">
        <v>3626.6714200000001</v>
      </c>
      <c r="D6778" s="287">
        <v>164.90528960000023</v>
      </c>
      <c r="E6778" s="288">
        <v>6296.2037904999997</v>
      </c>
      <c r="F6778" s="288">
        <v>301.3981004999996</v>
      </c>
      <c r="G6778" s="289">
        <v>48</v>
      </c>
      <c r="H6778" s="290">
        <v>10437.1786006</v>
      </c>
      <c r="I6778" s="289">
        <v>0</v>
      </c>
      <c r="J6778" s="214" t="s">
        <v>132</v>
      </c>
      <c r="K6778" s="214"/>
      <c r="L6778" s="214"/>
      <c r="M6778"/>
    </row>
    <row r="6779" spans="1:13" x14ac:dyDescent="0.2">
      <c r="A6779" s="284">
        <v>45208</v>
      </c>
      <c r="B6779" s="285">
        <v>16</v>
      </c>
      <c r="C6779" s="286">
        <v>3641.2473200000004</v>
      </c>
      <c r="D6779" s="287">
        <v>185.26581919999975</v>
      </c>
      <c r="E6779" s="288">
        <v>6415.8121160999999</v>
      </c>
      <c r="F6779" s="288">
        <v>323.57695609999973</v>
      </c>
      <c r="G6779" s="289">
        <v>50</v>
      </c>
      <c r="H6779" s="290">
        <v>10615.9022114</v>
      </c>
      <c r="I6779" s="289">
        <v>0</v>
      </c>
      <c r="J6779" s="214" t="s">
        <v>132</v>
      </c>
      <c r="K6779" s="214"/>
      <c r="L6779" s="214"/>
      <c r="M6779"/>
    </row>
    <row r="6780" spans="1:13" x14ac:dyDescent="0.2">
      <c r="A6780" s="284">
        <v>45208</v>
      </c>
      <c r="B6780" s="285">
        <v>17</v>
      </c>
      <c r="C6780" s="286">
        <v>3809.8163</v>
      </c>
      <c r="D6780" s="287">
        <v>218.53574620000018</v>
      </c>
      <c r="E6780" s="288">
        <v>6516.1838667000002</v>
      </c>
      <c r="F6780" s="288">
        <v>351.50328669999999</v>
      </c>
      <c r="G6780" s="289">
        <v>52</v>
      </c>
      <c r="H6780" s="290">
        <v>10948.0391996</v>
      </c>
      <c r="I6780" s="289">
        <v>0</v>
      </c>
      <c r="J6780" s="214" t="s">
        <v>132</v>
      </c>
      <c r="K6780" s="214"/>
      <c r="L6780" s="214"/>
      <c r="M6780"/>
    </row>
    <row r="6781" spans="1:13" x14ac:dyDescent="0.2">
      <c r="A6781" s="284">
        <v>45208</v>
      </c>
      <c r="B6781" s="285">
        <v>18</v>
      </c>
      <c r="C6781" s="286">
        <v>4041.8728799999999</v>
      </c>
      <c r="D6781" s="287">
        <v>244.37639999999993</v>
      </c>
      <c r="E6781" s="288">
        <v>6738.0777441999999</v>
      </c>
      <c r="F6781" s="288">
        <v>375.42212419999942</v>
      </c>
      <c r="G6781" s="289">
        <v>51</v>
      </c>
      <c r="H6781" s="290">
        <v>11450.749148399998</v>
      </c>
      <c r="I6781" s="289">
        <v>0</v>
      </c>
      <c r="J6781" s="214" t="s">
        <v>132</v>
      </c>
      <c r="K6781" s="214"/>
      <c r="L6781" s="214"/>
      <c r="M6781"/>
    </row>
    <row r="6782" spans="1:13" x14ac:dyDescent="0.2">
      <c r="A6782" s="284">
        <v>45208</v>
      </c>
      <c r="B6782" s="285">
        <v>19</v>
      </c>
      <c r="C6782" s="286">
        <v>4054.21135</v>
      </c>
      <c r="D6782" s="287">
        <v>247.10771269999969</v>
      </c>
      <c r="E6782" s="288">
        <v>6717.8024442999995</v>
      </c>
      <c r="F6782" s="288">
        <v>379.02755429999979</v>
      </c>
      <c r="G6782" s="289">
        <v>54</v>
      </c>
      <c r="H6782" s="290">
        <v>11452.149061299999</v>
      </c>
      <c r="I6782" s="289">
        <v>0</v>
      </c>
      <c r="J6782" s="214" t="s">
        <v>132</v>
      </c>
      <c r="K6782" s="214"/>
      <c r="L6782" s="214"/>
      <c r="M6782"/>
    </row>
    <row r="6783" spans="1:13" x14ac:dyDescent="0.2">
      <c r="A6783" s="284">
        <v>45208</v>
      </c>
      <c r="B6783" s="285">
        <v>20</v>
      </c>
      <c r="C6783" s="286">
        <v>3912.9732300000001</v>
      </c>
      <c r="D6783" s="287">
        <v>236.66470240000004</v>
      </c>
      <c r="E6783" s="288">
        <v>6480.7226456999997</v>
      </c>
      <c r="F6783" s="288">
        <v>362.98356569999942</v>
      </c>
      <c r="G6783" s="289">
        <v>51</v>
      </c>
      <c r="H6783" s="290">
        <v>11044.344143800001</v>
      </c>
      <c r="I6783" s="289">
        <v>0</v>
      </c>
      <c r="J6783" s="214" t="s">
        <v>132</v>
      </c>
      <c r="K6783" s="214"/>
      <c r="L6783" s="214"/>
      <c r="M6783"/>
    </row>
    <row r="6784" spans="1:13" x14ac:dyDescent="0.2">
      <c r="A6784" s="284">
        <v>45208</v>
      </c>
      <c r="B6784" s="285">
        <v>21</v>
      </c>
      <c r="C6784" s="286">
        <v>3739.1389300000001</v>
      </c>
      <c r="D6784" s="287">
        <v>221.28975749999978</v>
      </c>
      <c r="E6784" s="288">
        <v>6223.6815295999995</v>
      </c>
      <c r="F6784" s="288">
        <v>340.67732960000012</v>
      </c>
      <c r="G6784" s="289">
        <v>46</v>
      </c>
      <c r="H6784" s="290">
        <v>10570.787546699998</v>
      </c>
      <c r="I6784" s="289">
        <v>0</v>
      </c>
      <c r="J6784" s="214" t="s">
        <v>132</v>
      </c>
      <c r="K6784" s="214"/>
      <c r="L6784" s="214"/>
      <c r="M6784"/>
    </row>
    <row r="6785" spans="1:13" x14ac:dyDescent="0.2">
      <c r="A6785" s="284">
        <v>45208</v>
      </c>
      <c r="B6785" s="285">
        <v>22</v>
      </c>
      <c r="C6785" s="286">
        <v>3479.68127</v>
      </c>
      <c r="D6785" s="287">
        <v>199.33999930000016</v>
      </c>
      <c r="E6785" s="288">
        <v>5830.0951572000004</v>
      </c>
      <c r="F6785" s="288">
        <v>308.22105720000036</v>
      </c>
      <c r="G6785" s="289">
        <v>41</v>
      </c>
      <c r="H6785" s="290">
        <v>9858.337483700001</v>
      </c>
      <c r="I6785" s="289">
        <v>0</v>
      </c>
      <c r="J6785" s="214" t="s">
        <v>132</v>
      </c>
      <c r="K6785" s="214"/>
      <c r="L6785" s="214"/>
      <c r="M6785"/>
    </row>
    <row r="6786" spans="1:13" x14ac:dyDescent="0.2">
      <c r="A6786" s="284">
        <v>45208</v>
      </c>
      <c r="B6786" s="285">
        <v>23</v>
      </c>
      <c r="C6786" s="286">
        <v>3223.2121199999997</v>
      </c>
      <c r="D6786" s="287">
        <v>178.34726730000003</v>
      </c>
      <c r="E6786" s="288">
        <v>5492.3025868999994</v>
      </c>
      <c r="F6786" s="288">
        <v>277.87332689999948</v>
      </c>
      <c r="G6786" s="289">
        <v>36</v>
      </c>
      <c r="H6786" s="290">
        <v>9207.7353010999977</v>
      </c>
      <c r="I6786" s="289">
        <v>0</v>
      </c>
      <c r="J6786" s="214" t="s">
        <v>132</v>
      </c>
      <c r="K6786" s="214"/>
      <c r="L6786" s="214"/>
      <c r="M6786"/>
    </row>
    <row r="6787" spans="1:13" x14ac:dyDescent="0.2">
      <c r="A6787" s="284">
        <v>45208</v>
      </c>
      <c r="B6787" s="285">
        <v>24</v>
      </c>
      <c r="C6787" s="286">
        <v>3084.2863299999999</v>
      </c>
      <c r="D6787" s="287">
        <v>166.55806469999987</v>
      </c>
      <c r="E6787" s="288">
        <v>5315.5856041000006</v>
      </c>
      <c r="F6787" s="288">
        <v>264.0937941000002</v>
      </c>
      <c r="G6787" s="289">
        <v>33</v>
      </c>
      <c r="H6787" s="290">
        <v>8863.5237928999995</v>
      </c>
      <c r="I6787" s="289">
        <v>0</v>
      </c>
      <c r="J6787" s="214" t="s">
        <v>132</v>
      </c>
      <c r="K6787" s="214"/>
      <c r="L6787" s="214"/>
      <c r="M6787"/>
    </row>
    <row r="6788" spans="1:13" x14ac:dyDescent="0.2">
      <c r="A6788" s="284">
        <v>45209</v>
      </c>
      <c r="B6788" s="285">
        <v>1</v>
      </c>
      <c r="C6788" s="286">
        <v>2954.47525</v>
      </c>
      <c r="D6788" s="287">
        <v>156.84380289999999</v>
      </c>
      <c r="E6788" s="288">
        <v>5151.6885591</v>
      </c>
      <c r="F6788" s="288">
        <v>249.09006910000062</v>
      </c>
      <c r="G6788" s="289">
        <v>28</v>
      </c>
      <c r="H6788" s="290">
        <v>8540.0976811</v>
      </c>
      <c r="I6788" s="289">
        <v>0</v>
      </c>
      <c r="J6788" s="214" t="s">
        <v>132</v>
      </c>
      <c r="K6788" s="214"/>
      <c r="L6788" s="214"/>
      <c r="M6788"/>
    </row>
    <row r="6789" spans="1:13" x14ac:dyDescent="0.2">
      <c r="A6789" s="284">
        <v>45209</v>
      </c>
      <c r="B6789" s="285">
        <v>2</v>
      </c>
      <c r="C6789" s="286">
        <v>2869.96083</v>
      </c>
      <c r="D6789" s="287">
        <v>150.68759100000008</v>
      </c>
      <c r="E6789" s="288">
        <v>5109.1364149000001</v>
      </c>
      <c r="F6789" s="288">
        <v>238.91003490000003</v>
      </c>
      <c r="G6789" s="289">
        <v>19</v>
      </c>
      <c r="H6789" s="290">
        <v>8387.6948708</v>
      </c>
      <c r="I6789" s="289">
        <v>0</v>
      </c>
      <c r="J6789" s="214" t="s">
        <v>132</v>
      </c>
      <c r="K6789" s="214"/>
      <c r="L6789" s="214"/>
      <c r="M6789"/>
    </row>
    <row r="6790" spans="1:13" x14ac:dyDescent="0.2">
      <c r="A6790" s="284">
        <v>45209</v>
      </c>
      <c r="B6790" s="285">
        <v>3</v>
      </c>
      <c r="C6790" s="286">
        <v>2818.7459199999998</v>
      </c>
      <c r="D6790" s="287">
        <v>147.34718400000003</v>
      </c>
      <c r="E6790" s="288">
        <v>5154.9338299000001</v>
      </c>
      <c r="F6790" s="288">
        <v>233.77586990000054</v>
      </c>
      <c r="G6790" s="289">
        <v>14</v>
      </c>
      <c r="H6790" s="290">
        <v>8368.8028038000011</v>
      </c>
      <c r="I6790" s="289">
        <v>0</v>
      </c>
      <c r="J6790" s="214" t="s">
        <v>132</v>
      </c>
      <c r="K6790" s="214"/>
      <c r="L6790" s="214"/>
      <c r="M6790"/>
    </row>
    <row r="6791" spans="1:13" x14ac:dyDescent="0.2">
      <c r="A6791" s="284">
        <v>45209</v>
      </c>
      <c r="B6791" s="285">
        <v>4</v>
      </c>
      <c r="C6791" s="286">
        <v>2859.2831700000002</v>
      </c>
      <c r="D6791" s="287">
        <v>150.03481549999972</v>
      </c>
      <c r="E6791" s="288">
        <v>4951.5515788000002</v>
      </c>
      <c r="F6791" s="288">
        <v>237.94905880000078</v>
      </c>
      <c r="G6791" s="289">
        <v>17</v>
      </c>
      <c r="H6791" s="290">
        <v>8215.8186231</v>
      </c>
      <c r="I6791" s="289">
        <v>0</v>
      </c>
      <c r="J6791" s="214" t="s">
        <v>132</v>
      </c>
      <c r="K6791" s="214"/>
      <c r="L6791" s="214"/>
      <c r="M6791"/>
    </row>
    <row r="6792" spans="1:13" x14ac:dyDescent="0.2">
      <c r="A6792" s="284">
        <v>45209</v>
      </c>
      <c r="B6792" s="285">
        <v>5</v>
      </c>
      <c r="C6792" s="286">
        <v>3021.0166899999999</v>
      </c>
      <c r="D6792" s="287">
        <v>161.75955260000009</v>
      </c>
      <c r="E6792" s="288">
        <v>5157.5747028999995</v>
      </c>
      <c r="F6792" s="288">
        <v>255.65149289999954</v>
      </c>
      <c r="G6792" s="289">
        <v>26</v>
      </c>
      <c r="H6792" s="290">
        <v>8622.0024383999989</v>
      </c>
      <c r="I6792" s="289">
        <v>0</v>
      </c>
      <c r="J6792" s="214" t="s">
        <v>132</v>
      </c>
      <c r="K6792" s="214"/>
      <c r="L6792" s="214"/>
      <c r="M6792"/>
    </row>
    <row r="6793" spans="1:13" x14ac:dyDescent="0.2">
      <c r="A6793" s="284">
        <v>45209</v>
      </c>
      <c r="B6793" s="285">
        <v>6</v>
      </c>
      <c r="C6793" s="286">
        <v>3310.4006300000001</v>
      </c>
      <c r="D6793" s="287">
        <v>182.89541099999985</v>
      </c>
      <c r="E6793" s="288">
        <v>5593.0739769000002</v>
      </c>
      <c r="F6793" s="288">
        <v>290.23554690000037</v>
      </c>
      <c r="G6793" s="289">
        <v>45</v>
      </c>
      <c r="H6793" s="290">
        <v>9421.6055648000001</v>
      </c>
      <c r="I6793" s="289">
        <v>0</v>
      </c>
      <c r="J6793" s="214" t="s">
        <v>132</v>
      </c>
      <c r="K6793" s="214"/>
      <c r="L6793" s="214"/>
      <c r="M6793"/>
    </row>
    <row r="6794" spans="1:13" x14ac:dyDescent="0.2">
      <c r="A6794" s="284">
        <v>45209</v>
      </c>
      <c r="B6794" s="285">
        <v>7</v>
      </c>
      <c r="C6794" s="286">
        <v>3464.4181700000004</v>
      </c>
      <c r="D6794" s="287">
        <v>198.00275669999962</v>
      </c>
      <c r="E6794" s="288">
        <v>6151.4577105999997</v>
      </c>
      <c r="F6794" s="288">
        <v>325.8640405999995</v>
      </c>
      <c r="G6794" s="289">
        <v>52</v>
      </c>
      <c r="H6794" s="290">
        <v>10191.7426779</v>
      </c>
      <c r="I6794" s="289">
        <v>0</v>
      </c>
      <c r="J6794" s="214" t="s">
        <v>132</v>
      </c>
      <c r="K6794" s="214"/>
      <c r="L6794" s="214"/>
      <c r="M6794"/>
    </row>
    <row r="6795" spans="1:13" x14ac:dyDescent="0.2">
      <c r="A6795" s="284">
        <v>45209</v>
      </c>
      <c r="B6795" s="285">
        <v>8</v>
      </c>
      <c r="C6795" s="286">
        <v>3335.3395500000001</v>
      </c>
      <c r="D6795" s="287">
        <v>177.704905</v>
      </c>
      <c r="E6795" s="288">
        <v>6098.9444457</v>
      </c>
      <c r="F6795" s="288">
        <v>325.3081157000006</v>
      </c>
      <c r="G6795" s="289">
        <v>53</v>
      </c>
      <c r="H6795" s="290">
        <v>9990.2970163999998</v>
      </c>
      <c r="I6795" s="289">
        <v>0</v>
      </c>
      <c r="J6795" s="214" t="s">
        <v>132</v>
      </c>
      <c r="K6795" s="214"/>
      <c r="L6795" s="214"/>
      <c r="M6795"/>
    </row>
    <row r="6796" spans="1:13" x14ac:dyDescent="0.2">
      <c r="A6796" s="284">
        <v>45209</v>
      </c>
      <c r="B6796" s="285">
        <v>9</v>
      </c>
      <c r="C6796" s="286">
        <v>3286.0789999999997</v>
      </c>
      <c r="D6796" s="287">
        <v>147.86554610000027</v>
      </c>
      <c r="E6796" s="288">
        <v>6126.1366771999992</v>
      </c>
      <c r="F6796" s="288">
        <v>310.54937719999907</v>
      </c>
      <c r="G6796" s="289">
        <v>53</v>
      </c>
      <c r="H6796" s="290">
        <v>9923.6306004999988</v>
      </c>
      <c r="I6796" s="289">
        <v>0</v>
      </c>
      <c r="J6796" s="214" t="s">
        <v>132</v>
      </c>
      <c r="K6796" s="214"/>
      <c r="L6796" s="214"/>
      <c r="M6796"/>
    </row>
    <row r="6797" spans="1:13" x14ac:dyDescent="0.2">
      <c r="A6797" s="284">
        <v>45209</v>
      </c>
      <c r="B6797" s="285">
        <v>10</v>
      </c>
      <c r="C6797" s="286">
        <v>3303.9710100000002</v>
      </c>
      <c r="D6797" s="287">
        <v>119.7892478</v>
      </c>
      <c r="E6797" s="288">
        <v>5935.6352391</v>
      </c>
      <c r="F6797" s="288">
        <v>290.71600910000052</v>
      </c>
      <c r="G6797" s="289">
        <v>53</v>
      </c>
      <c r="H6797" s="290">
        <v>9703.1115060000011</v>
      </c>
      <c r="I6797" s="289">
        <v>0</v>
      </c>
      <c r="J6797" s="214" t="s">
        <v>132</v>
      </c>
      <c r="K6797" s="214"/>
      <c r="L6797" s="214"/>
      <c r="M6797"/>
    </row>
    <row r="6798" spans="1:13" x14ac:dyDescent="0.2">
      <c r="A6798" s="284">
        <v>45209</v>
      </c>
      <c r="B6798" s="285">
        <v>11</v>
      </c>
      <c r="C6798" s="286">
        <v>3341.1694900000002</v>
      </c>
      <c r="D6798" s="287">
        <v>97.864246599999603</v>
      </c>
      <c r="E6798" s="288">
        <v>5616.5883573000001</v>
      </c>
      <c r="F6798" s="288">
        <v>274.75383730000067</v>
      </c>
      <c r="G6798" s="289">
        <v>52</v>
      </c>
      <c r="H6798" s="290">
        <v>9382.3759312000002</v>
      </c>
      <c r="I6798" s="289">
        <v>0</v>
      </c>
      <c r="J6798" s="214" t="s">
        <v>132</v>
      </c>
      <c r="K6798" s="214"/>
      <c r="L6798" s="214"/>
      <c r="M6798"/>
    </row>
    <row r="6799" spans="1:13" x14ac:dyDescent="0.2">
      <c r="A6799" s="284">
        <v>45209</v>
      </c>
      <c r="B6799" s="285">
        <v>12</v>
      </c>
      <c r="C6799" s="286">
        <v>3388.5534299999999</v>
      </c>
      <c r="D6799" s="287">
        <v>89.994486400000071</v>
      </c>
      <c r="E6799" s="288">
        <v>5608.9735426999996</v>
      </c>
      <c r="F6799" s="288">
        <v>267.66649269999925</v>
      </c>
      <c r="G6799" s="289">
        <v>53</v>
      </c>
      <c r="H6799" s="290">
        <v>9408.1879517999987</v>
      </c>
      <c r="I6799" s="289">
        <v>0</v>
      </c>
      <c r="J6799" s="214" t="s">
        <v>132</v>
      </c>
      <c r="K6799" s="214"/>
      <c r="L6799" s="214"/>
      <c r="M6799"/>
    </row>
    <row r="6800" spans="1:13" x14ac:dyDescent="0.2">
      <c r="A6800" s="284">
        <v>45209</v>
      </c>
      <c r="B6800" s="285">
        <v>13</v>
      </c>
      <c r="C6800" s="286">
        <v>3453.4590199999998</v>
      </c>
      <c r="D6800" s="287">
        <v>96.029200500000272</v>
      </c>
      <c r="E6800" s="288">
        <v>5723.3851376000002</v>
      </c>
      <c r="F6800" s="288">
        <v>266.66933760000029</v>
      </c>
      <c r="G6800" s="289">
        <v>53</v>
      </c>
      <c r="H6800" s="290">
        <v>9592.5426957</v>
      </c>
      <c r="I6800" s="289">
        <v>0</v>
      </c>
      <c r="J6800" s="214" t="s">
        <v>132</v>
      </c>
      <c r="K6800" s="214"/>
      <c r="L6800" s="214"/>
      <c r="M6800"/>
    </row>
    <row r="6801" spans="1:13" x14ac:dyDescent="0.2">
      <c r="A6801" s="284">
        <v>45209</v>
      </c>
      <c r="B6801" s="285">
        <v>14</v>
      </c>
      <c r="C6801" s="286">
        <v>3500.9954900000002</v>
      </c>
      <c r="D6801" s="287">
        <v>116.34625499999993</v>
      </c>
      <c r="E6801" s="288">
        <v>5718.8674456999997</v>
      </c>
      <c r="F6801" s="288">
        <v>280.54718570000023</v>
      </c>
      <c r="G6801" s="289">
        <v>54</v>
      </c>
      <c r="H6801" s="290">
        <v>9670.7563764000006</v>
      </c>
      <c r="I6801" s="289">
        <v>0</v>
      </c>
      <c r="J6801" s="214" t="s">
        <v>132</v>
      </c>
      <c r="K6801" s="214"/>
      <c r="L6801" s="214"/>
      <c r="M6801"/>
    </row>
    <row r="6802" spans="1:13" x14ac:dyDescent="0.2">
      <c r="A6802" s="284">
        <v>45209</v>
      </c>
      <c r="B6802" s="285">
        <v>15</v>
      </c>
      <c r="C6802" s="286">
        <v>3545.1654899999999</v>
      </c>
      <c r="D6802" s="287">
        <v>146.47430819999988</v>
      </c>
      <c r="E6802" s="288">
        <v>6107.1457326</v>
      </c>
      <c r="F6802" s="288">
        <v>307.45421259999966</v>
      </c>
      <c r="G6802" s="289">
        <v>55</v>
      </c>
      <c r="H6802" s="290">
        <v>10161.239743399999</v>
      </c>
      <c r="I6802" s="289">
        <v>0</v>
      </c>
      <c r="J6802" s="214" t="s">
        <v>132</v>
      </c>
      <c r="K6802" s="214"/>
      <c r="L6802" s="214"/>
      <c r="M6802"/>
    </row>
    <row r="6803" spans="1:13" x14ac:dyDescent="0.2">
      <c r="A6803" s="284">
        <v>45209</v>
      </c>
      <c r="B6803" s="285">
        <v>16</v>
      </c>
      <c r="C6803" s="286">
        <v>3636.47858</v>
      </c>
      <c r="D6803" s="287">
        <v>183.34452489999987</v>
      </c>
      <c r="E6803" s="288">
        <v>6283.3624806999997</v>
      </c>
      <c r="F6803" s="288">
        <v>335.86004069999944</v>
      </c>
      <c r="G6803" s="289">
        <v>55</v>
      </c>
      <c r="H6803" s="290">
        <v>10494.0456263</v>
      </c>
      <c r="I6803" s="289">
        <v>0</v>
      </c>
      <c r="J6803" s="214" t="s">
        <v>132</v>
      </c>
      <c r="K6803" s="214"/>
      <c r="L6803" s="214"/>
      <c r="M6803"/>
    </row>
    <row r="6804" spans="1:13" x14ac:dyDescent="0.2">
      <c r="A6804" s="284">
        <v>45209</v>
      </c>
      <c r="B6804" s="285">
        <v>17</v>
      </c>
      <c r="C6804" s="286">
        <v>3810.2619600000003</v>
      </c>
      <c r="D6804" s="287">
        <v>221.16152559999998</v>
      </c>
      <c r="E6804" s="288">
        <v>6463.4905221999998</v>
      </c>
      <c r="F6804" s="288">
        <v>360.84413219999988</v>
      </c>
      <c r="G6804" s="289">
        <v>55</v>
      </c>
      <c r="H6804" s="290">
        <v>10910.75814</v>
      </c>
      <c r="I6804" s="289">
        <v>0</v>
      </c>
      <c r="J6804" s="214" t="s">
        <v>132</v>
      </c>
      <c r="K6804" s="214"/>
      <c r="L6804" s="214"/>
      <c r="M6804"/>
    </row>
    <row r="6805" spans="1:13" x14ac:dyDescent="0.2">
      <c r="A6805" s="284">
        <v>45209</v>
      </c>
      <c r="B6805" s="285">
        <v>18</v>
      </c>
      <c r="C6805" s="286">
        <v>4027.83122</v>
      </c>
      <c r="D6805" s="287">
        <v>246.18239769999983</v>
      </c>
      <c r="E6805" s="288">
        <v>6648.2054982999998</v>
      </c>
      <c r="F6805" s="288">
        <v>381.35842830000001</v>
      </c>
      <c r="G6805" s="289">
        <v>56</v>
      </c>
      <c r="H6805" s="290">
        <v>11359.5775443</v>
      </c>
      <c r="I6805" s="289">
        <v>0</v>
      </c>
      <c r="J6805" s="214" t="s">
        <v>132</v>
      </c>
      <c r="K6805" s="214"/>
      <c r="L6805" s="214"/>
      <c r="M6805"/>
    </row>
    <row r="6806" spans="1:13" x14ac:dyDescent="0.2">
      <c r="A6806" s="284">
        <v>45209</v>
      </c>
      <c r="B6806" s="285">
        <v>19</v>
      </c>
      <c r="C6806" s="286">
        <v>4033.9594099999999</v>
      </c>
      <c r="D6806" s="287">
        <v>248.42103269999976</v>
      </c>
      <c r="E6806" s="288">
        <v>6628.4484862000008</v>
      </c>
      <c r="F6806" s="288">
        <v>384.02242620000015</v>
      </c>
      <c r="G6806" s="289">
        <v>54</v>
      </c>
      <c r="H6806" s="290">
        <v>11348.8513551</v>
      </c>
      <c r="I6806" s="289">
        <v>0</v>
      </c>
      <c r="J6806" s="214" t="s">
        <v>132</v>
      </c>
      <c r="K6806" s="214"/>
      <c r="L6806" s="214"/>
      <c r="M6806"/>
    </row>
    <row r="6807" spans="1:13" x14ac:dyDescent="0.2">
      <c r="A6807" s="284">
        <v>45209</v>
      </c>
      <c r="B6807" s="285">
        <v>20</v>
      </c>
      <c r="C6807" s="286">
        <v>3901.2899200000002</v>
      </c>
      <c r="D6807" s="287">
        <v>238.47151000000022</v>
      </c>
      <c r="E6807" s="288">
        <v>6396.7138558999995</v>
      </c>
      <c r="F6807" s="288">
        <v>367.26750589999938</v>
      </c>
      <c r="G6807" s="289">
        <v>55</v>
      </c>
      <c r="H6807" s="290">
        <v>10958.742791799999</v>
      </c>
      <c r="I6807" s="289">
        <v>0</v>
      </c>
      <c r="J6807" s="214" t="s">
        <v>132</v>
      </c>
      <c r="K6807" s="214"/>
      <c r="L6807" s="214"/>
      <c r="M6807"/>
    </row>
    <row r="6808" spans="1:13" x14ac:dyDescent="0.2">
      <c r="A6808" s="284">
        <v>45209</v>
      </c>
      <c r="B6808" s="285">
        <v>21</v>
      </c>
      <c r="C6808" s="286">
        <v>3735.8978299999999</v>
      </c>
      <c r="D6808" s="287">
        <v>224.47919849999994</v>
      </c>
      <c r="E6808" s="288">
        <v>6228.8977239999995</v>
      </c>
      <c r="F6808" s="288">
        <v>345.2871839999998</v>
      </c>
      <c r="G6808" s="289">
        <v>49</v>
      </c>
      <c r="H6808" s="290">
        <v>10583.561936499998</v>
      </c>
      <c r="I6808" s="289">
        <v>0</v>
      </c>
      <c r="J6808" s="214" t="s">
        <v>132</v>
      </c>
      <c r="K6808" s="214"/>
      <c r="L6808" s="214"/>
      <c r="M6808"/>
    </row>
    <row r="6809" spans="1:13" x14ac:dyDescent="0.2">
      <c r="A6809" s="284">
        <v>45209</v>
      </c>
      <c r="B6809" s="285">
        <v>22</v>
      </c>
      <c r="C6809" s="286">
        <v>3478.8043900000002</v>
      </c>
      <c r="D6809" s="287">
        <v>200.93580479999966</v>
      </c>
      <c r="E6809" s="288">
        <v>5705.1758025000008</v>
      </c>
      <c r="F6809" s="288">
        <v>308.38004250000085</v>
      </c>
      <c r="G6809" s="289">
        <v>41</v>
      </c>
      <c r="H6809" s="290">
        <v>9734.2960398000014</v>
      </c>
      <c r="I6809" s="289">
        <v>0</v>
      </c>
      <c r="J6809" s="214" t="s">
        <v>132</v>
      </c>
      <c r="K6809" s="214"/>
      <c r="L6809" s="214"/>
      <c r="M6809"/>
    </row>
    <row r="6810" spans="1:13" x14ac:dyDescent="0.2">
      <c r="A6810" s="284">
        <v>45209</v>
      </c>
      <c r="B6810" s="285">
        <v>23</v>
      </c>
      <c r="C6810" s="286">
        <v>3218.4224800000002</v>
      </c>
      <c r="D6810" s="287">
        <v>179.00631979999977</v>
      </c>
      <c r="E6810" s="288">
        <v>5275.6858757999998</v>
      </c>
      <c r="F6810" s="288">
        <v>274.95224580000013</v>
      </c>
      <c r="G6810" s="289">
        <v>37</v>
      </c>
      <c r="H6810" s="290">
        <v>8985.0669214000009</v>
      </c>
      <c r="I6810" s="289">
        <v>0</v>
      </c>
      <c r="J6810" s="214" t="s">
        <v>132</v>
      </c>
      <c r="K6810" s="214"/>
      <c r="L6810" s="214"/>
      <c r="M6810"/>
    </row>
    <row r="6811" spans="1:13" x14ac:dyDescent="0.2">
      <c r="A6811" s="284">
        <v>45209</v>
      </c>
      <c r="B6811" s="285">
        <v>24</v>
      </c>
      <c r="C6811" s="286">
        <v>3078.3404</v>
      </c>
      <c r="D6811" s="287">
        <v>167.21143860000021</v>
      </c>
      <c r="E6811" s="288">
        <v>5129.6610859000002</v>
      </c>
      <c r="F6811" s="288">
        <v>261.37274590000015</v>
      </c>
      <c r="G6811" s="289">
        <v>34</v>
      </c>
      <c r="H6811" s="290">
        <v>8670.5856703999998</v>
      </c>
      <c r="I6811" s="289">
        <v>0</v>
      </c>
      <c r="J6811" s="214" t="s">
        <v>132</v>
      </c>
      <c r="K6811" s="214"/>
      <c r="L6811" s="214"/>
      <c r="M6811"/>
    </row>
    <row r="6812" spans="1:13" x14ac:dyDescent="0.2">
      <c r="A6812" s="284">
        <v>45210</v>
      </c>
      <c r="B6812" s="285">
        <v>1</v>
      </c>
      <c r="C6812" s="286">
        <v>2959.4871500000004</v>
      </c>
      <c r="D6812" s="287">
        <v>157.56994249999983</v>
      </c>
      <c r="E6812" s="288">
        <v>5212.5973143000001</v>
      </c>
      <c r="F6812" s="288">
        <v>245.67759430000024</v>
      </c>
      <c r="G6812" s="289">
        <v>29</v>
      </c>
      <c r="H6812" s="290">
        <v>8604.3320010999996</v>
      </c>
      <c r="I6812" s="289">
        <v>0</v>
      </c>
      <c r="J6812" s="214" t="s">
        <v>132</v>
      </c>
      <c r="K6812" s="214"/>
      <c r="L6812" s="214"/>
      <c r="M6812"/>
    </row>
    <row r="6813" spans="1:13" x14ac:dyDescent="0.2">
      <c r="A6813" s="284">
        <v>45210</v>
      </c>
      <c r="B6813" s="285">
        <v>2</v>
      </c>
      <c r="C6813" s="286">
        <v>2875.41203</v>
      </c>
      <c r="D6813" s="287">
        <v>151.25017950000009</v>
      </c>
      <c r="E6813" s="288">
        <v>5428.7590700999999</v>
      </c>
      <c r="F6813" s="288">
        <v>234.90587010000036</v>
      </c>
      <c r="G6813" s="289">
        <v>18</v>
      </c>
      <c r="H6813" s="290">
        <v>8708.3271496999987</v>
      </c>
      <c r="I6813" s="289">
        <v>0</v>
      </c>
      <c r="J6813" s="214" t="s">
        <v>132</v>
      </c>
      <c r="K6813" s="214"/>
      <c r="L6813" s="214"/>
      <c r="M6813"/>
    </row>
    <row r="6814" spans="1:13" x14ac:dyDescent="0.2">
      <c r="A6814" s="284">
        <v>45210</v>
      </c>
      <c r="B6814" s="285">
        <v>3</v>
      </c>
      <c r="C6814" s="286">
        <v>2833.9028400000002</v>
      </c>
      <c r="D6814" s="287">
        <v>148.23140809999964</v>
      </c>
      <c r="E6814" s="288">
        <v>5269.3600764000003</v>
      </c>
      <c r="F6814" s="288">
        <v>229.93247640000027</v>
      </c>
      <c r="G6814" s="289">
        <v>11</v>
      </c>
      <c r="H6814" s="290">
        <v>8492.4268009000007</v>
      </c>
      <c r="I6814" s="289">
        <v>0</v>
      </c>
      <c r="J6814" s="214" t="s">
        <v>132</v>
      </c>
      <c r="K6814" s="214"/>
      <c r="L6814" s="214"/>
      <c r="M6814"/>
    </row>
    <row r="6815" spans="1:13" x14ac:dyDescent="0.2">
      <c r="A6815" s="284">
        <v>45210</v>
      </c>
      <c r="B6815" s="285">
        <v>4</v>
      </c>
      <c r="C6815" s="286">
        <v>2874.4068499999998</v>
      </c>
      <c r="D6815" s="287">
        <v>151.29998540000017</v>
      </c>
      <c r="E6815" s="288">
        <v>5020.7227982000004</v>
      </c>
      <c r="F6815" s="288">
        <v>233.9111382000001</v>
      </c>
      <c r="G6815" s="289">
        <v>16</v>
      </c>
      <c r="H6815" s="290">
        <v>8296.3407718000017</v>
      </c>
      <c r="I6815" s="289">
        <v>0</v>
      </c>
      <c r="J6815" s="214" t="s">
        <v>132</v>
      </c>
      <c r="K6815" s="214"/>
      <c r="L6815" s="214"/>
      <c r="M6815"/>
    </row>
    <row r="6816" spans="1:13" x14ac:dyDescent="0.2">
      <c r="A6816" s="284">
        <v>45210</v>
      </c>
      <c r="B6816" s="285">
        <v>5</v>
      </c>
      <c r="C6816" s="286">
        <v>3015.25144</v>
      </c>
      <c r="D6816" s="287">
        <v>163.18977559999999</v>
      </c>
      <c r="E6816" s="288">
        <v>4993.8431754000003</v>
      </c>
      <c r="F6816" s="288">
        <v>251.82543540000097</v>
      </c>
      <c r="G6816" s="289">
        <v>27</v>
      </c>
      <c r="H6816" s="290">
        <v>8451.1098264000011</v>
      </c>
      <c r="I6816" s="289">
        <v>0</v>
      </c>
      <c r="J6816" s="214" t="s">
        <v>132</v>
      </c>
      <c r="K6816" s="214"/>
      <c r="L6816" s="214"/>
      <c r="M6816"/>
    </row>
    <row r="6817" spans="1:13" x14ac:dyDescent="0.2">
      <c r="A6817" s="284">
        <v>45210</v>
      </c>
      <c r="B6817" s="285">
        <v>6</v>
      </c>
      <c r="C6817" s="286">
        <v>3285.91291</v>
      </c>
      <c r="D6817" s="287">
        <v>185.87139470000022</v>
      </c>
      <c r="E6817" s="288">
        <v>5439.2129214000006</v>
      </c>
      <c r="F6817" s="288">
        <v>288.78077140000005</v>
      </c>
      <c r="G6817" s="289">
        <v>47</v>
      </c>
      <c r="H6817" s="290">
        <v>9246.7779975000012</v>
      </c>
      <c r="I6817" s="289">
        <v>0</v>
      </c>
      <c r="J6817" s="214" t="s">
        <v>132</v>
      </c>
      <c r="K6817" s="214"/>
      <c r="L6817" s="214"/>
      <c r="M6817"/>
    </row>
    <row r="6818" spans="1:13" x14ac:dyDescent="0.2">
      <c r="A6818" s="284">
        <v>45210</v>
      </c>
      <c r="B6818" s="285">
        <v>7</v>
      </c>
      <c r="C6818" s="286">
        <v>3458.1598100000001</v>
      </c>
      <c r="D6818" s="287">
        <v>201.22449799999993</v>
      </c>
      <c r="E6818" s="288">
        <v>5895.2238560000005</v>
      </c>
      <c r="F6818" s="288">
        <v>324.68449600000076</v>
      </c>
      <c r="G6818" s="289">
        <v>54</v>
      </c>
      <c r="H6818" s="290">
        <v>9933.2926600000028</v>
      </c>
      <c r="I6818" s="289">
        <v>0</v>
      </c>
      <c r="J6818" s="214" t="s">
        <v>132</v>
      </c>
      <c r="K6818" s="214"/>
      <c r="L6818" s="214"/>
      <c r="M6818"/>
    </row>
    <row r="6819" spans="1:13" x14ac:dyDescent="0.2">
      <c r="A6819" s="284">
        <v>45210</v>
      </c>
      <c r="B6819" s="285">
        <v>8</v>
      </c>
      <c r="C6819" s="286">
        <v>3283.6040699999999</v>
      </c>
      <c r="D6819" s="287">
        <v>171.21397829999998</v>
      </c>
      <c r="E6819" s="288">
        <v>5886.7173590000002</v>
      </c>
      <c r="F6819" s="288">
        <v>318.54736899999989</v>
      </c>
      <c r="G6819" s="289">
        <v>55</v>
      </c>
      <c r="H6819" s="290">
        <v>9715.0827762999998</v>
      </c>
      <c r="I6819" s="289">
        <v>0</v>
      </c>
      <c r="J6819" s="214" t="s">
        <v>132</v>
      </c>
      <c r="K6819" s="214"/>
      <c r="L6819" s="214"/>
      <c r="M6819"/>
    </row>
    <row r="6820" spans="1:13" x14ac:dyDescent="0.2">
      <c r="A6820" s="284">
        <v>45210</v>
      </c>
      <c r="B6820" s="285">
        <v>9</v>
      </c>
      <c r="C6820" s="286">
        <v>3187.0848499999997</v>
      </c>
      <c r="D6820" s="287">
        <v>125.01645080000006</v>
      </c>
      <c r="E6820" s="288">
        <v>5633.7749583000004</v>
      </c>
      <c r="F6820" s="288">
        <v>293.79130830000031</v>
      </c>
      <c r="G6820" s="289">
        <v>53</v>
      </c>
      <c r="H6820" s="290">
        <v>9292.6675674000016</v>
      </c>
      <c r="I6820" s="289">
        <v>0</v>
      </c>
      <c r="J6820" s="214" t="s">
        <v>132</v>
      </c>
      <c r="K6820" s="214"/>
      <c r="L6820" s="214"/>
      <c r="M6820"/>
    </row>
    <row r="6821" spans="1:13" x14ac:dyDescent="0.2">
      <c r="A6821" s="284">
        <v>45210</v>
      </c>
      <c r="B6821" s="285">
        <v>10</v>
      </c>
      <c r="C6821" s="286">
        <v>3172.8013299999998</v>
      </c>
      <c r="D6821" s="287">
        <v>86.447593800000348</v>
      </c>
      <c r="E6821" s="288">
        <v>5407.7786157</v>
      </c>
      <c r="F6821" s="288">
        <v>267.21286570000029</v>
      </c>
      <c r="G6821" s="289">
        <v>49</v>
      </c>
      <c r="H6821" s="290">
        <v>8983.240405200002</v>
      </c>
      <c r="I6821" s="289">
        <v>0</v>
      </c>
      <c r="J6821" s="214" t="s">
        <v>132</v>
      </c>
      <c r="K6821" s="214"/>
      <c r="L6821" s="214"/>
      <c r="M6821"/>
    </row>
    <row r="6822" spans="1:13" x14ac:dyDescent="0.2">
      <c r="A6822" s="284">
        <v>45210</v>
      </c>
      <c r="B6822" s="285">
        <v>11</v>
      </c>
      <c r="C6822" s="286">
        <v>3168.4430299999999</v>
      </c>
      <c r="D6822" s="287">
        <v>62.414237300000295</v>
      </c>
      <c r="E6822" s="288">
        <v>5143.9056166999999</v>
      </c>
      <c r="F6822" s="288">
        <v>248.05460670000048</v>
      </c>
      <c r="G6822" s="289">
        <v>53</v>
      </c>
      <c r="H6822" s="290">
        <v>8675.8174906999993</v>
      </c>
      <c r="I6822" s="289">
        <v>0</v>
      </c>
      <c r="J6822" s="214" t="s">
        <v>132</v>
      </c>
      <c r="K6822" s="214"/>
      <c r="L6822" s="214"/>
      <c r="M6822"/>
    </row>
    <row r="6823" spans="1:13" x14ac:dyDescent="0.2">
      <c r="A6823" s="284">
        <v>45210</v>
      </c>
      <c r="B6823" s="285">
        <v>12</v>
      </c>
      <c r="C6823" s="286">
        <v>3195.3252000000002</v>
      </c>
      <c r="D6823" s="287">
        <v>49.762364399999896</v>
      </c>
      <c r="E6823" s="288">
        <v>5016.7597014999992</v>
      </c>
      <c r="F6823" s="288">
        <v>236.51546149999922</v>
      </c>
      <c r="G6823" s="289">
        <v>56</v>
      </c>
      <c r="H6823" s="290">
        <v>8554.3627273999991</v>
      </c>
      <c r="I6823" s="289">
        <v>0</v>
      </c>
      <c r="J6823" s="214" t="s">
        <v>132</v>
      </c>
      <c r="K6823" s="214"/>
      <c r="L6823" s="214"/>
      <c r="M6823"/>
    </row>
    <row r="6824" spans="1:13" x14ac:dyDescent="0.2">
      <c r="A6824" s="284">
        <v>45210</v>
      </c>
      <c r="B6824" s="285">
        <v>13</v>
      </c>
      <c r="C6824" s="286">
        <v>3203.25524</v>
      </c>
      <c r="D6824" s="287">
        <v>51.543842600000048</v>
      </c>
      <c r="E6824" s="288">
        <v>4946.5162515000002</v>
      </c>
      <c r="F6824" s="288">
        <v>235.36134150000089</v>
      </c>
      <c r="G6824" s="289">
        <v>53</v>
      </c>
      <c r="H6824" s="290">
        <v>8489.6766755999997</v>
      </c>
      <c r="I6824" s="289">
        <v>0</v>
      </c>
      <c r="J6824" s="214" t="s">
        <v>132</v>
      </c>
      <c r="K6824" s="214"/>
      <c r="L6824" s="214"/>
      <c r="M6824"/>
    </row>
    <row r="6825" spans="1:13" x14ac:dyDescent="0.2">
      <c r="A6825" s="284">
        <v>45210</v>
      </c>
      <c r="B6825" s="285">
        <v>14</v>
      </c>
      <c r="C6825" s="286">
        <v>3202.83781</v>
      </c>
      <c r="D6825" s="287">
        <v>65.218235100000129</v>
      </c>
      <c r="E6825" s="288">
        <v>5090.2929303000001</v>
      </c>
      <c r="F6825" s="288">
        <v>245.51121030000013</v>
      </c>
      <c r="G6825" s="289">
        <v>54</v>
      </c>
      <c r="H6825" s="290">
        <v>8657.8601856999994</v>
      </c>
      <c r="I6825" s="289">
        <v>0</v>
      </c>
      <c r="J6825" s="214" t="s">
        <v>132</v>
      </c>
      <c r="K6825" s="214"/>
      <c r="L6825" s="214"/>
      <c r="M6825"/>
    </row>
    <row r="6826" spans="1:13" x14ac:dyDescent="0.2">
      <c r="A6826" s="284">
        <v>45210</v>
      </c>
      <c r="B6826" s="285">
        <v>15</v>
      </c>
      <c r="C6826" s="286">
        <v>3188.3571000000002</v>
      </c>
      <c r="D6826" s="287">
        <v>92.10784460000005</v>
      </c>
      <c r="E6826" s="288">
        <v>5276.4714223999999</v>
      </c>
      <c r="F6826" s="288">
        <v>265.64719239999977</v>
      </c>
      <c r="G6826" s="289">
        <v>56</v>
      </c>
      <c r="H6826" s="290">
        <v>8878.5835594</v>
      </c>
      <c r="I6826" s="289">
        <v>0</v>
      </c>
      <c r="J6826" s="214" t="s">
        <v>132</v>
      </c>
      <c r="K6826" s="214"/>
      <c r="L6826" s="214"/>
      <c r="M6826"/>
    </row>
    <row r="6827" spans="1:13" x14ac:dyDescent="0.2">
      <c r="A6827" s="284">
        <v>45210</v>
      </c>
      <c r="B6827" s="285">
        <v>16</v>
      </c>
      <c r="C6827" s="286">
        <v>3225.33131</v>
      </c>
      <c r="D6827" s="287">
        <v>135.03220579999999</v>
      </c>
      <c r="E6827" s="288">
        <v>5683.9795557999996</v>
      </c>
      <c r="F6827" s="288">
        <v>298.80790579999939</v>
      </c>
      <c r="G6827" s="289">
        <v>55</v>
      </c>
      <c r="H6827" s="290">
        <v>9398.1509774000006</v>
      </c>
      <c r="I6827" s="289">
        <v>0</v>
      </c>
      <c r="J6827" s="214" t="s">
        <v>132</v>
      </c>
      <c r="K6827" s="214"/>
      <c r="L6827" s="214"/>
      <c r="M6827"/>
    </row>
    <row r="6828" spans="1:13" x14ac:dyDescent="0.2">
      <c r="A6828" s="284">
        <v>45210</v>
      </c>
      <c r="B6828" s="285">
        <v>17</v>
      </c>
      <c r="C6828" s="286">
        <v>3428.2349199999999</v>
      </c>
      <c r="D6828" s="287">
        <v>188.29631810000006</v>
      </c>
      <c r="E6828" s="288">
        <v>6170.8462918999994</v>
      </c>
      <c r="F6828" s="288">
        <v>338.62605189999977</v>
      </c>
      <c r="G6828" s="289">
        <v>55</v>
      </c>
      <c r="H6828" s="290">
        <v>10181.0035819</v>
      </c>
      <c r="I6828" s="289">
        <v>0</v>
      </c>
      <c r="J6828" s="214" t="s">
        <v>132</v>
      </c>
      <c r="K6828" s="214"/>
      <c r="L6828" s="214"/>
      <c r="M6828"/>
    </row>
    <row r="6829" spans="1:13" x14ac:dyDescent="0.2">
      <c r="A6829" s="284">
        <v>45210</v>
      </c>
      <c r="B6829" s="285">
        <v>18</v>
      </c>
      <c r="C6829" s="286">
        <v>3750.1712700000003</v>
      </c>
      <c r="D6829" s="287">
        <v>226.21350200000006</v>
      </c>
      <c r="E6829" s="288">
        <v>6470.8134035000003</v>
      </c>
      <c r="F6829" s="288">
        <v>370.41606350000075</v>
      </c>
      <c r="G6829" s="289">
        <v>53</v>
      </c>
      <c r="H6829" s="290">
        <v>10870.614239000002</v>
      </c>
      <c r="I6829" s="289">
        <v>0</v>
      </c>
      <c r="J6829" s="214" t="s">
        <v>132</v>
      </c>
      <c r="K6829" s="214"/>
      <c r="L6829" s="214"/>
      <c r="M6829"/>
    </row>
    <row r="6830" spans="1:13" x14ac:dyDescent="0.2">
      <c r="A6830" s="284">
        <v>45210</v>
      </c>
      <c r="B6830" s="285">
        <v>19</v>
      </c>
      <c r="C6830" s="286">
        <v>3808.22667</v>
      </c>
      <c r="D6830" s="287">
        <v>232.27792289999982</v>
      </c>
      <c r="E6830" s="288">
        <v>6500.4060850999995</v>
      </c>
      <c r="F6830" s="288">
        <v>377.32045509999898</v>
      </c>
      <c r="G6830" s="289">
        <v>52</v>
      </c>
      <c r="H6830" s="290">
        <v>10970.231133099998</v>
      </c>
      <c r="I6830" s="289">
        <v>0</v>
      </c>
      <c r="J6830" s="214" t="s">
        <v>132</v>
      </c>
      <c r="K6830" s="214"/>
      <c r="L6830" s="214"/>
      <c r="M6830"/>
    </row>
    <row r="6831" spans="1:13" x14ac:dyDescent="0.2">
      <c r="A6831" s="284">
        <v>45210</v>
      </c>
      <c r="B6831" s="285">
        <v>20</v>
      </c>
      <c r="C6831" s="286">
        <v>3699.8590800000002</v>
      </c>
      <c r="D6831" s="287">
        <v>224.84827989999968</v>
      </c>
      <c r="E6831" s="288">
        <v>6262.0427037999998</v>
      </c>
      <c r="F6831" s="288">
        <v>361.21096379999926</v>
      </c>
      <c r="G6831" s="289">
        <v>50</v>
      </c>
      <c r="H6831" s="290">
        <v>10597.961027499998</v>
      </c>
      <c r="I6831" s="289">
        <v>0</v>
      </c>
      <c r="J6831" s="214" t="s">
        <v>132</v>
      </c>
      <c r="K6831" s="214"/>
      <c r="L6831" s="214"/>
      <c r="M6831"/>
    </row>
    <row r="6832" spans="1:13" x14ac:dyDescent="0.2">
      <c r="A6832" s="284">
        <v>45210</v>
      </c>
      <c r="B6832" s="285">
        <v>21</v>
      </c>
      <c r="C6832" s="286">
        <v>3554.30096</v>
      </c>
      <c r="D6832" s="287">
        <v>212.03391079999997</v>
      </c>
      <c r="E6832" s="288">
        <v>6017.2939757999993</v>
      </c>
      <c r="F6832" s="288">
        <v>339.14502579999953</v>
      </c>
      <c r="G6832" s="289">
        <v>45</v>
      </c>
      <c r="H6832" s="290">
        <v>10167.773872399997</v>
      </c>
      <c r="I6832" s="289">
        <v>0</v>
      </c>
      <c r="J6832" s="214" t="s">
        <v>132</v>
      </c>
      <c r="K6832" s="214"/>
      <c r="L6832" s="214"/>
      <c r="M6832"/>
    </row>
    <row r="6833" spans="1:13" x14ac:dyDescent="0.2">
      <c r="A6833" s="284">
        <v>45210</v>
      </c>
      <c r="B6833" s="285">
        <v>22</v>
      </c>
      <c r="C6833" s="286">
        <v>3323.2473599999998</v>
      </c>
      <c r="D6833" s="287">
        <v>189.78998470000033</v>
      </c>
      <c r="E6833" s="288">
        <v>5603.8181954000001</v>
      </c>
      <c r="F6833" s="288">
        <v>302.2630653999995</v>
      </c>
      <c r="G6833" s="289">
        <v>41</v>
      </c>
      <c r="H6833" s="290">
        <v>9460.1186054999998</v>
      </c>
      <c r="I6833" s="289">
        <v>0</v>
      </c>
      <c r="J6833" s="214" t="s">
        <v>132</v>
      </c>
      <c r="K6833" s="214"/>
      <c r="L6833" s="214"/>
      <c r="M6833"/>
    </row>
    <row r="6834" spans="1:13" x14ac:dyDescent="0.2">
      <c r="A6834" s="284">
        <v>45210</v>
      </c>
      <c r="B6834" s="285">
        <v>23</v>
      </c>
      <c r="C6834" s="286">
        <v>3093.7425499999999</v>
      </c>
      <c r="D6834" s="287">
        <v>169.31326559999994</v>
      </c>
      <c r="E6834" s="288">
        <v>5193.2668377999998</v>
      </c>
      <c r="F6834" s="288">
        <v>269.06531780000023</v>
      </c>
      <c r="G6834" s="289">
        <v>37</v>
      </c>
      <c r="H6834" s="290">
        <v>8762.387971199998</v>
      </c>
      <c r="I6834" s="289">
        <v>0</v>
      </c>
      <c r="J6834" s="214" t="s">
        <v>132</v>
      </c>
      <c r="K6834" s="214"/>
      <c r="L6834" s="214"/>
      <c r="M6834"/>
    </row>
    <row r="6835" spans="1:13" x14ac:dyDescent="0.2">
      <c r="A6835" s="284">
        <v>45210</v>
      </c>
      <c r="B6835" s="285">
        <v>24</v>
      </c>
      <c r="C6835" s="286">
        <v>2985.0525400000001</v>
      </c>
      <c r="D6835" s="287">
        <v>158.79960700000007</v>
      </c>
      <c r="E6835" s="288">
        <v>5195.6227081999996</v>
      </c>
      <c r="F6835" s="288">
        <v>254.94387819999974</v>
      </c>
      <c r="G6835" s="289">
        <v>34</v>
      </c>
      <c r="H6835" s="290">
        <v>8628.4187333999998</v>
      </c>
      <c r="I6835" s="289">
        <v>0</v>
      </c>
      <c r="J6835" s="214" t="s">
        <v>132</v>
      </c>
      <c r="K6835" s="214"/>
      <c r="L6835" s="214"/>
      <c r="M6835"/>
    </row>
    <row r="6836" spans="1:13" x14ac:dyDescent="0.2">
      <c r="A6836" s="284">
        <v>45211</v>
      </c>
      <c r="B6836" s="285">
        <v>1</v>
      </c>
      <c r="C6836" s="286">
        <v>2874.42238</v>
      </c>
      <c r="D6836" s="287">
        <v>150.6142116</v>
      </c>
      <c r="E6836" s="288">
        <v>4831.7199900000005</v>
      </c>
      <c r="F6836" s="288">
        <v>240.47942000000057</v>
      </c>
      <c r="G6836" s="289">
        <v>28</v>
      </c>
      <c r="H6836" s="290">
        <v>8125.2360016000011</v>
      </c>
      <c r="I6836" s="289">
        <v>0</v>
      </c>
      <c r="J6836" s="214" t="s">
        <v>132</v>
      </c>
      <c r="K6836" s="214"/>
      <c r="L6836" s="214"/>
      <c r="M6836"/>
    </row>
    <row r="6837" spans="1:13" x14ac:dyDescent="0.2">
      <c r="A6837" s="284">
        <v>45211</v>
      </c>
      <c r="B6837" s="285">
        <v>2</v>
      </c>
      <c r="C6837" s="286">
        <v>2810.8695499999999</v>
      </c>
      <c r="D6837" s="287">
        <v>145.77880930000023</v>
      </c>
      <c r="E6837" s="288">
        <v>4668.0480996000006</v>
      </c>
      <c r="F6837" s="288">
        <v>230.91301960000055</v>
      </c>
      <c r="G6837" s="289">
        <v>17</v>
      </c>
      <c r="H6837" s="290">
        <v>7872.6094785000014</v>
      </c>
      <c r="I6837" s="289">
        <v>0</v>
      </c>
      <c r="J6837" s="214" t="s">
        <v>132</v>
      </c>
      <c r="K6837" s="214"/>
      <c r="L6837" s="214"/>
      <c r="M6837"/>
    </row>
    <row r="6838" spans="1:13" x14ac:dyDescent="0.2">
      <c r="A6838" s="284">
        <v>45211</v>
      </c>
      <c r="B6838" s="285">
        <v>3</v>
      </c>
      <c r="C6838" s="286">
        <v>2778.2588699999997</v>
      </c>
      <c r="D6838" s="287">
        <v>143.76612070000027</v>
      </c>
      <c r="E6838" s="288">
        <v>4688.3656766000004</v>
      </c>
      <c r="F6838" s="288">
        <v>226.51874660000067</v>
      </c>
      <c r="G6838" s="289">
        <v>12</v>
      </c>
      <c r="H6838" s="290">
        <v>7848.9094139000008</v>
      </c>
      <c r="I6838" s="289">
        <v>0</v>
      </c>
      <c r="J6838" s="214" t="s">
        <v>132</v>
      </c>
      <c r="K6838" s="214"/>
      <c r="L6838" s="214"/>
      <c r="M6838"/>
    </row>
    <row r="6839" spans="1:13" x14ac:dyDescent="0.2">
      <c r="A6839" s="284">
        <v>45211</v>
      </c>
      <c r="B6839" s="285">
        <v>4</v>
      </c>
      <c r="C6839" s="286">
        <v>2808.2040299999999</v>
      </c>
      <c r="D6839" s="287">
        <v>146.49849210000013</v>
      </c>
      <c r="E6839" s="288">
        <v>4663.3997787999997</v>
      </c>
      <c r="F6839" s="288">
        <v>229.74844880000001</v>
      </c>
      <c r="G6839" s="289">
        <v>15</v>
      </c>
      <c r="H6839" s="290">
        <v>7862.8507497000001</v>
      </c>
      <c r="I6839" s="289">
        <v>0</v>
      </c>
      <c r="J6839" s="214" t="s">
        <v>132</v>
      </c>
      <c r="K6839" s="214"/>
      <c r="L6839" s="214"/>
      <c r="M6839"/>
    </row>
    <row r="6840" spans="1:13" x14ac:dyDescent="0.2">
      <c r="A6840" s="284">
        <v>45211</v>
      </c>
      <c r="B6840" s="285">
        <v>5</v>
      </c>
      <c r="C6840" s="286">
        <v>2971.9773599999999</v>
      </c>
      <c r="D6840" s="287">
        <v>158.15738790000015</v>
      </c>
      <c r="E6840" s="288">
        <v>4927.9451618000003</v>
      </c>
      <c r="F6840" s="288">
        <v>246.82914179999989</v>
      </c>
      <c r="G6840" s="289">
        <v>27</v>
      </c>
      <c r="H6840" s="290">
        <v>8331.9090514999989</v>
      </c>
      <c r="I6840" s="289">
        <v>0</v>
      </c>
      <c r="J6840" s="214" t="s">
        <v>132</v>
      </c>
      <c r="K6840" s="214"/>
      <c r="L6840" s="214"/>
      <c r="M6840"/>
    </row>
    <row r="6841" spans="1:13" x14ac:dyDescent="0.2">
      <c r="A6841" s="284">
        <v>45211</v>
      </c>
      <c r="B6841" s="285">
        <v>6</v>
      </c>
      <c r="C6841" s="286">
        <v>3248.68201</v>
      </c>
      <c r="D6841" s="287">
        <v>179.32589910000024</v>
      </c>
      <c r="E6841" s="288">
        <v>5400.8203729999996</v>
      </c>
      <c r="F6841" s="288">
        <v>280.98984299999938</v>
      </c>
      <c r="G6841" s="289">
        <v>46</v>
      </c>
      <c r="H6841" s="290">
        <v>9155.8181250999987</v>
      </c>
      <c r="I6841" s="289">
        <v>0</v>
      </c>
      <c r="J6841" s="214" t="s">
        <v>132</v>
      </c>
      <c r="K6841" s="214"/>
      <c r="L6841" s="214"/>
      <c r="M6841"/>
    </row>
    <row r="6842" spans="1:13" x14ac:dyDescent="0.2">
      <c r="A6842" s="284">
        <v>45211</v>
      </c>
      <c r="B6842" s="285">
        <v>7</v>
      </c>
      <c r="C6842" s="286">
        <v>3404.8893499999999</v>
      </c>
      <c r="D6842" s="287">
        <v>193.0778862999999</v>
      </c>
      <c r="E6842" s="288">
        <v>5981.4453081000001</v>
      </c>
      <c r="F6842" s="288">
        <v>315.26928809999936</v>
      </c>
      <c r="G6842" s="289">
        <v>53</v>
      </c>
      <c r="H6842" s="290">
        <v>9947.6818324999986</v>
      </c>
      <c r="I6842" s="289">
        <v>0</v>
      </c>
      <c r="J6842" s="214" t="s">
        <v>132</v>
      </c>
      <c r="K6842" s="214"/>
      <c r="L6842" s="214"/>
      <c r="M6842"/>
    </row>
    <row r="6843" spans="1:13" x14ac:dyDescent="0.2">
      <c r="A6843" s="284">
        <v>45211</v>
      </c>
      <c r="B6843" s="285">
        <v>8</v>
      </c>
      <c r="C6843" s="286">
        <v>3223.0820200000003</v>
      </c>
      <c r="D6843" s="287">
        <v>159.79425599999985</v>
      </c>
      <c r="E6843" s="288">
        <v>6169.2901540000003</v>
      </c>
      <c r="F6843" s="288">
        <v>307.59615399999984</v>
      </c>
      <c r="G6843" s="289">
        <v>54</v>
      </c>
      <c r="H6843" s="290">
        <v>9913.7625840000001</v>
      </c>
      <c r="I6843" s="289">
        <v>0</v>
      </c>
      <c r="J6843" s="214" t="s">
        <v>132</v>
      </c>
      <c r="K6843" s="214"/>
      <c r="L6843" s="214"/>
      <c r="M6843"/>
    </row>
    <row r="6844" spans="1:13" x14ac:dyDescent="0.2">
      <c r="A6844" s="284">
        <v>45211</v>
      </c>
      <c r="B6844" s="285">
        <v>9</v>
      </c>
      <c r="C6844" s="286">
        <v>3162.5498000000002</v>
      </c>
      <c r="D6844" s="287">
        <v>115.80758889999981</v>
      </c>
      <c r="E6844" s="288">
        <v>6218.1388582</v>
      </c>
      <c r="F6844" s="288">
        <v>286.62219819999973</v>
      </c>
      <c r="G6844" s="289">
        <v>53</v>
      </c>
      <c r="H6844" s="290">
        <v>9836.1184452999987</v>
      </c>
      <c r="I6844" s="289">
        <v>0</v>
      </c>
      <c r="J6844" s="214" t="s">
        <v>132</v>
      </c>
      <c r="K6844" s="214"/>
      <c r="L6844" s="214"/>
      <c r="M6844"/>
    </row>
    <row r="6845" spans="1:13" x14ac:dyDescent="0.2">
      <c r="A6845" s="284">
        <v>45211</v>
      </c>
      <c r="B6845" s="285">
        <v>10</v>
      </c>
      <c r="C6845" s="286">
        <v>3142.3585900000003</v>
      </c>
      <c r="D6845" s="287">
        <v>79.333042700000064</v>
      </c>
      <c r="E6845" s="288">
        <v>5854.9728660999999</v>
      </c>
      <c r="F6845" s="288">
        <v>262.4268560999999</v>
      </c>
      <c r="G6845" s="289">
        <v>52</v>
      </c>
      <c r="H6845" s="290">
        <v>9391.0913548999997</v>
      </c>
      <c r="I6845" s="289">
        <v>0</v>
      </c>
      <c r="J6845" s="214" t="s">
        <v>132</v>
      </c>
      <c r="K6845" s="214"/>
      <c r="L6845" s="214"/>
      <c r="M6845"/>
    </row>
    <row r="6846" spans="1:13" x14ac:dyDescent="0.2">
      <c r="A6846" s="284">
        <v>45211</v>
      </c>
      <c r="B6846" s="285">
        <v>11</v>
      </c>
      <c r="C6846" s="286">
        <v>3162.5305000000003</v>
      </c>
      <c r="D6846" s="287">
        <v>55.26122189999964</v>
      </c>
      <c r="E6846" s="288">
        <v>5517.2771873000002</v>
      </c>
      <c r="F6846" s="288">
        <v>246.10142730000007</v>
      </c>
      <c r="G6846" s="289">
        <v>52</v>
      </c>
      <c r="H6846" s="290">
        <v>9033.1703364999994</v>
      </c>
      <c r="I6846" s="289">
        <v>0</v>
      </c>
      <c r="J6846" s="214" t="s">
        <v>132</v>
      </c>
      <c r="K6846" s="214"/>
      <c r="L6846" s="214"/>
      <c r="M6846"/>
    </row>
    <row r="6847" spans="1:13" x14ac:dyDescent="0.2">
      <c r="A6847" s="284">
        <v>45211</v>
      </c>
      <c r="B6847" s="285">
        <v>12</v>
      </c>
      <c r="C6847" s="286">
        <v>3177.97451</v>
      </c>
      <c r="D6847" s="287">
        <v>45.122906299999826</v>
      </c>
      <c r="E6847" s="288">
        <v>5317.7025415000007</v>
      </c>
      <c r="F6847" s="288">
        <v>237.69019149999986</v>
      </c>
      <c r="G6847" s="289">
        <v>52</v>
      </c>
      <c r="H6847" s="290">
        <v>8830.4901492999998</v>
      </c>
      <c r="I6847" s="289">
        <v>0</v>
      </c>
      <c r="J6847" s="214" t="s">
        <v>132</v>
      </c>
      <c r="K6847" s="214"/>
      <c r="L6847" s="214"/>
      <c r="M6847"/>
    </row>
    <row r="6848" spans="1:13" x14ac:dyDescent="0.2">
      <c r="A6848" s="284">
        <v>45211</v>
      </c>
      <c r="B6848" s="285">
        <v>13</v>
      </c>
      <c r="C6848" s="286">
        <v>3232.8394200000002</v>
      </c>
      <c r="D6848" s="287">
        <v>50.097033699999628</v>
      </c>
      <c r="E6848" s="288">
        <v>5232.5873179999999</v>
      </c>
      <c r="F6848" s="288">
        <v>239.64523799999915</v>
      </c>
      <c r="G6848" s="289">
        <v>52</v>
      </c>
      <c r="H6848" s="290">
        <v>8807.1690096999992</v>
      </c>
      <c r="I6848" s="289">
        <v>0</v>
      </c>
      <c r="J6848" s="214" t="s">
        <v>132</v>
      </c>
      <c r="K6848" s="214"/>
      <c r="L6848" s="214"/>
      <c r="M6848"/>
    </row>
    <row r="6849" spans="1:13" x14ac:dyDescent="0.2">
      <c r="A6849" s="284">
        <v>45211</v>
      </c>
      <c r="B6849" s="285">
        <v>14</v>
      </c>
      <c r="C6849" s="286">
        <v>3255.80069</v>
      </c>
      <c r="D6849" s="287">
        <v>68.227440100000038</v>
      </c>
      <c r="E6849" s="288">
        <v>5292.0153446999993</v>
      </c>
      <c r="F6849" s="288">
        <v>254.80075469999974</v>
      </c>
      <c r="G6849" s="289">
        <v>54</v>
      </c>
      <c r="H6849" s="290">
        <v>8924.8442294999986</v>
      </c>
      <c r="I6849" s="289">
        <v>0</v>
      </c>
      <c r="J6849" s="214" t="s">
        <v>132</v>
      </c>
      <c r="K6849" s="214"/>
      <c r="L6849" s="214"/>
      <c r="M6849"/>
    </row>
    <row r="6850" spans="1:13" x14ac:dyDescent="0.2">
      <c r="A6850" s="284">
        <v>45211</v>
      </c>
      <c r="B6850" s="285">
        <v>15</v>
      </c>
      <c r="C6850" s="286">
        <v>3267.6012599999999</v>
      </c>
      <c r="D6850" s="287">
        <v>99.327511799999897</v>
      </c>
      <c r="E6850" s="288">
        <v>5588.0650059999998</v>
      </c>
      <c r="F6850" s="288">
        <v>277.86655599999995</v>
      </c>
      <c r="G6850" s="289">
        <v>54</v>
      </c>
      <c r="H6850" s="290">
        <v>9286.8603337999994</v>
      </c>
      <c r="I6850" s="289">
        <v>0</v>
      </c>
      <c r="J6850" s="214" t="s">
        <v>132</v>
      </c>
      <c r="K6850" s="214"/>
      <c r="L6850" s="214"/>
      <c r="M6850"/>
    </row>
    <row r="6851" spans="1:13" x14ac:dyDescent="0.2">
      <c r="A6851" s="284">
        <v>45211</v>
      </c>
      <c r="B6851" s="285">
        <v>16</v>
      </c>
      <c r="C6851" s="286">
        <v>3345.8566000000001</v>
      </c>
      <c r="D6851" s="287">
        <v>147.0750286999999</v>
      </c>
      <c r="E6851" s="288">
        <v>6050.1562125</v>
      </c>
      <c r="F6851" s="288">
        <v>310.08649249999962</v>
      </c>
      <c r="G6851" s="289">
        <v>54</v>
      </c>
      <c r="H6851" s="290">
        <v>9907.1743337000007</v>
      </c>
      <c r="I6851" s="289">
        <v>0</v>
      </c>
      <c r="J6851" s="214" t="s">
        <v>132</v>
      </c>
      <c r="K6851" s="214"/>
      <c r="L6851" s="214"/>
      <c r="M6851"/>
    </row>
    <row r="6852" spans="1:13" x14ac:dyDescent="0.2">
      <c r="A6852" s="284">
        <v>45211</v>
      </c>
      <c r="B6852" s="285">
        <v>17</v>
      </c>
      <c r="C6852" s="286">
        <v>3563.1863800000001</v>
      </c>
      <c r="D6852" s="287">
        <v>198.18968549999994</v>
      </c>
      <c r="E6852" s="288">
        <v>6313.5881081999996</v>
      </c>
      <c r="F6852" s="288">
        <v>341.17984819999947</v>
      </c>
      <c r="G6852" s="289">
        <v>55</v>
      </c>
      <c r="H6852" s="290">
        <v>10471.1440219</v>
      </c>
      <c r="I6852" s="289">
        <v>0</v>
      </c>
      <c r="J6852" s="214" t="s">
        <v>132</v>
      </c>
      <c r="K6852" s="214"/>
      <c r="L6852" s="214"/>
      <c r="M6852"/>
    </row>
    <row r="6853" spans="1:13" x14ac:dyDescent="0.2">
      <c r="A6853" s="284">
        <v>45211</v>
      </c>
      <c r="B6853" s="285">
        <v>18</v>
      </c>
      <c r="C6853" s="286">
        <v>3833.3576900000003</v>
      </c>
      <c r="D6853" s="287">
        <v>227.35485050000005</v>
      </c>
      <c r="E6853" s="288">
        <v>6575.7330763</v>
      </c>
      <c r="F6853" s="288">
        <v>368.16792630000054</v>
      </c>
      <c r="G6853" s="289">
        <v>55</v>
      </c>
      <c r="H6853" s="290">
        <v>11059.6135431</v>
      </c>
      <c r="I6853" s="289">
        <v>0</v>
      </c>
      <c r="J6853" s="214" t="s">
        <v>132</v>
      </c>
      <c r="K6853" s="214"/>
      <c r="L6853" s="214"/>
      <c r="M6853"/>
    </row>
    <row r="6854" spans="1:13" x14ac:dyDescent="0.2">
      <c r="A6854" s="284">
        <v>45211</v>
      </c>
      <c r="B6854" s="285">
        <v>19</v>
      </c>
      <c r="C6854" s="286">
        <v>3861.1437300000002</v>
      </c>
      <c r="D6854" s="287">
        <v>230.93578159999993</v>
      </c>
      <c r="E6854" s="288">
        <v>6562.0962416000002</v>
      </c>
      <c r="F6854" s="288">
        <v>371.9029615999998</v>
      </c>
      <c r="G6854" s="289">
        <v>54</v>
      </c>
      <c r="H6854" s="290">
        <v>11080.078714800002</v>
      </c>
      <c r="I6854" s="289">
        <v>0</v>
      </c>
      <c r="J6854" s="214" t="s">
        <v>132</v>
      </c>
      <c r="K6854" s="214"/>
      <c r="L6854" s="214"/>
      <c r="M6854"/>
    </row>
    <row r="6855" spans="1:13" x14ac:dyDescent="0.2">
      <c r="A6855" s="284">
        <v>45211</v>
      </c>
      <c r="B6855" s="285">
        <v>20</v>
      </c>
      <c r="C6855" s="286">
        <v>3729.9057400000002</v>
      </c>
      <c r="D6855" s="287">
        <v>222.92993500000011</v>
      </c>
      <c r="E6855" s="288">
        <v>6318.3476099</v>
      </c>
      <c r="F6855" s="288">
        <v>356.26995989999978</v>
      </c>
      <c r="G6855" s="289">
        <v>52</v>
      </c>
      <c r="H6855" s="290">
        <v>10679.453244799999</v>
      </c>
      <c r="I6855" s="289">
        <v>0</v>
      </c>
      <c r="J6855" s="214" t="s">
        <v>132</v>
      </c>
      <c r="K6855" s="214"/>
      <c r="L6855" s="214"/>
      <c r="M6855"/>
    </row>
    <row r="6856" spans="1:13" x14ac:dyDescent="0.2">
      <c r="A6856" s="284">
        <v>45211</v>
      </c>
      <c r="B6856" s="285">
        <v>21</v>
      </c>
      <c r="C6856" s="286">
        <v>3574.98297</v>
      </c>
      <c r="D6856" s="287">
        <v>210.48652280000005</v>
      </c>
      <c r="E6856" s="288">
        <v>6089.5299476</v>
      </c>
      <c r="F6856" s="288">
        <v>335.05923759999951</v>
      </c>
      <c r="G6856" s="289">
        <v>48</v>
      </c>
      <c r="H6856" s="290">
        <v>10258.058677999998</v>
      </c>
      <c r="I6856" s="289">
        <v>0</v>
      </c>
      <c r="J6856" s="214" t="s">
        <v>132</v>
      </c>
      <c r="K6856" s="214"/>
      <c r="L6856" s="214"/>
      <c r="M6856"/>
    </row>
    <row r="6857" spans="1:13" x14ac:dyDescent="0.2">
      <c r="A6857" s="284">
        <v>45211</v>
      </c>
      <c r="B6857" s="285">
        <v>22</v>
      </c>
      <c r="C6857" s="286">
        <v>3335.4469599999998</v>
      </c>
      <c r="D6857" s="287">
        <v>189.6406417000002</v>
      </c>
      <c r="E6857" s="288">
        <v>5627.3017030999999</v>
      </c>
      <c r="F6857" s="288">
        <v>300.76964309999948</v>
      </c>
      <c r="G6857" s="289">
        <v>41</v>
      </c>
      <c r="H6857" s="290">
        <v>9494.1589478999995</v>
      </c>
      <c r="I6857" s="289">
        <v>0</v>
      </c>
      <c r="J6857" s="214" t="s">
        <v>132</v>
      </c>
      <c r="K6857" s="214"/>
      <c r="L6857" s="214"/>
      <c r="M6857"/>
    </row>
    <row r="6858" spans="1:13" x14ac:dyDescent="0.2">
      <c r="A6858" s="284">
        <v>45211</v>
      </c>
      <c r="B6858" s="285">
        <v>23</v>
      </c>
      <c r="C6858" s="286">
        <v>3100.6086</v>
      </c>
      <c r="D6858" s="287">
        <v>169.95676900000007</v>
      </c>
      <c r="E6858" s="288">
        <v>5216.9135263000007</v>
      </c>
      <c r="F6858" s="288">
        <v>269.56865630000084</v>
      </c>
      <c r="G6858" s="289">
        <v>36</v>
      </c>
      <c r="H6858" s="290">
        <v>8793.0475516000006</v>
      </c>
      <c r="I6858" s="289">
        <v>0</v>
      </c>
      <c r="J6858" s="214" t="s">
        <v>132</v>
      </c>
      <c r="K6858" s="214"/>
      <c r="L6858" s="214"/>
      <c r="M6858"/>
    </row>
    <row r="6859" spans="1:13" x14ac:dyDescent="0.2">
      <c r="A6859" s="284">
        <v>45211</v>
      </c>
      <c r="B6859" s="285">
        <v>24</v>
      </c>
      <c r="C6859" s="286">
        <v>2969.8356100000001</v>
      </c>
      <c r="D6859" s="287">
        <v>159.63515730000029</v>
      </c>
      <c r="E6859" s="288">
        <v>5127.3059211</v>
      </c>
      <c r="F6859" s="288">
        <v>256.52673109999978</v>
      </c>
      <c r="G6859" s="289">
        <v>33</v>
      </c>
      <c r="H6859" s="290">
        <v>8546.3034195</v>
      </c>
      <c r="I6859" s="289">
        <v>0</v>
      </c>
      <c r="J6859" s="214" t="s">
        <v>132</v>
      </c>
      <c r="K6859" s="214"/>
      <c r="L6859" s="214"/>
      <c r="M6859"/>
    </row>
    <row r="6860" spans="1:13" x14ac:dyDescent="0.2">
      <c r="A6860" s="284">
        <v>45212</v>
      </c>
      <c r="B6860" s="285">
        <v>1</v>
      </c>
      <c r="C6860" s="286">
        <v>2859.3276300000002</v>
      </c>
      <c r="D6860" s="287">
        <v>151.37307800000008</v>
      </c>
      <c r="E6860" s="288">
        <v>4846.1853113999996</v>
      </c>
      <c r="F6860" s="288">
        <v>242.3140513999997</v>
      </c>
      <c r="G6860" s="289">
        <v>29</v>
      </c>
      <c r="H6860" s="290">
        <v>8128.2000707999996</v>
      </c>
      <c r="I6860" s="289">
        <v>0</v>
      </c>
      <c r="J6860" s="214" t="s">
        <v>132</v>
      </c>
      <c r="K6860" s="214"/>
      <c r="L6860" s="214"/>
      <c r="M6860"/>
    </row>
    <row r="6861" spans="1:13" x14ac:dyDescent="0.2">
      <c r="A6861" s="284">
        <v>45212</v>
      </c>
      <c r="B6861" s="285">
        <v>2</v>
      </c>
      <c r="C6861" s="286">
        <v>2778.1762799999997</v>
      </c>
      <c r="D6861" s="287">
        <v>146.19958040000034</v>
      </c>
      <c r="E6861" s="288">
        <v>4845.3425668999998</v>
      </c>
      <c r="F6861" s="288">
        <v>232.50387690000025</v>
      </c>
      <c r="G6861" s="289">
        <v>17</v>
      </c>
      <c r="H6861" s="290">
        <v>8019.2223042000005</v>
      </c>
      <c r="I6861" s="289">
        <v>0</v>
      </c>
      <c r="J6861" s="214" t="s">
        <v>132</v>
      </c>
      <c r="K6861" s="214"/>
      <c r="L6861" s="214"/>
      <c r="M6861"/>
    </row>
    <row r="6862" spans="1:13" x14ac:dyDescent="0.2">
      <c r="A6862" s="284">
        <v>45212</v>
      </c>
      <c r="B6862" s="285">
        <v>3</v>
      </c>
      <c r="C6862" s="286">
        <v>2739.5339899999999</v>
      </c>
      <c r="D6862" s="287">
        <v>143.40344959999999</v>
      </c>
      <c r="E6862" s="288">
        <v>4726.6531765</v>
      </c>
      <c r="F6862" s="288">
        <v>227.07602650000081</v>
      </c>
      <c r="G6862" s="289">
        <v>11</v>
      </c>
      <c r="H6862" s="290">
        <v>7847.6666426000011</v>
      </c>
      <c r="I6862" s="289">
        <v>0</v>
      </c>
      <c r="J6862" s="214" t="s">
        <v>132</v>
      </c>
      <c r="K6862" s="214"/>
      <c r="L6862" s="214"/>
      <c r="M6862"/>
    </row>
    <row r="6863" spans="1:13" x14ac:dyDescent="0.2">
      <c r="A6863" s="284">
        <v>45212</v>
      </c>
      <c r="B6863" s="285">
        <v>4</v>
      </c>
      <c r="C6863" s="286">
        <v>2790.9845600000003</v>
      </c>
      <c r="D6863" s="287">
        <v>146.07073259999979</v>
      </c>
      <c r="E6863" s="288">
        <v>4679.0739014999999</v>
      </c>
      <c r="F6863" s="288">
        <v>229.63942150000003</v>
      </c>
      <c r="G6863" s="289">
        <v>15</v>
      </c>
      <c r="H6863" s="290">
        <v>7860.7686156</v>
      </c>
      <c r="I6863" s="289">
        <v>0</v>
      </c>
      <c r="J6863" s="214" t="s">
        <v>132</v>
      </c>
      <c r="K6863" s="214"/>
      <c r="L6863" s="214"/>
      <c r="M6863"/>
    </row>
    <row r="6864" spans="1:13" x14ac:dyDescent="0.2">
      <c r="A6864" s="284">
        <v>45212</v>
      </c>
      <c r="B6864" s="285">
        <v>5</v>
      </c>
      <c r="C6864" s="286">
        <v>2947.4948800000002</v>
      </c>
      <c r="D6864" s="287">
        <v>157.22374759999988</v>
      </c>
      <c r="E6864" s="288">
        <v>4923.4017941000002</v>
      </c>
      <c r="F6864" s="288">
        <v>245.71091410000008</v>
      </c>
      <c r="G6864" s="289">
        <v>27</v>
      </c>
      <c r="H6864" s="290">
        <v>8300.8313358000014</v>
      </c>
      <c r="I6864" s="289">
        <v>0</v>
      </c>
      <c r="J6864" s="214" t="s">
        <v>132</v>
      </c>
      <c r="K6864" s="214"/>
      <c r="L6864" s="214"/>
      <c r="M6864"/>
    </row>
    <row r="6865" spans="1:13" x14ac:dyDescent="0.2">
      <c r="A6865" s="284">
        <v>45212</v>
      </c>
      <c r="B6865" s="285">
        <v>6</v>
      </c>
      <c r="C6865" s="286">
        <v>3213.3812600000001</v>
      </c>
      <c r="D6865" s="287">
        <v>177.15975159999999</v>
      </c>
      <c r="E6865" s="288">
        <v>5355.7637961999999</v>
      </c>
      <c r="F6865" s="288">
        <v>277.4281062</v>
      </c>
      <c r="G6865" s="289">
        <v>46</v>
      </c>
      <c r="H6865" s="290">
        <v>9069.7329140000002</v>
      </c>
      <c r="I6865" s="289">
        <v>0</v>
      </c>
      <c r="J6865" s="214" t="s">
        <v>132</v>
      </c>
      <c r="K6865" s="214"/>
      <c r="L6865" s="214"/>
      <c r="M6865"/>
    </row>
    <row r="6866" spans="1:13" x14ac:dyDescent="0.2">
      <c r="A6866" s="284">
        <v>45212</v>
      </c>
      <c r="B6866" s="285">
        <v>7</v>
      </c>
      <c r="C6866" s="286">
        <v>3384.9269300000001</v>
      </c>
      <c r="D6866" s="287">
        <v>192.29474290000005</v>
      </c>
      <c r="E6866" s="288">
        <v>5894.6684598000002</v>
      </c>
      <c r="F6866" s="288">
        <v>311.42480980000073</v>
      </c>
      <c r="G6866" s="289">
        <v>51</v>
      </c>
      <c r="H6866" s="290">
        <v>9834.3149425000011</v>
      </c>
      <c r="I6866" s="289">
        <v>0</v>
      </c>
      <c r="J6866" s="214" t="s">
        <v>132</v>
      </c>
      <c r="K6866" s="214"/>
      <c r="L6866" s="214"/>
      <c r="M6866"/>
    </row>
    <row r="6867" spans="1:13" x14ac:dyDescent="0.2">
      <c r="A6867" s="284">
        <v>45212</v>
      </c>
      <c r="B6867" s="285">
        <v>8</v>
      </c>
      <c r="C6867" s="286">
        <v>3226.9472099999998</v>
      </c>
      <c r="D6867" s="287">
        <v>167.22006510000003</v>
      </c>
      <c r="E6867" s="288">
        <v>5898.7498042999996</v>
      </c>
      <c r="F6867" s="288">
        <v>306.65396429999964</v>
      </c>
      <c r="G6867" s="289">
        <v>53</v>
      </c>
      <c r="H6867" s="290">
        <v>9652.571043699998</v>
      </c>
      <c r="I6867" s="289">
        <v>0</v>
      </c>
      <c r="J6867" s="214" t="s">
        <v>132</v>
      </c>
      <c r="K6867" s="214"/>
      <c r="L6867" s="214"/>
      <c r="M6867"/>
    </row>
    <row r="6868" spans="1:13" x14ac:dyDescent="0.2">
      <c r="A6868" s="284">
        <v>45212</v>
      </c>
      <c r="B6868" s="285">
        <v>9</v>
      </c>
      <c r="C6868" s="286">
        <v>3133.56441</v>
      </c>
      <c r="D6868" s="287">
        <v>126.61922799999992</v>
      </c>
      <c r="E6868" s="288">
        <v>5835.3399217000006</v>
      </c>
      <c r="F6868" s="288">
        <v>288.51758170000085</v>
      </c>
      <c r="G6868" s="289">
        <v>52</v>
      </c>
      <c r="H6868" s="290">
        <v>9436.0411414000009</v>
      </c>
      <c r="I6868" s="289">
        <v>0</v>
      </c>
      <c r="J6868" s="214" t="s">
        <v>132</v>
      </c>
      <c r="K6868" s="214"/>
      <c r="L6868" s="214"/>
      <c r="M6868"/>
    </row>
    <row r="6869" spans="1:13" x14ac:dyDescent="0.2">
      <c r="A6869" s="284">
        <v>45212</v>
      </c>
      <c r="B6869" s="285">
        <v>10</v>
      </c>
      <c r="C6869" s="286">
        <v>3137.47838</v>
      </c>
      <c r="D6869" s="287">
        <v>97.885731899999897</v>
      </c>
      <c r="E6869" s="288">
        <v>6171.9504199000003</v>
      </c>
      <c r="F6869" s="288">
        <v>270.23329990000002</v>
      </c>
      <c r="G6869" s="289">
        <v>51</v>
      </c>
      <c r="H6869" s="290">
        <v>9728.5478317000016</v>
      </c>
      <c r="I6869" s="289">
        <v>0</v>
      </c>
      <c r="J6869" s="214" t="s">
        <v>132</v>
      </c>
      <c r="K6869" s="214"/>
      <c r="L6869" s="214"/>
      <c r="M6869"/>
    </row>
    <row r="6870" spans="1:13" x14ac:dyDescent="0.2">
      <c r="A6870" s="284">
        <v>45212</v>
      </c>
      <c r="B6870" s="285">
        <v>11</v>
      </c>
      <c r="C6870" s="286">
        <v>3168.5145200000002</v>
      </c>
      <c r="D6870" s="287">
        <v>75.613841100000258</v>
      </c>
      <c r="E6870" s="288">
        <v>6162.6045322</v>
      </c>
      <c r="F6870" s="288">
        <v>264.83594220000032</v>
      </c>
      <c r="G6870" s="289">
        <v>53</v>
      </c>
      <c r="H6870" s="290">
        <v>9724.568835500002</v>
      </c>
      <c r="I6870" s="289">
        <v>0</v>
      </c>
      <c r="J6870" s="214" t="s">
        <v>132</v>
      </c>
      <c r="K6870" s="214"/>
      <c r="L6870" s="214"/>
      <c r="M6870"/>
    </row>
    <row r="6871" spans="1:13" x14ac:dyDescent="0.2">
      <c r="A6871" s="284">
        <v>45212</v>
      </c>
      <c r="B6871" s="285">
        <v>12</v>
      </c>
      <c r="C6871" s="286">
        <v>3220.2243799999997</v>
      </c>
      <c r="D6871" s="287">
        <v>73.330495600000006</v>
      </c>
      <c r="E6871" s="288">
        <v>6192.1953473000003</v>
      </c>
      <c r="F6871" s="288">
        <v>268.2096973000007</v>
      </c>
      <c r="G6871" s="289">
        <v>52</v>
      </c>
      <c r="H6871" s="290">
        <v>9805.9599202000009</v>
      </c>
      <c r="I6871" s="289">
        <v>0</v>
      </c>
      <c r="J6871" s="214" t="s">
        <v>132</v>
      </c>
      <c r="K6871" s="214"/>
      <c r="L6871" s="214"/>
      <c r="M6871"/>
    </row>
    <row r="6872" spans="1:13" x14ac:dyDescent="0.2">
      <c r="A6872" s="284">
        <v>45212</v>
      </c>
      <c r="B6872" s="285">
        <v>13</v>
      </c>
      <c r="C6872" s="286">
        <v>3279.9248799999996</v>
      </c>
      <c r="D6872" s="287">
        <v>88.261871800000051</v>
      </c>
      <c r="E6872" s="288">
        <v>6026.1100618</v>
      </c>
      <c r="F6872" s="288">
        <v>274.20649179999964</v>
      </c>
      <c r="G6872" s="289">
        <v>53</v>
      </c>
      <c r="H6872" s="290">
        <v>9721.5033053999996</v>
      </c>
      <c r="I6872" s="289">
        <v>0</v>
      </c>
      <c r="J6872" s="214" t="s">
        <v>132</v>
      </c>
      <c r="K6872" s="214"/>
      <c r="L6872" s="214"/>
      <c r="M6872"/>
    </row>
    <row r="6873" spans="1:13" x14ac:dyDescent="0.2">
      <c r="A6873" s="284">
        <v>45212</v>
      </c>
      <c r="B6873" s="285">
        <v>14</v>
      </c>
      <c r="C6873" s="286">
        <v>3337.7958800000001</v>
      </c>
      <c r="D6873" s="287">
        <v>107.99718489999992</v>
      </c>
      <c r="E6873" s="288">
        <v>5977.7383252999998</v>
      </c>
      <c r="F6873" s="288">
        <v>282.19212530000004</v>
      </c>
      <c r="G6873" s="289">
        <v>54</v>
      </c>
      <c r="H6873" s="290">
        <v>9759.7235154999998</v>
      </c>
      <c r="I6873" s="289">
        <v>0</v>
      </c>
      <c r="J6873" s="214" t="s">
        <v>132</v>
      </c>
      <c r="K6873" s="214"/>
      <c r="L6873" s="214"/>
      <c r="M6873"/>
    </row>
    <row r="6874" spans="1:13" x14ac:dyDescent="0.2">
      <c r="A6874" s="284">
        <v>45212</v>
      </c>
      <c r="B6874" s="285">
        <v>15</v>
      </c>
      <c r="C6874" s="286">
        <v>3368.6401999999998</v>
      </c>
      <c r="D6874" s="287">
        <v>139.80129290000005</v>
      </c>
      <c r="E6874" s="288">
        <v>5945.9584126</v>
      </c>
      <c r="F6874" s="288">
        <v>297.8168225999998</v>
      </c>
      <c r="G6874" s="289">
        <v>54</v>
      </c>
      <c r="H6874" s="290">
        <v>9806.2167281000002</v>
      </c>
      <c r="I6874" s="289">
        <v>0</v>
      </c>
      <c r="J6874" s="214" t="s">
        <v>132</v>
      </c>
      <c r="K6874" s="214"/>
      <c r="L6874" s="214"/>
      <c r="M6874"/>
    </row>
    <row r="6875" spans="1:13" x14ac:dyDescent="0.2">
      <c r="A6875" s="284">
        <v>45212</v>
      </c>
      <c r="B6875" s="285">
        <v>16</v>
      </c>
      <c r="C6875" s="286">
        <v>3438.5295000000001</v>
      </c>
      <c r="D6875" s="287">
        <v>172.21700080000022</v>
      </c>
      <c r="E6875" s="288">
        <v>6078.2585351999996</v>
      </c>
      <c r="F6875" s="288">
        <v>320.09989519999999</v>
      </c>
      <c r="G6875" s="289">
        <v>56</v>
      </c>
      <c r="H6875" s="290">
        <v>10065.1049312</v>
      </c>
      <c r="I6875" s="289">
        <v>0</v>
      </c>
      <c r="J6875" s="214" t="s">
        <v>132</v>
      </c>
      <c r="K6875" s="214"/>
      <c r="L6875" s="214"/>
      <c r="M6875"/>
    </row>
    <row r="6876" spans="1:13" x14ac:dyDescent="0.2">
      <c r="A6876" s="284">
        <v>45212</v>
      </c>
      <c r="B6876" s="285">
        <v>17</v>
      </c>
      <c r="C6876" s="286">
        <v>3632.7223800000002</v>
      </c>
      <c r="D6876" s="287">
        <v>208.10756439999989</v>
      </c>
      <c r="E6876" s="288">
        <v>6289.3419804000005</v>
      </c>
      <c r="F6876" s="288">
        <v>342.13799040000049</v>
      </c>
      <c r="G6876" s="289">
        <v>55</v>
      </c>
      <c r="H6876" s="290">
        <v>10527.309915200001</v>
      </c>
      <c r="I6876" s="289">
        <v>0</v>
      </c>
      <c r="J6876" s="214" t="s">
        <v>132</v>
      </c>
      <c r="K6876" s="214"/>
      <c r="L6876" s="214"/>
      <c r="M6876"/>
    </row>
    <row r="6877" spans="1:13" x14ac:dyDescent="0.2">
      <c r="A6877" s="284">
        <v>45212</v>
      </c>
      <c r="B6877" s="285">
        <v>18</v>
      </c>
      <c r="C6877" s="286">
        <v>3815.9703199999999</v>
      </c>
      <c r="D6877" s="287">
        <v>227.0199621999999</v>
      </c>
      <c r="E6877" s="288">
        <v>6437.4843267000006</v>
      </c>
      <c r="F6877" s="288">
        <v>357.75151670000105</v>
      </c>
      <c r="G6877" s="289">
        <v>54</v>
      </c>
      <c r="H6877" s="290">
        <v>10892.226125600002</v>
      </c>
      <c r="I6877" s="289">
        <v>0</v>
      </c>
      <c r="J6877" s="214" t="s">
        <v>132</v>
      </c>
      <c r="K6877" s="214"/>
      <c r="L6877" s="214"/>
      <c r="M6877"/>
    </row>
    <row r="6878" spans="1:13" x14ac:dyDescent="0.2">
      <c r="A6878" s="284">
        <v>45212</v>
      </c>
      <c r="B6878" s="285">
        <v>19</v>
      </c>
      <c r="C6878" s="286">
        <v>3770.8978400000001</v>
      </c>
      <c r="D6878" s="287">
        <v>225.07607690000026</v>
      </c>
      <c r="E6878" s="288">
        <v>6371.2970207999997</v>
      </c>
      <c r="F6878" s="288">
        <v>357.11440080000011</v>
      </c>
      <c r="G6878" s="289">
        <v>54</v>
      </c>
      <c r="H6878" s="290">
        <v>10778.3853385</v>
      </c>
      <c r="I6878" s="289">
        <v>0</v>
      </c>
      <c r="J6878" s="214" t="s">
        <v>132</v>
      </c>
      <c r="K6878" s="214"/>
      <c r="L6878" s="214"/>
      <c r="M6878"/>
    </row>
    <row r="6879" spans="1:13" x14ac:dyDescent="0.2">
      <c r="A6879" s="284">
        <v>45212</v>
      </c>
      <c r="B6879" s="285">
        <v>20</v>
      </c>
      <c r="C6879" s="286">
        <v>3642.6717100000001</v>
      </c>
      <c r="D6879" s="287">
        <v>215.75915979999968</v>
      </c>
      <c r="E6879" s="288">
        <v>6152.8406225999997</v>
      </c>
      <c r="F6879" s="288">
        <v>342.36197259999972</v>
      </c>
      <c r="G6879" s="289">
        <v>51</v>
      </c>
      <c r="H6879" s="290">
        <v>10404.633464999999</v>
      </c>
      <c r="I6879" s="289">
        <v>0</v>
      </c>
      <c r="J6879" s="214" t="s">
        <v>132</v>
      </c>
      <c r="K6879" s="214"/>
      <c r="L6879" s="214"/>
      <c r="M6879"/>
    </row>
    <row r="6880" spans="1:13" x14ac:dyDescent="0.2">
      <c r="A6880" s="284">
        <v>45212</v>
      </c>
      <c r="B6880" s="285">
        <v>21</v>
      </c>
      <c r="C6880" s="286">
        <v>3527.80681</v>
      </c>
      <c r="D6880" s="287">
        <v>206.90422130000002</v>
      </c>
      <c r="E6880" s="288">
        <v>5963.1823139999997</v>
      </c>
      <c r="F6880" s="288">
        <v>327.96936399999959</v>
      </c>
      <c r="G6880" s="289">
        <v>46</v>
      </c>
      <c r="H6880" s="290">
        <v>10071.8627093</v>
      </c>
      <c r="I6880" s="289">
        <v>0</v>
      </c>
      <c r="J6880" s="214" t="s">
        <v>132</v>
      </c>
      <c r="K6880" s="214"/>
      <c r="L6880" s="214"/>
      <c r="M6880"/>
    </row>
    <row r="6881" spans="1:13" x14ac:dyDescent="0.2">
      <c r="A6881" s="284">
        <v>45212</v>
      </c>
      <c r="B6881" s="285">
        <v>22</v>
      </c>
      <c r="C6881" s="286">
        <v>3334.8358099999996</v>
      </c>
      <c r="D6881" s="287">
        <v>190.2579095000001</v>
      </c>
      <c r="E6881" s="288">
        <v>5635.0449257</v>
      </c>
      <c r="F6881" s="288">
        <v>300.53364570000031</v>
      </c>
      <c r="G6881" s="289">
        <v>40</v>
      </c>
      <c r="H6881" s="290">
        <v>9500.6722909000018</v>
      </c>
      <c r="I6881" s="289">
        <v>0</v>
      </c>
      <c r="J6881" s="214" t="s">
        <v>132</v>
      </c>
      <c r="K6881" s="214"/>
      <c r="L6881" s="214"/>
      <c r="M6881"/>
    </row>
    <row r="6882" spans="1:13" x14ac:dyDescent="0.2">
      <c r="A6882" s="284">
        <v>45212</v>
      </c>
      <c r="B6882" s="285">
        <v>23</v>
      </c>
      <c r="C6882" s="286">
        <v>3117.8157900000001</v>
      </c>
      <c r="D6882" s="287">
        <v>172.3059541999998</v>
      </c>
      <c r="E6882" s="288">
        <v>5243.2302021000005</v>
      </c>
      <c r="F6882" s="288">
        <v>272.61608210000031</v>
      </c>
      <c r="G6882" s="289">
        <v>37</v>
      </c>
      <c r="H6882" s="290">
        <v>8842.9680284000024</v>
      </c>
      <c r="I6882" s="289">
        <v>0</v>
      </c>
      <c r="J6882" s="214" t="s">
        <v>132</v>
      </c>
      <c r="K6882" s="214"/>
      <c r="L6882" s="214"/>
      <c r="M6882"/>
    </row>
    <row r="6883" spans="1:13" x14ac:dyDescent="0.2">
      <c r="A6883" s="284">
        <v>45212</v>
      </c>
      <c r="B6883" s="285">
        <v>24</v>
      </c>
      <c r="C6883" s="286">
        <v>2975.0589100000002</v>
      </c>
      <c r="D6883" s="287">
        <v>160.94297210000025</v>
      </c>
      <c r="E6883" s="288">
        <v>5103.0881096000003</v>
      </c>
      <c r="F6883" s="288">
        <v>259.53049960000044</v>
      </c>
      <c r="G6883" s="289">
        <v>34</v>
      </c>
      <c r="H6883" s="290">
        <v>8532.6204913000001</v>
      </c>
      <c r="I6883" s="289">
        <v>0</v>
      </c>
      <c r="J6883" s="214" t="s">
        <v>132</v>
      </c>
      <c r="K6883" s="214"/>
      <c r="L6883" s="214"/>
      <c r="M6883"/>
    </row>
    <row r="6884" spans="1:13" x14ac:dyDescent="0.2">
      <c r="A6884" s="284">
        <v>45213</v>
      </c>
      <c r="B6884" s="285">
        <v>1</v>
      </c>
      <c r="C6884" s="286">
        <v>2847.0750400000002</v>
      </c>
      <c r="D6884" s="287">
        <v>150.64570550000002</v>
      </c>
      <c r="E6884" s="288">
        <v>4969.7939321000003</v>
      </c>
      <c r="F6884" s="288">
        <v>243.13940210000055</v>
      </c>
      <c r="G6884" s="289">
        <v>27</v>
      </c>
      <c r="H6884" s="290">
        <v>8237.6540797000016</v>
      </c>
      <c r="I6884" s="289">
        <v>0</v>
      </c>
      <c r="J6884" s="214" t="s">
        <v>132</v>
      </c>
      <c r="K6884" s="214"/>
      <c r="L6884" s="214"/>
      <c r="M6884"/>
    </row>
    <row r="6885" spans="1:13" x14ac:dyDescent="0.2">
      <c r="A6885" s="284">
        <v>45213</v>
      </c>
      <c r="B6885" s="285">
        <v>2</v>
      </c>
      <c r="C6885" s="286">
        <v>2749.7710200000001</v>
      </c>
      <c r="D6885" s="287">
        <v>143.41591630000011</v>
      </c>
      <c r="E6885" s="288">
        <v>5090.0418649999992</v>
      </c>
      <c r="F6885" s="288">
        <v>231.07434499999999</v>
      </c>
      <c r="G6885" s="289">
        <v>17</v>
      </c>
      <c r="H6885" s="290">
        <v>8231.3031463000007</v>
      </c>
      <c r="I6885" s="289">
        <v>0</v>
      </c>
      <c r="J6885" s="214" t="s">
        <v>132</v>
      </c>
      <c r="K6885" s="214"/>
      <c r="L6885" s="214"/>
      <c r="M6885"/>
    </row>
    <row r="6886" spans="1:13" x14ac:dyDescent="0.2">
      <c r="A6886" s="284">
        <v>45213</v>
      </c>
      <c r="B6886" s="285">
        <v>3</v>
      </c>
      <c r="C6886" s="286">
        <v>2691.28143</v>
      </c>
      <c r="D6886" s="287">
        <v>139.22022280000024</v>
      </c>
      <c r="E6886" s="288">
        <v>4959.1208075000004</v>
      </c>
      <c r="F6886" s="288">
        <v>223.44436750000023</v>
      </c>
      <c r="G6886" s="289">
        <v>12</v>
      </c>
      <c r="H6886" s="290">
        <v>8025.0668278000012</v>
      </c>
      <c r="I6886" s="289">
        <v>0</v>
      </c>
      <c r="J6886" s="214" t="s">
        <v>132</v>
      </c>
      <c r="K6886" s="214"/>
      <c r="L6886" s="214"/>
      <c r="M6886"/>
    </row>
    <row r="6887" spans="1:13" x14ac:dyDescent="0.2">
      <c r="A6887" s="284">
        <v>45213</v>
      </c>
      <c r="B6887" s="285">
        <v>4</v>
      </c>
      <c r="C6887" s="286">
        <v>2685.4636699999996</v>
      </c>
      <c r="D6887" s="287">
        <v>138.93441290000001</v>
      </c>
      <c r="E6887" s="288">
        <v>4950.6054906999998</v>
      </c>
      <c r="F6887" s="288">
        <v>221.80655070000012</v>
      </c>
      <c r="G6887" s="289">
        <v>12</v>
      </c>
      <c r="H6887" s="290">
        <v>8008.8101242999992</v>
      </c>
      <c r="I6887" s="289">
        <v>0</v>
      </c>
      <c r="J6887" s="214" t="s">
        <v>132</v>
      </c>
      <c r="K6887" s="214"/>
      <c r="L6887" s="214"/>
      <c r="M6887"/>
    </row>
    <row r="6888" spans="1:13" x14ac:dyDescent="0.2">
      <c r="A6888" s="284">
        <v>45213</v>
      </c>
      <c r="B6888" s="285">
        <v>5</v>
      </c>
      <c r="C6888" s="286">
        <v>2745.0642899999998</v>
      </c>
      <c r="D6888" s="287">
        <v>143.27947660000018</v>
      </c>
      <c r="E6888" s="288">
        <v>4937.3319844000007</v>
      </c>
      <c r="F6888" s="288">
        <v>226.90679440000076</v>
      </c>
      <c r="G6888" s="289">
        <v>15</v>
      </c>
      <c r="H6888" s="290">
        <v>8067.5825454000014</v>
      </c>
      <c r="I6888" s="289">
        <v>0</v>
      </c>
      <c r="J6888" s="214" t="s">
        <v>132</v>
      </c>
      <c r="K6888" s="214"/>
      <c r="L6888" s="214"/>
      <c r="M6888"/>
    </row>
    <row r="6889" spans="1:13" x14ac:dyDescent="0.2">
      <c r="A6889" s="284">
        <v>45213</v>
      </c>
      <c r="B6889" s="285">
        <v>6</v>
      </c>
      <c r="C6889" s="286">
        <v>2858.4566299999997</v>
      </c>
      <c r="D6889" s="287">
        <v>151.09120100000001</v>
      </c>
      <c r="E6889" s="288">
        <v>4940.3923522999994</v>
      </c>
      <c r="F6889" s="288">
        <v>238.16097230000014</v>
      </c>
      <c r="G6889" s="289">
        <v>23</v>
      </c>
      <c r="H6889" s="290">
        <v>8211.1011555999994</v>
      </c>
      <c r="I6889" s="289">
        <v>0</v>
      </c>
      <c r="J6889" s="214" t="s">
        <v>132</v>
      </c>
      <c r="K6889" s="214"/>
      <c r="L6889" s="214"/>
      <c r="M6889"/>
    </row>
    <row r="6890" spans="1:13" x14ac:dyDescent="0.2">
      <c r="A6890" s="284">
        <v>45213</v>
      </c>
      <c r="B6890" s="285">
        <v>7</v>
      </c>
      <c r="C6890" s="286">
        <v>2934.6361999999999</v>
      </c>
      <c r="D6890" s="287">
        <v>157.99353269999978</v>
      </c>
      <c r="E6890" s="288">
        <v>5460.5068788000008</v>
      </c>
      <c r="F6890" s="288">
        <v>256.49777880000056</v>
      </c>
      <c r="G6890" s="289">
        <v>38</v>
      </c>
      <c r="H6890" s="290">
        <v>8847.6343903000015</v>
      </c>
      <c r="I6890" s="289">
        <v>0</v>
      </c>
      <c r="J6890" s="214" t="s">
        <v>132</v>
      </c>
      <c r="K6890" s="214"/>
      <c r="L6890" s="214"/>
      <c r="M6890"/>
    </row>
    <row r="6891" spans="1:13" x14ac:dyDescent="0.2">
      <c r="A6891" s="284">
        <v>45213</v>
      </c>
      <c r="B6891" s="285">
        <v>8</v>
      </c>
      <c r="C6891" s="286">
        <v>2941.7516099999998</v>
      </c>
      <c r="D6891" s="287">
        <v>149.74831850000027</v>
      </c>
      <c r="E6891" s="288">
        <v>5593.0370346999998</v>
      </c>
      <c r="F6891" s="288">
        <v>268.2379447000003</v>
      </c>
      <c r="G6891" s="289">
        <v>42</v>
      </c>
      <c r="H6891" s="290">
        <v>8994.7749079000005</v>
      </c>
      <c r="I6891" s="289">
        <v>0</v>
      </c>
      <c r="J6891" s="214" t="s">
        <v>132</v>
      </c>
      <c r="K6891" s="214"/>
      <c r="L6891" s="214"/>
      <c r="M6891"/>
    </row>
    <row r="6892" spans="1:13" x14ac:dyDescent="0.2">
      <c r="A6892" s="284">
        <v>45213</v>
      </c>
      <c r="B6892" s="285">
        <v>9</v>
      </c>
      <c r="C6892" s="286">
        <v>3080.3200999999999</v>
      </c>
      <c r="D6892" s="287">
        <v>156.31805230000003</v>
      </c>
      <c r="E6892" s="288">
        <v>5679.1884969000002</v>
      </c>
      <c r="F6892" s="288">
        <v>280.71280690000003</v>
      </c>
      <c r="G6892" s="289">
        <v>41</v>
      </c>
      <c r="H6892" s="290">
        <v>9237.5394560999994</v>
      </c>
      <c r="I6892" s="289">
        <v>0</v>
      </c>
      <c r="J6892" s="214" t="s">
        <v>132</v>
      </c>
      <c r="K6892" s="214"/>
      <c r="L6892" s="214"/>
      <c r="M6892"/>
    </row>
    <row r="6893" spans="1:13" x14ac:dyDescent="0.2">
      <c r="A6893" s="284">
        <v>45213</v>
      </c>
      <c r="B6893" s="285">
        <v>10</v>
      </c>
      <c r="C6893" s="286">
        <v>2858.26325</v>
      </c>
      <c r="D6893" s="287">
        <v>85.379378900000034</v>
      </c>
      <c r="E6893" s="288">
        <v>5225.5740638000007</v>
      </c>
      <c r="F6893" s="288">
        <v>241.15714380000099</v>
      </c>
      <c r="G6893" s="289">
        <v>42</v>
      </c>
      <c r="H6893" s="290">
        <v>8452.3738365000027</v>
      </c>
      <c r="I6893" s="289">
        <v>0</v>
      </c>
      <c r="J6893" s="214" t="s">
        <v>132</v>
      </c>
      <c r="K6893" s="214"/>
      <c r="L6893" s="214"/>
      <c r="M6893"/>
    </row>
    <row r="6894" spans="1:13" x14ac:dyDescent="0.2">
      <c r="A6894" s="284">
        <v>45213</v>
      </c>
      <c r="B6894" s="285">
        <v>11</v>
      </c>
      <c r="C6894" s="286">
        <v>2867.0889300000003</v>
      </c>
      <c r="D6894" s="287">
        <v>49.252246499999984</v>
      </c>
      <c r="E6894" s="288">
        <v>4857.2190876000004</v>
      </c>
      <c r="F6894" s="288">
        <v>218.84903760000088</v>
      </c>
      <c r="G6894" s="289">
        <v>42</v>
      </c>
      <c r="H6894" s="290">
        <v>8034.4093017000014</v>
      </c>
      <c r="I6894" s="289">
        <v>0</v>
      </c>
      <c r="J6894" s="214" t="s">
        <v>132</v>
      </c>
      <c r="K6894" s="214"/>
      <c r="L6894" s="214"/>
      <c r="M6894"/>
    </row>
    <row r="6895" spans="1:13" x14ac:dyDescent="0.2">
      <c r="A6895" s="284">
        <v>45213</v>
      </c>
      <c r="B6895" s="285">
        <v>12</v>
      </c>
      <c r="C6895" s="286">
        <v>2903.0762500000001</v>
      </c>
      <c r="D6895" s="287">
        <v>42.800879599999909</v>
      </c>
      <c r="E6895" s="288">
        <v>4786.8068447000005</v>
      </c>
      <c r="F6895" s="288">
        <v>216.0195947000002</v>
      </c>
      <c r="G6895" s="289">
        <v>42</v>
      </c>
      <c r="H6895" s="290">
        <v>7990.7035690000002</v>
      </c>
      <c r="I6895" s="289">
        <v>0</v>
      </c>
      <c r="J6895" s="214" t="s">
        <v>132</v>
      </c>
      <c r="K6895" s="214"/>
      <c r="L6895" s="214"/>
      <c r="M6895"/>
    </row>
    <row r="6896" spans="1:13" x14ac:dyDescent="0.2">
      <c r="A6896" s="284">
        <v>45213</v>
      </c>
      <c r="B6896" s="285">
        <v>13</v>
      </c>
      <c r="C6896" s="286">
        <v>2969.6733300000001</v>
      </c>
      <c r="D6896" s="287">
        <v>51.185796199999878</v>
      </c>
      <c r="E6896" s="288">
        <v>4839.0911576999997</v>
      </c>
      <c r="F6896" s="288">
        <v>221.65917769999942</v>
      </c>
      <c r="G6896" s="289">
        <v>42</v>
      </c>
      <c r="H6896" s="290">
        <v>8123.6094615999991</v>
      </c>
      <c r="I6896" s="289">
        <v>0</v>
      </c>
      <c r="J6896" s="214" t="s">
        <v>132</v>
      </c>
      <c r="K6896" s="214"/>
      <c r="L6896" s="214"/>
      <c r="M6896"/>
    </row>
    <row r="6897" spans="1:13" x14ac:dyDescent="0.2">
      <c r="A6897" s="284">
        <v>45213</v>
      </c>
      <c r="B6897" s="285">
        <v>14</v>
      </c>
      <c r="C6897" s="286">
        <v>3032.7987899999998</v>
      </c>
      <c r="D6897" s="287">
        <v>71.266412000000102</v>
      </c>
      <c r="E6897" s="288">
        <v>4794.5014035000004</v>
      </c>
      <c r="F6897" s="288">
        <v>230.33937349999997</v>
      </c>
      <c r="G6897" s="289">
        <v>44</v>
      </c>
      <c r="H6897" s="290">
        <v>8172.9059790000001</v>
      </c>
      <c r="I6897" s="289">
        <v>0</v>
      </c>
      <c r="J6897" s="214" t="s">
        <v>132</v>
      </c>
      <c r="K6897" s="214"/>
      <c r="L6897" s="214"/>
      <c r="M6897"/>
    </row>
    <row r="6898" spans="1:13" x14ac:dyDescent="0.2">
      <c r="A6898" s="284">
        <v>45213</v>
      </c>
      <c r="B6898" s="285">
        <v>15</v>
      </c>
      <c r="C6898" s="286">
        <v>3106.0845599999998</v>
      </c>
      <c r="D6898" s="287">
        <v>100.03234390000003</v>
      </c>
      <c r="E6898" s="288">
        <v>5145.2005264999998</v>
      </c>
      <c r="F6898" s="288">
        <v>247.93282649999946</v>
      </c>
      <c r="G6898" s="289">
        <v>44</v>
      </c>
      <c r="H6898" s="290">
        <v>8643.2502568999989</v>
      </c>
      <c r="I6898" s="289">
        <v>0</v>
      </c>
      <c r="J6898" s="214" t="s">
        <v>132</v>
      </c>
      <c r="K6898" s="214"/>
      <c r="L6898" s="214"/>
      <c r="M6898"/>
    </row>
    <row r="6899" spans="1:13" x14ac:dyDescent="0.2">
      <c r="A6899" s="284">
        <v>45213</v>
      </c>
      <c r="B6899" s="285">
        <v>16</v>
      </c>
      <c r="C6899" s="286">
        <v>3222.57566</v>
      </c>
      <c r="D6899" s="287">
        <v>140.93562099999971</v>
      </c>
      <c r="E6899" s="288">
        <v>5407.73398</v>
      </c>
      <c r="F6899" s="288">
        <v>274.95341999999982</v>
      </c>
      <c r="G6899" s="289">
        <v>44</v>
      </c>
      <c r="H6899" s="290">
        <v>9090.1986809999999</v>
      </c>
      <c r="I6899" s="289">
        <v>0</v>
      </c>
      <c r="J6899" s="214" t="s">
        <v>132</v>
      </c>
      <c r="K6899" s="214"/>
      <c r="L6899" s="214"/>
      <c r="M6899"/>
    </row>
    <row r="6900" spans="1:13" x14ac:dyDescent="0.2">
      <c r="A6900" s="284">
        <v>45213</v>
      </c>
      <c r="B6900" s="285">
        <v>17</v>
      </c>
      <c r="C6900" s="286">
        <v>3471.3611899999996</v>
      </c>
      <c r="D6900" s="287">
        <v>188.20187290000021</v>
      </c>
      <c r="E6900" s="288">
        <v>5871.3170406999998</v>
      </c>
      <c r="F6900" s="288">
        <v>310.88540069999999</v>
      </c>
      <c r="G6900" s="289">
        <v>44</v>
      </c>
      <c r="H6900" s="290">
        <v>9885.7655043000013</v>
      </c>
      <c r="I6900" s="289">
        <v>0</v>
      </c>
      <c r="J6900" s="214" t="s">
        <v>132</v>
      </c>
      <c r="K6900" s="214"/>
      <c r="L6900" s="214"/>
      <c r="M6900"/>
    </row>
    <row r="6901" spans="1:13" x14ac:dyDescent="0.2">
      <c r="A6901" s="284">
        <v>45213</v>
      </c>
      <c r="B6901" s="285">
        <v>18</v>
      </c>
      <c r="C6901" s="286">
        <v>3722.0529499999998</v>
      </c>
      <c r="D6901" s="287">
        <v>213.53287060000019</v>
      </c>
      <c r="E6901" s="288">
        <v>6141.9597269999995</v>
      </c>
      <c r="F6901" s="288">
        <v>334.9444569999996</v>
      </c>
      <c r="G6901" s="289">
        <v>45</v>
      </c>
      <c r="H6901" s="290">
        <v>10457.490004599998</v>
      </c>
      <c r="I6901" s="289">
        <v>0</v>
      </c>
      <c r="J6901" s="214" t="s">
        <v>132</v>
      </c>
      <c r="K6901" s="214"/>
      <c r="L6901" s="214"/>
      <c r="M6901"/>
    </row>
    <row r="6902" spans="1:13" x14ac:dyDescent="0.2">
      <c r="A6902" s="284">
        <v>45213</v>
      </c>
      <c r="B6902" s="285">
        <v>19</v>
      </c>
      <c r="C6902" s="286">
        <v>3692.7449799999999</v>
      </c>
      <c r="D6902" s="287">
        <v>212.09847589999998</v>
      </c>
      <c r="E6902" s="288">
        <v>6154.2734031</v>
      </c>
      <c r="F6902" s="288">
        <v>337.87016310000035</v>
      </c>
      <c r="G6902" s="289">
        <v>43</v>
      </c>
      <c r="H6902" s="290">
        <v>10439.9870221</v>
      </c>
      <c r="I6902" s="289">
        <v>0</v>
      </c>
      <c r="J6902" s="214" t="s">
        <v>132</v>
      </c>
      <c r="K6902" s="214"/>
      <c r="L6902" s="214"/>
      <c r="M6902"/>
    </row>
    <row r="6903" spans="1:13" x14ac:dyDescent="0.2">
      <c r="A6903" s="284">
        <v>45213</v>
      </c>
      <c r="B6903" s="285">
        <v>20</v>
      </c>
      <c r="C6903" s="286">
        <v>3545.2530400000001</v>
      </c>
      <c r="D6903" s="287">
        <v>203.87789050000035</v>
      </c>
      <c r="E6903" s="288">
        <v>5965.1766448999997</v>
      </c>
      <c r="F6903" s="288">
        <v>326.83274489999985</v>
      </c>
      <c r="G6903" s="289">
        <v>42</v>
      </c>
      <c r="H6903" s="290">
        <v>10083.140320300001</v>
      </c>
      <c r="I6903" s="289">
        <v>0</v>
      </c>
      <c r="J6903" s="214" t="s">
        <v>132</v>
      </c>
      <c r="K6903" s="214"/>
      <c r="L6903" s="214"/>
      <c r="M6903"/>
    </row>
    <row r="6904" spans="1:13" x14ac:dyDescent="0.2">
      <c r="A6904" s="284">
        <v>45213</v>
      </c>
      <c r="B6904" s="285">
        <v>21</v>
      </c>
      <c r="C6904" s="286">
        <v>3412.96738</v>
      </c>
      <c r="D6904" s="287">
        <v>194.91194549999975</v>
      </c>
      <c r="E6904" s="288">
        <v>5788.5402331000005</v>
      </c>
      <c r="F6904" s="288">
        <v>314.1817331000002</v>
      </c>
      <c r="G6904" s="289">
        <v>39</v>
      </c>
      <c r="H6904" s="290">
        <v>9749.6012917000007</v>
      </c>
      <c r="I6904" s="289">
        <v>0</v>
      </c>
      <c r="J6904" s="214" t="s">
        <v>132</v>
      </c>
      <c r="K6904" s="214"/>
      <c r="L6904" s="214"/>
      <c r="M6904"/>
    </row>
    <row r="6905" spans="1:13" x14ac:dyDescent="0.2">
      <c r="A6905" s="284">
        <v>45213</v>
      </c>
      <c r="B6905" s="285">
        <v>22</v>
      </c>
      <c r="C6905" s="286">
        <v>3229.8019399999998</v>
      </c>
      <c r="D6905" s="287">
        <v>180.02764309999981</v>
      </c>
      <c r="E6905" s="288">
        <v>5569.9633335999997</v>
      </c>
      <c r="F6905" s="288">
        <v>290.60821359999954</v>
      </c>
      <c r="G6905" s="289">
        <v>35</v>
      </c>
      <c r="H6905" s="290">
        <v>9305.4011303000007</v>
      </c>
      <c r="I6905" s="289">
        <v>0</v>
      </c>
      <c r="J6905" s="214" t="s">
        <v>132</v>
      </c>
      <c r="K6905" s="214"/>
      <c r="L6905" s="214"/>
      <c r="M6905"/>
    </row>
    <row r="6906" spans="1:13" x14ac:dyDescent="0.2">
      <c r="A6906" s="284">
        <v>45213</v>
      </c>
      <c r="B6906" s="285">
        <v>23</v>
      </c>
      <c r="C6906" s="286">
        <v>3024.0061599999999</v>
      </c>
      <c r="D6906" s="287">
        <v>163.32522870000014</v>
      </c>
      <c r="E6906" s="288">
        <v>5137.7876036999996</v>
      </c>
      <c r="F6906" s="288">
        <v>265.0187236999991</v>
      </c>
      <c r="G6906" s="289">
        <v>34</v>
      </c>
      <c r="H6906" s="290">
        <v>8624.1377160999982</v>
      </c>
      <c r="I6906" s="289">
        <v>0</v>
      </c>
      <c r="J6906" s="214" t="s">
        <v>132</v>
      </c>
      <c r="K6906" s="214"/>
      <c r="L6906" s="214"/>
      <c r="M6906"/>
    </row>
    <row r="6907" spans="1:13" x14ac:dyDescent="0.2">
      <c r="A6907" s="284">
        <v>45213</v>
      </c>
      <c r="B6907" s="285">
        <v>24</v>
      </c>
      <c r="C6907" s="286">
        <v>2889.8547900000003</v>
      </c>
      <c r="D6907" s="287">
        <v>152.34449390000003</v>
      </c>
      <c r="E6907" s="288">
        <v>4982.6460974000001</v>
      </c>
      <c r="F6907" s="288">
        <v>252.15777739999976</v>
      </c>
      <c r="G6907" s="289">
        <v>33</v>
      </c>
      <c r="H6907" s="290">
        <v>8310.0031587000012</v>
      </c>
      <c r="I6907" s="289">
        <v>0</v>
      </c>
      <c r="J6907" s="214" t="s">
        <v>132</v>
      </c>
      <c r="K6907" s="214"/>
      <c r="L6907" s="214"/>
      <c r="M6907"/>
    </row>
    <row r="6908" spans="1:13" x14ac:dyDescent="0.2">
      <c r="A6908" s="284">
        <v>45214</v>
      </c>
      <c r="B6908" s="285">
        <v>1</v>
      </c>
      <c r="C6908" s="286">
        <v>2766.6800200000002</v>
      </c>
      <c r="D6908" s="287">
        <v>143.37163779999992</v>
      </c>
      <c r="E6908" s="288">
        <v>4766.9835143999999</v>
      </c>
      <c r="F6908" s="288">
        <v>237.40674440000021</v>
      </c>
      <c r="G6908" s="289">
        <v>28</v>
      </c>
      <c r="H6908" s="290">
        <v>7942.4419165999998</v>
      </c>
      <c r="I6908" s="289">
        <v>0</v>
      </c>
      <c r="J6908" s="214" t="s">
        <v>132</v>
      </c>
      <c r="K6908" s="214"/>
      <c r="L6908" s="214"/>
      <c r="M6908"/>
    </row>
    <row r="6909" spans="1:13" x14ac:dyDescent="0.2">
      <c r="A6909" s="284">
        <v>45214</v>
      </c>
      <c r="B6909" s="285">
        <v>2</v>
      </c>
      <c r="C6909" s="286">
        <v>2667.68424</v>
      </c>
      <c r="D6909" s="287">
        <v>136.60869089999974</v>
      </c>
      <c r="E6909" s="288">
        <v>4595.4117351999994</v>
      </c>
      <c r="F6909" s="288">
        <v>226.44914519999929</v>
      </c>
      <c r="G6909" s="289">
        <v>17</v>
      </c>
      <c r="H6909" s="290">
        <v>7643.1538112999979</v>
      </c>
      <c r="I6909" s="289">
        <v>0</v>
      </c>
      <c r="J6909" s="214" t="s">
        <v>132</v>
      </c>
      <c r="K6909" s="214"/>
      <c r="L6909" s="214"/>
      <c r="M6909"/>
    </row>
    <row r="6910" spans="1:13" x14ac:dyDescent="0.2">
      <c r="A6910" s="284">
        <v>45214</v>
      </c>
      <c r="B6910" s="285">
        <v>3</v>
      </c>
      <c r="C6910" s="286">
        <v>2600.6449899999998</v>
      </c>
      <c r="D6910" s="287">
        <v>132.01057280000026</v>
      </c>
      <c r="E6910" s="288">
        <v>4483.5120318999998</v>
      </c>
      <c r="F6910" s="288">
        <v>219.17055189999974</v>
      </c>
      <c r="G6910" s="289">
        <v>12</v>
      </c>
      <c r="H6910" s="290">
        <v>7447.3381466000001</v>
      </c>
      <c r="I6910" s="289">
        <v>0</v>
      </c>
      <c r="J6910" s="214" t="s">
        <v>132</v>
      </c>
      <c r="K6910" s="214"/>
      <c r="L6910" s="214"/>
      <c r="M6910"/>
    </row>
    <row r="6911" spans="1:13" x14ac:dyDescent="0.2">
      <c r="A6911" s="284">
        <v>45214</v>
      </c>
      <c r="B6911" s="285">
        <v>4</v>
      </c>
      <c r="C6911" s="286">
        <v>2584.57339</v>
      </c>
      <c r="D6911" s="287">
        <v>130.98300760000006</v>
      </c>
      <c r="E6911" s="288">
        <v>4446.3696781000008</v>
      </c>
      <c r="F6911" s="288">
        <v>216.3789981000009</v>
      </c>
      <c r="G6911" s="289">
        <v>10</v>
      </c>
      <c r="H6911" s="290">
        <v>7388.305073800002</v>
      </c>
      <c r="I6911" s="289">
        <v>0</v>
      </c>
      <c r="J6911" s="214" t="s">
        <v>132</v>
      </c>
      <c r="K6911" s="214"/>
      <c r="L6911" s="214"/>
      <c r="M6911"/>
    </row>
    <row r="6912" spans="1:13" x14ac:dyDescent="0.2">
      <c r="A6912" s="284">
        <v>45214</v>
      </c>
      <c r="B6912" s="285">
        <v>5</v>
      </c>
      <c r="C6912" s="286">
        <v>2616.6582699999999</v>
      </c>
      <c r="D6912" s="287">
        <v>133.49317290000016</v>
      </c>
      <c r="E6912" s="288">
        <v>4475.8026651</v>
      </c>
      <c r="F6912" s="288">
        <v>218.90177509999921</v>
      </c>
      <c r="G6912" s="289">
        <v>11</v>
      </c>
      <c r="H6912" s="290">
        <v>7455.8558830999991</v>
      </c>
      <c r="I6912" s="289">
        <v>0</v>
      </c>
      <c r="J6912" s="214" t="s">
        <v>132</v>
      </c>
      <c r="K6912" s="214"/>
      <c r="L6912" s="214"/>
      <c r="M6912"/>
    </row>
    <row r="6913" spans="1:13" x14ac:dyDescent="0.2">
      <c r="A6913" s="284">
        <v>45214</v>
      </c>
      <c r="B6913" s="285">
        <v>6</v>
      </c>
      <c r="C6913" s="286">
        <v>2685.2635799999998</v>
      </c>
      <c r="D6913" s="287">
        <v>138.37422280000027</v>
      </c>
      <c r="E6913" s="288">
        <v>4608.4604422000002</v>
      </c>
      <c r="F6913" s="288">
        <v>225.81872220000059</v>
      </c>
      <c r="G6913" s="289">
        <v>13</v>
      </c>
      <c r="H6913" s="290">
        <v>7670.9169672000007</v>
      </c>
      <c r="I6913" s="289">
        <v>0</v>
      </c>
      <c r="J6913" s="214" t="s">
        <v>132</v>
      </c>
      <c r="K6913" s="214"/>
      <c r="L6913" s="214"/>
      <c r="M6913"/>
    </row>
    <row r="6914" spans="1:13" x14ac:dyDescent="0.2">
      <c r="A6914" s="284">
        <v>45214</v>
      </c>
      <c r="B6914" s="285">
        <v>7</v>
      </c>
      <c r="C6914" s="286">
        <v>2698.0059300000003</v>
      </c>
      <c r="D6914" s="287">
        <v>140.20720729999971</v>
      </c>
      <c r="E6914" s="288">
        <v>4877.9150818999997</v>
      </c>
      <c r="F6914" s="288">
        <v>238.21530189999976</v>
      </c>
      <c r="G6914" s="289">
        <v>15</v>
      </c>
      <c r="H6914" s="290">
        <v>7969.3435210999996</v>
      </c>
      <c r="I6914" s="289">
        <v>0</v>
      </c>
      <c r="J6914" s="214" t="s">
        <v>132</v>
      </c>
      <c r="K6914" s="214"/>
      <c r="L6914" s="214"/>
      <c r="M6914"/>
    </row>
    <row r="6915" spans="1:13" x14ac:dyDescent="0.2">
      <c r="A6915" s="284">
        <v>45214</v>
      </c>
      <c r="B6915" s="285">
        <v>8</v>
      </c>
      <c r="C6915" s="286">
        <v>2599.6758799999998</v>
      </c>
      <c r="D6915" s="287">
        <v>117.91071430000004</v>
      </c>
      <c r="E6915" s="288">
        <v>5003.8755245000002</v>
      </c>
      <c r="F6915" s="288">
        <v>241.79026450000038</v>
      </c>
      <c r="G6915" s="289">
        <v>21</v>
      </c>
      <c r="H6915" s="290">
        <v>7984.2523833000005</v>
      </c>
      <c r="I6915" s="289">
        <v>0</v>
      </c>
      <c r="J6915" s="214" t="s">
        <v>132</v>
      </c>
      <c r="K6915" s="214"/>
      <c r="L6915" s="214"/>
      <c r="M6915"/>
    </row>
    <row r="6916" spans="1:13" x14ac:dyDescent="0.2">
      <c r="A6916" s="284">
        <v>45214</v>
      </c>
      <c r="B6916" s="285">
        <v>9</v>
      </c>
      <c r="C6916" s="286">
        <v>2612.71569</v>
      </c>
      <c r="D6916" s="287">
        <v>87.012189399999599</v>
      </c>
      <c r="E6916" s="288">
        <v>5331.6637191</v>
      </c>
      <c r="F6916" s="288">
        <v>231.32614910000029</v>
      </c>
      <c r="G6916" s="289">
        <v>34</v>
      </c>
      <c r="H6916" s="290">
        <v>8296.7177475999997</v>
      </c>
      <c r="I6916" s="289">
        <v>0</v>
      </c>
      <c r="J6916" s="214" t="s">
        <v>132</v>
      </c>
      <c r="K6916" s="214"/>
      <c r="L6916" s="214"/>
      <c r="M6916"/>
    </row>
    <row r="6917" spans="1:13" x14ac:dyDescent="0.2">
      <c r="A6917" s="284">
        <v>45214</v>
      </c>
      <c r="B6917" s="285">
        <v>10</v>
      </c>
      <c r="C6917" s="286">
        <v>2659.8085800000003</v>
      </c>
      <c r="D6917" s="287">
        <v>59.595539299999828</v>
      </c>
      <c r="E6917" s="288">
        <v>5221.6486329999998</v>
      </c>
      <c r="F6917" s="288">
        <v>217.16983299999993</v>
      </c>
      <c r="G6917" s="289">
        <v>39</v>
      </c>
      <c r="H6917" s="290">
        <v>8197.2225853</v>
      </c>
      <c r="I6917" s="289">
        <v>0</v>
      </c>
      <c r="J6917" s="214" t="s">
        <v>132</v>
      </c>
      <c r="K6917" s="214"/>
      <c r="L6917" s="214"/>
      <c r="M6917"/>
    </row>
    <row r="6918" spans="1:13" x14ac:dyDescent="0.2">
      <c r="A6918" s="284">
        <v>45214</v>
      </c>
      <c r="B6918" s="285">
        <v>11</v>
      </c>
      <c r="C6918" s="286">
        <v>2726.4655600000001</v>
      </c>
      <c r="D6918" s="287">
        <v>41.549973099999654</v>
      </c>
      <c r="E6918" s="288">
        <v>4910.8659112999994</v>
      </c>
      <c r="F6918" s="288">
        <v>208.55294129999947</v>
      </c>
      <c r="G6918" s="289">
        <v>41</v>
      </c>
      <c r="H6918" s="290">
        <v>7928.4343856999985</v>
      </c>
      <c r="I6918" s="289">
        <v>0</v>
      </c>
      <c r="J6918" s="214" t="s">
        <v>132</v>
      </c>
      <c r="K6918" s="214"/>
      <c r="L6918" s="214"/>
      <c r="M6918"/>
    </row>
    <row r="6919" spans="1:13" x14ac:dyDescent="0.2">
      <c r="A6919" s="284">
        <v>45214</v>
      </c>
      <c r="B6919" s="285">
        <v>12</v>
      </c>
      <c r="C6919" s="286">
        <v>2802.1967199999999</v>
      </c>
      <c r="D6919" s="287">
        <v>36.164584499999691</v>
      </c>
      <c r="E6919" s="288">
        <v>4919.5001584000001</v>
      </c>
      <c r="F6919" s="288">
        <v>206.76576840000052</v>
      </c>
      <c r="G6919" s="289">
        <v>40</v>
      </c>
      <c r="H6919" s="290">
        <v>8004.6272313000009</v>
      </c>
      <c r="I6919" s="289">
        <v>0</v>
      </c>
      <c r="J6919" s="214" t="s">
        <v>132</v>
      </c>
      <c r="K6919" s="214"/>
      <c r="L6919" s="214"/>
      <c r="M6919"/>
    </row>
    <row r="6920" spans="1:13" x14ac:dyDescent="0.2">
      <c r="A6920" s="284">
        <v>45214</v>
      </c>
      <c r="B6920" s="285">
        <v>13</v>
      </c>
      <c r="C6920" s="286">
        <v>2897.2950599999999</v>
      </c>
      <c r="D6920" s="287">
        <v>44.995942899999918</v>
      </c>
      <c r="E6920" s="288">
        <v>4491.0187266000003</v>
      </c>
      <c r="F6920" s="288">
        <v>211.34957660000055</v>
      </c>
      <c r="G6920" s="289">
        <v>40</v>
      </c>
      <c r="H6920" s="290">
        <v>7684.6593061000012</v>
      </c>
      <c r="I6920" s="289">
        <v>0</v>
      </c>
      <c r="J6920" s="214" t="s">
        <v>132</v>
      </c>
      <c r="K6920" s="214"/>
      <c r="L6920" s="214"/>
      <c r="M6920"/>
    </row>
    <row r="6921" spans="1:13" x14ac:dyDescent="0.2">
      <c r="A6921" s="284">
        <v>45214</v>
      </c>
      <c r="B6921" s="285">
        <v>14</v>
      </c>
      <c r="C6921" s="286">
        <v>3024.12563</v>
      </c>
      <c r="D6921" s="287">
        <v>67.960338499999921</v>
      </c>
      <c r="E6921" s="288">
        <v>4868.7145708999997</v>
      </c>
      <c r="F6921" s="288">
        <v>227.2911709</v>
      </c>
      <c r="G6921" s="289">
        <v>41</v>
      </c>
      <c r="H6921" s="290">
        <v>8229.0917102999992</v>
      </c>
      <c r="I6921" s="289">
        <v>0</v>
      </c>
      <c r="J6921" s="214" t="s">
        <v>132</v>
      </c>
      <c r="K6921" s="214"/>
      <c r="L6921" s="214"/>
      <c r="M6921"/>
    </row>
    <row r="6922" spans="1:13" x14ac:dyDescent="0.2">
      <c r="A6922" s="284">
        <v>45214</v>
      </c>
      <c r="B6922" s="285">
        <v>15</v>
      </c>
      <c r="C6922" s="286">
        <v>3159.1013400000002</v>
      </c>
      <c r="D6922" s="287">
        <v>103.87811329999978</v>
      </c>
      <c r="E6922" s="288">
        <v>5245.3459214000004</v>
      </c>
      <c r="F6922" s="288">
        <v>252.64360140000008</v>
      </c>
      <c r="G6922" s="289">
        <v>42</v>
      </c>
      <c r="H6922" s="290">
        <v>8802.9689761000009</v>
      </c>
      <c r="I6922" s="289">
        <v>0</v>
      </c>
      <c r="J6922" s="214" t="s">
        <v>132</v>
      </c>
      <c r="K6922" s="214"/>
      <c r="L6922" s="214"/>
      <c r="M6922"/>
    </row>
    <row r="6923" spans="1:13" x14ac:dyDescent="0.2">
      <c r="A6923" s="284">
        <v>45214</v>
      </c>
      <c r="B6923" s="285">
        <v>16</v>
      </c>
      <c r="C6923" s="286">
        <v>3361.4958999999999</v>
      </c>
      <c r="D6923" s="287">
        <v>151.8895248000002</v>
      </c>
      <c r="E6923" s="288">
        <v>5823.5979986999992</v>
      </c>
      <c r="F6923" s="288">
        <v>289.07579869999881</v>
      </c>
      <c r="G6923" s="289">
        <v>41</v>
      </c>
      <c r="H6923" s="290">
        <v>9667.0592221999977</v>
      </c>
      <c r="I6923" s="289">
        <v>0</v>
      </c>
      <c r="J6923" s="214" t="s">
        <v>132</v>
      </c>
      <c r="K6923" s="214"/>
      <c r="L6923" s="214"/>
      <c r="M6923"/>
    </row>
    <row r="6924" spans="1:13" x14ac:dyDescent="0.2">
      <c r="A6924" s="284">
        <v>45214</v>
      </c>
      <c r="B6924" s="285">
        <v>17</v>
      </c>
      <c r="C6924" s="286">
        <v>3692.14282</v>
      </c>
      <c r="D6924" s="287">
        <v>205.29882670000001</v>
      </c>
      <c r="E6924" s="288">
        <v>6227.0344324999996</v>
      </c>
      <c r="F6924" s="288">
        <v>331.33299249999891</v>
      </c>
      <c r="G6924" s="289">
        <v>41</v>
      </c>
      <c r="H6924" s="290">
        <v>10496.809071699998</v>
      </c>
      <c r="I6924" s="289">
        <v>0</v>
      </c>
      <c r="J6924" s="214" t="s">
        <v>132</v>
      </c>
      <c r="K6924" s="214"/>
      <c r="L6924" s="214"/>
      <c r="M6924"/>
    </row>
    <row r="6925" spans="1:13" x14ac:dyDescent="0.2">
      <c r="A6925" s="284">
        <v>45214</v>
      </c>
      <c r="B6925" s="285">
        <v>18</v>
      </c>
      <c r="C6925" s="286">
        <v>3923.1609699999999</v>
      </c>
      <c r="D6925" s="287">
        <v>231.0781767</v>
      </c>
      <c r="E6925" s="288">
        <v>6479.8084547999997</v>
      </c>
      <c r="F6925" s="288">
        <v>356.99688479999986</v>
      </c>
      <c r="G6925" s="289">
        <v>42</v>
      </c>
      <c r="H6925" s="290">
        <v>11033.044486299998</v>
      </c>
      <c r="I6925" s="289">
        <v>0</v>
      </c>
      <c r="J6925" s="214" t="s">
        <v>132</v>
      </c>
      <c r="K6925" s="214"/>
      <c r="L6925" s="214"/>
      <c r="M6925"/>
    </row>
    <row r="6926" spans="1:13" x14ac:dyDescent="0.2">
      <c r="A6926" s="284">
        <v>45214</v>
      </c>
      <c r="B6926" s="285">
        <v>19</v>
      </c>
      <c r="C6926" s="286">
        <v>3876.2753499999999</v>
      </c>
      <c r="D6926" s="287">
        <v>228.90623869999999</v>
      </c>
      <c r="E6926" s="288">
        <v>6419.5621632000002</v>
      </c>
      <c r="F6926" s="288">
        <v>357.15572320000047</v>
      </c>
      <c r="G6926" s="289">
        <v>43</v>
      </c>
      <c r="H6926" s="290">
        <v>10924.899475100003</v>
      </c>
      <c r="I6926" s="289">
        <v>0</v>
      </c>
      <c r="J6926" s="214" t="s">
        <v>132</v>
      </c>
      <c r="K6926" s="214"/>
      <c r="L6926" s="214"/>
      <c r="M6926"/>
    </row>
    <row r="6927" spans="1:13" x14ac:dyDescent="0.2">
      <c r="A6927" s="284">
        <v>45214</v>
      </c>
      <c r="B6927" s="285">
        <v>20</v>
      </c>
      <c r="C6927" s="286">
        <v>3710.55978</v>
      </c>
      <c r="D6927" s="287">
        <v>216.54711959999995</v>
      </c>
      <c r="E6927" s="288">
        <v>6168.0712641</v>
      </c>
      <c r="F6927" s="288">
        <v>339.61019409999972</v>
      </c>
      <c r="G6927" s="289">
        <v>41</v>
      </c>
      <c r="H6927" s="290">
        <v>10475.7883578</v>
      </c>
      <c r="I6927" s="289">
        <v>0</v>
      </c>
      <c r="J6927" s="214" t="s">
        <v>132</v>
      </c>
      <c r="K6927" s="214"/>
      <c r="L6927" s="214"/>
      <c r="M6927"/>
    </row>
    <row r="6928" spans="1:13" x14ac:dyDescent="0.2">
      <c r="A6928" s="284">
        <v>45214</v>
      </c>
      <c r="B6928" s="285">
        <v>21</v>
      </c>
      <c r="C6928" s="286">
        <v>3520.33628</v>
      </c>
      <c r="D6928" s="287">
        <v>203.25930349999967</v>
      </c>
      <c r="E6928" s="288">
        <v>5926.08457</v>
      </c>
      <c r="F6928" s="288">
        <v>322.7458000000006</v>
      </c>
      <c r="G6928" s="289">
        <v>38</v>
      </c>
      <c r="H6928" s="290">
        <v>10010.4259535</v>
      </c>
      <c r="I6928" s="289">
        <v>0</v>
      </c>
      <c r="J6928" s="214" t="s">
        <v>132</v>
      </c>
      <c r="K6928" s="214"/>
      <c r="L6928" s="214"/>
      <c r="M6928"/>
    </row>
    <row r="6929" spans="1:13" x14ac:dyDescent="0.2">
      <c r="A6929" s="284">
        <v>45214</v>
      </c>
      <c r="B6929" s="285">
        <v>22</v>
      </c>
      <c r="C6929" s="286">
        <v>3248.8436700000002</v>
      </c>
      <c r="D6929" s="287">
        <v>180.86052649999996</v>
      </c>
      <c r="E6929" s="288">
        <v>5514.6872705999995</v>
      </c>
      <c r="F6929" s="288">
        <v>290.26370059999863</v>
      </c>
      <c r="G6929" s="289">
        <v>35</v>
      </c>
      <c r="H6929" s="290">
        <v>9269.6551676999989</v>
      </c>
      <c r="I6929" s="289">
        <v>0</v>
      </c>
      <c r="J6929" s="214" t="s">
        <v>132</v>
      </c>
      <c r="K6929" s="214"/>
      <c r="L6929" s="214"/>
      <c r="M6929"/>
    </row>
    <row r="6930" spans="1:13" x14ac:dyDescent="0.2">
      <c r="A6930" s="284">
        <v>45214</v>
      </c>
      <c r="B6930" s="285">
        <v>23</v>
      </c>
      <c r="C6930" s="286">
        <v>2983.5365299999999</v>
      </c>
      <c r="D6930" s="287">
        <v>160.06586429999993</v>
      </c>
      <c r="E6930" s="288">
        <v>5111.4869550000003</v>
      </c>
      <c r="F6930" s="288">
        <v>259.79082500000004</v>
      </c>
      <c r="G6930" s="289">
        <v>33</v>
      </c>
      <c r="H6930" s="290">
        <v>8547.8801743000004</v>
      </c>
      <c r="I6930" s="289">
        <v>0</v>
      </c>
      <c r="J6930" s="214" t="s">
        <v>132</v>
      </c>
      <c r="K6930" s="214"/>
      <c r="L6930" s="214"/>
      <c r="M6930"/>
    </row>
    <row r="6931" spans="1:13" x14ac:dyDescent="0.2">
      <c r="A6931" s="284">
        <v>45214</v>
      </c>
      <c r="B6931" s="285">
        <v>24</v>
      </c>
      <c r="C6931" s="286">
        <v>2834.7249299999999</v>
      </c>
      <c r="D6931" s="287">
        <v>148.89919669999978</v>
      </c>
      <c r="E6931" s="288">
        <v>5015.9023256</v>
      </c>
      <c r="F6931" s="288">
        <v>247.37395560000004</v>
      </c>
      <c r="G6931" s="289">
        <v>31</v>
      </c>
      <c r="H6931" s="290">
        <v>8277.9004079000006</v>
      </c>
      <c r="I6931" s="289">
        <v>0</v>
      </c>
      <c r="J6931" s="214" t="s">
        <v>132</v>
      </c>
      <c r="K6931" s="214"/>
      <c r="L6931" s="214"/>
      <c r="M6931"/>
    </row>
    <row r="6932" spans="1:13" x14ac:dyDescent="0.2">
      <c r="A6932" s="284">
        <v>45215</v>
      </c>
      <c r="B6932" s="285">
        <v>1</v>
      </c>
      <c r="C6932" s="286">
        <v>2716.5825100000002</v>
      </c>
      <c r="D6932" s="287">
        <v>140.24974599999967</v>
      </c>
      <c r="E6932" s="288">
        <v>4872.2066869999999</v>
      </c>
      <c r="F6932" s="288">
        <v>233.71015699999953</v>
      </c>
      <c r="G6932" s="289">
        <v>28</v>
      </c>
      <c r="H6932" s="290">
        <v>7990.7490999999991</v>
      </c>
      <c r="I6932" s="289">
        <v>0</v>
      </c>
      <c r="J6932" s="214" t="s">
        <v>132</v>
      </c>
      <c r="K6932" s="214"/>
      <c r="L6932" s="214"/>
      <c r="M6932"/>
    </row>
    <row r="6933" spans="1:13" x14ac:dyDescent="0.2">
      <c r="A6933" s="284">
        <v>45215</v>
      </c>
      <c r="B6933" s="285">
        <v>2</v>
      </c>
      <c r="C6933" s="286">
        <v>2633.9579600000002</v>
      </c>
      <c r="D6933" s="287">
        <v>135.02151610000007</v>
      </c>
      <c r="E6933" s="288">
        <v>4870.4475920000004</v>
      </c>
      <c r="F6933" s="288">
        <v>224.97347200000058</v>
      </c>
      <c r="G6933" s="289">
        <v>18</v>
      </c>
      <c r="H6933" s="290">
        <v>7882.4005401000013</v>
      </c>
      <c r="I6933" s="289">
        <v>0</v>
      </c>
      <c r="J6933" s="214" t="s">
        <v>132</v>
      </c>
      <c r="K6933" s="214"/>
      <c r="L6933" s="214"/>
      <c r="M6933"/>
    </row>
    <row r="6934" spans="1:13" x14ac:dyDescent="0.2">
      <c r="A6934" s="284">
        <v>45215</v>
      </c>
      <c r="B6934" s="285">
        <v>3</v>
      </c>
      <c r="C6934" s="286">
        <v>2591.3969699999998</v>
      </c>
      <c r="D6934" s="287">
        <v>132.33976040000002</v>
      </c>
      <c r="E6934" s="288">
        <v>4895.6020710999992</v>
      </c>
      <c r="F6934" s="288">
        <v>220.74222109999846</v>
      </c>
      <c r="G6934" s="289">
        <v>11</v>
      </c>
      <c r="H6934" s="290">
        <v>7851.0810225999976</v>
      </c>
      <c r="I6934" s="289">
        <v>0</v>
      </c>
      <c r="J6934" s="214" t="s">
        <v>132</v>
      </c>
      <c r="K6934" s="214"/>
      <c r="L6934" s="214"/>
      <c r="M6934"/>
    </row>
    <row r="6935" spans="1:13" x14ac:dyDescent="0.2">
      <c r="A6935" s="284">
        <v>45215</v>
      </c>
      <c r="B6935" s="285">
        <v>4</v>
      </c>
      <c r="C6935" s="286">
        <v>2647.2754099999997</v>
      </c>
      <c r="D6935" s="287">
        <v>135.6276295000003</v>
      </c>
      <c r="E6935" s="288">
        <v>4705.4525218000008</v>
      </c>
      <c r="F6935" s="288">
        <v>225.05857180000112</v>
      </c>
      <c r="G6935" s="289">
        <v>12</v>
      </c>
      <c r="H6935" s="290">
        <v>7725.4141331000019</v>
      </c>
      <c r="I6935" s="289">
        <v>0</v>
      </c>
      <c r="J6935" s="214" t="s">
        <v>132</v>
      </c>
      <c r="K6935" s="214"/>
      <c r="L6935" s="214"/>
      <c r="M6935"/>
    </row>
    <row r="6936" spans="1:13" x14ac:dyDescent="0.2">
      <c r="A6936" s="284">
        <v>45215</v>
      </c>
      <c r="B6936" s="285">
        <v>5</v>
      </c>
      <c r="C6936" s="286">
        <v>2827.52306</v>
      </c>
      <c r="D6936" s="287">
        <v>147.74803849999984</v>
      </c>
      <c r="E6936" s="288">
        <v>4923.2690946000002</v>
      </c>
      <c r="F6936" s="288">
        <v>242.44027460000052</v>
      </c>
      <c r="G6936" s="289">
        <v>23</v>
      </c>
      <c r="H6936" s="290">
        <v>8163.9804677000002</v>
      </c>
      <c r="I6936" s="289">
        <v>0</v>
      </c>
      <c r="J6936" s="214" t="s">
        <v>132</v>
      </c>
      <c r="K6936" s="214"/>
      <c r="L6936" s="214"/>
      <c r="M6936"/>
    </row>
    <row r="6937" spans="1:13" x14ac:dyDescent="0.2">
      <c r="A6937" s="284">
        <v>45215</v>
      </c>
      <c r="B6937" s="285">
        <v>6</v>
      </c>
      <c r="C6937" s="286">
        <v>3120.6797300000003</v>
      </c>
      <c r="D6937" s="287">
        <v>168.64391429999969</v>
      </c>
      <c r="E6937" s="288">
        <v>5390.0671168000008</v>
      </c>
      <c r="F6937" s="288">
        <v>274.53541680000035</v>
      </c>
      <c r="G6937" s="289">
        <v>42</v>
      </c>
      <c r="H6937" s="290">
        <v>8995.9261779000008</v>
      </c>
      <c r="I6937" s="289">
        <v>0</v>
      </c>
      <c r="J6937" s="214" t="s">
        <v>132</v>
      </c>
      <c r="K6937" s="214"/>
      <c r="L6937" s="214"/>
      <c r="M6937"/>
    </row>
    <row r="6938" spans="1:13" x14ac:dyDescent="0.2">
      <c r="A6938" s="284">
        <v>45215</v>
      </c>
      <c r="B6938" s="285">
        <v>7</v>
      </c>
      <c r="C6938" s="286">
        <v>3338.21396</v>
      </c>
      <c r="D6938" s="287">
        <v>186.52954489999982</v>
      </c>
      <c r="E6938" s="288">
        <v>5987.9002679999994</v>
      </c>
      <c r="F6938" s="288">
        <v>309.48579799999879</v>
      </c>
      <c r="G6938" s="289">
        <v>50</v>
      </c>
      <c r="H6938" s="290">
        <v>9872.1295708999969</v>
      </c>
      <c r="I6938" s="289">
        <v>0</v>
      </c>
      <c r="J6938" s="214" t="s">
        <v>132</v>
      </c>
      <c r="K6938" s="214"/>
      <c r="L6938" s="214"/>
      <c r="M6938"/>
    </row>
    <row r="6939" spans="1:13" x14ac:dyDescent="0.2">
      <c r="A6939" s="284">
        <v>45215</v>
      </c>
      <c r="B6939" s="285">
        <v>8</v>
      </c>
      <c r="C6939" s="286">
        <v>3231.1844900000001</v>
      </c>
      <c r="D6939" s="287">
        <v>162.72621309999988</v>
      </c>
      <c r="E6939" s="288">
        <v>6417.9378993999999</v>
      </c>
      <c r="F6939" s="288">
        <v>310.2021193999999</v>
      </c>
      <c r="G6939" s="289">
        <v>51</v>
      </c>
      <c r="H6939" s="290">
        <v>10173.050721899999</v>
      </c>
      <c r="I6939" s="289">
        <v>0</v>
      </c>
      <c r="J6939" s="214" t="s">
        <v>132</v>
      </c>
      <c r="K6939" s="214"/>
      <c r="L6939" s="214"/>
      <c r="M6939"/>
    </row>
    <row r="6940" spans="1:13" x14ac:dyDescent="0.2">
      <c r="A6940" s="284">
        <v>45215</v>
      </c>
      <c r="B6940" s="285">
        <v>9</v>
      </c>
      <c r="C6940" s="286">
        <v>3184.3740499999999</v>
      </c>
      <c r="D6940" s="287">
        <v>127.67950790000037</v>
      </c>
      <c r="E6940" s="288">
        <v>6636.1016092999998</v>
      </c>
      <c r="F6940" s="288">
        <v>298.2360992999993</v>
      </c>
      <c r="G6940" s="289">
        <v>50</v>
      </c>
      <c r="H6940" s="290">
        <v>10296.391266499999</v>
      </c>
      <c r="I6940" s="289">
        <v>0</v>
      </c>
      <c r="J6940" s="214" t="s">
        <v>132</v>
      </c>
      <c r="K6940" s="214"/>
      <c r="L6940" s="214"/>
      <c r="M6940"/>
    </row>
    <row r="6941" spans="1:13" x14ac:dyDescent="0.2">
      <c r="A6941" s="284">
        <v>45215</v>
      </c>
      <c r="B6941" s="285">
        <v>10</v>
      </c>
      <c r="C6941" s="286">
        <v>3226.6318200000001</v>
      </c>
      <c r="D6941" s="287">
        <v>97.691790399999988</v>
      </c>
      <c r="E6941" s="288">
        <v>6501.5758637999998</v>
      </c>
      <c r="F6941" s="288">
        <v>280.16358379999929</v>
      </c>
      <c r="G6941" s="289">
        <v>49</v>
      </c>
      <c r="H6941" s="290">
        <v>10155.063058</v>
      </c>
      <c r="I6941" s="289">
        <v>0</v>
      </c>
      <c r="J6941" s="214" t="s">
        <v>132</v>
      </c>
      <c r="K6941" s="214"/>
      <c r="L6941" s="214"/>
      <c r="M6941"/>
    </row>
    <row r="6942" spans="1:13" x14ac:dyDescent="0.2">
      <c r="A6942" s="284">
        <v>45215</v>
      </c>
      <c r="B6942" s="285">
        <v>11</v>
      </c>
      <c r="C6942" s="286">
        <v>3309.2608</v>
      </c>
      <c r="D6942" s="287">
        <v>83.28553959999978</v>
      </c>
      <c r="E6942" s="288">
        <v>6325.6608995000006</v>
      </c>
      <c r="F6942" s="288">
        <v>273.35978950000026</v>
      </c>
      <c r="G6942" s="289">
        <v>49</v>
      </c>
      <c r="H6942" s="290">
        <v>10040.5670286</v>
      </c>
      <c r="I6942" s="289">
        <v>0</v>
      </c>
      <c r="J6942" s="214" t="s">
        <v>132</v>
      </c>
      <c r="K6942" s="214"/>
      <c r="L6942" s="214"/>
      <c r="M6942"/>
    </row>
    <row r="6943" spans="1:13" x14ac:dyDescent="0.2">
      <c r="A6943" s="284">
        <v>45215</v>
      </c>
      <c r="B6943" s="285">
        <v>12</v>
      </c>
      <c r="C6943" s="286">
        <v>3402.1983999999998</v>
      </c>
      <c r="D6943" s="287">
        <v>84.000387700000076</v>
      </c>
      <c r="E6943" s="288">
        <v>5965.0532736000005</v>
      </c>
      <c r="F6943" s="288">
        <v>277.71654360000139</v>
      </c>
      <c r="G6943" s="289">
        <v>51</v>
      </c>
      <c r="H6943" s="290">
        <v>9779.9686049000011</v>
      </c>
      <c r="I6943" s="289">
        <v>0</v>
      </c>
      <c r="J6943" s="214" t="s">
        <v>132</v>
      </c>
      <c r="K6943" s="214"/>
      <c r="L6943" s="214"/>
      <c r="M6943"/>
    </row>
    <row r="6944" spans="1:13" x14ac:dyDescent="0.2">
      <c r="A6944" s="284">
        <v>45215</v>
      </c>
      <c r="B6944" s="285">
        <v>13</v>
      </c>
      <c r="C6944" s="286">
        <v>3528.7700099999997</v>
      </c>
      <c r="D6944" s="287">
        <v>104.31537289999989</v>
      </c>
      <c r="E6944" s="288">
        <v>5904.1589155000001</v>
      </c>
      <c r="F6944" s="288">
        <v>292.56229549999989</v>
      </c>
      <c r="G6944" s="289">
        <v>50</v>
      </c>
      <c r="H6944" s="290">
        <v>9879.8065939000007</v>
      </c>
      <c r="I6944" s="289">
        <v>0</v>
      </c>
      <c r="J6944" s="214" t="s">
        <v>132</v>
      </c>
      <c r="K6944" s="214"/>
      <c r="L6944" s="214"/>
      <c r="M6944"/>
    </row>
    <row r="6945" spans="1:13" x14ac:dyDescent="0.2">
      <c r="A6945" s="284">
        <v>45215</v>
      </c>
      <c r="B6945" s="285">
        <v>14</v>
      </c>
      <c r="C6945" s="286">
        <v>3613.55287</v>
      </c>
      <c r="D6945" s="287">
        <v>129.85169630000013</v>
      </c>
      <c r="E6945" s="288">
        <v>6084.0490339999997</v>
      </c>
      <c r="F6945" s="288">
        <v>303.9799439999997</v>
      </c>
      <c r="G6945" s="289">
        <v>51</v>
      </c>
      <c r="H6945" s="290">
        <v>10182.433544299998</v>
      </c>
      <c r="I6945" s="289">
        <v>0</v>
      </c>
      <c r="J6945" s="214" t="s">
        <v>132</v>
      </c>
      <c r="K6945" s="214"/>
      <c r="L6945" s="214"/>
      <c r="M6945"/>
    </row>
    <row r="6946" spans="1:13" x14ac:dyDescent="0.2">
      <c r="A6946" s="284">
        <v>45215</v>
      </c>
      <c r="B6946" s="285">
        <v>15</v>
      </c>
      <c r="C6946" s="286">
        <v>3657.1359000000002</v>
      </c>
      <c r="D6946" s="287">
        <v>165.54691149999979</v>
      </c>
      <c r="E6946" s="288">
        <v>6297.3408442999998</v>
      </c>
      <c r="F6946" s="288">
        <v>321.28503430000001</v>
      </c>
      <c r="G6946" s="289">
        <v>52</v>
      </c>
      <c r="H6946" s="290">
        <v>10493.308690099999</v>
      </c>
      <c r="I6946" s="289">
        <v>0</v>
      </c>
      <c r="J6946" s="214" t="s">
        <v>132</v>
      </c>
      <c r="K6946" s="214"/>
      <c r="L6946" s="214"/>
      <c r="M6946"/>
    </row>
    <row r="6947" spans="1:13" x14ac:dyDescent="0.2">
      <c r="A6947" s="284">
        <v>45215</v>
      </c>
      <c r="B6947" s="285">
        <v>16</v>
      </c>
      <c r="C6947" s="286">
        <v>3757.56475</v>
      </c>
      <c r="D6947" s="287">
        <v>200.81888699999988</v>
      </c>
      <c r="E6947" s="288">
        <v>6439.8620060000003</v>
      </c>
      <c r="F6947" s="288">
        <v>342.61157600000115</v>
      </c>
      <c r="G6947" s="289">
        <v>54</v>
      </c>
      <c r="H6947" s="290">
        <v>10794.857219000001</v>
      </c>
      <c r="I6947" s="289">
        <v>0</v>
      </c>
      <c r="J6947" s="214" t="s">
        <v>132</v>
      </c>
      <c r="K6947" s="214"/>
      <c r="L6947" s="214"/>
      <c r="M6947"/>
    </row>
    <row r="6948" spans="1:13" x14ac:dyDescent="0.2">
      <c r="A6948" s="284">
        <v>45215</v>
      </c>
      <c r="B6948" s="285">
        <v>17</v>
      </c>
      <c r="C6948" s="286">
        <v>3950.8068400000002</v>
      </c>
      <c r="D6948" s="287">
        <v>232.91825840000024</v>
      </c>
      <c r="E6948" s="288">
        <v>6719.8660615000008</v>
      </c>
      <c r="F6948" s="288">
        <v>370.71540150000055</v>
      </c>
      <c r="G6948" s="289">
        <v>54</v>
      </c>
      <c r="H6948" s="290">
        <v>11328.306561400001</v>
      </c>
      <c r="I6948" s="289">
        <v>0</v>
      </c>
      <c r="J6948" s="214" t="s">
        <v>132</v>
      </c>
      <c r="K6948" s="214"/>
      <c r="L6948" s="214"/>
      <c r="M6948"/>
    </row>
    <row r="6949" spans="1:13" x14ac:dyDescent="0.2">
      <c r="A6949" s="284">
        <v>45215</v>
      </c>
      <c r="B6949" s="285">
        <v>18</v>
      </c>
      <c r="C6949" s="286">
        <v>4159.8556100000005</v>
      </c>
      <c r="D6949" s="287">
        <v>254.68163149999995</v>
      </c>
      <c r="E6949" s="288">
        <v>6964.5942460999995</v>
      </c>
      <c r="F6949" s="288">
        <v>394.40966609999941</v>
      </c>
      <c r="G6949" s="289">
        <v>53</v>
      </c>
      <c r="H6949" s="290">
        <v>11826.5411537</v>
      </c>
      <c r="I6949" s="289">
        <v>0</v>
      </c>
      <c r="J6949" s="214" t="s">
        <v>132</v>
      </c>
      <c r="K6949" s="214"/>
      <c r="L6949" s="214"/>
      <c r="M6949"/>
    </row>
    <row r="6950" spans="1:13" x14ac:dyDescent="0.2">
      <c r="A6950" s="284">
        <v>45215</v>
      </c>
      <c r="B6950" s="285">
        <v>19</v>
      </c>
      <c r="C6950" s="286">
        <v>4125.6482100000003</v>
      </c>
      <c r="D6950" s="287">
        <v>253.22242339999988</v>
      </c>
      <c r="E6950" s="288">
        <v>6905.4753326999999</v>
      </c>
      <c r="F6950" s="288">
        <v>393.10821269999997</v>
      </c>
      <c r="G6950" s="289">
        <v>53</v>
      </c>
      <c r="H6950" s="290">
        <v>11730.454178799999</v>
      </c>
      <c r="I6950" s="289">
        <v>0</v>
      </c>
      <c r="J6950" s="214" t="s">
        <v>132</v>
      </c>
      <c r="K6950" s="214"/>
      <c r="L6950" s="214"/>
      <c r="M6950"/>
    </row>
    <row r="6951" spans="1:13" x14ac:dyDescent="0.2">
      <c r="A6951" s="284">
        <v>45215</v>
      </c>
      <c r="B6951" s="285">
        <v>20</v>
      </c>
      <c r="C6951" s="286">
        <v>3955.3681299999998</v>
      </c>
      <c r="D6951" s="287">
        <v>236.99877679999977</v>
      </c>
      <c r="E6951" s="288">
        <v>6619.0509331000003</v>
      </c>
      <c r="F6951" s="288">
        <v>367.35286310000083</v>
      </c>
      <c r="G6951" s="289">
        <v>52</v>
      </c>
      <c r="H6951" s="290">
        <v>11230.770703000002</v>
      </c>
      <c r="I6951" s="289">
        <v>0</v>
      </c>
      <c r="J6951" s="214" t="s">
        <v>132</v>
      </c>
      <c r="K6951" s="214"/>
      <c r="L6951" s="214"/>
      <c r="M6951"/>
    </row>
    <row r="6952" spans="1:13" x14ac:dyDescent="0.2">
      <c r="A6952" s="284">
        <v>45215</v>
      </c>
      <c r="B6952" s="285">
        <v>21</v>
      </c>
      <c r="C6952" s="286">
        <v>3762.56304</v>
      </c>
      <c r="D6952" s="287">
        <v>222.27821360000002</v>
      </c>
      <c r="E6952" s="288">
        <v>6330.8251052000005</v>
      </c>
      <c r="F6952" s="288">
        <v>345.52843520000079</v>
      </c>
      <c r="G6952" s="289">
        <v>49</v>
      </c>
      <c r="H6952" s="290">
        <v>10710.194794000003</v>
      </c>
      <c r="I6952" s="289">
        <v>0</v>
      </c>
      <c r="J6952" s="214" t="s">
        <v>132</v>
      </c>
      <c r="K6952" s="214"/>
      <c r="L6952" s="214"/>
      <c r="M6952"/>
    </row>
    <row r="6953" spans="1:13" x14ac:dyDescent="0.2">
      <c r="A6953" s="284">
        <v>45215</v>
      </c>
      <c r="B6953" s="285">
        <v>22</v>
      </c>
      <c r="C6953" s="286">
        <v>3475.5728599999998</v>
      </c>
      <c r="D6953" s="287">
        <v>198.6329758</v>
      </c>
      <c r="E6953" s="288">
        <v>5884.1623030000001</v>
      </c>
      <c r="F6953" s="288">
        <v>309.8417529999997</v>
      </c>
      <c r="G6953" s="289">
        <v>42</v>
      </c>
      <c r="H6953" s="290">
        <v>9910.2098918000011</v>
      </c>
      <c r="I6953" s="289">
        <v>0</v>
      </c>
      <c r="J6953" s="214" t="s">
        <v>132</v>
      </c>
      <c r="K6953" s="214"/>
      <c r="L6953" s="214"/>
      <c r="M6953"/>
    </row>
    <row r="6954" spans="1:13" x14ac:dyDescent="0.2">
      <c r="A6954" s="284">
        <v>45215</v>
      </c>
      <c r="B6954" s="285">
        <v>23</v>
      </c>
      <c r="C6954" s="286">
        <v>3202.2766000000001</v>
      </c>
      <c r="D6954" s="287">
        <v>176.53866789999964</v>
      </c>
      <c r="E6954" s="288">
        <v>5579.2869062999998</v>
      </c>
      <c r="F6954" s="288">
        <v>276.62022629999956</v>
      </c>
      <c r="G6954" s="289">
        <v>35</v>
      </c>
      <c r="H6954" s="290">
        <v>9269.7224004999989</v>
      </c>
      <c r="I6954" s="289">
        <v>0</v>
      </c>
      <c r="J6954" s="214" t="s">
        <v>132</v>
      </c>
      <c r="K6954" s="214"/>
      <c r="L6954" s="214"/>
      <c r="M6954"/>
    </row>
    <row r="6955" spans="1:13" x14ac:dyDescent="0.2">
      <c r="A6955" s="284">
        <v>45215</v>
      </c>
      <c r="B6955" s="285">
        <v>24</v>
      </c>
      <c r="C6955" s="286">
        <v>3048.2816499999999</v>
      </c>
      <c r="D6955" s="287">
        <v>164.67663549999986</v>
      </c>
      <c r="E6955" s="288">
        <v>5402.5380231999998</v>
      </c>
      <c r="F6955" s="288">
        <v>263.10056319999967</v>
      </c>
      <c r="G6955" s="289">
        <v>33</v>
      </c>
      <c r="H6955" s="290">
        <v>8911.5968718999993</v>
      </c>
      <c r="I6955" s="289">
        <v>0</v>
      </c>
      <c r="J6955" s="214" t="s">
        <v>132</v>
      </c>
      <c r="K6955" s="214"/>
      <c r="L6955" s="214"/>
      <c r="M6955"/>
    </row>
    <row r="6956" spans="1:13" x14ac:dyDescent="0.2">
      <c r="A6956" s="284">
        <v>45216</v>
      </c>
      <c r="B6956" s="285">
        <v>1</v>
      </c>
      <c r="C6956" s="286">
        <v>2917.98011</v>
      </c>
      <c r="D6956" s="287">
        <v>154.96972899999977</v>
      </c>
      <c r="E6956" s="288">
        <v>5437.6131538999998</v>
      </c>
      <c r="F6956" s="288">
        <v>247.03154389999963</v>
      </c>
      <c r="G6956" s="289">
        <v>28</v>
      </c>
      <c r="H6956" s="290">
        <v>8785.5945367999993</v>
      </c>
      <c r="I6956" s="289">
        <v>0</v>
      </c>
      <c r="J6956" s="214" t="s">
        <v>132</v>
      </c>
      <c r="K6956" s="214"/>
      <c r="L6956" s="214"/>
      <c r="M6956"/>
    </row>
    <row r="6957" spans="1:13" x14ac:dyDescent="0.2">
      <c r="A6957" s="284">
        <v>45216</v>
      </c>
      <c r="B6957" s="285">
        <v>2</v>
      </c>
      <c r="C6957" s="286">
        <v>2814.2898099999998</v>
      </c>
      <c r="D6957" s="287">
        <v>148.38325120000019</v>
      </c>
      <c r="E6957" s="288">
        <v>5312.0453573999994</v>
      </c>
      <c r="F6957" s="288">
        <v>236.29077739999957</v>
      </c>
      <c r="G6957" s="289">
        <v>17</v>
      </c>
      <c r="H6957" s="290">
        <v>8528.0091959999991</v>
      </c>
      <c r="I6957" s="289">
        <v>0</v>
      </c>
      <c r="J6957" s="214" t="s">
        <v>132</v>
      </c>
      <c r="K6957" s="214"/>
      <c r="L6957" s="214"/>
      <c r="M6957"/>
    </row>
    <row r="6958" spans="1:13" x14ac:dyDescent="0.2">
      <c r="A6958" s="284">
        <v>45216</v>
      </c>
      <c r="B6958" s="285">
        <v>3</v>
      </c>
      <c r="C6958" s="286">
        <v>2771.2423800000001</v>
      </c>
      <c r="D6958" s="287">
        <v>145.14132099999995</v>
      </c>
      <c r="E6958" s="288">
        <v>5333.9551603999998</v>
      </c>
      <c r="F6958" s="288">
        <v>231.09913039999992</v>
      </c>
      <c r="G6958" s="289">
        <v>12</v>
      </c>
      <c r="H6958" s="290">
        <v>8493.4379917999995</v>
      </c>
      <c r="I6958" s="289">
        <v>0</v>
      </c>
      <c r="J6958" s="214" t="s">
        <v>132</v>
      </c>
      <c r="K6958" s="214"/>
      <c r="L6958" s="214"/>
      <c r="M6958"/>
    </row>
    <row r="6959" spans="1:13" x14ac:dyDescent="0.2">
      <c r="A6959" s="284">
        <v>45216</v>
      </c>
      <c r="B6959" s="285">
        <v>4</v>
      </c>
      <c r="C6959" s="286">
        <v>2810.5137599999998</v>
      </c>
      <c r="D6959" s="287">
        <v>147.98632500000011</v>
      </c>
      <c r="E6959" s="288">
        <v>4926.0385971000005</v>
      </c>
      <c r="F6959" s="288">
        <v>235.17826710000008</v>
      </c>
      <c r="G6959" s="289">
        <v>16</v>
      </c>
      <c r="H6959" s="290">
        <v>8135.7169492000012</v>
      </c>
      <c r="I6959" s="289">
        <v>0</v>
      </c>
      <c r="J6959" s="214" t="s">
        <v>132</v>
      </c>
      <c r="K6959" s="214"/>
      <c r="L6959" s="214"/>
      <c r="M6959"/>
    </row>
    <row r="6960" spans="1:13" x14ac:dyDescent="0.2">
      <c r="A6960" s="284">
        <v>45216</v>
      </c>
      <c r="B6960" s="285">
        <v>5</v>
      </c>
      <c r="C6960" s="286">
        <v>2977.91266</v>
      </c>
      <c r="D6960" s="287">
        <v>159.49578300000019</v>
      </c>
      <c r="E6960" s="288">
        <v>5142.7053421999999</v>
      </c>
      <c r="F6960" s="288">
        <v>252.90764219999983</v>
      </c>
      <c r="G6960" s="289">
        <v>25</v>
      </c>
      <c r="H6960" s="290">
        <v>8558.0214273999991</v>
      </c>
      <c r="I6960" s="289">
        <v>0</v>
      </c>
      <c r="J6960" s="214" t="s">
        <v>132</v>
      </c>
      <c r="K6960" s="214"/>
      <c r="L6960" s="214"/>
      <c r="M6960"/>
    </row>
    <row r="6961" spans="1:13" x14ac:dyDescent="0.2">
      <c r="A6961" s="284">
        <v>45216</v>
      </c>
      <c r="B6961" s="285">
        <v>6</v>
      </c>
      <c r="C6961" s="286">
        <v>3254.8936699999999</v>
      </c>
      <c r="D6961" s="287">
        <v>180.78787279999995</v>
      </c>
      <c r="E6961" s="288">
        <v>5609.8942522999996</v>
      </c>
      <c r="F6961" s="288">
        <v>287.84984229999918</v>
      </c>
      <c r="G6961" s="289">
        <v>45</v>
      </c>
      <c r="H6961" s="290">
        <v>9378.4256373999997</v>
      </c>
      <c r="I6961" s="289">
        <v>0</v>
      </c>
      <c r="J6961" s="214" t="s">
        <v>132</v>
      </c>
      <c r="K6961" s="214"/>
      <c r="L6961" s="214"/>
      <c r="M6961"/>
    </row>
    <row r="6962" spans="1:13" x14ac:dyDescent="0.2">
      <c r="A6962" s="284">
        <v>45216</v>
      </c>
      <c r="B6962" s="285">
        <v>7</v>
      </c>
      <c r="C6962" s="286">
        <v>3428.2634199999998</v>
      </c>
      <c r="D6962" s="287">
        <v>195.93739520000028</v>
      </c>
      <c r="E6962" s="288">
        <v>6277.0622585000001</v>
      </c>
      <c r="F6962" s="288">
        <v>323.70363850000012</v>
      </c>
      <c r="G6962" s="289">
        <v>52</v>
      </c>
      <c r="H6962" s="290">
        <v>10276.966712199999</v>
      </c>
      <c r="I6962" s="289">
        <v>0</v>
      </c>
      <c r="J6962" s="214" t="s">
        <v>132</v>
      </c>
      <c r="K6962" s="214"/>
      <c r="L6962" s="214"/>
      <c r="M6962"/>
    </row>
    <row r="6963" spans="1:13" x14ac:dyDescent="0.2">
      <c r="A6963" s="284">
        <v>45216</v>
      </c>
      <c r="B6963" s="285">
        <v>8</v>
      </c>
      <c r="C6963" s="286">
        <v>3284.0896699999998</v>
      </c>
      <c r="D6963" s="287">
        <v>169.77418440000011</v>
      </c>
      <c r="E6963" s="288">
        <v>6517.7042500999996</v>
      </c>
      <c r="F6963" s="288">
        <v>324.19113010000001</v>
      </c>
      <c r="G6963" s="289">
        <v>53</v>
      </c>
      <c r="H6963" s="290">
        <v>10348.7592346</v>
      </c>
      <c r="I6963" s="289">
        <v>0</v>
      </c>
      <c r="J6963" s="214" t="s">
        <v>132</v>
      </c>
      <c r="K6963" s="214"/>
      <c r="L6963" s="214"/>
      <c r="M6963"/>
    </row>
    <row r="6964" spans="1:13" x14ac:dyDescent="0.2">
      <c r="A6964" s="284">
        <v>45216</v>
      </c>
      <c r="B6964" s="285">
        <v>9</v>
      </c>
      <c r="C6964" s="286">
        <v>3227.2721499999998</v>
      </c>
      <c r="D6964" s="287">
        <v>132.04853009999991</v>
      </c>
      <c r="E6964" s="288">
        <v>6265.7001436</v>
      </c>
      <c r="F6964" s="288">
        <v>312.10190359999979</v>
      </c>
      <c r="G6964" s="289">
        <v>54</v>
      </c>
      <c r="H6964" s="290">
        <v>9991.1227273000004</v>
      </c>
      <c r="I6964" s="289">
        <v>0</v>
      </c>
      <c r="J6964" s="214" t="s">
        <v>132</v>
      </c>
      <c r="K6964" s="214"/>
      <c r="L6964" s="214"/>
      <c r="M6964"/>
    </row>
    <row r="6965" spans="1:13" x14ac:dyDescent="0.2">
      <c r="A6965" s="284">
        <v>45216</v>
      </c>
      <c r="B6965" s="285">
        <v>10</v>
      </c>
      <c r="C6965" s="286">
        <v>3245.9288799999999</v>
      </c>
      <c r="D6965" s="287">
        <v>100.17539520000021</v>
      </c>
      <c r="E6965" s="288">
        <v>6107.4780793</v>
      </c>
      <c r="F6965" s="288">
        <v>291.30816930000037</v>
      </c>
      <c r="G6965" s="289">
        <v>54</v>
      </c>
      <c r="H6965" s="290">
        <v>9798.8905238000007</v>
      </c>
      <c r="I6965" s="289">
        <v>0</v>
      </c>
      <c r="J6965" s="214" t="s">
        <v>132</v>
      </c>
      <c r="K6965" s="214"/>
      <c r="L6965" s="214"/>
      <c r="M6965"/>
    </row>
    <row r="6966" spans="1:13" x14ac:dyDescent="0.2">
      <c r="A6966" s="284">
        <v>45216</v>
      </c>
      <c r="B6966" s="285">
        <v>11</v>
      </c>
      <c r="C6966" s="286">
        <v>3316.6781699999997</v>
      </c>
      <c r="D6966" s="287">
        <v>80.552405200000209</v>
      </c>
      <c r="E6966" s="288">
        <v>5729.9383693999998</v>
      </c>
      <c r="F6966" s="288">
        <v>275.79789940000046</v>
      </c>
      <c r="G6966" s="289">
        <v>53</v>
      </c>
      <c r="H6966" s="290">
        <v>9455.9668440000005</v>
      </c>
      <c r="I6966" s="289">
        <v>0</v>
      </c>
      <c r="J6966" s="214" t="s">
        <v>132</v>
      </c>
      <c r="K6966" s="214"/>
      <c r="L6966" s="214"/>
      <c r="M6966"/>
    </row>
    <row r="6967" spans="1:13" x14ac:dyDescent="0.2">
      <c r="A6967" s="284">
        <v>45216</v>
      </c>
      <c r="B6967" s="285">
        <v>12</v>
      </c>
      <c r="C6967" s="286">
        <v>3404.3945899999999</v>
      </c>
      <c r="D6967" s="287">
        <v>75.256014500000092</v>
      </c>
      <c r="E6967" s="288">
        <v>5831.4585567000004</v>
      </c>
      <c r="F6967" s="288">
        <v>271.93773669999973</v>
      </c>
      <c r="G6967" s="289">
        <v>53</v>
      </c>
      <c r="H6967" s="290">
        <v>9636.0468978999997</v>
      </c>
      <c r="I6967" s="289">
        <v>0</v>
      </c>
      <c r="J6967" s="214" t="s">
        <v>132</v>
      </c>
      <c r="K6967" s="214"/>
      <c r="L6967" s="214"/>
      <c r="M6967"/>
    </row>
    <row r="6968" spans="1:13" x14ac:dyDescent="0.2">
      <c r="A6968" s="284">
        <v>45216</v>
      </c>
      <c r="B6968" s="285">
        <v>13</v>
      </c>
      <c r="C6968" s="286">
        <v>3524.60302</v>
      </c>
      <c r="D6968" s="287">
        <v>85.702573600000349</v>
      </c>
      <c r="E6968" s="288">
        <v>5797.3806145999997</v>
      </c>
      <c r="F6968" s="288">
        <v>278.23315459999958</v>
      </c>
      <c r="G6968" s="289">
        <v>55</v>
      </c>
      <c r="H6968" s="290">
        <v>9740.9193627999994</v>
      </c>
      <c r="I6968" s="289">
        <v>0</v>
      </c>
      <c r="J6968" s="214" t="s">
        <v>132</v>
      </c>
      <c r="K6968" s="214"/>
      <c r="L6968" s="214"/>
      <c r="M6968"/>
    </row>
    <row r="6969" spans="1:13" x14ac:dyDescent="0.2">
      <c r="A6969" s="284">
        <v>45216</v>
      </c>
      <c r="B6969" s="285">
        <v>14</v>
      </c>
      <c r="C6969" s="286">
        <v>3624.7343700000001</v>
      </c>
      <c r="D6969" s="287">
        <v>109.60877009999994</v>
      </c>
      <c r="E6969" s="288">
        <v>6052.8666812000001</v>
      </c>
      <c r="F6969" s="288">
        <v>297.51911120000022</v>
      </c>
      <c r="G6969" s="289">
        <v>56</v>
      </c>
      <c r="H6969" s="290">
        <v>10140.728932500002</v>
      </c>
      <c r="I6969" s="289">
        <v>0</v>
      </c>
      <c r="J6969" s="214" t="s">
        <v>132</v>
      </c>
      <c r="K6969" s="214"/>
      <c r="L6969" s="214"/>
      <c r="M6969"/>
    </row>
    <row r="6970" spans="1:13" x14ac:dyDescent="0.2">
      <c r="A6970" s="284">
        <v>45216</v>
      </c>
      <c r="B6970" s="285">
        <v>15</v>
      </c>
      <c r="C6970" s="286">
        <v>3698.7738799999997</v>
      </c>
      <c r="D6970" s="287">
        <v>146.33123410000042</v>
      </c>
      <c r="E6970" s="288">
        <v>6370.4277302</v>
      </c>
      <c r="F6970" s="288">
        <v>326.29541019999942</v>
      </c>
      <c r="G6970" s="289">
        <v>57</v>
      </c>
      <c r="H6970" s="290">
        <v>10598.8282545</v>
      </c>
      <c r="I6970" s="289">
        <v>0</v>
      </c>
      <c r="J6970" s="214" t="s">
        <v>132</v>
      </c>
      <c r="K6970" s="214"/>
      <c r="L6970" s="214"/>
      <c r="M6970"/>
    </row>
    <row r="6971" spans="1:13" x14ac:dyDescent="0.2">
      <c r="A6971" s="284">
        <v>45216</v>
      </c>
      <c r="B6971" s="285">
        <v>16</v>
      </c>
      <c r="C6971" s="286">
        <v>3843.6453500000002</v>
      </c>
      <c r="D6971" s="287">
        <v>195.53610990000007</v>
      </c>
      <c r="E6971" s="288">
        <v>6780.178492</v>
      </c>
      <c r="F6971" s="288">
        <v>363.05198199999995</v>
      </c>
      <c r="G6971" s="289">
        <v>57</v>
      </c>
      <c r="H6971" s="290">
        <v>11239.411933899999</v>
      </c>
      <c r="I6971" s="289">
        <v>0</v>
      </c>
      <c r="J6971" s="214" t="s">
        <v>132</v>
      </c>
      <c r="K6971" s="214"/>
      <c r="L6971" s="214"/>
      <c r="M6971"/>
    </row>
    <row r="6972" spans="1:13" x14ac:dyDescent="0.2">
      <c r="A6972" s="284">
        <v>45216</v>
      </c>
      <c r="B6972" s="285">
        <v>17</v>
      </c>
      <c r="C6972" s="286">
        <v>4093.1112000000003</v>
      </c>
      <c r="D6972" s="287">
        <v>245.97302189999974</v>
      </c>
      <c r="E6972" s="288">
        <v>7080.2743856999996</v>
      </c>
      <c r="F6972" s="288">
        <v>398.41478569999981</v>
      </c>
      <c r="G6972" s="289">
        <v>56</v>
      </c>
      <c r="H6972" s="290">
        <v>11873.773393299998</v>
      </c>
      <c r="I6972" s="289">
        <v>0</v>
      </c>
      <c r="J6972" s="214" t="s">
        <v>132</v>
      </c>
      <c r="K6972" s="214"/>
      <c r="L6972" s="214"/>
      <c r="M6972"/>
    </row>
    <row r="6973" spans="1:13" x14ac:dyDescent="0.2">
      <c r="A6973" s="284">
        <v>45216</v>
      </c>
      <c r="B6973" s="285">
        <v>18</v>
      </c>
      <c r="C6973" s="286">
        <v>4282.16489</v>
      </c>
      <c r="D6973" s="287">
        <v>267.54295130000031</v>
      </c>
      <c r="E6973" s="288">
        <v>7178.6000441999995</v>
      </c>
      <c r="F6973" s="288">
        <v>411.37202419999994</v>
      </c>
      <c r="G6973" s="289">
        <v>58</v>
      </c>
      <c r="H6973" s="290">
        <v>12197.679909699998</v>
      </c>
      <c r="I6973" s="289">
        <v>0</v>
      </c>
      <c r="J6973" s="214" t="s">
        <v>132</v>
      </c>
      <c r="K6973" s="214"/>
      <c r="L6973" s="214"/>
      <c r="M6973"/>
    </row>
    <row r="6974" spans="1:13" x14ac:dyDescent="0.2">
      <c r="A6974" s="284">
        <v>45216</v>
      </c>
      <c r="B6974" s="285">
        <v>19</v>
      </c>
      <c r="C6974" s="286">
        <v>4211.3311899999999</v>
      </c>
      <c r="D6974" s="287">
        <v>261.67744209999995</v>
      </c>
      <c r="E6974" s="288">
        <v>7025.1888647000005</v>
      </c>
      <c r="F6974" s="288">
        <v>402.58664470000076</v>
      </c>
      <c r="G6974" s="289">
        <v>56</v>
      </c>
      <c r="H6974" s="290">
        <v>11956.7841415</v>
      </c>
      <c r="I6974" s="289">
        <v>0</v>
      </c>
      <c r="J6974" s="214" t="s">
        <v>132</v>
      </c>
      <c r="K6974" s="214"/>
      <c r="L6974" s="214"/>
      <c r="M6974"/>
    </row>
    <row r="6975" spans="1:13" x14ac:dyDescent="0.2">
      <c r="A6975" s="284">
        <v>45216</v>
      </c>
      <c r="B6975" s="285">
        <v>20</v>
      </c>
      <c r="C6975" s="286">
        <v>4019.2116300000002</v>
      </c>
      <c r="D6975" s="287">
        <v>246.34645159999974</v>
      </c>
      <c r="E6975" s="288">
        <v>6701.1718215000001</v>
      </c>
      <c r="F6975" s="288">
        <v>378.28322149999985</v>
      </c>
      <c r="G6975" s="289">
        <v>55</v>
      </c>
      <c r="H6975" s="290">
        <v>11400.0131246</v>
      </c>
      <c r="I6975" s="289">
        <v>0</v>
      </c>
      <c r="J6975" s="214" t="s">
        <v>132</v>
      </c>
      <c r="K6975" s="214"/>
      <c r="L6975" s="214"/>
      <c r="M6975"/>
    </row>
    <row r="6976" spans="1:13" x14ac:dyDescent="0.2">
      <c r="A6976" s="284">
        <v>45216</v>
      </c>
      <c r="B6976" s="285">
        <v>21</v>
      </c>
      <c r="C6976" s="286">
        <v>3806.8805699999998</v>
      </c>
      <c r="D6976" s="287">
        <v>229.79878700000026</v>
      </c>
      <c r="E6976" s="288">
        <v>6405.2068568000004</v>
      </c>
      <c r="F6976" s="288">
        <v>354.34343680000075</v>
      </c>
      <c r="G6976" s="289">
        <v>48</v>
      </c>
      <c r="H6976" s="290">
        <v>10844.229650600002</v>
      </c>
      <c r="I6976" s="289">
        <v>0</v>
      </c>
      <c r="J6976" s="214" t="s">
        <v>132</v>
      </c>
      <c r="K6976" s="214"/>
      <c r="L6976" s="214"/>
      <c r="M6976"/>
    </row>
    <row r="6977" spans="1:13" x14ac:dyDescent="0.2">
      <c r="A6977" s="284">
        <v>45216</v>
      </c>
      <c r="B6977" s="285">
        <v>22</v>
      </c>
      <c r="C6977" s="286">
        <v>3504.8500900000004</v>
      </c>
      <c r="D6977" s="287">
        <v>204.26377079999983</v>
      </c>
      <c r="E6977" s="288">
        <v>5919.9771274000004</v>
      </c>
      <c r="F6977" s="288">
        <v>315.47497740000108</v>
      </c>
      <c r="G6977" s="289">
        <v>42</v>
      </c>
      <c r="H6977" s="290">
        <v>9986.5659656000025</v>
      </c>
      <c r="I6977" s="289">
        <v>0</v>
      </c>
      <c r="J6977" s="214" t="s">
        <v>132</v>
      </c>
      <c r="K6977" s="214"/>
      <c r="L6977" s="214"/>
      <c r="M6977"/>
    </row>
    <row r="6978" spans="1:13" x14ac:dyDescent="0.2">
      <c r="A6978" s="284">
        <v>45216</v>
      </c>
      <c r="B6978" s="285">
        <v>23</v>
      </c>
      <c r="C6978" s="286">
        <v>3225.8520100000001</v>
      </c>
      <c r="D6978" s="287">
        <v>180.33757049999986</v>
      </c>
      <c r="E6978" s="288">
        <v>5450.0278505999995</v>
      </c>
      <c r="F6978" s="288">
        <v>280.09781059999932</v>
      </c>
      <c r="G6978" s="289">
        <v>37</v>
      </c>
      <c r="H6978" s="290">
        <v>9173.3152416999983</v>
      </c>
      <c r="I6978" s="289">
        <v>0</v>
      </c>
      <c r="J6978" s="214" t="s">
        <v>132</v>
      </c>
      <c r="K6978" s="214"/>
      <c r="L6978" s="214"/>
      <c r="M6978"/>
    </row>
    <row r="6979" spans="1:13" x14ac:dyDescent="0.2">
      <c r="A6979" s="284">
        <v>45216</v>
      </c>
      <c r="B6979" s="285">
        <v>24</v>
      </c>
      <c r="C6979" s="286">
        <v>3072.8520400000002</v>
      </c>
      <c r="D6979" s="287">
        <v>168.21710559999988</v>
      </c>
      <c r="E6979" s="288">
        <v>5267.6495414000001</v>
      </c>
      <c r="F6979" s="288">
        <v>265.39638139999988</v>
      </c>
      <c r="G6979" s="289">
        <v>34</v>
      </c>
      <c r="H6979" s="290">
        <v>8808.1150684000004</v>
      </c>
      <c r="I6979" s="289">
        <v>0</v>
      </c>
      <c r="J6979" s="214" t="s">
        <v>132</v>
      </c>
      <c r="K6979" s="214"/>
      <c r="L6979" s="214"/>
      <c r="M6979"/>
    </row>
    <row r="6980" spans="1:13" x14ac:dyDescent="0.2">
      <c r="A6980" s="284">
        <v>45217</v>
      </c>
      <c r="B6980" s="285">
        <v>1</v>
      </c>
      <c r="C6980" s="286">
        <v>2942.7025399999998</v>
      </c>
      <c r="D6980" s="287">
        <v>157.99563670000003</v>
      </c>
      <c r="E6980" s="288">
        <v>5124.9312497999999</v>
      </c>
      <c r="F6980" s="288">
        <v>249.05390979999993</v>
      </c>
      <c r="G6980" s="289">
        <v>28</v>
      </c>
      <c r="H6980" s="290">
        <v>8502.6833363000005</v>
      </c>
      <c r="I6980" s="289">
        <v>0</v>
      </c>
      <c r="J6980" s="214" t="s">
        <v>132</v>
      </c>
      <c r="K6980" s="214"/>
      <c r="L6980" s="214"/>
      <c r="M6980"/>
    </row>
    <row r="6981" spans="1:13" x14ac:dyDescent="0.2">
      <c r="A6981" s="284">
        <v>45217</v>
      </c>
      <c r="B6981" s="285">
        <v>2</v>
      </c>
      <c r="C6981" s="286">
        <v>2843.4879599999999</v>
      </c>
      <c r="D6981" s="287">
        <v>150.96817340000007</v>
      </c>
      <c r="E6981" s="288">
        <v>5219.1855743999995</v>
      </c>
      <c r="F6981" s="288">
        <v>237.35302439999941</v>
      </c>
      <c r="G6981" s="289">
        <v>17</v>
      </c>
      <c r="H6981" s="290">
        <v>8467.9947321999989</v>
      </c>
      <c r="I6981" s="289">
        <v>0</v>
      </c>
      <c r="J6981" s="214" t="s">
        <v>132</v>
      </c>
      <c r="K6981" s="214"/>
      <c r="L6981" s="214"/>
      <c r="M6981"/>
    </row>
    <row r="6982" spans="1:13" x14ac:dyDescent="0.2">
      <c r="A6982" s="284">
        <v>45217</v>
      </c>
      <c r="B6982" s="285">
        <v>3</v>
      </c>
      <c r="C6982" s="286">
        <v>2789.0788000000002</v>
      </c>
      <c r="D6982" s="287">
        <v>147.45624899999981</v>
      </c>
      <c r="E6982" s="288">
        <v>5257.3871919000003</v>
      </c>
      <c r="F6982" s="288">
        <v>231.17602190000071</v>
      </c>
      <c r="G6982" s="289">
        <v>12</v>
      </c>
      <c r="H6982" s="290">
        <v>8437.0982628000002</v>
      </c>
      <c r="I6982" s="289">
        <v>0</v>
      </c>
      <c r="J6982" s="214" t="s">
        <v>132</v>
      </c>
      <c r="K6982" s="214"/>
      <c r="L6982" s="214"/>
      <c r="M6982"/>
    </row>
    <row r="6983" spans="1:13" x14ac:dyDescent="0.2">
      <c r="A6983" s="284">
        <v>45217</v>
      </c>
      <c r="B6983" s="285">
        <v>4</v>
      </c>
      <c r="C6983" s="286">
        <v>2830.67587</v>
      </c>
      <c r="D6983" s="287">
        <v>150.04908859999992</v>
      </c>
      <c r="E6983" s="288">
        <v>4927.6016490000002</v>
      </c>
      <c r="F6983" s="288">
        <v>234.30863899999986</v>
      </c>
      <c r="G6983" s="289">
        <v>16</v>
      </c>
      <c r="H6983" s="290">
        <v>8158.6352465999998</v>
      </c>
      <c r="I6983" s="289">
        <v>0</v>
      </c>
      <c r="J6983" s="214" t="s">
        <v>132</v>
      </c>
      <c r="K6983" s="214"/>
      <c r="L6983" s="214"/>
      <c r="M6983"/>
    </row>
    <row r="6984" spans="1:13" x14ac:dyDescent="0.2">
      <c r="A6984" s="284">
        <v>45217</v>
      </c>
      <c r="B6984" s="285">
        <v>5</v>
      </c>
      <c r="C6984" s="286">
        <v>2996.66858</v>
      </c>
      <c r="D6984" s="287">
        <v>161.67946089999973</v>
      </c>
      <c r="E6984" s="288">
        <v>5111.7812592999999</v>
      </c>
      <c r="F6984" s="288">
        <v>251.19369929999993</v>
      </c>
      <c r="G6984" s="289">
        <v>26</v>
      </c>
      <c r="H6984" s="290">
        <v>8547.3229995000002</v>
      </c>
      <c r="I6984" s="289">
        <v>0</v>
      </c>
      <c r="J6984" s="214" t="s">
        <v>132</v>
      </c>
      <c r="K6984" s="214"/>
      <c r="L6984" s="214"/>
      <c r="M6984"/>
    </row>
    <row r="6985" spans="1:13" x14ac:dyDescent="0.2">
      <c r="A6985" s="284">
        <v>45217</v>
      </c>
      <c r="B6985" s="285">
        <v>6</v>
      </c>
      <c r="C6985" s="286">
        <v>3279.4467</v>
      </c>
      <c r="D6985" s="287">
        <v>182.96437439999991</v>
      </c>
      <c r="E6985" s="288">
        <v>5524.1996540999999</v>
      </c>
      <c r="F6985" s="288">
        <v>285.25221409999995</v>
      </c>
      <c r="G6985" s="289">
        <v>47</v>
      </c>
      <c r="H6985" s="290">
        <v>9318.8629426000007</v>
      </c>
      <c r="I6985" s="289">
        <v>0</v>
      </c>
      <c r="J6985" s="214" t="s">
        <v>132</v>
      </c>
      <c r="K6985" s="214"/>
      <c r="L6985" s="214"/>
      <c r="M6985"/>
    </row>
    <row r="6986" spans="1:13" x14ac:dyDescent="0.2">
      <c r="A6986" s="284">
        <v>45217</v>
      </c>
      <c r="B6986" s="285">
        <v>7</v>
      </c>
      <c r="C6986" s="286">
        <v>3454.4395299999996</v>
      </c>
      <c r="D6986" s="287">
        <v>198.91173069999999</v>
      </c>
      <c r="E6986" s="288">
        <v>5993.0356277000001</v>
      </c>
      <c r="F6986" s="288">
        <v>321.10368770000059</v>
      </c>
      <c r="G6986" s="289">
        <v>53</v>
      </c>
      <c r="H6986" s="290">
        <v>10020.490576100001</v>
      </c>
      <c r="I6986" s="289">
        <v>0</v>
      </c>
      <c r="J6986" s="214" t="s">
        <v>132</v>
      </c>
      <c r="K6986" s="214"/>
      <c r="L6986" s="214"/>
      <c r="M6986"/>
    </row>
    <row r="6987" spans="1:13" x14ac:dyDescent="0.2">
      <c r="A6987" s="284">
        <v>45217</v>
      </c>
      <c r="B6987" s="285">
        <v>8</v>
      </c>
      <c r="C6987" s="286">
        <v>3301.6949399999999</v>
      </c>
      <c r="D6987" s="287">
        <v>173.0772555999998</v>
      </c>
      <c r="E6987" s="288">
        <v>6778.0510519999998</v>
      </c>
      <c r="F6987" s="288">
        <v>320.71308200000021</v>
      </c>
      <c r="G6987" s="289">
        <v>54</v>
      </c>
      <c r="H6987" s="290">
        <v>10627.5363296</v>
      </c>
      <c r="I6987" s="289">
        <v>0</v>
      </c>
      <c r="J6987" s="214" t="s">
        <v>132</v>
      </c>
      <c r="K6987" s="214"/>
      <c r="L6987" s="214"/>
      <c r="M6987"/>
    </row>
    <row r="6988" spans="1:13" x14ac:dyDescent="0.2">
      <c r="A6988" s="284">
        <v>45217</v>
      </c>
      <c r="B6988" s="285">
        <v>9</v>
      </c>
      <c r="C6988" s="286">
        <v>3256.12709</v>
      </c>
      <c r="D6988" s="287">
        <v>135.32227520000015</v>
      </c>
      <c r="E6988" s="288">
        <v>6538.1046817999995</v>
      </c>
      <c r="F6988" s="288">
        <v>305.16194180000002</v>
      </c>
      <c r="G6988" s="289">
        <v>53</v>
      </c>
      <c r="H6988" s="290">
        <v>10287.715988799999</v>
      </c>
      <c r="I6988" s="289">
        <v>0</v>
      </c>
      <c r="J6988" s="214" t="s">
        <v>132</v>
      </c>
      <c r="K6988" s="214"/>
      <c r="L6988" s="214"/>
      <c r="M6988"/>
    </row>
    <row r="6989" spans="1:13" x14ac:dyDescent="0.2">
      <c r="A6989" s="284">
        <v>45217</v>
      </c>
      <c r="B6989" s="285">
        <v>10</v>
      </c>
      <c r="C6989" s="286">
        <v>3345.7895099999996</v>
      </c>
      <c r="D6989" s="287">
        <v>106.55099040000016</v>
      </c>
      <c r="E6989" s="288">
        <v>6412.4467120999998</v>
      </c>
      <c r="F6989" s="288">
        <v>290.57443209999929</v>
      </c>
      <c r="G6989" s="289">
        <v>49</v>
      </c>
      <c r="H6989" s="290">
        <v>10204.361644599998</v>
      </c>
      <c r="I6989" s="289">
        <v>0</v>
      </c>
      <c r="J6989" s="214" t="s">
        <v>132</v>
      </c>
      <c r="K6989" s="214"/>
      <c r="L6989" s="214"/>
      <c r="M6989"/>
    </row>
    <row r="6990" spans="1:13" x14ac:dyDescent="0.2">
      <c r="A6990" s="284">
        <v>45217</v>
      </c>
      <c r="B6990" s="285">
        <v>11</v>
      </c>
      <c r="C6990" s="286">
        <v>3390.4654999999998</v>
      </c>
      <c r="D6990" s="287">
        <v>90.296265400000053</v>
      </c>
      <c r="E6990" s="288">
        <v>6284.9860121000002</v>
      </c>
      <c r="F6990" s="288">
        <v>282.93289209999966</v>
      </c>
      <c r="G6990" s="289">
        <v>58</v>
      </c>
      <c r="H6990" s="290">
        <v>10106.6806696</v>
      </c>
      <c r="I6990" s="289">
        <v>0</v>
      </c>
      <c r="J6990" s="214" t="s">
        <v>132</v>
      </c>
      <c r="K6990" s="214"/>
      <c r="L6990" s="214"/>
      <c r="M6990"/>
    </row>
    <row r="6991" spans="1:13" x14ac:dyDescent="0.2">
      <c r="A6991" s="284">
        <v>45217</v>
      </c>
      <c r="B6991" s="285">
        <v>12</v>
      </c>
      <c r="C6991" s="286">
        <v>3503.2313799999997</v>
      </c>
      <c r="D6991" s="287">
        <v>87.745489800000328</v>
      </c>
      <c r="E6991" s="288">
        <v>6146.2347656000002</v>
      </c>
      <c r="F6991" s="288">
        <v>283.16129560000081</v>
      </c>
      <c r="G6991" s="289">
        <v>55</v>
      </c>
      <c r="H6991" s="290">
        <v>10075.372931000002</v>
      </c>
      <c r="I6991" s="289">
        <v>0</v>
      </c>
      <c r="J6991" s="214" t="s">
        <v>132</v>
      </c>
      <c r="K6991" s="214"/>
      <c r="L6991" s="214"/>
      <c r="M6991"/>
    </row>
    <row r="6992" spans="1:13" x14ac:dyDescent="0.2">
      <c r="A6992" s="284">
        <v>45217</v>
      </c>
      <c r="B6992" s="285">
        <v>13</v>
      </c>
      <c r="C6992" s="286">
        <v>3664.5619299999998</v>
      </c>
      <c r="D6992" s="287">
        <v>102.96057710000011</v>
      </c>
      <c r="E6992" s="288">
        <v>6084.1597406999999</v>
      </c>
      <c r="F6992" s="288">
        <v>297.97499070000049</v>
      </c>
      <c r="G6992" s="289">
        <v>55</v>
      </c>
      <c r="H6992" s="290">
        <v>10204.6572385</v>
      </c>
      <c r="I6992" s="289">
        <v>0</v>
      </c>
      <c r="J6992" s="214" t="s">
        <v>132</v>
      </c>
      <c r="K6992" s="214"/>
      <c r="L6992" s="214"/>
      <c r="M6992"/>
    </row>
    <row r="6993" spans="1:13" x14ac:dyDescent="0.2">
      <c r="A6993" s="284">
        <v>45217</v>
      </c>
      <c r="B6993" s="285">
        <v>14</v>
      </c>
      <c r="C6993" s="286">
        <v>3835.9926100000002</v>
      </c>
      <c r="D6993" s="287">
        <v>133.02460479999982</v>
      </c>
      <c r="E6993" s="288">
        <v>6372.3556388999996</v>
      </c>
      <c r="F6993" s="288">
        <v>325.13848890000008</v>
      </c>
      <c r="G6993" s="289">
        <v>56</v>
      </c>
      <c r="H6993" s="290">
        <v>10722.511342599999</v>
      </c>
      <c r="I6993" s="289">
        <v>0</v>
      </c>
      <c r="J6993" s="214" t="s">
        <v>132</v>
      </c>
      <c r="K6993" s="214"/>
      <c r="L6993" s="214"/>
      <c r="M6993"/>
    </row>
    <row r="6994" spans="1:13" x14ac:dyDescent="0.2">
      <c r="A6994" s="284">
        <v>45217</v>
      </c>
      <c r="B6994" s="285">
        <v>15</v>
      </c>
      <c r="C6994" s="286">
        <v>3997.9251100000001</v>
      </c>
      <c r="D6994" s="287">
        <v>175.62042269999992</v>
      </c>
      <c r="E6994" s="288">
        <v>6945.0041223999997</v>
      </c>
      <c r="F6994" s="288">
        <v>362.35749240000041</v>
      </c>
      <c r="G6994" s="289">
        <v>56</v>
      </c>
      <c r="H6994" s="290">
        <v>11536.9071475</v>
      </c>
      <c r="I6994" s="289">
        <v>0</v>
      </c>
      <c r="J6994" s="214" t="s">
        <v>132</v>
      </c>
      <c r="K6994" s="214"/>
      <c r="L6994" s="214"/>
      <c r="M6994"/>
    </row>
    <row r="6995" spans="1:13" x14ac:dyDescent="0.2">
      <c r="A6995" s="284">
        <v>45217</v>
      </c>
      <c r="B6995" s="285">
        <v>16</v>
      </c>
      <c r="C6995" s="286">
        <v>4214.1073299999998</v>
      </c>
      <c r="D6995" s="287">
        <v>230.78832220000018</v>
      </c>
      <c r="E6995" s="288">
        <v>7444.1360027000001</v>
      </c>
      <c r="F6995" s="288">
        <v>409.33258269999988</v>
      </c>
      <c r="G6995" s="289">
        <v>57</v>
      </c>
      <c r="H6995" s="290">
        <v>12355.364237599999</v>
      </c>
      <c r="I6995" s="289">
        <v>0</v>
      </c>
      <c r="J6995" s="214" t="s">
        <v>132</v>
      </c>
      <c r="K6995" s="214"/>
      <c r="L6995" s="214"/>
      <c r="M6995"/>
    </row>
    <row r="6996" spans="1:13" x14ac:dyDescent="0.2">
      <c r="A6996" s="284">
        <v>45217</v>
      </c>
      <c r="B6996" s="285">
        <v>17</v>
      </c>
      <c r="C6996" s="286">
        <v>4484.24586</v>
      </c>
      <c r="D6996" s="287">
        <v>279.56726619999944</v>
      </c>
      <c r="E6996" s="288">
        <v>7632.7203746000005</v>
      </c>
      <c r="F6996" s="288">
        <v>443.3639346000009</v>
      </c>
      <c r="G6996" s="289">
        <v>57</v>
      </c>
      <c r="H6996" s="290">
        <v>12896.897435400002</v>
      </c>
      <c r="I6996" s="289">
        <v>0</v>
      </c>
      <c r="J6996" s="214" t="s">
        <v>132</v>
      </c>
      <c r="K6996" s="214"/>
      <c r="L6996" s="214"/>
      <c r="M6996"/>
    </row>
    <row r="6997" spans="1:13" x14ac:dyDescent="0.2">
      <c r="A6997" s="284">
        <v>45217</v>
      </c>
      <c r="B6997" s="285">
        <v>18</v>
      </c>
      <c r="C6997" s="286">
        <v>4592.8664099999996</v>
      </c>
      <c r="D6997" s="287">
        <v>296.54195560000016</v>
      </c>
      <c r="E6997" s="288">
        <v>7642.2474525999996</v>
      </c>
      <c r="F6997" s="288">
        <v>452.9115525999996</v>
      </c>
      <c r="G6997" s="289">
        <v>57</v>
      </c>
      <c r="H6997" s="290">
        <v>13041.567370799999</v>
      </c>
      <c r="I6997" s="289">
        <v>0</v>
      </c>
      <c r="J6997" s="214" t="s">
        <v>132</v>
      </c>
      <c r="K6997" s="214"/>
      <c r="L6997" s="214"/>
      <c r="M6997"/>
    </row>
    <row r="6998" spans="1:13" x14ac:dyDescent="0.2">
      <c r="A6998" s="284">
        <v>45217</v>
      </c>
      <c r="B6998" s="285">
        <v>19</v>
      </c>
      <c r="C6998" s="286">
        <v>4448.0305100000005</v>
      </c>
      <c r="D6998" s="287">
        <v>284.47517199999919</v>
      </c>
      <c r="E6998" s="288">
        <v>7431.0281049000005</v>
      </c>
      <c r="F6998" s="288">
        <v>437.9861848999999</v>
      </c>
      <c r="G6998" s="289">
        <v>57</v>
      </c>
      <c r="H6998" s="290">
        <v>12658.5199718</v>
      </c>
      <c r="I6998" s="289">
        <v>0</v>
      </c>
      <c r="J6998" s="214" t="s">
        <v>132</v>
      </c>
      <c r="K6998" s="214"/>
      <c r="L6998" s="214"/>
      <c r="M6998"/>
    </row>
    <row r="6999" spans="1:13" x14ac:dyDescent="0.2">
      <c r="A6999" s="284">
        <v>45217</v>
      </c>
      <c r="B6999" s="285">
        <v>20</v>
      </c>
      <c r="C6999" s="286">
        <v>4223.3934900000004</v>
      </c>
      <c r="D6999" s="287">
        <v>264.13592479999971</v>
      </c>
      <c r="E6999" s="288">
        <v>7042.4625606999998</v>
      </c>
      <c r="F6999" s="288">
        <v>406.1117906999998</v>
      </c>
      <c r="G6999" s="289">
        <v>54</v>
      </c>
      <c r="H6999" s="290">
        <v>11990.103766200002</v>
      </c>
      <c r="I6999" s="289">
        <v>0</v>
      </c>
      <c r="J6999" s="214" t="s">
        <v>132</v>
      </c>
      <c r="K6999" s="214"/>
      <c r="L6999" s="214"/>
      <c r="M6999"/>
    </row>
    <row r="7000" spans="1:13" x14ac:dyDescent="0.2">
      <c r="A7000" s="284">
        <v>45217</v>
      </c>
      <c r="B7000" s="285">
        <v>21</v>
      </c>
      <c r="C7000" s="286">
        <v>3981.6319600000002</v>
      </c>
      <c r="D7000" s="287">
        <v>244.96651279999972</v>
      </c>
      <c r="E7000" s="288">
        <v>6700.4986177999999</v>
      </c>
      <c r="F7000" s="288">
        <v>378.35303779999958</v>
      </c>
      <c r="G7000" s="289">
        <v>50</v>
      </c>
      <c r="H7000" s="290">
        <v>11355.4501284</v>
      </c>
      <c r="I7000" s="289">
        <v>0</v>
      </c>
      <c r="J7000" s="214" t="s">
        <v>132</v>
      </c>
      <c r="K7000" s="214"/>
      <c r="L7000" s="214"/>
      <c r="M7000"/>
    </row>
    <row r="7001" spans="1:13" x14ac:dyDescent="0.2">
      <c r="A7001" s="284">
        <v>45217</v>
      </c>
      <c r="B7001" s="285">
        <v>22</v>
      </c>
      <c r="C7001" s="286">
        <v>3650.3691100000001</v>
      </c>
      <c r="D7001" s="287">
        <v>215.63925280000004</v>
      </c>
      <c r="E7001" s="288">
        <v>6174.8726016000001</v>
      </c>
      <c r="F7001" s="288">
        <v>334.67636159999984</v>
      </c>
      <c r="G7001" s="289">
        <v>43</v>
      </c>
      <c r="H7001" s="290">
        <v>10418.557325999998</v>
      </c>
      <c r="I7001" s="289">
        <v>0</v>
      </c>
      <c r="J7001" s="214" t="s">
        <v>132</v>
      </c>
      <c r="K7001" s="214"/>
      <c r="L7001" s="214"/>
      <c r="M7001"/>
    </row>
    <row r="7002" spans="1:13" x14ac:dyDescent="0.2">
      <c r="A7002" s="284">
        <v>45217</v>
      </c>
      <c r="B7002" s="285">
        <v>23</v>
      </c>
      <c r="C7002" s="286">
        <v>3355.60637</v>
      </c>
      <c r="D7002" s="287">
        <v>189.41681350000013</v>
      </c>
      <c r="E7002" s="288">
        <v>5672.7812576999995</v>
      </c>
      <c r="F7002" s="288">
        <v>295.29281769999943</v>
      </c>
      <c r="G7002" s="289">
        <v>37</v>
      </c>
      <c r="H7002" s="290">
        <v>9550.0972588999994</v>
      </c>
      <c r="I7002" s="289">
        <v>0</v>
      </c>
      <c r="J7002" s="214" t="s">
        <v>132</v>
      </c>
      <c r="K7002" s="214"/>
      <c r="L7002" s="214"/>
      <c r="M7002"/>
    </row>
    <row r="7003" spans="1:13" x14ac:dyDescent="0.2">
      <c r="A7003" s="284">
        <v>45217</v>
      </c>
      <c r="B7003" s="285">
        <v>24</v>
      </c>
      <c r="C7003" s="286">
        <v>3189.5901100000001</v>
      </c>
      <c r="D7003" s="287">
        <v>176.55556559999985</v>
      </c>
      <c r="E7003" s="288">
        <v>5449.2155098000003</v>
      </c>
      <c r="F7003" s="288">
        <v>279.62501979999979</v>
      </c>
      <c r="G7003" s="289">
        <v>34</v>
      </c>
      <c r="H7003" s="290">
        <v>9128.9862052000008</v>
      </c>
      <c r="I7003" s="289">
        <v>0</v>
      </c>
      <c r="J7003" s="214" t="s">
        <v>132</v>
      </c>
      <c r="K7003" s="214"/>
      <c r="L7003" s="214"/>
      <c r="M7003"/>
    </row>
    <row r="7004" spans="1:13" x14ac:dyDescent="0.2">
      <c r="A7004" s="284">
        <v>45218</v>
      </c>
      <c r="B7004" s="285">
        <v>1</v>
      </c>
      <c r="C7004" s="286">
        <v>3037.3377099999998</v>
      </c>
      <c r="D7004" s="287">
        <v>164.75971710000024</v>
      </c>
      <c r="E7004" s="288">
        <v>5345.0609105999993</v>
      </c>
      <c r="F7004" s="288">
        <v>259.90837059999922</v>
      </c>
      <c r="G7004" s="289">
        <v>28</v>
      </c>
      <c r="H7004" s="290">
        <v>8835.0667082999971</v>
      </c>
      <c r="I7004" s="289">
        <v>0</v>
      </c>
      <c r="J7004" s="214" t="s">
        <v>132</v>
      </c>
      <c r="K7004" s="214"/>
      <c r="L7004" s="214"/>
      <c r="M7004"/>
    </row>
    <row r="7005" spans="1:13" x14ac:dyDescent="0.2">
      <c r="A7005" s="284">
        <v>45218</v>
      </c>
      <c r="B7005" s="285">
        <v>2</v>
      </c>
      <c r="C7005" s="286">
        <v>2934.3470400000001</v>
      </c>
      <c r="D7005" s="287">
        <v>156.74299169999972</v>
      </c>
      <c r="E7005" s="288">
        <v>5692.6977773999997</v>
      </c>
      <c r="F7005" s="288">
        <v>246.35774739999943</v>
      </c>
      <c r="G7005" s="289">
        <v>18</v>
      </c>
      <c r="H7005" s="290">
        <v>9048.1455564999978</v>
      </c>
      <c r="I7005" s="289">
        <v>0</v>
      </c>
      <c r="J7005" s="214" t="s">
        <v>132</v>
      </c>
      <c r="K7005" s="214"/>
      <c r="L7005" s="214"/>
      <c r="M7005"/>
    </row>
    <row r="7006" spans="1:13" x14ac:dyDescent="0.2">
      <c r="A7006" s="284">
        <v>45218</v>
      </c>
      <c r="B7006" s="285">
        <v>3</v>
      </c>
      <c r="C7006" s="286">
        <v>2878.21857</v>
      </c>
      <c r="D7006" s="287">
        <v>152.50164459999968</v>
      </c>
      <c r="E7006" s="288">
        <v>5590.7187035000006</v>
      </c>
      <c r="F7006" s="288">
        <v>239.48645350000061</v>
      </c>
      <c r="G7006" s="289">
        <v>11</v>
      </c>
      <c r="H7006" s="290">
        <v>8871.9253716000021</v>
      </c>
      <c r="I7006" s="289">
        <v>0</v>
      </c>
      <c r="J7006" s="214" t="s">
        <v>132</v>
      </c>
      <c r="K7006" s="214"/>
      <c r="L7006" s="214"/>
      <c r="M7006"/>
    </row>
    <row r="7007" spans="1:13" x14ac:dyDescent="0.2">
      <c r="A7007" s="284">
        <v>45218</v>
      </c>
      <c r="B7007" s="285">
        <v>4</v>
      </c>
      <c r="C7007" s="286">
        <v>2904.9295099999999</v>
      </c>
      <c r="D7007" s="287">
        <v>154.19487100000029</v>
      </c>
      <c r="E7007" s="288">
        <v>5632.7272391000006</v>
      </c>
      <c r="F7007" s="288">
        <v>241.36153910000121</v>
      </c>
      <c r="G7007" s="289">
        <v>14</v>
      </c>
      <c r="H7007" s="290">
        <v>8947.2131592000005</v>
      </c>
      <c r="I7007" s="289">
        <v>0</v>
      </c>
      <c r="J7007" s="214" t="s">
        <v>132</v>
      </c>
      <c r="K7007" s="214"/>
      <c r="L7007" s="214"/>
      <c r="M7007"/>
    </row>
    <row r="7008" spans="1:13" x14ac:dyDescent="0.2">
      <c r="A7008" s="284">
        <v>45218</v>
      </c>
      <c r="B7008" s="285">
        <v>5</v>
      </c>
      <c r="C7008" s="286">
        <v>3067.22084</v>
      </c>
      <c r="D7008" s="287">
        <v>165.34147280000039</v>
      </c>
      <c r="E7008" s="288">
        <v>5216.6152357000001</v>
      </c>
      <c r="F7008" s="288">
        <v>257.74402570000075</v>
      </c>
      <c r="G7008" s="289">
        <v>26</v>
      </c>
      <c r="H7008" s="290">
        <v>8732.9215742000015</v>
      </c>
      <c r="I7008" s="289">
        <v>0</v>
      </c>
      <c r="J7008" s="214" t="s">
        <v>132</v>
      </c>
      <c r="K7008" s="214"/>
      <c r="L7008" s="214"/>
      <c r="M7008"/>
    </row>
    <row r="7009" spans="1:13" x14ac:dyDescent="0.2">
      <c r="A7009" s="284">
        <v>45218</v>
      </c>
      <c r="B7009" s="285">
        <v>6</v>
      </c>
      <c r="C7009" s="286">
        <v>3347.1170900000002</v>
      </c>
      <c r="D7009" s="287">
        <v>186.77986479999981</v>
      </c>
      <c r="E7009" s="288">
        <v>5611.3862629000005</v>
      </c>
      <c r="F7009" s="288">
        <v>292.27727290000075</v>
      </c>
      <c r="G7009" s="289">
        <v>46</v>
      </c>
      <c r="H7009" s="290">
        <v>9483.5604906000008</v>
      </c>
      <c r="I7009" s="289">
        <v>0</v>
      </c>
      <c r="J7009" s="214" t="s">
        <v>132</v>
      </c>
      <c r="K7009" s="214"/>
      <c r="L7009" s="214"/>
      <c r="M7009"/>
    </row>
    <row r="7010" spans="1:13" x14ac:dyDescent="0.2">
      <c r="A7010" s="284">
        <v>45218</v>
      </c>
      <c r="B7010" s="285">
        <v>7</v>
      </c>
      <c r="C7010" s="286">
        <v>3526.4310799999998</v>
      </c>
      <c r="D7010" s="287">
        <v>203.61135750000042</v>
      </c>
      <c r="E7010" s="288">
        <v>6097.7242740000002</v>
      </c>
      <c r="F7010" s="288">
        <v>329.12386400000014</v>
      </c>
      <c r="G7010" s="289">
        <v>54</v>
      </c>
      <c r="H7010" s="290">
        <v>10210.890575500001</v>
      </c>
      <c r="I7010" s="289">
        <v>0</v>
      </c>
      <c r="J7010" s="214" t="s">
        <v>132</v>
      </c>
      <c r="K7010" s="214"/>
      <c r="L7010" s="214"/>
      <c r="M7010"/>
    </row>
    <row r="7011" spans="1:13" x14ac:dyDescent="0.2">
      <c r="A7011" s="284">
        <v>45218</v>
      </c>
      <c r="B7011" s="285">
        <v>8</v>
      </c>
      <c r="C7011" s="286">
        <v>3381.4404199999999</v>
      </c>
      <c r="D7011" s="287">
        <v>180.34732100000002</v>
      </c>
      <c r="E7011" s="288">
        <v>6862.1883721000004</v>
      </c>
      <c r="F7011" s="288">
        <v>331.43028210000011</v>
      </c>
      <c r="G7011" s="289">
        <v>55</v>
      </c>
      <c r="H7011" s="290">
        <v>10810.406395200001</v>
      </c>
      <c r="I7011" s="289">
        <v>0</v>
      </c>
      <c r="J7011" s="214" t="s">
        <v>132</v>
      </c>
      <c r="K7011" s="214"/>
      <c r="L7011" s="214"/>
      <c r="M7011"/>
    </row>
    <row r="7012" spans="1:13" x14ac:dyDescent="0.2">
      <c r="A7012" s="284">
        <v>45218</v>
      </c>
      <c r="B7012" s="285">
        <v>9</v>
      </c>
      <c r="C7012" s="286">
        <v>3350.8602899999996</v>
      </c>
      <c r="D7012" s="287">
        <v>144.43142469999998</v>
      </c>
      <c r="E7012" s="288">
        <v>6586.5012643</v>
      </c>
      <c r="F7012" s="288">
        <v>319.76033430000007</v>
      </c>
      <c r="G7012" s="289">
        <v>53</v>
      </c>
      <c r="H7012" s="290">
        <v>10454.553313299999</v>
      </c>
      <c r="I7012" s="289">
        <v>0</v>
      </c>
      <c r="J7012" s="214" t="s">
        <v>132</v>
      </c>
      <c r="K7012" s="214"/>
      <c r="L7012" s="214"/>
      <c r="M7012"/>
    </row>
    <row r="7013" spans="1:13" x14ac:dyDescent="0.2">
      <c r="A7013" s="284">
        <v>45218</v>
      </c>
      <c r="B7013" s="285">
        <v>10</v>
      </c>
      <c r="C7013" s="286">
        <v>3398.5222899999999</v>
      </c>
      <c r="D7013" s="287">
        <v>116.41756639999969</v>
      </c>
      <c r="E7013" s="288">
        <v>6432.4920919999995</v>
      </c>
      <c r="F7013" s="288">
        <v>306.87111199999981</v>
      </c>
      <c r="G7013" s="289">
        <v>54</v>
      </c>
      <c r="H7013" s="290">
        <v>10308.303060399998</v>
      </c>
      <c r="I7013" s="289">
        <v>0</v>
      </c>
      <c r="J7013" s="214" t="s">
        <v>132</v>
      </c>
      <c r="K7013" s="214"/>
      <c r="L7013" s="214"/>
      <c r="M7013"/>
    </row>
    <row r="7014" spans="1:13" x14ac:dyDescent="0.2">
      <c r="A7014" s="284">
        <v>45218</v>
      </c>
      <c r="B7014" s="285">
        <v>11</v>
      </c>
      <c r="C7014" s="286">
        <v>3500.6386100000004</v>
      </c>
      <c r="D7014" s="287">
        <v>101.99040959999955</v>
      </c>
      <c r="E7014" s="288">
        <v>6310.2244988000002</v>
      </c>
      <c r="F7014" s="288">
        <v>302.60378880000098</v>
      </c>
      <c r="G7014" s="289">
        <v>54</v>
      </c>
      <c r="H7014" s="290">
        <v>10269.4573072</v>
      </c>
      <c r="I7014" s="289">
        <v>0</v>
      </c>
      <c r="J7014" s="214" t="s">
        <v>132</v>
      </c>
      <c r="K7014" s="214"/>
      <c r="L7014" s="214"/>
      <c r="M7014"/>
    </row>
    <row r="7015" spans="1:13" x14ac:dyDescent="0.2">
      <c r="A7015" s="284">
        <v>45218</v>
      </c>
      <c r="B7015" s="285">
        <v>12</v>
      </c>
      <c r="C7015" s="286">
        <v>3632.8298500000001</v>
      </c>
      <c r="D7015" s="287">
        <v>102.8889583</v>
      </c>
      <c r="E7015" s="288">
        <v>6308.5675621999999</v>
      </c>
      <c r="F7015" s="288">
        <v>308.80926220000038</v>
      </c>
      <c r="G7015" s="289">
        <v>55</v>
      </c>
      <c r="H7015" s="290">
        <v>10408.0956327</v>
      </c>
      <c r="I7015" s="289">
        <v>0</v>
      </c>
      <c r="J7015" s="214" t="s">
        <v>132</v>
      </c>
      <c r="K7015" s="214"/>
      <c r="L7015" s="214"/>
      <c r="M7015"/>
    </row>
    <row r="7016" spans="1:13" x14ac:dyDescent="0.2">
      <c r="A7016" s="284">
        <v>45218</v>
      </c>
      <c r="B7016" s="285">
        <v>13</v>
      </c>
      <c r="C7016" s="286">
        <v>3832.0301499999996</v>
      </c>
      <c r="D7016" s="287">
        <v>123.06539420000003</v>
      </c>
      <c r="E7016" s="288">
        <v>6523.3124443999995</v>
      </c>
      <c r="F7016" s="288">
        <v>330.01769440000044</v>
      </c>
      <c r="G7016" s="289">
        <v>53</v>
      </c>
      <c r="H7016" s="290">
        <v>10861.425683000001</v>
      </c>
      <c r="I7016" s="289">
        <v>0</v>
      </c>
      <c r="J7016" s="214" t="s">
        <v>132</v>
      </c>
      <c r="K7016" s="214"/>
      <c r="L7016" s="214"/>
      <c r="M7016"/>
    </row>
    <row r="7017" spans="1:13" x14ac:dyDescent="0.2">
      <c r="A7017" s="284">
        <v>45218</v>
      </c>
      <c r="B7017" s="285">
        <v>14</v>
      </c>
      <c r="C7017" s="286">
        <v>4037.6047899999999</v>
      </c>
      <c r="D7017" s="287">
        <v>158.49325079999986</v>
      </c>
      <c r="E7017" s="288">
        <v>6872.0938186999992</v>
      </c>
      <c r="F7017" s="288">
        <v>365.68212869999934</v>
      </c>
      <c r="G7017" s="289">
        <v>55</v>
      </c>
      <c r="H7017" s="290">
        <v>11488.873988199997</v>
      </c>
      <c r="I7017" s="289">
        <v>0</v>
      </c>
      <c r="J7017" s="214" t="s">
        <v>132</v>
      </c>
      <c r="K7017" s="214"/>
      <c r="L7017" s="214"/>
      <c r="M7017"/>
    </row>
    <row r="7018" spans="1:13" x14ac:dyDescent="0.2">
      <c r="A7018" s="284">
        <v>45218</v>
      </c>
      <c r="B7018" s="285">
        <v>15</v>
      </c>
      <c r="C7018" s="286">
        <v>4244.7179000000006</v>
      </c>
      <c r="D7018" s="287">
        <v>207.69842779999999</v>
      </c>
      <c r="E7018" s="288">
        <v>7401.7603137999995</v>
      </c>
      <c r="F7018" s="288">
        <v>412.91553380000005</v>
      </c>
      <c r="G7018" s="289">
        <v>56</v>
      </c>
      <c r="H7018" s="290">
        <v>12323.092175399999</v>
      </c>
      <c r="I7018" s="289">
        <v>0</v>
      </c>
      <c r="J7018" s="214" t="s">
        <v>132</v>
      </c>
      <c r="K7018" s="214"/>
      <c r="L7018" s="214"/>
      <c r="M7018"/>
    </row>
    <row r="7019" spans="1:13" x14ac:dyDescent="0.2">
      <c r="A7019" s="284">
        <v>45218</v>
      </c>
      <c r="B7019" s="285">
        <v>16</v>
      </c>
      <c r="C7019" s="286">
        <v>4479.5415299999995</v>
      </c>
      <c r="D7019" s="287">
        <v>265.14161610000059</v>
      </c>
      <c r="E7019" s="288">
        <v>7854.6957139000006</v>
      </c>
      <c r="F7019" s="288">
        <v>461.28110390000074</v>
      </c>
      <c r="G7019" s="289">
        <v>57</v>
      </c>
      <c r="H7019" s="290">
        <v>13117.659963900001</v>
      </c>
      <c r="I7019" s="289">
        <v>0</v>
      </c>
      <c r="J7019" s="214" t="s">
        <v>132</v>
      </c>
      <c r="K7019" s="214"/>
      <c r="L7019" s="214"/>
      <c r="M7019"/>
    </row>
    <row r="7020" spans="1:13" x14ac:dyDescent="0.2">
      <c r="A7020" s="284">
        <v>45218</v>
      </c>
      <c r="B7020" s="285">
        <v>17</v>
      </c>
      <c r="C7020" s="286">
        <v>4726.0741599999992</v>
      </c>
      <c r="D7020" s="287">
        <v>311.32257940000005</v>
      </c>
      <c r="E7020" s="288">
        <v>8048.9025510000001</v>
      </c>
      <c r="F7020" s="288">
        <v>488.91729100000066</v>
      </c>
      <c r="G7020" s="289">
        <v>56</v>
      </c>
      <c r="H7020" s="290">
        <v>13631.2165814</v>
      </c>
      <c r="I7020" s="289">
        <v>1.4120594136</v>
      </c>
      <c r="J7020" s="214" t="s">
        <v>132</v>
      </c>
      <c r="K7020" s="214"/>
      <c r="L7020" s="214"/>
      <c r="M7020"/>
    </row>
    <row r="7021" spans="1:13" x14ac:dyDescent="0.2">
      <c r="A7021" s="284">
        <v>45218</v>
      </c>
      <c r="B7021" s="285">
        <v>18</v>
      </c>
      <c r="C7021" s="286">
        <v>4788.9624599999997</v>
      </c>
      <c r="D7021" s="287">
        <v>323.19640240000001</v>
      </c>
      <c r="E7021" s="288">
        <v>7934.4947886999998</v>
      </c>
      <c r="F7021" s="288">
        <v>491.75931870000022</v>
      </c>
      <c r="G7021" s="289">
        <v>57</v>
      </c>
      <c r="H7021" s="290">
        <v>13595.4129698</v>
      </c>
      <c r="I7021" s="289">
        <v>1.30035310919999</v>
      </c>
      <c r="J7021" s="214" t="s">
        <v>132</v>
      </c>
      <c r="K7021" s="214"/>
      <c r="L7021" s="214"/>
      <c r="M7021"/>
    </row>
    <row r="7022" spans="1:13" x14ac:dyDescent="0.2">
      <c r="A7022" s="284">
        <v>45218</v>
      </c>
      <c r="B7022" s="285">
        <v>19</v>
      </c>
      <c r="C7022" s="286">
        <v>4616.5453100000004</v>
      </c>
      <c r="D7022" s="287">
        <v>306.73812700000008</v>
      </c>
      <c r="E7022" s="288">
        <v>7664.4464551000001</v>
      </c>
      <c r="F7022" s="288">
        <v>468.87327510000068</v>
      </c>
      <c r="G7022" s="289">
        <v>57</v>
      </c>
      <c r="H7022" s="290">
        <v>13113.603167200001</v>
      </c>
      <c r="I7022" s="289">
        <v>-1.259593E-2</v>
      </c>
      <c r="J7022" s="214" t="s">
        <v>132</v>
      </c>
      <c r="K7022" s="214"/>
      <c r="L7022" s="214"/>
      <c r="M7022"/>
    </row>
    <row r="7023" spans="1:13" x14ac:dyDescent="0.2">
      <c r="A7023" s="284">
        <v>45218</v>
      </c>
      <c r="B7023" s="285">
        <v>20</v>
      </c>
      <c r="C7023" s="286">
        <v>4361.9520600000005</v>
      </c>
      <c r="D7023" s="287">
        <v>282.35315529999991</v>
      </c>
      <c r="E7023" s="288">
        <v>7205.6055891000005</v>
      </c>
      <c r="F7023" s="288">
        <v>430.56473910000022</v>
      </c>
      <c r="G7023" s="289">
        <v>55</v>
      </c>
      <c r="H7023" s="290">
        <v>12335.475543500002</v>
      </c>
      <c r="I7023" s="289">
        <v>0</v>
      </c>
      <c r="J7023" s="214" t="s">
        <v>132</v>
      </c>
      <c r="K7023" s="214"/>
      <c r="L7023" s="214"/>
      <c r="M7023"/>
    </row>
    <row r="7024" spans="1:13" x14ac:dyDescent="0.2">
      <c r="A7024" s="284">
        <v>45218</v>
      </c>
      <c r="B7024" s="285">
        <v>21</v>
      </c>
      <c r="C7024" s="286">
        <v>4107.0127600000005</v>
      </c>
      <c r="D7024" s="287">
        <v>259.3810370999999</v>
      </c>
      <c r="E7024" s="288">
        <v>6810.4153350999995</v>
      </c>
      <c r="F7024" s="288">
        <v>396.60693509999965</v>
      </c>
      <c r="G7024" s="289">
        <v>51</v>
      </c>
      <c r="H7024" s="290">
        <v>11624.416067300001</v>
      </c>
      <c r="I7024" s="289">
        <v>0</v>
      </c>
      <c r="J7024" s="214" t="s">
        <v>132</v>
      </c>
      <c r="K7024" s="214"/>
      <c r="L7024" s="214"/>
      <c r="M7024"/>
    </row>
    <row r="7025" spans="1:13" x14ac:dyDescent="0.2">
      <c r="A7025" s="284">
        <v>45218</v>
      </c>
      <c r="B7025" s="285">
        <v>22</v>
      </c>
      <c r="C7025" s="286">
        <v>3764.26917</v>
      </c>
      <c r="D7025" s="287">
        <v>227.22169870000008</v>
      </c>
      <c r="E7025" s="288">
        <v>6289.9167736999998</v>
      </c>
      <c r="F7025" s="288">
        <v>347.7628636999998</v>
      </c>
      <c r="G7025" s="289">
        <v>42</v>
      </c>
      <c r="H7025" s="290">
        <v>10671.170506099999</v>
      </c>
      <c r="I7025" s="289">
        <v>0</v>
      </c>
      <c r="J7025" s="214" t="s">
        <v>132</v>
      </c>
      <c r="K7025" s="214"/>
      <c r="L7025" s="214"/>
      <c r="M7025"/>
    </row>
    <row r="7026" spans="1:13" x14ac:dyDescent="0.2">
      <c r="A7026" s="284">
        <v>45218</v>
      </c>
      <c r="B7026" s="285">
        <v>23</v>
      </c>
      <c r="C7026" s="286">
        <v>3431.4432500000003</v>
      </c>
      <c r="D7026" s="287">
        <v>198.4535362</v>
      </c>
      <c r="E7026" s="288">
        <v>5785.2879473000003</v>
      </c>
      <c r="F7026" s="288">
        <v>305.28493729999991</v>
      </c>
      <c r="G7026" s="289">
        <v>37</v>
      </c>
      <c r="H7026" s="290">
        <v>9757.469670800001</v>
      </c>
      <c r="I7026" s="289">
        <v>0</v>
      </c>
      <c r="J7026" s="214" t="s">
        <v>132</v>
      </c>
      <c r="K7026" s="214"/>
      <c r="L7026" s="214"/>
      <c r="M7026"/>
    </row>
    <row r="7027" spans="1:13" x14ac:dyDescent="0.2">
      <c r="A7027" s="284">
        <v>45218</v>
      </c>
      <c r="B7027" s="285">
        <v>24</v>
      </c>
      <c r="C7027" s="286">
        <v>3235.9198699999997</v>
      </c>
      <c r="D7027" s="287">
        <v>183.09306539999992</v>
      </c>
      <c r="E7027" s="288">
        <v>5518.5090059000004</v>
      </c>
      <c r="F7027" s="288">
        <v>286.25878590000048</v>
      </c>
      <c r="G7027" s="289">
        <v>34</v>
      </c>
      <c r="H7027" s="290">
        <v>9257.7807271999991</v>
      </c>
      <c r="I7027" s="289">
        <v>0</v>
      </c>
      <c r="J7027" s="214" t="s">
        <v>132</v>
      </c>
      <c r="K7027" s="214"/>
      <c r="L7027" s="214"/>
      <c r="M7027"/>
    </row>
    <row r="7028" spans="1:13" x14ac:dyDescent="0.2">
      <c r="A7028" s="284">
        <v>45219</v>
      </c>
      <c r="B7028" s="285">
        <v>1</v>
      </c>
      <c r="C7028" s="286">
        <v>3095.1783599999999</v>
      </c>
      <c r="D7028" s="287">
        <v>170.36803049999986</v>
      </c>
      <c r="E7028" s="288">
        <v>5378.5949193000006</v>
      </c>
      <c r="F7028" s="288">
        <v>266.09329930000058</v>
      </c>
      <c r="G7028" s="289">
        <v>29</v>
      </c>
      <c r="H7028" s="290">
        <v>8939.2346091000018</v>
      </c>
      <c r="I7028" s="289">
        <v>0</v>
      </c>
      <c r="J7028" s="214" t="s">
        <v>132</v>
      </c>
      <c r="K7028" s="214"/>
      <c r="L7028" s="214"/>
      <c r="M7028"/>
    </row>
    <row r="7029" spans="1:13" x14ac:dyDescent="0.2">
      <c r="A7029" s="284">
        <v>45219</v>
      </c>
      <c r="B7029" s="285">
        <v>2</v>
      </c>
      <c r="C7029" s="286">
        <v>2964.0936900000002</v>
      </c>
      <c r="D7029" s="287">
        <v>161.18146459999971</v>
      </c>
      <c r="E7029" s="288">
        <v>5714.3300354000003</v>
      </c>
      <c r="F7029" s="288">
        <v>250.91116539999985</v>
      </c>
      <c r="G7029" s="289">
        <v>17</v>
      </c>
      <c r="H7029" s="290">
        <v>9107.5163553999992</v>
      </c>
      <c r="I7029" s="289">
        <v>0</v>
      </c>
      <c r="J7029" s="214" t="s">
        <v>132</v>
      </c>
      <c r="K7029" s="214"/>
      <c r="L7029" s="214"/>
      <c r="M7029"/>
    </row>
    <row r="7030" spans="1:13" x14ac:dyDescent="0.2">
      <c r="A7030" s="284">
        <v>45219</v>
      </c>
      <c r="B7030" s="285">
        <v>3</v>
      </c>
      <c r="C7030" s="286">
        <v>2899.1735699999999</v>
      </c>
      <c r="D7030" s="287">
        <v>156.15712640000012</v>
      </c>
      <c r="E7030" s="288">
        <v>5406.7918227</v>
      </c>
      <c r="F7030" s="288">
        <v>242.8227726999994</v>
      </c>
      <c r="G7030" s="289">
        <v>11</v>
      </c>
      <c r="H7030" s="290">
        <v>8715.9452917999988</v>
      </c>
      <c r="I7030" s="289">
        <v>0</v>
      </c>
      <c r="J7030" s="214" t="s">
        <v>132</v>
      </c>
      <c r="K7030" s="214"/>
      <c r="L7030" s="214"/>
      <c r="M7030"/>
    </row>
    <row r="7031" spans="1:13" x14ac:dyDescent="0.2">
      <c r="A7031" s="284">
        <v>45219</v>
      </c>
      <c r="B7031" s="285">
        <v>4</v>
      </c>
      <c r="C7031" s="286">
        <v>2922.8132100000003</v>
      </c>
      <c r="D7031" s="287">
        <v>157.64916199999968</v>
      </c>
      <c r="E7031" s="288">
        <v>5150.9773158999997</v>
      </c>
      <c r="F7031" s="288">
        <v>244.38942589999988</v>
      </c>
      <c r="G7031" s="289">
        <v>14</v>
      </c>
      <c r="H7031" s="290">
        <v>8489.8291137999986</v>
      </c>
      <c r="I7031" s="289">
        <v>0</v>
      </c>
      <c r="J7031" s="214" t="s">
        <v>132</v>
      </c>
      <c r="K7031" s="214"/>
      <c r="L7031" s="214"/>
      <c r="M7031"/>
    </row>
    <row r="7032" spans="1:13" x14ac:dyDescent="0.2">
      <c r="A7032" s="284">
        <v>45219</v>
      </c>
      <c r="B7032" s="285">
        <v>5</v>
      </c>
      <c r="C7032" s="286">
        <v>3066.3890799999999</v>
      </c>
      <c r="D7032" s="287">
        <v>168.05423079999977</v>
      </c>
      <c r="E7032" s="288">
        <v>5152.4884314000001</v>
      </c>
      <c r="F7032" s="288">
        <v>259.86017139999967</v>
      </c>
      <c r="G7032" s="289">
        <v>26</v>
      </c>
      <c r="H7032" s="290">
        <v>8672.7919136</v>
      </c>
      <c r="I7032" s="289">
        <v>0</v>
      </c>
      <c r="J7032" s="214" t="s">
        <v>132</v>
      </c>
      <c r="K7032" s="214"/>
      <c r="L7032" s="214"/>
      <c r="M7032"/>
    </row>
    <row r="7033" spans="1:13" x14ac:dyDescent="0.2">
      <c r="A7033" s="284">
        <v>45219</v>
      </c>
      <c r="B7033" s="285">
        <v>6</v>
      </c>
      <c r="C7033" s="286">
        <v>3325.0270700000001</v>
      </c>
      <c r="D7033" s="287">
        <v>188.84065379999993</v>
      </c>
      <c r="E7033" s="288">
        <v>5577.1106404000002</v>
      </c>
      <c r="F7033" s="288">
        <v>292.94854040000064</v>
      </c>
      <c r="G7033" s="289">
        <v>46</v>
      </c>
      <c r="H7033" s="290">
        <v>9429.9269046000009</v>
      </c>
      <c r="I7033" s="289">
        <v>0</v>
      </c>
      <c r="J7033" s="214" t="s">
        <v>132</v>
      </c>
      <c r="K7033" s="214"/>
      <c r="L7033" s="214"/>
      <c r="M7033"/>
    </row>
    <row r="7034" spans="1:13" x14ac:dyDescent="0.2">
      <c r="A7034" s="284">
        <v>45219</v>
      </c>
      <c r="B7034" s="285">
        <v>7</v>
      </c>
      <c r="C7034" s="286">
        <v>3513.9324799999999</v>
      </c>
      <c r="D7034" s="287">
        <v>207.07787790000012</v>
      </c>
      <c r="E7034" s="288">
        <v>6050.1033965999995</v>
      </c>
      <c r="F7034" s="288">
        <v>330.15454659999978</v>
      </c>
      <c r="G7034" s="289">
        <v>53</v>
      </c>
      <c r="H7034" s="290">
        <v>10154.268301100001</v>
      </c>
      <c r="I7034" s="289">
        <v>0</v>
      </c>
      <c r="J7034" s="214" t="s">
        <v>132</v>
      </c>
      <c r="K7034" s="214"/>
      <c r="L7034" s="214"/>
      <c r="M7034"/>
    </row>
    <row r="7035" spans="1:13" x14ac:dyDescent="0.2">
      <c r="A7035" s="284">
        <v>45219</v>
      </c>
      <c r="B7035" s="285">
        <v>8</v>
      </c>
      <c r="C7035" s="286">
        <v>3380.8343600000003</v>
      </c>
      <c r="D7035" s="287">
        <v>186.85970409999976</v>
      </c>
      <c r="E7035" s="288">
        <v>6928.3356908000005</v>
      </c>
      <c r="F7035" s="288">
        <v>338.2321407999998</v>
      </c>
      <c r="G7035" s="289">
        <v>54</v>
      </c>
      <c r="H7035" s="290">
        <v>10888.261895700001</v>
      </c>
      <c r="I7035" s="289">
        <v>0</v>
      </c>
      <c r="J7035" s="214" t="s">
        <v>132</v>
      </c>
      <c r="K7035" s="214"/>
      <c r="L7035" s="214"/>
      <c r="M7035"/>
    </row>
    <row r="7036" spans="1:13" x14ac:dyDescent="0.2">
      <c r="A7036" s="284">
        <v>45219</v>
      </c>
      <c r="B7036" s="285">
        <v>9</v>
      </c>
      <c r="C7036" s="286">
        <v>3353.3001300000001</v>
      </c>
      <c r="D7036" s="287">
        <v>153.68017129999996</v>
      </c>
      <c r="E7036" s="288">
        <v>6823.0179451999993</v>
      </c>
      <c r="F7036" s="288">
        <v>326.87238519999937</v>
      </c>
      <c r="G7036" s="289">
        <v>52</v>
      </c>
      <c r="H7036" s="290">
        <v>10708.8706317</v>
      </c>
      <c r="I7036" s="289">
        <v>0</v>
      </c>
      <c r="J7036" s="214" t="s">
        <v>132</v>
      </c>
      <c r="K7036" s="214"/>
      <c r="L7036" s="214"/>
      <c r="M7036"/>
    </row>
    <row r="7037" spans="1:13" x14ac:dyDescent="0.2">
      <c r="A7037" s="284">
        <v>45219</v>
      </c>
      <c r="B7037" s="285">
        <v>10</v>
      </c>
      <c r="C7037" s="286">
        <v>3401.0283599999998</v>
      </c>
      <c r="D7037" s="287">
        <v>126.72226670000003</v>
      </c>
      <c r="E7037" s="288">
        <v>6336.6071714999998</v>
      </c>
      <c r="F7037" s="288">
        <v>308.65319149999959</v>
      </c>
      <c r="G7037" s="289">
        <v>52</v>
      </c>
      <c r="H7037" s="290">
        <v>10225.010989699998</v>
      </c>
      <c r="I7037" s="289">
        <v>0</v>
      </c>
      <c r="J7037" s="214" t="s">
        <v>132</v>
      </c>
      <c r="K7037" s="214"/>
      <c r="L7037" s="214"/>
      <c r="M7037"/>
    </row>
    <row r="7038" spans="1:13" x14ac:dyDescent="0.2">
      <c r="A7038" s="284">
        <v>45219</v>
      </c>
      <c r="B7038" s="285">
        <v>11</v>
      </c>
      <c r="C7038" s="286">
        <v>3528.0182</v>
      </c>
      <c r="D7038" s="287">
        <v>113.65250870000003</v>
      </c>
      <c r="E7038" s="288">
        <v>6247.0319032999996</v>
      </c>
      <c r="F7038" s="288">
        <v>293.06960329999947</v>
      </c>
      <c r="G7038" s="289">
        <v>54</v>
      </c>
      <c r="H7038" s="290">
        <v>10235.7722153</v>
      </c>
      <c r="I7038" s="289">
        <v>0</v>
      </c>
      <c r="J7038" s="214" t="s">
        <v>132</v>
      </c>
      <c r="K7038" s="214"/>
      <c r="L7038" s="214"/>
      <c r="M7038"/>
    </row>
    <row r="7039" spans="1:13" x14ac:dyDescent="0.2">
      <c r="A7039" s="284">
        <v>45219</v>
      </c>
      <c r="B7039" s="285">
        <v>12</v>
      </c>
      <c r="C7039" s="286">
        <v>3685.24991</v>
      </c>
      <c r="D7039" s="287">
        <v>114.02077569999986</v>
      </c>
      <c r="E7039" s="288">
        <v>6201.3987238</v>
      </c>
      <c r="F7039" s="288">
        <v>289.97812379999959</v>
      </c>
      <c r="G7039" s="289">
        <v>53</v>
      </c>
      <c r="H7039" s="290">
        <v>10343.6475333</v>
      </c>
      <c r="I7039" s="289">
        <v>0</v>
      </c>
      <c r="J7039" s="214" t="s">
        <v>132</v>
      </c>
      <c r="K7039" s="214"/>
      <c r="L7039" s="214"/>
      <c r="M7039"/>
    </row>
    <row r="7040" spans="1:13" x14ac:dyDescent="0.2">
      <c r="A7040" s="284">
        <v>45219</v>
      </c>
      <c r="B7040" s="285">
        <v>13</v>
      </c>
      <c r="C7040" s="286">
        <v>3853.6592900000001</v>
      </c>
      <c r="D7040" s="287">
        <v>133.66309390000009</v>
      </c>
      <c r="E7040" s="288">
        <v>6088.3814031000002</v>
      </c>
      <c r="F7040" s="288">
        <v>294.97330309999961</v>
      </c>
      <c r="G7040" s="289">
        <v>53</v>
      </c>
      <c r="H7040" s="290">
        <v>10423.6770901</v>
      </c>
      <c r="I7040" s="289">
        <v>0</v>
      </c>
      <c r="J7040" s="214" t="s">
        <v>132</v>
      </c>
      <c r="K7040" s="214"/>
      <c r="L7040" s="214"/>
      <c r="M7040"/>
    </row>
    <row r="7041" spans="1:13" x14ac:dyDescent="0.2">
      <c r="A7041" s="284">
        <v>45219</v>
      </c>
      <c r="B7041" s="285">
        <v>14</v>
      </c>
      <c r="C7041" s="286">
        <v>4004.9010900000003</v>
      </c>
      <c r="D7041" s="287">
        <v>165.47577590000003</v>
      </c>
      <c r="E7041" s="288">
        <v>5973.4555211999996</v>
      </c>
      <c r="F7041" s="288">
        <v>307.23953119999896</v>
      </c>
      <c r="G7041" s="289">
        <v>54</v>
      </c>
      <c r="H7041" s="290">
        <v>10505.071918299998</v>
      </c>
      <c r="I7041" s="289">
        <v>0</v>
      </c>
      <c r="J7041" s="214" t="s">
        <v>132</v>
      </c>
      <c r="K7041" s="214"/>
      <c r="L7041" s="214"/>
      <c r="M7041"/>
    </row>
    <row r="7042" spans="1:13" x14ac:dyDescent="0.2">
      <c r="A7042" s="284">
        <v>45219</v>
      </c>
      <c r="B7042" s="285">
        <v>15</v>
      </c>
      <c r="C7042" s="286">
        <v>4145.0956200000001</v>
      </c>
      <c r="D7042" s="287">
        <v>205.84588099999974</v>
      </c>
      <c r="E7042" s="288">
        <v>6176.9678849000002</v>
      </c>
      <c r="F7042" s="288">
        <v>332.84257489999982</v>
      </c>
      <c r="G7042" s="289">
        <v>52</v>
      </c>
      <c r="H7042" s="290">
        <v>10912.751960799998</v>
      </c>
      <c r="I7042" s="289">
        <v>0</v>
      </c>
      <c r="J7042" s="214" t="s">
        <v>132</v>
      </c>
      <c r="K7042" s="214"/>
      <c r="L7042" s="214"/>
      <c r="M7042"/>
    </row>
    <row r="7043" spans="1:13" x14ac:dyDescent="0.2">
      <c r="A7043" s="284">
        <v>45219</v>
      </c>
      <c r="B7043" s="285">
        <v>16</v>
      </c>
      <c r="C7043" s="286">
        <v>4304.2125099999994</v>
      </c>
      <c r="D7043" s="287">
        <v>250.68839060000073</v>
      </c>
      <c r="E7043" s="288">
        <v>6445.3520761999998</v>
      </c>
      <c r="F7043" s="288">
        <v>365.21045620000041</v>
      </c>
      <c r="G7043" s="289">
        <v>55</v>
      </c>
      <c r="H7043" s="290">
        <v>11420.463432999999</v>
      </c>
      <c r="I7043" s="289">
        <v>0</v>
      </c>
      <c r="J7043" s="214" t="s">
        <v>132</v>
      </c>
      <c r="K7043" s="214"/>
      <c r="L7043" s="214"/>
      <c r="M7043"/>
    </row>
    <row r="7044" spans="1:13" x14ac:dyDescent="0.2">
      <c r="A7044" s="284">
        <v>45219</v>
      </c>
      <c r="B7044" s="285">
        <v>17</v>
      </c>
      <c r="C7044" s="286">
        <v>4497.2167600000002</v>
      </c>
      <c r="D7044" s="287">
        <v>288.04622149999966</v>
      </c>
      <c r="E7044" s="288">
        <v>6685.5666663000002</v>
      </c>
      <c r="F7044" s="288">
        <v>390.01146630000039</v>
      </c>
      <c r="G7044" s="289">
        <v>54</v>
      </c>
      <c r="H7044" s="290">
        <v>11914.841114100002</v>
      </c>
      <c r="I7044" s="289">
        <v>0</v>
      </c>
      <c r="J7044" s="214" t="s">
        <v>132</v>
      </c>
      <c r="K7044" s="214"/>
      <c r="L7044" s="214"/>
      <c r="M7044"/>
    </row>
    <row r="7045" spans="1:13" x14ac:dyDescent="0.2">
      <c r="A7045" s="284">
        <v>45219</v>
      </c>
      <c r="B7045" s="285">
        <v>18</v>
      </c>
      <c r="C7045" s="286">
        <v>4537.0888300000006</v>
      </c>
      <c r="D7045" s="287">
        <v>295.2966939999996</v>
      </c>
      <c r="E7045" s="288">
        <v>6742.9719888999998</v>
      </c>
      <c r="F7045" s="288">
        <v>398.6204988999998</v>
      </c>
      <c r="G7045" s="289">
        <v>55</v>
      </c>
      <c r="H7045" s="290">
        <v>12028.9780118</v>
      </c>
      <c r="I7045" s="289">
        <v>0</v>
      </c>
      <c r="J7045" s="214" t="s">
        <v>132</v>
      </c>
      <c r="K7045" s="214"/>
      <c r="L7045" s="214"/>
      <c r="M7045"/>
    </row>
    <row r="7046" spans="1:13" x14ac:dyDescent="0.2">
      <c r="A7046" s="284">
        <v>45219</v>
      </c>
      <c r="B7046" s="285">
        <v>19</v>
      </c>
      <c r="C7046" s="286">
        <v>4349.6276200000002</v>
      </c>
      <c r="D7046" s="287">
        <v>278.76656729999979</v>
      </c>
      <c r="E7046" s="288">
        <v>6591.8552541999998</v>
      </c>
      <c r="F7046" s="288">
        <v>386.46527419999984</v>
      </c>
      <c r="G7046" s="289">
        <v>54</v>
      </c>
      <c r="H7046" s="290">
        <v>11660.7147157</v>
      </c>
      <c r="I7046" s="289">
        <v>0</v>
      </c>
      <c r="J7046" s="214" t="s">
        <v>132</v>
      </c>
      <c r="K7046" s="214"/>
      <c r="L7046" s="214"/>
      <c r="M7046"/>
    </row>
    <row r="7047" spans="1:13" x14ac:dyDescent="0.2">
      <c r="A7047" s="284">
        <v>45219</v>
      </c>
      <c r="B7047" s="285">
        <v>20</v>
      </c>
      <c r="C7047" s="286">
        <v>4129.0586499999999</v>
      </c>
      <c r="D7047" s="287">
        <v>259.25317150000006</v>
      </c>
      <c r="E7047" s="288">
        <v>6330.5032303999997</v>
      </c>
      <c r="F7047" s="288">
        <v>363.94031040000027</v>
      </c>
      <c r="G7047" s="289">
        <v>51</v>
      </c>
      <c r="H7047" s="290">
        <v>11133.755362300002</v>
      </c>
      <c r="I7047" s="289">
        <v>0</v>
      </c>
      <c r="J7047" s="214" t="s">
        <v>132</v>
      </c>
      <c r="K7047" s="214"/>
      <c r="L7047" s="214"/>
      <c r="M7047"/>
    </row>
    <row r="7048" spans="1:13" x14ac:dyDescent="0.2">
      <c r="A7048" s="284">
        <v>45219</v>
      </c>
      <c r="B7048" s="285">
        <v>21</v>
      </c>
      <c r="C7048" s="286">
        <v>3929.5486100000003</v>
      </c>
      <c r="D7048" s="287">
        <v>242.38192120000014</v>
      </c>
      <c r="E7048" s="288">
        <v>6141.1829031999996</v>
      </c>
      <c r="F7048" s="288">
        <v>345.15019319999919</v>
      </c>
      <c r="G7048" s="289">
        <v>47</v>
      </c>
      <c r="H7048" s="290">
        <v>10705.263627599999</v>
      </c>
      <c r="I7048" s="289">
        <v>0</v>
      </c>
      <c r="J7048" s="214" t="s">
        <v>132</v>
      </c>
      <c r="K7048" s="214"/>
      <c r="L7048" s="214"/>
      <c r="M7048"/>
    </row>
    <row r="7049" spans="1:13" x14ac:dyDescent="0.2">
      <c r="A7049" s="284">
        <v>45219</v>
      </c>
      <c r="B7049" s="285">
        <v>22</v>
      </c>
      <c r="C7049" s="286">
        <v>3656.8254700000002</v>
      </c>
      <c r="D7049" s="287">
        <v>217.86895979999986</v>
      </c>
      <c r="E7049" s="288">
        <v>5767.3079180000004</v>
      </c>
      <c r="F7049" s="288">
        <v>313.95608800000082</v>
      </c>
      <c r="G7049" s="289">
        <v>40</v>
      </c>
      <c r="H7049" s="290">
        <v>9995.9584358000011</v>
      </c>
      <c r="I7049" s="289">
        <v>0</v>
      </c>
      <c r="J7049" s="214" t="s">
        <v>132</v>
      </c>
      <c r="K7049" s="214"/>
      <c r="L7049" s="214"/>
      <c r="M7049"/>
    </row>
    <row r="7050" spans="1:13" x14ac:dyDescent="0.2">
      <c r="A7050" s="284">
        <v>45219</v>
      </c>
      <c r="B7050" s="285">
        <v>23</v>
      </c>
      <c r="C7050" s="286">
        <v>3376.5881199999999</v>
      </c>
      <c r="D7050" s="287">
        <v>193.4869547000001</v>
      </c>
      <c r="E7050" s="288">
        <v>5365.9374477000001</v>
      </c>
      <c r="F7050" s="288">
        <v>282.41150770000058</v>
      </c>
      <c r="G7050" s="289">
        <v>36</v>
      </c>
      <c r="H7050" s="290">
        <v>9254.4240301000009</v>
      </c>
      <c r="I7050" s="289">
        <v>0</v>
      </c>
      <c r="J7050" s="214" t="s">
        <v>132</v>
      </c>
      <c r="K7050" s="214"/>
      <c r="L7050" s="214"/>
      <c r="M7050"/>
    </row>
    <row r="7051" spans="1:13" x14ac:dyDescent="0.2">
      <c r="A7051" s="284">
        <v>45219</v>
      </c>
      <c r="B7051" s="285">
        <v>24</v>
      </c>
      <c r="C7051" s="286">
        <v>3179.7701999999999</v>
      </c>
      <c r="D7051" s="287">
        <v>177.69723530000005</v>
      </c>
      <c r="E7051" s="288">
        <v>5203.8714633999998</v>
      </c>
      <c r="F7051" s="288">
        <v>267.93659339999977</v>
      </c>
      <c r="G7051" s="289">
        <v>32</v>
      </c>
      <c r="H7051" s="290">
        <v>8861.2754920999996</v>
      </c>
      <c r="I7051" s="289">
        <v>0</v>
      </c>
      <c r="J7051" s="214" t="s">
        <v>132</v>
      </c>
      <c r="K7051" s="214"/>
      <c r="L7051" s="214"/>
      <c r="M7051"/>
    </row>
    <row r="7052" spans="1:13" x14ac:dyDescent="0.2">
      <c r="A7052" s="284">
        <v>45220</v>
      </c>
      <c r="B7052" s="285">
        <v>1</v>
      </c>
      <c r="C7052" s="286">
        <v>3011.3427300000003</v>
      </c>
      <c r="D7052" s="287">
        <v>164.33023429999974</v>
      </c>
      <c r="E7052" s="288">
        <v>4955.5912152000001</v>
      </c>
      <c r="F7052" s="288">
        <v>249.89412520000042</v>
      </c>
      <c r="G7052" s="289">
        <v>28</v>
      </c>
      <c r="H7052" s="290">
        <v>8409.1583047000004</v>
      </c>
      <c r="I7052" s="289">
        <v>0</v>
      </c>
      <c r="J7052" s="214" t="s">
        <v>132</v>
      </c>
      <c r="K7052" s="214"/>
      <c r="L7052" s="214"/>
      <c r="M7052"/>
    </row>
    <row r="7053" spans="1:13" x14ac:dyDescent="0.2">
      <c r="A7053" s="284">
        <v>45220</v>
      </c>
      <c r="B7053" s="285">
        <v>2</v>
      </c>
      <c r="C7053" s="286">
        <v>2877.3213099999998</v>
      </c>
      <c r="D7053" s="287">
        <v>155.53742109999999</v>
      </c>
      <c r="E7053" s="288">
        <v>4753.3713035999999</v>
      </c>
      <c r="F7053" s="288">
        <v>237.8858536000007</v>
      </c>
      <c r="G7053" s="289">
        <v>16</v>
      </c>
      <c r="H7053" s="290">
        <v>8040.1158883000007</v>
      </c>
      <c r="I7053" s="289">
        <v>0</v>
      </c>
      <c r="J7053" s="214" t="s">
        <v>132</v>
      </c>
      <c r="K7053" s="214"/>
      <c r="L7053" s="214"/>
      <c r="M7053"/>
    </row>
    <row r="7054" spans="1:13" x14ac:dyDescent="0.2">
      <c r="A7054" s="284">
        <v>45220</v>
      </c>
      <c r="B7054" s="285">
        <v>3</v>
      </c>
      <c r="C7054" s="286">
        <v>2787.8352</v>
      </c>
      <c r="D7054" s="287">
        <v>149.16478630000015</v>
      </c>
      <c r="E7054" s="288">
        <v>4630.4156714999999</v>
      </c>
      <c r="F7054" s="288">
        <v>229.03757150000001</v>
      </c>
      <c r="G7054" s="289">
        <v>11</v>
      </c>
      <c r="H7054" s="290">
        <v>7807.4532293000002</v>
      </c>
      <c r="I7054" s="289">
        <v>0</v>
      </c>
      <c r="J7054" s="214" t="s">
        <v>132</v>
      </c>
      <c r="K7054" s="214"/>
      <c r="L7054" s="214"/>
      <c r="M7054"/>
    </row>
    <row r="7055" spans="1:13" x14ac:dyDescent="0.2">
      <c r="A7055" s="284">
        <v>45220</v>
      </c>
      <c r="B7055" s="285">
        <v>4</v>
      </c>
      <c r="C7055" s="286">
        <v>2769.3377999999998</v>
      </c>
      <c r="D7055" s="287">
        <v>147.64510490000001</v>
      </c>
      <c r="E7055" s="288">
        <v>4581.4249049</v>
      </c>
      <c r="F7055" s="288">
        <v>226.68919490000007</v>
      </c>
      <c r="G7055" s="289">
        <v>12</v>
      </c>
      <c r="H7055" s="290">
        <v>7737.0970047000001</v>
      </c>
      <c r="I7055" s="289">
        <v>0</v>
      </c>
      <c r="J7055" s="214" t="s">
        <v>132</v>
      </c>
      <c r="K7055" s="214"/>
      <c r="L7055" s="214"/>
      <c r="M7055"/>
    </row>
    <row r="7056" spans="1:13" x14ac:dyDescent="0.2">
      <c r="A7056" s="284">
        <v>45220</v>
      </c>
      <c r="B7056" s="285">
        <v>5</v>
      </c>
      <c r="C7056" s="286">
        <v>2820.4287399999998</v>
      </c>
      <c r="D7056" s="287">
        <v>150.20929539999992</v>
      </c>
      <c r="E7056" s="288">
        <v>4645.7753566000001</v>
      </c>
      <c r="F7056" s="288">
        <v>229.79607660000056</v>
      </c>
      <c r="G7056" s="289">
        <v>15</v>
      </c>
      <c r="H7056" s="290">
        <v>7861.2094686000009</v>
      </c>
      <c r="I7056" s="289">
        <v>0</v>
      </c>
      <c r="J7056" s="214" t="s">
        <v>132</v>
      </c>
      <c r="K7056" s="214"/>
      <c r="L7056" s="214"/>
      <c r="M7056"/>
    </row>
    <row r="7057" spans="1:13" x14ac:dyDescent="0.2">
      <c r="A7057" s="284">
        <v>45220</v>
      </c>
      <c r="B7057" s="285">
        <v>6</v>
      </c>
      <c r="C7057" s="286">
        <v>2924.4481700000001</v>
      </c>
      <c r="D7057" s="287">
        <v>157.9144514000003</v>
      </c>
      <c r="E7057" s="288">
        <v>4802.7635356999999</v>
      </c>
      <c r="F7057" s="288">
        <v>241.30803569999989</v>
      </c>
      <c r="G7057" s="289">
        <v>27</v>
      </c>
      <c r="H7057" s="290">
        <v>8153.4341928000003</v>
      </c>
      <c r="I7057" s="289">
        <v>0</v>
      </c>
      <c r="J7057" s="214" t="s">
        <v>132</v>
      </c>
      <c r="K7057" s="214"/>
      <c r="L7057" s="214"/>
      <c r="M7057"/>
    </row>
    <row r="7058" spans="1:13" x14ac:dyDescent="0.2">
      <c r="A7058" s="284">
        <v>45220</v>
      </c>
      <c r="B7058" s="285">
        <v>7</v>
      </c>
      <c r="C7058" s="286">
        <v>2996.9382299999997</v>
      </c>
      <c r="D7058" s="287">
        <v>165.87236330000013</v>
      </c>
      <c r="E7058" s="288">
        <v>5029.8974649000002</v>
      </c>
      <c r="F7058" s="288">
        <v>260.34283490000053</v>
      </c>
      <c r="G7058" s="289">
        <v>42</v>
      </c>
      <c r="H7058" s="290">
        <v>8495.0508931000004</v>
      </c>
      <c r="I7058" s="289">
        <v>0</v>
      </c>
      <c r="J7058" s="214" t="s">
        <v>132</v>
      </c>
      <c r="K7058" s="214"/>
      <c r="L7058" s="214"/>
      <c r="M7058"/>
    </row>
    <row r="7059" spans="1:13" x14ac:dyDescent="0.2">
      <c r="A7059" s="284">
        <v>45220</v>
      </c>
      <c r="B7059" s="285">
        <v>8</v>
      </c>
      <c r="C7059" s="286">
        <v>2895.3957400000004</v>
      </c>
      <c r="D7059" s="287">
        <v>148.92510169999971</v>
      </c>
      <c r="E7059" s="288">
        <v>5297.9524812999998</v>
      </c>
      <c r="F7059" s="288">
        <v>265.41941129999941</v>
      </c>
      <c r="G7059" s="289">
        <v>45</v>
      </c>
      <c r="H7059" s="290">
        <v>8652.6927342999988</v>
      </c>
      <c r="I7059" s="289">
        <v>0</v>
      </c>
      <c r="J7059" s="214" t="s">
        <v>132</v>
      </c>
      <c r="K7059" s="214"/>
      <c r="L7059" s="214"/>
      <c r="M7059"/>
    </row>
    <row r="7060" spans="1:13" x14ac:dyDescent="0.2">
      <c r="A7060" s="284">
        <v>45220</v>
      </c>
      <c r="B7060" s="285">
        <v>9</v>
      </c>
      <c r="C7060" s="286">
        <v>2867.3044399999999</v>
      </c>
      <c r="D7060" s="287">
        <v>115.9213773999999</v>
      </c>
      <c r="E7060" s="288">
        <v>5569.1712858000001</v>
      </c>
      <c r="F7060" s="288">
        <v>253.78712580000047</v>
      </c>
      <c r="G7060" s="289">
        <v>43</v>
      </c>
      <c r="H7060" s="290">
        <v>8849.1842290000022</v>
      </c>
      <c r="I7060" s="289">
        <v>0</v>
      </c>
      <c r="J7060" s="214" t="s">
        <v>132</v>
      </c>
      <c r="K7060" s="214"/>
      <c r="L7060" s="214"/>
      <c r="M7060"/>
    </row>
    <row r="7061" spans="1:13" x14ac:dyDescent="0.2">
      <c r="A7061" s="284">
        <v>45220</v>
      </c>
      <c r="B7061" s="285">
        <v>10</v>
      </c>
      <c r="C7061" s="286">
        <v>2887.4534599999997</v>
      </c>
      <c r="D7061" s="287">
        <v>87.410669000000397</v>
      </c>
      <c r="E7061" s="288">
        <v>5493.5607856000006</v>
      </c>
      <c r="F7061" s="288">
        <v>239.56145560000095</v>
      </c>
      <c r="G7061" s="289">
        <v>44</v>
      </c>
      <c r="H7061" s="290">
        <v>8751.9863702000002</v>
      </c>
      <c r="I7061" s="289">
        <v>0</v>
      </c>
      <c r="J7061" s="214" t="s">
        <v>132</v>
      </c>
      <c r="K7061" s="214"/>
      <c r="L7061" s="214"/>
      <c r="M7061"/>
    </row>
    <row r="7062" spans="1:13" x14ac:dyDescent="0.2">
      <c r="A7062" s="284">
        <v>45220</v>
      </c>
      <c r="B7062" s="285">
        <v>11</v>
      </c>
      <c r="C7062" s="286">
        <v>2929.4050299999999</v>
      </c>
      <c r="D7062" s="287">
        <v>69.741069799999707</v>
      </c>
      <c r="E7062" s="288">
        <v>5158.9305388999992</v>
      </c>
      <c r="F7062" s="288">
        <v>228.01578889999928</v>
      </c>
      <c r="G7062" s="289">
        <v>43</v>
      </c>
      <c r="H7062" s="290">
        <v>8429.0924275999969</v>
      </c>
      <c r="I7062" s="289">
        <v>0</v>
      </c>
      <c r="J7062" s="214" t="s">
        <v>132</v>
      </c>
      <c r="K7062" s="214"/>
      <c r="L7062" s="214"/>
      <c r="M7062"/>
    </row>
    <row r="7063" spans="1:13" x14ac:dyDescent="0.2">
      <c r="A7063" s="284">
        <v>45220</v>
      </c>
      <c r="B7063" s="285">
        <v>12</v>
      </c>
      <c r="C7063" s="286">
        <v>2981.21866</v>
      </c>
      <c r="D7063" s="287">
        <v>62.977866599999793</v>
      </c>
      <c r="E7063" s="288">
        <v>5085.2025819999999</v>
      </c>
      <c r="F7063" s="288">
        <v>220.8980819999997</v>
      </c>
      <c r="G7063" s="289">
        <v>46</v>
      </c>
      <c r="H7063" s="290">
        <v>8396.2971905999984</v>
      </c>
      <c r="I7063" s="289">
        <v>0</v>
      </c>
      <c r="J7063" s="214" t="s">
        <v>132</v>
      </c>
      <c r="K7063" s="214"/>
      <c r="L7063" s="214"/>
      <c r="M7063"/>
    </row>
    <row r="7064" spans="1:13" x14ac:dyDescent="0.2">
      <c r="A7064" s="284">
        <v>45220</v>
      </c>
      <c r="B7064" s="285">
        <v>13</v>
      </c>
      <c r="C7064" s="286">
        <v>3060.3678399999999</v>
      </c>
      <c r="D7064" s="287">
        <v>72.193966299999985</v>
      </c>
      <c r="E7064" s="288">
        <v>5053.8121233000002</v>
      </c>
      <c r="F7064" s="288">
        <v>220.36510330000056</v>
      </c>
      <c r="G7064" s="289">
        <v>44</v>
      </c>
      <c r="H7064" s="290">
        <v>8450.7390329000009</v>
      </c>
      <c r="I7064" s="289">
        <v>0</v>
      </c>
      <c r="J7064" s="214" t="s">
        <v>132</v>
      </c>
      <c r="K7064" s="214"/>
      <c r="L7064" s="214"/>
      <c r="M7064"/>
    </row>
    <row r="7065" spans="1:13" x14ac:dyDescent="0.2">
      <c r="A7065" s="284">
        <v>45220</v>
      </c>
      <c r="B7065" s="285">
        <v>14</v>
      </c>
      <c r="C7065" s="286">
        <v>3142.03784</v>
      </c>
      <c r="D7065" s="287">
        <v>98.484749599999901</v>
      </c>
      <c r="E7065" s="288">
        <v>4943.3745702000006</v>
      </c>
      <c r="F7065" s="288">
        <v>230.22415020000062</v>
      </c>
      <c r="G7065" s="289">
        <v>44</v>
      </c>
      <c r="H7065" s="290">
        <v>8458.1213100000023</v>
      </c>
      <c r="I7065" s="289">
        <v>0</v>
      </c>
      <c r="J7065" s="214" t="s">
        <v>132</v>
      </c>
      <c r="K7065" s="214"/>
      <c r="L7065" s="214"/>
      <c r="M7065"/>
    </row>
    <row r="7066" spans="1:13" x14ac:dyDescent="0.2">
      <c r="A7066" s="284">
        <v>45220</v>
      </c>
      <c r="B7066" s="285">
        <v>15</v>
      </c>
      <c r="C7066" s="286">
        <v>3218.1137600000002</v>
      </c>
      <c r="D7066" s="287">
        <v>130.78169290000014</v>
      </c>
      <c r="E7066" s="288">
        <v>5050.4708274999994</v>
      </c>
      <c r="F7066" s="288">
        <v>245.1225874999991</v>
      </c>
      <c r="G7066" s="289">
        <v>45</v>
      </c>
      <c r="H7066" s="290">
        <v>8689.4888678999996</v>
      </c>
      <c r="I7066" s="289">
        <v>0</v>
      </c>
      <c r="J7066" s="214" t="s">
        <v>132</v>
      </c>
      <c r="K7066" s="214"/>
      <c r="L7066" s="214"/>
      <c r="M7066"/>
    </row>
    <row r="7067" spans="1:13" x14ac:dyDescent="0.2">
      <c r="A7067" s="284">
        <v>45220</v>
      </c>
      <c r="B7067" s="285">
        <v>16</v>
      </c>
      <c r="C7067" s="286">
        <v>3323.1532699999998</v>
      </c>
      <c r="D7067" s="287">
        <v>165.94523780000009</v>
      </c>
      <c r="E7067" s="288">
        <v>5383.7299119999998</v>
      </c>
      <c r="F7067" s="288">
        <v>275.016482</v>
      </c>
      <c r="G7067" s="289">
        <v>45</v>
      </c>
      <c r="H7067" s="290">
        <v>9192.8449017999992</v>
      </c>
      <c r="I7067" s="289">
        <v>0</v>
      </c>
      <c r="J7067" s="214" t="s">
        <v>132</v>
      </c>
      <c r="K7067" s="214"/>
      <c r="L7067" s="214"/>
      <c r="M7067"/>
    </row>
    <row r="7068" spans="1:13" x14ac:dyDescent="0.2">
      <c r="A7068" s="284">
        <v>45220</v>
      </c>
      <c r="B7068" s="285">
        <v>17</v>
      </c>
      <c r="C7068" s="286">
        <v>3548.2680100000002</v>
      </c>
      <c r="D7068" s="287">
        <v>203.87334719999981</v>
      </c>
      <c r="E7068" s="288">
        <v>5688.3433831000002</v>
      </c>
      <c r="F7068" s="288">
        <v>303.87896310000087</v>
      </c>
      <c r="G7068" s="289">
        <v>45</v>
      </c>
      <c r="H7068" s="290">
        <v>9789.3637034000021</v>
      </c>
      <c r="I7068" s="289">
        <v>0</v>
      </c>
      <c r="J7068" s="214" t="s">
        <v>132</v>
      </c>
      <c r="K7068" s="214"/>
      <c r="L7068" s="214"/>
      <c r="M7068"/>
    </row>
    <row r="7069" spans="1:13" x14ac:dyDescent="0.2">
      <c r="A7069" s="284">
        <v>45220</v>
      </c>
      <c r="B7069" s="285">
        <v>18</v>
      </c>
      <c r="C7069" s="286">
        <v>3695.53352</v>
      </c>
      <c r="D7069" s="287">
        <v>219.15800970000009</v>
      </c>
      <c r="E7069" s="288">
        <v>6011.5950423000004</v>
      </c>
      <c r="F7069" s="288">
        <v>330.86872230000063</v>
      </c>
      <c r="G7069" s="289">
        <v>46</v>
      </c>
      <c r="H7069" s="290">
        <v>10303.155294300002</v>
      </c>
      <c r="I7069" s="289">
        <v>0</v>
      </c>
      <c r="J7069" s="214" t="s">
        <v>132</v>
      </c>
      <c r="K7069" s="214"/>
      <c r="L7069" s="214"/>
      <c r="M7069"/>
    </row>
    <row r="7070" spans="1:13" x14ac:dyDescent="0.2">
      <c r="A7070" s="284">
        <v>45220</v>
      </c>
      <c r="B7070" s="285">
        <v>19</v>
      </c>
      <c r="C7070" s="286">
        <v>3632.1720099999998</v>
      </c>
      <c r="D7070" s="287">
        <v>214.81131719999988</v>
      </c>
      <c r="E7070" s="288">
        <v>5993.9421951000004</v>
      </c>
      <c r="F7070" s="288">
        <v>330.92568510000092</v>
      </c>
      <c r="G7070" s="289">
        <v>45</v>
      </c>
      <c r="H7070" s="290">
        <v>10216.851207400001</v>
      </c>
      <c r="I7070" s="289">
        <v>0</v>
      </c>
      <c r="J7070" s="214" t="s">
        <v>132</v>
      </c>
      <c r="K7070" s="214"/>
      <c r="L7070" s="214"/>
      <c r="M7070"/>
    </row>
    <row r="7071" spans="1:13" x14ac:dyDescent="0.2">
      <c r="A7071" s="284">
        <v>45220</v>
      </c>
      <c r="B7071" s="285">
        <v>20</v>
      </c>
      <c r="C7071" s="286">
        <v>3495.7201599999999</v>
      </c>
      <c r="D7071" s="287">
        <v>206.00181200000029</v>
      </c>
      <c r="E7071" s="288">
        <v>5827.3318577</v>
      </c>
      <c r="F7071" s="288">
        <v>319.57932769999934</v>
      </c>
      <c r="G7071" s="289">
        <v>44</v>
      </c>
      <c r="H7071" s="290">
        <v>9892.6331573999996</v>
      </c>
      <c r="I7071" s="289">
        <v>0</v>
      </c>
      <c r="J7071" s="214" t="s">
        <v>132</v>
      </c>
      <c r="K7071" s="214"/>
      <c r="L7071" s="214"/>
      <c r="M7071"/>
    </row>
    <row r="7072" spans="1:13" x14ac:dyDescent="0.2">
      <c r="A7072" s="284">
        <v>45220</v>
      </c>
      <c r="B7072" s="285">
        <v>21</v>
      </c>
      <c r="C7072" s="286">
        <v>3369.56113</v>
      </c>
      <c r="D7072" s="287">
        <v>197.24967369999976</v>
      </c>
      <c r="E7072" s="288">
        <v>5660.6830912000005</v>
      </c>
      <c r="F7072" s="288">
        <v>308.47081120000075</v>
      </c>
      <c r="G7072" s="289">
        <v>39</v>
      </c>
      <c r="H7072" s="290">
        <v>9574.9647061000014</v>
      </c>
      <c r="I7072" s="289">
        <v>0</v>
      </c>
      <c r="J7072" s="214" t="s">
        <v>132</v>
      </c>
      <c r="K7072" s="214"/>
      <c r="L7072" s="214"/>
      <c r="M7072"/>
    </row>
    <row r="7073" spans="1:13" x14ac:dyDescent="0.2">
      <c r="A7073" s="284">
        <v>45220</v>
      </c>
      <c r="B7073" s="285">
        <v>22</v>
      </c>
      <c r="C7073" s="286">
        <v>3177.2040099999999</v>
      </c>
      <c r="D7073" s="287">
        <v>181.45696880000025</v>
      </c>
      <c r="E7073" s="288">
        <v>5362.5159573000001</v>
      </c>
      <c r="F7073" s="288">
        <v>285.22413729999971</v>
      </c>
      <c r="G7073" s="289">
        <v>36</v>
      </c>
      <c r="H7073" s="290">
        <v>9042.4010734000003</v>
      </c>
      <c r="I7073" s="289">
        <v>0</v>
      </c>
      <c r="J7073" s="214" t="s">
        <v>132</v>
      </c>
      <c r="K7073" s="214"/>
      <c r="L7073" s="214"/>
      <c r="M7073"/>
    </row>
    <row r="7074" spans="1:13" x14ac:dyDescent="0.2">
      <c r="A7074" s="284">
        <v>45220</v>
      </c>
      <c r="B7074" s="285">
        <v>23</v>
      </c>
      <c r="C7074" s="286">
        <v>2975.75567</v>
      </c>
      <c r="D7074" s="287">
        <v>164.60462419999999</v>
      </c>
      <c r="E7074" s="288">
        <v>5046.4627710000004</v>
      </c>
      <c r="F7074" s="288">
        <v>260.82574100000056</v>
      </c>
      <c r="G7074" s="289">
        <v>34</v>
      </c>
      <c r="H7074" s="290">
        <v>8481.6488062000008</v>
      </c>
      <c r="I7074" s="289">
        <v>0</v>
      </c>
      <c r="J7074" s="214" t="s">
        <v>132</v>
      </c>
      <c r="K7074" s="214"/>
      <c r="L7074" s="214"/>
      <c r="M7074"/>
    </row>
    <row r="7075" spans="1:13" x14ac:dyDescent="0.2">
      <c r="A7075" s="284">
        <v>45220</v>
      </c>
      <c r="B7075" s="285">
        <v>24</v>
      </c>
      <c r="C7075" s="286">
        <v>2836.9336000000003</v>
      </c>
      <c r="D7075" s="287">
        <v>154.23468899999969</v>
      </c>
      <c r="E7075" s="288">
        <v>4910.0028329999996</v>
      </c>
      <c r="F7075" s="288">
        <v>250.14971299999979</v>
      </c>
      <c r="G7075" s="289">
        <v>33</v>
      </c>
      <c r="H7075" s="290">
        <v>8184.3208349999995</v>
      </c>
      <c r="I7075" s="289">
        <v>0</v>
      </c>
      <c r="J7075" s="214" t="s">
        <v>132</v>
      </c>
      <c r="K7075" s="214"/>
      <c r="L7075" s="214"/>
      <c r="M7075"/>
    </row>
    <row r="7076" spans="1:13" x14ac:dyDescent="0.2">
      <c r="A7076" s="284">
        <v>45221</v>
      </c>
      <c r="B7076" s="285">
        <v>1</v>
      </c>
      <c r="C7076" s="286">
        <v>2715.5364100000002</v>
      </c>
      <c r="D7076" s="287">
        <v>144.88709380000009</v>
      </c>
      <c r="E7076" s="288">
        <v>4792.1088414999995</v>
      </c>
      <c r="F7076" s="288">
        <v>236.25322150000011</v>
      </c>
      <c r="G7076" s="289">
        <v>27</v>
      </c>
      <c r="H7076" s="290">
        <v>7915.7855668000002</v>
      </c>
      <c r="I7076" s="289">
        <v>0</v>
      </c>
      <c r="J7076" s="214" t="s">
        <v>132</v>
      </c>
      <c r="K7076" s="214"/>
      <c r="L7076" s="214"/>
      <c r="M7076"/>
    </row>
    <row r="7077" spans="1:13" x14ac:dyDescent="0.2">
      <c r="A7077" s="284">
        <v>45221</v>
      </c>
      <c r="B7077" s="285">
        <v>2</v>
      </c>
      <c r="C7077" s="286">
        <v>2618.3062100000002</v>
      </c>
      <c r="D7077" s="287">
        <v>138.2602485000001</v>
      </c>
      <c r="E7077" s="288">
        <v>4761.8382191999999</v>
      </c>
      <c r="F7077" s="288">
        <v>226.16958919999979</v>
      </c>
      <c r="G7077" s="289">
        <v>16</v>
      </c>
      <c r="H7077" s="290">
        <v>7760.5742669000001</v>
      </c>
      <c r="I7077" s="289">
        <v>0</v>
      </c>
      <c r="J7077" s="214" t="s">
        <v>132</v>
      </c>
      <c r="K7077" s="214"/>
      <c r="L7077" s="214"/>
      <c r="M7077"/>
    </row>
    <row r="7078" spans="1:13" x14ac:dyDescent="0.2">
      <c r="A7078" s="284">
        <v>45221</v>
      </c>
      <c r="B7078" s="285">
        <v>3</v>
      </c>
      <c r="C7078" s="286">
        <v>2554.8233200000004</v>
      </c>
      <c r="D7078" s="287">
        <v>133.34587899999983</v>
      </c>
      <c r="E7078" s="288">
        <v>4610.1306139000008</v>
      </c>
      <c r="F7078" s="288">
        <v>218.60913390000042</v>
      </c>
      <c r="G7078" s="289">
        <v>10</v>
      </c>
      <c r="H7078" s="290">
        <v>7526.9089468000011</v>
      </c>
      <c r="I7078" s="289">
        <v>0</v>
      </c>
      <c r="J7078" s="214" t="s">
        <v>132</v>
      </c>
      <c r="K7078" s="214"/>
      <c r="L7078" s="214"/>
      <c r="M7078"/>
    </row>
    <row r="7079" spans="1:13" x14ac:dyDescent="0.2">
      <c r="A7079" s="284">
        <v>45221</v>
      </c>
      <c r="B7079" s="285">
        <v>4</v>
      </c>
      <c r="C7079" s="286">
        <v>2534.74467</v>
      </c>
      <c r="D7079" s="287">
        <v>132.3516365000001</v>
      </c>
      <c r="E7079" s="288">
        <v>4540.1807478999999</v>
      </c>
      <c r="F7079" s="288">
        <v>216.40329790000033</v>
      </c>
      <c r="G7079" s="289">
        <v>10</v>
      </c>
      <c r="H7079" s="290">
        <v>7433.6803522999999</v>
      </c>
      <c r="I7079" s="289">
        <v>0</v>
      </c>
      <c r="J7079" s="214" t="s">
        <v>132</v>
      </c>
      <c r="K7079" s="214"/>
      <c r="L7079" s="214"/>
      <c r="M7079"/>
    </row>
    <row r="7080" spans="1:13" x14ac:dyDescent="0.2">
      <c r="A7080" s="284">
        <v>45221</v>
      </c>
      <c r="B7080" s="285">
        <v>5</v>
      </c>
      <c r="C7080" s="286">
        <v>2570.3043899999998</v>
      </c>
      <c r="D7080" s="287">
        <v>134.6310076000002</v>
      </c>
      <c r="E7080" s="288">
        <v>4532.3295638999998</v>
      </c>
      <c r="F7080" s="288">
        <v>218.78496389999964</v>
      </c>
      <c r="G7080" s="289">
        <v>11</v>
      </c>
      <c r="H7080" s="290">
        <v>7467.0499253999997</v>
      </c>
      <c r="I7080" s="289">
        <v>0</v>
      </c>
      <c r="J7080" s="214" t="s">
        <v>132</v>
      </c>
      <c r="K7080" s="214"/>
      <c r="L7080" s="214"/>
      <c r="M7080"/>
    </row>
    <row r="7081" spans="1:13" x14ac:dyDescent="0.2">
      <c r="A7081" s="284">
        <v>45221</v>
      </c>
      <c r="B7081" s="285">
        <v>6</v>
      </c>
      <c r="C7081" s="286">
        <v>2644.5846700000002</v>
      </c>
      <c r="D7081" s="287">
        <v>139.36832199999986</v>
      </c>
      <c r="E7081" s="288">
        <v>4613.3204464999999</v>
      </c>
      <c r="F7081" s="288">
        <v>226.25351649999993</v>
      </c>
      <c r="G7081" s="289">
        <v>12</v>
      </c>
      <c r="H7081" s="290">
        <v>7635.5269550000003</v>
      </c>
      <c r="I7081" s="289">
        <v>0</v>
      </c>
      <c r="J7081" s="214" t="s">
        <v>132</v>
      </c>
      <c r="K7081" s="214"/>
      <c r="L7081" s="214"/>
      <c r="M7081"/>
    </row>
    <row r="7082" spans="1:13" x14ac:dyDescent="0.2">
      <c r="A7082" s="284">
        <v>45221</v>
      </c>
      <c r="B7082" s="285">
        <v>7</v>
      </c>
      <c r="C7082" s="286">
        <v>2698.4704400000001</v>
      </c>
      <c r="D7082" s="287">
        <v>145.18738989999963</v>
      </c>
      <c r="E7082" s="288">
        <v>4813.2351395999995</v>
      </c>
      <c r="F7082" s="288">
        <v>241.06815959999949</v>
      </c>
      <c r="G7082" s="289">
        <v>15</v>
      </c>
      <c r="H7082" s="290">
        <v>7912.9611290999983</v>
      </c>
      <c r="I7082" s="289">
        <v>0</v>
      </c>
      <c r="J7082" s="214" t="s">
        <v>132</v>
      </c>
      <c r="K7082" s="214"/>
      <c r="L7082" s="214"/>
      <c r="M7082"/>
    </row>
    <row r="7083" spans="1:13" x14ac:dyDescent="0.2">
      <c r="A7083" s="284">
        <v>45221</v>
      </c>
      <c r="B7083" s="285">
        <v>8</v>
      </c>
      <c r="C7083" s="286">
        <v>2639.96497</v>
      </c>
      <c r="D7083" s="287">
        <v>136.80503030000011</v>
      </c>
      <c r="E7083" s="288">
        <v>4960.5542774999994</v>
      </c>
      <c r="F7083" s="288">
        <v>252.0934974999991</v>
      </c>
      <c r="G7083" s="289">
        <v>24</v>
      </c>
      <c r="H7083" s="290">
        <v>8013.4177752999985</v>
      </c>
      <c r="I7083" s="289">
        <v>0</v>
      </c>
      <c r="J7083" s="214" t="s">
        <v>132</v>
      </c>
      <c r="K7083" s="214"/>
      <c r="L7083" s="214"/>
      <c r="M7083"/>
    </row>
    <row r="7084" spans="1:13" x14ac:dyDescent="0.2">
      <c r="A7084" s="284">
        <v>45221</v>
      </c>
      <c r="B7084" s="285">
        <v>9</v>
      </c>
      <c r="C7084" s="286">
        <v>2643.6532000000002</v>
      </c>
      <c r="D7084" s="287">
        <v>116.74106419999987</v>
      </c>
      <c r="E7084" s="288">
        <v>5270.4726267999995</v>
      </c>
      <c r="F7084" s="288">
        <v>255.1018267999998</v>
      </c>
      <c r="G7084" s="289">
        <v>35</v>
      </c>
      <c r="H7084" s="290">
        <v>8320.9687177999986</v>
      </c>
      <c r="I7084" s="289">
        <v>0</v>
      </c>
      <c r="J7084" s="214" t="s">
        <v>132</v>
      </c>
      <c r="K7084" s="214"/>
      <c r="L7084" s="214"/>
      <c r="M7084"/>
    </row>
    <row r="7085" spans="1:13" x14ac:dyDescent="0.2">
      <c r="A7085" s="284">
        <v>45221</v>
      </c>
      <c r="B7085" s="285">
        <v>10</v>
      </c>
      <c r="C7085" s="286">
        <v>2680.5021700000002</v>
      </c>
      <c r="D7085" s="287">
        <v>95.576528700000054</v>
      </c>
      <c r="E7085" s="288">
        <v>5416.0272012999994</v>
      </c>
      <c r="F7085" s="288">
        <v>254.54903129999911</v>
      </c>
      <c r="G7085" s="289">
        <v>37</v>
      </c>
      <c r="H7085" s="290">
        <v>8483.6549312999978</v>
      </c>
      <c r="I7085" s="289">
        <v>0</v>
      </c>
      <c r="J7085" s="214" t="s">
        <v>132</v>
      </c>
      <c r="K7085" s="214"/>
      <c r="L7085" s="214"/>
      <c r="M7085"/>
    </row>
    <row r="7086" spans="1:13" x14ac:dyDescent="0.2">
      <c r="A7086" s="284">
        <v>45221</v>
      </c>
      <c r="B7086" s="285">
        <v>11</v>
      </c>
      <c r="C7086" s="286">
        <v>2723.5897600000003</v>
      </c>
      <c r="D7086" s="287">
        <v>85.404611799999628</v>
      </c>
      <c r="E7086" s="288">
        <v>5486.7520607999995</v>
      </c>
      <c r="F7086" s="288">
        <v>260.78504079999948</v>
      </c>
      <c r="G7086" s="289">
        <v>39</v>
      </c>
      <c r="H7086" s="290">
        <v>8595.5314733999985</v>
      </c>
      <c r="I7086" s="289">
        <v>0</v>
      </c>
      <c r="J7086" s="214" t="s">
        <v>132</v>
      </c>
      <c r="K7086" s="214"/>
      <c r="L7086" s="214"/>
      <c r="M7086"/>
    </row>
    <row r="7087" spans="1:13" x14ac:dyDescent="0.2">
      <c r="A7087" s="284">
        <v>45221</v>
      </c>
      <c r="B7087" s="285">
        <v>12</v>
      </c>
      <c r="C7087" s="286">
        <v>2784.4793600000003</v>
      </c>
      <c r="D7087" s="287">
        <v>88.381324399999997</v>
      </c>
      <c r="E7087" s="288">
        <v>5168.7299368000004</v>
      </c>
      <c r="F7087" s="288">
        <v>258.6914568000002</v>
      </c>
      <c r="G7087" s="289">
        <v>39</v>
      </c>
      <c r="H7087" s="290">
        <v>8339.2820780000002</v>
      </c>
      <c r="I7087" s="289">
        <v>0</v>
      </c>
      <c r="J7087" s="214" t="s">
        <v>132</v>
      </c>
      <c r="K7087" s="214"/>
      <c r="L7087" s="214"/>
      <c r="M7087"/>
    </row>
    <row r="7088" spans="1:13" x14ac:dyDescent="0.2">
      <c r="A7088" s="284">
        <v>45221</v>
      </c>
      <c r="B7088" s="285">
        <v>13</v>
      </c>
      <c r="C7088" s="286">
        <v>2805.22795</v>
      </c>
      <c r="D7088" s="287">
        <v>91.595855300000338</v>
      </c>
      <c r="E7088" s="288">
        <v>5186.6731339999997</v>
      </c>
      <c r="F7088" s="288">
        <v>252.46099400000003</v>
      </c>
      <c r="G7088" s="289">
        <v>40</v>
      </c>
      <c r="H7088" s="290">
        <v>8375.9579333000001</v>
      </c>
      <c r="I7088" s="289">
        <v>0</v>
      </c>
      <c r="J7088" s="214" t="s">
        <v>132</v>
      </c>
      <c r="K7088" s="214"/>
      <c r="L7088" s="214"/>
      <c r="M7088"/>
    </row>
    <row r="7089" spans="1:13" x14ac:dyDescent="0.2">
      <c r="A7089" s="284">
        <v>45221</v>
      </c>
      <c r="B7089" s="285">
        <v>14</v>
      </c>
      <c r="C7089" s="286">
        <v>2835.3508700000002</v>
      </c>
      <c r="D7089" s="287">
        <v>100.71606609999967</v>
      </c>
      <c r="E7089" s="288">
        <v>5449.3496752999999</v>
      </c>
      <c r="F7089" s="288">
        <v>256.40279530000043</v>
      </c>
      <c r="G7089" s="289">
        <v>40</v>
      </c>
      <c r="H7089" s="290">
        <v>8681.8194067000004</v>
      </c>
      <c r="I7089" s="289">
        <v>0</v>
      </c>
      <c r="J7089" s="214" t="s">
        <v>132</v>
      </c>
      <c r="K7089" s="214"/>
      <c r="L7089" s="214"/>
      <c r="M7089"/>
    </row>
    <row r="7090" spans="1:13" x14ac:dyDescent="0.2">
      <c r="A7090" s="284">
        <v>45221</v>
      </c>
      <c r="B7090" s="285">
        <v>15</v>
      </c>
      <c r="C7090" s="286">
        <v>2914.1461700000004</v>
      </c>
      <c r="D7090" s="287">
        <v>123.14198609999995</v>
      </c>
      <c r="E7090" s="288">
        <v>5535.3018281000004</v>
      </c>
      <c r="F7090" s="288">
        <v>266.40754810000089</v>
      </c>
      <c r="G7090" s="289">
        <v>41</v>
      </c>
      <c r="H7090" s="290">
        <v>8879.9975322999999</v>
      </c>
      <c r="I7090" s="289">
        <v>0</v>
      </c>
      <c r="J7090" s="214" t="s">
        <v>132</v>
      </c>
      <c r="K7090" s="214"/>
      <c r="L7090" s="214"/>
      <c r="M7090"/>
    </row>
    <row r="7091" spans="1:13" x14ac:dyDescent="0.2">
      <c r="A7091" s="284">
        <v>45221</v>
      </c>
      <c r="B7091" s="285">
        <v>16</v>
      </c>
      <c r="C7091" s="286">
        <v>3046.2279600000002</v>
      </c>
      <c r="D7091" s="287">
        <v>154.53342630000014</v>
      </c>
      <c r="E7091" s="288">
        <v>5567.9505156000005</v>
      </c>
      <c r="F7091" s="288">
        <v>287.32572560000062</v>
      </c>
      <c r="G7091" s="289">
        <v>39</v>
      </c>
      <c r="H7091" s="290">
        <v>9095.0376275000017</v>
      </c>
      <c r="I7091" s="289">
        <v>0</v>
      </c>
      <c r="J7091" s="214" t="s">
        <v>132</v>
      </c>
      <c r="K7091" s="214"/>
      <c r="L7091" s="214"/>
      <c r="M7091"/>
    </row>
    <row r="7092" spans="1:13" x14ac:dyDescent="0.2">
      <c r="A7092" s="284">
        <v>45221</v>
      </c>
      <c r="B7092" s="285">
        <v>17</v>
      </c>
      <c r="C7092" s="286">
        <v>3314.8989799999999</v>
      </c>
      <c r="D7092" s="287">
        <v>188.50024650000009</v>
      </c>
      <c r="E7092" s="288">
        <v>5879.4525794000001</v>
      </c>
      <c r="F7092" s="288">
        <v>314.62096939999992</v>
      </c>
      <c r="G7092" s="289">
        <v>40</v>
      </c>
      <c r="H7092" s="290">
        <v>9737.4727753000006</v>
      </c>
      <c r="I7092" s="289">
        <v>0</v>
      </c>
      <c r="J7092" s="214" t="s">
        <v>132</v>
      </c>
      <c r="K7092" s="214"/>
      <c r="L7092" s="214"/>
      <c r="M7092"/>
    </row>
    <row r="7093" spans="1:13" x14ac:dyDescent="0.2">
      <c r="A7093" s="284">
        <v>45221</v>
      </c>
      <c r="B7093" s="285">
        <v>18</v>
      </c>
      <c r="C7093" s="286">
        <v>3519.9611</v>
      </c>
      <c r="D7093" s="287">
        <v>207.51305790000004</v>
      </c>
      <c r="E7093" s="288">
        <v>6148.6829681999998</v>
      </c>
      <c r="F7093" s="288">
        <v>340.00002820000009</v>
      </c>
      <c r="G7093" s="289">
        <v>41</v>
      </c>
      <c r="H7093" s="290">
        <v>10257.157154299999</v>
      </c>
      <c r="I7093" s="289">
        <v>0</v>
      </c>
      <c r="J7093" s="214" t="s">
        <v>132</v>
      </c>
      <c r="K7093" s="214"/>
      <c r="L7093" s="214"/>
      <c r="M7093"/>
    </row>
    <row r="7094" spans="1:13" x14ac:dyDescent="0.2">
      <c r="A7094" s="284">
        <v>45221</v>
      </c>
      <c r="B7094" s="285">
        <v>19</v>
      </c>
      <c r="C7094" s="286">
        <v>3508.4187699999998</v>
      </c>
      <c r="D7094" s="287">
        <v>207.50726109999999</v>
      </c>
      <c r="E7094" s="288">
        <v>6107.3571303999997</v>
      </c>
      <c r="F7094" s="288">
        <v>339.33315039999979</v>
      </c>
      <c r="G7094" s="289">
        <v>40</v>
      </c>
      <c r="H7094" s="290">
        <v>10202.616311899999</v>
      </c>
      <c r="I7094" s="289">
        <v>0</v>
      </c>
      <c r="J7094" s="214" t="s">
        <v>132</v>
      </c>
      <c r="K7094" s="214"/>
      <c r="L7094" s="214"/>
      <c r="M7094"/>
    </row>
    <row r="7095" spans="1:13" x14ac:dyDescent="0.2">
      <c r="A7095" s="284">
        <v>45221</v>
      </c>
      <c r="B7095" s="285">
        <v>20</v>
      </c>
      <c r="C7095" s="286">
        <v>3392.2688699999999</v>
      </c>
      <c r="D7095" s="287">
        <v>199.93344320000023</v>
      </c>
      <c r="E7095" s="288">
        <v>5986.3879384000002</v>
      </c>
      <c r="F7095" s="288">
        <v>327.26700840000012</v>
      </c>
      <c r="G7095" s="289">
        <v>39</v>
      </c>
      <c r="H7095" s="290">
        <v>9944.8572600000007</v>
      </c>
      <c r="I7095" s="289">
        <v>0</v>
      </c>
      <c r="J7095" s="214" t="s">
        <v>132</v>
      </c>
      <c r="K7095" s="214"/>
      <c r="L7095" s="214"/>
      <c r="M7095"/>
    </row>
    <row r="7096" spans="1:13" x14ac:dyDescent="0.2">
      <c r="A7096" s="284">
        <v>45221</v>
      </c>
      <c r="B7096" s="285">
        <v>21</v>
      </c>
      <c r="C7096" s="286">
        <v>3246.0017199999998</v>
      </c>
      <c r="D7096" s="287">
        <v>189.20795530000026</v>
      </c>
      <c r="E7096" s="288">
        <v>5732.6526860000004</v>
      </c>
      <c r="F7096" s="288">
        <v>311.93068600000061</v>
      </c>
      <c r="G7096" s="289">
        <v>39</v>
      </c>
      <c r="H7096" s="290">
        <v>9518.7930473000015</v>
      </c>
      <c r="I7096" s="289">
        <v>0</v>
      </c>
      <c r="J7096" s="214" t="s">
        <v>132</v>
      </c>
      <c r="K7096" s="214"/>
      <c r="L7096" s="214"/>
      <c r="M7096"/>
    </row>
    <row r="7097" spans="1:13" x14ac:dyDescent="0.2">
      <c r="A7097" s="284">
        <v>45221</v>
      </c>
      <c r="B7097" s="285">
        <v>22</v>
      </c>
      <c r="C7097" s="286">
        <v>3016.60448</v>
      </c>
      <c r="D7097" s="287">
        <v>170.38758450000009</v>
      </c>
      <c r="E7097" s="288">
        <v>5454.4545380999998</v>
      </c>
      <c r="F7097" s="288">
        <v>283.21509809999952</v>
      </c>
      <c r="G7097" s="289">
        <v>35</v>
      </c>
      <c r="H7097" s="290">
        <v>8959.6617007000004</v>
      </c>
      <c r="I7097" s="289">
        <v>0</v>
      </c>
      <c r="J7097" s="214" t="s">
        <v>132</v>
      </c>
      <c r="K7097" s="214"/>
      <c r="L7097" s="214"/>
      <c r="M7097"/>
    </row>
    <row r="7098" spans="1:13" x14ac:dyDescent="0.2">
      <c r="A7098" s="284">
        <v>45221</v>
      </c>
      <c r="B7098" s="285">
        <v>23</v>
      </c>
      <c r="C7098" s="286">
        <v>2785.5542</v>
      </c>
      <c r="D7098" s="287">
        <v>151.95760240000027</v>
      </c>
      <c r="E7098" s="288">
        <v>5171.1506727000005</v>
      </c>
      <c r="F7098" s="288">
        <v>255.24674270000014</v>
      </c>
      <c r="G7098" s="289">
        <v>32</v>
      </c>
      <c r="H7098" s="290">
        <v>8395.909217800001</v>
      </c>
      <c r="I7098" s="289">
        <v>0</v>
      </c>
      <c r="J7098" s="214" t="s">
        <v>132</v>
      </c>
      <c r="K7098" s="214"/>
      <c r="L7098" s="214"/>
      <c r="M7098"/>
    </row>
    <row r="7099" spans="1:13" x14ac:dyDescent="0.2">
      <c r="A7099" s="284">
        <v>45221</v>
      </c>
      <c r="B7099" s="285">
        <v>24</v>
      </c>
      <c r="C7099" s="286">
        <v>2671.6067499999999</v>
      </c>
      <c r="D7099" s="287">
        <v>142.50009589999999</v>
      </c>
      <c r="E7099" s="288">
        <v>5137.0234061000001</v>
      </c>
      <c r="F7099" s="288">
        <v>244.52073609999934</v>
      </c>
      <c r="G7099" s="289">
        <v>31</v>
      </c>
      <c r="H7099" s="290">
        <v>8226.6509880999984</v>
      </c>
      <c r="I7099" s="289">
        <v>0</v>
      </c>
      <c r="J7099" s="214" t="s">
        <v>132</v>
      </c>
      <c r="K7099" s="214"/>
      <c r="L7099" s="214"/>
      <c r="M7099"/>
    </row>
    <row r="7100" spans="1:13" x14ac:dyDescent="0.2">
      <c r="A7100" s="284">
        <v>45222</v>
      </c>
      <c r="B7100" s="285">
        <v>1</v>
      </c>
      <c r="C7100" s="286">
        <v>2573.5982000000004</v>
      </c>
      <c r="D7100" s="287">
        <v>135.0513982999999</v>
      </c>
      <c r="E7100" s="288">
        <v>4905.5650150000001</v>
      </c>
      <c r="F7100" s="288">
        <v>231.92909500000042</v>
      </c>
      <c r="G7100" s="289">
        <v>26</v>
      </c>
      <c r="H7100" s="290">
        <v>7872.143708300001</v>
      </c>
      <c r="I7100" s="289">
        <v>0</v>
      </c>
      <c r="J7100" s="214" t="s">
        <v>132</v>
      </c>
      <c r="K7100" s="214"/>
      <c r="L7100" s="214"/>
      <c r="M7100"/>
    </row>
    <row r="7101" spans="1:13" x14ac:dyDescent="0.2">
      <c r="A7101" s="284">
        <v>45222</v>
      </c>
      <c r="B7101" s="285">
        <v>2</v>
      </c>
      <c r="C7101" s="286">
        <v>2511.2612300000001</v>
      </c>
      <c r="D7101" s="287">
        <v>130.62503240000012</v>
      </c>
      <c r="E7101" s="288">
        <v>4771.3357334000002</v>
      </c>
      <c r="F7101" s="288">
        <v>224.03324340000017</v>
      </c>
      <c r="G7101" s="289">
        <v>16</v>
      </c>
      <c r="H7101" s="290">
        <v>7653.2552392000007</v>
      </c>
      <c r="I7101" s="289">
        <v>0</v>
      </c>
      <c r="J7101" s="214" t="s">
        <v>132</v>
      </c>
      <c r="K7101" s="214"/>
      <c r="L7101" s="214"/>
      <c r="M7101"/>
    </row>
    <row r="7102" spans="1:13" x14ac:dyDescent="0.2">
      <c r="A7102" s="284">
        <v>45222</v>
      </c>
      <c r="B7102" s="285">
        <v>3</v>
      </c>
      <c r="C7102" s="286">
        <v>2500.1821399999999</v>
      </c>
      <c r="D7102" s="287">
        <v>128.91477709999998</v>
      </c>
      <c r="E7102" s="288">
        <v>5052.3119547999995</v>
      </c>
      <c r="F7102" s="288">
        <v>220.99656479999976</v>
      </c>
      <c r="G7102" s="289">
        <v>12</v>
      </c>
      <c r="H7102" s="290">
        <v>7914.405436699999</v>
      </c>
      <c r="I7102" s="289">
        <v>0</v>
      </c>
      <c r="J7102" s="214" t="s">
        <v>132</v>
      </c>
      <c r="K7102" s="214"/>
      <c r="L7102" s="214"/>
      <c r="M7102"/>
    </row>
    <row r="7103" spans="1:13" x14ac:dyDescent="0.2">
      <c r="A7103" s="284">
        <v>45222</v>
      </c>
      <c r="B7103" s="285">
        <v>4</v>
      </c>
      <c r="C7103" s="286">
        <v>2566.3962299999998</v>
      </c>
      <c r="D7103" s="287">
        <v>132.6364313000002</v>
      </c>
      <c r="E7103" s="288">
        <v>4833.5006623999998</v>
      </c>
      <c r="F7103" s="288">
        <v>226.17347239999981</v>
      </c>
      <c r="G7103" s="289">
        <v>13</v>
      </c>
      <c r="H7103" s="290">
        <v>7771.7067960999993</v>
      </c>
      <c r="I7103" s="289">
        <v>0</v>
      </c>
      <c r="J7103" s="214" t="s">
        <v>132</v>
      </c>
      <c r="K7103" s="214"/>
      <c r="L7103" s="214"/>
      <c r="M7103"/>
    </row>
    <row r="7104" spans="1:13" x14ac:dyDescent="0.2">
      <c r="A7104" s="284">
        <v>45222</v>
      </c>
      <c r="B7104" s="285">
        <v>5</v>
      </c>
      <c r="C7104" s="286">
        <v>2748.1077899999996</v>
      </c>
      <c r="D7104" s="287">
        <v>145.11224490000021</v>
      </c>
      <c r="E7104" s="288">
        <v>4924.0107091</v>
      </c>
      <c r="F7104" s="288">
        <v>244.2393191000001</v>
      </c>
      <c r="G7104" s="289">
        <v>22</v>
      </c>
      <c r="H7104" s="290">
        <v>8083.4700631000005</v>
      </c>
      <c r="I7104" s="289">
        <v>0</v>
      </c>
      <c r="J7104" s="214" t="s">
        <v>132</v>
      </c>
      <c r="K7104" s="214"/>
      <c r="L7104" s="214"/>
      <c r="M7104"/>
    </row>
    <row r="7105" spans="1:13" x14ac:dyDescent="0.2">
      <c r="A7105" s="284">
        <v>45222</v>
      </c>
      <c r="B7105" s="285">
        <v>6</v>
      </c>
      <c r="C7105" s="286">
        <v>3040.6923400000001</v>
      </c>
      <c r="D7105" s="287">
        <v>167.04651389999981</v>
      </c>
      <c r="E7105" s="288">
        <v>5415.6584038000001</v>
      </c>
      <c r="F7105" s="288">
        <v>279.43541379999988</v>
      </c>
      <c r="G7105" s="289">
        <v>42</v>
      </c>
      <c r="H7105" s="290">
        <v>8944.8326715000003</v>
      </c>
      <c r="I7105" s="289">
        <v>0</v>
      </c>
      <c r="J7105" s="214" t="s">
        <v>132</v>
      </c>
      <c r="K7105" s="214"/>
      <c r="L7105" s="214"/>
      <c r="M7105"/>
    </row>
    <row r="7106" spans="1:13" x14ac:dyDescent="0.2">
      <c r="A7106" s="284">
        <v>45222</v>
      </c>
      <c r="B7106" s="285">
        <v>7</v>
      </c>
      <c r="C7106" s="286">
        <v>3310.7478700000001</v>
      </c>
      <c r="D7106" s="287">
        <v>189.94200629999989</v>
      </c>
      <c r="E7106" s="288">
        <v>5950.2906627000002</v>
      </c>
      <c r="F7106" s="288">
        <v>319.57890270000098</v>
      </c>
      <c r="G7106" s="289">
        <v>49</v>
      </c>
      <c r="H7106" s="290">
        <v>9819.5594417000011</v>
      </c>
      <c r="I7106" s="289">
        <v>0</v>
      </c>
      <c r="J7106" s="214" t="s">
        <v>132</v>
      </c>
      <c r="K7106" s="214"/>
      <c r="L7106" s="214"/>
      <c r="M7106"/>
    </row>
    <row r="7107" spans="1:13" x14ac:dyDescent="0.2">
      <c r="A7107" s="284">
        <v>45222</v>
      </c>
      <c r="B7107" s="285">
        <v>8</v>
      </c>
      <c r="C7107" s="286">
        <v>3257.1433199999997</v>
      </c>
      <c r="D7107" s="287">
        <v>182.30643430000026</v>
      </c>
      <c r="E7107" s="288">
        <v>6108.1670808999997</v>
      </c>
      <c r="F7107" s="288">
        <v>328.33663089999936</v>
      </c>
      <c r="G7107" s="289">
        <v>52</v>
      </c>
      <c r="H7107" s="290">
        <v>9927.953466099998</v>
      </c>
      <c r="I7107" s="289">
        <v>0</v>
      </c>
      <c r="J7107" s="214" t="s">
        <v>132</v>
      </c>
      <c r="K7107" s="214"/>
      <c r="L7107" s="214"/>
      <c r="M7107"/>
    </row>
    <row r="7108" spans="1:13" x14ac:dyDescent="0.2">
      <c r="A7108" s="284">
        <v>45222</v>
      </c>
      <c r="B7108" s="285">
        <v>9</v>
      </c>
      <c r="C7108" s="286">
        <v>3194.1221599999999</v>
      </c>
      <c r="D7108" s="287">
        <v>159.27400299999996</v>
      </c>
      <c r="E7108" s="288">
        <v>6087.7762831</v>
      </c>
      <c r="F7108" s="288">
        <v>314.52107310000065</v>
      </c>
      <c r="G7108" s="289">
        <v>53</v>
      </c>
      <c r="H7108" s="290">
        <v>9808.6935192000001</v>
      </c>
      <c r="I7108" s="289">
        <v>0</v>
      </c>
      <c r="J7108" s="214" t="s">
        <v>132</v>
      </c>
      <c r="K7108" s="214"/>
      <c r="L7108" s="214"/>
      <c r="M7108"/>
    </row>
    <row r="7109" spans="1:13" x14ac:dyDescent="0.2">
      <c r="A7109" s="284">
        <v>45222</v>
      </c>
      <c r="B7109" s="285">
        <v>10</v>
      </c>
      <c r="C7109" s="286">
        <v>3177.4524700000002</v>
      </c>
      <c r="D7109" s="287">
        <v>134.04627360000009</v>
      </c>
      <c r="E7109" s="288">
        <v>6073.1481744000002</v>
      </c>
      <c r="F7109" s="288">
        <v>291.06048440000086</v>
      </c>
      <c r="G7109" s="289">
        <v>52</v>
      </c>
      <c r="H7109" s="290">
        <v>9727.7074024000012</v>
      </c>
      <c r="I7109" s="289">
        <v>0</v>
      </c>
      <c r="J7109" s="214" t="s">
        <v>132</v>
      </c>
      <c r="K7109" s="214"/>
      <c r="L7109" s="214"/>
      <c r="M7109"/>
    </row>
    <row r="7110" spans="1:13" x14ac:dyDescent="0.2">
      <c r="A7110" s="284">
        <v>45222</v>
      </c>
      <c r="B7110" s="285">
        <v>11</v>
      </c>
      <c r="C7110" s="286">
        <v>3171.82609</v>
      </c>
      <c r="D7110" s="287">
        <v>113.01546059999964</v>
      </c>
      <c r="E7110" s="288">
        <v>5879.5622536000001</v>
      </c>
      <c r="F7110" s="288">
        <v>271.53526359999978</v>
      </c>
      <c r="G7110" s="289">
        <v>50</v>
      </c>
      <c r="H7110" s="290">
        <v>9485.9390677999982</v>
      </c>
      <c r="I7110" s="289">
        <v>0</v>
      </c>
      <c r="J7110" s="214" t="s">
        <v>132</v>
      </c>
      <c r="K7110" s="214"/>
      <c r="L7110" s="214"/>
      <c r="M7110"/>
    </row>
    <row r="7111" spans="1:13" x14ac:dyDescent="0.2">
      <c r="A7111" s="284">
        <v>45222</v>
      </c>
      <c r="B7111" s="285">
        <v>12</v>
      </c>
      <c r="C7111" s="286">
        <v>3136.3795299999997</v>
      </c>
      <c r="D7111" s="287">
        <v>97.7340504000002</v>
      </c>
      <c r="E7111" s="288">
        <v>5687.9644370999995</v>
      </c>
      <c r="F7111" s="288">
        <v>261.35504709999987</v>
      </c>
      <c r="G7111" s="289">
        <v>50</v>
      </c>
      <c r="H7111" s="290">
        <v>9233.4330645999999</v>
      </c>
      <c r="I7111" s="289">
        <v>0</v>
      </c>
      <c r="J7111" s="214" t="s">
        <v>132</v>
      </c>
      <c r="K7111" s="214"/>
      <c r="L7111" s="214"/>
      <c r="M7111"/>
    </row>
    <row r="7112" spans="1:13" x14ac:dyDescent="0.2">
      <c r="A7112" s="284">
        <v>45222</v>
      </c>
      <c r="B7112" s="285">
        <v>13</v>
      </c>
      <c r="C7112" s="286">
        <v>3126.92976</v>
      </c>
      <c r="D7112" s="287">
        <v>90.862438300000065</v>
      </c>
      <c r="E7112" s="288">
        <v>5618.3637261000003</v>
      </c>
      <c r="F7112" s="288">
        <v>260.03287610000007</v>
      </c>
      <c r="G7112" s="289">
        <v>51</v>
      </c>
      <c r="H7112" s="290">
        <v>9147.1888005000001</v>
      </c>
      <c r="I7112" s="289">
        <v>0</v>
      </c>
      <c r="J7112" s="214" t="s">
        <v>132</v>
      </c>
      <c r="K7112" s="214"/>
      <c r="L7112" s="214"/>
      <c r="M7112"/>
    </row>
    <row r="7113" spans="1:13" x14ac:dyDescent="0.2">
      <c r="A7113" s="284">
        <v>45222</v>
      </c>
      <c r="B7113" s="285">
        <v>14</v>
      </c>
      <c r="C7113" s="286">
        <v>3105.6414799999998</v>
      </c>
      <c r="D7113" s="287">
        <v>91.809952599999917</v>
      </c>
      <c r="E7113" s="288">
        <v>5651.8405192999999</v>
      </c>
      <c r="F7113" s="288">
        <v>269.93313930000022</v>
      </c>
      <c r="G7113" s="289">
        <v>51</v>
      </c>
      <c r="H7113" s="290">
        <v>9170.2250911999981</v>
      </c>
      <c r="I7113" s="289">
        <v>0</v>
      </c>
      <c r="J7113" s="214" t="s">
        <v>132</v>
      </c>
      <c r="K7113" s="214"/>
      <c r="L7113" s="214"/>
      <c r="M7113"/>
    </row>
    <row r="7114" spans="1:13" x14ac:dyDescent="0.2">
      <c r="A7114" s="284">
        <v>45222</v>
      </c>
      <c r="B7114" s="285">
        <v>15</v>
      </c>
      <c r="C7114" s="286">
        <v>3092.6694900000002</v>
      </c>
      <c r="D7114" s="287">
        <v>109.27534349999972</v>
      </c>
      <c r="E7114" s="288">
        <v>5798.3925162999994</v>
      </c>
      <c r="F7114" s="288">
        <v>291.20682629999919</v>
      </c>
      <c r="G7114" s="289">
        <v>51</v>
      </c>
      <c r="H7114" s="290">
        <v>9342.5441761000002</v>
      </c>
      <c r="I7114" s="289">
        <v>0</v>
      </c>
      <c r="J7114" s="214" t="s">
        <v>132</v>
      </c>
      <c r="K7114" s="214"/>
      <c r="L7114" s="214"/>
      <c r="M7114"/>
    </row>
    <row r="7115" spans="1:13" x14ac:dyDescent="0.2">
      <c r="A7115" s="284">
        <v>45222</v>
      </c>
      <c r="B7115" s="285">
        <v>16</v>
      </c>
      <c r="C7115" s="286">
        <v>3160.9003499999999</v>
      </c>
      <c r="D7115" s="287">
        <v>147.87968600000028</v>
      </c>
      <c r="E7115" s="288">
        <v>6120.3525629000005</v>
      </c>
      <c r="F7115" s="288">
        <v>324.57899290000023</v>
      </c>
      <c r="G7115" s="289">
        <v>52</v>
      </c>
      <c r="H7115" s="290">
        <v>9805.7115918</v>
      </c>
      <c r="I7115" s="289">
        <v>0</v>
      </c>
      <c r="J7115" s="214" t="s">
        <v>132</v>
      </c>
      <c r="K7115" s="214"/>
      <c r="L7115" s="214"/>
      <c r="M7115"/>
    </row>
    <row r="7116" spans="1:13" x14ac:dyDescent="0.2">
      <c r="A7116" s="284">
        <v>45222</v>
      </c>
      <c r="B7116" s="285">
        <v>17</v>
      </c>
      <c r="C7116" s="286">
        <v>3434.5582199999999</v>
      </c>
      <c r="D7116" s="287">
        <v>197.13303380000013</v>
      </c>
      <c r="E7116" s="288">
        <v>6533.6545367999997</v>
      </c>
      <c r="F7116" s="288">
        <v>358.74707680000029</v>
      </c>
      <c r="G7116" s="289">
        <v>53</v>
      </c>
      <c r="H7116" s="290">
        <v>10577.092867400001</v>
      </c>
      <c r="I7116" s="289">
        <v>0</v>
      </c>
      <c r="J7116" s="214" t="s">
        <v>132</v>
      </c>
      <c r="K7116" s="214"/>
      <c r="L7116" s="214"/>
      <c r="M7116"/>
    </row>
    <row r="7117" spans="1:13" x14ac:dyDescent="0.2">
      <c r="A7117" s="284">
        <v>45222</v>
      </c>
      <c r="B7117" s="285">
        <v>18</v>
      </c>
      <c r="C7117" s="286">
        <v>3708.5419599999996</v>
      </c>
      <c r="D7117" s="287">
        <v>224.52626070000022</v>
      </c>
      <c r="E7117" s="288">
        <v>6719.8970148999997</v>
      </c>
      <c r="F7117" s="288">
        <v>381.7067348999999</v>
      </c>
      <c r="G7117" s="289">
        <v>55</v>
      </c>
      <c r="H7117" s="290">
        <v>11089.6719705</v>
      </c>
      <c r="I7117" s="289">
        <v>0</v>
      </c>
      <c r="J7117" s="214" t="s">
        <v>132</v>
      </c>
      <c r="K7117" s="214"/>
      <c r="L7117" s="214"/>
      <c r="M7117"/>
    </row>
    <row r="7118" spans="1:13" x14ac:dyDescent="0.2">
      <c r="A7118" s="284">
        <v>45222</v>
      </c>
      <c r="B7118" s="285">
        <v>19</v>
      </c>
      <c r="C7118" s="286">
        <v>3677.0593600000002</v>
      </c>
      <c r="D7118" s="287">
        <v>223.00574469999989</v>
      </c>
      <c r="E7118" s="288">
        <v>6614.8685013999993</v>
      </c>
      <c r="F7118" s="288">
        <v>376.20436139999947</v>
      </c>
      <c r="G7118" s="289">
        <v>53</v>
      </c>
      <c r="H7118" s="290">
        <v>10944.137967499999</v>
      </c>
      <c r="I7118" s="289">
        <v>0</v>
      </c>
      <c r="J7118" s="214" t="s">
        <v>132</v>
      </c>
      <c r="K7118" s="214"/>
      <c r="L7118" s="214"/>
      <c r="M7118"/>
    </row>
    <row r="7119" spans="1:13" x14ac:dyDescent="0.2">
      <c r="A7119" s="284">
        <v>45222</v>
      </c>
      <c r="B7119" s="285">
        <v>20</v>
      </c>
      <c r="C7119" s="286">
        <v>3553.6638300000004</v>
      </c>
      <c r="D7119" s="287">
        <v>212.7114897999997</v>
      </c>
      <c r="E7119" s="288">
        <v>6351.0182963999996</v>
      </c>
      <c r="F7119" s="288">
        <v>355.58140639999965</v>
      </c>
      <c r="G7119" s="289">
        <v>51</v>
      </c>
      <c r="H7119" s="290">
        <v>10523.9750226</v>
      </c>
      <c r="I7119" s="289">
        <v>0</v>
      </c>
      <c r="J7119" s="214" t="s">
        <v>132</v>
      </c>
      <c r="K7119" s="214"/>
      <c r="L7119" s="214"/>
      <c r="M7119"/>
    </row>
    <row r="7120" spans="1:13" x14ac:dyDescent="0.2">
      <c r="A7120" s="284">
        <v>45222</v>
      </c>
      <c r="B7120" s="285">
        <v>21</v>
      </c>
      <c r="C7120" s="286">
        <v>3397.0230999999999</v>
      </c>
      <c r="D7120" s="287">
        <v>199.39808730000001</v>
      </c>
      <c r="E7120" s="288">
        <v>6088.4556184000003</v>
      </c>
      <c r="F7120" s="288">
        <v>333.03736839999965</v>
      </c>
      <c r="G7120" s="289">
        <v>46</v>
      </c>
      <c r="H7120" s="290">
        <v>10063.914174099998</v>
      </c>
      <c r="I7120" s="289">
        <v>0</v>
      </c>
      <c r="J7120" s="214" t="s">
        <v>132</v>
      </c>
      <c r="K7120" s="214"/>
      <c r="L7120" s="214"/>
      <c r="M7120"/>
    </row>
    <row r="7121" spans="1:13" x14ac:dyDescent="0.2">
      <c r="A7121" s="284">
        <v>45222</v>
      </c>
      <c r="B7121" s="285">
        <v>22</v>
      </c>
      <c r="C7121" s="286">
        <v>3147.99692</v>
      </c>
      <c r="D7121" s="287">
        <v>179.80998960000014</v>
      </c>
      <c r="E7121" s="288">
        <v>5670.2509805</v>
      </c>
      <c r="F7121" s="288">
        <v>299.71950050000032</v>
      </c>
      <c r="G7121" s="289">
        <v>40</v>
      </c>
      <c r="H7121" s="290">
        <v>9337.7773906000002</v>
      </c>
      <c r="I7121" s="289">
        <v>0</v>
      </c>
      <c r="J7121" s="214" t="s">
        <v>132</v>
      </c>
      <c r="K7121" s="214"/>
      <c r="L7121" s="214"/>
      <c r="M7121"/>
    </row>
    <row r="7122" spans="1:13" x14ac:dyDescent="0.2">
      <c r="A7122" s="284">
        <v>45222</v>
      </c>
      <c r="B7122" s="285">
        <v>23</v>
      </c>
      <c r="C7122" s="286">
        <v>2923.2414399999998</v>
      </c>
      <c r="D7122" s="287">
        <v>160.58840630000003</v>
      </c>
      <c r="E7122" s="288">
        <v>5242.7690601000004</v>
      </c>
      <c r="F7122" s="288">
        <v>267.03815010000017</v>
      </c>
      <c r="G7122" s="289">
        <v>34</v>
      </c>
      <c r="H7122" s="290">
        <v>8627.6370564999997</v>
      </c>
      <c r="I7122" s="289">
        <v>0</v>
      </c>
      <c r="J7122" s="214" t="s">
        <v>132</v>
      </c>
      <c r="K7122" s="214"/>
      <c r="L7122" s="214"/>
      <c r="M7122"/>
    </row>
    <row r="7123" spans="1:13" x14ac:dyDescent="0.2">
      <c r="A7123" s="284">
        <v>45222</v>
      </c>
      <c r="B7123" s="285">
        <v>24</v>
      </c>
      <c r="C7123" s="286">
        <v>2798.1803599999998</v>
      </c>
      <c r="D7123" s="287">
        <v>151.12992830000007</v>
      </c>
      <c r="E7123" s="288">
        <v>5171.5996302999993</v>
      </c>
      <c r="F7123" s="288">
        <v>254.42348029999903</v>
      </c>
      <c r="G7123" s="289">
        <v>32</v>
      </c>
      <c r="H7123" s="290">
        <v>8407.3333988999984</v>
      </c>
      <c r="I7123" s="289">
        <v>0</v>
      </c>
      <c r="J7123" s="214" t="s">
        <v>132</v>
      </c>
      <c r="K7123" s="214"/>
      <c r="L7123" s="214"/>
      <c r="M7123"/>
    </row>
    <row r="7124" spans="1:13" x14ac:dyDescent="0.2">
      <c r="A7124" s="284">
        <v>45223</v>
      </c>
      <c r="B7124" s="285">
        <v>1</v>
      </c>
      <c r="C7124" s="286">
        <v>2700.48002</v>
      </c>
      <c r="D7124" s="287">
        <v>143.72255720000004</v>
      </c>
      <c r="E7124" s="288">
        <v>4912.6819792000006</v>
      </c>
      <c r="F7124" s="288">
        <v>239.8596892000005</v>
      </c>
      <c r="G7124" s="289">
        <v>28</v>
      </c>
      <c r="H7124" s="290">
        <v>8024.7442456000008</v>
      </c>
      <c r="I7124" s="289">
        <v>0</v>
      </c>
      <c r="J7124" s="214" t="s">
        <v>132</v>
      </c>
      <c r="K7124" s="214"/>
      <c r="L7124" s="214"/>
      <c r="M7124"/>
    </row>
    <row r="7125" spans="1:13" x14ac:dyDescent="0.2">
      <c r="A7125" s="284">
        <v>45223</v>
      </c>
      <c r="B7125" s="285">
        <v>2</v>
      </c>
      <c r="C7125" s="286">
        <v>2631.4939600000002</v>
      </c>
      <c r="D7125" s="287">
        <v>138.82166439999995</v>
      </c>
      <c r="E7125" s="288">
        <v>4715.8831396999994</v>
      </c>
      <c r="F7125" s="288">
        <v>230.40345969999908</v>
      </c>
      <c r="G7125" s="289">
        <v>17</v>
      </c>
      <c r="H7125" s="290">
        <v>7733.6022237999987</v>
      </c>
      <c r="I7125" s="289">
        <v>0</v>
      </c>
      <c r="J7125" s="214" t="s">
        <v>132</v>
      </c>
      <c r="K7125" s="214"/>
      <c r="L7125" s="214"/>
      <c r="M7125"/>
    </row>
    <row r="7126" spans="1:13" x14ac:dyDescent="0.2">
      <c r="A7126" s="284">
        <v>45223</v>
      </c>
      <c r="B7126" s="285">
        <v>3</v>
      </c>
      <c r="C7126" s="286">
        <v>2606.3829699999997</v>
      </c>
      <c r="D7126" s="287">
        <v>136.11856180000038</v>
      </c>
      <c r="E7126" s="288">
        <v>4628.2522480000007</v>
      </c>
      <c r="F7126" s="288">
        <v>225.27325800000017</v>
      </c>
      <c r="G7126" s="289">
        <v>11</v>
      </c>
      <c r="H7126" s="290">
        <v>7607.0270378000014</v>
      </c>
      <c r="I7126" s="289">
        <v>0</v>
      </c>
      <c r="J7126" s="214" t="s">
        <v>132</v>
      </c>
      <c r="K7126" s="214"/>
      <c r="L7126" s="214"/>
      <c r="M7126"/>
    </row>
    <row r="7127" spans="1:13" x14ac:dyDescent="0.2">
      <c r="A7127" s="284">
        <v>45223</v>
      </c>
      <c r="B7127" s="285">
        <v>4</v>
      </c>
      <c r="C7127" s="286">
        <v>2646.1686799999998</v>
      </c>
      <c r="D7127" s="287">
        <v>139.31803740000035</v>
      </c>
      <c r="E7127" s="288">
        <v>4722.1164651999998</v>
      </c>
      <c r="F7127" s="288">
        <v>229.45845519999966</v>
      </c>
      <c r="G7127" s="289">
        <v>16</v>
      </c>
      <c r="H7127" s="290">
        <v>7753.0616377999995</v>
      </c>
      <c r="I7127" s="289">
        <v>0</v>
      </c>
      <c r="J7127" s="214" t="s">
        <v>132</v>
      </c>
      <c r="K7127" s="214"/>
      <c r="L7127" s="214"/>
      <c r="M7127"/>
    </row>
    <row r="7128" spans="1:13" x14ac:dyDescent="0.2">
      <c r="A7128" s="284">
        <v>45223</v>
      </c>
      <c r="B7128" s="285">
        <v>5</v>
      </c>
      <c r="C7128" s="286">
        <v>2821.7608599999999</v>
      </c>
      <c r="D7128" s="287">
        <v>151.66400120000034</v>
      </c>
      <c r="E7128" s="288">
        <v>4969.2149027000005</v>
      </c>
      <c r="F7128" s="288">
        <v>247.4718227000003</v>
      </c>
      <c r="G7128" s="289">
        <v>26</v>
      </c>
      <c r="H7128" s="290">
        <v>8216.1115866</v>
      </c>
      <c r="I7128" s="289">
        <v>0</v>
      </c>
      <c r="J7128" s="214" t="s">
        <v>132</v>
      </c>
      <c r="K7128" s="214"/>
      <c r="L7128" s="214"/>
      <c r="M7128"/>
    </row>
    <row r="7129" spans="1:13" x14ac:dyDescent="0.2">
      <c r="A7129" s="284">
        <v>45223</v>
      </c>
      <c r="B7129" s="285">
        <v>6</v>
      </c>
      <c r="C7129" s="286">
        <v>3095.93867</v>
      </c>
      <c r="D7129" s="287">
        <v>173.48746899999986</v>
      </c>
      <c r="E7129" s="288">
        <v>5445.8944398000003</v>
      </c>
      <c r="F7129" s="288">
        <v>283.54013980000036</v>
      </c>
      <c r="G7129" s="289">
        <v>47</v>
      </c>
      <c r="H7129" s="290">
        <v>9045.8607186000008</v>
      </c>
      <c r="I7129" s="289">
        <v>0</v>
      </c>
      <c r="J7129" s="214" t="s">
        <v>132</v>
      </c>
      <c r="K7129" s="214"/>
      <c r="L7129" s="214"/>
      <c r="M7129"/>
    </row>
    <row r="7130" spans="1:13" x14ac:dyDescent="0.2">
      <c r="A7130" s="284">
        <v>45223</v>
      </c>
      <c r="B7130" s="285">
        <v>7</v>
      </c>
      <c r="C7130" s="286">
        <v>3326.55402</v>
      </c>
      <c r="D7130" s="287">
        <v>192.53984079999958</v>
      </c>
      <c r="E7130" s="288">
        <v>5977.0007590999994</v>
      </c>
      <c r="F7130" s="288">
        <v>323.31892909999897</v>
      </c>
      <c r="G7130" s="289">
        <v>53</v>
      </c>
      <c r="H7130" s="290">
        <v>9872.4135489999971</v>
      </c>
      <c r="I7130" s="289">
        <v>0</v>
      </c>
      <c r="J7130" s="214" t="s">
        <v>132</v>
      </c>
      <c r="K7130" s="214"/>
      <c r="L7130" s="214"/>
      <c r="M7130"/>
    </row>
    <row r="7131" spans="1:13" x14ac:dyDescent="0.2">
      <c r="A7131" s="284">
        <v>45223</v>
      </c>
      <c r="B7131" s="285">
        <v>8</v>
      </c>
      <c r="C7131" s="286">
        <v>3156.4618599999999</v>
      </c>
      <c r="D7131" s="287">
        <v>167.11306649999992</v>
      </c>
      <c r="E7131" s="288">
        <v>6079.7558451000004</v>
      </c>
      <c r="F7131" s="288">
        <v>327.74035510000067</v>
      </c>
      <c r="G7131" s="289">
        <v>54</v>
      </c>
      <c r="H7131" s="290">
        <v>9785.0711267000006</v>
      </c>
      <c r="I7131" s="289">
        <v>0</v>
      </c>
      <c r="J7131" s="214" t="s">
        <v>132</v>
      </c>
      <c r="K7131" s="214"/>
      <c r="L7131" s="214"/>
      <c r="M7131"/>
    </row>
    <row r="7132" spans="1:13" x14ac:dyDescent="0.2">
      <c r="A7132" s="284">
        <v>45223</v>
      </c>
      <c r="B7132" s="285">
        <v>9</v>
      </c>
      <c r="C7132" s="286">
        <v>3060.0522999999998</v>
      </c>
      <c r="D7132" s="287">
        <v>124.99581539999997</v>
      </c>
      <c r="E7132" s="288">
        <v>6067.2079726000002</v>
      </c>
      <c r="F7132" s="288">
        <v>315.83180260000063</v>
      </c>
      <c r="G7132" s="289">
        <v>53</v>
      </c>
      <c r="H7132" s="290">
        <v>9621.0878905999998</v>
      </c>
      <c r="I7132" s="289">
        <v>0</v>
      </c>
      <c r="J7132" s="214" t="s">
        <v>132</v>
      </c>
      <c r="K7132" s="214"/>
      <c r="L7132" s="214"/>
      <c r="M7132"/>
    </row>
    <row r="7133" spans="1:13" x14ac:dyDescent="0.2">
      <c r="A7133" s="284">
        <v>45223</v>
      </c>
      <c r="B7133" s="285">
        <v>10</v>
      </c>
      <c r="C7133" s="286">
        <v>3041.5339100000001</v>
      </c>
      <c r="D7133" s="287">
        <v>89.131133100000085</v>
      </c>
      <c r="E7133" s="288">
        <v>5867.6176962999998</v>
      </c>
      <c r="F7133" s="288">
        <v>290.74853629999961</v>
      </c>
      <c r="G7133" s="289">
        <v>52</v>
      </c>
      <c r="H7133" s="290">
        <v>9341.0312756999992</v>
      </c>
      <c r="I7133" s="289">
        <v>0</v>
      </c>
      <c r="J7133" s="214" t="s">
        <v>132</v>
      </c>
      <c r="K7133" s="214"/>
      <c r="L7133" s="214"/>
      <c r="M7133"/>
    </row>
    <row r="7134" spans="1:13" x14ac:dyDescent="0.2">
      <c r="A7134" s="284">
        <v>45223</v>
      </c>
      <c r="B7134" s="285">
        <v>11</v>
      </c>
      <c r="C7134" s="286">
        <v>3060.2556600000003</v>
      </c>
      <c r="D7134" s="287">
        <v>64.119440200000014</v>
      </c>
      <c r="E7134" s="288">
        <v>5709.4406803000002</v>
      </c>
      <c r="F7134" s="288">
        <v>262.46227030000045</v>
      </c>
      <c r="G7134" s="289">
        <v>52</v>
      </c>
      <c r="H7134" s="290">
        <v>9148.2780508000014</v>
      </c>
      <c r="I7134" s="289">
        <v>0</v>
      </c>
      <c r="J7134" s="214" t="s">
        <v>132</v>
      </c>
      <c r="K7134" s="214"/>
      <c r="L7134" s="214"/>
      <c r="M7134"/>
    </row>
    <row r="7135" spans="1:13" x14ac:dyDescent="0.2">
      <c r="A7135" s="284">
        <v>45223</v>
      </c>
      <c r="B7135" s="285">
        <v>12</v>
      </c>
      <c r="C7135" s="286">
        <v>3084.76946</v>
      </c>
      <c r="D7135" s="287">
        <v>54.222705200000085</v>
      </c>
      <c r="E7135" s="288">
        <v>5576.2525642000001</v>
      </c>
      <c r="F7135" s="288">
        <v>248.97881419999976</v>
      </c>
      <c r="G7135" s="289">
        <v>54</v>
      </c>
      <c r="H7135" s="290">
        <v>9018.223543600001</v>
      </c>
      <c r="I7135" s="289">
        <v>0</v>
      </c>
      <c r="J7135" s="214" t="s">
        <v>132</v>
      </c>
      <c r="K7135" s="214"/>
      <c r="L7135" s="214"/>
      <c r="M7135"/>
    </row>
    <row r="7136" spans="1:13" x14ac:dyDescent="0.2">
      <c r="A7136" s="284">
        <v>45223</v>
      </c>
      <c r="B7136" s="285">
        <v>13</v>
      </c>
      <c r="C7136" s="286">
        <v>3137.22444</v>
      </c>
      <c r="D7136" s="287">
        <v>59.436913299999979</v>
      </c>
      <c r="E7136" s="288">
        <v>5549.0704298999999</v>
      </c>
      <c r="F7136" s="288">
        <v>251.01056989999961</v>
      </c>
      <c r="G7136" s="289">
        <v>52</v>
      </c>
      <c r="H7136" s="290">
        <v>9048.7423531000004</v>
      </c>
      <c r="I7136" s="289">
        <v>0</v>
      </c>
      <c r="J7136" s="214" t="s">
        <v>132</v>
      </c>
      <c r="K7136" s="214"/>
      <c r="L7136" s="214"/>
      <c r="M7136"/>
    </row>
    <row r="7137" spans="1:13" x14ac:dyDescent="0.2">
      <c r="A7137" s="284">
        <v>45223</v>
      </c>
      <c r="B7137" s="285">
        <v>14</v>
      </c>
      <c r="C7137" s="286">
        <v>3154.9536000000003</v>
      </c>
      <c r="D7137" s="287">
        <v>78.083704499999655</v>
      </c>
      <c r="E7137" s="288">
        <v>5585.5122479000001</v>
      </c>
      <c r="F7137" s="288">
        <v>263.42707789999986</v>
      </c>
      <c r="G7137" s="289">
        <v>55</v>
      </c>
      <c r="H7137" s="290">
        <v>9136.9766302999997</v>
      </c>
      <c r="I7137" s="289">
        <v>0</v>
      </c>
      <c r="J7137" s="214" t="s">
        <v>132</v>
      </c>
      <c r="K7137" s="214"/>
      <c r="L7137" s="214"/>
      <c r="M7137"/>
    </row>
    <row r="7138" spans="1:13" x14ac:dyDescent="0.2">
      <c r="A7138" s="284">
        <v>45223</v>
      </c>
      <c r="B7138" s="285">
        <v>15</v>
      </c>
      <c r="C7138" s="286">
        <v>3173.7744299999999</v>
      </c>
      <c r="D7138" s="287">
        <v>110.83060130000001</v>
      </c>
      <c r="E7138" s="288">
        <v>5880.5376715000002</v>
      </c>
      <c r="F7138" s="288">
        <v>286.14829149999969</v>
      </c>
      <c r="G7138" s="289">
        <v>55</v>
      </c>
      <c r="H7138" s="290">
        <v>9506.2909942999995</v>
      </c>
      <c r="I7138" s="289">
        <v>0</v>
      </c>
      <c r="J7138" s="214" t="s">
        <v>132</v>
      </c>
      <c r="K7138" s="214"/>
      <c r="L7138" s="214"/>
      <c r="M7138"/>
    </row>
    <row r="7139" spans="1:13" x14ac:dyDescent="0.2">
      <c r="A7139" s="284">
        <v>45223</v>
      </c>
      <c r="B7139" s="285">
        <v>16</v>
      </c>
      <c r="C7139" s="286">
        <v>3289.44661</v>
      </c>
      <c r="D7139" s="287">
        <v>157.59846569999993</v>
      </c>
      <c r="E7139" s="288">
        <v>6086.6808619000003</v>
      </c>
      <c r="F7139" s="288">
        <v>319.84614190000048</v>
      </c>
      <c r="G7139" s="289">
        <v>54</v>
      </c>
      <c r="H7139" s="290">
        <v>9907.5720795000016</v>
      </c>
      <c r="I7139" s="289">
        <v>0</v>
      </c>
      <c r="J7139" s="214" t="s">
        <v>132</v>
      </c>
      <c r="K7139" s="214"/>
      <c r="L7139" s="214"/>
      <c r="M7139"/>
    </row>
    <row r="7140" spans="1:13" x14ac:dyDescent="0.2">
      <c r="A7140" s="284">
        <v>45223</v>
      </c>
      <c r="B7140" s="285">
        <v>17</v>
      </c>
      <c r="C7140" s="286">
        <v>3548.7627199999997</v>
      </c>
      <c r="D7140" s="287">
        <v>207.81040700000011</v>
      </c>
      <c r="E7140" s="288">
        <v>6473.5801822000003</v>
      </c>
      <c r="F7140" s="288">
        <v>355.85754220000035</v>
      </c>
      <c r="G7140" s="289">
        <v>55</v>
      </c>
      <c r="H7140" s="290">
        <v>10641.010851399999</v>
      </c>
      <c r="I7140" s="289">
        <v>0.63225810000000005</v>
      </c>
      <c r="J7140" s="214" t="s">
        <v>132</v>
      </c>
      <c r="K7140" s="214"/>
      <c r="L7140" s="214"/>
      <c r="M7140"/>
    </row>
    <row r="7141" spans="1:13" x14ac:dyDescent="0.2">
      <c r="A7141" s="284">
        <v>45223</v>
      </c>
      <c r="B7141" s="285">
        <v>18</v>
      </c>
      <c r="C7141" s="286">
        <v>3809.2440299999998</v>
      </c>
      <c r="D7141" s="287">
        <v>231.67760720000007</v>
      </c>
      <c r="E7141" s="288">
        <v>6669.0908522</v>
      </c>
      <c r="F7141" s="288">
        <v>374.47283220000008</v>
      </c>
      <c r="G7141" s="289">
        <v>56</v>
      </c>
      <c r="H7141" s="290">
        <v>11140.485321600001</v>
      </c>
      <c r="I7141" s="289">
        <v>0.96926599999999996</v>
      </c>
      <c r="J7141" s="214" t="s">
        <v>132</v>
      </c>
      <c r="K7141" s="214"/>
      <c r="L7141" s="214"/>
      <c r="M7141"/>
    </row>
    <row r="7142" spans="1:13" x14ac:dyDescent="0.2">
      <c r="A7142" s="284">
        <v>45223</v>
      </c>
      <c r="B7142" s="285">
        <v>19</v>
      </c>
      <c r="C7142" s="286">
        <v>3761.4004299999997</v>
      </c>
      <c r="D7142" s="287">
        <v>229.06833350000028</v>
      </c>
      <c r="E7142" s="288">
        <v>6550.9712092999998</v>
      </c>
      <c r="F7142" s="288">
        <v>369.33465929999966</v>
      </c>
      <c r="G7142" s="289">
        <v>56</v>
      </c>
      <c r="H7142" s="290">
        <v>10966.774632099998</v>
      </c>
      <c r="I7142" s="289">
        <v>0</v>
      </c>
      <c r="J7142" s="214" t="s">
        <v>132</v>
      </c>
      <c r="K7142" s="214"/>
      <c r="L7142" s="214"/>
      <c r="M7142"/>
    </row>
    <row r="7143" spans="1:13" x14ac:dyDescent="0.2">
      <c r="A7143" s="284">
        <v>45223</v>
      </c>
      <c r="B7143" s="285">
        <v>20</v>
      </c>
      <c r="C7143" s="286">
        <v>3620.3111199999998</v>
      </c>
      <c r="D7143" s="287">
        <v>219.78732349999999</v>
      </c>
      <c r="E7143" s="288">
        <v>6295.5238786</v>
      </c>
      <c r="F7143" s="288">
        <v>352.5868986000005</v>
      </c>
      <c r="G7143" s="289">
        <v>51</v>
      </c>
      <c r="H7143" s="290">
        <v>10539.209220700001</v>
      </c>
      <c r="I7143" s="289">
        <v>0</v>
      </c>
      <c r="J7143" s="214" t="s">
        <v>132</v>
      </c>
      <c r="K7143" s="214"/>
      <c r="L7143" s="214"/>
      <c r="M7143"/>
    </row>
    <row r="7144" spans="1:13" x14ac:dyDescent="0.2">
      <c r="A7144" s="284">
        <v>45223</v>
      </c>
      <c r="B7144" s="285">
        <v>21</v>
      </c>
      <c r="C7144" s="286">
        <v>3463.8749500000004</v>
      </c>
      <c r="D7144" s="287">
        <v>206.88842560000003</v>
      </c>
      <c r="E7144" s="288">
        <v>6074.7368502000008</v>
      </c>
      <c r="F7144" s="288">
        <v>331.82191020000118</v>
      </c>
      <c r="G7144" s="289">
        <v>48</v>
      </c>
      <c r="H7144" s="290">
        <v>10125.322136000003</v>
      </c>
      <c r="I7144" s="289">
        <v>0</v>
      </c>
      <c r="J7144" s="214" t="s">
        <v>132</v>
      </c>
      <c r="K7144" s="214"/>
      <c r="L7144" s="214"/>
      <c r="M7144"/>
    </row>
    <row r="7145" spans="1:13" x14ac:dyDescent="0.2">
      <c r="A7145" s="284">
        <v>45223</v>
      </c>
      <c r="B7145" s="285">
        <v>22</v>
      </c>
      <c r="C7145" s="286">
        <v>3223.6843400000002</v>
      </c>
      <c r="D7145" s="287">
        <v>185.23770129999991</v>
      </c>
      <c r="E7145" s="288">
        <v>5609.5255947999995</v>
      </c>
      <c r="F7145" s="288">
        <v>297.01535479999984</v>
      </c>
      <c r="G7145" s="289">
        <v>41</v>
      </c>
      <c r="H7145" s="290">
        <v>9356.4629908999996</v>
      </c>
      <c r="I7145" s="289">
        <v>0</v>
      </c>
      <c r="J7145" s="214" t="s">
        <v>132</v>
      </c>
      <c r="K7145" s="214"/>
      <c r="L7145" s="214"/>
      <c r="M7145"/>
    </row>
    <row r="7146" spans="1:13" x14ac:dyDescent="0.2">
      <c r="A7146" s="284">
        <v>45223</v>
      </c>
      <c r="B7146" s="285">
        <v>23</v>
      </c>
      <c r="C7146" s="286">
        <v>2977.2058999999999</v>
      </c>
      <c r="D7146" s="287">
        <v>165.0126865</v>
      </c>
      <c r="E7146" s="288">
        <v>5200.4869976</v>
      </c>
      <c r="F7146" s="288">
        <v>265.5202076000005</v>
      </c>
      <c r="G7146" s="289">
        <v>37</v>
      </c>
      <c r="H7146" s="290">
        <v>8645.2257917000006</v>
      </c>
      <c r="I7146" s="289">
        <v>0</v>
      </c>
      <c r="J7146" s="214" t="s">
        <v>132</v>
      </c>
      <c r="K7146" s="214"/>
      <c r="L7146" s="214"/>
      <c r="M7146"/>
    </row>
    <row r="7147" spans="1:13" x14ac:dyDescent="0.2">
      <c r="A7147" s="284">
        <v>45223</v>
      </c>
      <c r="B7147" s="285">
        <v>24</v>
      </c>
      <c r="C7147" s="286">
        <v>2857.11213</v>
      </c>
      <c r="D7147" s="287">
        <v>154.50492950000015</v>
      </c>
      <c r="E7147" s="288">
        <v>5117.9090274999999</v>
      </c>
      <c r="F7147" s="288">
        <v>252.48005749999993</v>
      </c>
      <c r="G7147" s="289">
        <v>33</v>
      </c>
      <c r="H7147" s="290">
        <v>8415.0061444999992</v>
      </c>
      <c r="I7147" s="289">
        <v>0</v>
      </c>
      <c r="J7147" s="214" t="s">
        <v>132</v>
      </c>
      <c r="K7147" s="214"/>
      <c r="L7147" s="214"/>
      <c r="M7147"/>
    </row>
    <row r="7148" spans="1:13" x14ac:dyDescent="0.2">
      <c r="A7148" s="284">
        <v>45224</v>
      </c>
      <c r="B7148" s="285">
        <v>1</v>
      </c>
      <c r="C7148" s="286">
        <v>2746.08574</v>
      </c>
      <c r="D7148" s="287">
        <v>146.54017180000034</v>
      </c>
      <c r="E7148" s="288">
        <v>5099.5313661</v>
      </c>
      <c r="F7148" s="288">
        <v>238.85461609999948</v>
      </c>
      <c r="G7148" s="289">
        <v>28</v>
      </c>
      <c r="H7148" s="290">
        <v>8259.0118939999993</v>
      </c>
      <c r="I7148" s="289">
        <v>0</v>
      </c>
      <c r="J7148" s="214" t="s">
        <v>132</v>
      </c>
      <c r="K7148" s="214"/>
      <c r="L7148" s="214"/>
      <c r="M7148"/>
    </row>
    <row r="7149" spans="1:13" x14ac:dyDescent="0.2">
      <c r="A7149" s="284">
        <v>45224</v>
      </c>
      <c r="B7149" s="285">
        <v>2</v>
      </c>
      <c r="C7149" s="286">
        <v>2666.3471499999996</v>
      </c>
      <c r="D7149" s="287">
        <v>140.58013970000042</v>
      </c>
      <c r="E7149" s="288">
        <v>4839.6517864999996</v>
      </c>
      <c r="F7149" s="288">
        <v>228.21650649999901</v>
      </c>
      <c r="G7149" s="289">
        <v>16</v>
      </c>
      <c r="H7149" s="290">
        <v>7890.7955826999987</v>
      </c>
      <c r="I7149" s="289">
        <v>0</v>
      </c>
      <c r="J7149" s="214" t="s">
        <v>132</v>
      </c>
      <c r="K7149" s="214"/>
      <c r="L7149" s="214"/>
      <c r="M7149"/>
    </row>
    <row r="7150" spans="1:13" x14ac:dyDescent="0.2">
      <c r="A7150" s="284">
        <v>45224</v>
      </c>
      <c r="B7150" s="285">
        <v>3</v>
      </c>
      <c r="C7150" s="286">
        <v>2628.4717800000003</v>
      </c>
      <c r="D7150" s="287">
        <v>138.72566149999994</v>
      </c>
      <c r="E7150" s="288">
        <v>4599.7274969</v>
      </c>
      <c r="F7150" s="288">
        <v>224.54778690000057</v>
      </c>
      <c r="G7150" s="289">
        <v>11</v>
      </c>
      <c r="H7150" s="290">
        <v>7602.472725300001</v>
      </c>
      <c r="I7150" s="289">
        <v>0</v>
      </c>
      <c r="J7150" s="214" t="s">
        <v>132</v>
      </c>
      <c r="K7150" s="214"/>
      <c r="L7150" s="214"/>
      <c r="M7150"/>
    </row>
    <row r="7151" spans="1:13" x14ac:dyDescent="0.2">
      <c r="A7151" s="284">
        <v>45224</v>
      </c>
      <c r="B7151" s="285">
        <v>4</v>
      </c>
      <c r="C7151" s="286">
        <v>2673.8105500000001</v>
      </c>
      <c r="D7151" s="287">
        <v>141.90782159999992</v>
      </c>
      <c r="E7151" s="288">
        <v>4682.5804776000004</v>
      </c>
      <c r="F7151" s="288">
        <v>228.89711760000046</v>
      </c>
      <c r="G7151" s="289">
        <v>15</v>
      </c>
      <c r="H7151" s="290">
        <v>7742.1959668000009</v>
      </c>
      <c r="I7151" s="289">
        <v>0</v>
      </c>
      <c r="J7151" s="214" t="s">
        <v>132</v>
      </c>
      <c r="K7151" s="214"/>
      <c r="L7151" s="214"/>
      <c r="M7151"/>
    </row>
    <row r="7152" spans="1:13" x14ac:dyDescent="0.2">
      <c r="A7152" s="284">
        <v>45224</v>
      </c>
      <c r="B7152" s="285">
        <v>5</v>
      </c>
      <c r="C7152" s="286">
        <v>2853.2208300000002</v>
      </c>
      <c r="D7152" s="287">
        <v>153.78172150000003</v>
      </c>
      <c r="E7152" s="288">
        <v>5011.2286825000001</v>
      </c>
      <c r="F7152" s="288">
        <v>246.07758250000006</v>
      </c>
      <c r="G7152" s="289">
        <v>27</v>
      </c>
      <c r="H7152" s="290">
        <v>8291.3088165000008</v>
      </c>
      <c r="I7152" s="289">
        <v>0</v>
      </c>
      <c r="J7152" s="214" t="s">
        <v>132</v>
      </c>
      <c r="K7152" s="214"/>
      <c r="L7152" s="214"/>
      <c r="M7152"/>
    </row>
    <row r="7153" spans="1:13" x14ac:dyDescent="0.2">
      <c r="A7153" s="284">
        <v>45224</v>
      </c>
      <c r="B7153" s="285">
        <v>6</v>
      </c>
      <c r="C7153" s="286">
        <v>3144.4953</v>
      </c>
      <c r="D7153" s="287">
        <v>175.25947919999984</v>
      </c>
      <c r="E7153" s="288">
        <v>5452.5530577999998</v>
      </c>
      <c r="F7153" s="288">
        <v>281.91848779999964</v>
      </c>
      <c r="G7153" s="289">
        <v>47</v>
      </c>
      <c r="H7153" s="290">
        <v>9101.2263247999999</v>
      </c>
      <c r="I7153" s="289">
        <v>0</v>
      </c>
      <c r="J7153" s="214" t="s">
        <v>132</v>
      </c>
      <c r="K7153" s="214"/>
      <c r="L7153" s="214"/>
      <c r="M7153"/>
    </row>
    <row r="7154" spans="1:13" x14ac:dyDescent="0.2">
      <c r="A7154" s="284">
        <v>45224</v>
      </c>
      <c r="B7154" s="285">
        <v>7</v>
      </c>
      <c r="C7154" s="286">
        <v>3366.11049</v>
      </c>
      <c r="D7154" s="287">
        <v>194.27631179999983</v>
      </c>
      <c r="E7154" s="288">
        <v>6019.2270266000005</v>
      </c>
      <c r="F7154" s="288">
        <v>321.53971660000025</v>
      </c>
      <c r="G7154" s="289">
        <v>53</v>
      </c>
      <c r="H7154" s="290">
        <v>9954.153545000001</v>
      </c>
      <c r="I7154" s="289">
        <v>0</v>
      </c>
      <c r="J7154" s="214" t="s">
        <v>132</v>
      </c>
      <c r="K7154" s="214"/>
      <c r="L7154" s="214"/>
      <c r="M7154"/>
    </row>
    <row r="7155" spans="1:13" x14ac:dyDescent="0.2">
      <c r="A7155" s="284">
        <v>45224</v>
      </c>
      <c r="B7155" s="285">
        <v>8</v>
      </c>
      <c r="C7155" s="286">
        <v>3223.4347200000002</v>
      </c>
      <c r="D7155" s="287">
        <v>171.30835729999978</v>
      </c>
      <c r="E7155" s="288">
        <v>6051.0208654999997</v>
      </c>
      <c r="F7155" s="288">
        <v>321.02544549999948</v>
      </c>
      <c r="G7155" s="289">
        <v>54</v>
      </c>
      <c r="H7155" s="290">
        <v>9820.7893882999997</v>
      </c>
      <c r="I7155" s="289">
        <v>0</v>
      </c>
      <c r="J7155" s="214" t="s">
        <v>132</v>
      </c>
      <c r="K7155" s="214"/>
      <c r="L7155" s="214"/>
      <c r="M7155"/>
    </row>
    <row r="7156" spans="1:13" x14ac:dyDescent="0.2">
      <c r="A7156" s="284">
        <v>45224</v>
      </c>
      <c r="B7156" s="285">
        <v>9</v>
      </c>
      <c r="C7156" s="286">
        <v>3173.2032399999998</v>
      </c>
      <c r="D7156" s="287">
        <v>139.54977000000031</v>
      </c>
      <c r="E7156" s="288">
        <v>6012.8080828000002</v>
      </c>
      <c r="F7156" s="288">
        <v>308.72650280000016</v>
      </c>
      <c r="G7156" s="289">
        <v>53</v>
      </c>
      <c r="H7156" s="290">
        <v>9687.2875956000007</v>
      </c>
      <c r="I7156" s="289">
        <v>0</v>
      </c>
      <c r="J7156" s="214" t="s">
        <v>132</v>
      </c>
      <c r="K7156" s="214"/>
      <c r="L7156" s="214"/>
      <c r="M7156"/>
    </row>
    <row r="7157" spans="1:13" x14ac:dyDescent="0.2">
      <c r="A7157" s="284">
        <v>45224</v>
      </c>
      <c r="B7157" s="285">
        <v>10</v>
      </c>
      <c r="C7157" s="286">
        <v>3166.5922499999997</v>
      </c>
      <c r="D7157" s="287">
        <v>111.86482709999996</v>
      </c>
      <c r="E7157" s="288">
        <v>5746.4012855000001</v>
      </c>
      <c r="F7157" s="288">
        <v>289.0967055000001</v>
      </c>
      <c r="G7157" s="289">
        <v>53</v>
      </c>
      <c r="H7157" s="290">
        <v>9366.9550681000001</v>
      </c>
      <c r="I7157" s="289">
        <v>0</v>
      </c>
      <c r="J7157" s="214" t="s">
        <v>132</v>
      </c>
      <c r="K7157" s="214"/>
      <c r="L7157" s="214"/>
      <c r="M7157"/>
    </row>
    <row r="7158" spans="1:13" x14ac:dyDescent="0.2">
      <c r="A7158" s="284">
        <v>45224</v>
      </c>
      <c r="B7158" s="285">
        <v>11</v>
      </c>
      <c r="C7158" s="286">
        <v>3191.5022899999999</v>
      </c>
      <c r="D7158" s="287">
        <v>95.000251900000237</v>
      </c>
      <c r="E7158" s="288">
        <v>5554.1441595999995</v>
      </c>
      <c r="F7158" s="288">
        <v>274.86853959999917</v>
      </c>
      <c r="G7158" s="289">
        <v>52</v>
      </c>
      <c r="H7158" s="290">
        <v>9167.5152410999981</v>
      </c>
      <c r="I7158" s="289">
        <v>0</v>
      </c>
      <c r="J7158" s="214" t="s">
        <v>132</v>
      </c>
      <c r="K7158" s="214"/>
      <c r="L7158" s="214"/>
      <c r="M7158"/>
    </row>
    <row r="7159" spans="1:13" x14ac:dyDescent="0.2">
      <c r="A7159" s="284">
        <v>45224</v>
      </c>
      <c r="B7159" s="285">
        <v>12</v>
      </c>
      <c r="C7159" s="286">
        <v>3211.5946400000003</v>
      </c>
      <c r="D7159" s="287">
        <v>91.051051499999758</v>
      </c>
      <c r="E7159" s="288">
        <v>5571.4511671999999</v>
      </c>
      <c r="F7159" s="288">
        <v>269.83751719999964</v>
      </c>
      <c r="G7159" s="289">
        <v>52</v>
      </c>
      <c r="H7159" s="290">
        <v>9195.9343758999985</v>
      </c>
      <c r="I7159" s="289">
        <v>0</v>
      </c>
      <c r="J7159" s="214" t="s">
        <v>132</v>
      </c>
      <c r="K7159" s="214"/>
      <c r="L7159" s="214"/>
      <c r="M7159"/>
    </row>
    <row r="7160" spans="1:13" x14ac:dyDescent="0.2">
      <c r="A7160" s="284">
        <v>45224</v>
      </c>
      <c r="B7160" s="285">
        <v>13</v>
      </c>
      <c r="C7160" s="286">
        <v>3220.1385700000001</v>
      </c>
      <c r="D7160" s="287">
        <v>95.32961299999991</v>
      </c>
      <c r="E7160" s="288">
        <v>5633.4680795999993</v>
      </c>
      <c r="F7160" s="288">
        <v>273.6089895999994</v>
      </c>
      <c r="G7160" s="289">
        <v>53</v>
      </c>
      <c r="H7160" s="290">
        <v>9275.5452521999996</v>
      </c>
      <c r="I7160" s="289">
        <v>0</v>
      </c>
      <c r="J7160" s="214" t="s">
        <v>132</v>
      </c>
      <c r="K7160" s="214"/>
      <c r="L7160" s="214"/>
      <c r="M7160"/>
    </row>
    <row r="7161" spans="1:13" x14ac:dyDescent="0.2">
      <c r="A7161" s="284">
        <v>45224</v>
      </c>
      <c r="B7161" s="285">
        <v>14</v>
      </c>
      <c r="C7161" s="286">
        <v>3229.6884700000001</v>
      </c>
      <c r="D7161" s="287">
        <v>114.34800190000004</v>
      </c>
      <c r="E7161" s="288">
        <v>5887.4328471000008</v>
      </c>
      <c r="F7161" s="288">
        <v>288.04075710000052</v>
      </c>
      <c r="G7161" s="289">
        <v>53</v>
      </c>
      <c r="H7161" s="290">
        <v>9572.5100760999994</v>
      </c>
      <c r="I7161" s="289">
        <v>0</v>
      </c>
      <c r="J7161" s="214" t="s">
        <v>132</v>
      </c>
      <c r="K7161" s="214"/>
      <c r="L7161" s="214"/>
      <c r="M7161"/>
    </row>
    <row r="7162" spans="1:13" x14ac:dyDescent="0.2">
      <c r="A7162" s="284">
        <v>45224</v>
      </c>
      <c r="B7162" s="285">
        <v>15</v>
      </c>
      <c r="C7162" s="286">
        <v>3230.1652200000003</v>
      </c>
      <c r="D7162" s="287">
        <v>136.37881969999992</v>
      </c>
      <c r="E7162" s="288">
        <v>5973.4884329999995</v>
      </c>
      <c r="F7162" s="288">
        <v>303.15010299999994</v>
      </c>
      <c r="G7162" s="289">
        <v>54</v>
      </c>
      <c r="H7162" s="290">
        <v>9697.1825757000006</v>
      </c>
      <c r="I7162" s="289">
        <v>0</v>
      </c>
      <c r="J7162" s="214" t="s">
        <v>132</v>
      </c>
      <c r="K7162" s="214"/>
      <c r="L7162" s="214"/>
      <c r="M7162"/>
    </row>
    <row r="7163" spans="1:13" x14ac:dyDescent="0.2">
      <c r="A7163" s="284">
        <v>45224</v>
      </c>
      <c r="B7163" s="285">
        <v>16</v>
      </c>
      <c r="C7163" s="286">
        <v>3285.8593099999998</v>
      </c>
      <c r="D7163" s="287">
        <v>167.06299650000017</v>
      </c>
      <c r="E7163" s="288">
        <v>6120.4901168999995</v>
      </c>
      <c r="F7163" s="288">
        <v>319.98216689999936</v>
      </c>
      <c r="G7163" s="289">
        <v>55</v>
      </c>
      <c r="H7163" s="290">
        <v>9948.3945902999985</v>
      </c>
      <c r="I7163" s="289">
        <v>0</v>
      </c>
      <c r="J7163" s="214" t="s">
        <v>132</v>
      </c>
      <c r="K7163" s="214"/>
      <c r="L7163" s="214"/>
      <c r="M7163"/>
    </row>
    <row r="7164" spans="1:13" x14ac:dyDescent="0.2">
      <c r="A7164" s="284">
        <v>45224</v>
      </c>
      <c r="B7164" s="285">
        <v>17</v>
      </c>
      <c r="C7164" s="286">
        <v>3476.1363999999999</v>
      </c>
      <c r="D7164" s="287">
        <v>201.89126369999994</v>
      </c>
      <c r="E7164" s="288">
        <v>6333.376698</v>
      </c>
      <c r="F7164" s="288">
        <v>344.81591800000024</v>
      </c>
      <c r="G7164" s="289">
        <v>55</v>
      </c>
      <c r="H7164" s="290">
        <v>10411.220279699999</v>
      </c>
      <c r="I7164" s="289">
        <v>0</v>
      </c>
      <c r="J7164" s="214" t="s">
        <v>132</v>
      </c>
      <c r="K7164" s="214"/>
      <c r="L7164" s="214"/>
      <c r="M7164"/>
    </row>
    <row r="7165" spans="1:13" x14ac:dyDescent="0.2">
      <c r="A7165" s="284">
        <v>45224</v>
      </c>
      <c r="B7165" s="285">
        <v>18</v>
      </c>
      <c r="C7165" s="286">
        <v>3696.8954399999998</v>
      </c>
      <c r="D7165" s="287">
        <v>221.37695829999987</v>
      </c>
      <c r="E7165" s="288">
        <v>6554.7517578999996</v>
      </c>
      <c r="F7165" s="288">
        <v>364.42381789999945</v>
      </c>
      <c r="G7165" s="289">
        <v>54</v>
      </c>
      <c r="H7165" s="290">
        <v>10891.4479741</v>
      </c>
      <c r="I7165" s="289">
        <v>0</v>
      </c>
      <c r="J7165" s="214" t="s">
        <v>132</v>
      </c>
      <c r="K7165" s="214"/>
      <c r="L7165" s="214"/>
      <c r="M7165"/>
    </row>
    <row r="7166" spans="1:13" x14ac:dyDescent="0.2">
      <c r="A7166" s="284">
        <v>45224</v>
      </c>
      <c r="B7166" s="285">
        <v>19</v>
      </c>
      <c r="C7166" s="286">
        <v>3660.7361699999997</v>
      </c>
      <c r="D7166" s="287">
        <v>220.90505360000017</v>
      </c>
      <c r="E7166" s="288">
        <v>6486.1418544999997</v>
      </c>
      <c r="F7166" s="288">
        <v>364.14359449999938</v>
      </c>
      <c r="G7166" s="289">
        <v>56</v>
      </c>
      <c r="H7166" s="290">
        <v>10787.926672599999</v>
      </c>
      <c r="I7166" s="289">
        <v>0</v>
      </c>
      <c r="J7166" s="214" t="s">
        <v>132</v>
      </c>
      <c r="K7166" s="214"/>
      <c r="L7166" s="214"/>
      <c r="M7166"/>
    </row>
    <row r="7167" spans="1:13" x14ac:dyDescent="0.2">
      <c r="A7167" s="284">
        <v>45224</v>
      </c>
      <c r="B7167" s="285">
        <v>20</v>
      </c>
      <c r="C7167" s="286">
        <v>3541.8977199999999</v>
      </c>
      <c r="D7167" s="287">
        <v>211.90174289999996</v>
      </c>
      <c r="E7167" s="288">
        <v>6266.7363266000002</v>
      </c>
      <c r="F7167" s="288">
        <v>347.88874660000056</v>
      </c>
      <c r="G7167" s="289">
        <v>53</v>
      </c>
      <c r="H7167" s="290">
        <v>10421.424536099999</v>
      </c>
      <c r="I7167" s="289">
        <v>0</v>
      </c>
      <c r="J7167" s="214" t="s">
        <v>132</v>
      </c>
      <c r="K7167" s="214"/>
      <c r="L7167" s="214"/>
      <c r="M7167"/>
    </row>
    <row r="7168" spans="1:13" x14ac:dyDescent="0.2">
      <c r="A7168" s="284">
        <v>45224</v>
      </c>
      <c r="B7168" s="285">
        <v>21</v>
      </c>
      <c r="C7168" s="286">
        <v>3390.6988000000001</v>
      </c>
      <c r="D7168" s="287">
        <v>200.6445536999999</v>
      </c>
      <c r="E7168" s="288">
        <v>6078.2838419</v>
      </c>
      <c r="F7168" s="288">
        <v>329.18199189999996</v>
      </c>
      <c r="G7168" s="289">
        <v>46</v>
      </c>
      <c r="H7168" s="290">
        <v>10044.809187499999</v>
      </c>
      <c r="I7168" s="289">
        <v>0</v>
      </c>
      <c r="J7168" s="214" t="s">
        <v>132</v>
      </c>
      <c r="K7168" s="214"/>
      <c r="L7168" s="214"/>
      <c r="M7168"/>
    </row>
    <row r="7169" spans="1:13" x14ac:dyDescent="0.2">
      <c r="A7169" s="284">
        <v>45224</v>
      </c>
      <c r="B7169" s="285">
        <v>22</v>
      </c>
      <c r="C7169" s="286">
        <v>3155.1846500000001</v>
      </c>
      <c r="D7169" s="287">
        <v>180.83064269999971</v>
      </c>
      <c r="E7169" s="288">
        <v>5682.5021874999993</v>
      </c>
      <c r="F7169" s="288">
        <v>296.04359749999912</v>
      </c>
      <c r="G7169" s="289">
        <v>40</v>
      </c>
      <c r="H7169" s="290">
        <v>9354.5610777000002</v>
      </c>
      <c r="I7169" s="289">
        <v>0</v>
      </c>
      <c r="J7169" s="214" t="s">
        <v>132</v>
      </c>
      <c r="K7169" s="214"/>
      <c r="L7169" s="214"/>
      <c r="M7169"/>
    </row>
    <row r="7170" spans="1:13" x14ac:dyDescent="0.2">
      <c r="A7170" s="284">
        <v>45224</v>
      </c>
      <c r="B7170" s="285">
        <v>23</v>
      </c>
      <c r="C7170" s="286">
        <v>2932.8833399999999</v>
      </c>
      <c r="D7170" s="287">
        <v>162.20675170000015</v>
      </c>
      <c r="E7170" s="288">
        <v>5678.1690803000001</v>
      </c>
      <c r="F7170" s="288">
        <v>265.35417030000008</v>
      </c>
      <c r="G7170" s="289">
        <v>36</v>
      </c>
      <c r="H7170" s="290">
        <v>9074.6133422999992</v>
      </c>
      <c r="I7170" s="289">
        <v>0</v>
      </c>
      <c r="J7170" s="214" t="s">
        <v>132</v>
      </c>
      <c r="K7170" s="214"/>
      <c r="L7170" s="214"/>
      <c r="M7170"/>
    </row>
    <row r="7171" spans="1:13" x14ac:dyDescent="0.2">
      <c r="A7171" s="284">
        <v>45224</v>
      </c>
      <c r="B7171" s="285">
        <v>24</v>
      </c>
      <c r="C7171" s="286">
        <v>2835.3788199999999</v>
      </c>
      <c r="D7171" s="287">
        <v>152.73625370000005</v>
      </c>
      <c r="E7171" s="288">
        <v>5266.2970110999995</v>
      </c>
      <c r="F7171" s="288">
        <v>253.42022109999925</v>
      </c>
      <c r="G7171" s="289">
        <v>34</v>
      </c>
      <c r="H7171" s="290">
        <v>8541.8323058999977</v>
      </c>
      <c r="I7171" s="289">
        <v>0</v>
      </c>
      <c r="J7171" s="214" t="s">
        <v>132</v>
      </c>
      <c r="K7171" s="214"/>
      <c r="L7171" s="214"/>
      <c r="M7171"/>
    </row>
    <row r="7172" spans="1:13" x14ac:dyDescent="0.2">
      <c r="A7172" s="284">
        <v>45225</v>
      </c>
      <c r="B7172" s="285">
        <v>1</v>
      </c>
      <c r="C7172" s="286">
        <v>2731.3168900000001</v>
      </c>
      <c r="D7172" s="287">
        <v>145.06716549999993</v>
      </c>
      <c r="E7172" s="288">
        <v>5070.4993681000005</v>
      </c>
      <c r="F7172" s="288">
        <v>239.08486810000068</v>
      </c>
      <c r="G7172" s="289">
        <v>28</v>
      </c>
      <c r="H7172" s="290">
        <v>8213.9682917000009</v>
      </c>
      <c r="I7172" s="289">
        <v>0</v>
      </c>
      <c r="J7172" s="214" t="s">
        <v>132</v>
      </c>
      <c r="K7172" s="214"/>
      <c r="L7172" s="214"/>
      <c r="M7172"/>
    </row>
    <row r="7173" spans="1:13" x14ac:dyDescent="0.2">
      <c r="A7173" s="284">
        <v>45225</v>
      </c>
      <c r="B7173" s="285">
        <v>2</v>
      </c>
      <c r="C7173" s="286">
        <v>2659.9354900000003</v>
      </c>
      <c r="D7173" s="287">
        <v>140.16457889999975</v>
      </c>
      <c r="E7173" s="288">
        <v>4982.9143240000003</v>
      </c>
      <c r="F7173" s="288">
        <v>229.28047400000014</v>
      </c>
      <c r="G7173" s="289">
        <v>17</v>
      </c>
      <c r="H7173" s="290">
        <v>8029.2948669000007</v>
      </c>
      <c r="I7173" s="289">
        <v>0</v>
      </c>
      <c r="J7173" s="214" t="s">
        <v>132</v>
      </c>
      <c r="K7173" s="214"/>
      <c r="L7173" s="214"/>
      <c r="M7173"/>
    </row>
    <row r="7174" spans="1:13" x14ac:dyDescent="0.2">
      <c r="A7174" s="284">
        <v>45225</v>
      </c>
      <c r="B7174" s="285">
        <v>3</v>
      </c>
      <c r="C7174" s="286">
        <v>2627.3784500000002</v>
      </c>
      <c r="D7174" s="287">
        <v>137.84079450000019</v>
      </c>
      <c r="E7174" s="288">
        <v>4986.1503268999995</v>
      </c>
      <c r="F7174" s="288">
        <v>224.49788689999878</v>
      </c>
      <c r="G7174" s="289">
        <v>12</v>
      </c>
      <c r="H7174" s="290">
        <v>7987.8674582999993</v>
      </c>
      <c r="I7174" s="289">
        <v>0</v>
      </c>
      <c r="J7174" s="214" t="s">
        <v>132</v>
      </c>
      <c r="K7174" s="214"/>
      <c r="L7174" s="214"/>
      <c r="M7174"/>
    </row>
    <row r="7175" spans="1:13" x14ac:dyDescent="0.2">
      <c r="A7175" s="284">
        <v>45225</v>
      </c>
      <c r="B7175" s="285">
        <v>4</v>
      </c>
      <c r="C7175" s="286">
        <v>2689.4533099999999</v>
      </c>
      <c r="D7175" s="287">
        <v>141.96285840000013</v>
      </c>
      <c r="E7175" s="288">
        <v>4823.7691052</v>
      </c>
      <c r="F7175" s="288">
        <v>229.74173520000022</v>
      </c>
      <c r="G7175" s="289">
        <v>16</v>
      </c>
      <c r="H7175" s="290">
        <v>7900.9270088000003</v>
      </c>
      <c r="I7175" s="289">
        <v>0</v>
      </c>
      <c r="J7175" s="214" t="s">
        <v>132</v>
      </c>
      <c r="K7175" s="214"/>
      <c r="L7175" s="214"/>
      <c r="M7175"/>
    </row>
    <row r="7176" spans="1:13" x14ac:dyDescent="0.2">
      <c r="A7176" s="284">
        <v>45225</v>
      </c>
      <c r="B7176" s="285">
        <v>5</v>
      </c>
      <c r="C7176" s="286">
        <v>2879.0007300000002</v>
      </c>
      <c r="D7176" s="287">
        <v>155.14749839999971</v>
      </c>
      <c r="E7176" s="288">
        <v>5039.1550578999995</v>
      </c>
      <c r="F7176" s="288">
        <v>248.78542789999938</v>
      </c>
      <c r="G7176" s="289">
        <v>27</v>
      </c>
      <c r="H7176" s="290">
        <v>8349.0887141999992</v>
      </c>
      <c r="I7176" s="289">
        <v>0</v>
      </c>
      <c r="J7176" s="214" t="s">
        <v>132</v>
      </c>
      <c r="K7176" s="214"/>
      <c r="L7176" s="214"/>
      <c r="M7176"/>
    </row>
    <row r="7177" spans="1:13" x14ac:dyDescent="0.2">
      <c r="A7177" s="284">
        <v>45225</v>
      </c>
      <c r="B7177" s="285">
        <v>6</v>
      </c>
      <c r="C7177" s="286">
        <v>3191.8816499999998</v>
      </c>
      <c r="D7177" s="287">
        <v>178.38532439999983</v>
      </c>
      <c r="E7177" s="288">
        <v>5546.4362938000004</v>
      </c>
      <c r="F7177" s="288">
        <v>287.16131380000115</v>
      </c>
      <c r="G7177" s="289">
        <v>46</v>
      </c>
      <c r="H7177" s="290">
        <v>9249.8645820000002</v>
      </c>
      <c r="I7177" s="289">
        <v>0</v>
      </c>
      <c r="J7177" s="214" t="s">
        <v>132</v>
      </c>
      <c r="K7177" s="214"/>
      <c r="L7177" s="214"/>
      <c r="M7177"/>
    </row>
    <row r="7178" spans="1:13" x14ac:dyDescent="0.2">
      <c r="A7178" s="284">
        <v>45225</v>
      </c>
      <c r="B7178" s="285">
        <v>7</v>
      </c>
      <c r="C7178" s="286">
        <v>3424.7045699999999</v>
      </c>
      <c r="D7178" s="287">
        <v>199.28511010000003</v>
      </c>
      <c r="E7178" s="288">
        <v>6152.9861574999995</v>
      </c>
      <c r="F7178" s="288">
        <v>329.88215749999927</v>
      </c>
      <c r="G7178" s="289">
        <v>52</v>
      </c>
      <c r="H7178" s="290">
        <v>10158.857995099999</v>
      </c>
      <c r="I7178" s="289">
        <v>0</v>
      </c>
      <c r="J7178" s="214" t="s">
        <v>132</v>
      </c>
      <c r="K7178" s="214"/>
      <c r="L7178" s="214"/>
      <c r="M7178"/>
    </row>
    <row r="7179" spans="1:13" x14ac:dyDescent="0.2">
      <c r="A7179" s="284">
        <v>45225</v>
      </c>
      <c r="B7179" s="285">
        <v>8</v>
      </c>
      <c r="C7179" s="286">
        <v>3242.32611</v>
      </c>
      <c r="D7179" s="287">
        <v>173.15142179999998</v>
      </c>
      <c r="E7179" s="288">
        <v>6279.1266863999999</v>
      </c>
      <c r="F7179" s="288">
        <v>326.47746640000059</v>
      </c>
      <c r="G7179" s="289">
        <v>53</v>
      </c>
      <c r="H7179" s="290">
        <v>10074.081684600002</v>
      </c>
      <c r="I7179" s="289">
        <v>0</v>
      </c>
      <c r="J7179" s="214" t="s">
        <v>132</v>
      </c>
      <c r="K7179" s="214"/>
      <c r="L7179" s="214"/>
      <c r="M7179"/>
    </row>
    <row r="7180" spans="1:13" x14ac:dyDescent="0.2">
      <c r="A7180" s="284">
        <v>45225</v>
      </c>
      <c r="B7180" s="285">
        <v>9</v>
      </c>
      <c r="C7180" s="286">
        <v>3119.7431899999997</v>
      </c>
      <c r="D7180" s="287">
        <v>126.86707230000032</v>
      </c>
      <c r="E7180" s="288">
        <v>5896.6588188999995</v>
      </c>
      <c r="F7180" s="288">
        <v>298.33016889999908</v>
      </c>
      <c r="G7180" s="289">
        <v>50</v>
      </c>
      <c r="H7180" s="290">
        <v>9491.5992501000001</v>
      </c>
      <c r="I7180" s="289">
        <v>0</v>
      </c>
      <c r="J7180" s="214" t="s">
        <v>132</v>
      </c>
      <c r="K7180" s="214"/>
      <c r="L7180" s="214"/>
      <c r="M7180"/>
    </row>
    <row r="7181" spans="1:13" x14ac:dyDescent="0.2">
      <c r="A7181" s="284">
        <v>45225</v>
      </c>
      <c r="B7181" s="285">
        <v>10</v>
      </c>
      <c r="C7181" s="286">
        <v>3069.6013199999998</v>
      </c>
      <c r="D7181" s="287">
        <v>88.003381800000241</v>
      </c>
      <c r="E7181" s="288">
        <v>5534.4961137999999</v>
      </c>
      <c r="F7181" s="288">
        <v>266.56083380000018</v>
      </c>
      <c r="G7181" s="289">
        <v>52</v>
      </c>
      <c r="H7181" s="290">
        <v>9010.6616493999991</v>
      </c>
      <c r="I7181" s="289">
        <v>0</v>
      </c>
      <c r="J7181" s="214" t="s">
        <v>132</v>
      </c>
      <c r="K7181" s="214"/>
      <c r="L7181" s="214"/>
      <c r="M7181"/>
    </row>
    <row r="7182" spans="1:13" x14ac:dyDescent="0.2">
      <c r="A7182" s="284">
        <v>45225</v>
      </c>
      <c r="B7182" s="285">
        <v>11</v>
      </c>
      <c r="C7182" s="286">
        <v>3029.1858500000003</v>
      </c>
      <c r="D7182" s="287">
        <v>61.544282199999799</v>
      </c>
      <c r="E7182" s="288">
        <v>5309.3754776000005</v>
      </c>
      <c r="F7182" s="288">
        <v>243.72686760000033</v>
      </c>
      <c r="G7182" s="289">
        <v>52</v>
      </c>
      <c r="H7182" s="290">
        <v>8695.8324774000012</v>
      </c>
      <c r="I7182" s="289">
        <v>0</v>
      </c>
      <c r="J7182" s="214" t="s">
        <v>132</v>
      </c>
      <c r="K7182" s="214"/>
      <c r="L7182" s="214"/>
      <c r="M7182"/>
    </row>
    <row r="7183" spans="1:13" x14ac:dyDescent="0.2">
      <c r="A7183" s="284">
        <v>45225</v>
      </c>
      <c r="B7183" s="285">
        <v>12</v>
      </c>
      <c r="C7183" s="286">
        <v>2987.75173</v>
      </c>
      <c r="D7183" s="287">
        <v>44.676026599999759</v>
      </c>
      <c r="E7183" s="288">
        <v>5455.7350896999997</v>
      </c>
      <c r="F7183" s="288">
        <v>229.89936969999962</v>
      </c>
      <c r="G7183" s="289">
        <v>53</v>
      </c>
      <c r="H7183" s="290">
        <v>8771.0622159999984</v>
      </c>
      <c r="I7183" s="289">
        <v>0</v>
      </c>
      <c r="J7183" s="214" t="s">
        <v>132</v>
      </c>
      <c r="K7183" s="214"/>
      <c r="L7183" s="214"/>
      <c r="M7183"/>
    </row>
    <row r="7184" spans="1:13" x14ac:dyDescent="0.2">
      <c r="A7184" s="284">
        <v>45225</v>
      </c>
      <c r="B7184" s="285">
        <v>13</v>
      </c>
      <c r="C7184" s="286">
        <v>2970.3990000000003</v>
      </c>
      <c r="D7184" s="287">
        <v>42.557920699999968</v>
      </c>
      <c r="E7184" s="288">
        <v>5229.9539560000003</v>
      </c>
      <c r="F7184" s="288">
        <v>226.6160460000001</v>
      </c>
      <c r="G7184" s="289">
        <v>52</v>
      </c>
      <c r="H7184" s="290">
        <v>8521.526922699999</v>
      </c>
      <c r="I7184" s="289">
        <v>0</v>
      </c>
      <c r="J7184" s="214" t="s">
        <v>132</v>
      </c>
      <c r="K7184" s="214"/>
      <c r="L7184" s="214"/>
      <c r="M7184"/>
    </row>
    <row r="7185" spans="1:13" x14ac:dyDescent="0.2">
      <c r="A7185" s="284">
        <v>45225</v>
      </c>
      <c r="B7185" s="285">
        <v>14</v>
      </c>
      <c r="C7185" s="286">
        <v>2936.3521799999999</v>
      </c>
      <c r="D7185" s="287">
        <v>54.309571500000025</v>
      </c>
      <c r="E7185" s="288">
        <v>5358.1761716999999</v>
      </c>
      <c r="F7185" s="288">
        <v>232.6831816999993</v>
      </c>
      <c r="G7185" s="289">
        <v>53</v>
      </c>
      <c r="H7185" s="290">
        <v>8634.521104899999</v>
      </c>
      <c r="I7185" s="289">
        <v>0</v>
      </c>
      <c r="J7185" s="214" t="s">
        <v>132</v>
      </c>
      <c r="K7185" s="214"/>
      <c r="L7185" s="214"/>
      <c r="M7185"/>
    </row>
    <row r="7186" spans="1:13" x14ac:dyDescent="0.2">
      <c r="A7186" s="284">
        <v>45225</v>
      </c>
      <c r="B7186" s="285">
        <v>15</v>
      </c>
      <c r="C7186" s="286">
        <v>2916.1445600000002</v>
      </c>
      <c r="D7186" s="287">
        <v>81.930018699999863</v>
      </c>
      <c r="E7186" s="288">
        <v>5330.4965806999999</v>
      </c>
      <c r="F7186" s="288">
        <v>251.91302069999983</v>
      </c>
      <c r="G7186" s="289">
        <v>53</v>
      </c>
      <c r="H7186" s="290">
        <v>8633.4841801000002</v>
      </c>
      <c r="I7186" s="289">
        <v>0</v>
      </c>
      <c r="J7186" s="214" t="s">
        <v>132</v>
      </c>
      <c r="K7186" s="214"/>
      <c r="L7186" s="214"/>
      <c r="M7186"/>
    </row>
    <row r="7187" spans="1:13" x14ac:dyDescent="0.2">
      <c r="A7187" s="284">
        <v>45225</v>
      </c>
      <c r="B7187" s="285">
        <v>16</v>
      </c>
      <c r="C7187" s="286">
        <v>2973.5515099999998</v>
      </c>
      <c r="D7187" s="287">
        <v>126.08016540000031</v>
      </c>
      <c r="E7187" s="288">
        <v>5628.7811764999997</v>
      </c>
      <c r="F7187" s="288">
        <v>283.71740649999992</v>
      </c>
      <c r="G7187" s="289">
        <v>55</v>
      </c>
      <c r="H7187" s="290">
        <v>9067.1302584000005</v>
      </c>
      <c r="I7187" s="289">
        <v>0</v>
      </c>
      <c r="J7187" s="214" t="s">
        <v>132</v>
      </c>
      <c r="K7187" s="214"/>
      <c r="L7187" s="214"/>
      <c r="M7187"/>
    </row>
    <row r="7188" spans="1:13" x14ac:dyDescent="0.2">
      <c r="A7188" s="284">
        <v>45225</v>
      </c>
      <c r="B7188" s="285">
        <v>17</v>
      </c>
      <c r="C7188" s="286">
        <v>3250.2449200000001</v>
      </c>
      <c r="D7188" s="287">
        <v>181.0723867000001</v>
      </c>
      <c r="E7188" s="288">
        <v>6128.1421686000003</v>
      </c>
      <c r="F7188" s="288">
        <v>326.83292859999983</v>
      </c>
      <c r="G7188" s="289">
        <v>55</v>
      </c>
      <c r="H7188" s="290">
        <v>9941.292403899999</v>
      </c>
      <c r="I7188" s="289">
        <v>0</v>
      </c>
      <c r="J7188" s="214" t="s">
        <v>132</v>
      </c>
      <c r="K7188" s="214"/>
      <c r="L7188" s="214"/>
      <c r="M7188"/>
    </row>
    <row r="7189" spans="1:13" x14ac:dyDescent="0.2">
      <c r="A7189" s="284">
        <v>45225</v>
      </c>
      <c r="B7189" s="285">
        <v>18</v>
      </c>
      <c r="C7189" s="286">
        <v>3585.4876399999998</v>
      </c>
      <c r="D7189" s="287">
        <v>210.63017000000025</v>
      </c>
      <c r="E7189" s="288">
        <v>6457.6593248999998</v>
      </c>
      <c r="F7189" s="288">
        <v>355.85201489999963</v>
      </c>
      <c r="G7189" s="289">
        <v>56</v>
      </c>
      <c r="H7189" s="290">
        <v>10665.629149799999</v>
      </c>
      <c r="I7189" s="289">
        <v>0</v>
      </c>
      <c r="J7189" s="214" t="s">
        <v>132</v>
      </c>
      <c r="K7189" s="214"/>
      <c r="L7189" s="214"/>
      <c r="M7189"/>
    </row>
    <row r="7190" spans="1:13" x14ac:dyDescent="0.2">
      <c r="A7190" s="284">
        <v>45225</v>
      </c>
      <c r="B7190" s="285">
        <v>19</v>
      </c>
      <c r="C7190" s="286">
        <v>3596.1670899999999</v>
      </c>
      <c r="D7190" s="287">
        <v>213.64664180000005</v>
      </c>
      <c r="E7190" s="288">
        <v>6428.0189743000001</v>
      </c>
      <c r="F7190" s="288">
        <v>358.69557430000077</v>
      </c>
      <c r="G7190" s="289">
        <v>55</v>
      </c>
      <c r="H7190" s="290">
        <v>10651.528280400002</v>
      </c>
      <c r="I7190" s="289">
        <v>0</v>
      </c>
      <c r="J7190" s="214" t="s">
        <v>132</v>
      </c>
      <c r="K7190" s="214"/>
      <c r="L7190" s="214"/>
      <c r="M7190"/>
    </row>
    <row r="7191" spans="1:13" x14ac:dyDescent="0.2">
      <c r="A7191" s="284">
        <v>45225</v>
      </c>
      <c r="B7191" s="285">
        <v>20</v>
      </c>
      <c r="C7191" s="286">
        <v>3506.72325</v>
      </c>
      <c r="D7191" s="287">
        <v>207.27862089999991</v>
      </c>
      <c r="E7191" s="288">
        <v>6242.5731799000005</v>
      </c>
      <c r="F7191" s="288">
        <v>345.04764990000058</v>
      </c>
      <c r="G7191" s="289">
        <v>53</v>
      </c>
      <c r="H7191" s="290">
        <v>10354.622700700002</v>
      </c>
      <c r="I7191" s="289">
        <v>0</v>
      </c>
      <c r="J7191" s="214" t="s">
        <v>132</v>
      </c>
      <c r="K7191" s="214"/>
      <c r="L7191" s="214"/>
      <c r="M7191"/>
    </row>
    <row r="7192" spans="1:13" x14ac:dyDescent="0.2">
      <c r="A7192" s="284">
        <v>45225</v>
      </c>
      <c r="B7192" s="285">
        <v>21</v>
      </c>
      <c r="C7192" s="286">
        <v>3378.9187700000002</v>
      </c>
      <c r="D7192" s="287">
        <v>196.63665710000001</v>
      </c>
      <c r="E7192" s="288">
        <v>6039.8603413000001</v>
      </c>
      <c r="F7192" s="288">
        <v>327.01710129999992</v>
      </c>
      <c r="G7192" s="289">
        <v>48</v>
      </c>
      <c r="H7192" s="290">
        <v>9990.4328697000001</v>
      </c>
      <c r="I7192" s="289">
        <v>0</v>
      </c>
      <c r="J7192" s="214" t="s">
        <v>132</v>
      </c>
      <c r="K7192" s="214"/>
      <c r="L7192" s="214"/>
      <c r="M7192"/>
    </row>
    <row r="7193" spans="1:13" x14ac:dyDescent="0.2">
      <c r="A7193" s="284">
        <v>45225</v>
      </c>
      <c r="B7193" s="285">
        <v>22</v>
      </c>
      <c r="C7193" s="286">
        <v>3160.53791</v>
      </c>
      <c r="D7193" s="287">
        <v>178.92865140000001</v>
      </c>
      <c r="E7193" s="288">
        <v>5653.1721718999997</v>
      </c>
      <c r="F7193" s="288">
        <v>296.66113190000033</v>
      </c>
      <c r="G7193" s="289">
        <v>41</v>
      </c>
      <c r="H7193" s="290">
        <v>9330.2998652000006</v>
      </c>
      <c r="I7193" s="289">
        <v>0</v>
      </c>
      <c r="J7193" s="214" t="s">
        <v>132</v>
      </c>
      <c r="K7193" s="214"/>
      <c r="L7193" s="214"/>
      <c r="M7193"/>
    </row>
    <row r="7194" spans="1:13" x14ac:dyDescent="0.2">
      <c r="A7194" s="284">
        <v>45225</v>
      </c>
      <c r="B7194" s="285">
        <v>23</v>
      </c>
      <c r="C7194" s="286">
        <v>2949.99046</v>
      </c>
      <c r="D7194" s="287">
        <v>161.51361939999981</v>
      </c>
      <c r="E7194" s="288">
        <v>5236.1860403999999</v>
      </c>
      <c r="F7194" s="288">
        <v>267.05119039999954</v>
      </c>
      <c r="G7194" s="289">
        <v>37</v>
      </c>
      <c r="H7194" s="290">
        <v>8651.7413101999991</v>
      </c>
      <c r="I7194" s="289">
        <v>0</v>
      </c>
      <c r="J7194" s="214" t="s">
        <v>132</v>
      </c>
      <c r="K7194" s="214"/>
      <c r="L7194" s="214"/>
      <c r="M7194"/>
    </row>
    <row r="7195" spans="1:13" x14ac:dyDescent="0.2">
      <c r="A7195" s="284">
        <v>45225</v>
      </c>
      <c r="B7195" s="285">
        <v>24</v>
      </c>
      <c r="C7195" s="286">
        <v>2837.4608800000001</v>
      </c>
      <c r="D7195" s="287">
        <v>153.83890789999981</v>
      </c>
      <c r="E7195" s="288">
        <v>5150.7222542999998</v>
      </c>
      <c r="F7195" s="288">
        <v>258.19171430000006</v>
      </c>
      <c r="G7195" s="289">
        <v>33</v>
      </c>
      <c r="H7195" s="290">
        <v>8433.2137565000012</v>
      </c>
      <c r="I7195" s="289">
        <v>0</v>
      </c>
      <c r="J7195" s="214" t="s">
        <v>132</v>
      </c>
      <c r="K7195" s="214"/>
      <c r="L7195" s="214"/>
      <c r="M7195"/>
    </row>
    <row r="7196" spans="1:13" x14ac:dyDescent="0.2">
      <c r="A7196" s="284">
        <v>45226</v>
      </c>
      <c r="B7196" s="285">
        <v>1</v>
      </c>
      <c r="C7196" s="286">
        <v>2743.37383</v>
      </c>
      <c r="D7196" s="287">
        <v>146.42734719999987</v>
      </c>
      <c r="E7196" s="288">
        <v>4895.5789704999997</v>
      </c>
      <c r="F7196" s="288">
        <v>244.3966204999997</v>
      </c>
      <c r="G7196" s="289">
        <v>28</v>
      </c>
      <c r="H7196" s="290">
        <v>8057.7767681999994</v>
      </c>
      <c r="I7196" s="289">
        <v>0</v>
      </c>
      <c r="J7196" s="214" t="s">
        <v>132</v>
      </c>
      <c r="K7196" s="214"/>
      <c r="L7196" s="214"/>
      <c r="M7196"/>
    </row>
    <row r="7197" spans="1:13" x14ac:dyDescent="0.2">
      <c r="A7197" s="284">
        <v>45226</v>
      </c>
      <c r="B7197" s="285">
        <v>2</v>
      </c>
      <c r="C7197" s="286">
        <v>2682.78656</v>
      </c>
      <c r="D7197" s="287">
        <v>141.9393097</v>
      </c>
      <c r="E7197" s="288">
        <v>4743.0017679000002</v>
      </c>
      <c r="F7197" s="288">
        <v>235.1355779000005</v>
      </c>
      <c r="G7197" s="289">
        <v>17</v>
      </c>
      <c r="H7197" s="290">
        <v>7819.8632155000014</v>
      </c>
      <c r="I7197" s="289">
        <v>0</v>
      </c>
      <c r="J7197" s="214" t="s">
        <v>132</v>
      </c>
      <c r="K7197" s="214"/>
      <c r="L7197" s="214"/>
      <c r="M7197"/>
    </row>
    <row r="7198" spans="1:13" x14ac:dyDescent="0.2">
      <c r="A7198" s="284">
        <v>45226</v>
      </c>
      <c r="B7198" s="285">
        <v>3</v>
      </c>
      <c r="C7198" s="286">
        <v>2663.6963300000002</v>
      </c>
      <c r="D7198" s="287">
        <v>140.1962615999999</v>
      </c>
      <c r="E7198" s="288">
        <v>4712.2709254000001</v>
      </c>
      <c r="F7198" s="288">
        <v>231.09828539999944</v>
      </c>
      <c r="G7198" s="289">
        <v>12</v>
      </c>
      <c r="H7198" s="290">
        <v>7759.2618024000003</v>
      </c>
      <c r="I7198" s="289">
        <v>0</v>
      </c>
      <c r="J7198" s="214" t="s">
        <v>132</v>
      </c>
      <c r="K7198" s="214"/>
      <c r="L7198" s="214"/>
      <c r="M7198"/>
    </row>
    <row r="7199" spans="1:13" x14ac:dyDescent="0.2">
      <c r="A7199" s="284">
        <v>45226</v>
      </c>
      <c r="B7199" s="285">
        <v>4</v>
      </c>
      <c r="C7199" s="286">
        <v>2721.44175</v>
      </c>
      <c r="D7199" s="287">
        <v>144.4894710999998</v>
      </c>
      <c r="E7199" s="288">
        <v>4777.9682713000002</v>
      </c>
      <c r="F7199" s="288">
        <v>236.36661129999993</v>
      </c>
      <c r="G7199" s="289">
        <v>15</v>
      </c>
      <c r="H7199" s="290">
        <v>7895.2661036999998</v>
      </c>
      <c r="I7199" s="289">
        <v>0</v>
      </c>
      <c r="J7199" s="214" t="s">
        <v>132</v>
      </c>
      <c r="K7199" s="214"/>
      <c r="L7199" s="214"/>
      <c r="M7199"/>
    </row>
    <row r="7200" spans="1:13" x14ac:dyDescent="0.2">
      <c r="A7200" s="284">
        <v>45226</v>
      </c>
      <c r="B7200" s="285">
        <v>5</v>
      </c>
      <c r="C7200" s="286">
        <v>2914.35853</v>
      </c>
      <c r="D7200" s="287">
        <v>158.13341489999993</v>
      </c>
      <c r="E7200" s="288">
        <v>5068.6575583000003</v>
      </c>
      <c r="F7200" s="288">
        <v>256.30910830000084</v>
      </c>
      <c r="G7200" s="289">
        <v>29</v>
      </c>
      <c r="H7200" s="290">
        <v>8426.458611500002</v>
      </c>
      <c r="I7200" s="289">
        <v>0</v>
      </c>
      <c r="J7200" s="214" t="s">
        <v>132</v>
      </c>
      <c r="K7200" s="214"/>
      <c r="L7200" s="214"/>
      <c r="M7200"/>
    </row>
    <row r="7201" spans="1:13" x14ac:dyDescent="0.2">
      <c r="A7201" s="284">
        <v>45226</v>
      </c>
      <c r="B7201" s="285">
        <v>6</v>
      </c>
      <c r="C7201" s="286">
        <v>3235.8668100000004</v>
      </c>
      <c r="D7201" s="287">
        <v>182.51789269999955</v>
      </c>
      <c r="E7201" s="288">
        <v>5624.6340561999996</v>
      </c>
      <c r="F7201" s="288">
        <v>295.91020619999927</v>
      </c>
      <c r="G7201" s="289">
        <v>47</v>
      </c>
      <c r="H7201" s="290">
        <v>9385.9289650999999</v>
      </c>
      <c r="I7201" s="289">
        <v>0</v>
      </c>
      <c r="J7201" s="214" t="s">
        <v>132</v>
      </c>
      <c r="K7201" s="214"/>
      <c r="L7201" s="214"/>
      <c r="M7201"/>
    </row>
    <row r="7202" spans="1:13" x14ac:dyDescent="0.2">
      <c r="A7202" s="284">
        <v>45226</v>
      </c>
      <c r="B7202" s="285">
        <v>7</v>
      </c>
      <c r="C7202" s="286">
        <v>3473.1131</v>
      </c>
      <c r="D7202" s="287">
        <v>203.43975959999989</v>
      </c>
      <c r="E7202" s="288">
        <v>6244.0833127999995</v>
      </c>
      <c r="F7202" s="288">
        <v>340.30145279999942</v>
      </c>
      <c r="G7202" s="289">
        <v>53</v>
      </c>
      <c r="H7202" s="290">
        <v>10313.9376252</v>
      </c>
      <c r="I7202" s="289">
        <v>0</v>
      </c>
      <c r="J7202" s="214" t="s">
        <v>132</v>
      </c>
      <c r="K7202" s="214"/>
      <c r="L7202" s="214"/>
      <c r="M7202"/>
    </row>
    <row r="7203" spans="1:13" x14ac:dyDescent="0.2">
      <c r="A7203" s="284">
        <v>45226</v>
      </c>
      <c r="B7203" s="285">
        <v>8</v>
      </c>
      <c r="C7203" s="286">
        <v>3291.9087600000003</v>
      </c>
      <c r="D7203" s="287">
        <v>179.78560589999984</v>
      </c>
      <c r="E7203" s="288">
        <v>6242.6774455999994</v>
      </c>
      <c r="F7203" s="288">
        <v>337.91873559999931</v>
      </c>
      <c r="G7203" s="289">
        <v>54</v>
      </c>
      <c r="H7203" s="290">
        <v>10106.290547099998</v>
      </c>
      <c r="I7203" s="289">
        <v>0</v>
      </c>
      <c r="J7203" s="214" t="s">
        <v>132</v>
      </c>
      <c r="K7203" s="214"/>
      <c r="L7203" s="214"/>
      <c r="M7203"/>
    </row>
    <row r="7204" spans="1:13" x14ac:dyDescent="0.2">
      <c r="A7204" s="284">
        <v>45226</v>
      </c>
      <c r="B7204" s="285">
        <v>9</v>
      </c>
      <c r="C7204" s="286">
        <v>3135.0636299999996</v>
      </c>
      <c r="D7204" s="287">
        <v>134.58772190000016</v>
      </c>
      <c r="E7204" s="288">
        <v>6066.1677998000005</v>
      </c>
      <c r="F7204" s="288">
        <v>308.78728980000051</v>
      </c>
      <c r="G7204" s="289">
        <v>52</v>
      </c>
      <c r="H7204" s="290">
        <v>9696.6064415000019</v>
      </c>
      <c r="I7204" s="289">
        <v>0</v>
      </c>
      <c r="J7204" s="214" t="s">
        <v>132</v>
      </c>
      <c r="K7204" s="214"/>
      <c r="L7204" s="214"/>
      <c r="M7204"/>
    </row>
    <row r="7205" spans="1:13" x14ac:dyDescent="0.2">
      <c r="A7205" s="284">
        <v>45226</v>
      </c>
      <c r="B7205" s="285">
        <v>10</v>
      </c>
      <c r="C7205" s="286">
        <v>3030.6154900000001</v>
      </c>
      <c r="D7205" s="287">
        <v>86.208724899999964</v>
      </c>
      <c r="E7205" s="288">
        <v>5713.4815761</v>
      </c>
      <c r="F7205" s="288">
        <v>275.27849610000067</v>
      </c>
      <c r="G7205" s="289">
        <v>52</v>
      </c>
      <c r="H7205" s="290">
        <v>9157.5842871000023</v>
      </c>
      <c r="I7205" s="289">
        <v>0</v>
      </c>
      <c r="J7205" s="214" t="s">
        <v>132</v>
      </c>
      <c r="K7205" s="214"/>
      <c r="L7205" s="214"/>
      <c r="M7205"/>
    </row>
    <row r="7206" spans="1:13" x14ac:dyDescent="0.2">
      <c r="A7206" s="284">
        <v>45226</v>
      </c>
      <c r="B7206" s="285">
        <v>11</v>
      </c>
      <c r="C7206" s="286">
        <v>2983.47399</v>
      </c>
      <c r="D7206" s="287">
        <v>60.197227899999994</v>
      </c>
      <c r="E7206" s="288">
        <v>5411.5691969999998</v>
      </c>
      <c r="F7206" s="288">
        <v>250.80275699999947</v>
      </c>
      <c r="G7206" s="289">
        <v>53</v>
      </c>
      <c r="H7206" s="290">
        <v>8759.0431718999989</v>
      </c>
      <c r="I7206" s="289">
        <v>0</v>
      </c>
      <c r="J7206" s="214" t="s">
        <v>132</v>
      </c>
      <c r="K7206" s="214"/>
      <c r="L7206" s="214"/>
      <c r="M7206"/>
    </row>
    <row r="7207" spans="1:13" x14ac:dyDescent="0.2">
      <c r="A7207" s="284">
        <v>45226</v>
      </c>
      <c r="B7207" s="285">
        <v>12</v>
      </c>
      <c r="C7207" s="286">
        <v>2945.2618699999998</v>
      </c>
      <c r="D7207" s="287">
        <v>42.399491500000018</v>
      </c>
      <c r="E7207" s="288">
        <v>5410.7437847000001</v>
      </c>
      <c r="F7207" s="288">
        <v>235.3955947000004</v>
      </c>
      <c r="G7207" s="289">
        <v>52</v>
      </c>
      <c r="H7207" s="290">
        <v>8685.8007408999983</v>
      </c>
      <c r="I7207" s="289">
        <v>0</v>
      </c>
      <c r="J7207" s="214" t="s">
        <v>132</v>
      </c>
      <c r="K7207" s="214"/>
      <c r="L7207" s="214"/>
      <c r="M7207"/>
    </row>
    <row r="7208" spans="1:13" x14ac:dyDescent="0.2">
      <c r="A7208" s="284">
        <v>45226</v>
      </c>
      <c r="B7208" s="285">
        <v>13</v>
      </c>
      <c r="C7208" s="286">
        <v>2930.2145599999999</v>
      </c>
      <c r="D7208" s="287">
        <v>42.72048790000008</v>
      </c>
      <c r="E7208" s="288">
        <v>5418.3420040999999</v>
      </c>
      <c r="F7208" s="288">
        <v>239.728994099999</v>
      </c>
      <c r="G7208" s="289">
        <v>52</v>
      </c>
      <c r="H7208" s="290">
        <v>8683.0060460999994</v>
      </c>
      <c r="I7208" s="289">
        <v>0</v>
      </c>
      <c r="J7208" s="214" t="s">
        <v>132</v>
      </c>
      <c r="K7208" s="214"/>
      <c r="L7208" s="214"/>
      <c r="M7208"/>
    </row>
    <row r="7209" spans="1:13" x14ac:dyDescent="0.2">
      <c r="A7209" s="284">
        <v>45226</v>
      </c>
      <c r="B7209" s="285">
        <v>14</v>
      </c>
      <c r="C7209" s="286">
        <v>2893.1189600000002</v>
      </c>
      <c r="D7209" s="287">
        <v>56.629346900000087</v>
      </c>
      <c r="E7209" s="288">
        <v>5492.2667652</v>
      </c>
      <c r="F7209" s="288">
        <v>241.98742519999996</v>
      </c>
      <c r="G7209" s="289">
        <v>55</v>
      </c>
      <c r="H7209" s="290">
        <v>8739.0024973</v>
      </c>
      <c r="I7209" s="289">
        <v>0</v>
      </c>
      <c r="J7209" s="214" t="s">
        <v>132</v>
      </c>
      <c r="K7209" s="214"/>
      <c r="L7209" s="214"/>
      <c r="M7209"/>
    </row>
    <row r="7210" spans="1:13" x14ac:dyDescent="0.2">
      <c r="A7210" s="284">
        <v>45226</v>
      </c>
      <c r="B7210" s="285">
        <v>15</v>
      </c>
      <c r="C7210" s="286">
        <v>2851.25911</v>
      </c>
      <c r="D7210" s="287">
        <v>85.664919299999937</v>
      </c>
      <c r="E7210" s="288">
        <v>5457.2122077999993</v>
      </c>
      <c r="F7210" s="288">
        <v>251.53631779999887</v>
      </c>
      <c r="G7210" s="289">
        <v>53</v>
      </c>
      <c r="H7210" s="290">
        <v>8698.6725548999984</v>
      </c>
      <c r="I7210" s="289">
        <v>0</v>
      </c>
      <c r="J7210" s="214" t="s">
        <v>132</v>
      </c>
      <c r="K7210" s="214"/>
      <c r="L7210" s="214"/>
      <c r="M7210"/>
    </row>
    <row r="7211" spans="1:13" x14ac:dyDescent="0.2">
      <c r="A7211" s="284">
        <v>45226</v>
      </c>
      <c r="B7211" s="285">
        <v>16</v>
      </c>
      <c r="C7211" s="286">
        <v>2911.8970799999997</v>
      </c>
      <c r="D7211" s="287">
        <v>128.9904238</v>
      </c>
      <c r="E7211" s="288">
        <v>5669.8047078</v>
      </c>
      <c r="F7211" s="288">
        <v>278.67186779999975</v>
      </c>
      <c r="G7211" s="289">
        <v>53</v>
      </c>
      <c r="H7211" s="290">
        <v>9042.3640793999984</v>
      </c>
      <c r="I7211" s="289">
        <v>0</v>
      </c>
      <c r="J7211" s="214" t="s">
        <v>132</v>
      </c>
      <c r="K7211" s="214"/>
      <c r="L7211" s="214"/>
      <c r="M7211"/>
    </row>
    <row r="7212" spans="1:13" x14ac:dyDescent="0.2">
      <c r="A7212" s="284">
        <v>45226</v>
      </c>
      <c r="B7212" s="285">
        <v>17</v>
      </c>
      <c r="C7212" s="286">
        <v>3138.8454300000003</v>
      </c>
      <c r="D7212" s="287">
        <v>172.96053789999982</v>
      </c>
      <c r="E7212" s="288">
        <v>6095.6619010000004</v>
      </c>
      <c r="F7212" s="288">
        <v>318.52097100000083</v>
      </c>
      <c r="G7212" s="289">
        <v>53</v>
      </c>
      <c r="H7212" s="290">
        <v>9778.988839900001</v>
      </c>
      <c r="I7212" s="289">
        <v>0</v>
      </c>
      <c r="J7212" s="214" t="s">
        <v>132</v>
      </c>
      <c r="K7212" s="214"/>
      <c r="L7212" s="214"/>
      <c r="M7212"/>
    </row>
    <row r="7213" spans="1:13" x14ac:dyDescent="0.2">
      <c r="A7213" s="284">
        <v>45226</v>
      </c>
      <c r="B7213" s="285">
        <v>18</v>
      </c>
      <c r="C7213" s="286">
        <v>3446.7696900000001</v>
      </c>
      <c r="D7213" s="287">
        <v>200.31228370000002</v>
      </c>
      <c r="E7213" s="288">
        <v>6337.0297408999995</v>
      </c>
      <c r="F7213" s="288">
        <v>345.97408089999954</v>
      </c>
      <c r="G7213" s="289">
        <v>55</v>
      </c>
      <c r="H7213" s="290">
        <v>10385.085795499999</v>
      </c>
      <c r="I7213" s="289">
        <v>0</v>
      </c>
      <c r="J7213" s="214" t="s">
        <v>132</v>
      </c>
      <c r="K7213" s="214"/>
      <c r="L7213" s="214"/>
      <c r="M7213"/>
    </row>
    <row r="7214" spans="1:13" x14ac:dyDescent="0.2">
      <c r="A7214" s="284">
        <v>45226</v>
      </c>
      <c r="B7214" s="285">
        <v>19</v>
      </c>
      <c r="C7214" s="286">
        <v>3440.5768399999997</v>
      </c>
      <c r="D7214" s="287">
        <v>201.65183010000027</v>
      </c>
      <c r="E7214" s="288">
        <v>6302.5129451000003</v>
      </c>
      <c r="F7214" s="288">
        <v>347.93563510000058</v>
      </c>
      <c r="G7214" s="289">
        <v>47</v>
      </c>
      <c r="H7214" s="290">
        <v>10339.677250300001</v>
      </c>
      <c r="I7214" s="289">
        <v>0</v>
      </c>
      <c r="J7214" s="214" t="s">
        <v>132</v>
      </c>
      <c r="K7214" s="214"/>
      <c r="L7214" s="214"/>
      <c r="M7214"/>
    </row>
    <row r="7215" spans="1:13" x14ac:dyDescent="0.2">
      <c r="A7215" s="284">
        <v>45226</v>
      </c>
      <c r="B7215" s="285">
        <v>20</v>
      </c>
      <c r="C7215" s="286">
        <v>3370.9780100000003</v>
      </c>
      <c r="D7215" s="287">
        <v>197.9771645999997</v>
      </c>
      <c r="E7215" s="288">
        <v>6139.1000359</v>
      </c>
      <c r="F7215" s="288">
        <v>338.45874590000039</v>
      </c>
      <c r="G7215" s="289">
        <v>54</v>
      </c>
      <c r="H7215" s="290">
        <v>10100.513956399998</v>
      </c>
      <c r="I7215" s="289">
        <v>0</v>
      </c>
      <c r="J7215" s="214" t="s">
        <v>132</v>
      </c>
      <c r="K7215" s="214"/>
      <c r="L7215" s="214"/>
      <c r="M7215"/>
    </row>
    <row r="7216" spans="1:13" x14ac:dyDescent="0.2">
      <c r="A7216" s="284">
        <v>45226</v>
      </c>
      <c r="B7216" s="285">
        <v>21</v>
      </c>
      <c r="C7216" s="286">
        <v>3285.1897600000002</v>
      </c>
      <c r="D7216" s="287">
        <v>190.91578709999999</v>
      </c>
      <c r="E7216" s="288">
        <v>5991.8885312000002</v>
      </c>
      <c r="F7216" s="288">
        <v>325.87544120000075</v>
      </c>
      <c r="G7216" s="289">
        <v>51</v>
      </c>
      <c r="H7216" s="290">
        <v>9844.8695195</v>
      </c>
      <c r="I7216" s="289">
        <v>0</v>
      </c>
      <c r="J7216" s="214" t="s">
        <v>132</v>
      </c>
      <c r="K7216" s="214"/>
      <c r="L7216" s="214"/>
      <c r="M7216"/>
    </row>
    <row r="7217" spans="1:13" x14ac:dyDescent="0.2">
      <c r="A7217" s="284">
        <v>45226</v>
      </c>
      <c r="B7217" s="285">
        <v>22</v>
      </c>
      <c r="C7217" s="286">
        <v>3113.0294099999996</v>
      </c>
      <c r="D7217" s="287">
        <v>176.82487520000024</v>
      </c>
      <c r="E7217" s="288">
        <v>5629.5701663</v>
      </c>
      <c r="F7217" s="288">
        <v>300.60505629999989</v>
      </c>
      <c r="G7217" s="289">
        <v>43</v>
      </c>
      <c r="H7217" s="290">
        <v>9263.0295077999981</v>
      </c>
      <c r="I7217" s="289">
        <v>0</v>
      </c>
      <c r="J7217" s="214" t="s">
        <v>132</v>
      </c>
      <c r="K7217" s="214"/>
      <c r="L7217" s="214"/>
      <c r="M7217"/>
    </row>
    <row r="7218" spans="1:13" x14ac:dyDescent="0.2">
      <c r="A7218" s="284">
        <v>45226</v>
      </c>
      <c r="B7218" s="285">
        <v>23</v>
      </c>
      <c r="C7218" s="286">
        <v>2926.82809</v>
      </c>
      <c r="D7218" s="287">
        <v>161.11225709999971</v>
      </c>
      <c r="E7218" s="288">
        <v>5277.1537086999997</v>
      </c>
      <c r="F7218" s="288">
        <v>272.95920870000009</v>
      </c>
      <c r="G7218" s="289">
        <v>37</v>
      </c>
      <c r="H7218" s="290">
        <v>8675.0532645000003</v>
      </c>
      <c r="I7218" s="289">
        <v>0</v>
      </c>
      <c r="J7218" s="214" t="s">
        <v>132</v>
      </c>
      <c r="K7218" s="214"/>
      <c r="L7218" s="214"/>
      <c r="M7218"/>
    </row>
    <row r="7219" spans="1:13" x14ac:dyDescent="0.2">
      <c r="A7219" s="284">
        <v>45226</v>
      </c>
      <c r="B7219" s="285">
        <v>24</v>
      </c>
      <c r="C7219" s="286">
        <v>2807.1130800000001</v>
      </c>
      <c r="D7219" s="287">
        <v>152.53903919999993</v>
      </c>
      <c r="E7219" s="288">
        <v>5132.2003605</v>
      </c>
      <c r="F7219" s="288">
        <v>262.26389049999943</v>
      </c>
      <c r="G7219" s="289">
        <v>33</v>
      </c>
      <c r="H7219" s="290">
        <v>8387.1163701999994</v>
      </c>
      <c r="I7219" s="289">
        <v>0</v>
      </c>
      <c r="J7219" s="214" t="s">
        <v>132</v>
      </c>
      <c r="K7219" s="214"/>
      <c r="L7219" s="214"/>
      <c r="M7219"/>
    </row>
    <row r="7220" spans="1:13" x14ac:dyDescent="0.2">
      <c r="A7220" s="284">
        <v>45227</v>
      </c>
      <c r="B7220" s="285">
        <v>1</v>
      </c>
      <c r="C7220" s="286">
        <v>2706.2311400000003</v>
      </c>
      <c r="D7220" s="287">
        <v>144.13769570000005</v>
      </c>
      <c r="E7220" s="288">
        <v>4982.3984110000001</v>
      </c>
      <c r="F7220" s="288">
        <v>246.23643100000027</v>
      </c>
      <c r="G7220" s="289">
        <v>29</v>
      </c>
      <c r="H7220" s="290">
        <v>8108.0036777000014</v>
      </c>
      <c r="I7220" s="289">
        <v>0</v>
      </c>
      <c r="J7220" s="214" t="s">
        <v>132</v>
      </c>
      <c r="K7220" s="214"/>
      <c r="L7220" s="214"/>
      <c r="M7220"/>
    </row>
    <row r="7221" spans="1:13" x14ac:dyDescent="0.2">
      <c r="A7221" s="284">
        <v>45227</v>
      </c>
      <c r="B7221" s="285">
        <v>2</v>
      </c>
      <c r="C7221" s="286">
        <v>2626.1204299999999</v>
      </c>
      <c r="D7221" s="287">
        <v>138.5356585000001</v>
      </c>
      <c r="E7221" s="288">
        <v>4907.2329871000002</v>
      </c>
      <c r="F7221" s="288">
        <v>235.32433709999987</v>
      </c>
      <c r="G7221" s="289">
        <v>17</v>
      </c>
      <c r="H7221" s="290">
        <v>7924.2134126999999</v>
      </c>
      <c r="I7221" s="289">
        <v>0</v>
      </c>
      <c r="J7221" s="214" t="s">
        <v>132</v>
      </c>
      <c r="K7221" s="214"/>
      <c r="L7221" s="214"/>
      <c r="M7221"/>
    </row>
    <row r="7222" spans="1:13" x14ac:dyDescent="0.2">
      <c r="A7222" s="284">
        <v>45227</v>
      </c>
      <c r="B7222" s="285">
        <v>3</v>
      </c>
      <c r="C7222" s="286">
        <v>2582.8512500000002</v>
      </c>
      <c r="D7222" s="287">
        <v>135.64509790000005</v>
      </c>
      <c r="E7222" s="288">
        <v>4724.7368064000002</v>
      </c>
      <c r="F7222" s="288">
        <v>229.02750639999977</v>
      </c>
      <c r="G7222" s="289">
        <v>11</v>
      </c>
      <c r="H7222" s="290">
        <v>7683.2606606999998</v>
      </c>
      <c r="I7222" s="289">
        <v>0</v>
      </c>
      <c r="J7222" s="214" t="s">
        <v>132</v>
      </c>
      <c r="K7222" s="214"/>
      <c r="L7222" s="214"/>
      <c r="M7222"/>
    </row>
    <row r="7223" spans="1:13" x14ac:dyDescent="0.2">
      <c r="A7223" s="284">
        <v>45227</v>
      </c>
      <c r="B7223" s="285">
        <v>4</v>
      </c>
      <c r="C7223" s="286">
        <v>2601.5628999999999</v>
      </c>
      <c r="D7223" s="287">
        <v>137.18523350000012</v>
      </c>
      <c r="E7223" s="288">
        <v>4683.8579538999993</v>
      </c>
      <c r="F7223" s="288">
        <v>229.19387389999883</v>
      </c>
      <c r="G7223" s="289">
        <v>13</v>
      </c>
      <c r="H7223" s="290">
        <v>7664.7999612999984</v>
      </c>
      <c r="I7223" s="289">
        <v>0</v>
      </c>
      <c r="J7223" s="214" t="s">
        <v>132</v>
      </c>
      <c r="K7223" s="214"/>
      <c r="L7223" s="214"/>
      <c r="M7223"/>
    </row>
    <row r="7224" spans="1:13" x14ac:dyDescent="0.2">
      <c r="A7224" s="284">
        <v>45227</v>
      </c>
      <c r="B7224" s="285">
        <v>5</v>
      </c>
      <c r="C7224" s="286">
        <v>2694.6947</v>
      </c>
      <c r="D7224" s="287">
        <v>143.21780679999978</v>
      </c>
      <c r="E7224" s="288">
        <v>4750.5802861000002</v>
      </c>
      <c r="F7224" s="288">
        <v>235.54041610000058</v>
      </c>
      <c r="G7224" s="289">
        <v>14</v>
      </c>
      <c r="H7224" s="290">
        <v>7838.0332090000011</v>
      </c>
      <c r="I7224" s="289">
        <v>0</v>
      </c>
      <c r="J7224" s="214" t="s">
        <v>132</v>
      </c>
      <c r="K7224" s="214"/>
      <c r="L7224" s="214"/>
      <c r="M7224"/>
    </row>
    <row r="7225" spans="1:13" x14ac:dyDescent="0.2">
      <c r="A7225" s="284">
        <v>45227</v>
      </c>
      <c r="B7225" s="285">
        <v>6</v>
      </c>
      <c r="C7225" s="286">
        <v>2841.9939300000001</v>
      </c>
      <c r="D7225" s="287">
        <v>153.79525079999971</v>
      </c>
      <c r="E7225" s="288">
        <v>4981.5480170999999</v>
      </c>
      <c r="F7225" s="288">
        <v>251.42373709999993</v>
      </c>
      <c r="G7225" s="289">
        <v>26</v>
      </c>
      <c r="H7225" s="290">
        <v>8254.7609350000002</v>
      </c>
      <c r="I7225" s="289">
        <v>0</v>
      </c>
      <c r="J7225" s="214" t="s">
        <v>132</v>
      </c>
      <c r="K7225" s="214"/>
      <c r="L7225" s="214"/>
      <c r="M7225"/>
    </row>
    <row r="7226" spans="1:13" x14ac:dyDescent="0.2">
      <c r="A7226" s="284">
        <v>45227</v>
      </c>
      <c r="B7226" s="285">
        <v>7</v>
      </c>
      <c r="C7226" s="286">
        <v>2974.9229299999997</v>
      </c>
      <c r="D7226" s="287">
        <v>165.86452390000011</v>
      </c>
      <c r="E7226" s="288">
        <v>5290.4209611000006</v>
      </c>
      <c r="F7226" s="288">
        <v>275.4061711000013</v>
      </c>
      <c r="G7226" s="289">
        <v>43</v>
      </c>
      <c r="H7226" s="290">
        <v>8749.6145861000023</v>
      </c>
      <c r="I7226" s="289">
        <v>0</v>
      </c>
      <c r="J7226" s="214" t="s">
        <v>132</v>
      </c>
      <c r="K7226" s="214"/>
      <c r="L7226" s="214"/>
      <c r="M7226"/>
    </row>
    <row r="7227" spans="1:13" x14ac:dyDescent="0.2">
      <c r="A7227" s="284">
        <v>45227</v>
      </c>
      <c r="B7227" s="285">
        <v>8</v>
      </c>
      <c r="C7227" s="286">
        <v>2836.6297</v>
      </c>
      <c r="D7227" s="287">
        <v>143.26910129999982</v>
      </c>
      <c r="E7227" s="288">
        <v>5464.0828393000002</v>
      </c>
      <c r="F7227" s="288">
        <v>278.01781930000016</v>
      </c>
      <c r="G7227" s="289">
        <v>45</v>
      </c>
      <c r="H7227" s="290">
        <v>8766.9994598999983</v>
      </c>
      <c r="I7227" s="289">
        <v>0</v>
      </c>
      <c r="J7227" s="214" t="s">
        <v>132</v>
      </c>
      <c r="K7227" s="214"/>
      <c r="L7227" s="214"/>
      <c r="M7227"/>
    </row>
    <row r="7228" spans="1:13" x14ac:dyDescent="0.2">
      <c r="A7228" s="284">
        <v>45227</v>
      </c>
      <c r="B7228" s="285">
        <v>9</v>
      </c>
      <c r="C7228" s="286">
        <v>2756.01739</v>
      </c>
      <c r="D7228" s="287">
        <v>101.11708119999972</v>
      </c>
      <c r="E7228" s="288">
        <v>5138.2666553999998</v>
      </c>
      <c r="F7228" s="288">
        <v>258.5080453999999</v>
      </c>
      <c r="G7228" s="289">
        <v>44</v>
      </c>
      <c r="H7228" s="290">
        <v>8297.9091719999997</v>
      </c>
      <c r="I7228" s="289">
        <v>0</v>
      </c>
      <c r="J7228" s="214" t="s">
        <v>132</v>
      </c>
      <c r="K7228" s="214"/>
      <c r="L7228" s="214"/>
      <c r="M7228"/>
    </row>
    <row r="7229" spans="1:13" x14ac:dyDescent="0.2">
      <c r="A7229" s="284">
        <v>45227</v>
      </c>
      <c r="B7229" s="285">
        <v>10</v>
      </c>
      <c r="C7229" s="286">
        <v>2708.9955400000003</v>
      </c>
      <c r="D7229" s="287">
        <v>62.993854899999974</v>
      </c>
      <c r="E7229" s="288">
        <v>4903.5105906999997</v>
      </c>
      <c r="F7229" s="288">
        <v>233.14242069999909</v>
      </c>
      <c r="G7229" s="289">
        <v>45</v>
      </c>
      <c r="H7229" s="290">
        <v>7953.6424062999986</v>
      </c>
      <c r="I7229" s="289">
        <v>0</v>
      </c>
      <c r="J7229" s="214" t="s">
        <v>132</v>
      </c>
      <c r="K7229" s="214"/>
      <c r="L7229" s="214"/>
      <c r="M7229"/>
    </row>
    <row r="7230" spans="1:13" x14ac:dyDescent="0.2">
      <c r="A7230" s="284">
        <v>45227</v>
      </c>
      <c r="B7230" s="285">
        <v>11</v>
      </c>
      <c r="C7230" s="286">
        <v>2662.8920700000003</v>
      </c>
      <c r="D7230" s="287">
        <v>34.279596399999825</v>
      </c>
      <c r="E7230" s="288">
        <v>4604.9386783</v>
      </c>
      <c r="F7230" s="288">
        <v>211.43532829999913</v>
      </c>
      <c r="G7230" s="289">
        <v>45</v>
      </c>
      <c r="H7230" s="290">
        <v>7558.5456729999996</v>
      </c>
      <c r="I7230" s="289">
        <v>0</v>
      </c>
      <c r="J7230" s="214" t="s">
        <v>132</v>
      </c>
      <c r="K7230" s="214"/>
      <c r="L7230" s="214"/>
      <c r="M7230"/>
    </row>
    <row r="7231" spans="1:13" x14ac:dyDescent="0.2">
      <c r="A7231" s="284">
        <v>45227</v>
      </c>
      <c r="B7231" s="285">
        <v>12</v>
      </c>
      <c r="C7231" s="286">
        <v>2612.4483800000003</v>
      </c>
      <c r="D7231" s="287">
        <v>18.454673699999955</v>
      </c>
      <c r="E7231" s="288">
        <v>4514.1835473000001</v>
      </c>
      <c r="F7231" s="288">
        <v>197.28005730000041</v>
      </c>
      <c r="G7231" s="289">
        <v>44</v>
      </c>
      <c r="H7231" s="290">
        <v>7386.3666583000013</v>
      </c>
      <c r="I7231" s="289">
        <v>0</v>
      </c>
      <c r="J7231" s="214" t="s">
        <v>132</v>
      </c>
      <c r="K7231" s="214"/>
      <c r="L7231" s="214"/>
      <c r="M7231"/>
    </row>
    <row r="7232" spans="1:13" x14ac:dyDescent="0.2">
      <c r="A7232" s="284">
        <v>45227</v>
      </c>
      <c r="B7232" s="285">
        <v>13</v>
      </c>
      <c r="C7232" s="286">
        <v>2580.2785699999999</v>
      </c>
      <c r="D7232" s="287">
        <v>17.259524399999741</v>
      </c>
      <c r="E7232" s="288">
        <v>4426.9399434000006</v>
      </c>
      <c r="F7232" s="288">
        <v>192.20400340000106</v>
      </c>
      <c r="G7232" s="289">
        <v>45</v>
      </c>
      <c r="H7232" s="290">
        <v>7261.6820412000015</v>
      </c>
      <c r="I7232" s="289">
        <v>0</v>
      </c>
      <c r="J7232" s="214" t="s">
        <v>132</v>
      </c>
      <c r="K7232" s="214"/>
      <c r="L7232" s="214"/>
      <c r="M7232"/>
    </row>
    <row r="7233" spans="1:13" x14ac:dyDescent="0.2">
      <c r="A7233" s="284">
        <v>45227</v>
      </c>
      <c r="B7233" s="285">
        <v>14</v>
      </c>
      <c r="C7233" s="286">
        <v>2553.2055700000001</v>
      </c>
      <c r="D7233" s="287">
        <v>31.106028400000149</v>
      </c>
      <c r="E7233" s="288">
        <v>4671.5331296000004</v>
      </c>
      <c r="F7233" s="288">
        <v>198.2596996000002</v>
      </c>
      <c r="G7233" s="289">
        <v>45</v>
      </c>
      <c r="H7233" s="290">
        <v>7499.1044276000002</v>
      </c>
      <c r="I7233" s="289">
        <v>0</v>
      </c>
      <c r="J7233" s="214" t="s">
        <v>132</v>
      </c>
      <c r="K7233" s="214"/>
      <c r="L7233" s="214"/>
      <c r="M7233"/>
    </row>
    <row r="7234" spans="1:13" x14ac:dyDescent="0.2">
      <c r="A7234" s="284">
        <v>45227</v>
      </c>
      <c r="B7234" s="285">
        <v>15</v>
      </c>
      <c r="C7234" s="286">
        <v>2534.7321200000001</v>
      </c>
      <c r="D7234" s="287">
        <v>58.832711599999861</v>
      </c>
      <c r="E7234" s="288">
        <v>4757.6501616999994</v>
      </c>
      <c r="F7234" s="288">
        <v>215.5002816999995</v>
      </c>
      <c r="G7234" s="289">
        <v>46</v>
      </c>
      <c r="H7234" s="290">
        <v>7612.7152749999996</v>
      </c>
      <c r="I7234" s="289">
        <v>0</v>
      </c>
      <c r="J7234" s="214" t="s">
        <v>132</v>
      </c>
      <c r="K7234" s="214"/>
      <c r="L7234" s="214"/>
      <c r="M7234"/>
    </row>
    <row r="7235" spans="1:13" x14ac:dyDescent="0.2">
      <c r="A7235" s="284">
        <v>45227</v>
      </c>
      <c r="B7235" s="285">
        <v>16</v>
      </c>
      <c r="C7235" s="286">
        <v>2603.7704899999999</v>
      </c>
      <c r="D7235" s="287">
        <v>102.22091269999999</v>
      </c>
      <c r="E7235" s="288">
        <v>5242.9401203000007</v>
      </c>
      <c r="F7235" s="288">
        <v>245.43530030000056</v>
      </c>
      <c r="G7235" s="289">
        <v>46</v>
      </c>
      <c r="H7235" s="290">
        <v>8240.3668233000026</v>
      </c>
      <c r="I7235" s="289">
        <v>0</v>
      </c>
      <c r="J7235" s="214" t="s">
        <v>132</v>
      </c>
      <c r="K7235" s="214"/>
      <c r="L7235" s="214"/>
      <c r="M7235"/>
    </row>
    <row r="7236" spans="1:13" x14ac:dyDescent="0.2">
      <c r="A7236" s="284">
        <v>45227</v>
      </c>
      <c r="B7236" s="285">
        <v>17</v>
      </c>
      <c r="C7236" s="286">
        <v>2881.2201</v>
      </c>
      <c r="D7236" s="287">
        <v>154.36264620000026</v>
      </c>
      <c r="E7236" s="288">
        <v>5643.8592490999999</v>
      </c>
      <c r="F7236" s="288">
        <v>285.85742910000045</v>
      </c>
      <c r="G7236" s="289">
        <v>46</v>
      </c>
      <c r="H7236" s="290">
        <v>9011.2994244000001</v>
      </c>
      <c r="I7236" s="289">
        <v>0</v>
      </c>
      <c r="J7236" s="214" t="s">
        <v>132</v>
      </c>
      <c r="K7236" s="214"/>
      <c r="L7236" s="214"/>
      <c r="M7236"/>
    </row>
    <row r="7237" spans="1:13" x14ac:dyDescent="0.2">
      <c r="A7237" s="284">
        <v>45227</v>
      </c>
      <c r="B7237" s="285">
        <v>18</v>
      </c>
      <c r="C7237" s="286">
        <v>3205.3878599999998</v>
      </c>
      <c r="D7237" s="287">
        <v>182.81419910000028</v>
      </c>
      <c r="E7237" s="288">
        <v>6049.4846609000006</v>
      </c>
      <c r="F7237" s="288">
        <v>317.80737090000093</v>
      </c>
      <c r="G7237" s="289">
        <v>46</v>
      </c>
      <c r="H7237" s="290">
        <v>9801.4940909000034</v>
      </c>
      <c r="I7237" s="289">
        <v>0</v>
      </c>
      <c r="J7237" s="214" t="s">
        <v>132</v>
      </c>
      <c r="K7237" s="214"/>
      <c r="L7237" s="214"/>
      <c r="M7237"/>
    </row>
    <row r="7238" spans="1:13" x14ac:dyDescent="0.2">
      <c r="A7238" s="284">
        <v>45227</v>
      </c>
      <c r="B7238" s="285">
        <v>19</v>
      </c>
      <c r="C7238" s="286">
        <v>3198.7544200000002</v>
      </c>
      <c r="D7238" s="287">
        <v>183.87936020000004</v>
      </c>
      <c r="E7238" s="288">
        <v>6058.4733640000004</v>
      </c>
      <c r="F7238" s="288">
        <v>320.11374400000022</v>
      </c>
      <c r="G7238" s="289">
        <v>45</v>
      </c>
      <c r="H7238" s="290">
        <v>9806.2208882000014</v>
      </c>
      <c r="I7238" s="289">
        <v>0</v>
      </c>
      <c r="J7238" s="214" t="s">
        <v>132</v>
      </c>
      <c r="K7238" s="214"/>
      <c r="L7238" s="214"/>
      <c r="M7238"/>
    </row>
    <row r="7239" spans="1:13" x14ac:dyDescent="0.2">
      <c r="A7239" s="284">
        <v>45227</v>
      </c>
      <c r="B7239" s="285">
        <v>20</v>
      </c>
      <c r="C7239" s="286">
        <v>3123.9915900000001</v>
      </c>
      <c r="D7239" s="287">
        <v>179.84899540000023</v>
      </c>
      <c r="E7239" s="288">
        <v>5787.5714544000002</v>
      </c>
      <c r="F7239" s="288">
        <v>312.38551440000083</v>
      </c>
      <c r="G7239" s="289">
        <v>45</v>
      </c>
      <c r="H7239" s="290">
        <v>9448.7975542000022</v>
      </c>
      <c r="I7239" s="289">
        <v>0</v>
      </c>
      <c r="J7239" s="214" t="s">
        <v>132</v>
      </c>
      <c r="K7239" s="214"/>
      <c r="L7239" s="214"/>
      <c r="M7239"/>
    </row>
    <row r="7240" spans="1:13" x14ac:dyDescent="0.2">
      <c r="A7240" s="284">
        <v>45227</v>
      </c>
      <c r="B7240" s="285">
        <v>21</v>
      </c>
      <c r="C7240" s="286">
        <v>3048.97282</v>
      </c>
      <c r="D7240" s="287">
        <v>174.65185270000018</v>
      </c>
      <c r="E7240" s="288">
        <v>5641.1862496000003</v>
      </c>
      <c r="F7240" s="288">
        <v>302.28933959999995</v>
      </c>
      <c r="G7240" s="289">
        <v>40</v>
      </c>
      <c r="H7240" s="290">
        <v>9207.100261900001</v>
      </c>
      <c r="I7240" s="289">
        <v>0</v>
      </c>
      <c r="J7240" s="214" t="s">
        <v>132</v>
      </c>
      <c r="K7240" s="214"/>
      <c r="L7240" s="214"/>
      <c r="M7240"/>
    </row>
    <row r="7241" spans="1:13" x14ac:dyDescent="0.2">
      <c r="A7241" s="284">
        <v>45227</v>
      </c>
      <c r="B7241" s="285">
        <v>22</v>
      </c>
      <c r="C7241" s="286">
        <v>2909.9365199999997</v>
      </c>
      <c r="D7241" s="287">
        <v>163.03410850000023</v>
      </c>
      <c r="E7241" s="288">
        <v>5351.8580474</v>
      </c>
      <c r="F7241" s="288">
        <v>281.48646740000004</v>
      </c>
      <c r="G7241" s="289">
        <v>36</v>
      </c>
      <c r="H7241" s="290">
        <v>8742.3151433000003</v>
      </c>
      <c r="I7241" s="289">
        <v>0</v>
      </c>
      <c r="J7241" s="214" t="s">
        <v>132</v>
      </c>
      <c r="K7241" s="214"/>
      <c r="L7241" s="214"/>
      <c r="M7241"/>
    </row>
    <row r="7242" spans="1:13" x14ac:dyDescent="0.2">
      <c r="A7242" s="284">
        <v>45227</v>
      </c>
      <c r="B7242" s="285">
        <v>23</v>
      </c>
      <c r="C7242" s="286">
        <v>2750.83367</v>
      </c>
      <c r="D7242" s="287">
        <v>150.77577079999998</v>
      </c>
      <c r="E7242" s="288">
        <v>5074.0864034999995</v>
      </c>
      <c r="F7242" s="288">
        <v>260.38807349999934</v>
      </c>
      <c r="G7242" s="289">
        <v>35</v>
      </c>
      <c r="H7242" s="290">
        <v>8271.0839177999987</v>
      </c>
      <c r="I7242" s="289">
        <v>0</v>
      </c>
      <c r="J7242" s="214" t="s">
        <v>132</v>
      </c>
      <c r="K7242" s="214"/>
      <c r="L7242" s="214"/>
      <c r="M7242"/>
    </row>
    <row r="7243" spans="1:13" x14ac:dyDescent="0.2">
      <c r="A7243" s="284">
        <v>45227</v>
      </c>
      <c r="B7243" s="285">
        <v>24</v>
      </c>
      <c r="C7243" s="286">
        <v>2659.1118000000001</v>
      </c>
      <c r="D7243" s="287">
        <v>142.45683199999991</v>
      </c>
      <c r="E7243" s="288">
        <v>4932.2525668999997</v>
      </c>
      <c r="F7243" s="288">
        <v>249.12679690000004</v>
      </c>
      <c r="G7243" s="289">
        <v>32</v>
      </c>
      <c r="H7243" s="290">
        <v>8014.9479957999993</v>
      </c>
      <c r="I7243" s="289">
        <v>0</v>
      </c>
      <c r="J7243" s="214" t="s">
        <v>132</v>
      </c>
      <c r="K7243" s="214"/>
      <c r="L7243" s="214"/>
      <c r="M7243"/>
    </row>
    <row r="7244" spans="1:13" x14ac:dyDescent="0.2">
      <c r="A7244" s="284">
        <v>45228</v>
      </c>
      <c r="B7244" s="285">
        <v>1</v>
      </c>
      <c r="C7244" s="286">
        <v>2570.9038399999999</v>
      </c>
      <c r="D7244" s="287">
        <v>135.97585979999974</v>
      </c>
      <c r="E7244" s="288">
        <v>4769.4039665</v>
      </c>
      <c r="F7244" s="288">
        <v>236.83215649999966</v>
      </c>
      <c r="G7244" s="289">
        <v>28</v>
      </c>
      <c r="H7244" s="290">
        <v>7741.1158227999995</v>
      </c>
      <c r="I7244" s="289">
        <v>0</v>
      </c>
      <c r="J7244" s="214" t="s">
        <v>132</v>
      </c>
      <c r="K7244" s="214"/>
      <c r="L7244" s="214"/>
      <c r="M7244"/>
    </row>
    <row r="7245" spans="1:13" x14ac:dyDescent="0.2">
      <c r="A7245" s="284">
        <v>45228</v>
      </c>
      <c r="B7245" s="285">
        <v>2</v>
      </c>
      <c r="C7245" s="286">
        <v>2502.0363699999998</v>
      </c>
      <c r="D7245" s="287">
        <v>131.22003870000037</v>
      </c>
      <c r="E7245" s="288">
        <v>4607.9753746999995</v>
      </c>
      <c r="F7245" s="288">
        <v>227.68165469999985</v>
      </c>
      <c r="G7245" s="289">
        <v>17</v>
      </c>
      <c r="H7245" s="290">
        <v>7485.9134380999994</v>
      </c>
      <c r="I7245" s="289">
        <v>0</v>
      </c>
      <c r="J7245" s="214" t="s">
        <v>132</v>
      </c>
      <c r="K7245" s="214"/>
      <c r="L7245" s="214"/>
      <c r="M7245"/>
    </row>
    <row r="7246" spans="1:13" x14ac:dyDescent="0.2">
      <c r="A7246" s="284">
        <v>45228</v>
      </c>
      <c r="B7246" s="285">
        <v>3</v>
      </c>
      <c r="C7246" s="286">
        <v>2465.6487299999999</v>
      </c>
      <c r="D7246" s="287">
        <v>128.62221469999966</v>
      </c>
      <c r="E7246" s="288">
        <v>4523.4354809999995</v>
      </c>
      <c r="F7246" s="288">
        <v>222.09138099999927</v>
      </c>
      <c r="G7246" s="289">
        <v>12</v>
      </c>
      <c r="H7246" s="290">
        <v>7351.7978066999985</v>
      </c>
      <c r="I7246" s="289">
        <v>0</v>
      </c>
      <c r="J7246" s="214" t="s">
        <v>132</v>
      </c>
      <c r="K7246" s="214"/>
      <c r="L7246" s="214"/>
      <c r="M7246"/>
    </row>
    <row r="7247" spans="1:13" x14ac:dyDescent="0.2">
      <c r="A7247" s="284">
        <v>45228</v>
      </c>
      <c r="B7247" s="285">
        <v>4</v>
      </c>
      <c r="C7247" s="286">
        <v>2481.0393899999999</v>
      </c>
      <c r="D7247" s="287">
        <v>129.46651510000038</v>
      </c>
      <c r="E7247" s="288">
        <v>4507.4159572999997</v>
      </c>
      <c r="F7247" s="288">
        <v>220.91125729999931</v>
      </c>
      <c r="G7247" s="289">
        <v>10</v>
      </c>
      <c r="H7247" s="290">
        <v>7348.8331196999998</v>
      </c>
      <c r="I7247" s="289">
        <v>0</v>
      </c>
      <c r="J7247" s="214" t="s">
        <v>132</v>
      </c>
      <c r="K7247" s="214"/>
      <c r="L7247" s="214"/>
      <c r="M7247"/>
    </row>
    <row r="7248" spans="1:13" x14ac:dyDescent="0.2">
      <c r="A7248" s="284">
        <v>45228</v>
      </c>
      <c r="B7248" s="285">
        <v>5</v>
      </c>
      <c r="C7248" s="286">
        <v>2544.12374</v>
      </c>
      <c r="D7248" s="287">
        <v>133.86118730000032</v>
      </c>
      <c r="E7248" s="288">
        <v>4566.5252958000001</v>
      </c>
      <c r="F7248" s="288">
        <v>225.22967579999931</v>
      </c>
      <c r="G7248" s="289">
        <v>12</v>
      </c>
      <c r="H7248" s="290">
        <v>7481.7398988999994</v>
      </c>
      <c r="I7248" s="289">
        <v>0</v>
      </c>
      <c r="J7248" s="214" t="s">
        <v>132</v>
      </c>
      <c r="K7248" s="214"/>
      <c r="L7248" s="214"/>
      <c r="M7248"/>
    </row>
    <row r="7249" spans="1:13" x14ac:dyDescent="0.2">
      <c r="A7249" s="284">
        <v>45228</v>
      </c>
      <c r="B7249" s="285">
        <v>6</v>
      </c>
      <c r="C7249" s="286">
        <v>2653.0444900000002</v>
      </c>
      <c r="D7249" s="287">
        <v>141.97219859999984</v>
      </c>
      <c r="E7249" s="288">
        <v>4734.1238694000003</v>
      </c>
      <c r="F7249" s="288">
        <v>237.4099094000012</v>
      </c>
      <c r="G7249" s="289">
        <v>13</v>
      </c>
      <c r="H7249" s="290">
        <v>7779.5504674000022</v>
      </c>
      <c r="I7249" s="289">
        <v>0</v>
      </c>
      <c r="J7249" s="214" t="s">
        <v>132</v>
      </c>
      <c r="K7249" s="214"/>
      <c r="L7249" s="214"/>
      <c r="M7249"/>
    </row>
    <row r="7250" spans="1:13" x14ac:dyDescent="0.2">
      <c r="A7250" s="284">
        <v>45228</v>
      </c>
      <c r="B7250" s="285">
        <v>7</v>
      </c>
      <c r="C7250" s="286">
        <v>2746.5588599999996</v>
      </c>
      <c r="D7250" s="287">
        <v>150.02574590000029</v>
      </c>
      <c r="E7250" s="288">
        <v>5096.0795413000005</v>
      </c>
      <c r="F7250" s="288">
        <v>254.87647130000096</v>
      </c>
      <c r="G7250" s="289">
        <v>15</v>
      </c>
      <c r="H7250" s="290">
        <v>8262.5406185000029</v>
      </c>
      <c r="I7250" s="289">
        <v>0</v>
      </c>
      <c r="J7250" s="214" t="s">
        <v>132</v>
      </c>
      <c r="K7250" s="214"/>
      <c r="L7250" s="214"/>
      <c r="M7250"/>
    </row>
    <row r="7251" spans="1:13" x14ac:dyDescent="0.2">
      <c r="A7251" s="284">
        <v>45228</v>
      </c>
      <c r="B7251" s="285">
        <v>8</v>
      </c>
      <c r="C7251" s="286">
        <v>2622.6880300000003</v>
      </c>
      <c r="D7251" s="287">
        <v>127.7020724999996</v>
      </c>
      <c r="E7251" s="288">
        <v>5073.4813432000001</v>
      </c>
      <c r="F7251" s="288">
        <v>255.72783319999962</v>
      </c>
      <c r="G7251" s="289">
        <v>23</v>
      </c>
      <c r="H7251" s="290">
        <v>8102.5992789000002</v>
      </c>
      <c r="I7251" s="289">
        <v>0</v>
      </c>
      <c r="J7251" s="214" t="s">
        <v>132</v>
      </c>
      <c r="K7251" s="214"/>
      <c r="L7251" s="214"/>
      <c r="M7251"/>
    </row>
    <row r="7252" spans="1:13" x14ac:dyDescent="0.2">
      <c r="A7252" s="284">
        <v>45228</v>
      </c>
      <c r="B7252" s="285">
        <v>9</v>
      </c>
      <c r="C7252" s="286">
        <v>2555.2601800000002</v>
      </c>
      <c r="D7252" s="287">
        <v>86.918976400000005</v>
      </c>
      <c r="E7252" s="288">
        <v>5058.8854925999995</v>
      </c>
      <c r="F7252" s="288">
        <v>236.99324259999867</v>
      </c>
      <c r="G7252" s="289">
        <v>38</v>
      </c>
      <c r="H7252" s="290">
        <v>7976.0578915999986</v>
      </c>
      <c r="I7252" s="289">
        <v>0</v>
      </c>
      <c r="J7252" s="214" t="s">
        <v>132</v>
      </c>
      <c r="K7252" s="214"/>
      <c r="L7252" s="214"/>
      <c r="M7252"/>
    </row>
    <row r="7253" spans="1:13" x14ac:dyDescent="0.2">
      <c r="A7253" s="284">
        <v>45228</v>
      </c>
      <c r="B7253" s="285">
        <v>10</v>
      </c>
      <c r="C7253" s="286">
        <v>2523.3521099999998</v>
      </c>
      <c r="D7253" s="287">
        <v>50.615792599999864</v>
      </c>
      <c r="E7253" s="288">
        <v>4501.6997472000003</v>
      </c>
      <c r="F7253" s="288">
        <v>214.28700719999961</v>
      </c>
      <c r="G7253" s="289">
        <v>41</v>
      </c>
      <c r="H7253" s="290">
        <v>7330.9546569999993</v>
      </c>
      <c r="I7253" s="289">
        <v>0</v>
      </c>
      <c r="J7253" s="214" t="s">
        <v>132</v>
      </c>
      <c r="K7253" s="214"/>
      <c r="L7253" s="214"/>
      <c r="M7253"/>
    </row>
    <row r="7254" spans="1:13" x14ac:dyDescent="0.2">
      <c r="A7254" s="284">
        <v>45228</v>
      </c>
      <c r="B7254" s="285">
        <v>11</v>
      </c>
      <c r="C7254" s="286">
        <v>2497.8910999999998</v>
      </c>
      <c r="D7254" s="287">
        <v>25.029012500000128</v>
      </c>
      <c r="E7254" s="288">
        <v>4254.5226376999999</v>
      </c>
      <c r="F7254" s="288">
        <v>197.96885770000017</v>
      </c>
      <c r="G7254" s="289">
        <v>41</v>
      </c>
      <c r="H7254" s="290">
        <v>7016.4116078999996</v>
      </c>
      <c r="I7254" s="289">
        <v>0</v>
      </c>
      <c r="J7254" s="214" t="s">
        <v>132</v>
      </c>
      <c r="K7254" s="214"/>
      <c r="L7254" s="214"/>
      <c r="M7254"/>
    </row>
    <row r="7255" spans="1:13" x14ac:dyDescent="0.2">
      <c r="A7255" s="284">
        <v>45228</v>
      </c>
      <c r="B7255" s="285">
        <v>12</v>
      </c>
      <c r="C7255" s="286">
        <v>2478.8374400000002</v>
      </c>
      <c r="D7255" s="287">
        <v>12.135043999999692</v>
      </c>
      <c r="E7255" s="288">
        <v>4177.5945191999999</v>
      </c>
      <c r="F7255" s="288">
        <v>188.69202920000043</v>
      </c>
      <c r="G7255" s="289">
        <v>40</v>
      </c>
      <c r="H7255" s="290">
        <v>6897.2590324000003</v>
      </c>
      <c r="I7255" s="289">
        <v>0</v>
      </c>
      <c r="J7255" s="214" t="s">
        <v>132</v>
      </c>
      <c r="K7255" s="214"/>
      <c r="L7255" s="214"/>
      <c r="M7255"/>
    </row>
    <row r="7256" spans="1:13" x14ac:dyDescent="0.2">
      <c r="A7256" s="284">
        <v>45228</v>
      </c>
      <c r="B7256" s="285">
        <v>13</v>
      </c>
      <c r="C7256" s="286">
        <v>2458.4895999999999</v>
      </c>
      <c r="D7256" s="287">
        <v>13.136215600000249</v>
      </c>
      <c r="E7256" s="288">
        <v>4123.8291324000002</v>
      </c>
      <c r="F7256" s="288">
        <v>186.88591240000005</v>
      </c>
      <c r="G7256" s="289">
        <v>41</v>
      </c>
      <c r="H7256" s="290">
        <v>6823.3408604000006</v>
      </c>
      <c r="I7256" s="289">
        <v>0</v>
      </c>
      <c r="J7256" s="214" t="s">
        <v>132</v>
      </c>
      <c r="K7256" s="214"/>
      <c r="L7256" s="214"/>
      <c r="M7256"/>
    </row>
    <row r="7257" spans="1:13" x14ac:dyDescent="0.2">
      <c r="A7257" s="284">
        <v>45228</v>
      </c>
      <c r="B7257" s="285">
        <v>14</v>
      </c>
      <c r="C7257" s="286">
        <v>2447.9691799999996</v>
      </c>
      <c r="D7257" s="287">
        <v>27.902842200000123</v>
      </c>
      <c r="E7257" s="288">
        <v>4512.4608165</v>
      </c>
      <c r="F7257" s="288">
        <v>195.8908464999995</v>
      </c>
      <c r="G7257" s="289">
        <v>42</v>
      </c>
      <c r="H7257" s="290">
        <v>7226.2236851999996</v>
      </c>
      <c r="I7257" s="289">
        <v>0</v>
      </c>
      <c r="J7257" s="214" t="s">
        <v>132</v>
      </c>
      <c r="K7257" s="214"/>
      <c r="L7257" s="214"/>
      <c r="M7257"/>
    </row>
    <row r="7258" spans="1:13" x14ac:dyDescent="0.2">
      <c r="A7258" s="284">
        <v>45228</v>
      </c>
      <c r="B7258" s="285">
        <v>15</v>
      </c>
      <c r="C7258" s="286">
        <v>2471.06837</v>
      </c>
      <c r="D7258" s="287">
        <v>57.28900880000009</v>
      </c>
      <c r="E7258" s="288">
        <v>4513.0719692999992</v>
      </c>
      <c r="F7258" s="288">
        <v>215.04207929999939</v>
      </c>
      <c r="G7258" s="289">
        <v>42</v>
      </c>
      <c r="H7258" s="290">
        <v>7298.471427399998</v>
      </c>
      <c r="I7258" s="289">
        <v>0</v>
      </c>
      <c r="J7258" s="214" t="s">
        <v>132</v>
      </c>
      <c r="K7258" s="214"/>
      <c r="L7258" s="214"/>
      <c r="M7258"/>
    </row>
    <row r="7259" spans="1:13" x14ac:dyDescent="0.2">
      <c r="A7259" s="284">
        <v>45228</v>
      </c>
      <c r="B7259" s="285">
        <v>16</v>
      </c>
      <c r="C7259" s="286">
        <v>2569.8604499999997</v>
      </c>
      <c r="D7259" s="287">
        <v>101.87065230000027</v>
      </c>
      <c r="E7259" s="288">
        <v>5041.5380369000004</v>
      </c>
      <c r="F7259" s="288">
        <v>247.07327690000056</v>
      </c>
      <c r="G7259" s="289">
        <v>43</v>
      </c>
      <c r="H7259" s="290">
        <v>8003.3424161000003</v>
      </c>
      <c r="I7259" s="289">
        <v>0</v>
      </c>
      <c r="J7259" s="214" t="s">
        <v>132</v>
      </c>
      <c r="K7259" s="214"/>
      <c r="L7259" s="214"/>
      <c r="M7259"/>
    </row>
    <row r="7260" spans="1:13" x14ac:dyDescent="0.2">
      <c r="A7260" s="284">
        <v>45228</v>
      </c>
      <c r="B7260" s="285">
        <v>17</v>
      </c>
      <c r="C7260" s="286">
        <v>2900.9186199999999</v>
      </c>
      <c r="D7260" s="287">
        <v>157.58679270000002</v>
      </c>
      <c r="E7260" s="288">
        <v>5655.8481214000003</v>
      </c>
      <c r="F7260" s="288">
        <v>293.28583140000046</v>
      </c>
      <c r="G7260" s="289">
        <v>42</v>
      </c>
      <c r="H7260" s="290">
        <v>9049.6393655000011</v>
      </c>
      <c r="I7260" s="289">
        <v>0</v>
      </c>
      <c r="J7260" s="214" t="s">
        <v>132</v>
      </c>
      <c r="K7260" s="214"/>
      <c r="L7260" s="214"/>
      <c r="M7260"/>
    </row>
    <row r="7261" spans="1:13" x14ac:dyDescent="0.2">
      <c r="A7261" s="284">
        <v>45228</v>
      </c>
      <c r="B7261" s="285">
        <v>18</v>
      </c>
      <c r="C7261" s="286">
        <v>3257.7058699999998</v>
      </c>
      <c r="D7261" s="287">
        <v>188.53753809999989</v>
      </c>
      <c r="E7261" s="288">
        <v>6049.8083318000008</v>
      </c>
      <c r="F7261" s="288">
        <v>327.78434180000022</v>
      </c>
      <c r="G7261" s="289">
        <v>42</v>
      </c>
      <c r="H7261" s="290">
        <v>9865.8360816999993</v>
      </c>
      <c r="I7261" s="289">
        <v>0</v>
      </c>
      <c r="J7261" s="214" t="s">
        <v>132</v>
      </c>
      <c r="K7261" s="214"/>
      <c r="L7261" s="214"/>
      <c r="M7261"/>
    </row>
    <row r="7262" spans="1:13" x14ac:dyDescent="0.2">
      <c r="A7262" s="284">
        <v>45228</v>
      </c>
      <c r="B7262" s="285">
        <v>19</v>
      </c>
      <c r="C7262" s="286">
        <v>3269.64984</v>
      </c>
      <c r="D7262" s="287">
        <v>190.79042179999979</v>
      </c>
      <c r="E7262" s="288">
        <v>6037.2237130000003</v>
      </c>
      <c r="F7262" s="288">
        <v>330.53181300000051</v>
      </c>
      <c r="G7262" s="289">
        <v>43</v>
      </c>
      <c r="H7262" s="290">
        <v>9871.1957877999994</v>
      </c>
      <c r="I7262" s="289">
        <v>0</v>
      </c>
      <c r="J7262" s="214" t="s">
        <v>132</v>
      </c>
      <c r="K7262" s="214"/>
      <c r="L7262" s="214"/>
      <c r="M7262"/>
    </row>
    <row r="7263" spans="1:13" x14ac:dyDescent="0.2">
      <c r="A7263" s="284">
        <v>45228</v>
      </c>
      <c r="B7263" s="285">
        <v>20</v>
      </c>
      <c r="C7263" s="286">
        <v>3176.6025599999998</v>
      </c>
      <c r="D7263" s="287">
        <v>184.87132430000017</v>
      </c>
      <c r="E7263" s="288">
        <v>5873.2122332999998</v>
      </c>
      <c r="F7263" s="288">
        <v>319.01608329999999</v>
      </c>
      <c r="G7263" s="289">
        <v>42</v>
      </c>
      <c r="H7263" s="290">
        <v>9595.7022008999993</v>
      </c>
      <c r="I7263" s="289">
        <v>0</v>
      </c>
      <c r="J7263" s="214" t="s">
        <v>132</v>
      </c>
      <c r="K7263" s="214"/>
      <c r="L7263" s="214"/>
      <c r="M7263"/>
    </row>
    <row r="7264" spans="1:13" x14ac:dyDescent="0.2">
      <c r="A7264" s="284">
        <v>45228</v>
      </c>
      <c r="B7264" s="285">
        <v>21</v>
      </c>
      <c r="C7264" s="286">
        <v>3060.77045</v>
      </c>
      <c r="D7264" s="287">
        <v>175.83161389999989</v>
      </c>
      <c r="E7264" s="288">
        <v>5664.3496670000004</v>
      </c>
      <c r="F7264" s="288">
        <v>303.60508700000082</v>
      </c>
      <c r="G7264" s="289">
        <v>38</v>
      </c>
      <c r="H7264" s="290">
        <v>9242.5568179000002</v>
      </c>
      <c r="I7264" s="289">
        <v>0</v>
      </c>
      <c r="J7264" s="214" t="s">
        <v>132</v>
      </c>
      <c r="K7264" s="214"/>
      <c r="L7264" s="214"/>
      <c r="M7264"/>
    </row>
    <row r="7265" spans="1:13" x14ac:dyDescent="0.2">
      <c r="A7265" s="284">
        <v>45228</v>
      </c>
      <c r="B7265" s="285">
        <v>22</v>
      </c>
      <c r="C7265" s="286">
        <v>2858.8488200000002</v>
      </c>
      <c r="D7265" s="287">
        <v>158.79018389999993</v>
      </c>
      <c r="E7265" s="288">
        <v>5288.6638333000001</v>
      </c>
      <c r="F7265" s="288">
        <v>274.60562329999993</v>
      </c>
      <c r="G7265" s="289">
        <v>35</v>
      </c>
      <c r="H7265" s="290">
        <v>8615.9084605000007</v>
      </c>
      <c r="I7265" s="289">
        <v>0</v>
      </c>
      <c r="J7265" s="214" t="s">
        <v>132</v>
      </c>
      <c r="K7265" s="214"/>
      <c r="L7265" s="214"/>
      <c r="M7265"/>
    </row>
    <row r="7266" spans="1:13" x14ac:dyDescent="0.2">
      <c r="A7266" s="284">
        <v>45228</v>
      </c>
      <c r="B7266" s="285">
        <v>23</v>
      </c>
      <c r="C7266" s="286">
        <v>2665.30395</v>
      </c>
      <c r="D7266" s="287">
        <v>143.77495630000016</v>
      </c>
      <c r="E7266" s="288">
        <v>4920.6854911999999</v>
      </c>
      <c r="F7266" s="288">
        <v>248.8801112000001</v>
      </c>
      <c r="G7266" s="289">
        <v>33</v>
      </c>
      <c r="H7266" s="290">
        <v>8011.6445087000002</v>
      </c>
      <c r="I7266" s="289">
        <v>0</v>
      </c>
      <c r="J7266" s="214" t="s">
        <v>132</v>
      </c>
      <c r="K7266" s="214"/>
      <c r="L7266" s="214"/>
      <c r="M7266"/>
    </row>
    <row r="7267" spans="1:13" x14ac:dyDescent="0.2">
      <c r="A7267" s="284">
        <v>45228</v>
      </c>
      <c r="B7267" s="285">
        <v>24</v>
      </c>
      <c r="C7267" s="286">
        <v>2569.54468</v>
      </c>
      <c r="D7267" s="287">
        <v>136.40903840000004</v>
      </c>
      <c r="E7267" s="288">
        <v>4813.0376387999995</v>
      </c>
      <c r="F7267" s="288">
        <v>239.90384879999965</v>
      </c>
      <c r="G7267" s="289">
        <v>32</v>
      </c>
      <c r="H7267" s="290">
        <v>7790.8952059999992</v>
      </c>
      <c r="I7267" s="289">
        <v>0</v>
      </c>
      <c r="J7267" s="214" t="s">
        <v>132</v>
      </c>
      <c r="K7267" s="214"/>
      <c r="L7267" s="214"/>
      <c r="M7267"/>
    </row>
    <row r="7268" spans="1:13" x14ac:dyDescent="0.2">
      <c r="A7268" s="284">
        <v>45229</v>
      </c>
      <c r="B7268" s="285">
        <v>1</v>
      </c>
      <c r="C7268" s="286">
        <v>2494.3850499999999</v>
      </c>
      <c r="D7268" s="287">
        <v>130.74717840000014</v>
      </c>
      <c r="E7268" s="288">
        <v>4672.5681516000004</v>
      </c>
      <c r="F7268" s="288">
        <v>228.86736160000055</v>
      </c>
      <c r="G7268" s="289">
        <v>28</v>
      </c>
      <c r="H7268" s="290">
        <v>7554.5677416000008</v>
      </c>
      <c r="I7268" s="289">
        <v>0</v>
      </c>
      <c r="J7268" s="214" t="s">
        <v>132</v>
      </c>
      <c r="K7268" s="214"/>
      <c r="L7268" s="214"/>
      <c r="M7268"/>
    </row>
    <row r="7269" spans="1:13" x14ac:dyDescent="0.2">
      <c r="A7269" s="284">
        <v>45229</v>
      </c>
      <c r="B7269" s="285">
        <v>2</v>
      </c>
      <c r="C7269" s="286">
        <v>2450.9586199999999</v>
      </c>
      <c r="D7269" s="287">
        <v>127.75506970000004</v>
      </c>
      <c r="E7269" s="288">
        <v>4638.3995637999997</v>
      </c>
      <c r="F7269" s="288">
        <v>222.4505737999998</v>
      </c>
      <c r="G7269" s="289">
        <v>18</v>
      </c>
      <c r="H7269" s="290">
        <v>7457.5638272999995</v>
      </c>
      <c r="I7269" s="289">
        <v>0</v>
      </c>
      <c r="J7269" s="214" t="s">
        <v>132</v>
      </c>
      <c r="K7269" s="214"/>
      <c r="L7269" s="214"/>
      <c r="M7269"/>
    </row>
    <row r="7270" spans="1:13" x14ac:dyDescent="0.2">
      <c r="A7270" s="284">
        <v>45229</v>
      </c>
      <c r="B7270" s="285">
        <v>3</v>
      </c>
      <c r="C7270" s="286">
        <v>2454.7102299999997</v>
      </c>
      <c r="D7270" s="287">
        <v>127.60144700000029</v>
      </c>
      <c r="E7270" s="288">
        <v>4951.0540788000008</v>
      </c>
      <c r="F7270" s="288">
        <v>220.82203880000088</v>
      </c>
      <c r="G7270" s="289">
        <v>13</v>
      </c>
      <c r="H7270" s="290">
        <v>7767.1877946000022</v>
      </c>
      <c r="I7270" s="289">
        <v>0</v>
      </c>
      <c r="J7270" s="214" t="s">
        <v>132</v>
      </c>
      <c r="K7270" s="214"/>
      <c r="L7270" s="214"/>
      <c r="M7270"/>
    </row>
    <row r="7271" spans="1:13" x14ac:dyDescent="0.2">
      <c r="A7271" s="284">
        <v>45229</v>
      </c>
      <c r="B7271" s="285">
        <v>4</v>
      </c>
      <c r="C7271" s="286">
        <v>2537.3135900000002</v>
      </c>
      <c r="D7271" s="287">
        <v>133.47938629999973</v>
      </c>
      <c r="E7271" s="288">
        <v>5078.1126226999995</v>
      </c>
      <c r="F7271" s="288">
        <v>228.35111269999925</v>
      </c>
      <c r="G7271" s="289">
        <v>14</v>
      </c>
      <c r="H7271" s="290">
        <v>7991.256711699999</v>
      </c>
      <c r="I7271" s="289">
        <v>0</v>
      </c>
      <c r="J7271" s="214" t="s">
        <v>132</v>
      </c>
      <c r="K7271" s="214"/>
      <c r="L7271" s="214"/>
      <c r="M7271"/>
    </row>
    <row r="7272" spans="1:13" x14ac:dyDescent="0.2">
      <c r="A7272" s="284">
        <v>45229</v>
      </c>
      <c r="B7272" s="285">
        <v>5</v>
      </c>
      <c r="C7272" s="286">
        <v>2770.6891700000001</v>
      </c>
      <c r="D7272" s="287">
        <v>149.15467189999978</v>
      </c>
      <c r="E7272" s="288">
        <v>5054.7009689999995</v>
      </c>
      <c r="F7272" s="288">
        <v>250.51936899999964</v>
      </c>
      <c r="G7272" s="289">
        <v>24</v>
      </c>
      <c r="H7272" s="290">
        <v>8249.0641798999986</v>
      </c>
      <c r="I7272" s="289">
        <v>0</v>
      </c>
      <c r="J7272" s="214" t="s">
        <v>132</v>
      </c>
      <c r="K7272" s="214"/>
      <c r="L7272" s="214"/>
      <c r="M7272"/>
    </row>
    <row r="7273" spans="1:13" x14ac:dyDescent="0.2">
      <c r="A7273" s="284">
        <v>45229</v>
      </c>
      <c r="B7273" s="285">
        <v>6</v>
      </c>
      <c r="C7273" s="286">
        <v>3142.38589</v>
      </c>
      <c r="D7273" s="287">
        <v>176.27235379999996</v>
      </c>
      <c r="E7273" s="288">
        <v>5649.5433892000001</v>
      </c>
      <c r="F7273" s="288">
        <v>293.01773920000051</v>
      </c>
      <c r="G7273" s="289">
        <v>45</v>
      </c>
      <c r="H7273" s="290">
        <v>9306.2193722000011</v>
      </c>
      <c r="I7273" s="289">
        <v>0</v>
      </c>
      <c r="J7273" s="214" t="s">
        <v>132</v>
      </c>
      <c r="K7273" s="214"/>
      <c r="L7273" s="214"/>
      <c r="M7273"/>
    </row>
    <row r="7274" spans="1:13" x14ac:dyDescent="0.2">
      <c r="A7274" s="284">
        <v>45229</v>
      </c>
      <c r="B7274" s="285">
        <v>7</v>
      </c>
      <c r="C7274" s="286">
        <v>3436.81367</v>
      </c>
      <c r="D7274" s="287">
        <v>201.11457319999985</v>
      </c>
      <c r="E7274" s="288">
        <v>6274.9403777999996</v>
      </c>
      <c r="F7274" s="288">
        <v>340.43084779999936</v>
      </c>
      <c r="G7274" s="289">
        <v>53</v>
      </c>
      <c r="H7274" s="290">
        <v>10306.2994688</v>
      </c>
      <c r="I7274" s="289">
        <v>0</v>
      </c>
      <c r="J7274" s="214" t="s">
        <v>132</v>
      </c>
      <c r="K7274" s="214"/>
      <c r="L7274" s="214"/>
      <c r="M7274"/>
    </row>
    <row r="7275" spans="1:13" x14ac:dyDescent="0.2">
      <c r="A7275" s="284">
        <v>45229</v>
      </c>
      <c r="B7275" s="285">
        <v>8</v>
      </c>
      <c r="C7275" s="286">
        <v>3275.9562900000001</v>
      </c>
      <c r="D7275" s="287">
        <v>174.19937070000015</v>
      </c>
      <c r="E7275" s="288">
        <v>6462.8972027</v>
      </c>
      <c r="F7275" s="288">
        <v>338.81154270000025</v>
      </c>
      <c r="G7275" s="289">
        <v>53</v>
      </c>
      <c r="H7275" s="290">
        <v>10304.864406100001</v>
      </c>
      <c r="I7275" s="289">
        <v>0</v>
      </c>
      <c r="J7275" s="214" t="s">
        <v>132</v>
      </c>
      <c r="K7275" s="214"/>
      <c r="L7275" s="214"/>
      <c r="M7275"/>
    </row>
    <row r="7276" spans="1:13" x14ac:dyDescent="0.2">
      <c r="A7276" s="284">
        <v>45229</v>
      </c>
      <c r="B7276" s="285">
        <v>9</v>
      </c>
      <c r="C7276" s="286">
        <v>3128.6786100000004</v>
      </c>
      <c r="D7276" s="287">
        <v>125.39747710000002</v>
      </c>
      <c r="E7276" s="288">
        <v>6162.0920391999998</v>
      </c>
      <c r="F7276" s="288">
        <v>309.32275919999938</v>
      </c>
      <c r="G7276" s="289">
        <v>53</v>
      </c>
      <c r="H7276" s="290">
        <v>9778.4908854999994</v>
      </c>
      <c r="I7276" s="289">
        <v>0</v>
      </c>
      <c r="J7276" s="214" t="s">
        <v>132</v>
      </c>
      <c r="K7276" s="214"/>
      <c r="L7276" s="214"/>
      <c r="M7276"/>
    </row>
    <row r="7277" spans="1:13" x14ac:dyDescent="0.2">
      <c r="A7277" s="284">
        <v>45229</v>
      </c>
      <c r="B7277" s="285">
        <v>10</v>
      </c>
      <c r="C7277" s="286">
        <v>3027.18712</v>
      </c>
      <c r="D7277" s="287">
        <v>84.612831199999803</v>
      </c>
      <c r="E7277" s="288">
        <v>5813.5149762000001</v>
      </c>
      <c r="F7277" s="288">
        <v>277.27559620000011</v>
      </c>
      <c r="G7277" s="289">
        <v>51</v>
      </c>
      <c r="H7277" s="290">
        <v>9253.5905235999999</v>
      </c>
      <c r="I7277" s="289">
        <v>0</v>
      </c>
      <c r="J7277" s="214" t="s">
        <v>132</v>
      </c>
      <c r="K7277" s="214"/>
      <c r="L7277" s="214"/>
      <c r="M7277"/>
    </row>
    <row r="7278" spans="1:13" x14ac:dyDescent="0.2">
      <c r="A7278" s="284">
        <v>45229</v>
      </c>
      <c r="B7278" s="285">
        <v>11</v>
      </c>
      <c r="C7278" s="286">
        <v>2983.9554800000001</v>
      </c>
      <c r="D7278" s="287">
        <v>57.078878700000104</v>
      </c>
      <c r="E7278" s="288">
        <v>5772.2470924999998</v>
      </c>
      <c r="F7278" s="288">
        <v>255.56488249999984</v>
      </c>
      <c r="G7278" s="289">
        <v>51</v>
      </c>
      <c r="H7278" s="290">
        <v>9119.8463336999994</v>
      </c>
      <c r="I7278" s="289">
        <v>0</v>
      </c>
      <c r="J7278" s="214" t="s">
        <v>132</v>
      </c>
      <c r="K7278" s="214"/>
      <c r="L7278" s="214"/>
      <c r="M7278"/>
    </row>
    <row r="7279" spans="1:13" x14ac:dyDescent="0.2">
      <c r="A7279" s="284">
        <v>45229</v>
      </c>
      <c r="B7279" s="285">
        <v>12</v>
      </c>
      <c r="C7279" s="286">
        <v>2961.4204999999997</v>
      </c>
      <c r="D7279" s="287">
        <v>43.193172800000241</v>
      </c>
      <c r="E7279" s="288">
        <v>5681.9340714</v>
      </c>
      <c r="F7279" s="288">
        <v>242.51088140000047</v>
      </c>
      <c r="G7279" s="289">
        <v>51</v>
      </c>
      <c r="H7279" s="290">
        <v>8980.0586256000024</v>
      </c>
      <c r="I7279" s="289">
        <v>0</v>
      </c>
      <c r="J7279" s="214" t="s">
        <v>132</v>
      </c>
      <c r="K7279" s="214"/>
      <c r="L7279" s="214"/>
      <c r="M7279"/>
    </row>
    <row r="7280" spans="1:13" x14ac:dyDescent="0.2">
      <c r="A7280" s="284">
        <v>45229</v>
      </c>
      <c r="B7280" s="285">
        <v>13</v>
      </c>
      <c r="C7280" s="286">
        <v>2954.7934600000003</v>
      </c>
      <c r="D7280" s="287">
        <v>43.669982299999852</v>
      </c>
      <c r="E7280" s="288">
        <v>5762.4034271999999</v>
      </c>
      <c r="F7280" s="288">
        <v>239.10750719999942</v>
      </c>
      <c r="G7280" s="289">
        <v>50</v>
      </c>
      <c r="H7280" s="290">
        <v>9049.9743767</v>
      </c>
      <c r="I7280" s="289">
        <v>0</v>
      </c>
      <c r="J7280" s="214" t="s">
        <v>132</v>
      </c>
      <c r="K7280" s="214"/>
      <c r="L7280" s="214"/>
      <c r="M7280"/>
    </row>
    <row r="7281" spans="1:13" x14ac:dyDescent="0.2">
      <c r="A7281" s="284">
        <v>45229</v>
      </c>
      <c r="B7281" s="285">
        <v>14</v>
      </c>
      <c r="C7281" s="286">
        <v>2923.9105500000001</v>
      </c>
      <c r="D7281" s="287">
        <v>57.090075800000122</v>
      </c>
      <c r="E7281" s="288">
        <v>5786.9814147999996</v>
      </c>
      <c r="F7281" s="288">
        <v>246.32503479999923</v>
      </c>
      <c r="G7281" s="289">
        <v>52</v>
      </c>
      <c r="H7281" s="290">
        <v>9066.3070754</v>
      </c>
      <c r="I7281" s="289">
        <v>0</v>
      </c>
      <c r="J7281" s="214" t="s">
        <v>132</v>
      </c>
      <c r="K7281" s="214"/>
      <c r="L7281" s="214"/>
      <c r="M7281"/>
    </row>
    <row r="7282" spans="1:13" x14ac:dyDescent="0.2">
      <c r="A7282" s="284">
        <v>45229</v>
      </c>
      <c r="B7282" s="285">
        <v>15</v>
      </c>
      <c r="C7282" s="286">
        <v>2907.7643499999999</v>
      </c>
      <c r="D7282" s="287">
        <v>84.190716200000182</v>
      </c>
      <c r="E7282" s="288">
        <v>5755.3132317</v>
      </c>
      <c r="F7282" s="288">
        <v>265.0919716999997</v>
      </c>
      <c r="G7282" s="289">
        <v>53</v>
      </c>
      <c r="H7282" s="290">
        <v>9065.3602695999998</v>
      </c>
      <c r="I7282" s="289">
        <v>0</v>
      </c>
      <c r="J7282" s="214" t="s">
        <v>132</v>
      </c>
      <c r="K7282" s="214"/>
      <c r="L7282" s="214"/>
      <c r="M7282"/>
    </row>
    <row r="7283" spans="1:13" x14ac:dyDescent="0.2">
      <c r="A7283" s="284">
        <v>45229</v>
      </c>
      <c r="B7283" s="285">
        <v>16</v>
      </c>
      <c r="C7283" s="286">
        <v>2976.4172800000001</v>
      </c>
      <c r="D7283" s="287">
        <v>128.14235329999985</v>
      </c>
      <c r="E7283" s="288">
        <v>5999.2897241000001</v>
      </c>
      <c r="F7283" s="288">
        <v>297.79872410000007</v>
      </c>
      <c r="G7283" s="289">
        <v>53</v>
      </c>
      <c r="H7283" s="290">
        <v>9454.6480814999995</v>
      </c>
      <c r="I7283" s="289">
        <v>0</v>
      </c>
      <c r="J7283" s="214" t="s">
        <v>132</v>
      </c>
      <c r="K7283" s="214"/>
      <c r="L7283" s="214"/>
      <c r="M7283"/>
    </row>
    <row r="7284" spans="1:13" x14ac:dyDescent="0.2">
      <c r="A7284" s="284">
        <v>45229</v>
      </c>
      <c r="B7284" s="285">
        <v>17</v>
      </c>
      <c r="C7284" s="286">
        <v>3271.5993100000001</v>
      </c>
      <c r="D7284" s="287">
        <v>182.98878859999979</v>
      </c>
      <c r="E7284" s="288">
        <v>6381.4901854</v>
      </c>
      <c r="F7284" s="288">
        <v>339.14474539999992</v>
      </c>
      <c r="G7284" s="289">
        <v>53</v>
      </c>
      <c r="H7284" s="290">
        <v>10228.2230294</v>
      </c>
      <c r="I7284" s="289">
        <v>0</v>
      </c>
      <c r="J7284" s="214" t="s">
        <v>132</v>
      </c>
      <c r="K7284" s="214"/>
      <c r="L7284" s="214"/>
      <c r="M7284"/>
    </row>
    <row r="7285" spans="1:13" x14ac:dyDescent="0.2">
      <c r="A7285" s="284">
        <v>45229</v>
      </c>
      <c r="B7285" s="285">
        <v>18</v>
      </c>
      <c r="C7285" s="286">
        <v>3572.0535399999999</v>
      </c>
      <c r="D7285" s="287">
        <v>211.59050539999976</v>
      </c>
      <c r="E7285" s="288">
        <v>6640.5678748</v>
      </c>
      <c r="F7285" s="288">
        <v>367.29460479999943</v>
      </c>
      <c r="G7285" s="289">
        <v>53</v>
      </c>
      <c r="H7285" s="290">
        <v>10844.506524999999</v>
      </c>
      <c r="I7285" s="289">
        <v>0</v>
      </c>
      <c r="J7285" s="214" t="s">
        <v>132</v>
      </c>
      <c r="K7285" s="214"/>
      <c r="L7285" s="214"/>
      <c r="M7285"/>
    </row>
    <row r="7286" spans="1:13" x14ac:dyDescent="0.2">
      <c r="A7286" s="284">
        <v>45229</v>
      </c>
      <c r="B7286" s="285">
        <v>19</v>
      </c>
      <c r="C7286" s="286">
        <v>3545.9946199999999</v>
      </c>
      <c r="D7286" s="287">
        <v>211.06417710000042</v>
      </c>
      <c r="E7286" s="288">
        <v>6519.5799035</v>
      </c>
      <c r="F7286" s="288">
        <v>363.38924349999979</v>
      </c>
      <c r="G7286" s="289">
        <v>52</v>
      </c>
      <c r="H7286" s="290">
        <v>10692.0279441</v>
      </c>
      <c r="I7286" s="289">
        <v>0</v>
      </c>
      <c r="J7286" s="214" t="s">
        <v>132</v>
      </c>
      <c r="K7286" s="214"/>
      <c r="L7286" s="214"/>
      <c r="M7286"/>
    </row>
    <row r="7287" spans="1:13" x14ac:dyDescent="0.2">
      <c r="A7287" s="284">
        <v>45229</v>
      </c>
      <c r="B7287" s="285">
        <v>20</v>
      </c>
      <c r="C7287" s="286">
        <v>3442.2473600000003</v>
      </c>
      <c r="D7287" s="287">
        <v>203.62444629999993</v>
      </c>
      <c r="E7287" s="288">
        <v>6280.2517906000003</v>
      </c>
      <c r="F7287" s="288">
        <v>346.91878059999999</v>
      </c>
      <c r="G7287" s="289">
        <v>51</v>
      </c>
      <c r="H7287" s="290">
        <v>10324.042377500002</v>
      </c>
      <c r="I7287" s="289">
        <v>0</v>
      </c>
      <c r="J7287" s="214" t="s">
        <v>132</v>
      </c>
      <c r="K7287" s="214"/>
      <c r="L7287" s="214"/>
      <c r="M7287"/>
    </row>
    <row r="7288" spans="1:13" x14ac:dyDescent="0.2">
      <c r="A7288" s="284">
        <v>45229</v>
      </c>
      <c r="B7288" s="285">
        <v>21</v>
      </c>
      <c r="C7288" s="286">
        <v>3301.5533299999997</v>
      </c>
      <c r="D7288" s="287">
        <v>192.76739839999996</v>
      </c>
      <c r="E7288" s="288">
        <v>6038.0716686999995</v>
      </c>
      <c r="F7288" s="288">
        <v>327.40891869999905</v>
      </c>
      <c r="G7288" s="289">
        <v>46</v>
      </c>
      <c r="H7288" s="290">
        <v>9905.8013157999976</v>
      </c>
      <c r="I7288" s="289">
        <v>0</v>
      </c>
      <c r="J7288" s="214" t="s">
        <v>132</v>
      </c>
      <c r="K7288" s="214"/>
      <c r="L7288" s="214"/>
      <c r="M7288"/>
    </row>
    <row r="7289" spans="1:13" x14ac:dyDescent="0.2">
      <c r="A7289" s="284">
        <v>45229</v>
      </c>
      <c r="B7289" s="285">
        <v>22</v>
      </c>
      <c r="C7289" s="286">
        <v>3081.8852900000002</v>
      </c>
      <c r="D7289" s="287">
        <v>173.35301859999979</v>
      </c>
      <c r="E7289" s="288">
        <v>5596.9182905999996</v>
      </c>
      <c r="F7289" s="288">
        <v>292.58993059999921</v>
      </c>
      <c r="G7289" s="289">
        <v>40</v>
      </c>
      <c r="H7289" s="290">
        <v>9184.7465297999988</v>
      </c>
      <c r="I7289" s="289">
        <v>0</v>
      </c>
      <c r="J7289" s="214" t="s">
        <v>132</v>
      </c>
      <c r="K7289" s="214"/>
      <c r="L7289" s="214"/>
      <c r="M7289"/>
    </row>
    <row r="7290" spans="1:13" x14ac:dyDescent="0.2">
      <c r="A7290" s="284">
        <v>45229</v>
      </c>
      <c r="B7290" s="285">
        <v>23</v>
      </c>
      <c r="C7290" s="286">
        <v>2870.0699500000001</v>
      </c>
      <c r="D7290" s="287">
        <v>156.9295048999997</v>
      </c>
      <c r="E7290" s="288">
        <v>5195.1347900999999</v>
      </c>
      <c r="F7290" s="288">
        <v>263.85411010000007</v>
      </c>
      <c r="G7290" s="289">
        <v>36</v>
      </c>
      <c r="H7290" s="290">
        <v>8521.9883550999984</v>
      </c>
      <c r="I7290" s="289">
        <v>0</v>
      </c>
      <c r="J7290" s="214" t="s">
        <v>132</v>
      </c>
      <c r="K7290" s="214"/>
      <c r="L7290" s="214"/>
      <c r="M7290"/>
    </row>
    <row r="7291" spans="1:13" x14ac:dyDescent="0.2">
      <c r="A7291" s="284">
        <v>45229</v>
      </c>
      <c r="B7291" s="285">
        <v>24</v>
      </c>
      <c r="C7291" s="286">
        <v>2763.0466200000001</v>
      </c>
      <c r="D7291" s="287">
        <v>148.04562869999995</v>
      </c>
      <c r="E7291" s="288">
        <v>5037.7335792000003</v>
      </c>
      <c r="F7291" s="288">
        <v>250.71376920000057</v>
      </c>
      <c r="G7291" s="289">
        <v>33</v>
      </c>
      <c r="H7291" s="290">
        <v>8232.5395970999998</v>
      </c>
      <c r="I7291" s="289">
        <v>0</v>
      </c>
      <c r="J7291" s="214" t="s">
        <v>132</v>
      </c>
      <c r="K7291" s="214"/>
      <c r="L7291" s="214"/>
      <c r="M7291"/>
    </row>
    <row r="7292" spans="1:13" x14ac:dyDescent="0.2">
      <c r="A7292" s="284">
        <v>45230</v>
      </c>
      <c r="B7292" s="285">
        <v>1</v>
      </c>
      <c r="C7292" s="286">
        <v>2681.4175399999999</v>
      </c>
      <c r="D7292" s="287">
        <v>141.99035980000011</v>
      </c>
      <c r="E7292" s="288">
        <v>4837.7668198000001</v>
      </c>
      <c r="F7292" s="288">
        <v>238.0705197999996</v>
      </c>
      <c r="G7292" s="289">
        <v>28</v>
      </c>
      <c r="H7292" s="290">
        <v>7927.2452393999993</v>
      </c>
      <c r="I7292" s="289">
        <v>0</v>
      </c>
      <c r="J7292" s="214" t="s">
        <v>132</v>
      </c>
      <c r="K7292" s="214"/>
      <c r="L7292" s="214"/>
      <c r="M7292"/>
    </row>
    <row r="7293" spans="1:13" x14ac:dyDescent="0.2">
      <c r="A7293" s="284">
        <v>45230</v>
      </c>
      <c r="B7293" s="285">
        <v>2</v>
      </c>
      <c r="C7293" s="286">
        <v>2625.5886699999996</v>
      </c>
      <c r="D7293" s="287">
        <v>138.00010259999999</v>
      </c>
      <c r="E7293" s="288">
        <v>4806.3106183</v>
      </c>
      <c r="F7293" s="288">
        <v>229.77104830000007</v>
      </c>
      <c r="G7293" s="289">
        <v>18</v>
      </c>
      <c r="H7293" s="290">
        <v>7817.6704392000001</v>
      </c>
      <c r="I7293" s="289">
        <v>0</v>
      </c>
      <c r="J7293" s="214" t="s">
        <v>132</v>
      </c>
      <c r="K7293" s="214"/>
      <c r="L7293" s="214"/>
      <c r="M7293"/>
    </row>
    <row r="7294" spans="1:13" x14ac:dyDescent="0.2">
      <c r="A7294" s="284">
        <v>45230</v>
      </c>
      <c r="B7294" s="285">
        <v>3</v>
      </c>
      <c r="C7294" s="286">
        <v>2614.9996100000003</v>
      </c>
      <c r="D7294" s="287">
        <v>137.30933089999974</v>
      </c>
      <c r="E7294" s="288">
        <v>5038.6447939999998</v>
      </c>
      <c r="F7294" s="288">
        <v>227.12467399999969</v>
      </c>
      <c r="G7294" s="289">
        <v>13</v>
      </c>
      <c r="H7294" s="290">
        <v>8031.0784088999999</v>
      </c>
      <c r="I7294" s="289">
        <v>0</v>
      </c>
      <c r="J7294" s="214" t="s">
        <v>132</v>
      </c>
      <c r="K7294" s="214"/>
      <c r="L7294" s="214"/>
      <c r="M7294"/>
    </row>
    <row r="7295" spans="1:13" x14ac:dyDescent="0.2">
      <c r="A7295" s="284">
        <v>45230</v>
      </c>
      <c r="B7295" s="285">
        <v>4</v>
      </c>
      <c r="C7295" s="286">
        <v>2693.8141999999998</v>
      </c>
      <c r="D7295" s="287">
        <v>142.7853316000004</v>
      </c>
      <c r="E7295" s="288">
        <v>5113.4962001000004</v>
      </c>
      <c r="F7295" s="288">
        <v>233.84816010000031</v>
      </c>
      <c r="G7295" s="289">
        <v>16</v>
      </c>
      <c r="H7295" s="290">
        <v>8199.9438918000014</v>
      </c>
      <c r="I7295" s="289">
        <v>0</v>
      </c>
      <c r="J7295" s="214" t="s">
        <v>132</v>
      </c>
      <c r="K7295" s="214"/>
      <c r="L7295" s="214"/>
      <c r="M7295"/>
    </row>
    <row r="7296" spans="1:13" x14ac:dyDescent="0.2">
      <c r="A7296" s="284">
        <v>45230</v>
      </c>
      <c r="B7296" s="285">
        <v>5</v>
      </c>
      <c r="C7296" s="286">
        <v>2922.9130300000002</v>
      </c>
      <c r="D7296" s="287">
        <v>158.11376769999976</v>
      </c>
      <c r="E7296" s="288">
        <v>5090.8656502999993</v>
      </c>
      <c r="F7296" s="288">
        <v>255.42786029999934</v>
      </c>
      <c r="G7296" s="289">
        <v>27</v>
      </c>
      <c r="H7296" s="290">
        <v>8454.3203082999971</v>
      </c>
      <c r="I7296" s="289">
        <v>0</v>
      </c>
      <c r="J7296" s="214" t="s">
        <v>132</v>
      </c>
      <c r="K7296" s="214"/>
      <c r="L7296" s="214"/>
      <c r="M7296"/>
    </row>
    <row r="7297" spans="1:13" x14ac:dyDescent="0.2">
      <c r="A7297" s="284">
        <v>45230</v>
      </c>
      <c r="B7297" s="285">
        <v>6</v>
      </c>
      <c r="C7297" s="286">
        <v>3272.87572</v>
      </c>
      <c r="D7297" s="287">
        <v>185.24549450000012</v>
      </c>
      <c r="E7297" s="288">
        <v>5721.2421574</v>
      </c>
      <c r="F7297" s="288">
        <v>299.38323740000033</v>
      </c>
      <c r="G7297" s="289">
        <v>47</v>
      </c>
      <c r="H7297" s="290">
        <v>9525.7466093000003</v>
      </c>
      <c r="I7297" s="289">
        <v>0</v>
      </c>
      <c r="J7297" s="214" t="s">
        <v>132</v>
      </c>
      <c r="K7297" s="214"/>
      <c r="L7297" s="214"/>
      <c r="M7297"/>
    </row>
    <row r="7298" spans="1:13" x14ac:dyDescent="0.2">
      <c r="A7298" s="284">
        <v>45230</v>
      </c>
      <c r="B7298" s="285">
        <v>7</v>
      </c>
      <c r="C7298" s="286">
        <v>3515.8033500000001</v>
      </c>
      <c r="D7298" s="287">
        <v>207.88119540000008</v>
      </c>
      <c r="E7298" s="288">
        <v>6355.4066259000001</v>
      </c>
      <c r="F7298" s="288">
        <v>345.15700590000051</v>
      </c>
      <c r="G7298" s="289">
        <v>54</v>
      </c>
      <c r="H7298" s="290">
        <v>10478.248177200001</v>
      </c>
      <c r="I7298" s="289">
        <v>0</v>
      </c>
      <c r="J7298" s="214" t="s">
        <v>132</v>
      </c>
      <c r="K7298" s="214"/>
      <c r="L7298" s="214"/>
      <c r="M7298"/>
    </row>
    <row r="7299" spans="1:13" x14ac:dyDescent="0.2">
      <c r="A7299" s="284">
        <v>45230</v>
      </c>
      <c r="B7299" s="285">
        <v>8</v>
      </c>
      <c r="C7299" s="286">
        <v>3301.35934</v>
      </c>
      <c r="D7299" s="287">
        <v>179.0989787000002</v>
      </c>
      <c r="E7299" s="288">
        <v>6508.4743182000002</v>
      </c>
      <c r="F7299" s="288">
        <v>338.45817820000048</v>
      </c>
      <c r="G7299" s="289">
        <v>53</v>
      </c>
      <c r="H7299" s="290">
        <v>10380.390815100001</v>
      </c>
      <c r="I7299" s="289">
        <v>0</v>
      </c>
      <c r="J7299" s="214" t="s">
        <v>132</v>
      </c>
      <c r="K7299" s="214"/>
      <c r="L7299" s="214"/>
      <c r="M7299"/>
    </row>
    <row r="7300" spans="1:13" x14ac:dyDescent="0.2">
      <c r="A7300" s="284">
        <v>45230</v>
      </c>
      <c r="B7300" s="285">
        <v>9</v>
      </c>
      <c r="C7300" s="286">
        <v>3139.5746599999998</v>
      </c>
      <c r="D7300" s="287">
        <v>133.65941530000035</v>
      </c>
      <c r="E7300" s="288">
        <v>6530.1563278000003</v>
      </c>
      <c r="F7300" s="288">
        <v>314.30253780000021</v>
      </c>
      <c r="G7300" s="289">
        <v>54</v>
      </c>
      <c r="H7300" s="290">
        <v>10171.6929409</v>
      </c>
      <c r="I7300" s="289">
        <v>0</v>
      </c>
      <c r="J7300" s="214" t="s">
        <v>132</v>
      </c>
      <c r="K7300" s="214"/>
      <c r="L7300" s="214"/>
      <c r="M7300"/>
    </row>
    <row r="7301" spans="1:13" x14ac:dyDescent="0.2">
      <c r="A7301" s="284">
        <v>45230</v>
      </c>
      <c r="B7301" s="285">
        <v>10</v>
      </c>
      <c r="C7301" s="286">
        <v>3032.6409100000001</v>
      </c>
      <c r="D7301" s="287">
        <v>94.063890199999875</v>
      </c>
      <c r="E7301" s="288">
        <v>6288.2699232000004</v>
      </c>
      <c r="F7301" s="288">
        <v>285.35909320000064</v>
      </c>
      <c r="G7301" s="289">
        <v>53</v>
      </c>
      <c r="H7301" s="290">
        <v>9753.3338166000012</v>
      </c>
      <c r="I7301" s="289">
        <v>0</v>
      </c>
      <c r="J7301" s="214" t="s">
        <v>132</v>
      </c>
      <c r="K7301" s="214"/>
      <c r="L7301" s="214"/>
      <c r="M7301"/>
    </row>
    <row r="7302" spans="1:13" x14ac:dyDescent="0.2">
      <c r="A7302" s="284">
        <v>45230</v>
      </c>
      <c r="B7302" s="285">
        <v>11</v>
      </c>
      <c r="C7302" s="286">
        <v>2980.10545</v>
      </c>
      <c r="D7302" s="287">
        <v>67.515182199999799</v>
      </c>
      <c r="E7302" s="288">
        <v>6011.3861496</v>
      </c>
      <c r="F7302" s="288">
        <v>264.26131960000021</v>
      </c>
      <c r="G7302" s="289">
        <v>54</v>
      </c>
      <c r="H7302" s="290">
        <v>9377.2681013999991</v>
      </c>
      <c r="I7302" s="289">
        <v>0</v>
      </c>
      <c r="J7302" s="214" t="s">
        <v>132</v>
      </c>
      <c r="K7302" s="214"/>
      <c r="L7302" s="214"/>
      <c r="M7302"/>
    </row>
    <row r="7303" spans="1:13" x14ac:dyDescent="0.2">
      <c r="A7303" s="284">
        <v>45230</v>
      </c>
      <c r="B7303" s="285">
        <v>12</v>
      </c>
      <c r="C7303" s="286">
        <v>2954.23252</v>
      </c>
      <c r="D7303" s="287">
        <v>53.955665200000212</v>
      </c>
      <c r="E7303" s="288">
        <v>5862.8730501</v>
      </c>
      <c r="F7303" s="288">
        <v>250.41623009999967</v>
      </c>
      <c r="G7303" s="289">
        <v>53</v>
      </c>
      <c r="H7303" s="290">
        <v>9174.4774653999993</v>
      </c>
      <c r="I7303" s="289">
        <v>0</v>
      </c>
      <c r="J7303" s="214" t="s">
        <v>132</v>
      </c>
      <c r="K7303" s="214"/>
      <c r="L7303" s="214"/>
      <c r="M7303"/>
    </row>
    <row r="7304" spans="1:13" x14ac:dyDescent="0.2">
      <c r="A7304" s="284">
        <v>45230</v>
      </c>
      <c r="B7304" s="285">
        <v>13</v>
      </c>
      <c r="C7304" s="286">
        <v>2948.8344200000001</v>
      </c>
      <c r="D7304" s="287">
        <v>52.924189299999902</v>
      </c>
      <c r="E7304" s="288">
        <v>5737.4245353000006</v>
      </c>
      <c r="F7304" s="288">
        <v>246.35588530000132</v>
      </c>
      <c r="G7304" s="289">
        <v>53</v>
      </c>
      <c r="H7304" s="290">
        <v>9038.539029900001</v>
      </c>
      <c r="I7304" s="289">
        <v>0</v>
      </c>
      <c r="J7304" s="214" t="s">
        <v>132</v>
      </c>
      <c r="K7304" s="214"/>
      <c r="L7304" s="214"/>
      <c r="M7304"/>
    </row>
    <row r="7305" spans="1:13" x14ac:dyDescent="0.2">
      <c r="A7305" s="284">
        <v>45230</v>
      </c>
      <c r="B7305" s="285">
        <v>14</v>
      </c>
      <c r="C7305" s="286">
        <v>2927.66894</v>
      </c>
      <c r="D7305" s="287">
        <v>67.672432599999553</v>
      </c>
      <c r="E7305" s="288">
        <v>5476.7758099000002</v>
      </c>
      <c r="F7305" s="288">
        <v>253.49228990000029</v>
      </c>
      <c r="G7305" s="289">
        <v>54</v>
      </c>
      <c r="H7305" s="290">
        <v>8779.6094723999995</v>
      </c>
      <c r="I7305" s="289">
        <v>0</v>
      </c>
      <c r="J7305" s="214" t="s">
        <v>132</v>
      </c>
      <c r="K7305" s="214"/>
      <c r="L7305" s="214"/>
      <c r="M7305"/>
    </row>
    <row r="7306" spans="1:13" x14ac:dyDescent="0.2">
      <c r="A7306" s="284">
        <v>45230</v>
      </c>
      <c r="B7306" s="285">
        <v>15</v>
      </c>
      <c r="C7306" s="286">
        <v>2905.194</v>
      </c>
      <c r="D7306" s="287">
        <v>95.015289900000056</v>
      </c>
      <c r="E7306" s="288">
        <v>5502.7879054000005</v>
      </c>
      <c r="F7306" s="288">
        <v>268.54880539999976</v>
      </c>
      <c r="G7306" s="289">
        <v>55</v>
      </c>
      <c r="H7306" s="290">
        <v>8826.5460007000001</v>
      </c>
      <c r="I7306" s="289">
        <v>0</v>
      </c>
      <c r="J7306" s="214" t="s">
        <v>132</v>
      </c>
      <c r="K7306" s="214"/>
      <c r="L7306" s="214"/>
      <c r="M7306"/>
    </row>
    <row r="7307" spans="1:13" x14ac:dyDescent="0.2">
      <c r="A7307" s="284">
        <v>45230</v>
      </c>
      <c r="B7307" s="285">
        <v>16</v>
      </c>
      <c r="C7307" s="286">
        <v>2961.24667</v>
      </c>
      <c r="D7307" s="287">
        <v>134.59947979999998</v>
      </c>
      <c r="E7307" s="288">
        <v>5962.9310781000004</v>
      </c>
      <c r="F7307" s="288">
        <v>297.13438810000025</v>
      </c>
      <c r="G7307" s="289">
        <v>55</v>
      </c>
      <c r="H7307" s="290">
        <v>9410.9116160000012</v>
      </c>
      <c r="I7307" s="289">
        <v>0</v>
      </c>
      <c r="J7307" s="214" t="s">
        <v>132</v>
      </c>
      <c r="K7307" s="214"/>
      <c r="L7307" s="214"/>
      <c r="M7307"/>
    </row>
    <row r="7308" spans="1:13" x14ac:dyDescent="0.2">
      <c r="A7308" s="284">
        <v>45230</v>
      </c>
      <c r="B7308" s="285">
        <v>17</v>
      </c>
      <c r="C7308" s="286">
        <v>3186.1014799999998</v>
      </c>
      <c r="D7308" s="287">
        <v>178.90491109999988</v>
      </c>
      <c r="E7308" s="288">
        <v>6212.8228497</v>
      </c>
      <c r="F7308" s="288">
        <v>330.75675969999975</v>
      </c>
      <c r="G7308" s="289">
        <v>55</v>
      </c>
      <c r="H7308" s="290">
        <v>9963.5860004999995</v>
      </c>
      <c r="I7308" s="289">
        <v>0</v>
      </c>
      <c r="J7308" s="214" t="s">
        <v>132</v>
      </c>
      <c r="K7308" s="214"/>
      <c r="L7308" s="214"/>
      <c r="M7308"/>
    </row>
    <row r="7309" spans="1:13" x14ac:dyDescent="0.2">
      <c r="A7309" s="284">
        <v>45230</v>
      </c>
      <c r="B7309" s="285">
        <v>18</v>
      </c>
      <c r="C7309" s="286">
        <v>3376.0386200000003</v>
      </c>
      <c r="D7309" s="287">
        <v>198.17980969999982</v>
      </c>
      <c r="E7309" s="288">
        <v>6361.1333270000005</v>
      </c>
      <c r="F7309" s="288">
        <v>347.52322700000059</v>
      </c>
      <c r="G7309" s="289">
        <v>56</v>
      </c>
      <c r="H7309" s="290">
        <v>10338.8749837</v>
      </c>
      <c r="I7309" s="289">
        <v>0</v>
      </c>
      <c r="J7309" s="214" t="s">
        <v>132</v>
      </c>
      <c r="K7309" s="214"/>
      <c r="L7309" s="214"/>
      <c r="M7309"/>
    </row>
    <row r="7310" spans="1:13" x14ac:dyDescent="0.2">
      <c r="A7310" s="284">
        <v>45230</v>
      </c>
      <c r="B7310" s="285">
        <v>19</v>
      </c>
      <c r="C7310" s="286">
        <v>3284.5281800000002</v>
      </c>
      <c r="D7310" s="287">
        <v>192.35990399999994</v>
      </c>
      <c r="E7310" s="288">
        <v>6159.6032033000001</v>
      </c>
      <c r="F7310" s="288">
        <v>337.52341329999945</v>
      </c>
      <c r="G7310" s="289">
        <v>55</v>
      </c>
      <c r="H7310" s="290">
        <v>10029.014700599999</v>
      </c>
      <c r="I7310" s="289">
        <v>0</v>
      </c>
      <c r="J7310" s="214" t="s">
        <v>132</v>
      </c>
      <c r="K7310" s="214"/>
      <c r="L7310" s="214"/>
      <c r="M7310"/>
    </row>
    <row r="7311" spans="1:13" x14ac:dyDescent="0.2">
      <c r="A7311" s="284">
        <v>45230</v>
      </c>
      <c r="B7311" s="285">
        <v>20</v>
      </c>
      <c r="C7311" s="286">
        <v>3242.5480400000001</v>
      </c>
      <c r="D7311" s="287">
        <v>189.8092088999997</v>
      </c>
      <c r="E7311" s="288">
        <v>5998.6415563999999</v>
      </c>
      <c r="F7311" s="288">
        <v>327.15464640000027</v>
      </c>
      <c r="G7311" s="289">
        <v>52</v>
      </c>
      <c r="H7311" s="290">
        <v>9810.1534517</v>
      </c>
      <c r="I7311" s="289">
        <v>0</v>
      </c>
      <c r="J7311" s="214" t="s">
        <v>132</v>
      </c>
      <c r="K7311" s="214"/>
      <c r="L7311" s="214"/>
      <c r="M7311"/>
    </row>
    <row r="7312" spans="1:13" x14ac:dyDescent="0.2">
      <c r="A7312" s="284">
        <v>45230</v>
      </c>
      <c r="B7312" s="285">
        <v>21</v>
      </c>
      <c r="C7312" s="286">
        <v>3205.1709100000003</v>
      </c>
      <c r="D7312" s="287">
        <v>185.65281669999968</v>
      </c>
      <c r="E7312" s="288">
        <v>5874.4933884999991</v>
      </c>
      <c r="F7312" s="288">
        <v>315.36330849999922</v>
      </c>
      <c r="G7312" s="289">
        <v>48</v>
      </c>
      <c r="H7312" s="290">
        <v>9628.6804236999997</v>
      </c>
      <c r="I7312" s="289">
        <v>0</v>
      </c>
      <c r="J7312" s="214" t="s">
        <v>132</v>
      </c>
      <c r="K7312" s="214"/>
      <c r="L7312" s="214"/>
      <c r="M7312"/>
    </row>
    <row r="7313" spans="1:13" x14ac:dyDescent="0.2">
      <c r="A7313" s="284">
        <v>45230</v>
      </c>
      <c r="B7313" s="285">
        <v>22</v>
      </c>
      <c r="C7313" s="286">
        <v>3040.9031199999999</v>
      </c>
      <c r="D7313" s="287">
        <v>170.24253000000007</v>
      </c>
      <c r="E7313" s="288">
        <v>5516.5433543999998</v>
      </c>
      <c r="F7313" s="288">
        <v>286.68978439999955</v>
      </c>
      <c r="G7313" s="289">
        <v>41</v>
      </c>
      <c r="H7313" s="290">
        <v>9055.3787887999988</v>
      </c>
      <c r="I7313" s="289">
        <v>0</v>
      </c>
      <c r="J7313" s="214" t="s">
        <v>132</v>
      </c>
      <c r="K7313" s="214"/>
      <c r="L7313" s="214"/>
      <c r="M7313"/>
    </row>
    <row r="7314" spans="1:13" x14ac:dyDescent="0.2">
      <c r="A7314" s="284">
        <v>45230</v>
      </c>
      <c r="B7314" s="285">
        <v>23</v>
      </c>
      <c r="C7314" s="286">
        <v>2851.1276699999999</v>
      </c>
      <c r="D7314" s="287">
        <v>154.5797019999998</v>
      </c>
      <c r="E7314" s="288">
        <v>5155.3289253000003</v>
      </c>
      <c r="F7314" s="288">
        <v>259.66930529999991</v>
      </c>
      <c r="G7314" s="289">
        <v>37</v>
      </c>
      <c r="H7314" s="290">
        <v>8457.7056025999991</v>
      </c>
      <c r="I7314" s="289">
        <v>0</v>
      </c>
      <c r="J7314" s="214" t="s">
        <v>132</v>
      </c>
      <c r="K7314" s="214"/>
      <c r="L7314" s="214"/>
      <c r="M7314"/>
    </row>
    <row r="7315" spans="1:13" x14ac:dyDescent="0.2">
      <c r="A7315" s="284">
        <v>45230</v>
      </c>
      <c r="B7315" s="285">
        <v>24</v>
      </c>
      <c r="C7315" s="286">
        <v>2757.30825</v>
      </c>
      <c r="D7315" s="287">
        <v>148.99129139999985</v>
      </c>
      <c r="E7315" s="288">
        <v>5011.2551244000006</v>
      </c>
      <c r="F7315" s="288">
        <v>252.6218144000004</v>
      </c>
      <c r="G7315" s="289">
        <v>34</v>
      </c>
      <c r="H7315" s="290">
        <v>8204.1764801999998</v>
      </c>
      <c r="I7315" s="289">
        <v>0</v>
      </c>
      <c r="J7315" s="214" t="s">
        <v>132</v>
      </c>
      <c r="K7315" s="214"/>
      <c r="L7315" s="214"/>
      <c r="M7315"/>
    </row>
    <row r="7316" spans="1:13" x14ac:dyDescent="0.2">
      <c r="A7316" s="284">
        <v>45231</v>
      </c>
      <c r="B7316" s="285">
        <v>1</v>
      </c>
      <c r="C7316" s="286">
        <v>2676.2367799999997</v>
      </c>
      <c r="D7316" s="287">
        <v>142.6743988000002</v>
      </c>
      <c r="E7316" s="288">
        <v>4987.6635932999998</v>
      </c>
      <c r="F7316" s="288">
        <v>239.6833332999995</v>
      </c>
      <c r="G7316" s="289">
        <v>28</v>
      </c>
      <c r="H7316" s="290">
        <v>8074.2581053999993</v>
      </c>
      <c r="I7316" s="289">
        <v>0</v>
      </c>
      <c r="J7316" s="214" t="s">
        <v>132</v>
      </c>
      <c r="K7316" s="214"/>
      <c r="L7316" s="214"/>
      <c r="M7316"/>
    </row>
    <row r="7317" spans="1:13" x14ac:dyDescent="0.2">
      <c r="A7317" s="284">
        <v>45231</v>
      </c>
      <c r="B7317" s="285">
        <v>2</v>
      </c>
      <c r="C7317" s="286">
        <v>2625.68361</v>
      </c>
      <c r="D7317" s="287">
        <v>138.72790769999995</v>
      </c>
      <c r="E7317" s="288">
        <v>5057.5865689000002</v>
      </c>
      <c r="F7317" s="288">
        <v>230.93832890000067</v>
      </c>
      <c r="G7317" s="289">
        <v>19</v>
      </c>
      <c r="H7317" s="290">
        <v>8071.9364155000012</v>
      </c>
      <c r="I7317" s="289">
        <v>0</v>
      </c>
      <c r="J7317" s="214" t="s">
        <v>132</v>
      </c>
      <c r="K7317" s="214"/>
      <c r="L7317" s="214"/>
      <c r="M7317"/>
    </row>
    <row r="7318" spans="1:13" x14ac:dyDescent="0.2">
      <c r="A7318" s="284">
        <v>45231</v>
      </c>
      <c r="B7318" s="285">
        <v>3</v>
      </c>
      <c r="C7318" s="286">
        <v>2621.6470300000001</v>
      </c>
      <c r="D7318" s="287">
        <v>138.00774970000001</v>
      </c>
      <c r="E7318" s="288">
        <v>5087.2400607999998</v>
      </c>
      <c r="F7318" s="288">
        <v>228.09553080000023</v>
      </c>
      <c r="G7318" s="289">
        <v>14</v>
      </c>
      <c r="H7318" s="290">
        <v>8088.9903713000003</v>
      </c>
      <c r="I7318" s="289">
        <v>0</v>
      </c>
      <c r="J7318" s="214" t="s">
        <v>132</v>
      </c>
      <c r="K7318" s="214"/>
      <c r="L7318" s="214"/>
      <c r="M7318"/>
    </row>
    <row r="7319" spans="1:13" x14ac:dyDescent="0.2">
      <c r="A7319" s="284">
        <v>45231</v>
      </c>
      <c r="B7319" s="285">
        <v>4</v>
      </c>
      <c r="C7319" s="286">
        <v>2683.9475900000002</v>
      </c>
      <c r="D7319" s="287">
        <v>143.15805089999998</v>
      </c>
      <c r="E7319" s="288">
        <v>4751.0500447000004</v>
      </c>
      <c r="F7319" s="288">
        <v>234.66448470000068</v>
      </c>
      <c r="G7319" s="289">
        <v>11</v>
      </c>
      <c r="H7319" s="290">
        <v>7823.8201703000013</v>
      </c>
      <c r="I7319" s="289">
        <v>0</v>
      </c>
      <c r="J7319" s="214" t="s">
        <v>132</v>
      </c>
      <c r="K7319" s="214"/>
      <c r="L7319" s="214"/>
      <c r="M7319"/>
    </row>
    <row r="7320" spans="1:13" x14ac:dyDescent="0.2">
      <c r="A7320" s="284">
        <v>45231</v>
      </c>
      <c r="B7320" s="285">
        <v>5</v>
      </c>
      <c r="C7320" s="286">
        <v>2898.3050699999999</v>
      </c>
      <c r="D7320" s="287">
        <v>158.13644419999994</v>
      </c>
      <c r="E7320" s="288">
        <v>5060.2534374999996</v>
      </c>
      <c r="F7320" s="288">
        <v>255.99058749999949</v>
      </c>
      <c r="G7320" s="289">
        <v>18</v>
      </c>
      <c r="H7320" s="290">
        <v>8390.6855391999998</v>
      </c>
      <c r="I7320" s="289">
        <v>0</v>
      </c>
      <c r="J7320" s="214" t="s">
        <v>132</v>
      </c>
      <c r="K7320" s="214"/>
      <c r="L7320" s="214"/>
      <c r="M7320"/>
    </row>
    <row r="7321" spans="1:13" x14ac:dyDescent="0.2">
      <c r="A7321" s="284">
        <v>45231</v>
      </c>
      <c r="B7321" s="285">
        <v>6</v>
      </c>
      <c r="C7321" s="286">
        <v>3225.4874300000001</v>
      </c>
      <c r="D7321" s="287">
        <v>183.58460839999967</v>
      </c>
      <c r="E7321" s="288">
        <v>5621.2505543000007</v>
      </c>
      <c r="F7321" s="288">
        <v>297.13520430000062</v>
      </c>
      <c r="G7321" s="289">
        <v>47</v>
      </c>
      <c r="H7321" s="290">
        <v>9374.4577970000009</v>
      </c>
      <c r="I7321" s="289">
        <v>0</v>
      </c>
      <c r="J7321" s="214" t="s">
        <v>132</v>
      </c>
      <c r="K7321" s="214"/>
      <c r="L7321" s="214"/>
      <c r="M7321"/>
    </row>
    <row r="7322" spans="1:13" x14ac:dyDescent="0.2">
      <c r="A7322" s="284">
        <v>45231</v>
      </c>
      <c r="B7322" s="285">
        <v>7</v>
      </c>
      <c r="C7322" s="286">
        <v>3477.7502399999998</v>
      </c>
      <c r="D7322" s="287">
        <v>206.39993440000023</v>
      </c>
      <c r="E7322" s="288">
        <v>6186.1095252000005</v>
      </c>
      <c r="F7322" s="288">
        <v>341.28418520000105</v>
      </c>
      <c r="G7322" s="289">
        <v>55</v>
      </c>
      <c r="H7322" s="290">
        <v>10266.543884800001</v>
      </c>
      <c r="I7322" s="289">
        <v>0</v>
      </c>
      <c r="J7322" s="214" t="s">
        <v>132</v>
      </c>
      <c r="K7322" s="214"/>
      <c r="L7322" s="214"/>
      <c r="M7322"/>
    </row>
    <row r="7323" spans="1:13" x14ac:dyDescent="0.2">
      <c r="A7323" s="284">
        <v>45231</v>
      </c>
      <c r="B7323" s="285">
        <v>8</v>
      </c>
      <c r="C7323" s="286">
        <v>3297.10277</v>
      </c>
      <c r="D7323" s="287">
        <v>180.23681000000016</v>
      </c>
      <c r="E7323" s="288">
        <v>6372.1926875999998</v>
      </c>
      <c r="F7323" s="288">
        <v>338.68810759999997</v>
      </c>
      <c r="G7323" s="289">
        <v>56</v>
      </c>
      <c r="H7323" s="290">
        <v>10244.220375199999</v>
      </c>
      <c r="I7323" s="289">
        <v>0</v>
      </c>
      <c r="J7323" s="214" t="s">
        <v>132</v>
      </c>
      <c r="K7323" s="214"/>
      <c r="L7323" s="214"/>
      <c r="M7323"/>
    </row>
    <row r="7324" spans="1:13" x14ac:dyDescent="0.2">
      <c r="A7324" s="284">
        <v>45231</v>
      </c>
      <c r="B7324" s="285">
        <v>9</v>
      </c>
      <c r="C7324" s="286">
        <v>3112.88805</v>
      </c>
      <c r="D7324" s="287">
        <v>131.88623549999986</v>
      </c>
      <c r="E7324" s="288">
        <v>5991.9633514000006</v>
      </c>
      <c r="F7324" s="288">
        <v>310.32189140000082</v>
      </c>
      <c r="G7324" s="289">
        <v>53</v>
      </c>
      <c r="H7324" s="290">
        <v>9600.0595283000021</v>
      </c>
      <c r="I7324" s="289">
        <v>0</v>
      </c>
      <c r="J7324" s="214" t="s">
        <v>132</v>
      </c>
      <c r="K7324" s="214"/>
      <c r="L7324" s="214"/>
      <c r="M7324"/>
    </row>
    <row r="7325" spans="1:13" x14ac:dyDescent="0.2">
      <c r="A7325" s="284">
        <v>45231</v>
      </c>
      <c r="B7325" s="285">
        <v>10</v>
      </c>
      <c r="C7325" s="286">
        <v>3034.2410399999999</v>
      </c>
      <c r="D7325" s="287">
        <v>93.203516400000254</v>
      </c>
      <c r="E7325" s="288">
        <v>5628.8696131999995</v>
      </c>
      <c r="F7325" s="288">
        <v>278.93952319999971</v>
      </c>
      <c r="G7325" s="289">
        <v>54</v>
      </c>
      <c r="H7325" s="290">
        <v>9089.2536928000009</v>
      </c>
      <c r="I7325" s="289">
        <v>0</v>
      </c>
      <c r="J7325" s="214" t="s">
        <v>132</v>
      </c>
      <c r="K7325" s="214"/>
      <c r="L7325" s="214"/>
      <c r="M7325"/>
    </row>
    <row r="7326" spans="1:13" x14ac:dyDescent="0.2">
      <c r="A7326" s="284">
        <v>45231</v>
      </c>
      <c r="B7326" s="285">
        <v>11</v>
      </c>
      <c r="C7326" s="286">
        <v>2997.7760199999998</v>
      </c>
      <c r="D7326" s="287">
        <v>68.432191600000024</v>
      </c>
      <c r="E7326" s="288">
        <v>5723.6736179999998</v>
      </c>
      <c r="F7326" s="288">
        <v>258.20139799999924</v>
      </c>
      <c r="G7326" s="289">
        <v>54</v>
      </c>
      <c r="H7326" s="290">
        <v>9102.0832275999983</v>
      </c>
      <c r="I7326" s="289">
        <v>0</v>
      </c>
      <c r="J7326" s="214" t="s">
        <v>132</v>
      </c>
      <c r="K7326" s="214"/>
      <c r="L7326" s="214"/>
      <c r="M7326"/>
    </row>
    <row r="7327" spans="1:13" x14ac:dyDescent="0.2">
      <c r="A7327" s="284">
        <v>45231</v>
      </c>
      <c r="B7327" s="285">
        <v>12</v>
      </c>
      <c r="C7327" s="286">
        <v>2982.8843299999999</v>
      </c>
      <c r="D7327" s="287">
        <v>57.726025500000297</v>
      </c>
      <c r="E7327" s="288">
        <v>5684.5524788000002</v>
      </c>
      <c r="F7327" s="288">
        <v>250.04484880000018</v>
      </c>
      <c r="G7327" s="289">
        <v>54</v>
      </c>
      <c r="H7327" s="290">
        <v>9029.2076831000013</v>
      </c>
      <c r="I7327" s="289">
        <v>0</v>
      </c>
      <c r="J7327" s="214" t="s">
        <v>132</v>
      </c>
      <c r="K7327" s="214"/>
      <c r="L7327" s="214"/>
      <c r="M7327"/>
    </row>
    <row r="7328" spans="1:13" x14ac:dyDescent="0.2">
      <c r="A7328" s="284">
        <v>45231</v>
      </c>
      <c r="B7328" s="285">
        <v>13</v>
      </c>
      <c r="C7328" s="286">
        <v>2985.06916</v>
      </c>
      <c r="D7328" s="287">
        <v>59.97653429999994</v>
      </c>
      <c r="E7328" s="288">
        <v>5583.9492413000007</v>
      </c>
      <c r="F7328" s="288">
        <v>254.46598130000075</v>
      </c>
      <c r="G7328" s="289">
        <v>53</v>
      </c>
      <c r="H7328" s="290">
        <v>8936.4609168999996</v>
      </c>
      <c r="I7328" s="289">
        <v>0</v>
      </c>
      <c r="J7328" s="214" t="s">
        <v>132</v>
      </c>
      <c r="K7328" s="214"/>
      <c r="L7328" s="214"/>
      <c r="M7328"/>
    </row>
    <row r="7329" spans="1:13" x14ac:dyDescent="0.2">
      <c r="A7329" s="284">
        <v>45231</v>
      </c>
      <c r="B7329" s="285">
        <v>14</v>
      </c>
      <c r="C7329" s="286">
        <v>2966.3311699999999</v>
      </c>
      <c r="D7329" s="287">
        <v>76.833711099999661</v>
      </c>
      <c r="E7329" s="288">
        <v>5672.1297474000003</v>
      </c>
      <c r="F7329" s="288">
        <v>265.36301739999999</v>
      </c>
      <c r="G7329" s="289">
        <v>56</v>
      </c>
      <c r="H7329" s="290">
        <v>9036.6576458999989</v>
      </c>
      <c r="I7329" s="289">
        <v>0</v>
      </c>
      <c r="J7329" s="214" t="s">
        <v>132</v>
      </c>
      <c r="K7329" s="214"/>
      <c r="L7329" s="214"/>
      <c r="M7329"/>
    </row>
    <row r="7330" spans="1:13" x14ac:dyDescent="0.2">
      <c r="A7330" s="284">
        <v>45231</v>
      </c>
      <c r="B7330" s="285">
        <v>15</v>
      </c>
      <c r="C7330" s="286">
        <v>2949.4198700000002</v>
      </c>
      <c r="D7330" s="287">
        <v>102.02651460000013</v>
      </c>
      <c r="E7330" s="288">
        <v>5752.1588850999997</v>
      </c>
      <c r="F7330" s="288">
        <v>283.84412509999947</v>
      </c>
      <c r="G7330" s="289">
        <v>57</v>
      </c>
      <c r="H7330" s="290">
        <v>9144.4493947999981</v>
      </c>
      <c r="I7330" s="289">
        <v>0</v>
      </c>
      <c r="J7330" s="214" t="s">
        <v>132</v>
      </c>
      <c r="K7330" s="214"/>
      <c r="L7330" s="214"/>
      <c r="M7330"/>
    </row>
    <row r="7331" spans="1:13" x14ac:dyDescent="0.2">
      <c r="A7331" s="284">
        <v>45231</v>
      </c>
      <c r="B7331" s="285">
        <v>16</v>
      </c>
      <c r="C7331" s="286">
        <v>3013.1376999999998</v>
      </c>
      <c r="D7331" s="287">
        <v>142.04434620000004</v>
      </c>
      <c r="E7331" s="288">
        <v>5980.4769136000004</v>
      </c>
      <c r="F7331" s="288">
        <v>310.54969359999996</v>
      </c>
      <c r="G7331" s="289">
        <v>58</v>
      </c>
      <c r="H7331" s="290">
        <v>9504.2086533999991</v>
      </c>
      <c r="I7331" s="289">
        <v>0</v>
      </c>
      <c r="J7331" s="214" t="s">
        <v>132</v>
      </c>
      <c r="K7331" s="214"/>
      <c r="L7331" s="214"/>
      <c r="M7331"/>
    </row>
    <row r="7332" spans="1:13" x14ac:dyDescent="0.2">
      <c r="A7332" s="284">
        <v>45231</v>
      </c>
      <c r="B7332" s="285">
        <v>17</v>
      </c>
      <c r="C7332" s="286">
        <v>3297.1633300000003</v>
      </c>
      <c r="D7332" s="287">
        <v>189.53646039999973</v>
      </c>
      <c r="E7332" s="288">
        <v>6379.2084030999995</v>
      </c>
      <c r="F7332" s="288">
        <v>346.22570309999901</v>
      </c>
      <c r="G7332" s="289">
        <v>58</v>
      </c>
      <c r="H7332" s="290">
        <v>10270.133896599998</v>
      </c>
      <c r="I7332" s="289">
        <v>0</v>
      </c>
      <c r="J7332" s="214" t="s">
        <v>132</v>
      </c>
      <c r="K7332" s="214"/>
      <c r="L7332" s="214"/>
      <c r="M7332"/>
    </row>
    <row r="7333" spans="1:13" x14ac:dyDescent="0.2">
      <c r="A7333" s="284">
        <v>45231</v>
      </c>
      <c r="B7333" s="285">
        <v>18</v>
      </c>
      <c r="C7333" s="286">
        <v>3581.3579100000002</v>
      </c>
      <c r="D7333" s="287">
        <v>215.99332869999981</v>
      </c>
      <c r="E7333" s="288">
        <v>6672.0482097999993</v>
      </c>
      <c r="F7333" s="288">
        <v>372.68653979999908</v>
      </c>
      <c r="G7333" s="289">
        <v>60</v>
      </c>
      <c r="H7333" s="290">
        <v>10902.085988299999</v>
      </c>
      <c r="I7333" s="289">
        <v>0</v>
      </c>
      <c r="J7333" s="214" t="s">
        <v>132</v>
      </c>
      <c r="K7333" s="214"/>
      <c r="L7333" s="214"/>
      <c r="M7333"/>
    </row>
    <row r="7334" spans="1:13" x14ac:dyDescent="0.2">
      <c r="A7334" s="284">
        <v>45231</v>
      </c>
      <c r="B7334" s="285">
        <v>19</v>
      </c>
      <c r="C7334" s="286">
        <v>3548.2532900000001</v>
      </c>
      <c r="D7334" s="287">
        <v>214.06417459999972</v>
      </c>
      <c r="E7334" s="288">
        <v>6499.1802871</v>
      </c>
      <c r="F7334" s="288">
        <v>366.59714710000026</v>
      </c>
      <c r="G7334" s="289">
        <v>57</v>
      </c>
      <c r="H7334" s="290">
        <v>10685.094898800002</v>
      </c>
      <c r="I7334" s="289">
        <v>0</v>
      </c>
      <c r="J7334" s="214" t="s">
        <v>132</v>
      </c>
      <c r="K7334" s="214"/>
      <c r="L7334" s="214"/>
      <c r="M7334"/>
    </row>
    <row r="7335" spans="1:13" x14ac:dyDescent="0.2">
      <c r="A7335" s="284">
        <v>45231</v>
      </c>
      <c r="B7335" s="285">
        <v>20</v>
      </c>
      <c r="C7335" s="286">
        <v>3439.5137299999997</v>
      </c>
      <c r="D7335" s="287">
        <v>205.68303320000027</v>
      </c>
      <c r="E7335" s="288">
        <v>6271.1438641000004</v>
      </c>
      <c r="F7335" s="288">
        <v>348.58222410000053</v>
      </c>
      <c r="G7335" s="289">
        <v>56</v>
      </c>
      <c r="H7335" s="290">
        <v>10320.922851400001</v>
      </c>
      <c r="I7335" s="289">
        <v>0</v>
      </c>
      <c r="J7335" s="214" t="s">
        <v>132</v>
      </c>
      <c r="K7335" s="214"/>
      <c r="L7335" s="214"/>
      <c r="M7335"/>
    </row>
    <row r="7336" spans="1:13" x14ac:dyDescent="0.2">
      <c r="A7336" s="284">
        <v>45231</v>
      </c>
      <c r="B7336" s="285">
        <v>21</v>
      </c>
      <c r="C7336" s="286">
        <v>3295.4569999999999</v>
      </c>
      <c r="D7336" s="287">
        <v>193.37554459999973</v>
      </c>
      <c r="E7336" s="288">
        <v>6061.8165909999998</v>
      </c>
      <c r="F7336" s="288">
        <v>327.42757099999926</v>
      </c>
      <c r="G7336" s="289">
        <v>52</v>
      </c>
      <c r="H7336" s="290">
        <v>9930.0767065999971</v>
      </c>
      <c r="I7336" s="289">
        <v>0</v>
      </c>
      <c r="J7336" s="214" t="s">
        <v>132</v>
      </c>
      <c r="K7336" s="214"/>
      <c r="L7336" s="214"/>
      <c r="M7336"/>
    </row>
    <row r="7337" spans="1:13" x14ac:dyDescent="0.2">
      <c r="A7337" s="284">
        <v>45231</v>
      </c>
      <c r="B7337" s="285">
        <v>22</v>
      </c>
      <c r="C7337" s="286">
        <v>3082.2956800000002</v>
      </c>
      <c r="D7337" s="287">
        <v>174.86930079999996</v>
      </c>
      <c r="E7337" s="288">
        <v>5583.7972730000001</v>
      </c>
      <c r="F7337" s="288">
        <v>294.38167299999986</v>
      </c>
      <c r="G7337" s="289">
        <v>44</v>
      </c>
      <c r="H7337" s="290">
        <v>9179.3439268000002</v>
      </c>
      <c r="I7337" s="289">
        <v>0</v>
      </c>
      <c r="J7337" s="214" t="s">
        <v>132</v>
      </c>
      <c r="K7337" s="214"/>
      <c r="L7337" s="214"/>
      <c r="M7337"/>
    </row>
    <row r="7338" spans="1:13" x14ac:dyDescent="0.2">
      <c r="A7338" s="284">
        <v>45231</v>
      </c>
      <c r="B7338" s="285">
        <v>23</v>
      </c>
      <c r="C7338" s="286">
        <v>2868.5000300000002</v>
      </c>
      <c r="D7338" s="287">
        <v>157.35026389999985</v>
      </c>
      <c r="E7338" s="288">
        <v>5185.8504241999999</v>
      </c>
      <c r="F7338" s="288">
        <v>263.99191419999988</v>
      </c>
      <c r="G7338" s="289">
        <v>39</v>
      </c>
      <c r="H7338" s="290">
        <v>8514.6926323000007</v>
      </c>
      <c r="I7338" s="289">
        <v>0</v>
      </c>
      <c r="J7338" s="214" t="s">
        <v>132</v>
      </c>
      <c r="K7338" s="214"/>
      <c r="L7338" s="214"/>
      <c r="M7338"/>
    </row>
    <row r="7339" spans="1:13" x14ac:dyDescent="0.2">
      <c r="A7339" s="284">
        <v>45231</v>
      </c>
      <c r="B7339" s="285">
        <v>24</v>
      </c>
      <c r="C7339" s="286">
        <v>2784.7218200000002</v>
      </c>
      <c r="D7339" s="287">
        <v>148.95301069999971</v>
      </c>
      <c r="E7339" s="288">
        <v>5036.7344035000006</v>
      </c>
      <c r="F7339" s="288">
        <v>252.71816350000063</v>
      </c>
      <c r="G7339" s="289">
        <v>35</v>
      </c>
      <c r="H7339" s="290">
        <v>8258.1273977000019</v>
      </c>
      <c r="I7339" s="289">
        <v>0</v>
      </c>
      <c r="J7339" s="214" t="s">
        <v>132</v>
      </c>
      <c r="K7339" s="214"/>
      <c r="L7339" s="214"/>
      <c r="M7339"/>
    </row>
    <row r="7340" spans="1:13" x14ac:dyDescent="0.2">
      <c r="A7340" s="284">
        <v>45232</v>
      </c>
      <c r="B7340" s="285">
        <v>1</v>
      </c>
      <c r="C7340" s="286">
        <v>2701.5474300000001</v>
      </c>
      <c r="D7340" s="287">
        <v>142.40600630000017</v>
      </c>
      <c r="E7340" s="288">
        <v>4970.6258537000003</v>
      </c>
      <c r="F7340" s="288">
        <v>239.16255369999999</v>
      </c>
      <c r="G7340" s="289">
        <v>30</v>
      </c>
      <c r="H7340" s="290">
        <v>8083.7418437000006</v>
      </c>
      <c r="I7340" s="289">
        <v>0</v>
      </c>
      <c r="J7340" s="214" t="s">
        <v>132</v>
      </c>
      <c r="K7340" s="214"/>
      <c r="L7340" s="214"/>
      <c r="M7340"/>
    </row>
    <row r="7341" spans="1:13" x14ac:dyDescent="0.2">
      <c r="A7341" s="284">
        <v>45232</v>
      </c>
      <c r="B7341" s="285">
        <v>2</v>
      </c>
      <c r="C7341" s="286">
        <v>2640.6985900000004</v>
      </c>
      <c r="D7341" s="287">
        <v>138.19038629999974</v>
      </c>
      <c r="E7341" s="288">
        <v>5108.3870462000004</v>
      </c>
      <c r="F7341" s="288">
        <v>229.77217620000101</v>
      </c>
      <c r="G7341" s="289">
        <v>20</v>
      </c>
      <c r="H7341" s="290">
        <v>8137.0481987000012</v>
      </c>
      <c r="I7341" s="289">
        <v>0</v>
      </c>
      <c r="J7341" s="214" t="s">
        <v>132</v>
      </c>
      <c r="K7341" s="214"/>
      <c r="L7341" s="214"/>
      <c r="M7341"/>
    </row>
    <row r="7342" spans="1:13" x14ac:dyDescent="0.2">
      <c r="A7342" s="284">
        <v>45232</v>
      </c>
      <c r="B7342" s="285">
        <v>3</v>
      </c>
      <c r="C7342" s="286">
        <v>2623.0724600000003</v>
      </c>
      <c r="D7342" s="287">
        <v>137.06615949999983</v>
      </c>
      <c r="E7342" s="288">
        <v>4846.2359054999997</v>
      </c>
      <c r="F7342" s="288">
        <v>226.00130549999903</v>
      </c>
      <c r="G7342" s="289">
        <v>13</v>
      </c>
      <c r="H7342" s="290">
        <v>7845.3758304999983</v>
      </c>
      <c r="I7342" s="289">
        <v>0</v>
      </c>
      <c r="J7342" s="214" t="s">
        <v>132</v>
      </c>
      <c r="K7342" s="214"/>
      <c r="L7342" s="214"/>
      <c r="M7342"/>
    </row>
    <row r="7343" spans="1:13" x14ac:dyDescent="0.2">
      <c r="A7343" s="284">
        <v>45232</v>
      </c>
      <c r="B7343" s="285">
        <v>4</v>
      </c>
      <c r="C7343" s="286">
        <v>2698.7920100000001</v>
      </c>
      <c r="D7343" s="287">
        <v>141.94961429999984</v>
      </c>
      <c r="E7343" s="288">
        <v>4757.5940743000001</v>
      </c>
      <c r="F7343" s="288">
        <v>231.6582343</v>
      </c>
      <c r="G7343" s="289">
        <v>11</v>
      </c>
      <c r="H7343" s="290">
        <v>7840.9939328999999</v>
      </c>
      <c r="I7343" s="289">
        <v>0</v>
      </c>
      <c r="J7343" s="214" t="s">
        <v>132</v>
      </c>
      <c r="K7343" s="214"/>
      <c r="L7343" s="214"/>
      <c r="M7343"/>
    </row>
    <row r="7344" spans="1:13" x14ac:dyDescent="0.2">
      <c r="A7344" s="284">
        <v>45232</v>
      </c>
      <c r="B7344" s="285">
        <v>5</v>
      </c>
      <c r="C7344" s="286">
        <v>2906.9729899999998</v>
      </c>
      <c r="D7344" s="287">
        <v>156.24393210000008</v>
      </c>
      <c r="E7344" s="288">
        <v>5041.2702375999997</v>
      </c>
      <c r="F7344" s="288">
        <v>251.25782759999947</v>
      </c>
      <c r="G7344" s="289">
        <v>19</v>
      </c>
      <c r="H7344" s="290">
        <v>8374.7449873000005</v>
      </c>
      <c r="I7344" s="289">
        <v>0</v>
      </c>
      <c r="J7344" s="214" t="s">
        <v>132</v>
      </c>
      <c r="K7344" s="214"/>
      <c r="L7344" s="214"/>
      <c r="M7344"/>
    </row>
    <row r="7345" spans="1:13" x14ac:dyDescent="0.2">
      <c r="A7345" s="284">
        <v>45232</v>
      </c>
      <c r="B7345" s="285">
        <v>6</v>
      </c>
      <c r="C7345" s="286">
        <v>3244.0060400000002</v>
      </c>
      <c r="D7345" s="287">
        <v>181.11892229999955</v>
      </c>
      <c r="E7345" s="288">
        <v>5578.4205042000003</v>
      </c>
      <c r="F7345" s="288">
        <v>290.47205420000046</v>
      </c>
      <c r="G7345" s="289">
        <v>46</v>
      </c>
      <c r="H7345" s="290">
        <v>9340.0175206999993</v>
      </c>
      <c r="I7345" s="289">
        <v>0</v>
      </c>
      <c r="J7345" s="214" t="s">
        <v>132</v>
      </c>
      <c r="K7345" s="214"/>
      <c r="L7345" s="214"/>
      <c r="M7345"/>
    </row>
    <row r="7346" spans="1:13" x14ac:dyDescent="0.2">
      <c r="A7346" s="284">
        <v>45232</v>
      </c>
      <c r="B7346" s="285">
        <v>7</v>
      </c>
      <c r="C7346" s="286">
        <v>3509.4676900000004</v>
      </c>
      <c r="D7346" s="287">
        <v>204.1097196999998</v>
      </c>
      <c r="E7346" s="288">
        <v>6160.9011722000005</v>
      </c>
      <c r="F7346" s="288">
        <v>333.9812522000002</v>
      </c>
      <c r="G7346" s="289">
        <v>54</v>
      </c>
      <c r="H7346" s="290">
        <v>10262.459834100002</v>
      </c>
      <c r="I7346" s="289">
        <v>0</v>
      </c>
      <c r="J7346" s="214" t="s">
        <v>132</v>
      </c>
      <c r="K7346" s="214"/>
      <c r="L7346" s="214"/>
      <c r="M7346"/>
    </row>
    <row r="7347" spans="1:13" x14ac:dyDescent="0.2">
      <c r="A7347" s="284">
        <v>45232</v>
      </c>
      <c r="B7347" s="285">
        <v>8</v>
      </c>
      <c r="C7347" s="286">
        <v>3310.4950899999999</v>
      </c>
      <c r="D7347" s="287">
        <v>179.92650609999995</v>
      </c>
      <c r="E7347" s="288">
        <v>6388.4658892999996</v>
      </c>
      <c r="F7347" s="288">
        <v>332.34956929999953</v>
      </c>
      <c r="G7347" s="289">
        <v>55</v>
      </c>
      <c r="H7347" s="290">
        <v>10266.237054699999</v>
      </c>
      <c r="I7347" s="289">
        <v>0</v>
      </c>
      <c r="J7347" s="214" t="s">
        <v>132</v>
      </c>
      <c r="K7347" s="214"/>
      <c r="L7347" s="214"/>
      <c r="M7347"/>
    </row>
    <row r="7348" spans="1:13" x14ac:dyDescent="0.2">
      <c r="A7348" s="284">
        <v>45232</v>
      </c>
      <c r="B7348" s="285">
        <v>9</v>
      </c>
      <c r="C7348" s="286">
        <v>3132.5510899999999</v>
      </c>
      <c r="D7348" s="287">
        <v>136.08966429999992</v>
      </c>
      <c r="E7348" s="288">
        <v>6305.6444968000005</v>
      </c>
      <c r="F7348" s="288">
        <v>309.60726680000062</v>
      </c>
      <c r="G7348" s="289">
        <v>55</v>
      </c>
      <c r="H7348" s="290">
        <v>9938.8925178999998</v>
      </c>
      <c r="I7348" s="289">
        <v>0</v>
      </c>
      <c r="J7348" s="214" t="s">
        <v>132</v>
      </c>
      <c r="K7348" s="214"/>
      <c r="L7348" s="214"/>
      <c r="M7348"/>
    </row>
    <row r="7349" spans="1:13" x14ac:dyDescent="0.2">
      <c r="A7349" s="284">
        <v>45232</v>
      </c>
      <c r="B7349" s="285">
        <v>10</v>
      </c>
      <c r="C7349" s="286">
        <v>3046.6311900000001</v>
      </c>
      <c r="D7349" s="287">
        <v>97.599831300000034</v>
      </c>
      <c r="E7349" s="288">
        <v>6288.4754523000001</v>
      </c>
      <c r="F7349" s="288">
        <v>282.35595230000035</v>
      </c>
      <c r="G7349" s="289">
        <v>55</v>
      </c>
      <c r="H7349" s="290">
        <v>9770.0624258999997</v>
      </c>
      <c r="I7349" s="289">
        <v>0</v>
      </c>
      <c r="J7349" s="214" t="s">
        <v>132</v>
      </c>
      <c r="K7349" s="214"/>
      <c r="L7349" s="214"/>
      <c r="M7349"/>
    </row>
    <row r="7350" spans="1:13" x14ac:dyDescent="0.2">
      <c r="A7350" s="284">
        <v>45232</v>
      </c>
      <c r="B7350" s="285">
        <v>11</v>
      </c>
      <c r="C7350" s="286">
        <v>3012.7224000000001</v>
      </c>
      <c r="D7350" s="287">
        <v>73.678677599999858</v>
      </c>
      <c r="E7350" s="288">
        <v>6083.6532397999999</v>
      </c>
      <c r="F7350" s="288">
        <v>264.27705979999973</v>
      </c>
      <c r="G7350" s="289">
        <v>55</v>
      </c>
      <c r="H7350" s="290">
        <v>9489.3313772000001</v>
      </c>
      <c r="I7350" s="289">
        <v>0</v>
      </c>
      <c r="J7350" s="214" t="s">
        <v>132</v>
      </c>
      <c r="K7350" s="214"/>
      <c r="L7350" s="214"/>
      <c r="M7350"/>
    </row>
    <row r="7351" spans="1:13" x14ac:dyDescent="0.2">
      <c r="A7351" s="284">
        <v>45232</v>
      </c>
      <c r="B7351" s="285">
        <v>12</v>
      </c>
      <c r="C7351" s="286">
        <v>3006.9404</v>
      </c>
      <c r="D7351" s="287">
        <v>65.252922100000077</v>
      </c>
      <c r="E7351" s="288">
        <v>5916.5017292000002</v>
      </c>
      <c r="F7351" s="288">
        <v>257.30945919999976</v>
      </c>
      <c r="G7351" s="289">
        <v>54</v>
      </c>
      <c r="H7351" s="290">
        <v>9300.0045105000008</v>
      </c>
      <c r="I7351" s="289">
        <v>0</v>
      </c>
      <c r="J7351" s="214" t="s">
        <v>132</v>
      </c>
      <c r="K7351" s="214"/>
      <c r="L7351" s="214"/>
      <c r="M7351"/>
    </row>
    <row r="7352" spans="1:13" x14ac:dyDescent="0.2">
      <c r="A7352" s="284">
        <v>45232</v>
      </c>
      <c r="B7352" s="285">
        <v>13</v>
      </c>
      <c r="C7352" s="286">
        <v>3029.80456</v>
      </c>
      <c r="D7352" s="287">
        <v>71.746129000000167</v>
      </c>
      <c r="E7352" s="288">
        <v>5945.1679551999996</v>
      </c>
      <c r="F7352" s="288">
        <v>261.25375520000034</v>
      </c>
      <c r="G7352" s="289">
        <v>57</v>
      </c>
      <c r="H7352" s="290">
        <v>9364.9723994000014</v>
      </c>
      <c r="I7352" s="289">
        <v>0</v>
      </c>
      <c r="J7352" s="214" t="s">
        <v>132</v>
      </c>
      <c r="K7352" s="214"/>
      <c r="L7352" s="214"/>
      <c r="M7352"/>
    </row>
    <row r="7353" spans="1:13" x14ac:dyDescent="0.2">
      <c r="A7353" s="284">
        <v>45232</v>
      </c>
      <c r="B7353" s="285">
        <v>14</v>
      </c>
      <c r="C7353" s="286">
        <v>3031.49422</v>
      </c>
      <c r="D7353" s="287">
        <v>87.744890100000319</v>
      </c>
      <c r="E7353" s="288">
        <v>5979.9469325999999</v>
      </c>
      <c r="F7353" s="288">
        <v>272.25516259999949</v>
      </c>
      <c r="G7353" s="289">
        <v>56</v>
      </c>
      <c r="H7353" s="290">
        <v>9427.4412052999978</v>
      </c>
      <c r="I7353" s="289">
        <v>0</v>
      </c>
      <c r="J7353" s="214" t="s">
        <v>132</v>
      </c>
      <c r="K7353" s="214"/>
      <c r="L7353" s="214"/>
      <c r="M7353"/>
    </row>
    <row r="7354" spans="1:13" x14ac:dyDescent="0.2">
      <c r="A7354" s="284">
        <v>45232</v>
      </c>
      <c r="B7354" s="285">
        <v>15</v>
      </c>
      <c r="C7354" s="286">
        <v>3036.4839700000002</v>
      </c>
      <c r="D7354" s="287">
        <v>114.88010939999978</v>
      </c>
      <c r="E7354" s="288">
        <v>5995.5361020999999</v>
      </c>
      <c r="F7354" s="288">
        <v>291.11387209999975</v>
      </c>
      <c r="G7354" s="289">
        <v>57</v>
      </c>
      <c r="H7354" s="290">
        <v>9495.0140535999999</v>
      </c>
      <c r="I7354" s="289">
        <v>0</v>
      </c>
      <c r="J7354" s="214" t="s">
        <v>132</v>
      </c>
      <c r="K7354" s="214"/>
      <c r="L7354" s="214"/>
      <c r="M7354"/>
    </row>
    <row r="7355" spans="1:13" x14ac:dyDescent="0.2">
      <c r="A7355" s="284">
        <v>45232</v>
      </c>
      <c r="B7355" s="285">
        <v>16</v>
      </c>
      <c r="C7355" s="286">
        <v>3116.2013899999997</v>
      </c>
      <c r="D7355" s="287">
        <v>154.33162500000026</v>
      </c>
      <c r="E7355" s="288">
        <v>6220.9388493000006</v>
      </c>
      <c r="F7355" s="288">
        <v>321.08118930000091</v>
      </c>
      <c r="G7355" s="289">
        <v>57</v>
      </c>
      <c r="H7355" s="290">
        <v>9869.5530536000024</v>
      </c>
      <c r="I7355" s="289">
        <v>0</v>
      </c>
      <c r="J7355" s="214" t="s">
        <v>132</v>
      </c>
      <c r="K7355" s="214"/>
      <c r="L7355" s="214"/>
      <c r="M7355"/>
    </row>
    <row r="7356" spans="1:13" x14ac:dyDescent="0.2">
      <c r="A7356" s="284">
        <v>45232</v>
      </c>
      <c r="B7356" s="285">
        <v>17</v>
      </c>
      <c r="C7356" s="286">
        <v>3384.6996800000002</v>
      </c>
      <c r="D7356" s="287">
        <v>195.08820589999982</v>
      </c>
      <c r="E7356" s="288">
        <v>6475.1644747999999</v>
      </c>
      <c r="F7356" s="288">
        <v>351.07157479999933</v>
      </c>
      <c r="G7356" s="289">
        <v>59</v>
      </c>
      <c r="H7356" s="290">
        <v>10465.023935500001</v>
      </c>
      <c r="I7356" s="289">
        <v>0</v>
      </c>
      <c r="J7356" s="214" t="s">
        <v>132</v>
      </c>
      <c r="K7356" s="214"/>
      <c r="L7356" s="214"/>
      <c r="M7356"/>
    </row>
    <row r="7357" spans="1:13" x14ac:dyDescent="0.2">
      <c r="A7357" s="284">
        <v>45232</v>
      </c>
      <c r="B7357" s="285">
        <v>18</v>
      </c>
      <c r="C7357" s="286">
        <v>3612.0147500000003</v>
      </c>
      <c r="D7357" s="287">
        <v>215.10868739999978</v>
      </c>
      <c r="E7357" s="288">
        <v>6663.7342191000007</v>
      </c>
      <c r="F7357" s="288">
        <v>370.69057909999992</v>
      </c>
      <c r="G7357" s="289">
        <v>58</v>
      </c>
      <c r="H7357" s="290">
        <v>10919.548235599999</v>
      </c>
      <c r="I7357" s="289">
        <v>0</v>
      </c>
      <c r="J7357" s="214" t="s">
        <v>132</v>
      </c>
      <c r="K7357" s="214"/>
      <c r="L7357" s="214"/>
      <c r="M7357"/>
    </row>
    <row r="7358" spans="1:13" x14ac:dyDescent="0.2">
      <c r="A7358" s="284">
        <v>45232</v>
      </c>
      <c r="B7358" s="285">
        <v>19</v>
      </c>
      <c r="C7358" s="286">
        <v>3556.7998900000002</v>
      </c>
      <c r="D7358" s="287">
        <v>210.52902429999978</v>
      </c>
      <c r="E7358" s="288">
        <v>6505.3848140999999</v>
      </c>
      <c r="F7358" s="288">
        <v>360.89908409999953</v>
      </c>
      <c r="G7358" s="289">
        <v>57</v>
      </c>
      <c r="H7358" s="290">
        <v>10690.6128125</v>
      </c>
      <c r="I7358" s="289">
        <v>0</v>
      </c>
      <c r="J7358" s="214" t="s">
        <v>132</v>
      </c>
      <c r="K7358" s="214"/>
      <c r="L7358" s="214"/>
      <c r="M7358"/>
    </row>
    <row r="7359" spans="1:13" x14ac:dyDescent="0.2">
      <c r="A7359" s="284">
        <v>45232</v>
      </c>
      <c r="B7359" s="285">
        <v>20</v>
      </c>
      <c r="C7359" s="286">
        <v>3442.5983200000001</v>
      </c>
      <c r="D7359" s="287">
        <v>202.61584169999986</v>
      </c>
      <c r="E7359" s="288">
        <v>6269.0423156999996</v>
      </c>
      <c r="F7359" s="288">
        <v>344.24632569999903</v>
      </c>
      <c r="G7359" s="289">
        <v>57</v>
      </c>
      <c r="H7359" s="290">
        <v>10315.502803099997</v>
      </c>
      <c r="I7359" s="289">
        <v>0</v>
      </c>
      <c r="J7359" s="214" t="s">
        <v>132</v>
      </c>
      <c r="K7359" s="214"/>
      <c r="L7359" s="214"/>
      <c r="M7359"/>
    </row>
    <row r="7360" spans="1:13" x14ac:dyDescent="0.2">
      <c r="A7360" s="284">
        <v>45232</v>
      </c>
      <c r="B7360" s="285">
        <v>21</v>
      </c>
      <c r="C7360" s="286">
        <v>3301.8989000000001</v>
      </c>
      <c r="D7360" s="287">
        <v>191.10786800000011</v>
      </c>
      <c r="E7360" s="288">
        <v>6005.6824975999998</v>
      </c>
      <c r="F7360" s="288">
        <v>323.87882759999957</v>
      </c>
      <c r="G7360" s="289">
        <v>52</v>
      </c>
      <c r="H7360" s="290">
        <v>9874.5680931999996</v>
      </c>
      <c r="I7360" s="289">
        <v>0</v>
      </c>
      <c r="J7360" s="214" t="s">
        <v>132</v>
      </c>
      <c r="K7360" s="214"/>
      <c r="L7360" s="214"/>
      <c r="M7360"/>
    </row>
    <row r="7361" spans="1:13" x14ac:dyDescent="0.2">
      <c r="A7361" s="284">
        <v>45232</v>
      </c>
      <c r="B7361" s="285">
        <v>22</v>
      </c>
      <c r="C7361" s="286">
        <v>3087.1037099999999</v>
      </c>
      <c r="D7361" s="287">
        <v>172.95863589999996</v>
      </c>
      <c r="E7361" s="288">
        <v>5600.9364486000004</v>
      </c>
      <c r="F7361" s="288">
        <v>292.13940860000002</v>
      </c>
      <c r="G7361" s="289">
        <v>44</v>
      </c>
      <c r="H7361" s="290">
        <v>9197.1382030999994</v>
      </c>
      <c r="I7361" s="289">
        <v>0</v>
      </c>
      <c r="J7361" s="214" t="s">
        <v>132</v>
      </c>
      <c r="K7361" s="214"/>
      <c r="L7361" s="214"/>
      <c r="M7361"/>
    </row>
    <row r="7362" spans="1:13" x14ac:dyDescent="0.2">
      <c r="A7362" s="284">
        <v>45232</v>
      </c>
      <c r="B7362" s="285">
        <v>23</v>
      </c>
      <c r="C7362" s="286">
        <v>2877.2706000000003</v>
      </c>
      <c r="D7362" s="287">
        <v>155.99199569999996</v>
      </c>
      <c r="E7362" s="288">
        <v>5217.8470841999997</v>
      </c>
      <c r="F7362" s="288">
        <v>263.21293419999893</v>
      </c>
      <c r="G7362" s="289">
        <v>39</v>
      </c>
      <c r="H7362" s="290">
        <v>8553.3226140999996</v>
      </c>
      <c r="I7362" s="289">
        <v>0</v>
      </c>
      <c r="J7362" s="214" t="s">
        <v>132</v>
      </c>
      <c r="K7362" s="214"/>
      <c r="L7362" s="214"/>
      <c r="M7362"/>
    </row>
    <row r="7363" spans="1:13" x14ac:dyDescent="0.2">
      <c r="A7363" s="284">
        <v>45232</v>
      </c>
      <c r="B7363" s="285">
        <v>24</v>
      </c>
      <c r="C7363" s="286">
        <v>2770.63888</v>
      </c>
      <c r="D7363" s="287">
        <v>148.87615119999998</v>
      </c>
      <c r="E7363" s="288">
        <v>5058.2582652999999</v>
      </c>
      <c r="F7363" s="288">
        <v>254.28000530000008</v>
      </c>
      <c r="G7363" s="289">
        <v>36</v>
      </c>
      <c r="H7363" s="290">
        <v>8268.0533017999987</v>
      </c>
      <c r="I7363" s="289">
        <v>0</v>
      </c>
      <c r="J7363" s="214" t="s">
        <v>132</v>
      </c>
      <c r="K7363" s="214"/>
      <c r="L7363" s="214"/>
      <c r="M7363"/>
    </row>
    <row r="7364" spans="1:13" x14ac:dyDescent="0.2">
      <c r="A7364" s="284">
        <v>45233</v>
      </c>
      <c r="B7364" s="285">
        <v>1</v>
      </c>
      <c r="C7364" s="286">
        <v>2677.7821400000003</v>
      </c>
      <c r="D7364" s="287">
        <v>141.89214680000001</v>
      </c>
      <c r="E7364" s="288">
        <v>4871.4180684000003</v>
      </c>
      <c r="F7364" s="288">
        <v>240.0576884000011</v>
      </c>
      <c r="G7364" s="289">
        <v>30</v>
      </c>
      <c r="H7364" s="290">
        <v>7961.1500436000015</v>
      </c>
      <c r="I7364" s="289">
        <v>0</v>
      </c>
      <c r="J7364" s="214" t="s">
        <v>132</v>
      </c>
      <c r="K7364" s="214"/>
      <c r="L7364" s="214"/>
      <c r="M7364"/>
    </row>
    <row r="7365" spans="1:13" x14ac:dyDescent="0.2">
      <c r="A7365" s="284">
        <v>45233</v>
      </c>
      <c r="B7365" s="285">
        <v>2</v>
      </c>
      <c r="C7365" s="286">
        <v>2610.3358400000002</v>
      </c>
      <c r="D7365" s="287">
        <v>136.97451990000008</v>
      </c>
      <c r="E7365" s="288">
        <v>4690.3537927999996</v>
      </c>
      <c r="F7365" s="288">
        <v>229.90433279999888</v>
      </c>
      <c r="G7365" s="289">
        <v>20</v>
      </c>
      <c r="H7365" s="290">
        <v>7687.5684854999981</v>
      </c>
      <c r="I7365" s="289">
        <v>0</v>
      </c>
      <c r="J7365" s="214" t="s">
        <v>132</v>
      </c>
      <c r="K7365" s="214"/>
      <c r="L7365" s="214"/>
      <c r="M7365"/>
    </row>
    <row r="7366" spans="1:13" x14ac:dyDescent="0.2">
      <c r="A7366" s="284">
        <v>45233</v>
      </c>
      <c r="B7366" s="285">
        <v>3</v>
      </c>
      <c r="C7366" s="286">
        <v>2586.1799300000002</v>
      </c>
      <c r="D7366" s="287">
        <v>135.43020159999978</v>
      </c>
      <c r="E7366" s="288">
        <v>4889.8602946000001</v>
      </c>
      <c r="F7366" s="288">
        <v>225.31643460000032</v>
      </c>
      <c r="G7366" s="289">
        <v>14</v>
      </c>
      <c r="H7366" s="290">
        <v>7850.7868607999999</v>
      </c>
      <c r="I7366" s="289">
        <v>0</v>
      </c>
      <c r="J7366" s="214" t="s">
        <v>132</v>
      </c>
      <c r="K7366" s="214"/>
      <c r="L7366" s="214"/>
      <c r="M7366"/>
    </row>
    <row r="7367" spans="1:13" x14ac:dyDescent="0.2">
      <c r="A7367" s="284">
        <v>45233</v>
      </c>
      <c r="B7367" s="285">
        <v>4</v>
      </c>
      <c r="C7367" s="286">
        <v>2644.9448200000002</v>
      </c>
      <c r="D7367" s="287">
        <v>139.27235569999991</v>
      </c>
      <c r="E7367" s="288">
        <v>4938.9487024</v>
      </c>
      <c r="F7367" s="288">
        <v>229.01336240000001</v>
      </c>
      <c r="G7367" s="289">
        <v>12</v>
      </c>
      <c r="H7367" s="290">
        <v>7964.1792405000006</v>
      </c>
      <c r="I7367" s="289">
        <v>0</v>
      </c>
      <c r="J7367" s="214" t="s">
        <v>132</v>
      </c>
      <c r="K7367" s="214"/>
      <c r="L7367" s="214"/>
      <c r="M7367"/>
    </row>
    <row r="7368" spans="1:13" x14ac:dyDescent="0.2">
      <c r="A7368" s="284">
        <v>45233</v>
      </c>
      <c r="B7368" s="285">
        <v>5</v>
      </c>
      <c r="C7368" s="286">
        <v>2833.9839400000001</v>
      </c>
      <c r="D7368" s="287">
        <v>151.96618689999988</v>
      </c>
      <c r="E7368" s="288">
        <v>4951.7866564000005</v>
      </c>
      <c r="F7368" s="288">
        <v>246.19221640000069</v>
      </c>
      <c r="G7368" s="289">
        <v>18</v>
      </c>
      <c r="H7368" s="290">
        <v>8201.9289997000014</v>
      </c>
      <c r="I7368" s="289">
        <v>0</v>
      </c>
      <c r="J7368" s="214" t="s">
        <v>132</v>
      </c>
      <c r="K7368" s="214"/>
      <c r="L7368" s="214"/>
      <c r="M7368"/>
    </row>
    <row r="7369" spans="1:13" x14ac:dyDescent="0.2">
      <c r="A7369" s="284">
        <v>45233</v>
      </c>
      <c r="B7369" s="285">
        <v>6</v>
      </c>
      <c r="C7369" s="286">
        <v>3148.3429199999996</v>
      </c>
      <c r="D7369" s="287">
        <v>174.67977960000036</v>
      </c>
      <c r="E7369" s="288">
        <v>5450.1269968999995</v>
      </c>
      <c r="F7369" s="288">
        <v>281.1957468999999</v>
      </c>
      <c r="G7369" s="289">
        <v>46</v>
      </c>
      <c r="H7369" s="290">
        <v>9100.3454434000014</v>
      </c>
      <c r="I7369" s="289">
        <v>0</v>
      </c>
      <c r="J7369" s="214" t="s">
        <v>132</v>
      </c>
      <c r="K7369" s="214"/>
      <c r="L7369" s="214"/>
      <c r="M7369"/>
    </row>
    <row r="7370" spans="1:13" x14ac:dyDescent="0.2">
      <c r="A7370" s="284">
        <v>45233</v>
      </c>
      <c r="B7370" s="285">
        <v>7</v>
      </c>
      <c r="C7370" s="286">
        <v>3401.31194</v>
      </c>
      <c r="D7370" s="287">
        <v>196.58506079999987</v>
      </c>
      <c r="E7370" s="288">
        <v>6024.7082312000002</v>
      </c>
      <c r="F7370" s="288">
        <v>322.36702119999973</v>
      </c>
      <c r="G7370" s="289">
        <v>54</v>
      </c>
      <c r="H7370" s="290">
        <v>9998.9722531999996</v>
      </c>
      <c r="I7370" s="289">
        <v>0</v>
      </c>
      <c r="J7370" s="214" t="s">
        <v>132</v>
      </c>
      <c r="K7370" s="214"/>
      <c r="L7370" s="214"/>
      <c r="M7370"/>
    </row>
    <row r="7371" spans="1:13" x14ac:dyDescent="0.2">
      <c r="A7371" s="284">
        <v>45233</v>
      </c>
      <c r="B7371" s="285">
        <v>8</v>
      </c>
      <c r="C7371" s="286">
        <v>3243.5854899999999</v>
      </c>
      <c r="D7371" s="287">
        <v>177.59194049999968</v>
      </c>
      <c r="E7371" s="288">
        <v>6266.0368670999997</v>
      </c>
      <c r="F7371" s="288">
        <v>327.47382709999965</v>
      </c>
      <c r="G7371" s="289">
        <v>57</v>
      </c>
      <c r="H7371" s="290">
        <v>10071.688124699998</v>
      </c>
      <c r="I7371" s="289">
        <v>0</v>
      </c>
      <c r="J7371" s="214" t="s">
        <v>132</v>
      </c>
      <c r="K7371" s="214"/>
      <c r="L7371" s="214"/>
      <c r="M7371"/>
    </row>
    <row r="7372" spans="1:13" x14ac:dyDescent="0.2">
      <c r="A7372" s="284">
        <v>45233</v>
      </c>
      <c r="B7372" s="285">
        <v>9</v>
      </c>
      <c r="C7372" s="286">
        <v>3082.8852099999999</v>
      </c>
      <c r="D7372" s="287">
        <v>132.95504300000022</v>
      </c>
      <c r="E7372" s="288">
        <v>6241.4792270999997</v>
      </c>
      <c r="F7372" s="288">
        <v>307.85544709999976</v>
      </c>
      <c r="G7372" s="289">
        <v>54</v>
      </c>
      <c r="H7372" s="290">
        <v>9819.1749271999979</v>
      </c>
      <c r="I7372" s="289">
        <v>0</v>
      </c>
      <c r="J7372" s="214" t="s">
        <v>132</v>
      </c>
      <c r="K7372" s="214"/>
      <c r="L7372" s="214"/>
      <c r="M7372"/>
    </row>
    <row r="7373" spans="1:13" x14ac:dyDescent="0.2">
      <c r="A7373" s="284">
        <v>45233</v>
      </c>
      <c r="B7373" s="285">
        <v>10</v>
      </c>
      <c r="C7373" s="286">
        <v>3014.07134</v>
      </c>
      <c r="D7373" s="287">
        <v>95.130163899999985</v>
      </c>
      <c r="E7373" s="288">
        <v>6158.9956868999998</v>
      </c>
      <c r="F7373" s="288">
        <v>283.50297690000025</v>
      </c>
      <c r="G7373" s="289">
        <v>54</v>
      </c>
      <c r="H7373" s="290">
        <v>9605.7001677000007</v>
      </c>
      <c r="I7373" s="289">
        <v>0</v>
      </c>
      <c r="J7373" s="214" t="s">
        <v>132</v>
      </c>
      <c r="K7373" s="214"/>
      <c r="L7373" s="214"/>
      <c r="M7373"/>
    </row>
    <row r="7374" spans="1:13" x14ac:dyDescent="0.2">
      <c r="A7374" s="284">
        <v>45233</v>
      </c>
      <c r="B7374" s="285">
        <v>11</v>
      </c>
      <c r="C7374" s="286">
        <v>2994.96432</v>
      </c>
      <c r="D7374" s="287">
        <v>69.985644800000202</v>
      </c>
      <c r="E7374" s="288">
        <v>6025.5658870000007</v>
      </c>
      <c r="F7374" s="288">
        <v>268.72483700000066</v>
      </c>
      <c r="G7374" s="289">
        <v>53</v>
      </c>
      <c r="H7374" s="290">
        <v>9412.2406888000005</v>
      </c>
      <c r="I7374" s="289">
        <v>0</v>
      </c>
      <c r="J7374" s="214" t="s">
        <v>132</v>
      </c>
      <c r="K7374" s="214"/>
      <c r="L7374" s="214"/>
      <c r="M7374"/>
    </row>
    <row r="7375" spans="1:13" x14ac:dyDescent="0.2">
      <c r="A7375" s="284">
        <v>45233</v>
      </c>
      <c r="B7375" s="285">
        <v>12</v>
      </c>
      <c r="C7375" s="286">
        <v>2985.2017599999999</v>
      </c>
      <c r="D7375" s="287">
        <v>58.386280200000044</v>
      </c>
      <c r="E7375" s="288">
        <v>5891.2456229999998</v>
      </c>
      <c r="F7375" s="288">
        <v>261.85409299999992</v>
      </c>
      <c r="G7375" s="289">
        <v>55</v>
      </c>
      <c r="H7375" s="290">
        <v>9251.6877561999991</v>
      </c>
      <c r="I7375" s="289">
        <v>0</v>
      </c>
      <c r="J7375" s="214" t="s">
        <v>132</v>
      </c>
      <c r="K7375" s="214"/>
      <c r="L7375" s="214"/>
      <c r="M7375"/>
    </row>
    <row r="7376" spans="1:13" x14ac:dyDescent="0.2">
      <c r="A7376" s="284">
        <v>45233</v>
      </c>
      <c r="B7376" s="285">
        <v>13</v>
      </c>
      <c r="C7376" s="286">
        <v>3002.3069499999997</v>
      </c>
      <c r="D7376" s="287">
        <v>61.931211400000166</v>
      </c>
      <c r="E7376" s="288">
        <v>5836.9177528</v>
      </c>
      <c r="F7376" s="288">
        <v>263.58692280000014</v>
      </c>
      <c r="G7376" s="289">
        <v>57</v>
      </c>
      <c r="H7376" s="290">
        <v>9221.7428370000016</v>
      </c>
      <c r="I7376" s="289">
        <v>0</v>
      </c>
      <c r="J7376" s="214" t="s">
        <v>132</v>
      </c>
      <c r="K7376" s="214"/>
      <c r="L7376" s="214"/>
      <c r="M7376"/>
    </row>
    <row r="7377" spans="1:13" x14ac:dyDescent="0.2">
      <c r="A7377" s="284">
        <v>45233</v>
      </c>
      <c r="B7377" s="285">
        <v>14</v>
      </c>
      <c r="C7377" s="286">
        <v>3000.9605099999999</v>
      </c>
      <c r="D7377" s="287">
        <v>78.610765400000005</v>
      </c>
      <c r="E7377" s="288">
        <v>5917.7188765999999</v>
      </c>
      <c r="F7377" s="288">
        <v>275.82886659999986</v>
      </c>
      <c r="G7377" s="289">
        <v>56</v>
      </c>
      <c r="H7377" s="290">
        <v>9329.1190185999985</v>
      </c>
      <c r="I7377" s="289">
        <v>0</v>
      </c>
      <c r="J7377" s="214" t="s">
        <v>132</v>
      </c>
      <c r="K7377" s="214"/>
      <c r="L7377" s="214"/>
      <c r="M7377"/>
    </row>
    <row r="7378" spans="1:13" x14ac:dyDescent="0.2">
      <c r="A7378" s="284">
        <v>45233</v>
      </c>
      <c r="B7378" s="285">
        <v>15</v>
      </c>
      <c r="C7378" s="286">
        <v>2985.4937800000002</v>
      </c>
      <c r="D7378" s="287">
        <v>106.87261759999971</v>
      </c>
      <c r="E7378" s="288">
        <v>6032.7974594000007</v>
      </c>
      <c r="F7378" s="288">
        <v>295.81639940000059</v>
      </c>
      <c r="G7378" s="289">
        <v>57</v>
      </c>
      <c r="H7378" s="290">
        <v>9477.9802564000001</v>
      </c>
      <c r="I7378" s="289">
        <v>0</v>
      </c>
      <c r="J7378" s="214" t="s">
        <v>132</v>
      </c>
      <c r="K7378" s="214"/>
      <c r="L7378" s="214"/>
      <c r="M7378"/>
    </row>
    <row r="7379" spans="1:13" x14ac:dyDescent="0.2">
      <c r="A7379" s="284">
        <v>45233</v>
      </c>
      <c r="B7379" s="285">
        <v>16</v>
      </c>
      <c r="C7379" s="286">
        <v>3064.0281799999998</v>
      </c>
      <c r="D7379" s="287">
        <v>147.9115015000003</v>
      </c>
      <c r="E7379" s="288">
        <v>6223.7022474000005</v>
      </c>
      <c r="F7379" s="288">
        <v>327.78334739999991</v>
      </c>
      <c r="G7379" s="289">
        <v>59</v>
      </c>
      <c r="H7379" s="290">
        <v>9822.4252763000004</v>
      </c>
      <c r="I7379" s="289">
        <v>0</v>
      </c>
      <c r="J7379" s="214" t="s">
        <v>132</v>
      </c>
      <c r="K7379" s="214"/>
      <c r="L7379" s="214"/>
      <c r="M7379"/>
    </row>
    <row r="7380" spans="1:13" x14ac:dyDescent="0.2">
      <c r="A7380" s="284">
        <v>45233</v>
      </c>
      <c r="B7380" s="285">
        <v>17</v>
      </c>
      <c r="C7380" s="286">
        <v>3312.0731799999999</v>
      </c>
      <c r="D7380" s="287">
        <v>191.34351210000003</v>
      </c>
      <c r="E7380" s="288">
        <v>6587.9812069999998</v>
      </c>
      <c r="F7380" s="288">
        <v>358.30795699999999</v>
      </c>
      <c r="G7380" s="289">
        <v>60</v>
      </c>
      <c r="H7380" s="290">
        <v>10509.705856100001</v>
      </c>
      <c r="I7380" s="289">
        <v>0</v>
      </c>
      <c r="J7380" s="214" t="s">
        <v>132</v>
      </c>
      <c r="K7380" s="214"/>
      <c r="L7380" s="214"/>
      <c r="M7380"/>
    </row>
    <row r="7381" spans="1:13" x14ac:dyDescent="0.2">
      <c r="A7381" s="284">
        <v>45233</v>
      </c>
      <c r="B7381" s="285">
        <v>18</v>
      </c>
      <c r="C7381" s="286">
        <v>3514.0121000000004</v>
      </c>
      <c r="D7381" s="287">
        <v>208.9338282999997</v>
      </c>
      <c r="E7381" s="288">
        <v>6703.8432925999996</v>
      </c>
      <c r="F7381" s="288">
        <v>369.27220260000013</v>
      </c>
      <c r="G7381" s="289">
        <v>59</v>
      </c>
      <c r="H7381" s="290">
        <v>10855.061423499999</v>
      </c>
      <c r="I7381" s="289">
        <v>0</v>
      </c>
      <c r="J7381" s="214" t="s">
        <v>132</v>
      </c>
      <c r="K7381" s="214"/>
      <c r="L7381" s="214"/>
      <c r="M7381"/>
    </row>
    <row r="7382" spans="1:13" x14ac:dyDescent="0.2">
      <c r="A7382" s="284">
        <v>45233</v>
      </c>
      <c r="B7382" s="285">
        <v>19</v>
      </c>
      <c r="C7382" s="286">
        <v>3434.4464399999997</v>
      </c>
      <c r="D7382" s="287">
        <v>202.76698790000009</v>
      </c>
      <c r="E7382" s="288">
        <v>6459.1527065</v>
      </c>
      <c r="F7382" s="288">
        <v>356.23725650000051</v>
      </c>
      <c r="G7382" s="289">
        <v>58</v>
      </c>
      <c r="H7382" s="290">
        <v>10510.6033909</v>
      </c>
      <c r="I7382" s="289">
        <v>0</v>
      </c>
      <c r="J7382" s="214" t="s">
        <v>132</v>
      </c>
      <c r="K7382" s="214"/>
      <c r="L7382" s="214"/>
      <c r="M7382"/>
    </row>
    <row r="7383" spans="1:13" x14ac:dyDescent="0.2">
      <c r="A7383" s="284">
        <v>45233</v>
      </c>
      <c r="B7383" s="285">
        <v>20</v>
      </c>
      <c r="C7383" s="286">
        <v>3322.6927500000002</v>
      </c>
      <c r="D7383" s="287">
        <v>195.3295765999998</v>
      </c>
      <c r="E7383" s="288">
        <v>6220.0826188000001</v>
      </c>
      <c r="F7383" s="288">
        <v>340.19546880000053</v>
      </c>
      <c r="G7383" s="289">
        <v>57</v>
      </c>
      <c r="H7383" s="290">
        <v>10135.300414200001</v>
      </c>
      <c r="I7383" s="289">
        <v>0</v>
      </c>
      <c r="J7383" s="214" t="s">
        <v>132</v>
      </c>
      <c r="K7383" s="214"/>
      <c r="L7383" s="214"/>
      <c r="M7383"/>
    </row>
    <row r="7384" spans="1:13" x14ac:dyDescent="0.2">
      <c r="A7384" s="284">
        <v>45233</v>
      </c>
      <c r="B7384" s="285">
        <v>21</v>
      </c>
      <c r="C7384" s="286">
        <v>3217.76766</v>
      </c>
      <c r="D7384" s="287">
        <v>186.65602500000023</v>
      </c>
      <c r="E7384" s="288">
        <v>5999.9771541999999</v>
      </c>
      <c r="F7384" s="288">
        <v>323.38647419999961</v>
      </c>
      <c r="G7384" s="289">
        <v>53</v>
      </c>
      <c r="H7384" s="290">
        <v>9780.7873134000001</v>
      </c>
      <c r="I7384" s="289">
        <v>0</v>
      </c>
      <c r="J7384" s="214" t="s">
        <v>132</v>
      </c>
      <c r="K7384" s="214"/>
      <c r="L7384" s="214"/>
      <c r="M7384"/>
    </row>
    <row r="7385" spans="1:13" x14ac:dyDescent="0.2">
      <c r="A7385" s="284">
        <v>45233</v>
      </c>
      <c r="B7385" s="285">
        <v>22</v>
      </c>
      <c r="C7385" s="286">
        <v>3042.9231599999998</v>
      </c>
      <c r="D7385" s="287">
        <v>171.78337120000023</v>
      </c>
      <c r="E7385" s="288">
        <v>5639.7945379999992</v>
      </c>
      <c r="F7385" s="288">
        <v>296.11736799999926</v>
      </c>
      <c r="G7385" s="289">
        <v>44</v>
      </c>
      <c r="H7385" s="290">
        <v>9194.6184371999989</v>
      </c>
      <c r="I7385" s="289">
        <v>0</v>
      </c>
      <c r="J7385" s="214" t="s">
        <v>132</v>
      </c>
      <c r="K7385" s="214"/>
      <c r="L7385" s="214"/>
      <c r="M7385"/>
    </row>
    <row r="7386" spans="1:13" x14ac:dyDescent="0.2">
      <c r="A7386" s="284">
        <v>45233</v>
      </c>
      <c r="B7386" s="285">
        <v>23</v>
      </c>
      <c r="C7386" s="286">
        <v>2851.5869699999998</v>
      </c>
      <c r="D7386" s="287">
        <v>156.23626339999984</v>
      </c>
      <c r="E7386" s="288">
        <v>5262.7064928</v>
      </c>
      <c r="F7386" s="288">
        <v>268.72441280000021</v>
      </c>
      <c r="G7386" s="289">
        <v>39</v>
      </c>
      <c r="H7386" s="290">
        <v>8578.2541389999988</v>
      </c>
      <c r="I7386" s="289">
        <v>0</v>
      </c>
      <c r="J7386" s="214" t="s">
        <v>132</v>
      </c>
      <c r="K7386" s="214"/>
      <c r="L7386" s="214"/>
      <c r="M7386"/>
    </row>
    <row r="7387" spans="1:13" x14ac:dyDescent="0.2">
      <c r="A7387" s="284">
        <v>45233</v>
      </c>
      <c r="B7387" s="285">
        <v>24</v>
      </c>
      <c r="C7387" s="286">
        <v>2735.5990000000002</v>
      </c>
      <c r="D7387" s="287">
        <v>148.00039909999998</v>
      </c>
      <c r="E7387" s="288">
        <v>5096.0449971000007</v>
      </c>
      <c r="F7387" s="288">
        <v>258.35154710000006</v>
      </c>
      <c r="G7387" s="289">
        <v>35</v>
      </c>
      <c r="H7387" s="290">
        <v>8272.9959433000004</v>
      </c>
      <c r="I7387" s="289">
        <v>0</v>
      </c>
      <c r="J7387" s="214" t="s">
        <v>132</v>
      </c>
      <c r="K7387" s="214"/>
      <c r="L7387" s="214"/>
      <c r="M7387"/>
    </row>
    <row r="7388" spans="1:13" x14ac:dyDescent="0.2">
      <c r="A7388" s="284">
        <v>45234</v>
      </c>
      <c r="B7388" s="285">
        <v>1</v>
      </c>
      <c r="C7388" s="286">
        <v>2630.9958899999997</v>
      </c>
      <c r="D7388" s="287">
        <v>139.43273550000038</v>
      </c>
      <c r="E7388" s="288">
        <v>4867.6112352</v>
      </c>
      <c r="F7388" s="288">
        <v>241.81225519999953</v>
      </c>
      <c r="G7388" s="289">
        <v>31</v>
      </c>
      <c r="H7388" s="290">
        <v>7910.8521159000002</v>
      </c>
      <c r="I7388" s="289">
        <v>0</v>
      </c>
      <c r="J7388" s="214" t="s">
        <v>132</v>
      </c>
      <c r="K7388" s="214"/>
      <c r="L7388" s="214"/>
      <c r="M7388"/>
    </row>
    <row r="7389" spans="1:13" x14ac:dyDescent="0.2">
      <c r="A7389" s="284">
        <v>45234</v>
      </c>
      <c r="B7389" s="285">
        <v>2</v>
      </c>
      <c r="C7389" s="286">
        <v>2548.1350600000001</v>
      </c>
      <c r="D7389" s="287">
        <v>133.49078089999992</v>
      </c>
      <c r="E7389" s="288">
        <v>4674.4117316000002</v>
      </c>
      <c r="F7389" s="288">
        <v>229.49242160000085</v>
      </c>
      <c r="G7389" s="289">
        <v>20</v>
      </c>
      <c r="H7389" s="290">
        <v>7605.5299941000012</v>
      </c>
      <c r="I7389" s="289">
        <v>0</v>
      </c>
      <c r="J7389" s="214" t="s">
        <v>132</v>
      </c>
      <c r="K7389" s="214"/>
      <c r="L7389" s="214"/>
      <c r="M7389"/>
    </row>
    <row r="7390" spans="1:13" x14ac:dyDescent="0.2">
      <c r="A7390" s="284">
        <v>45234</v>
      </c>
      <c r="B7390" s="285">
        <v>3</v>
      </c>
      <c r="C7390" s="286">
        <v>2493.0066700000002</v>
      </c>
      <c r="D7390" s="287">
        <v>129.58211089999975</v>
      </c>
      <c r="E7390" s="288">
        <v>4561.6674816000004</v>
      </c>
      <c r="F7390" s="288">
        <v>221.63561160000063</v>
      </c>
      <c r="G7390" s="289">
        <v>13</v>
      </c>
      <c r="H7390" s="290">
        <v>7418.8918741000016</v>
      </c>
      <c r="I7390" s="289">
        <v>0</v>
      </c>
      <c r="J7390" s="214" t="s">
        <v>132</v>
      </c>
      <c r="K7390" s="214"/>
      <c r="L7390" s="214"/>
      <c r="M7390"/>
    </row>
    <row r="7391" spans="1:13" x14ac:dyDescent="0.2">
      <c r="A7391" s="284">
        <v>45234</v>
      </c>
      <c r="B7391" s="285">
        <v>4</v>
      </c>
      <c r="C7391" s="286">
        <v>2497.17112</v>
      </c>
      <c r="D7391" s="287">
        <v>130.09537120000007</v>
      </c>
      <c r="E7391" s="288">
        <v>4602.3393392999997</v>
      </c>
      <c r="F7391" s="288">
        <v>220.33316930000001</v>
      </c>
      <c r="G7391" s="289">
        <v>11</v>
      </c>
      <c r="H7391" s="290">
        <v>7460.9389997999997</v>
      </c>
      <c r="I7391" s="289">
        <v>0</v>
      </c>
      <c r="J7391" s="214" t="s">
        <v>132</v>
      </c>
      <c r="K7391" s="214"/>
      <c r="L7391" s="214"/>
      <c r="M7391"/>
    </row>
    <row r="7392" spans="1:13" x14ac:dyDescent="0.2">
      <c r="A7392" s="284">
        <v>45234</v>
      </c>
      <c r="B7392" s="285">
        <v>5</v>
      </c>
      <c r="C7392" s="286">
        <v>2567.5289400000001</v>
      </c>
      <c r="D7392" s="287">
        <v>135.02233209999986</v>
      </c>
      <c r="E7392" s="288">
        <v>4637.3203285999998</v>
      </c>
      <c r="F7392" s="288">
        <v>225.60120859999915</v>
      </c>
      <c r="G7392" s="289">
        <v>11</v>
      </c>
      <c r="H7392" s="290">
        <v>7576.4728092999994</v>
      </c>
      <c r="I7392" s="289">
        <v>0</v>
      </c>
      <c r="J7392" s="214" t="s">
        <v>132</v>
      </c>
      <c r="K7392" s="214"/>
      <c r="L7392" s="214"/>
      <c r="M7392"/>
    </row>
    <row r="7393" spans="1:13" x14ac:dyDescent="0.2">
      <c r="A7393" s="284">
        <v>45234</v>
      </c>
      <c r="B7393" s="285">
        <v>6</v>
      </c>
      <c r="C7393" s="286">
        <v>2696.40139</v>
      </c>
      <c r="D7393" s="287">
        <v>144.21143949999981</v>
      </c>
      <c r="E7393" s="288">
        <v>4780.3979475000006</v>
      </c>
      <c r="F7393" s="288">
        <v>238.35875750000105</v>
      </c>
      <c r="G7393" s="289">
        <v>23</v>
      </c>
      <c r="H7393" s="290">
        <v>7882.3695345000015</v>
      </c>
      <c r="I7393" s="289">
        <v>0</v>
      </c>
      <c r="J7393" s="214" t="s">
        <v>132</v>
      </c>
      <c r="K7393" s="214"/>
      <c r="L7393" s="214"/>
      <c r="M7393"/>
    </row>
    <row r="7394" spans="1:13" x14ac:dyDescent="0.2">
      <c r="A7394" s="284">
        <v>45234</v>
      </c>
      <c r="B7394" s="285">
        <v>7</v>
      </c>
      <c r="C7394" s="286">
        <v>2832.99883</v>
      </c>
      <c r="D7394" s="287">
        <v>156.51138740000016</v>
      </c>
      <c r="E7394" s="288">
        <v>5084.5943802000002</v>
      </c>
      <c r="F7394" s="288">
        <v>259.60739020000074</v>
      </c>
      <c r="G7394" s="289">
        <v>44</v>
      </c>
      <c r="H7394" s="290">
        <v>8377.7119878000012</v>
      </c>
      <c r="I7394" s="289">
        <v>0</v>
      </c>
      <c r="J7394" s="214" t="s">
        <v>132</v>
      </c>
      <c r="K7394" s="214"/>
      <c r="L7394" s="214"/>
      <c r="M7394"/>
    </row>
    <row r="7395" spans="1:13" x14ac:dyDescent="0.2">
      <c r="A7395" s="284">
        <v>45234</v>
      </c>
      <c r="B7395" s="285">
        <v>8</v>
      </c>
      <c r="C7395" s="286">
        <v>2768.2619200000004</v>
      </c>
      <c r="D7395" s="287">
        <v>147.71473459999982</v>
      </c>
      <c r="E7395" s="288">
        <v>5343.0208474000001</v>
      </c>
      <c r="F7395" s="288">
        <v>269.48048740000013</v>
      </c>
      <c r="G7395" s="289">
        <v>47</v>
      </c>
      <c r="H7395" s="290">
        <v>8575.4779894000003</v>
      </c>
      <c r="I7395" s="289">
        <v>0</v>
      </c>
      <c r="J7395" s="214" t="s">
        <v>132</v>
      </c>
      <c r="K7395" s="214"/>
      <c r="L7395" s="214"/>
      <c r="M7395"/>
    </row>
    <row r="7396" spans="1:13" x14ac:dyDescent="0.2">
      <c r="A7396" s="284">
        <v>45234</v>
      </c>
      <c r="B7396" s="285">
        <v>9</v>
      </c>
      <c r="C7396" s="286">
        <v>2685.1830599999998</v>
      </c>
      <c r="D7396" s="287">
        <v>116.77685040000023</v>
      </c>
      <c r="E7396" s="288">
        <v>5564.7181802000005</v>
      </c>
      <c r="F7396" s="288">
        <v>259.57776020000074</v>
      </c>
      <c r="G7396" s="289">
        <v>46</v>
      </c>
      <c r="H7396" s="290">
        <v>8672.2558508000002</v>
      </c>
      <c r="I7396" s="289">
        <v>0</v>
      </c>
      <c r="J7396" s="214" t="s">
        <v>132</v>
      </c>
      <c r="K7396" s="214"/>
      <c r="L7396" s="214"/>
      <c r="M7396"/>
    </row>
    <row r="7397" spans="1:13" x14ac:dyDescent="0.2">
      <c r="A7397" s="284">
        <v>45234</v>
      </c>
      <c r="B7397" s="285">
        <v>10</v>
      </c>
      <c r="C7397" s="286">
        <v>2656.77934</v>
      </c>
      <c r="D7397" s="287">
        <v>84.99582800000033</v>
      </c>
      <c r="E7397" s="288">
        <v>5395.7258677999998</v>
      </c>
      <c r="F7397" s="288">
        <v>242.5227677999992</v>
      </c>
      <c r="G7397" s="289">
        <v>45</v>
      </c>
      <c r="H7397" s="290">
        <v>8425.0238035999992</v>
      </c>
      <c r="I7397" s="289">
        <v>0</v>
      </c>
      <c r="J7397" s="214" t="s">
        <v>132</v>
      </c>
      <c r="K7397" s="214"/>
      <c r="L7397" s="214"/>
      <c r="M7397"/>
    </row>
    <row r="7398" spans="1:13" x14ac:dyDescent="0.2">
      <c r="A7398" s="284">
        <v>45234</v>
      </c>
      <c r="B7398" s="285">
        <v>11</v>
      </c>
      <c r="C7398" s="286">
        <v>2650.0903399999997</v>
      </c>
      <c r="D7398" s="287">
        <v>61.236693300000361</v>
      </c>
      <c r="E7398" s="288">
        <v>5364.3880448</v>
      </c>
      <c r="F7398" s="288">
        <v>231.67306480000025</v>
      </c>
      <c r="G7398" s="289">
        <v>46</v>
      </c>
      <c r="H7398" s="290">
        <v>8353.3881428999994</v>
      </c>
      <c r="I7398" s="289">
        <v>0</v>
      </c>
      <c r="J7398" s="214" t="s">
        <v>132</v>
      </c>
      <c r="K7398" s="214"/>
      <c r="L7398" s="214"/>
      <c r="M7398"/>
    </row>
    <row r="7399" spans="1:13" x14ac:dyDescent="0.2">
      <c r="A7399" s="284">
        <v>45234</v>
      </c>
      <c r="B7399" s="285">
        <v>12</v>
      </c>
      <c r="C7399" s="286">
        <v>2655.4002700000001</v>
      </c>
      <c r="D7399" s="287">
        <v>49.872635599999768</v>
      </c>
      <c r="E7399" s="288">
        <v>5293.3787001999999</v>
      </c>
      <c r="F7399" s="288">
        <v>228.02450020000015</v>
      </c>
      <c r="G7399" s="289">
        <v>48</v>
      </c>
      <c r="H7399" s="290">
        <v>8274.676105999999</v>
      </c>
      <c r="I7399" s="289">
        <v>0</v>
      </c>
      <c r="J7399" s="214" t="s">
        <v>132</v>
      </c>
      <c r="K7399" s="214"/>
      <c r="L7399" s="214"/>
      <c r="M7399"/>
    </row>
    <row r="7400" spans="1:13" x14ac:dyDescent="0.2">
      <c r="A7400" s="284">
        <v>45234</v>
      </c>
      <c r="B7400" s="285">
        <v>13</v>
      </c>
      <c r="C7400" s="286">
        <v>2680.6779299999998</v>
      </c>
      <c r="D7400" s="287">
        <v>56.340253800000021</v>
      </c>
      <c r="E7400" s="288">
        <v>5212.1594138</v>
      </c>
      <c r="F7400" s="288">
        <v>232.27868380000018</v>
      </c>
      <c r="G7400" s="289">
        <v>48</v>
      </c>
      <c r="H7400" s="290">
        <v>8229.4562814000001</v>
      </c>
      <c r="I7400" s="289">
        <v>0</v>
      </c>
      <c r="J7400" s="214" t="s">
        <v>132</v>
      </c>
      <c r="K7400" s="214"/>
      <c r="L7400" s="214"/>
      <c r="M7400"/>
    </row>
    <row r="7401" spans="1:13" x14ac:dyDescent="0.2">
      <c r="A7401" s="284">
        <v>45234</v>
      </c>
      <c r="B7401" s="285">
        <v>14</v>
      </c>
      <c r="C7401" s="286">
        <v>2708.0077799999999</v>
      </c>
      <c r="D7401" s="287">
        <v>71.496556100000078</v>
      </c>
      <c r="E7401" s="288">
        <v>5067.2077694</v>
      </c>
      <c r="F7401" s="288">
        <v>239.24334939999972</v>
      </c>
      <c r="G7401" s="289">
        <v>48</v>
      </c>
      <c r="H7401" s="290">
        <v>8133.9554548999995</v>
      </c>
      <c r="I7401" s="289">
        <v>0</v>
      </c>
      <c r="J7401" s="214" t="s">
        <v>132</v>
      </c>
      <c r="K7401" s="214"/>
      <c r="L7401" s="214"/>
      <c r="M7401"/>
    </row>
    <row r="7402" spans="1:13" x14ac:dyDescent="0.2">
      <c r="A7402" s="284">
        <v>45234</v>
      </c>
      <c r="B7402" s="285">
        <v>15</v>
      </c>
      <c r="C7402" s="286">
        <v>2745.4062699999999</v>
      </c>
      <c r="D7402" s="287">
        <v>98.188992299999924</v>
      </c>
      <c r="E7402" s="288">
        <v>5295.6379157000001</v>
      </c>
      <c r="F7402" s="288">
        <v>257.06398570000056</v>
      </c>
      <c r="G7402" s="289">
        <v>51</v>
      </c>
      <c r="H7402" s="290">
        <v>8447.297163700001</v>
      </c>
      <c r="I7402" s="289">
        <v>0</v>
      </c>
      <c r="J7402" s="214" t="s">
        <v>132</v>
      </c>
      <c r="K7402" s="214"/>
      <c r="L7402" s="214"/>
      <c r="M7402"/>
    </row>
    <row r="7403" spans="1:13" x14ac:dyDescent="0.2">
      <c r="A7403" s="284">
        <v>45234</v>
      </c>
      <c r="B7403" s="285">
        <v>16</v>
      </c>
      <c r="C7403" s="286">
        <v>2853.8828800000001</v>
      </c>
      <c r="D7403" s="287">
        <v>136.78105429999982</v>
      </c>
      <c r="E7403" s="288">
        <v>5583.2778974000003</v>
      </c>
      <c r="F7403" s="288">
        <v>287.64235740000095</v>
      </c>
      <c r="G7403" s="289">
        <v>49</v>
      </c>
      <c r="H7403" s="290">
        <v>8910.5841891000018</v>
      </c>
      <c r="I7403" s="289">
        <v>0</v>
      </c>
      <c r="J7403" s="214" t="s">
        <v>132</v>
      </c>
      <c r="K7403" s="214"/>
      <c r="L7403" s="214"/>
      <c r="M7403"/>
    </row>
    <row r="7404" spans="1:13" x14ac:dyDescent="0.2">
      <c r="A7404" s="284">
        <v>45234</v>
      </c>
      <c r="B7404" s="285">
        <v>17</v>
      </c>
      <c r="C7404" s="286">
        <v>3123.2559000000001</v>
      </c>
      <c r="D7404" s="287">
        <v>177.52403049999995</v>
      </c>
      <c r="E7404" s="288">
        <v>6024.1487422999999</v>
      </c>
      <c r="F7404" s="288">
        <v>321.30528229999982</v>
      </c>
      <c r="G7404" s="289">
        <v>49</v>
      </c>
      <c r="H7404" s="290">
        <v>9695.2339551000005</v>
      </c>
      <c r="I7404" s="289">
        <v>0</v>
      </c>
      <c r="J7404" s="214" t="s">
        <v>132</v>
      </c>
      <c r="K7404" s="214"/>
      <c r="L7404" s="214"/>
      <c r="M7404"/>
    </row>
    <row r="7405" spans="1:13" x14ac:dyDescent="0.2">
      <c r="A7405" s="284">
        <v>45234</v>
      </c>
      <c r="B7405" s="285">
        <v>18</v>
      </c>
      <c r="C7405" s="286">
        <v>3315.85682</v>
      </c>
      <c r="D7405" s="287">
        <v>195.23035740000029</v>
      </c>
      <c r="E7405" s="288">
        <v>6220.3977721000001</v>
      </c>
      <c r="F7405" s="288">
        <v>341.83691209999961</v>
      </c>
      <c r="G7405" s="289">
        <v>48</v>
      </c>
      <c r="H7405" s="290">
        <v>10121.321861599999</v>
      </c>
      <c r="I7405" s="289">
        <v>0</v>
      </c>
      <c r="J7405" s="214" t="s">
        <v>132</v>
      </c>
      <c r="K7405" s="214"/>
      <c r="L7405" s="214"/>
      <c r="M7405"/>
    </row>
    <row r="7406" spans="1:13" x14ac:dyDescent="0.2">
      <c r="A7406" s="284">
        <v>45234</v>
      </c>
      <c r="B7406" s="285">
        <v>19</v>
      </c>
      <c r="C7406" s="286">
        <v>3245.2520199999999</v>
      </c>
      <c r="D7406" s="287">
        <v>189.15353610000008</v>
      </c>
      <c r="E7406" s="288">
        <v>6083.1750529999999</v>
      </c>
      <c r="F7406" s="288">
        <v>332.1155430000008</v>
      </c>
      <c r="G7406" s="289">
        <v>49</v>
      </c>
      <c r="H7406" s="290">
        <v>9898.6961521000012</v>
      </c>
      <c r="I7406" s="289">
        <v>0</v>
      </c>
      <c r="J7406" s="214" t="s">
        <v>132</v>
      </c>
      <c r="K7406" s="214"/>
      <c r="L7406" s="214"/>
      <c r="M7406"/>
    </row>
    <row r="7407" spans="1:13" x14ac:dyDescent="0.2">
      <c r="A7407" s="284">
        <v>45234</v>
      </c>
      <c r="B7407" s="285">
        <v>20</v>
      </c>
      <c r="C7407" s="286">
        <v>3139.6858699999998</v>
      </c>
      <c r="D7407" s="287">
        <v>182.02444300000028</v>
      </c>
      <c r="E7407" s="288">
        <v>5889.0169173000004</v>
      </c>
      <c r="F7407" s="288">
        <v>318.8051473000005</v>
      </c>
      <c r="G7407" s="289">
        <v>47</v>
      </c>
      <c r="H7407" s="290">
        <v>9576.5323776000005</v>
      </c>
      <c r="I7407" s="289">
        <v>0</v>
      </c>
      <c r="J7407" s="214" t="s">
        <v>132</v>
      </c>
      <c r="K7407" s="214"/>
      <c r="L7407" s="214"/>
      <c r="M7407"/>
    </row>
    <row r="7408" spans="1:13" x14ac:dyDescent="0.2">
      <c r="A7408" s="284">
        <v>45234</v>
      </c>
      <c r="B7408" s="285">
        <v>21</v>
      </c>
      <c r="C7408" s="286">
        <v>3036.3236400000001</v>
      </c>
      <c r="D7408" s="287">
        <v>174.21978370000002</v>
      </c>
      <c r="E7408" s="288">
        <v>5689.6877893999999</v>
      </c>
      <c r="F7408" s="288">
        <v>305.05961939999997</v>
      </c>
      <c r="G7408" s="289">
        <v>44</v>
      </c>
      <c r="H7408" s="290">
        <v>9249.2908324999989</v>
      </c>
      <c r="I7408" s="289">
        <v>0</v>
      </c>
      <c r="J7408" s="214" t="s">
        <v>132</v>
      </c>
      <c r="K7408" s="214"/>
      <c r="L7408" s="214"/>
      <c r="M7408"/>
    </row>
    <row r="7409" spans="1:13" x14ac:dyDescent="0.2">
      <c r="A7409" s="284">
        <v>45234</v>
      </c>
      <c r="B7409" s="285">
        <v>22</v>
      </c>
      <c r="C7409" s="286">
        <v>2886.5906699999996</v>
      </c>
      <c r="D7409" s="287">
        <v>161.34568220000008</v>
      </c>
      <c r="E7409" s="288">
        <v>5387.5551641000002</v>
      </c>
      <c r="F7409" s="288">
        <v>281.77970410000034</v>
      </c>
      <c r="G7409" s="289">
        <v>40</v>
      </c>
      <c r="H7409" s="290">
        <v>8757.2712204000018</v>
      </c>
      <c r="I7409" s="289">
        <v>0</v>
      </c>
      <c r="J7409" s="214" t="s">
        <v>132</v>
      </c>
      <c r="K7409" s="214"/>
      <c r="L7409" s="214"/>
      <c r="M7409"/>
    </row>
    <row r="7410" spans="1:13" x14ac:dyDescent="0.2">
      <c r="A7410" s="284">
        <v>45234</v>
      </c>
      <c r="B7410" s="285">
        <v>23</v>
      </c>
      <c r="C7410" s="286">
        <v>2704.8745900000004</v>
      </c>
      <c r="D7410" s="287">
        <v>147.30147680000002</v>
      </c>
      <c r="E7410" s="288">
        <v>5072.1392808999999</v>
      </c>
      <c r="F7410" s="288">
        <v>257.72172090000004</v>
      </c>
      <c r="G7410" s="289">
        <v>37</v>
      </c>
      <c r="H7410" s="290">
        <v>8219.0370685999987</v>
      </c>
      <c r="I7410" s="289">
        <v>0</v>
      </c>
      <c r="J7410" s="214" t="s">
        <v>132</v>
      </c>
      <c r="K7410" s="214"/>
      <c r="L7410" s="214"/>
      <c r="M7410"/>
    </row>
    <row r="7411" spans="1:13" x14ac:dyDescent="0.2">
      <c r="A7411" s="284">
        <v>45234</v>
      </c>
      <c r="B7411" s="285">
        <v>24</v>
      </c>
      <c r="C7411" s="286">
        <v>2594.8187699999999</v>
      </c>
      <c r="D7411" s="287">
        <v>138.99704769999991</v>
      </c>
      <c r="E7411" s="288">
        <v>4908.9089309000001</v>
      </c>
      <c r="F7411" s="288">
        <v>247.36829089999992</v>
      </c>
      <c r="G7411" s="289">
        <v>34</v>
      </c>
      <c r="H7411" s="290">
        <v>7924.0930394999996</v>
      </c>
      <c r="I7411" s="289">
        <v>0</v>
      </c>
      <c r="J7411" s="214" t="s">
        <v>132</v>
      </c>
      <c r="K7411" s="214"/>
      <c r="L7411" s="214"/>
      <c r="M7411"/>
    </row>
    <row r="7412" spans="1:13" x14ac:dyDescent="0.2">
      <c r="A7412" s="284">
        <v>45235</v>
      </c>
      <c r="B7412" s="285">
        <v>1</v>
      </c>
      <c r="C7412" s="286">
        <v>2485.17805</v>
      </c>
      <c r="D7412" s="287">
        <v>130.85388760000021</v>
      </c>
      <c r="E7412" s="288">
        <v>4680.7927123999998</v>
      </c>
      <c r="F7412" s="288">
        <v>232.4159523999997</v>
      </c>
      <c r="G7412" s="289">
        <v>30</v>
      </c>
      <c r="H7412" s="290">
        <v>7559.2406024000002</v>
      </c>
      <c r="I7412" s="289">
        <v>0</v>
      </c>
      <c r="J7412" s="214" t="s">
        <v>132</v>
      </c>
      <c r="K7412" s="214"/>
      <c r="L7412" s="214"/>
      <c r="M7412"/>
    </row>
    <row r="7413" spans="1:13" x14ac:dyDescent="0.2">
      <c r="A7413" s="284">
        <v>45235</v>
      </c>
      <c r="B7413" s="285">
        <v>2</v>
      </c>
      <c r="C7413" s="286">
        <v>2409.3299400000001</v>
      </c>
      <c r="D7413" s="287">
        <v>125.63460759999994</v>
      </c>
      <c r="E7413" s="288">
        <v>4394.1168789000003</v>
      </c>
      <c r="F7413" s="288">
        <v>214.62473890000001</v>
      </c>
      <c r="G7413" s="289">
        <v>19</v>
      </c>
      <c r="H7413" s="290">
        <v>7162.7061654000008</v>
      </c>
      <c r="I7413" s="289">
        <v>0</v>
      </c>
      <c r="J7413" s="214" t="s">
        <v>132</v>
      </c>
      <c r="K7413" s="214"/>
      <c r="L7413" s="214"/>
      <c r="M7413"/>
    </row>
    <row r="7414" spans="1:13" x14ac:dyDescent="0.2">
      <c r="A7414" s="284">
        <v>45235</v>
      </c>
      <c r="B7414" s="285">
        <v>3</v>
      </c>
      <c r="C7414" s="286">
        <v>2357.2504600000002</v>
      </c>
      <c r="D7414" s="287">
        <v>121.95082199999985</v>
      </c>
      <c r="E7414" s="288">
        <v>4332.7297755</v>
      </c>
      <c r="F7414" s="288">
        <v>210.64415550000012</v>
      </c>
      <c r="G7414" s="289">
        <v>13</v>
      </c>
      <c r="H7414" s="290">
        <v>7035.5752130000001</v>
      </c>
      <c r="I7414" s="289">
        <v>0</v>
      </c>
      <c r="J7414" s="214" t="s">
        <v>132</v>
      </c>
      <c r="K7414" s="214"/>
      <c r="L7414" s="214"/>
      <c r="M7414"/>
    </row>
    <row r="7415" spans="1:13" x14ac:dyDescent="0.2">
      <c r="A7415" s="284">
        <v>45235</v>
      </c>
      <c r="B7415" s="285">
        <v>4</v>
      </c>
      <c r="C7415" s="286">
        <v>2335.2387899999999</v>
      </c>
      <c r="D7415" s="287">
        <v>120.42723220000022</v>
      </c>
      <c r="E7415" s="288">
        <v>4348.5474339000002</v>
      </c>
      <c r="F7415" s="288">
        <v>211.67417389999991</v>
      </c>
      <c r="G7415" s="289">
        <v>11</v>
      </c>
      <c r="H7415" s="290">
        <v>7026.8876300000002</v>
      </c>
      <c r="I7415" s="289">
        <v>0</v>
      </c>
      <c r="J7415" s="214" t="s">
        <v>132</v>
      </c>
      <c r="K7415" s="214"/>
      <c r="L7415" s="214"/>
      <c r="M7415"/>
    </row>
    <row r="7416" spans="1:13" x14ac:dyDescent="0.2">
      <c r="A7416" s="284">
        <v>45235</v>
      </c>
      <c r="B7416" s="285">
        <v>5</v>
      </c>
      <c r="C7416" s="286">
        <v>2362.9349499999998</v>
      </c>
      <c r="D7416" s="287">
        <v>122.29361780000015</v>
      </c>
      <c r="E7416" s="288">
        <v>4448.6493927000001</v>
      </c>
      <c r="F7416" s="288">
        <v>218.0369026999997</v>
      </c>
      <c r="G7416" s="289">
        <v>10</v>
      </c>
      <c r="H7416" s="290">
        <v>7161.9148631999997</v>
      </c>
      <c r="I7416" s="289">
        <v>0</v>
      </c>
      <c r="J7416" s="214" t="s">
        <v>132</v>
      </c>
      <c r="K7416" s="214"/>
      <c r="L7416" s="214"/>
      <c r="M7416"/>
    </row>
    <row r="7417" spans="1:13" x14ac:dyDescent="0.2">
      <c r="A7417" s="284">
        <v>45235</v>
      </c>
      <c r="B7417" s="285">
        <v>6</v>
      </c>
      <c r="C7417" s="286">
        <v>2425.8096</v>
      </c>
      <c r="D7417" s="287">
        <v>126.90364859999998</v>
      </c>
      <c r="E7417" s="288">
        <v>4641.3622802999998</v>
      </c>
      <c r="F7417" s="288">
        <v>230.21633029999975</v>
      </c>
      <c r="G7417" s="289">
        <v>12</v>
      </c>
      <c r="H7417" s="290">
        <v>7436.2918591999996</v>
      </c>
      <c r="I7417" s="289">
        <v>0</v>
      </c>
      <c r="J7417" s="214" t="s">
        <v>132</v>
      </c>
      <c r="K7417" s="214"/>
      <c r="L7417" s="214"/>
      <c r="M7417"/>
    </row>
    <row r="7418" spans="1:13" x14ac:dyDescent="0.2">
      <c r="A7418" s="284">
        <v>45235</v>
      </c>
      <c r="B7418" s="285">
        <v>7</v>
      </c>
      <c r="C7418" s="286">
        <v>2515.50018</v>
      </c>
      <c r="D7418" s="287">
        <v>133.47272959999984</v>
      </c>
      <c r="E7418" s="288">
        <v>5043.5525121999999</v>
      </c>
      <c r="F7418" s="288">
        <v>242.03732219999983</v>
      </c>
      <c r="G7418" s="289">
        <v>17</v>
      </c>
      <c r="H7418" s="290">
        <v>7951.5627439999989</v>
      </c>
      <c r="I7418" s="289">
        <v>0</v>
      </c>
      <c r="J7418" s="214" t="s">
        <v>132</v>
      </c>
      <c r="K7418" s="214"/>
      <c r="L7418" s="214"/>
      <c r="M7418"/>
    </row>
    <row r="7419" spans="1:13" x14ac:dyDescent="0.2">
      <c r="A7419" s="284">
        <v>45235</v>
      </c>
      <c r="B7419" s="285">
        <v>8</v>
      </c>
      <c r="C7419" s="286">
        <v>2473.43741</v>
      </c>
      <c r="D7419" s="287">
        <v>126.4842622999998</v>
      </c>
      <c r="E7419" s="288">
        <v>5173.1506645999998</v>
      </c>
      <c r="F7419" s="288">
        <v>245.91348460000063</v>
      </c>
      <c r="G7419" s="289">
        <v>19</v>
      </c>
      <c r="H7419" s="290">
        <v>8037.9858215000004</v>
      </c>
      <c r="I7419" s="289">
        <v>0</v>
      </c>
      <c r="J7419" s="214" t="s">
        <v>132</v>
      </c>
      <c r="K7419" s="214"/>
      <c r="L7419" s="214"/>
      <c r="M7419"/>
    </row>
    <row r="7420" spans="1:13" x14ac:dyDescent="0.2">
      <c r="A7420" s="284">
        <v>45235</v>
      </c>
      <c r="B7420" s="285">
        <v>9</v>
      </c>
      <c r="C7420" s="286">
        <v>2483.7155600000001</v>
      </c>
      <c r="D7420" s="287">
        <v>109.83836939999972</v>
      </c>
      <c r="E7420" s="288">
        <v>5184.0091194999995</v>
      </c>
      <c r="F7420" s="288">
        <v>243.07584949999909</v>
      </c>
      <c r="G7420" s="289">
        <v>25</v>
      </c>
      <c r="H7420" s="290">
        <v>8045.6388983999987</v>
      </c>
      <c r="I7420" s="289">
        <v>0</v>
      </c>
      <c r="J7420" s="214" t="s">
        <v>132</v>
      </c>
      <c r="K7420" s="214"/>
      <c r="L7420" s="214"/>
      <c r="M7420"/>
    </row>
    <row r="7421" spans="1:13" x14ac:dyDescent="0.2">
      <c r="A7421" s="284">
        <v>45235</v>
      </c>
      <c r="B7421" s="285">
        <v>10</v>
      </c>
      <c r="C7421" s="286">
        <v>2505.3576200000002</v>
      </c>
      <c r="D7421" s="287">
        <v>85.650090299999718</v>
      </c>
      <c r="E7421" s="288">
        <v>5332.5004896999999</v>
      </c>
      <c r="F7421" s="288">
        <v>240.87388970000029</v>
      </c>
      <c r="G7421" s="289">
        <v>35</v>
      </c>
      <c r="H7421" s="290">
        <v>8199.3820897000005</v>
      </c>
      <c r="I7421" s="289">
        <v>0</v>
      </c>
      <c r="J7421" s="214" t="s">
        <v>132</v>
      </c>
      <c r="K7421" s="214"/>
      <c r="L7421" s="214"/>
      <c r="M7421"/>
    </row>
    <row r="7422" spans="1:13" x14ac:dyDescent="0.2">
      <c r="A7422" s="284">
        <v>45235</v>
      </c>
      <c r="B7422" s="285">
        <v>11</v>
      </c>
      <c r="C7422" s="286">
        <v>2520.1419799999999</v>
      </c>
      <c r="D7422" s="287">
        <v>65.456642099999954</v>
      </c>
      <c r="E7422" s="288">
        <v>5347.5385838000002</v>
      </c>
      <c r="F7422" s="288">
        <v>235.36100380000062</v>
      </c>
      <c r="G7422" s="289">
        <v>37</v>
      </c>
      <c r="H7422" s="290">
        <v>8205.4982097000011</v>
      </c>
      <c r="I7422" s="289">
        <v>0</v>
      </c>
      <c r="J7422" s="214" t="s">
        <v>132</v>
      </c>
      <c r="K7422" s="214"/>
      <c r="L7422" s="214"/>
      <c r="M7422"/>
    </row>
    <row r="7423" spans="1:13" x14ac:dyDescent="0.2">
      <c r="A7423" s="284">
        <v>45235</v>
      </c>
      <c r="B7423" s="285">
        <v>12</v>
      </c>
      <c r="C7423" s="286">
        <v>2558.3092700000002</v>
      </c>
      <c r="D7423" s="287">
        <v>58.760199499999942</v>
      </c>
      <c r="E7423" s="288">
        <v>5342.2691989999994</v>
      </c>
      <c r="F7423" s="288">
        <v>238.7507889999988</v>
      </c>
      <c r="G7423" s="289">
        <v>38</v>
      </c>
      <c r="H7423" s="290">
        <v>8236.0894574999984</v>
      </c>
      <c r="I7423" s="289">
        <v>0</v>
      </c>
      <c r="J7423" s="214" t="s">
        <v>132</v>
      </c>
      <c r="K7423" s="214"/>
      <c r="L7423" s="214"/>
      <c r="M7423"/>
    </row>
    <row r="7424" spans="1:13" x14ac:dyDescent="0.2">
      <c r="A7424" s="284">
        <v>45235</v>
      </c>
      <c r="B7424" s="285">
        <v>13</v>
      </c>
      <c r="C7424" s="286">
        <v>2571.3431099999998</v>
      </c>
      <c r="D7424" s="287">
        <v>61.056987900000074</v>
      </c>
      <c r="E7424" s="288">
        <v>5443.1109703000002</v>
      </c>
      <c r="F7424" s="288">
        <v>249.43654030000016</v>
      </c>
      <c r="G7424" s="289">
        <v>39</v>
      </c>
      <c r="H7424" s="290">
        <v>8363.9476084999988</v>
      </c>
      <c r="I7424" s="289">
        <v>0</v>
      </c>
      <c r="J7424" s="214" t="s">
        <v>132</v>
      </c>
      <c r="K7424" s="214"/>
      <c r="L7424" s="214"/>
      <c r="M7424"/>
    </row>
    <row r="7425" spans="1:13" x14ac:dyDescent="0.2">
      <c r="A7425" s="284">
        <v>45235</v>
      </c>
      <c r="B7425" s="285">
        <v>14</v>
      </c>
      <c r="C7425" s="286">
        <v>2624.49431</v>
      </c>
      <c r="D7425" s="287">
        <v>79.384757499999992</v>
      </c>
      <c r="E7425" s="288">
        <v>5571.4365349</v>
      </c>
      <c r="F7425" s="288">
        <v>269.96680490000017</v>
      </c>
      <c r="G7425" s="289">
        <v>39</v>
      </c>
      <c r="H7425" s="290">
        <v>8584.2824073000011</v>
      </c>
      <c r="I7425" s="289">
        <v>0</v>
      </c>
      <c r="J7425" s="214" t="s">
        <v>132</v>
      </c>
      <c r="K7425" s="214"/>
      <c r="L7425" s="214"/>
      <c r="M7425"/>
    </row>
    <row r="7426" spans="1:13" x14ac:dyDescent="0.2">
      <c r="A7426" s="284">
        <v>45235</v>
      </c>
      <c r="B7426" s="285">
        <v>15</v>
      </c>
      <c r="C7426" s="286">
        <v>2684.6704799999998</v>
      </c>
      <c r="D7426" s="287">
        <v>104.38209220000019</v>
      </c>
      <c r="E7426" s="288">
        <v>5689.8037054999995</v>
      </c>
      <c r="F7426" s="288">
        <v>292.17477549999967</v>
      </c>
      <c r="G7426" s="289">
        <v>40</v>
      </c>
      <c r="H7426" s="290">
        <v>8811.0310531999985</v>
      </c>
      <c r="I7426" s="289">
        <v>0</v>
      </c>
      <c r="J7426" s="214" t="s">
        <v>132</v>
      </c>
      <c r="K7426" s="214"/>
      <c r="L7426" s="214"/>
      <c r="M7426"/>
    </row>
    <row r="7427" spans="1:13" x14ac:dyDescent="0.2">
      <c r="A7427" s="284">
        <v>45235</v>
      </c>
      <c r="B7427" s="285">
        <v>16</v>
      </c>
      <c r="C7427" s="286">
        <v>2813.3558200000002</v>
      </c>
      <c r="D7427" s="287">
        <v>140.07356769999996</v>
      </c>
      <c r="E7427" s="288">
        <v>5925.0053115000001</v>
      </c>
      <c r="F7427" s="288">
        <v>319.85006150000027</v>
      </c>
      <c r="G7427" s="289">
        <v>38</v>
      </c>
      <c r="H7427" s="290">
        <v>9236.2847607000003</v>
      </c>
      <c r="I7427" s="289">
        <v>0</v>
      </c>
      <c r="J7427" s="214" t="s">
        <v>132</v>
      </c>
      <c r="K7427" s="214"/>
      <c r="L7427" s="214"/>
      <c r="M7427"/>
    </row>
    <row r="7428" spans="1:13" x14ac:dyDescent="0.2">
      <c r="A7428" s="284">
        <v>45235</v>
      </c>
      <c r="B7428" s="285">
        <v>17</v>
      </c>
      <c r="C7428" s="286">
        <v>3110.0744</v>
      </c>
      <c r="D7428" s="287">
        <v>178.49381300000013</v>
      </c>
      <c r="E7428" s="288">
        <v>6377.4006305000003</v>
      </c>
      <c r="F7428" s="288">
        <v>351.6740305000003</v>
      </c>
      <c r="G7428" s="289">
        <v>38</v>
      </c>
      <c r="H7428" s="290">
        <v>10055.642874000001</v>
      </c>
      <c r="I7428" s="289">
        <v>0</v>
      </c>
      <c r="J7428" s="214" t="s">
        <v>132</v>
      </c>
      <c r="K7428" s="214"/>
      <c r="L7428" s="214"/>
      <c r="M7428"/>
    </row>
    <row r="7429" spans="1:13" x14ac:dyDescent="0.2">
      <c r="A7429" s="284">
        <v>45235</v>
      </c>
      <c r="B7429" s="285">
        <v>18</v>
      </c>
      <c r="C7429" s="286">
        <v>3396.9353000000001</v>
      </c>
      <c r="D7429" s="287">
        <v>200.68443459999961</v>
      </c>
      <c r="E7429" s="288">
        <v>6399.3739312999996</v>
      </c>
      <c r="F7429" s="288">
        <v>346.71735129999979</v>
      </c>
      <c r="G7429" s="289">
        <v>39</v>
      </c>
      <c r="H7429" s="290">
        <v>10382.711017199999</v>
      </c>
      <c r="I7429" s="289">
        <v>0</v>
      </c>
      <c r="J7429" s="214" t="s">
        <v>132</v>
      </c>
      <c r="K7429" s="214"/>
      <c r="L7429" s="214"/>
      <c r="M7429"/>
    </row>
    <row r="7430" spans="1:13" x14ac:dyDescent="0.2">
      <c r="A7430" s="284">
        <v>45235</v>
      </c>
      <c r="B7430" s="285">
        <v>19</v>
      </c>
      <c r="C7430" s="286">
        <v>3375.54043</v>
      </c>
      <c r="D7430" s="287">
        <v>196.53690799999993</v>
      </c>
      <c r="E7430" s="288">
        <v>6155.3064548999992</v>
      </c>
      <c r="F7430" s="288">
        <v>334.72991489999913</v>
      </c>
      <c r="G7430" s="289">
        <v>38</v>
      </c>
      <c r="H7430" s="290">
        <v>10100.113707799999</v>
      </c>
      <c r="I7430" s="289">
        <v>0</v>
      </c>
      <c r="J7430" s="214" t="s">
        <v>132</v>
      </c>
      <c r="K7430" s="214"/>
      <c r="L7430" s="214"/>
      <c r="M7430"/>
    </row>
    <row r="7431" spans="1:13" x14ac:dyDescent="0.2">
      <c r="A7431" s="284">
        <v>45235</v>
      </c>
      <c r="B7431" s="285">
        <v>20</v>
      </c>
      <c r="C7431" s="286">
        <v>3273.25227</v>
      </c>
      <c r="D7431" s="287">
        <v>189.61110859999999</v>
      </c>
      <c r="E7431" s="288">
        <v>5967.5847866000004</v>
      </c>
      <c r="F7431" s="288">
        <v>317.80504660000042</v>
      </c>
      <c r="G7431" s="289">
        <v>38</v>
      </c>
      <c r="H7431" s="290">
        <v>9786.2532117999999</v>
      </c>
      <c r="I7431" s="289">
        <v>0</v>
      </c>
      <c r="J7431" s="214" t="s">
        <v>132</v>
      </c>
      <c r="K7431" s="214"/>
      <c r="L7431" s="214"/>
      <c r="M7431"/>
    </row>
    <row r="7432" spans="1:13" x14ac:dyDescent="0.2">
      <c r="A7432" s="284">
        <v>45235</v>
      </c>
      <c r="B7432" s="285">
        <v>21</v>
      </c>
      <c r="C7432" s="286">
        <v>3161.1793299999999</v>
      </c>
      <c r="D7432" s="287">
        <v>180.17789790000012</v>
      </c>
      <c r="E7432" s="288">
        <v>5680.3139198999997</v>
      </c>
      <c r="F7432" s="288">
        <v>298.58918989999984</v>
      </c>
      <c r="G7432" s="289">
        <v>37</v>
      </c>
      <c r="H7432" s="290">
        <v>9357.2603376999996</v>
      </c>
      <c r="I7432" s="289">
        <v>0</v>
      </c>
      <c r="J7432" s="214" t="s">
        <v>132</v>
      </c>
      <c r="K7432" s="214"/>
      <c r="L7432" s="214"/>
      <c r="M7432"/>
    </row>
    <row r="7433" spans="1:13" x14ac:dyDescent="0.2">
      <c r="A7433" s="284">
        <v>45235</v>
      </c>
      <c r="B7433" s="285">
        <v>22</v>
      </c>
      <c r="C7433" s="286">
        <v>3008.1677999999997</v>
      </c>
      <c r="D7433" s="287">
        <v>167.87223879999996</v>
      </c>
      <c r="E7433" s="288">
        <v>5291.9389985000007</v>
      </c>
      <c r="F7433" s="288">
        <v>272.32187850000082</v>
      </c>
      <c r="G7433" s="289">
        <v>35</v>
      </c>
      <c r="H7433" s="290">
        <v>8775.3009158000004</v>
      </c>
      <c r="I7433" s="289">
        <v>0</v>
      </c>
      <c r="J7433" s="214" t="s">
        <v>132</v>
      </c>
      <c r="K7433" s="214"/>
      <c r="L7433" s="214"/>
      <c r="M7433"/>
    </row>
    <row r="7434" spans="1:13" x14ac:dyDescent="0.2">
      <c r="A7434" s="284">
        <v>45235</v>
      </c>
      <c r="B7434" s="285">
        <v>23</v>
      </c>
      <c r="C7434" s="286">
        <v>2795.10329</v>
      </c>
      <c r="D7434" s="287">
        <v>152.56799469999973</v>
      </c>
      <c r="E7434" s="288">
        <v>4949.7032902999999</v>
      </c>
      <c r="F7434" s="288">
        <v>246.90418030000001</v>
      </c>
      <c r="G7434" s="289">
        <v>32</v>
      </c>
      <c r="H7434" s="290">
        <v>8176.2787552999998</v>
      </c>
      <c r="I7434" s="289">
        <v>0</v>
      </c>
      <c r="J7434" s="214" t="s">
        <v>132</v>
      </c>
      <c r="K7434" s="214"/>
      <c r="L7434" s="214"/>
      <c r="M7434"/>
    </row>
    <row r="7435" spans="1:13" x14ac:dyDescent="0.2">
      <c r="A7435" s="284">
        <v>45235</v>
      </c>
      <c r="B7435" s="285">
        <v>24</v>
      </c>
      <c r="C7435" s="286">
        <v>2609.0890299999996</v>
      </c>
      <c r="D7435" s="287">
        <v>138.23270720000036</v>
      </c>
      <c r="E7435" s="288">
        <v>4949.7032902999999</v>
      </c>
      <c r="F7435" s="288">
        <v>246.90418030000001</v>
      </c>
      <c r="G7435" s="289">
        <v>31</v>
      </c>
      <c r="H7435" s="290">
        <v>7974.9292077999999</v>
      </c>
      <c r="I7435" s="289">
        <v>0</v>
      </c>
      <c r="J7435" s="214" t="s">
        <v>132</v>
      </c>
      <c r="K7435" s="214"/>
      <c r="L7435" s="214"/>
      <c r="M7435"/>
    </row>
    <row r="7436" spans="1:13" x14ac:dyDescent="0.2">
      <c r="A7436" s="284">
        <v>45236</v>
      </c>
      <c r="B7436" s="285">
        <v>1</v>
      </c>
      <c r="C7436" s="286">
        <v>2529.9390100000001</v>
      </c>
      <c r="D7436" s="287">
        <v>132.33376950000033</v>
      </c>
      <c r="E7436" s="288">
        <v>4816.3630566000002</v>
      </c>
      <c r="F7436" s="288">
        <v>240.09753660000024</v>
      </c>
      <c r="G7436" s="289">
        <v>29</v>
      </c>
      <c r="H7436" s="290">
        <v>7747.7333727000005</v>
      </c>
      <c r="I7436" s="289">
        <v>0</v>
      </c>
      <c r="J7436" s="214" t="s">
        <v>132</v>
      </c>
      <c r="K7436" s="214"/>
      <c r="L7436" s="214"/>
      <c r="M7436"/>
    </row>
    <row r="7437" spans="1:13" x14ac:dyDescent="0.2">
      <c r="A7437" s="284">
        <v>45236</v>
      </c>
      <c r="B7437" s="285">
        <v>2</v>
      </c>
      <c r="C7437" s="286">
        <v>2460.3508200000001</v>
      </c>
      <c r="D7437" s="287">
        <v>126.74354579999986</v>
      </c>
      <c r="E7437" s="288">
        <v>4657.7977762999999</v>
      </c>
      <c r="F7437" s="288">
        <v>229.13156630000049</v>
      </c>
      <c r="G7437" s="289">
        <v>26</v>
      </c>
      <c r="H7437" s="290">
        <v>7500.0237084</v>
      </c>
      <c r="I7437" s="289">
        <v>0</v>
      </c>
      <c r="J7437" s="214" t="s">
        <v>132</v>
      </c>
      <c r="K7437" s="214"/>
      <c r="L7437" s="214"/>
      <c r="M7437"/>
    </row>
    <row r="7438" spans="1:13" x14ac:dyDescent="0.2">
      <c r="A7438" s="284">
        <v>45236</v>
      </c>
      <c r="B7438" s="285">
        <v>3</v>
      </c>
      <c r="C7438" s="286">
        <v>2411.71533</v>
      </c>
      <c r="D7438" s="287">
        <v>123.19830149999994</v>
      </c>
      <c r="E7438" s="288">
        <v>4539.5420479999993</v>
      </c>
      <c r="F7438" s="288">
        <v>221.5140279999996</v>
      </c>
      <c r="G7438" s="289">
        <v>17</v>
      </c>
      <c r="H7438" s="290">
        <v>7312.9697074999985</v>
      </c>
      <c r="I7438" s="289">
        <v>0</v>
      </c>
      <c r="J7438" s="214" t="s">
        <v>132</v>
      </c>
      <c r="K7438" s="214"/>
      <c r="L7438" s="214"/>
      <c r="M7438"/>
    </row>
    <row r="7439" spans="1:13" x14ac:dyDescent="0.2">
      <c r="A7439" s="284">
        <v>45236</v>
      </c>
      <c r="B7439" s="285">
        <v>4</v>
      </c>
      <c r="C7439" s="286">
        <v>2412.9124699999998</v>
      </c>
      <c r="D7439" s="287">
        <v>122.93145920000002</v>
      </c>
      <c r="E7439" s="288">
        <v>4505.8108613000004</v>
      </c>
      <c r="F7439" s="288">
        <v>219.23739130000013</v>
      </c>
      <c r="G7439" s="289">
        <v>13</v>
      </c>
      <c r="H7439" s="290">
        <v>7273.8921818000008</v>
      </c>
      <c r="I7439" s="289">
        <v>0</v>
      </c>
      <c r="J7439" s="214" t="s">
        <v>132</v>
      </c>
      <c r="K7439" s="214"/>
      <c r="L7439" s="214"/>
      <c r="M7439"/>
    </row>
    <row r="7440" spans="1:13" x14ac:dyDescent="0.2">
      <c r="A7440" s="284">
        <v>45236</v>
      </c>
      <c r="B7440" s="285">
        <v>5</v>
      </c>
      <c r="C7440" s="286">
        <v>2504.6401799999999</v>
      </c>
      <c r="D7440" s="287">
        <v>128.50749719999999</v>
      </c>
      <c r="E7440" s="288">
        <v>4627.1686144000005</v>
      </c>
      <c r="F7440" s="288">
        <v>226.07854440000119</v>
      </c>
      <c r="G7440" s="289">
        <v>11</v>
      </c>
      <c r="H7440" s="290">
        <v>7497.3948360000013</v>
      </c>
      <c r="I7440" s="289">
        <v>0</v>
      </c>
      <c r="J7440" s="214" t="s">
        <v>132</v>
      </c>
      <c r="K7440" s="214"/>
      <c r="L7440" s="214"/>
      <c r="M7440"/>
    </row>
    <row r="7441" spans="1:13" x14ac:dyDescent="0.2">
      <c r="A7441" s="284">
        <v>45236</v>
      </c>
      <c r="B7441" s="285">
        <v>6</v>
      </c>
      <c r="C7441" s="286">
        <v>2712.3631500000001</v>
      </c>
      <c r="D7441" s="287">
        <v>141.92036140000005</v>
      </c>
      <c r="E7441" s="288">
        <v>4938.4689713999996</v>
      </c>
      <c r="F7441" s="288">
        <v>245.90299139999934</v>
      </c>
      <c r="G7441" s="289">
        <v>14</v>
      </c>
      <c r="H7441" s="290">
        <v>8052.6554741999989</v>
      </c>
      <c r="I7441" s="289">
        <v>0</v>
      </c>
      <c r="J7441" s="214" t="s">
        <v>132</v>
      </c>
      <c r="K7441" s="214"/>
      <c r="L7441" s="214"/>
      <c r="M7441"/>
    </row>
    <row r="7442" spans="1:13" x14ac:dyDescent="0.2">
      <c r="A7442" s="284">
        <v>45236</v>
      </c>
      <c r="B7442" s="285">
        <v>7</v>
      </c>
      <c r="C7442" s="286">
        <v>3032.9724099999999</v>
      </c>
      <c r="D7442" s="287">
        <v>165.11768639999997</v>
      </c>
      <c r="E7442" s="288">
        <v>5471.0434335</v>
      </c>
      <c r="F7442" s="288">
        <v>282.75719349999963</v>
      </c>
      <c r="G7442" s="289">
        <v>34</v>
      </c>
      <c r="H7442" s="290">
        <v>8985.8907233999998</v>
      </c>
      <c r="I7442" s="289">
        <v>0</v>
      </c>
      <c r="J7442" s="214" t="s">
        <v>132</v>
      </c>
      <c r="K7442" s="214"/>
      <c r="L7442" s="214"/>
      <c r="M7442"/>
    </row>
    <row r="7443" spans="1:13" x14ac:dyDescent="0.2">
      <c r="A7443" s="284">
        <v>45236</v>
      </c>
      <c r="B7443" s="285">
        <v>8</v>
      </c>
      <c r="C7443" s="286">
        <v>3171.2591699999998</v>
      </c>
      <c r="D7443" s="287">
        <v>175.47644509999998</v>
      </c>
      <c r="E7443" s="288">
        <v>5904.0421030999996</v>
      </c>
      <c r="F7443" s="288">
        <v>313.5890030999999</v>
      </c>
      <c r="G7443" s="289">
        <v>38</v>
      </c>
      <c r="H7443" s="290">
        <v>9602.366721299999</v>
      </c>
      <c r="I7443" s="289">
        <v>0</v>
      </c>
      <c r="J7443" s="214" t="s">
        <v>132</v>
      </c>
      <c r="K7443" s="214"/>
      <c r="L7443" s="214"/>
      <c r="M7443"/>
    </row>
    <row r="7444" spans="1:13" x14ac:dyDescent="0.2">
      <c r="A7444" s="284">
        <v>45236</v>
      </c>
      <c r="B7444" s="285">
        <v>9</v>
      </c>
      <c r="C7444" s="286">
        <v>3087.3354399999998</v>
      </c>
      <c r="D7444" s="287">
        <v>153.11901120000016</v>
      </c>
      <c r="E7444" s="288">
        <v>5978.6554924000002</v>
      </c>
      <c r="F7444" s="288">
        <v>317.80807240000013</v>
      </c>
      <c r="G7444" s="289">
        <v>40</v>
      </c>
      <c r="H7444" s="290">
        <v>9576.9180159999996</v>
      </c>
      <c r="I7444" s="289">
        <v>0</v>
      </c>
      <c r="J7444" s="214" t="s">
        <v>132</v>
      </c>
      <c r="K7444" s="214"/>
      <c r="L7444" s="214"/>
      <c r="M7444"/>
    </row>
    <row r="7445" spans="1:13" x14ac:dyDescent="0.2">
      <c r="A7445" s="284">
        <v>45236</v>
      </c>
      <c r="B7445" s="285">
        <v>10</v>
      </c>
      <c r="C7445" s="286">
        <v>3048.56844</v>
      </c>
      <c r="D7445" s="287">
        <v>122.90533310000038</v>
      </c>
      <c r="E7445" s="288">
        <v>6016.8933741000001</v>
      </c>
      <c r="F7445" s="288">
        <v>308.51539409999987</v>
      </c>
      <c r="G7445" s="289">
        <v>42</v>
      </c>
      <c r="H7445" s="290">
        <v>9538.8825413000013</v>
      </c>
      <c r="I7445" s="289">
        <v>0</v>
      </c>
      <c r="J7445" s="214" t="s">
        <v>132</v>
      </c>
      <c r="K7445" s="214"/>
      <c r="L7445" s="214"/>
      <c r="M7445"/>
    </row>
    <row r="7446" spans="1:13" x14ac:dyDescent="0.2">
      <c r="A7446" s="284">
        <v>45236</v>
      </c>
      <c r="B7446" s="285">
        <v>11</v>
      </c>
      <c r="C7446" s="286">
        <v>3048.2889100000002</v>
      </c>
      <c r="D7446" s="287">
        <v>102.41474579999995</v>
      </c>
      <c r="E7446" s="288">
        <v>6009.7763102999997</v>
      </c>
      <c r="F7446" s="288">
        <v>298.88458029999947</v>
      </c>
      <c r="G7446" s="289">
        <v>42</v>
      </c>
      <c r="H7446" s="290">
        <v>9501.3645464000001</v>
      </c>
      <c r="I7446" s="289">
        <v>0</v>
      </c>
      <c r="J7446" s="214" t="s">
        <v>132</v>
      </c>
      <c r="K7446" s="214"/>
      <c r="L7446" s="214"/>
      <c r="M7446"/>
    </row>
    <row r="7447" spans="1:13" x14ac:dyDescent="0.2">
      <c r="A7447" s="284">
        <v>45236</v>
      </c>
      <c r="B7447" s="285">
        <v>12</v>
      </c>
      <c r="C7447" s="286">
        <v>3077.0009700000001</v>
      </c>
      <c r="D7447" s="287">
        <v>95.097139499999926</v>
      </c>
      <c r="E7447" s="288">
        <v>6252.1439952000001</v>
      </c>
      <c r="F7447" s="288">
        <v>295.73218520000046</v>
      </c>
      <c r="G7447" s="289">
        <v>43</v>
      </c>
      <c r="H7447" s="290">
        <v>9762.9742899000012</v>
      </c>
      <c r="I7447" s="289">
        <v>0</v>
      </c>
      <c r="J7447" s="214" t="s">
        <v>132</v>
      </c>
      <c r="K7447" s="214"/>
      <c r="L7447" s="214"/>
      <c r="M7447"/>
    </row>
    <row r="7448" spans="1:13" x14ac:dyDescent="0.2">
      <c r="A7448" s="284">
        <v>45236</v>
      </c>
      <c r="B7448" s="285">
        <v>13</v>
      </c>
      <c r="C7448" s="286">
        <v>3070.0239700000002</v>
      </c>
      <c r="D7448" s="287">
        <v>89.817646199999587</v>
      </c>
      <c r="E7448" s="288">
        <v>6501.8914402999999</v>
      </c>
      <c r="F7448" s="288">
        <v>291.42463029999999</v>
      </c>
      <c r="G7448" s="289">
        <v>43</v>
      </c>
      <c r="H7448" s="290">
        <v>9996.1576867999993</v>
      </c>
      <c r="I7448" s="289">
        <v>0</v>
      </c>
      <c r="J7448" s="214" t="s">
        <v>132</v>
      </c>
      <c r="K7448" s="214"/>
      <c r="L7448" s="214"/>
      <c r="M7448"/>
    </row>
    <row r="7449" spans="1:13" x14ac:dyDescent="0.2">
      <c r="A7449" s="284">
        <v>45236</v>
      </c>
      <c r="B7449" s="285">
        <v>14</v>
      </c>
      <c r="C7449" s="286">
        <v>3088.6707999999999</v>
      </c>
      <c r="D7449" s="287">
        <v>102.07833219999995</v>
      </c>
      <c r="E7449" s="288">
        <v>6473.3607541000001</v>
      </c>
      <c r="F7449" s="288">
        <v>294.45912409999983</v>
      </c>
      <c r="G7449" s="289">
        <v>47</v>
      </c>
      <c r="H7449" s="290">
        <v>10005.5690104</v>
      </c>
      <c r="I7449" s="289">
        <v>0</v>
      </c>
      <c r="J7449" s="214" t="s">
        <v>132</v>
      </c>
      <c r="K7449" s="214"/>
      <c r="L7449" s="214"/>
      <c r="M7449"/>
    </row>
    <row r="7450" spans="1:13" x14ac:dyDescent="0.2">
      <c r="A7450" s="284">
        <v>45236</v>
      </c>
      <c r="B7450" s="285">
        <v>15</v>
      </c>
      <c r="C7450" s="286">
        <v>3102.2862500000001</v>
      </c>
      <c r="D7450" s="287">
        <v>124.22394110000003</v>
      </c>
      <c r="E7450" s="288">
        <v>6645.4953559000005</v>
      </c>
      <c r="F7450" s="288">
        <v>308.47095590000026</v>
      </c>
      <c r="G7450" s="289">
        <v>47</v>
      </c>
      <c r="H7450" s="290">
        <v>10227.476502900001</v>
      </c>
      <c r="I7450" s="289">
        <v>0</v>
      </c>
      <c r="J7450" s="214" t="s">
        <v>132</v>
      </c>
      <c r="K7450" s="214"/>
      <c r="L7450" s="214"/>
      <c r="M7450"/>
    </row>
    <row r="7451" spans="1:13" x14ac:dyDescent="0.2">
      <c r="A7451" s="284">
        <v>45236</v>
      </c>
      <c r="B7451" s="285">
        <v>16</v>
      </c>
      <c r="C7451" s="286">
        <v>3171.3537499999998</v>
      </c>
      <c r="D7451" s="287">
        <v>162.79244530000011</v>
      </c>
      <c r="E7451" s="288">
        <v>6309.3897096000001</v>
      </c>
      <c r="F7451" s="288">
        <v>333.26802959999986</v>
      </c>
      <c r="G7451" s="289">
        <v>46</v>
      </c>
      <c r="H7451" s="290">
        <v>10022.8039345</v>
      </c>
      <c r="I7451" s="289">
        <v>0</v>
      </c>
      <c r="J7451" s="214" t="s">
        <v>132</v>
      </c>
      <c r="K7451" s="214"/>
      <c r="L7451" s="214"/>
      <c r="M7451"/>
    </row>
    <row r="7452" spans="1:13" x14ac:dyDescent="0.2">
      <c r="A7452" s="284">
        <v>45236</v>
      </c>
      <c r="B7452" s="285">
        <v>17</v>
      </c>
      <c r="C7452" s="286">
        <v>3420.0183299999999</v>
      </c>
      <c r="D7452" s="287">
        <v>201.82913799999994</v>
      </c>
      <c r="E7452" s="288">
        <v>6441.7116492000005</v>
      </c>
      <c r="F7452" s="288">
        <v>358.21458920000077</v>
      </c>
      <c r="G7452" s="289">
        <v>48</v>
      </c>
      <c r="H7452" s="290">
        <v>10469.773706400001</v>
      </c>
      <c r="I7452" s="289">
        <v>0</v>
      </c>
      <c r="J7452" s="214" t="s">
        <v>132</v>
      </c>
      <c r="K7452" s="214"/>
      <c r="L7452" s="214"/>
      <c r="M7452"/>
    </row>
    <row r="7453" spans="1:13" x14ac:dyDescent="0.2">
      <c r="A7453" s="284">
        <v>45236</v>
      </c>
      <c r="B7453" s="285">
        <v>18</v>
      </c>
      <c r="C7453" s="286">
        <v>3684.5831899999998</v>
      </c>
      <c r="D7453" s="287">
        <v>222.72285570000042</v>
      </c>
      <c r="E7453" s="288">
        <v>6780.4429568999994</v>
      </c>
      <c r="F7453" s="288">
        <v>385.82634689999941</v>
      </c>
      <c r="G7453" s="289">
        <v>47</v>
      </c>
      <c r="H7453" s="290">
        <v>11120.575349499999</v>
      </c>
      <c r="I7453" s="289">
        <v>0</v>
      </c>
      <c r="J7453" s="214" t="s">
        <v>132</v>
      </c>
      <c r="K7453" s="214"/>
      <c r="L7453" s="214"/>
      <c r="M7453"/>
    </row>
    <row r="7454" spans="1:13" x14ac:dyDescent="0.2">
      <c r="A7454" s="284">
        <v>45236</v>
      </c>
      <c r="B7454" s="285">
        <v>19</v>
      </c>
      <c r="C7454" s="286">
        <v>3647.1373900000003</v>
      </c>
      <c r="D7454" s="287">
        <v>216.50291389999978</v>
      </c>
      <c r="E7454" s="288">
        <v>6780.9158737999996</v>
      </c>
      <c r="F7454" s="288">
        <v>374.61581380000007</v>
      </c>
      <c r="G7454" s="289">
        <v>47</v>
      </c>
      <c r="H7454" s="290">
        <v>11066.171991499999</v>
      </c>
      <c r="I7454" s="289">
        <v>0</v>
      </c>
      <c r="J7454" s="214" t="s">
        <v>132</v>
      </c>
      <c r="K7454" s="214"/>
      <c r="L7454" s="214"/>
      <c r="M7454"/>
    </row>
    <row r="7455" spans="1:13" x14ac:dyDescent="0.2">
      <c r="A7455" s="284">
        <v>45236</v>
      </c>
      <c r="B7455" s="285">
        <v>20</v>
      </c>
      <c r="C7455" s="286">
        <v>3531.0663</v>
      </c>
      <c r="D7455" s="287">
        <v>207.59595289999999</v>
      </c>
      <c r="E7455" s="288">
        <v>6470.9238708000003</v>
      </c>
      <c r="F7455" s="288">
        <v>357.33497079999961</v>
      </c>
      <c r="G7455" s="289">
        <v>47</v>
      </c>
      <c r="H7455" s="290">
        <v>10613.921094500001</v>
      </c>
      <c r="I7455" s="289">
        <v>0</v>
      </c>
      <c r="J7455" s="214" t="s">
        <v>132</v>
      </c>
      <c r="K7455" s="214"/>
      <c r="L7455" s="214"/>
      <c r="M7455"/>
    </row>
    <row r="7456" spans="1:13" x14ac:dyDescent="0.2">
      <c r="A7456" s="284">
        <v>45236</v>
      </c>
      <c r="B7456" s="285">
        <v>21</v>
      </c>
      <c r="C7456" s="286">
        <v>3399.3044500000001</v>
      </c>
      <c r="D7456" s="287">
        <v>197.41757560000013</v>
      </c>
      <c r="E7456" s="288">
        <v>6165.7192439</v>
      </c>
      <c r="F7456" s="288">
        <v>337.46105390000048</v>
      </c>
      <c r="G7456" s="289">
        <v>46</v>
      </c>
      <c r="H7456" s="290">
        <v>10145.9023234</v>
      </c>
      <c r="I7456" s="289">
        <v>0</v>
      </c>
      <c r="J7456" s="214" t="s">
        <v>132</v>
      </c>
      <c r="K7456" s="214"/>
      <c r="L7456" s="214"/>
      <c r="M7456"/>
    </row>
    <row r="7457" spans="1:13" x14ac:dyDescent="0.2">
      <c r="A7457" s="284">
        <v>45236</v>
      </c>
      <c r="B7457" s="285">
        <v>22</v>
      </c>
      <c r="C7457" s="286">
        <v>3225.7217099999998</v>
      </c>
      <c r="D7457" s="287">
        <v>183.49586130000029</v>
      </c>
      <c r="E7457" s="288">
        <v>5882.9630328000003</v>
      </c>
      <c r="F7457" s="288">
        <v>314.76661280000008</v>
      </c>
      <c r="G7457" s="289">
        <v>43</v>
      </c>
      <c r="H7457" s="290">
        <v>9649.9472169000001</v>
      </c>
      <c r="I7457" s="289">
        <v>0</v>
      </c>
      <c r="J7457" s="214" t="s">
        <v>132</v>
      </c>
      <c r="K7457" s="214"/>
      <c r="L7457" s="214"/>
      <c r="M7457"/>
    </row>
    <row r="7458" spans="1:13" x14ac:dyDescent="0.2">
      <c r="A7458" s="284">
        <v>45236</v>
      </c>
      <c r="B7458" s="285">
        <v>23</v>
      </c>
      <c r="C7458" s="286">
        <v>2992.66606</v>
      </c>
      <c r="D7458" s="287">
        <v>166.18736620000001</v>
      </c>
      <c r="E7458" s="288">
        <v>5487.1145024000007</v>
      </c>
      <c r="F7458" s="288">
        <v>284.67524240000057</v>
      </c>
      <c r="G7458" s="289">
        <v>38</v>
      </c>
      <c r="H7458" s="290">
        <v>8968.6431710000015</v>
      </c>
      <c r="I7458" s="289">
        <v>0</v>
      </c>
      <c r="J7458" s="214" t="s">
        <v>132</v>
      </c>
      <c r="K7458" s="214"/>
      <c r="L7458" s="214"/>
      <c r="M7458"/>
    </row>
    <row r="7459" spans="1:13" x14ac:dyDescent="0.2">
      <c r="A7459" s="284">
        <v>45236</v>
      </c>
      <c r="B7459" s="285">
        <v>24</v>
      </c>
      <c r="C7459" s="286">
        <v>2797.8721599999999</v>
      </c>
      <c r="D7459" s="287">
        <v>150.29105360000008</v>
      </c>
      <c r="E7459" s="288">
        <v>5118.5275191000001</v>
      </c>
      <c r="F7459" s="288">
        <v>256.40384909999921</v>
      </c>
      <c r="G7459" s="289">
        <v>34</v>
      </c>
      <c r="H7459" s="290">
        <v>8357.0945818</v>
      </c>
      <c r="I7459" s="289">
        <v>0</v>
      </c>
      <c r="J7459" s="214" t="s">
        <v>132</v>
      </c>
      <c r="K7459" s="214"/>
      <c r="L7459" s="214"/>
      <c r="M7459"/>
    </row>
    <row r="7460" spans="1:13" x14ac:dyDescent="0.2">
      <c r="A7460" s="284">
        <v>45237</v>
      </c>
      <c r="B7460" s="285">
        <v>1</v>
      </c>
      <c r="C7460" s="286">
        <v>2696.6724799999997</v>
      </c>
      <c r="D7460" s="287">
        <v>143.8474786999999</v>
      </c>
      <c r="E7460" s="288">
        <v>4977.3700552999999</v>
      </c>
      <c r="F7460" s="288">
        <v>248.26218530000006</v>
      </c>
      <c r="G7460" s="289">
        <v>29</v>
      </c>
      <c r="H7460" s="290">
        <v>8095.1521992999997</v>
      </c>
      <c r="I7460" s="289">
        <v>0</v>
      </c>
      <c r="J7460" s="214" t="s">
        <v>132</v>
      </c>
      <c r="K7460" s="214"/>
      <c r="L7460" s="214"/>
      <c r="M7460"/>
    </row>
    <row r="7461" spans="1:13" x14ac:dyDescent="0.2">
      <c r="A7461" s="284">
        <v>45237</v>
      </c>
      <c r="B7461" s="285">
        <v>2</v>
      </c>
      <c r="C7461" s="286">
        <v>2607.0443799999998</v>
      </c>
      <c r="D7461" s="287">
        <v>137.15479489999981</v>
      </c>
      <c r="E7461" s="288">
        <v>4762.9037484999999</v>
      </c>
      <c r="F7461" s="288">
        <v>235.73440850000043</v>
      </c>
      <c r="G7461" s="289">
        <v>28</v>
      </c>
      <c r="H7461" s="290">
        <v>7770.8373319000002</v>
      </c>
      <c r="I7461" s="289">
        <v>0</v>
      </c>
      <c r="J7461" s="214" t="s">
        <v>132</v>
      </c>
      <c r="K7461" s="214"/>
      <c r="L7461" s="214"/>
      <c r="M7461"/>
    </row>
    <row r="7462" spans="1:13" x14ac:dyDescent="0.2">
      <c r="A7462" s="284">
        <v>45237</v>
      </c>
      <c r="B7462" s="285">
        <v>3</v>
      </c>
      <c r="C7462" s="286">
        <v>2551.1224399999996</v>
      </c>
      <c r="D7462" s="287">
        <v>133.06290810000007</v>
      </c>
      <c r="E7462" s="288">
        <v>4681.06351</v>
      </c>
      <c r="F7462" s="288">
        <v>226.72407999999996</v>
      </c>
      <c r="G7462" s="289">
        <v>19</v>
      </c>
      <c r="H7462" s="290">
        <v>7610.9729380999997</v>
      </c>
      <c r="I7462" s="289">
        <v>0</v>
      </c>
      <c r="J7462" s="214" t="s">
        <v>132</v>
      </c>
      <c r="K7462" s="214"/>
      <c r="L7462" s="214"/>
      <c r="M7462"/>
    </row>
    <row r="7463" spans="1:13" x14ac:dyDescent="0.2">
      <c r="A7463" s="284">
        <v>45237</v>
      </c>
      <c r="B7463" s="285">
        <v>4</v>
      </c>
      <c r="C7463" s="286">
        <v>2540.0861999999997</v>
      </c>
      <c r="D7463" s="287">
        <v>132.26722890000005</v>
      </c>
      <c r="E7463" s="288">
        <v>4716.8924428</v>
      </c>
      <c r="F7463" s="288">
        <v>223.72645280000052</v>
      </c>
      <c r="G7463" s="289">
        <v>14</v>
      </c>
      <c r="H7463" s="290">
        <v>7626.9723245000005</v>
      </c>
      <c r="I7463" s="289">
        <v>0</v>
      </c>
      <c r="J7463" s="214" t="s">
        <v>132</v>
      </c>
      <c r="K7463" s="214"/>
      <c r="L7463" s="214"/>
      <c r="M7463"/>
    </row>
    <row r="7464" spans="1:13" x14ac:dyDescent="0.2">
      <c r="A7464" s="284">
        <v>45237</v>
      </c>
      <c r="B7464" s="285">
        <v>5</v>
      </c>
      <c r="C7464" s="286">
        <v>2618.6147999999998</v>
      </c>
      <c r="D7464" s="287">
        <v>137.65445959999994</v>
      </c>
      <c r="E7464" s="288">
        <v>4745.7925115999997</v>
      </c>
      <c r="F7464" s="288">
        <v>230.57569160000003</v>
      </c>
      <c r="G7464" s="289">
        <v>13</v>
      </c>
      <c r="H7464" s="290">
        <v>7745.6374627999994</v>
      </c>
      <c r="I7464" s="289">
        <v>0</v>
      </c>
      <c r="J7464" s="214" t="s">
        <v>132</v>
      </c>
      <c r="K7464" s="214"/>
      <c r="L7464" s="214"/>
      <c r="M7464"/>
    </row>
    <row r="7465" spans="1:13" x14ac:dyDescent="0.2">
      <c r="A7465" s="284">
        <v>45237</v>
      </c>
      <c r="B7465" s="285">
        <v>6</v>
      </c>
      <c r="C7465" s="286">
        <v>2821.26422</v>
      </c>
      <c r="D7465" s="287">
        <v>152.14422549999995</v>
      </c>
      <c r="E7465" s="288">
        <v>5015.7599803000003</v>
      </c>
      <c r="F7465" s="288">
        <v>252.60066029999962</v>
      </c>
      <c r="G7465" s="289">
        <v>22</v>
      </c>
      <c r="H7465" s="290">
        <v>8263.769086100001</v>
      </c>
      <c r="I7465" s="289">
        <v>0</v>
      </c>
      <c r="J7465" s="214" t="s">
        <v>132</v>
      </c>
      <c r="K7465" s="214"/>
      <c r="L7465" s="214"/>
      <c r="M7465"/>
    </row>
    <row r="7466" spans="1:13" x14ac:dyDescent="0.2">
      <c r="A7466" s="284">
        <v>45237</v>
      </c>
      <c r="B7466" s="285">
        <v>7</v>
      </c>
      <c r="C7466" s="286">
        <v>3130.76055</v>
      </c>
      <c r="D7466" s="287">
        <v>176.13081980000015</v>
      </c>
      <c r="E7466" s="288">
        <v>5550.1582435</v>
      </c>
      <c r="F7466" s="288">
        <v>293.26509350000015</v>
      </c>
      <c r="G7466" s="289">
        <v>44</v>
      </c>
      <c r="H7466" s="290">
        <v>9194.3147067999998</v>
      </c>
      <c r="I7466" s="289">
        <v>0</v>
      </c>
      <c r="J7466" s="214" t="s">
        <v>132</v>
      </c>
      <c r="K7466" s="214"/>
      <c r="L7466" s="214"/>
      <c r="M7466"/>
    </row>
    <row r="7467" spans="1:13" x14ac:dyDescent="0.2">
      <c r="A7467" s="284">
        <v>45237</v>
      </c>
      <c r="B7467" s="285">
        <v>8</v>
      </c>
      <c r="C7467" s="286">
        <v>3135.2267099999999</v>
      </c>
      <c r="D7467" s="287">
        <v>173.27702480000016</v>
      </c>
      <c r="E7467" s="288">
        <v>6076.6047447999999</v>
      </c>
      <c r="F7467" s="288">
        <v>318.64009479999913</v>
      </c>
      <c r="G7467" s="289">
        <v>48</v>
      </c>
      <c r="H7467" s="290">
        <v>9751.7485743999987</v>
      </c>
      <c r="I7467" s="289">
        <v>0</v>
      </c>
      <c r="J7467" s="214" t="s">
        <v>132</v>
      </c>
      <c r="K7467" s="214"/>
      <c r="L7467" s="214"/>
      <c r="M7467"/>
    </row>
    <row r="7468" spans="1:13" x14ac:dyDescent="0.2">
      <c r="A7468" s="284">
        <v>45237</v>
      </c>
      <c r="B7468" s="285">
        <v>9</v>
      </c>
      <c r="C7468" s="286">
        <v>3013.1183599999999</v>
      </c>
      <c r="D7468" s="287">
        <v>134.55381710000032</v>
      </c>
      <c r="E7468" s="288">
        <v>5900.1096017999998</v>
      </c>
      <c r="F7468" s="288">
        <v>303.0509718000003</v>
      </c>
      <c r="G7468" s="289">
        <v>50</v>
      </c>
      <c r="H7468" s="290">
        <v>9400.8327506999995</v>
      </c>
      <c r="I7468" s="289">
        <v>0</v>
      </c>
      <c r="J7468" s="214" t="s">
        <v>132</v>
      </c>
      <c r="K7468" s="214"/>
      <c r="L7468" s="214"/>
      <c r="M7468"/>
    </row>
    <row r="7469" spans="1:13" x14ac:dyDescent="0.2">
      <c r="A7469" s="284">
        <v>45237</v>
      </c>
      <c r="B7469" s="285">
        <v>10</v>
      </c>
      <c r="C7469" s="286">
        <v>2965.0435299999999</v>
      </c>
      <c r="D7469" s="287">
        <v>100.17697099999981</v>
      </c>
      <c r="E7469" s="288">
        <v>5503.4095740000002</v>
      </c>
      <c r="F7469" s="288">
        <v>280.36843399999998</v>
      </c>
      <c r="G7469" s="289">
        <v>51</v>
      </c>
      <c r="H7469" s="290">
        <v>8899.9985090000009</v>
      </c>
      <c r="I7469" s="289">
        <v>0</v>
      </c>
      <c r="J7469" s="214" t="s">
        <v>132</v>
      </c>
      <c r="K7469" s="214"/>
      <c r="L7469" s="214"/>
      <c r="M7469"/>
    </row>
    <row r="7470" spans="1:13" x14ac:dyDescent="0.2">
      <c r="A7470" s="284">
        <v>45237</v>
      </c>
      <c r="B7470" s="285">
        <v>11</v>
      </c>
      <c r="C7470" s="286">
        <v>2943.55519</v>
      </c>
      <c r="D7470" s="287">
        <v>73.818234499999633</v>
      </c>
      <c r="E7470" s="288">
        <v>5435.7724519999992</v>
      </c>
      <c r="F7470" s="288">
        <v>261.36144199999944</v>
      </c>
      <c r="G7470" s="289">
        <v>49</v>
      </c>
      <c r="H7470" s="290">
        <v>8763.5073184999983</v>
      </c>
      <c r="I7470" s="289">
        <v>0</v>
      </c>
      <c r="J7470" s="214" t="s">
        <v>132</v>
      </c>
      <c r="K7470" s="214"/>
      <c r="L7470" s="214"/>
      <c r="M7470"/>
    </row>
    <row r="7471" spans="1:13" x14ac:dyDescent="0.2">
      <c r="A7471" s="284">
        <v>45237</v>
      </c>
      <c r="B7471" s="285">
        <v>12</v>
      </c>
      <c r="C7471" s="286">
        <v>2931.9713500000003</v>
      </c>
      <c r="D7471" s="287">
        <v>57.145384899999762</v>
      </c>
      <c r="E7471" s="288">
        <v>5553.9917896999996</v>
      </c>
      <c r="F7471" s="288">
        <v>249.94499969999924</v>
      </c>
      <c r="G7471" s="289">
        <v>49</v>
      </c>
      <c r="H7471" s="290">
        <v>8842.0535242999995</v>
      </c>
      <c r="I7471" s="289">
        <v>0</v>
      </c>
      <c r="J7471" s="214" t="s">
        <v>132</v>
      </c>
      <c r="K7471" s="214"/>
      <c r="L7471" s="214"/>
      <c r="M7471"/>
    </row>
    <row r="7472" spans="1:13" x14ac:dyDescent="0.2">
      <c r="A7472" s="284">
        <v>45237</v>
      </c>
      <c r="B7472" s="285">
        <v>13</v>
      </c>
      <c r="C7472" s="286">
        <v>2920.7230300000001</v>
      </c>
      <c r="D7472" s="287">
        <v>55.333728499999964</v>
      </c>
      <c r="E7472" s="288">
        <v>5778.6043941999997</v>
      </c>
      <c r="F7472" s="288">
        <v>247.99644420000004</v>
      </c>
      <c r="G7472" s="289">
        <v>48</v>
      </c>
      <c r="H7472" s="290">
        <v>9050.6575968999987</v>
      </c>
      <c r="I7472" s="289">
        <v>0</v>
      </c>
      <c r="J7472" s="214" t="s">
        <v>132</v>
      </c>
      <c r="K7472" s="214"/>
      <c r="L7472" s="214"/>
      <c r="M7472"/>
    </row>
    <row r="7473" spans="1:13" x14ac:dyDescent="0.2">
      <c r="A7473" s="284">
        <v>45237</v>
      </c>
      <c r="B7473" s="285">
        <v>14</v>
      </c>
      <c r="C7473" s="286">
        <v>2925.8342899999998</v>
      </c>
      <c r="D7473" s="287">
        <v>68.698632899999993</v>
      </c>
      <c r="E7473" s="288">
        <v>5914.9439756000002</v>
      </c>
      <c r="F7473" s="288">
        <v>258.92714560000059</v>
      </c>
      <c r="G7473" s="289">
        <v>49</v>
      </c>
      <c r="H7473" s="290">
        <v>9217.4040441000016</v>
      </c>
      <c r="I7473" s="289">
        <v>0</v>
      </c>
      <c r="J7473" s="214" t="s">
        <v>132</v>
      </c>
      <c r="K7473" s="214"/>
      <c r="L7473" s="214"/>
      <c r="M7473"/>
    </row>
    <row r="7474" spans="1:13" x14ac:dyDescent="0.2">
      <c r="A7474" s="284">
        <v>45237</v>
      </c>
      <c r="B7474" s="285">
        <v>15</v>
      </c>
      <c r="C7474" s="286">
        <v>2914.6856599999996</v>
      </c>
      <c r="D7474" s="287">
        <v>95.406653800000328</v>
      </c>
      <c r="E7474" s="288">
        <v>5960.8909298999997</v>
      </c>
      <c r="F7474" s="288">
        <v>277.61153990000003</v>
      </c>
      <c r="G7474" s="289">
        <v>49</v>
      </c>
      <c r="H7474" s="290">
        <v>9297.5947836000014</v>
      </c>
      <c r="I7474" s="289">
        <v>0</v>
      </c>
      <c r="J7474" s="214" t="s">
        <v>132</v>
      </c>
      <c r="K7474" s="214"/>
      <c r="L7474" s="214"/>
      <c r="M7474"/>
    </row>
    <row r="7475" spans="1:13" x14ac:dyDescent="0.2">
      <c r="A7475" s="284">
        <v>45237</v>
      </c>
      <c r="B7475" s="285">
        <v>16</v>
      </c>
      <c r="C7475" s="286">
        <v>2972.1589399999998</v>
      </c>
      <c r="D7475" s="287">
        <v>138.21602140000007</v>
      </c>
      <c r="E7475" s="288">
        <v>5945.6174938000004</v>
      </c>
      <c r="F7475" s="288">
        <v>310.02994380000018</v>
      </c>
      <c r="G7475" s="289">
        <v>51</v>
      </c>
      <c r="H7475" s="290">
        <v>9417.0223990000013</v>
      </c>
      <c r="I7475" s="289">
        <v>0</v>
      </c>
      <c r="J7475" s="214" t="s">
        <v>132</v>
      </c>
      <c r="K7475" s="214"/>
      <c r="L7475" s="214"/>
      <c r="M7475"/>
    </row>
    <row r="7476" spans="1:13" x14ac:dyDescent="0.2">
      <c r="A7476" s="284">
        <v>45237</v>
      </c>
      <c r="B7476" s="285">
        <v>17</v>
      </c>
      <c r="C7476" s="286">
        <v>3253.2238299999999</v>
      </c>
      <c r="D7476" s="287">
        <v>189.64903619999981</v>
      </c>
      <c r="E7476" s="288">
        <v>6255.1220069999999</v>
      </c>
      <c r="F7476" s="288">
        <v>347.45930699999917</v>
      </c>
      <c r="G7476" s="289">
        <v>51</v>
      </c>
      <c r="H7476" s="290">
        <v>10096.454180199999</v>
      </c>
      <c r="I7476" s="289">
        <v>0</v>
      </c>
      <c r="J7476" s="214" t="s">
        <v>132</v>
      </c>
      <c r="K7476" s="214"/>
      <c r="L7476" s="214"/>
      <c r="M7476"/>
    </row>
    <row r="7477" spans="1:13" x14ac:dyDescent="0.2">
      <c r="A7477" s="284">
        <v>45237</v>
      </c>
      <c r="B7477" s="285">
        <v>18</v>
      </c>
      <c r="C7477" s="286">
        <v>3580.4632099999999</v>
      </c>
      <c r="D7477" s="287">
        <v>216.74054290000026</v>
      </c>
      <c r="E7477" s="288">
        <v>6676.6733971000003</v>
      </c>
      <c r="F7477" s="288">
        <v>379.13627710000037</v>
      </c>
      <c r="G7477" s="289">
        <v>50</v>
      </c>
      <c r="H7477" s="290">
        <v>10903.013427100001</v>
      </c>
      <c r="I7477" s="289">
        <v>0</v>
      </c>
      <c r="J7477" s="214" t="s">
        <v>132</v>
      </c>
      <c r="K7477" s="214"/>
      <c r="L7477" s="214"/>
      <c r="M7477"/>
    </row>
    <row r="7478" spans="1:13" x14ac:dyDescent="0.2">
      <c r="A7478" s="284">
        <v>45237</v>
      </c>
      <c r="B7478" s="285">
        <v>19</v>
      </c>
      <c r="C7478" s="286">
        <v>3566.0447800000002</v>
      </c>
      <c r="D7478" s="287">
        <v>215.89408929999976</v>
      </c>
      <c r="E7478" s="288">
        <v>6663.6469711</v>
      </c>
      <c r="F7478" s="288">
        <v>377.23865109999952</v>
      </c>
      <c r="G7478" s="289">
        <v>52</v>
      </c>
      <c r="H7478" s="290">
        <v>10874.8244915</v>
      </c>
      <c r="I7478" s="289">
        <v>0</v>
      </c>
      <c r="J7478" s="214" t="s">
        <v>132</v>
      </c>
      <c r="K7478" s="214"/>
      <c r="L7478" s="214"/>
      <c r="M7478"/>
    </row>
    <row r="7479" spans="1:13" x14ac:dyDescent="0.2">
      <c r="A7479" s="284">
        <v>45237</v>
      </c>
      <c r="B7479" s="285">
        <v>20</v>
      </c>
      <c r="C7479" s="286">
        <v>3480.7543000000001</v>
      </c>
      <c r="D7479" s="287">
        <v>208.72518329999983</v>
      </c>
      <c r="E7479" s="288">
        <v>6432.7225060999999</v>
      </c>
      <c r="F7479" s="288">
        <v>362.36291609999989</v>
      </c>
      <c r="G7479" s="289">
        <v>50</v>
      </c>
      <c r="H7479" s="290">
        <v>10534.564905499999</v>
      </c>
      <c r="I7479" s="289">
        <v>0</v>
      </c>
      <c r="J7479" s="214" t="s">
        <v>132</v>
      </c>
      <c r="K7479" s="214"/>
      <c r="L7479" s="214"/>
      <c r="M7479"/>
    </row>
    <row r="7480" spans="1:13" x14ac:dyDescent="0.2">
      <c r="A7480" s="284">
        <v>45237</v>
      </c>
      <c r="B7480" s="285">
        <v>21</v>
      </c>
      <c r="C7480" s="286">
        <v>3372.2838099999999</v>
      </c>
      <c r="D7480" s="287">
        <v>199.90714790000007</v>
      </c>
      <c r="E7480" s="288">
        <v>6215.5929313999995</v>
      </c>
      <c r="F7480" s="288">
        <v>344.54137139999966</v>
      </c>
      <c r="G7480" s="289">
        <v>49</v>
      </c>
      <c r="H7480" s="290">
        <v>10181.325260699999</v>
      </c>
      <c r="I7480" s="289">
        <v>0</v>
      </c>
      <c r="J7480" s="214" t="s">
        <v>132</v>
      </c>
      <c r="K7480" s="214"/>
      <c r="L7480" s="214"/>
      <c r="M7480"/>
    </row>
    <row r="7481" spans="1:13" x14ac:dyDescent="0.2">
      <c r="A7481" s="284">
        <v>45237</v>
      </c>
      <c r="B7481" s="285">
        <v>22</v>
      </c>
      <c r="C7481" s="286">
        <v>3216.63276</v>
      </c>
      <c r="D7481" s="287">
        <v>186.80886040000007</v>
      </c>
      <c r="E7481" s="288">
        <v>5960.1911975000003</v>
      </c>
      <c r="F7481" s="288">
        <v>322.91866750000008</v>
      </c>
      <c r="G7481" s="289">
        <v>47</v>
      </c>
      <c r="H7481" s="290">
        <v>9733.5514854000012</v>
      </c>
      <c r="I7481" s="289">
        <v>0</v>
      </c>
      <c r="J7481" s="214" t="s">
        <v>132</v>
      </c>
      <c r="K7481" s="214"/>
      <c r="L7481" s="214"/>
      <c r="M7481"/>
    </row>
    <row r="7482" spans="1:13" x14ac:dyDescent="0.2">
      <c r="A7482" s="284">
        <v>45237</v>
      </c>
      <c r="B7482" s="285">
        <v>23</v>
      </c>
      <c r="C7482" s="286">
        <v>2992.7327500000001</v>
      </c>
      <c r="D7482" s="287">
        <v>169.52556439999987</v>
      </c>
      <c r="E7482" s="288">
        <v>5563.5619460999997</v>
      </c>
      <c r="F7482" s="288">
        <v>292.55578609999975</v>
      </c>
      <c r="G7482" s="289">
        <v>39</v>
      </c>
      <c r="H7482" s="290">
        <v>9057.3760466000003</v>
      </c>
      <c r="I7482" s="289">
        <v>0</v>
      </c>
      <c r="J7482" s="214" t="s">
        <v>132</v>
      </c>
      <c r="K7482" s="214"/>
      <c r="L7482" s="214"/>
      <c r="M7482"/>
    </row>
    <row r="7483" spans="1:13" x14ac:dyDescent="0.2">
      <c r="A7483" s="284">
        <v>45237</v>
      </c>
      <c r="B7483" s="285">
        <v>24</v>
      </c>
      <c r="C7483" s="286">
        <v>2801.9654700000001</v>
      </c>
      <c r="D7483" s="287">
        <v>153.56707860000023</v>
      </c>
      <c r="E7483" s="288">
        <v>5214.1459010999997</v>
      </c>
      <c r="F7483" s="288">
        <v>263.74056109999947</v>
      </c>
      <c r="G7483" s="289">
        <v>36</v>
      </c>
      <c r="H7483" s="290">
        <v>8469.4190108000003</v>
      </c>
      <c r="I7483" s="289">
        <v>0</v>
      </c>
      <c r="J7483" s="214" t="s">
        <v>132</v>
      </c>
      <c r="K7483" s="214"/>
      <c r="L7483" s="214"/>
      <c r="M7483"/>
    </row>
    <row r="7484" spans="1:13" x14ac:dyDescent="0.2">
      <c r="A7484" s="284">
        <v>45238</v>
      </c>
      <c r="B7484" s="285">
        <v>1</v>
      </c>
      <c r="C7484" s="286">
        <v>2711.5164399999999</v>
      </c>
      <c r="D7484" s="287">
        <v>146.33959109999992</v>
      </c>
      <c r="E7484" s="288">
        <v>5054.7988537000001</v>
      </c>
      <c r="F7484" s="288">
        <v>254.19109370000024</v>
      </c>
      <c r="G7484" s="289">
        <v>32</v>
      </c>
      <c r="H7484" s="290">
        <v>8198.8459785000014</v>
      </c>
      <c r="I7484" s="289">
        <v>0</v>
      </c>
      <c r="J7484" s="214" t="s">
        <v>132</v>
      </c>
      <c r="K7484" s="214"/>
      <c r="L7484" s="214"/>
      <c r="M7484"/>
    </row>
    <row r="7485" spans="1:13" x14ac:dyDescent="0.2">
      <c r="A7485" s="284">
        <v>45238</v>
      </c>
      <c r="B7485" s="285">
        <v>2</v>
      </c>
      <c r="C7485" s="286">
        <v>2638.6706799999997</v>
      </c>
      <c r="D7485" s="287">
        <v>140.52080450000003</v>
      </c>
      <c r="E7485" s="288">
        <v>5402.4200633</v>
      </c>
      <c r="F7485" s="288">
        <v>241.94743330000074</v>
      </c>
      <c r="G7485" s="289">
        <v>29</v>
      </c>
      <c r="H7485" s="290">
        <v>8452.5589810999991</v>
      </c>
      <c r="I7485" s="289">
        <v>0</v>
      </c>
      <c r="J7485" s="214" t="s">
        <v>132</v>
      </c>
      <c r="K7485" s="214"/>
      <c r="L7485" s="214"/>
      <c r="M7485"/>
    </row>
    <row r="7486" spans="1:13" x14ac:dyDescent="0.2">
      <c r="A7486" s="284">
        <v>45238</v>
      </c>
      <c r="B7486" s="285">
        <v>3</v>
      </c>
      <c r="C7486" s="286">
        <v>2592.55996</v>
      </c>
      <c r="D7486" s="287">
        <v>136.7372268999998</v>
      </c>
      <c r="E7486" s="288">
        <v>5044.1447317000002</v>
      </c>
      <c r="F7486" s="288">
        <v>233.00384170000052</v>
      </c>
      <c r="G7486" s="289">
        <v>18</v>
      </c>
      <c r="H7486" s="290">
        <v>8024.4457603000001</v>
      </c>
      <c r="I7486" s="289">
        <v>0</v>
      </c>
      <c r="J7486" s="214" t="s">
        <v>132</v>
      </c>
      <c r="K7486" s="214"/>
      <c r="L7486" s="214"/>
      <c r="M7486"/>
    </row>
    <row r="7487" spans="1:13" x14ac:dyDescent="0.2">
      <c r="A7487" s="284">
        <v>45238</v>
      </c>
      <c r="B7487" s="285">
        <v>4</v>
      </c>
      <c r="C7487" s="286">
        <v>2601.6534899999997</v>
      </c>
      <c r="D7487" s="287">
        <v>136.55367310000037</v>
      </c>
      <c r="E7487" s="288">
        <v>4713.6972124000004</v>
      </c>
      <c r="F7487" s="288">
        <v>230.01223240000036</v>
      </c>
      <c r="G7487" s="289">
        <v>12</v>
      </c>
      <c r="H7487" s="290">
        <v>7693.9166079000006</v>
      </c>
      <c r="I7487" s="289">
        <v>0</v>
      </c>
      <c r="J7487" s="214" t="s">
        <v>132</v>
      </c>
      <c r="K7487" s="214"/>
      <c r="L7487" s="214"/>
      <c r="M7487"/>
    </row>
    <row r="7488" spans="1:13" x14ac:dyDescent="0.2">
      <c r="A7488" s="284">
        <v>45238</v>
      </c>
      <c r="B7488" s="285">
        <v>5</v>
      </c>
      <c r="C7488" s="286">
        <v>2685.6543999999999</v>
      </c>
      <c r="D7488" s="287">
        <v>142.75431809999984</v>
      </c>
      <c r="E7488" s="288">
        <v>4798.0317771999999</v>
      </c>
      <c r="F7488" s="288">
        <v>237.67943719999948</v>
      </c>
      <c r="G7488" s="289">
        <v>11</v>
      </c>
      <c r="H7488" s="290">
        <v>7875.1199324999989</v>
      </c>
      <c r="I7488" s="289">
        <v>0</v>
      </c>
      <c r="J7488" s="214" t="s">
        <v>132</v>
      </c>
      <c r="K7488" s="214"/>
      <c r="L7488" s="214"/>
      <c r="M7488"/>
    </row>
    <row r="7489" spans="1:13" x14ac:dyDescent="0.2">
      <c r="A7489" s="284">
        <v>45238</v>
      </c>
      <c r="B7489" s="285">
        <v>6</v>
      </c>
      <c r="C7489" s="286">
        <v>2912.6612100000002</v>
      </c>
      <c r="D7489" s="287">
        <v>158.82320479999998</v>
      </c>
      <c r="E7489" s="288">
        <v>5131.7965974999997</v>
      </c>
      <c r="F7489" s="288">
        <v>261.4932474999996</v>
      </c>
      <c r="G7489" s="289">
        <v>22</v>
      </c>
      <c r="H7489" s="290">
        <v>8486.7742598000004</v>
      </c>
      <c r="I7489" s="289">
        <v>0</v>
      </c>
      <c r="J7489" s="214" t="s">
        <v>132</v>
      </c>
      <c r="K7489" s="214"/>
      <c r="L7489" s="214"/>
      <c r="M7489"/>
    </row>
    <row r="7490" spans="1:13" x14ac:dyDescent="0.2">
      <c r="A7490" s="284">
        <v>45238</v>
      </c>
      <c r="B7490" s="285">
        <v>7</v>
      </c>
      <c r="C7490" s="286">
        <v>3275.04747</v>
      </c>
      <c r="D7490" s="287">
        <v>184.26406649999984</v>
      </c>
      <c r="E7490" s="288">
        <v>5715.3244919999997</v>
      </c>
      <c r="F7490" s="288">
        <v>304.12145200000032</v>
      </c>
      <c r="G7490" s="289">
        <v>46</v>
      </c>
      <c r="H7490" s="290">
        <v>9524.7574805000004</v>
      </c>
      <c r="I7490" s="289">
        <v>0</v>
      </c>
      <c r="J7490" s="214" t="s">
        <v>132</v>
      </c>
      <c r="K7490" s="214"/>
      <c r="L7490" s="214"/>
      <c r="M7490"/>
    </row>
    <row r="7491" spans="1:13" x14ac:dyDescent="0.2">
      <c r="A7491" s="284">
        <v>45238</v>
      </c>
      <c r="B7491" s="285">
        <v>8</v>
      </c>
      <c r="C7491" s="286">
        <v>3241.4156600000001</v>
      </c>
      <c r="D7491" s="287">
        <v>177.14712740000016</v>
      </c>
      <c r="E7491" s="288">
        <v>6266.7951173000001</v>
      </c>
      <c r="F7491" s="288">
        <v>328.50854729999992</v>
      </c>
      <c r="G7491" s="289">
        <v>50</v>
      </c>
      <c r="H7491" s="290">
        <v>10063.866452</v>
      </c>
      <c r="I7491" s="289">
        <v>0</v>
      </c>
      <c r="J7491" s="214" t="s">
        <v>132</v>
      </c>
      <c r="K7491" s="214"/>
      <c r="L7491" s="214"/>
      <c r="M7491"/>
    </row>
    <row r="7492" spans="1:13" x14ac:dyDescent="0.2">
      <c r="A7492" s="284">
        <v>45238</v>
      </c>
      <c r="B7492" s="285">
        <v>9</v>
      </c>
      <c r="C7492" s="286">
        <v>3094.5385999999999</v>
      </c>
      <c r="D7492" s="287">
        <v>129.18504320000002</v>
      </c>
      <c r="E7492" s="288">
        <v>5845.8864740999998</v>
      </c>
      <c r="F7492" s="288">
        <v>305.45950409999932</v>
      </c>
      <c r="G7492" s="289">
        <v>51</v>
      </c>
      <c r="H7492" s="290">
        <v>9426.0696213999981</v>
      </c>
      <c r="I7492" s="289">
        <v>0</v>
      </c>
      <c r="J7492" s="214" t="s">
        <v>132</v>
      </c>
      <c r="K7492" s="214"/>
      <c r="L7492" s="214"/>
      <c r="M7492"/>
    </row>
    <row r="7493" spans="1:13" x14ac:dyDescent="0.2">
      <c r="A7493" s="284">
        <v>45238</v>
      </c>
      <c r="B7493" s="285">
        <v>10</v>
      </c>
      <c r="C7493" s="286">
        <v>2995.8649799999998</v>
      </c>
      <c r="D7493" s="287">
        <v>85.814673600000134</v>
      </c>
      <c r="E7493" s="288">
        <v>5758.4292846999997</v>
      </c>
      <c r="F7493" s="288">
        <v>277.80085469999995</v>
      </c>
      <c r="G7493" s="289">
        <v>53</v>
      </c>
      <c r="H7493" s="290">
        <v>9170.9097929999989</v>
      </c>
      <c r="I7493" s="289">
        <v>0</v>
      </c>
      <c r="J7493" s="214" t="s">
        <v>132</v>
      </c>
      <c r="K7493" s="214"/>
      <c r="L7493" s="214"/>
      <c r="M7493"/>
    </row>
    <row r="7494" spans="1:13" x14ac:dyDescent="0.2">
      <c r="A7494" s="284">
        <v>45238</v>
      </c>
      <c r="B7494" s="285">
        <v>11</v>
      </c>
      <c r="C7494" s="286">
        <v>2968.4941400000002</v>
      </c>
      <c r="D7494" s="287">
        <v>57.193875700000092</v>
      </c>
      <c r="E7494" s="288">
        <v>5616.0946112000001</v>
      </c>
      <c r="F7494" s="288">
        <v>255.64311120000002</v>
      </c>
      <c r="G7494" s="289">
        <v>57</v>
      </c>
      <c r="H7494" s="290">
        <v>8954.4257380999989</v>
      </c>
      <c r="I7494" s="289">
        <v>0</v>
      </c>
      <c r="J7494" s="214" t="s">
        <v>132</v>
      </c>
      <c r="K7494" s="214"/>
      <c r="L7494" s="214"/>
      <c r="M7494"/>
    </row>
    <row r="7495" spans="1:13" x14ac:dyDescent="0.2">
      <c r="A7495" s="284">
        <v>45238</v>
      </c>
      <c r="B7495" s="285">
        <v>12</v>
      </c>
      <c r="C7495" s="286">
        <v>2937.94191</v>
      </c>
      <c r="D7495" s="287">
        <v>42.942837300000036</v>
      </c>
      <c r="E7495" s="288">
        <v>5548.8670661999995</v>
      </c>
      <c r="F7495" s="288">
        <v>243.42161619999933</v>
      </c>
      <c r="G7495" s="289">
        <v>54</v>
      </c>
      <c r="H7495" s="290">
        <v>8827.1734296999985</v>
      </c>
      <c r="I7495" s="289">
        <v>0</v>
      </c>
      <c r="J7495" s="214" t="s">
        <v>132</v>
      </c>
      <c r="K7495" s="214"/>
      <c r="L7495" s="214"/>
      <c r="M7495"/>
    </row>
    <row r="7496" spans="1:13" x14ac:dyDescent="0.2">
      <c r="A7496" s="284">
        <v>45238</v>
      </c>
      <c r="B7496" s="285">
        <v>13</v>
      </c>
      <c r="C7496" s="286">
        <v>2913.3545899999999</v>
      </c>
      <c r="D7496" s="287">
        <v>43.435201899999676</v>
      </c>
      <c r="E7496" s="288">
        <v>5693.1966262000005</v>
      </c>
      <c r="F7496" s="288">
        <v>241.34138620000067</v>
      </c>
      <c r="G7496" s="289">
        <v>54</v>
      </c>
      <c r="H7496" s="290">
        <v>8945.3278043000028</v>
      </c>
      <c r="I7496" s="289">
        <v>0</v>
      </c>
      <c r="J7496" s="214" t="s">
        <v>132</v>
      </c>
      <c r="K7496" s="214"/>
      <c r="L7496" s="214"/>
      <c r="M7496"/>
    </row>
    <row r="7497" spans="1:13" x14ac:dyDescent="0.2">
      <c r="A7497" s="284">
        <v>45238</v>
      </c>
      <c r="B7497" s="285">
        <v>14</v>
      </c>
      <c r="C7497" s="286">
        <v>2919.7977900000001</v>
      </c>
      <c r="D7497" s="287">
        <v>58.193564499999631</v>
      </c>
      <c r="E7497" s="288">
        <v>5731.3017365999995</v>
      </c>
      <c r="F7497" s="288">
        <v>250.13652659999934</v>
      </c>
      <c r="G7497" s="289">
        <v>55</v>
      </c>
      <c r="H7497" s="290">
        <v>9014.4296176999978</v>
      </c>
      <c r="I7497" s="289">
        <v>0</v>
      </c>
      <c r="J7497" s="214" t="s">
        <v>132</v>
      </c>
      <c r="K7497" s="214"/>
      <c r="L7497" s="214"/>
      <c r="M7497"/>
    </row>
    <row r="7498" spans="1:13" x14ac:dyDescent="0.2">
      <c r="A7498" s="284">
        <v>45238</v>
      </c>
      <c r="B7498" s="285">
        <v>15</v>
      </c>
      <c r="C7498" s="286">
        <v>2911.44427</v>
      </c>
      <c r="D7498" s="287">
        <v>87.160397100000139</v>
      </c>
      <c r="E7498" s="288">
        <v>5766.0226514999995</v>
      </c>
      <c r="F7498" s="288">
        <v>270.94801149999967</v>
      </c>
      <c r="G7498" s="289">
        <v>55</v>
      </c>
      <c r="H7498" s="290">
        <v>9090.5753301000004</v>
      </c>
      <c r="I7498" s="289">
        <v>0</v>
      </c>
      <c r="J7498" s="214" t="s">
        <v>132</v>
      </c>
      <c r="K7498" s="214"/>
      <c r="L7498" s="214"/>
      <c r="M7498"/>
    </row>
    <row r="7499" spans="1:13" x14ac:dyDescent="0.2">
      <c r="A7499" s="284">
        <v>45238</v>
      </c>
      <c r="B7499" s="285">
        <v>16</v>
      </c>
      <c r="C7499" s="286">
        <v>2976.1259</v>
      </c>
      <c r="D7499" s="287">
        <v>131.66699270000004</v>
      </c>
      <c r="E7499" s="288">
        <v>5904.3919033000002</v>
      </c>
      <c r="F7499" s="288">
        <v>300.61854330000006</v>
      </c>
      <c r="G7499" s="289">
        <v>57</v>
      </c>
      <c r="H7499" s="290">
        <v>9369.8033393000005</v>
      </c>
      <c r="I7499" s="289">
        <v>0</v>
      </c>
      <c r="J7499" s="214" t="s">
        <v>132</v>
      </c>
      <c r="K7499" s="214"/>
      <c r="L7499" s="214"/>
      <c r="M7499"/>
    </row>
    <row r="7500" spans="1:13" x14ac:dyDescent="0.2">
      <c r="A7500" s="284">
        <v>45238</v>
      </c>
      <c r="B7500" s="285">
        <v>17</v>
      </c>
      <c r="C7500" s="286">
        <v>3261.5567900000001</v>
      </c>
      <c r="D7500" s="287">
        <v>182.42163519999994</v>
      </c>
      <c r="E7500" s="288">
        <v>6285.5262568999997</v>
      </c>
      <c r="F7500" s="288">
        <v>335.86877689999983</v>
      </c>
      <c r="G7500" s="289">
        <v>58</v>
      </c>
      <c r="H7500" s="290">
        <v>10123.373458999999</v>
      </c>
      <c r="I7500" s="289">
        <v>0</v>
      </c>
      <c r="J7500" s="214" t="s">
        <v>132</v>
      </c>
      <c r="K7500" s="214"/>
      <c r="L7500" s="214"/>
      <c r="M7500"/>
    </row>
    <row r="7501" spans="1:13" x14ac:dyDescent="0.2">
      <c r="A7501" s="284">
        <v>45238</v>
      </c>
      <c r="B7501" s="285">
        <v>18</v>
      </c>
      <c r="C7501" s="286">
        <v>3615.3575499999997</v>
      </c>
      <c r="D7501" s="287">
        <v>214.85832110000004</v>
      </c>
      <c r="E7501" s="288">
        <v>6690.4324896999997</v>
      </c>
      <c r="F7501" s="288">
        <v>377.11294969999926</v>
      </c>
      <c r="G7501" s="289">
        <v>59</v>
      </c>
      <c r="H7501" s="290">
        <v>10956.761310499998</v>
      </c>
      <c r="I7501" s="289">
        <v>0</v>
      </c>
      <c r="J7501" s="214" t="s">
        <v>132</v>
      </c>
      <c r="K7501" s="214"/>
      <c r="L7501" s="214"/>
      <c r="M7501"/>
    </row>
    <row r="7502" spans="1:13" x14ac:dyDescent="0.2">
      <c r="A7502" s="284">
        <v>45238</v>
      </c>
      <c r="B7502" s="285">
        <v>19</v>
      </c>
      <c r="C7502" s="286">
        <v>3610.3086699999999</v>
      </c>
      <c r="D7502" s="287">
        <v>216.92031930000019</v>
      </c>
      <c r="E7502" s="288">
        <v>6652.5301602</v>
      </c>
      <c r="F7502" s="288">
        <v>378.79504020000059</v>
      </c>
      <c r="G7502" s="289">
        <v>59</v>
      </c>
      <c r="H7502" s="290">
        <v>10917.5541897</v>
      </c>
      <c r="I7502" s="289">
        <v>0</v>
      </c>
      <c r="J7502" s="214" t="s">
        <v>132</v>
      </c>
      <c r="K7502" s="214"/>
      <c r="L7502" s="214"/>
      <c r="M7502"/>
    </row>
    <row r="7503" spans="1:13" x14ac:dyDescent="0.2">
      <c r="A7503" s="284">
        <v>45238</v>
      </c>
      <c r="B7503" s="285">
        <v>20</v>
      </c>
      <c r="C7503" s="286">
        <v>3522.6523199999997</v>
      </c>
      <c r="D7503" s="287">
        <v>213.09882320000003</v>
      </c>
      <c r="E7503" s="288">
        <v>6467.0417819999993</v>
      </c>
      <c r="F7503" s="288">
        <v>369.40079199999855</v>
      </c>
      <c r="G7503" s="289">
        <v>57</v>
      </c>
      <c r="H7503" s="290">
        <v>10629.193717199998</v>
      </c>
      <c r="I7503" s="289">
        <v>0</v>
      </c>
      <c r="J7503" s="214" t="s">
        <v>132</v>
      </c>
      <c r="K7503" s="214"/>
      <c r="L7503" s="214"/>
      <c r="M7503"/>
    </row>
    <row r="7504" spans="1:13" x14ac:dyDescent="0.2">
      <c r="A7504" s="284">
        <v>45238</v>
      </c>
      <c r="B7504" s="285">
        <v>21</v>
      </c>
      <c r="C7504" s="286">
        <v>3432.49604</v>
      </c>
      <c r="D7504" s="287">
        <v>204.19965749999983</v>
      </c>
      <c r="E7504" s="288">
        <v>6256.8302425000002</v>
      </c>
      <c r="F7504" s="288">
        <v>351.82939250000072</v>
      </c>
      <c r="G7504" s="289">
        <v>55</v>
      </c>
      <c r="H7504" s="290">
        <v>10300.355332499999</v>
      </c>
      <c r="I7504" s="289">
        <v>0</v>
      </c>
      <c r="J7504" s="214" t="s">
        <v>132</v>
      </c>
      <c r="K7504" s="214"/>
      <c r="L7504" s="214"/>
      <c r="M7504"/>
    </row>
    <row r="7505" spans="1:13" x14ac:dyDescent="0.2">
      <c r="A7505" s="284">
        <v>45238</v>
      </c>
      <c r="B7505" s="285">
        <v>22</v>
      </c>
      <c r="C7505" s="286">
        <v>3265.4905900000003</v>
      </c>
      <c r="D7505" s="287">
        <v>191.68720019999967</v>
      </c>
      <c r="E7505" s="288">
        <v>6005.1018501999997</v>
      </c>
      <c r="F7505" s="288">
        <v>330.96496019999995</v>
      </c>
      <c r="G7505" s="289">
        <v>51</v>
      </c>
      <c r="H7505" s="290">
        <v>9844.2446005999991</v>
      </c>
      <c r="I7505" s="289">
        <v>0</v>
      </c>
      <c r="J7505" s="214" t="s">
        <v>132</v>
      </c>
      <c r="K7505" s="214"/>
      <c r="L7505" s="214"/>
      <c r="M7505"/>
    </row>
    <row r="7506" spans="1:13" x14ac:dyDescent="0.2">
      <c r="A7506" s="284">
        <v>45238</v>
      </c>
      <c r="B7506" s="285">
        <v>23</v>
      </c>
      <c r="C7506" s="286">
        <v>3042.97111</v>
      </c>
      <c r="D7506" s="287">
        <v>172.41093580000035</v>
      </c>
      <c r="E7506" s="288">
        <v>5602.0060540999993</v>
      </c>
      <c r="F7506" s="288">
        <v>297.38536409999961</v>
      </c>
      <c r="G7506" s="289">
        <v>44</v>
      </c>
      <c r="H7506" s="290">
        <v>9158.7734639999981</v>
      </c>
      <c r="I7506" s="289">
        <v>0</v>
      </c>
      <c r="J7506" s="214" t="s">
        <v>132</v>
      </c>
      <c r="K7506" s="214"/>
      <c r="L7506" s="214"/>
      <c r="M7506"/>
    </row>
    <row r="7507" spans="1:13" x14ac:dyDescent="0.2">
      <c r="A7507" s="284">
        <v>45238</v>
      </c>
      <c r="B7507" s="285">
        <v>24</v>
      </c>
      <c r="C7507" s="286">
        <v>2851.3113799999996</v>
      </c>
      <c r="D7507" s="287">
        <v>156.28995400000034</v>
      </c>
      <c r="E7507" s="288">
        <v>5199.8920741000002</v>
      </c>
      <c r="F7507" s="288">
        <v>267.73545410000042</v>
      </c>
      <c r="G7507" s="289">
        <v>38</v>
      </c>
      <c r="H7507" s="290">
        <v>8513.2288621999996</v>
      </c>
      <c r="I7507" s="289">
        <v>0</v>
      </c>
      <c r="J7507" s="214" t="s">
        <v>132</v>
      </c>
      <c r="K7507" s="214"/>
      <c r="L7507" s="214"/>
      <c r="M7507"/>
    </row>
    <row r="7508" spans="1:13" x14ac:dyDescent="0.2">
      <c r="A7508" s="284">
        <v>45239</v>
      </c>
      <c r="B7508" s="285">
        <v>1</v>
      </c>
      <c r="C7508" s="286">
        <v>2777.6435700000002</v>
      </c>
      <c r="D7508" s="287">
        <v>149.30446789999971</v>
      </c>
      <c r="E7508" s="288">
        <v>5088.9773245999995</v>
      </c>
      <c r="F7508" s="288">
        <v>258.01733459999923</v>
      </c>
      <c r="G7508" s="289">
        <v>36</v>
      </c>
      <c r="H7508" s="290">
        <v>8309.9426970999994</v>
      </c>
      <c r="I7508" s="289">
        <v>0</v>
      </c>
      <c r="J7508" s="214" t="s">
        <v>132</v>
      </c>
      <c r="K7508" s="214"/>
      <c r="L7508" s="214"/>
      <c r="M7508"/>
    </row>
    <row r="7509" spans="1:13" x14ac:dyDescent="0.2">
      <c r="A7509" s="284">
        <v>45239</v>
      </c>
      <c r="B7509" s="285">
        <v>2</v>
      </c>
      <c r="C7509" s="286">
        <v>2703.3539499999997</v>
      </c>
      <c r="D7509" s="287">
        <v>143.28008390000002</v>
      </c>
      <c r="E7509" s="288">
        <v>4953.2928925000006</v>
      </c>
      <c r="F7509" s="288">
        <v>245.83976250000069</v>
      </c>
      <c r="G7509" s="289">
        <v>31</v>
      </c>
      <c r="H7509" s="290">
        <v>8076.7666889000011</v>
      </c>
      <c r="I7509" s="289">
        <v>0</v>
      </c>
      <c r="J7509" s="214" t="s">
        <v>132</v>
      </c>
      <c r="K7509" s="214"/>
      <c r="L7509" s="214"/>
      <c r="M7509"/>
    </row>
    <row r="7510" spans="1:13" x14ac:dyDescent="0.2">
      <c r="A7510" s="284">
        <v>45239</v>
      </c>
      <c r="B7510" s="285">
        <v>3</v>
      </c>
      <c r="C7510" s="286">
        <v>2658.4754200000002</v>
      </c>
      <c r="D7510" s="287">
        <v>139.85414980000019</v>
      </c>
      <c r="E7510" s="288">
        <v>5019.0309422999999</v>
      </c>
      <c r="F7510" s="288">
        <v>237.66765230000055</v>
      </c>
      <c r="G7510" s="289">
        <v>19</v>
      </c>
      <c r="H7510" s="290">
        <v>8074.0281644000006</v>
      </c>
      <c r="I7510" s="289">
        <v>0</v>
      </c>
      <c r="J7510" s="214" t="s">
        <v>132</v>
      </c>
      <c r="K7510" s="214"/>
      <c r="L7510" s="214"/>
      <c r="M7510"/>
    </row>
    <row r="7511" spans="1:13" x14ac:dyDescent="0.2">
      <c r="A7511" s="284">
        <v>45239</v>
      </c>
      <c r="B7511" s="285">
        <v>4</v>
      </c>
      <c r="C7511" s="286">
        <v>2660.7169400000002</v>
      </c>
      <c r="D7511" s="287">
        <v>139.89954999999972</v>
      </c>
      <c r="E7511" s="288">
        <v>5018.8935133999994</v>
      </c>
      <c r="F7511" s="288">
        <v>235.50200339999901</v>
      </c>
      <c r="G7511" s="289">
        <v>11</v>
      </c>
      <c r="H7511" s="290">
        <v>8066.0120067999978</v>
      </c>
      <c r="I7511" s="289">
        <v>0</v>
      </c>
      <c r="J7511" s="214" t="s">
        <v>132</v>
      </c>
      <c r="K7511" s="214"/>
      <c r="L7511" s="214"/>
      <c r="M7511"/>
    </row>
    <row r="7512" spans="1:13" x14ac:dyDescent="0.2">
      <c r="A7512" s="284">
        <v>45239</v>
      </c>
      <c r="B7512" s="285">
        <v>5</v>
      </c>
      <c r="C7512" s="286">
        <v>2755.547</v>
      </c>
      <c r="D7512" s="287">
        <v>146.70109049999971</v>
      </c>
      <c r="E7512" s="288">
        <v>4880.4080121999996</v>
      </c>
      <c r="F7512" s="288">
        <v>243.97900219999974</v>
      </c>
      <c r="G7512" s="289">
        <v>10</v>
      </c>
      <c r="H7512" s="290">
        <v>8036.6351048999986</v>
      </c>
      <c r="I7512" s="289">
        <v>0</v>
      </c>
      <c r="J7512" s="214" t="s">
        <v>132</v>
      </c>
      <c r="K7512" s="214"/>
      <c r="L7512" s="214"/>
      <c r="M7512"/>
    </row>
    <row r="7513" spans="1:13" x14ac:dyDescent="0.2">
      <c r="A7513" s="284">
        <v>45239</v>
      </c>
      <c r="B7513" s="285">
        <v>6</v>
      </c>
      <c r="C7513" s="286">
        <v>2981.7800899999997</v>
      </c>
      <c r="D7513" s="287">
        <v>162.98870140000011</v>
      </c>
      <c r="E7513" s="288">
        <v>5232.0921109999999</v>
      </c>
      <c r="F7513" s="288">
        <v>268.54707099999996</v>
      </c>
      <c r="G7513" s="289">
        <v>24</v>
      </c>
      <c r="H7513" s="290">
        <v>8669.4079734000006</v>
      </c>
      <c r="I7513" s="289">
        <v>0</v>
      </c>
      <c r="J7513" s="214" t="s">
        <v>132</v>
      </c>
      <c r="K7513" s="214"/>
      <c r="L7513" s="214"/>
      <c r="M7513"/>
    </row>
    <row r="7514" spans="1:13" x14ac:dyDescent="0.2">
      <c r="A7514" s="284">
        <v>45239</v>
      </c>
      <c r="B7514" s="285">
        <v>7</v>
      </c>
      <c r="C7514" s="286">
        <v>3321.0806199999997</v>
      </c>
      <c r="D7514" s="287">
        <v>189.11767100000023</v>
      </c>
      <c r="E7514" s="288">
        <v>5847.5631584000002</v>
      </c>
      <c r="F7514" s="288">
        <v>312.90271839999969</v>
      </c>
      <c r="G7514" s="289">
        <v>49</v>
      </c>
      <c r="H7514" s="290">
        <v>9719.6641678000015</v>
      </c>
      <c r="I7514" s="289">
        <v>0</v>
      </c>
      <c r="J7514" s="214" t="s">
        <v>132</v>
      </c>
      <c r="K7514" s="214"/>
      <c r="L7514" s="214"/>
      <c r="M7514"/>
    </row>
    <row r="7515" spans="1:13" x14ac:dyDescent="0.2">
      <c r="A7515" s="284">
        <v>45239</v>
      </c>
      <c r="B7515" s="285">
        <v>8</v>
      </c>
      <c r="C7515" s="286">
        <v>3283.7659600000002</v>
      </c>
      <c r="D7515" s="287">
        <v>182.59310719999999</v>
      </c>
      <c r="E7515" s="288">
        <v>6197.8141656000007</v>
      </c>
      <c r="F7515" s="288">
        <v>337.87379560000136</v>
      </c>
      <c r="G7515" s="289">
        <v>56</v>
      </c>
      <c r="H7515" s="290">
        <v>10058.0470284</v>
      </c>
      <c r="I7515" s="289">
        <v>0</v>
      </c>
      <c r="J7515" s="214" t="s">
        <v>132</v>
      </c>
      <c r="K7515" s="214"/>
      <c r="L7515" s="214"/>
      <c r="M7515"/>
    </row>
    <row r="7516" spans="1:13" x14ac:dyDescent="0.2">
      <c r="A7516" s="284">
        <v>45239</v>
      </c>
      <c r="B7516" s="285">
        <v>9</v>
      </c>
      <c r="C7516" s="286">
        <v>3099.6483700000003</v>
      </c>
      <c r="D7516" s="287">
        <v>134.08862719999976</v>
      </c>
      <c r="E7516" s="288">
        <v>6128.6986329000001</v>
      </c>
      <c r="F7516" s="288">
        <v>314.91395290000037</v>
      </c>
      <c r="G7516" s="289">
        <v>56</v>
      </c>
      <c r="H7516" s="290">
        <v>9733.3495830000011</v>
      </c>
      <c r="I7516" s="289">
        <v>0</v>
      </c>
      <c r="J7516" s="214" t="s">
        <v>132</v>
      </c>
      <c r="K7516" s="214"/>
      <c r="L7516" s="214"/>
      <c r="M7516"/>
    </row>
    <row r="7517" spans="1:13" x14ac:dyDescent="0.2">
      <c r="A7517" s="284">
        <v>45239</v>
      </c>
      <c r="B7517" s="285">
        <v>10</v>
      </c>
      <c r="C7517" s="286">
        <v>3019.6867599999996</v>
      </c>
      <c r="D7517" s="287">
        <v>93.690989100000394</v>
      </c>
      <c r="E7517" s="288">
        <v>5986.6153774999993</v>
      </c>
      <c r="F7517" s="288">
        <v>286.9598175000001</v>
      </c>
      <c r="G7517" s="289">
        <v>55</v>
      </c>
      <c r="H7517" s="290">
        <v>9441.9529440999977</v>
      </c>
      <c r="I7517" s="289">
        <v>0</v>
      </c>
      <c r="J7517" s="214" t="s">
        <v>132</v>
      </c>
      <c r="K7517" s="214"/>
      <c r="L7517" s="214"/>
      <c r="M7517"/>
    </row>
    <row r="7518" spans="1:13" x14ac:dyDescent="0.2">
      <c r="A7518" s="284">
        <v>45239</v>
      </c>
      <c r="B7518" s="285">
        <v>11</v>
      </c>
      <c r="C7518" s="286">
        <v>2968.6182399999998</v>
      </c>
      <c r="D7518" s="287">
        <v>68.137826500000045</v>
      </c>
      <c r="E7518" s="288">
        <v>5970.9886825000003</v>
      </c>
      <c r="F7518" s="288">
        <v>270.99351250000109</v>
      </c>
      <c r="G7518" s="289">
        <v>54</v>
      </c>
      <c r="H7518" s="290">
        <v>9332.7382615000006</v>
      </c>
      <c r="I7518" s="289">
        <v>0</v>
      </c>
      <c r="J7518" s="214" t="s">
        <v>132</v>
      </c>
      <c r="K7518" s="214"/>
      <c r="L7518" s="214"/>
      <c r="M7518"/>
    </row>
    <row r="7519" spans="1:13" x14ac:dyDescent="0.2">
      <c r="A7519" s="284">
        <v>45239</v>
      </c>
      <c r="B7519" s="285">
        <v>12</v>
      </c>
      <c r="C7519" s="286">
        <v>2934.1501800000001</v>
      </c>
      <c r="D7519" s="287">
        <v>55.399947899999916</v>
      </c>
      <c r="E7519" s="288">
        <v>5937.2459373000002</v>
      </c>
      <c r="F7519" s="288">
        <v>260.98541730000034</v>
      </c>
      <c r="G7519" s="289">
        <v>52</v>
      </c>
      <c r="H7519" s="290">
        <v>9239.7814825000005</v>
      </c>
      <c r="I7519" s="289">
        <v>0</v>
      </c>
      <c r="J7519" s="214" t="s">
        <v>132</v>
      </c>
      <c r="K7519" s="214"/>
      <c r="L7519" s="214"/>
      <c r="M7519"/>
    </row>
    <row r="7520" spans="1:13" x14ac:dyDescent="0.2">
      <c r="A7520" s="284">
        <v>45239</v>
      </c>
      <c r="B7520" s="285">
        <v>13</v>
      </c>
      <c r="C7520" s="286">
        <v>2917.2536299999997</v>
      </c>
      <c r="D7520" s="287">
        <v>60.534287100000086</v>
      </c>
      <c r="E7520" s="288">
        <v>5914.0059216999998</v>
      </c>
      <c r="F7520" s="288">
        <v>258.6511716999994</v>
      </c>
      <c r="G7520" s="289">
        <v>54</v>
      </c>
      <c r="H7520" s="290">
        <v>9204.4450104999996</v>
      </c>
      <c r="I7520" s="289">
        <v>0</v>
      </c>
      <c r="J7520" s="214" t="s">
        <v>132</v>
      </c>
      <c r="K7520" s="214"/>
      <c r="L7520" s="214"/>
      <c r="M7520"/>
    </row>
    <row r="7521" spans="1:13" x14ac:dyDescent="0.2">
      <c r="A7521" s="284">
        <v>45239</v>
      </c>
      <c r="B7521" s="285">
        <v>14</v>
      </c>
      <c r="C7521" s="286">
        <v>2922.66606</v>
      </c>
      <c r="D7521" s="287">
        <v>82.237996899999914</v>
      </c>
      <c r="E7521" s="288">
        <v>6044.8547872999998</v>
      </c>
      <c r="F7521" s="288">
        <v>273.83370729999933</v>
      </c>
      <c r="G7521" s="289">
        <v>55</v>
      </c>
      <c r="H7521" s="290">
        <v>9378.5925514999981</v>
      </c>
      <c r="I7521" s="289">
        <v>0</v>
      </c>
      <c r="J7521" s="214" t="s">
        <v>132</v>
      </c>
      <c r="K7521" s="214"/>
      <c r="L7521" s="214"/>
      <c r="M7521"/>
    </row>
    <row r="7522" spans="1:13" x14ac:dyDescent="0.2">
      <c r="A7522" s="284">
        <v>45239</v>
      </c>
      <c r="B7522" s="285">
        <v>15</v>
      </c>
      <c r="C7522" s="286">
        <v>2938.78701</v>
      </c>
      <c r="D7522" s="287">
        <v>117.7327082999997</v>
      </c>
      <c r="E7522" s="288">
        <v>5976.9327604999999</v>
      </c>
      <c r="F7522" s="288">
        <v>296.75487049999992</v>
      </c>
      <c r="G7522" s="289">
        <v>54</v>
      </c>
      <c r="H7522" s="290">
        <v>9384.2073492999989</v>
      </c>
      <c r="I7522" s="289">
        <v>0</v>
      </c>
      <c r="J7522" s="214" t="s">
        <v>132</v>
      </c>
      <c r="K7522" s="214"/>
      <c r="L7522" s="214"/>
      <c r="M7522"/>
    </row>
    <row r="7523" spans="1:13" x14ac:dyDescent="0.2">
      <c r="A7523" s="284">
        <v>45239</v>
      </c>
      <c r="B7523" s="285">
        <v>16</v>
      </c>
      <c r="C7523" s="286">
        <v>3021.1074200000003</v>
      </c>
      <c r="D7523" s="287">
        <v>151.54295189999965</v>
      </c>
      <c r="E7523" s="288">
        <v>6108.0938504000005</v>
      </c>
      <c r="F7523" s="288">
        <v>314.44543040000099</v>
      </c>
      <c r="G7523" s="289">
        <v>56</v>
      </c>
      <c r="H7523" s="290">
        <v>9651.1896527000008</v>
      </c>
      <c r="I7523" s="289">
        <v>0</v>
      </c>
      <c r="J7523" s="214" t="s">
        <v>132</v>
      </c>
      <c r="K7523" s="214"/>
      <c r="L7523" s="214"/>
      <c r="M7523"/>
    </row>
    <row r="7524" spans="1:13" x14ac:dyDescent="0.2">
      <c r="A7524" s="284">
        <v>45239</v>
      </c>
      <c r="B7524" s="285">
        <v>17</v>
      </c>
      <c r="C7524" s="286">
        <v>3292.1592499999997</v>
      </c>
      <c r="D7524" s="287">
        <v>185.6080920000002</v>
      </c>
      <c r="E7524" s="288">
        <v>6296.1796815999996</v>
      </c>
      <c r="F7524" s="288">
        <v>338.01121159999911</v>
      </c>
      <c r="G7524" s="289">
        <v>55</v>
      </c>
      <c r="H7524" s="290">
        <v>10166.9582352</v>
      </c>
      <c r="I7524" s="289">
        <v>0</v>
      </c>
      <c r="J7524" s="214" t="s">
        <v>132</v>
      </c>
      <c r="K7524" s="214"/>
      <c r="L7524" s="214"/>
      <c r="M7524"/>
    </row>
    <row r="7525" spans="1:13" x14ac:dyDescent="0.2">
      <c r="A7525" s="284">
        <v>45239</v>
      </c>
      <c r="B7525" s="285">
        <v>18</v>
      </c>
      <c r="C7525" s="286">
        <v>3574.3791200000001</v>
      </c>
      <c r="D7525" s="287">
        <v>215.14745730000001</v>
      </c>
      <c r="E7525" s="288">
        <v>6720.2839037999993</v>
      </c>
      <c r="F7525" s="288">
        <v>380.04337379999924</v>
      </c>
      <c r="G7525" s="289">
        <v>59</v>
      </c>
      <c r="H7525" s="290">
        <v>10948.853854899999</v>
      </c>
      <c r="I7525" s="289">
        <v>0</v>
      </c>
      <c r="J7525" s="214" t="s">
        <v>132</v>
      </c>
      <c r="K7525" s="214"/>
      <c r="L7525" s="214"/>
      <c r="M7525"/>
    </row>
    <row r="7526" spans="1:13" x14ac:dyDescent="0.2">
      <c r="A7526" s="284">
        <v>45239</v>
      </c>
      <c r="B7526" s="285">
        <v>19</v>
      </c>
      <c r="C7526" s="286">
        <v>3564.78487</v>
      </c>
      <c r="D7526" s="287">
        <v>217.94543349999998</v>
      </c>
      <c r="E7526" s="288">
        <v>6689.9429241999997</v>
      </c>
      <c r="F7526" s="288">
        <v>384.83557419999943</v>
      </c>
      <c r="G7526" s="289">
        <v>58</v>
      </c>
      <c r="H7526" s="290">
        <v>10915.5088019</v>
      </c>
      <c r="I7526" s="289">
        <v>0</v>
      </c>
      <c r="J7526" s="214" t="s">
        <v>132</v>
      </c>
      <c r="K7526" s="214"/>
      <c r="L7526" s="214"/>
      <c r="M7526"/>
    </row>
    <row r="7527" spans="1:13" x14ac:dyDescent="0.2">
      <c r="A7527" s="284">
        <v>45239</v>
      </c>
      <c r="B7527" s="285">
        <v>20</v>
      </c>
      <c r="C7527" s="286">
        <v>3485.9016099999999</v>
      </c>
      <c r="D7527" s="287">
        <v>210.51345349999994</v>
      </c>
      <c r="E7527" s="288">
        <v>6504.8272337999997</v>
      </c>
      <c r="F7527" s="288">
        <v>370.22349379999923</v>
      </c>
      <c r="G7527" s="289">
        <v>58</v>
      </c>
      <c r="H7527" s="290">
        <v>10629.465791099999</v>
      </c>
      <c r="I7527" s="289">
        <v>0</v>
      </c>
      <c r="J7527" s="214" t="s">
        <v>132</v>
      </c>
      <c r="K7527" s="214"/>
      <c r="L7527" s="214"/>
      <c r="M7527"/>
    </row>
    <row r="7528" spans="1:13" x14ac:dyDescent="0.2">
      <c r="A7528" s="284">
        <v>45239</v>
      </c>
      <c r="B7528" s="285">
        <v>21</v>
      </c>
      <c r="C7528" s="286">
        <v>3398.8032099999996</v>
      </c>
      <c r="D7528" s="287">
        <v>202.84767930000038</v>
      </c>
      <c r="E7528" s="288">
        <v>6334.8721932999997</v>
      </c>
      <c r="F7528" s="288">
        <v>354.70149329999913</v>
      </c>
      <c r="G7528" s="289">
        <v>55</v>
      </c>
      <c r="H7528" s="290">
        <v>10346.2245759</v>
      </c>
      <c r="I7528" s="289">
        <v>0</v>
      </c>
      <c r="J7528" s="214" t="s">
        <v>132</v>
      </c>
      <c r="K7528" s="214"/>
      <c r="L7528" s="214"/>
      <c r="M7528"/>
    </row>
    <row r="7529" spans="1:13" x14ac:dyDescent="0.2">
      <c r="A7529" s="284">
        <v>45239</v>
      </c>
      <c r="B7529" s="285">
        <v>22</v>
      </c>
      <c r="C7529" s="286">
        <v>3275.4320699999998</v>
      </c>
      <c r="D7529" s="287">
        <v>191.80037020000006</v>
      </c>
      <c r="E7529" s="288">
        <v>6097.6547870000004</v>
      </c>
      <c r="F7529" s="288">
        <v>335.14533700000084</v>
      </c>
      <c r="G7529" s="289">
        <v>50</v>
      </c>
      <c r="H7529" s="290">
        <v>9950.0325642000025</v>
      </c>
      <c r="I7529" s="289">
        <v>0</v>
      </c>
      <c r="J7529" s="214" t="s">
        <v>132</v>
      </c>
      <c r="K7529" s="214"/>
      <c r="L7529" s="214"/>
      <c r="M7529"/>
    </row>
    <row r="7530" spans="1:13" x14ac:dyDescent="0.2">
      <c r="A7530" s="284">
        <v>45239</v>
      </c>
      <c r="B7530" s="285">
        <v>23</v>
      </c>
      <c r="C7530" s="286">
        <v>3075.7628100000002</v>
      </c>
      <c r="D7530" s="287">
        <v>175.06311410000009</v>
      </c>
      <c r="E7530" s="288">
        <v>5697.2917025000006</v>
      </c>
      <c r="F7530" s="288">
        <v>304.3815325000005</v>
      </c>
      <c r="G7530" s="289">
        <v>43</v>
      </c>
      <c r="H7530" s="290">
        <v>9295.4991590999998</v>
      </c>
      <c r="I7530" s="289">
        <v>0</v>
      </c>
      <c r="J7530" s="214" t="s">
        <v>132</v>
      </c>
      <c r="K7530" s="214"/>
      <c r="L7530" s="214"/>
      <c r="M7530"/>
    </row>
    <row r="7531" spans="1:13" x14ac:dyDescent="0.2">
      <c r="A7531" s="284">
        <v>45239</v>
      </c>
      <c r="B7531" s="285">
        <v>24</v>
      </c>
      <c r="C7531" s="286">
        <v>2895.3572199999999</v>
      </c>
      <c r="D7531" s="287">
        <v>159.8572901000002</v>
      </c>
      <c r="E7531" s="288">
        <v>5327.3821030999998</v>
      </c>
      <c r="F7531" s="288">
        <v>276.23764309999933</v>
      </c>
      <c r="G7531" s="289">
        <v>38</v>
      </c>
      <c r="H7531" s="290">
        <v>8696.8342562999987</v>
      </c>
      <c r="I7531" s="289">
        <v>0</v>
      </c>
      <c r="J7531" s="214" t="s">
        <v>132</v>
      </c>
      <c r="K7531" s="214"/>
      <c r="L7531" s="214"/>
      <c r="M7531"/>
    </row>
    <row r="7532" spans="1:13" x14ac:dyDescent="0.2">
      <c r="A7532" s="284">
        <v>45240</v>
      </c>
      <c r="B7532" s="285">
        <v>1</v>
      </c>
      <c r="C7532" s="286">
        <v>2804.5749000000001</v>
      </c>
      <c r="D7532" s="287">
        <v>152.31892810000028</v>
      </c>
      <c r="E7532" s="288">
        <v>5293.1166873000002</v>
      </c>
      <c r="F7532" s="288">
        <v>265.86214730000029</v>
      </c>
      <c r="G7532" s="289">
        <v>34</v>
      </c>
      <c r="H7532" s="290">
        <v>8549.8726627000015</v>
      </c>
      <c r="I7532" s="289">
        <v>0</v>
      </c>
      <c r="J7532" s="214" t="s">
        <v>132</v>
      </c>
      <c r="K7532" s="214"/>
      <c r="L7532" s="214"/>
      <c r="M7532"/>
    </row>
    <row r="7533" spans="1:13" x14ac:dyDescent="0.2">
      <c r="A7533" s="284">
        <v>45240</v>
      </c>
      <c r="B7533" s="285">
        <v>2</v>
      </c>
      <c r="C7533" s="286">
        <v>2717.15083</v>
      </c>
      <c r="D7533" s="287">
        <v>145.27703749999972</v>
      </c>
      <c r="E7533" s="288">
        <v>5113.2186894000006</v>
      </c>
      <c r="F7533" s="288">
        <v>251.81721940000079</v>
      </c>
      <c r="G7533" s="289">
        <v>31</v>
      </c>
      <c r="H7533" s="290">
        <v>8258.463776300001</v>
      </c>
      <c r="I7533" s="289">
        <v>0</v>
      </c>
      <c r="J7533" s="214" t="s">
        <v>132</v>
      </c>
      <c r="K7533" s="214"/>
      <c r="L7533" s="214"/>
      <c r="M7533"/>
    </row>
    <row r="7534" spans="1:13" x14ac:dyDescent="0.2">
      <c r="A7534" s="284">
        <v>45240</v>
      </c>
      <c r="B7534" s="285">
        <v>3</v>
      </c>
      <c r="C7534" s="286">
        <v>2663.4953399999999</v>
      </c>
      <c r="D7534" s="287">
        <v>140.6631986999999</v>
      </c>
      <c r="E7534" s="288">
        <v>5100.5520298000001</v>
      </c>
      <c r="F7534" s="288">
        <v>241.6914797999998</v>
      </c>
      <c r="G7534" s="289">
        <v>18</v>
      </c>
      <c r="H7534" s="290">
        <v>8164.4020483000004</v>
      </c>
      <c r="I7534" s="289">
        <v>0</v>
      </c>
      <c r="J7534" s="214" t="s">
        <v>132</v>
      </c>
      <c r="K7534" s="214"/>
      <c r="L7534" s="214"/>
      <c r="M7534"/>
    </row>
    <row r="7535" spans="1:13" x14ac:dyDescent="0.2">
      <c r="A7535" s="284">
        <v>45240</v>
      </c>
      <c r="B7535" s="285">
        <v>4</v>
      </c>
      <c r="C7535" s="286">
        <v>2651.2509799999998</v>
      </c>
      <c r="D7535" s="287">
        <v>139.21171310000031</v>
      </c>
      <c r="E7535" s="288">
        <v>5001.9537282000001</v>
      </c>
      <c r="F7535" s="288">
        <v>237.08338819999972</v>
      </c>
      <c r="G7535" s="289">
        <v>12</v>
      </c>
      <c r="H7535" s="290">
        <v>8041.4998095000001</v>
      </c>
      <c r="I7535" s="289">
        <v>0</v>
      </c>
      <c r="J7535" s="214" t="s">
        <v>132</v>
      </c>
      <c r="K7535" s="214"/>
      <c r="L7535" s="214"/>
      <c r="M7535"/>
    </row>
    <row r="7536" spans="1:13" x14ac:dyDescent="0.2">
      <c r="A7536" s="284">
        <v>45240</v>
      </c>
      <c r="B7536" s="285">
        <v>5</v>
      </c>
      <c r="C7536" s="286">
        <v>2716.9583900000002</v>
      </c>
      <c r="D7536" s="287">
        <v>143.88618900000006</v>
      </c>
      <c r="E7536" s="288">
        <v>4984.8429999999998</v>
      </c>
      <c r="F7536" s="288">
        <v>242.4658100000006</v>
      </c>
      <c r="G7536" s="289">
        <v>11</v>
      </c>
      <c r="H7536" s="290">
        <v>8099.153389000001</v>
      </c>
      <c r="I7536" s="289">
        <v>0</v>
      </c>
      <c r="J7536" s="214" t="s">
        <v>132</v>
      </c>
      <c r="K7536" s="214"/>
      <c r="L7536" s="214"/>
      <c r="M7536"/>
    </row>
    <row r="7537" spans="1:13" x14ac:dyDescent="0.2">
      <c r="A7537" s="284">
        <v>45240</v>
      </c>
      <c r="B7537" s="285">
        <v>6</v>
      </c>
      <c r="C7537" s="286">
        <v>2898.8473899999999</v>
      </c>
      <c r="D7537" s="287">
        <v>155.7201386000003</v>
      </c>
      <c r="E7537" s="288">
        <v>5216.0600072999996</v>
      </c>
      <c r="F7537" s="288">
        <v>260.79809729999943</v>
      </c>
      <c r="G7537" s="289">
        <v>23</v>
      </c>
      <c r="H7537" s="290">
        <v>8554.4256331999986</v>
      </c>
      <c r="I7537" s="289">
        <v>0</v>
      </c>
      <c r="J7537" s="214" t="s">
        <v>132</v>
      </c>
      <c r="K7537" s="214"/>
      <c r="L7537" s="214"/>
      <c r="M7537"/>
    </row>
    <row r="7538" spans="1:13" x14ac:dyDescent="0.2">
      <c r="A7538" s="284">
        <v>45240</v>
      </c>
      <c r="B7538" s="285">
        <v>7</v>
      </c>
      <c r="C7538" s="286">
        <v>3134.68469</v>
      </c>
      <c r="D7538" s="287">
        <v>171.92712940000007</v>
      </c>
      <c r="E7538" s="288">
        <v>5642.9988250999995</v>
      </c>
      <c r="F7538" s="288">
        <v>290.99644509999871</v>
      </c>
      <c r="G7538" s="289">
        <v>49</v>
      </c>
      <c r="H7538" s="290">
        <v>9289.6070895999983</v>
      </c>
      <c r="I7538" s="289">
        <v>0</v>
      </c>
      <c r="J7538" s="214" t="s">
        <v>132</v>
      </c>
      <c r="K7538" s="214"/>
      <c r="L7538" s="214"/>
      <c r="M7538"/>
    </row>
    <row r="7539" spans="1:13" x14ac:dyDescent="0.2">
      <c r="A7539" s="284">
        <v>45240</v>
      </c>
      <c r="B7539" s="285">
        <v>8</v>
      </c>
      <c r="C7539" s="286">
        <v>3146.4626600000001</v>
      </c>
      <c r="D7539" s="287">
        <v>170.24092000000013</v>
      </c>
      <c r="E7539" s="288">
        <v>5978.1729168000002</v>
      </c>
      <c r="F7539" s="288">
        <v>312.25794680000035</v>
      </c>
      <c r="G7539" s="289">
        <v>54</v>
      </c>
      <c r="H7539" s="290">
        <v>9661.1344435999999</v>
      </c>
      <c r="I7539" s="289">
        <v>0</v>
      </c>
      <c r="J7539" s="214" t="s">
        <v>132</v>
      </c>
      <c r="K7539" s="214"/>
      <c r="L7539" s="214"/>
      <c r="M7539"/>
    </row>
    <row r="7540" spans="1:13" x14ac:dyDescent="0.2">
      <c r="A7540" s="284">
        <v>45240</v>
      </c>
      <c r="B7540" s="285">
        <v>9</v>
      </c>
      <c r="C7540" s="286">
        <v>3045.6459500000001</v>
      </c>
      <c r="D7540" s="287">
        <v>140.18638489999992</v>
      </c>
      <c r="E7540" s="288">
        <v>5932.3211128000003</v>
      </c>
      <c r="F7540" s="288">
        <v>301.46622279999974</v>
      </c>
      <c r="G7540" s="289">
        <v>54</v>
      </c>
      <c r="H7540" s="290">
        <v>9473.6196705000002</v>
      </c>
      <c r="I7540" s="289">
        <v>0</v>
      </c>
      <c r="J7540" s="214" t="s">
        <v>132</v>
      </c>
      <c r="K7540" s="214"/>
      <c r="L7540" s="214"/>
      <c r="M7540"/>
    </row>
    <row r="7541" spans="1:13" x14ac:dyDescent="0.2">
      <c r="A7541" s="284">
        <v>45240</v>
      </c>
      <c r="B7541" s="285">
        <v>10</v>
      </c>
      <c r="C7541" s="286">
        <v>2977.0495999999998</v>
      </c>
      <c r="D7541" s="287">
        <v>100.08842790000017</v>
      </c>
      <c r="E7541" s="288">
        <v>5597.1715663999994</v>
      </c>
      <c r="F7541" s="288">
        <v>277.98508639999909</v>
      </c>
      <c r="G7541" s="289">
        <v>53</v>
      </c>
      <c r="H7541" s="290">
        <v>9005.2946806999971</v>
      </c>
      <c r="I7541" s="289">
        <v>0</v>
      </c>
      <c r="J7541" s="214" t="s">
        <v>132</v>
      </c>
      <c r="K7541" s="214"/>
      <c r="L7541" s="214"/>
      <c r="M7541"/>
    </row>
    <row r="7542" spans="1:13" x14ac:dyDescent="0.2">
      <c r="A7542" s="284">
        <v>45240</v>
      </c>
      <c r="B7542" s="285">
        <v>11</v>
      </c>
      <c r="C7542" s="286">
        <v>2930.6643400000003</v>
      </c>
      <c r="D7542" s="287">
        <v>70.96755249999967</v>
      </c>
      <c r="E7542" s="288">
        <v>6011.9808869999997</v>
      </c>
      <c r="F7542" s="288">
        <v>259.51817699999992</v>
      </c>
      <c r="G7542" s="289">
        <v>53</v>
      </c>
      <c r="H7542" s="290">
        <v>9326.1309564999992</v>
      </c>
      <c r="I7542" s="289">
        <v>0</v>
      </c>
      <c r="J7542" s="214" t="s">
        <v>132</v>
      </c>
      <c r="K7542" s="214"/>
      <c r="L7542" s="214"/>
      <c r="M7542"/>
    </row>
    <row r="7543" spans="1:13" x14ac:dyDescent="0.2">
      <c r="A7543" s="284">
        <v>45240</v>
      </c>
      <c r="B7543" s="285">
        <v>12</v>
      </c>
      <c r="C7543" s="286">
        <v>2903.9595300000001</v>
      </c>
      <c r="D7543" s="287">
        <v>57.130624300000044</v>
      </c>
      <c r="E7543" s="288">
        <v>5698.3517368999992</v>
      </c>
      <c r="F7543" s="288">
        <v>248.11521689999972</v>
      </c>
      <c r="G7543" s="289">
        <v>53</v>
      </c>
      <c r="H7543" s="290">
        <v>8960.5571080999998</v>
      </c>
      <c r="I7543" s="289">
        <v>0</v>
      </c>
      <c r="J7543" s="214" t="s">
        <v>132</v>
      </c>
      <c r="K7543" s="214"/>
      <c r="L7543" s="214"/>
      <c r="M7543"/>
    </row>
    <row r="7544" spans="1:13" x14ac:dyDescent="0.2">
      <c r="A7544" s="284">
        <v>45240</v>
      </c>
      <c r="B7544" s="285">
        <v>13</v>
      </c>
      <c r="C7544" s="286">
        <v>2871.6182899999999</v>
      </c>
      <c r="D7544" s="287">
        <v>54.688940599999981</v>
      </c>
      <c r="E7544" s="288">
        <v>5530.4514172999998</v>
      </c>
      <c r="F7544" s="288">
        <v>246.2530072999989</v>
      </c>
      <c r="G7544" s="289">
        <v>54</v>
      </c>
      <c r="H7544" s="290">
        <v>8757.0116552</v>
      </c>
      <c r="I7544" s="289">
        <v>0</v>
      </c>
      <c r="J7544" s="214" t="s">
        <v>132</v>
      </c>
      <c r="K7544" s="214"/>
      <c r="L7544" s="214"/>
      <c r="M7544"/>
    </row>
    <row r="7545" spans="1:13" x14ac:dyDescent="0.2">
      <c r="A7545" s="284">
        <v>45240</v>
      </c>
      <c r="B7545" s="285">
        <v>14</v>
      </c>
      <c r="C7545" s="286">
        <v>2850.1940300000001</v>
      </c>
      <c r="D7545" s="287">
        <v>68.806179299999968</v>
      </c>
      <c r="E7545" s="288">
        <v>5777.7662900000005</v>
      </c>
      <c r="F7545" s="288">
        <v>257.79532000000017</v>
      </c>
      <c r="G7545" s="289">
        <v>55</v>
      </c>
      <c r="H7545" s="290">
        <v>9009.5618193000009</v>
      </c>
      <c r="I7545" s="289">
        <v>0</v>
      </c>
      <c r="J7545" s="214" t="s">
        <v>132</v>
      </c>
      <c r="K7545" s="214"/>
      <c r="L7545" s="214"/>
      <c r="M7545"/>
    </row>
    <row r="7546" spans="1:13" x14ac:dyDescent="0.2">
      <c r="A7546" s="284">
        <v>45240</v>
      </c>
      <c r="B7546" s="285">
        <v>15</v>
      </c>
      <c r="C7546" s="286">
        <v>2836.4642899999999</v>
      </c>
      <c r="D7546" s="287">
        <v>93.96958160000014</v>
      </c>
      <c r="E7546" s="288">
        <v>5957.2420877000004</v>
      </c>
      <c r="F7546" s="288">
        <v>271.31709770000089</v>
      </c>
      <c r="G7546" s="289">
        <v>54</v>
      </c>
      <c r="H7546" s="290">
        <v>9212.9930570000015</v>
      </c>
      <c r="I7546" s="289">
        <v>0</v>
      </c>
      <c r="J7546" s="214" t="s">
        <v>132</v>
      </c>
      <c r="K7546" s="214"/>
      <c r="L7546" s="214"/>
      <c r="M7546"/>
    </row>
    <row r="7547" spans="1:13" x14ac:dyDescent="0.2">
      <c r="A7547" s="284">
        <v>45240</v>
      </c>
      <c r="B7547" s="285">
        <v>16</v>
      </c>
      <c r="C7547" s="286">
        <v>2888.34638</v>
      </c>
      <c r="D7547" s="287">
        <v>132.66395850000015</v>
      </c>
      <c r="E7547" s="288">
        <v>5881.4350646000003</v>
      </c>
      <c r="F7547" s="288">
        <v>294.97014459999991</v>
      </c>
      <c r="G7547" s="289">
        <v>57</v>
      </c>
      <c r="H7547" s="290">
        <v>9254.4155477000004</v>
      </c>
      <c r="I7547" s="289">
        <v>0</v>
      </c>
      <c r="J7547" s="214" t="s">
        <v>132</v>
      </c>
      <c r="K7547" s="214"/>
      <c r="L7547" s="214"/>
      <c r="M7547"/>
    </row>
    <row r="7548" spans="1:13" x14ac:dyDescent="0.2">
      <c r="A7548" s="284">
        <v>45240</v>
      </c>
      <c r="B7548" s="285">
        <v>17</v>
      </c>
      <c r="C7548" s="286">
        <v>3160.9495700000002</v>
      </c>
      <c r="D7548" s="287">
        <v>176.58090280000005</v>
      </c>
      <c r="E7548" s="288">
        <v>6178.7615211000002</v>
      </c>
      <c r="F7548" s="288">
        <v>325.72060110000075</v>
      </c>
      <c r="G7548" s="289">
        <v>56</v>
      </c>
      <c r="H7548" s="290">
        <v>9898.0125950000001</v>
      </c>
      <c r="I7548" s="289">
        <v>0</v>
      </c>
      <c r="J7548" s="214" t="s">
        <v>132</v>
      </c>
      <c r="K7548" s="214"/>
      <c r="L7548" s="214"/>
      <c r="M7548"/>
    </row>
    <row r="7549" spans="1:13" x14ac:dyDescent="0.2">
      <c r="A7549" s="284">
        <v>45240</v>
      </c>
      <c r="B7549" s="285">
        <v>18</v>
      </c>
      <c r="C7549" s="286">
        <v>3462.3041800000001</v>
      </c>
      <c r="D7549" s="287">
        <v>206.4487666</v>
      </c>
      <c r="E7549" s="288">
        <v>6587.5289112</v>
      </c>
      <c r="F7549" s="288">
        <v>367.13057119999939</v>
      </c>
      <c r="G7549" s="289">
        <v>56</v>
      </c>
      <c r="H7549" s="290">
        <v>10679.412429</v>
      </c>
      <c r="I7549" s="289">
        <v>0</v>
      </c>
      <c r="J7549" s="214" t="s">
        <v>132</v>
      </c>
      <c r="K7549" s="214"/>
      <c r="L7549" s="214"/>
      <c r="M7549"/>
    </row>
    <row r="7550" spans="1:13" x14ac:dyDescent="0.2">
      <c r="A7550" s="284">
        <v>45240</v>
      </c>
      <c r="B7550" s="285">
        <v>19</v>
      </c>
      <c r="C7550" s="286">
        <v>3431.1093999999998</v>
      </c>
      <c r="D7550" s="287">
        <v>207.48180340000019</v>
      </c>
      <c r="E7550" s="288">
        <v>6498.2365168999995</v>
      </c>
      <c r="F7550" s="288">
        <v>367.60299690000011</v>
      </c>
      <c r="G7550" s="289">
        <v>58</v>
      </c>
      <c r="H7550" s="290">
        <v>10562.430717200001</v>
      </c>
      <c r="I7550" s="289">
        <v>0</v>
      </c>
      <c r="J7550" s="214" t="s">
        <v>132</v>
      </c>
      <c r="K7550" s="214"/>
      <c r="L7550" s="214"/>
      <c r="M7550"/>
    </row>
    <row r="7551" spans="1:13" x14ac:dyDescent="0.2">
      <c r="A7551" s="284">
        <v>45240</v>
      </c>
      <c r="B7551" s="285">
        <v>20</v>
      </c>
      <c r="C7551" s="286">
        <v>3351.4478899999999</v>
      </c>
      <c r="D7551" s="287">
        <v>199.58666120000007</v>
      </c>
      <c r="E7551" s="288">
        <v>6281.2509391000003</v>
      </c>
      <c r="F7551" s="288">
        <v>350.61750910000046</v>
      </c>
      <c r="G7551" s="289">
        <v>59</v>
      </c>
      <c r="H7551" s="290">
        <v>10241.902999400001</v>
      </c>
      <c r="I7551" s="289">
        <v>0</v>
      </c>
      <c r="J7551" s="214" t="s">
        <v>132</v>
      </c>
      <c r="K7551" s="214"/>
      <c r="L7551" s="214"/>
      <c r="M7551"/>
    </row>
    <row r="7552" spans="1:13" x14ac:dyDescent="0.2">
      <c r="A7552" s="284">
        <v>45240</v>
      </c>
      <c r="B7552" s="285">
        <v>21</v>
      </c>
      <c r="C7552" s="286">
        <v>3269.2376800000002</v>
      </c>
      <c r="D7552" s="287">
        <v>193.70056229999994</v>
      </c>
      <c r="E7552" s="288">
        <v>6104.6930265999999</v>
      </c>
      <c r="F7552" s="288">
        <v>338.29067659999964</v>
      </c>
      <c r="G7552" s="289">
        <v>55</v>
      </c>
      <c r="H7552" s="290">
        <v>9960.9219455000002</v>
      </c>
      <c r="I7552" s="289">
        <v>0</v>
      </c>
      <c r="J7552" s="214" t="s">
        <v>132</v>
      </c>
      <c r="K7552" s="214"/>
      <c r="L7552" s="214"/>
      <c r="M7552"/>
    </row>
    <row r="7553" spans="1:13" x14ac:dyDescent="0.2">
      <c r="A7553" s="284">
        <v>45240</v>
      </c>
      <c r="B7553" s="285">
        <v>22</v>
      </c>
      <c r="C7553" s="286">
        <v>3177.0598</v>
      </c>
      <c r="D7553" s="287">
        <v>184.12840940000004</v>
      </c>
      <c r="E7553" s="288">
        <v>5915.1910881999993</v>
      </c>
      <c r="F7553" s="288">
        <v>320.73269819999859</v>
      </c>
      <c r="G7553" s="289">
        <v>54</v>
      </c>
      <c r="H7553" s="290">
        <v>9651.1119957999981</v>
      </c>
      <c r="I7553" s="289">
        <v>0</v>
      </c>
      <c r="J7553" s="214" t="s">
        <v>132</v>
      </c>
      <c r="K7553" s="214"/>
      <c r="L7553" s="214"/>
      <c r="M7553"/>
    </row>
    <row r="7554" spans="1:13" x14ac:dyDescent="0.2">
      <c r="A7554" s="284">
        <v>45240</v>
      </c>
      <c r="B7554" s="285">
        <v>23</v>
      </c>
      <c r="C7554" s="286">
        <v>3009.8142200000002</v>
      </c>
      <c r="D7554" s="287">
        <v>169.68240310000002</v>
      </c>
      <c r="E7554" s="288">
        <v>5575.229781</v>
      </c>
      <c r="F7554" s="288">
        <v>294.28534099999979</v>
      </c>
      <c r="G7554" s="289">
        <v>45</v>
      </c>
      <c r="H7554" s="290">
        <v>9094.0117451000006</v>
      </c>
      <c r="I7554" s="289">
        <v>0</v>
      </c>
      <c r="J7554" s="214" t="s">
        <v>132</v>
      </c>
      <c r="K7554" s="214"/>
      <c r="L7554" s="214"/>
      <c r="M7554"/>
    </row>
    <row r="7555" spans="1:13" x14ac:dyDescent="0.2">
      <c r="A7555" s="284">
        <v>45240</v>
      </c>
      <c r="B7555" s="285">
        <v>24</v>
      </c>
      <c r="C7555" s="286">
        <v>2841.9218100000003</v>
      </c>
      <c r="D7555" s="287">
        <v>155.62462579999976</v>
      </c>
      <c r="E7555" s="288">
        <v>5246.1647866000003</v>
      </c>
      <c r="F7555" s="288">
        <v>268.82873660000041</v>
      </c>
      <c r="G7555" s="289">
        <v>39</v>
      </c>
      <c r="H7555" s="290">
        <v>8551.5399590000015</v>
      </c>
      <c r="I7555" s="289">
        <v>0</v>
      </c>
      <c r="J7555" s="214" t="s">
        <v>132</v>
      </c>
      <c r="K7555" s="214"/>
      <c r="L7555" s="214"/>
      <c r="M7555"/>
    </row>
    <row r="7556" spans="1:13" x14ac:dyDescent="0.2">
      <c r="A7556" s="284">
        <v>45241</v>
      </c>
      <c r="B7556" s="285">
        <v>1</v>
      </c>
      <c r="C7556" s="286">
        <v>2727.8232699999999</v>
      </c>
      <c r="D7556" s="287">
        <v>147.35884589999995</v>
      </c>
      <c r="E7556" s="288">
        <v>5121.9269273999998</v>
      </c>
      <c r="F7556" s="288">
        <v>258.14740739999979</v>
      </c>
      <c r="G7556" s="289">
        <v>36</v>
      </c>
      <c r="H7556" s="290">
        <v>8291.2564506999988</v>
      </c>
      <c r="I7556" s="289">
        <v>0</v>
      </c>
      <c r="J7556" s="214" t="s">
        <v>132</v>
      </c>
      <c r="K7556" s="214"/>
      <c r="L7556" s="214"/>
      <c r="M7556"/>
    </row>
    <row r="7557" spans="1:13" x14ac:dyDescent="0.2">
      <c r="A7557" s="284">
        <v>45241</v>
      </c>
      <c r="B7557" s="285">
        <v>2</v>
      </c>
      <c r="C7557" s="286">
        <v>2639.8793000000001</v>
      </c>
      <c r="D7557" s="287">
        <v>140.34498209999984</v>
      </c>
      <c r="E7557" s="288">
        <v>4902.9503470999998</v>
      </c>
      <c r="F7557" s="288">
        <v>244.60418709999976</v>
      </c>
      <c r="G7557" s="289">
        <v>32</v>
      </c>
      <c r="H7557" s="290">
        <v>7959.7788162999996</v>
      </c>
      <c r="I7557" s="289">
        <v>0</v>
      </c>
      <c r="J7557" s="214" t="s">
        <v>132</v>
      </c>
      <c r="K7557" s="214"/>
      <c r="L7557" s="214"/>
      <c r="M7557"/>
    </row>
    <row r="7558" spans="1:13" x14ac:dyDescent="0.2">
      <c r="A7558" s="284">
        <v>45241</v>
      </c>
      <c r="B7558" s="285">
        <v>3</v>
      </c>
      <c r="C7558" s="286">
        <v>2574.1049400000002</v>
      </c>
      <c r="D7558" s="287">
        <v>135.69432540000008</v>
      </c>
      <c r="E7558" s="288">
        <v>4745.7479525999997</v>
      </c>
      <c r="F7558" s="288">
        <v>234.10891260000062</v>
      </c>
      <c r="G7558" s="289">
        <v>18</v>
      </c>
      <c r="H7558" s="290">
        <v>7707.6561306000003</v>
      </c>
      <c r="I7558" s="289">
        <v>0</v>
      </c>
      <c r="J7558" s="214" t="s">
        <v>132</v>
      </c>
      <c r="K7558" s="214"/>
      <c r="L7558" s="214"/>
      <c r="M7558"/>
    </row>
    <row r="7559" spans="1:13" x14ac:dyDescent="0.2">
      <c r="A7559" s="284">
        <v>45241</v>
      </c>
      <c r="B7559" s="285">
        <v>4</v>
      </c>
      <c r="C7559" s="286">
        <v>2548.0848500000002</v>
      </c>
      <c r="D7559" s="287">
        <v>133.70539619999977</v>
      </c>
      <c r="E7559" s="288">
        <v>4649.7802153000002</v>
      </c>
      <c r="F7559" s="288">
        <v>228.27351530000033</v>
      </c>
      <c r="G7559" s="289">
        <v>11</v>
      </c>
      <c r="H7559" s="290">
        <v>7570.8439768000007</v>
      </c>
      <c r="I7559" s="289">
        <v>0</v>
      </c>
      <c r="J7559" s="214" t="s">
        <v>132</v>
      </c>
      <c r="K7559" s="214"/>
      <c r="L7559" s="214"/>
      <c r="M7559"/>
    </row>
    <row r="7560" spans="1:13" x14ac:dyDescent="0.2">
      <c r="A7560" s="284">
        <v>45241</v>
      </c>
      <c r="B7560" s="285">
        <v>5</v>
      </c>
      <c r="C7560" s="286">
        <v>2576.5692799999997</v>
      </c>
      <c r="D7560" s="287">
        <v>135.98980889999996</v>
      </c>
      <c r="E7560" s="288">
        <v>4669.8751299000005</v>
      </c>
      <c r="F7560" s="288">
        <v>229.46417990000009</v>
      </c>
      <c r="G7560" s="289">
        <v>11</v>
      </c>
      <c r="H7560" s="290">
        <v>7622.8983987000001</v>
      </c>
      <c r="I7560" s="289">
        <v>0</v>
      </c>
      <c r="J7560" s="214" t="s">
        <v>132</v>
      </c>
      <c r="K7560" s="214"/>
      <c r="L7560" s="214"/>
      <c r="M7560"/>
    </row>
    <row r="7561" spans="1:13" x14ac:dyDescent="0.2">
      <c r="A7561" s="284">
        <v>45241</v>
      </c>
      <c r="B7561" s="285">
        <v>6</v>
      </c>
      <c r="C7561" s="286">
        <v>2674.22334</v>
      </c>
      <c r="D7561" s="287">
        <v>142.96013750000012</v>
      </c>
      <c r="E7561" s="288">
        <v>4800.0359516999997</v>
      </c>
      <c r="F7561" s="288">
        <v>238.7144116999998</v>
      </c>
      <c r="G7561" s="289">
        <v>14</v>
      </c>
      <c r="H7561" s="290">
        <v>7869.9338409000002</v>
      </c>
      <c r="I7561" s="289">
        <v>0</v>
      </c>
      <c r="J7561" s="214" t="s">
        <v>132</v>
      </c>
      <c r="K7561" s="214"/>
      <c r="L7561" s="214"/>
      <c r="M7561"/>
    </row>
    <row r="7562" spans="1:13" x14ac:dyDescent="0.2">
      <c r="A7562" s="284">
        <v>45241</v>
      </c>
      <c r="B7562" s="285">
        <v>7</v>
      </c>
      <c r="C7562" s="286">
        <v>2812.3959300000001</v>
      </c>
      <c r="D7562" s="287">
        <v>153.15346290000014</v>
      </c>
      <c r="E7562" s="288">
        <v>5044.8584518999996</v>
      </c>
      <c r="F7562" s="288">
        <v>255.67852190000031</v>
      </c>
      <c r="G7562" s="289">
        <v>28</v>
      </c>
      <c r="H7562" s="290">
        <v>8294.0863667000012</v>
      </c>
      <c r="I7562" s="289">
        <v>0</v>
      </c>
      <c r="J7562" s="214" t="s">
        <v>132</v>
      </c>
      <c r="K7562" s="214"/>
      <c r="L7562" s="214"/>
      <c r="M7562"/>
    </row>
    <row r="7563" spans="1:13" x14ac:dyDescent="0.2">
      <c r="A7563" s="284">
        <v>45241</v>
      </c>
      <c r="B7563" s="285">
        <v>8</v>
      </c>
      <c r="C7563" s="286">
        <v>2750.4842100000001</v>
      </c>
      <c r="D7563" s="287">
        <v>144.20865119999965</v>
      </c>
      <c r="E7563" s="288">
        <v>5347.6984576999994</v>
      </c>
      <c r="F7563" s="288">
        <v>266.42031769999903</v>
      </c>
      <c r="G7563" s="289">
        <v>48</v>
      </c>
      <c r="H7563" s="290">
        <v>8556.8116365999995</v>
      </c>
      <c r="I7563" s="289">
        <v>0</v>
      </c>
      <c r="J7563" s="214" t="s">
        <v>132</v>
      </c>
      <c r="K7563" s="214"/>
      <c r="L7563" s="214"/>
      <c r="M7563"/>
    </row>
    <row r="7564" spans="1:13" x14ac:dyDescent="0.2">
      <c r="A7564" s="284">
        <v>45241</v>
      </c>
      <c r="B7564" s="285">
        <v>9</v>
      </c>
      <c r="C7564" s="286">
        <v>2668.4372699999999</v>
      </c>
      <c r="D7564" s="287">
        <v>106.83752230000022</v>
      </c>
      <c r="E7564" s="288">
        <v>5329.4375331000001</v>
      </c>
      <c r="F7564" s="288">
        <v>255.19939310000063</v>
      </c>
      <c r="G7564" s="289">
        <v>48</v>
      </c>
      <c r="H7564" s="290">
        <v>8407.9117184999996</v>
      </c>
      <c r="I7564" s="289">
        <v>0</v>
      </c>
      <c r="J7564" s="214" t="s">
        <v>132</v>
      </c>
      <c r="K7564" s="214"/>
      <c r="L7564" s="214"/>
      <c r="M7564"/>
    </row>
    <row r="7565" spans="1:13" x14ac:dyDescent="0.2">
      <c r="A7565" s="284">
        <v>45241</v>
      </c>
      <c r="B7565" s="285">
        <v>10</v>
      </c>
      <c r="C7565" s="286">
        <v>2614.2157499999998</v>
      </c>
      <c r="D7565" s="287">
        <v>71.600153500000147</v>
      </c>
      <c r="E7565" s="288">
        <v>5023.3799319999998</v>
      </c>
      <c r="F7565" s="288">
        <v>236.24994199999946</v>
      </c>
      <c r="G7565" s="289">
        <v>50</v>
      </c>
      <c r="H7565" s="290">
        <v>7995.4457774999992</v>
      </c>
      <c r="I7565" s="289">
        <v>0</v>
      </c>
      <c r="J7565" s="214" t="s">
        <v>132</v>
      </c>
      <c r="K7565" s="214"/>
      <c r="L7565" s="214"/>
      <c r="M7565"/>
    </row>
    <row r="7566" spans="1:13" x14ac:dyDescent="0.2">
      <c r="A7566" s="284">
        <v>45241</v>
      </c>
      <c r="B7566" s="285">
        <v>11</v>
      </c>
      <c r="C7566" s="286">
        <v>2583.6842999999999</v>
      </c>
      <c r="D7566" s="287">
        <v>45.579176600000359</v>
      </c>
      <c r="E7566" s="288">
        <v>5011.8735407999993</v>
      </c>
      <c r="F7566" s="288">
        <v>220.20830079999905</v>
      </c>
      <c r="G7566" s="289">
        <v>49</v>
      </c>
      <c r="H7566" s="290">
        <v>7910.3453181999985</v>
      </c>
      <c r="I7566" s="289">
        <v>0</v>
      </c>
      <c r="J7566" s="214" t="s">
        <v>132</v>
      </c>
      <c r="K7566" s="214"/>
      <c r="L7566" s="214"/>
      <c r="M7566"/>
    </row>
    <row r="7567" spans="1:13" x14ac:dyDescent="0.2">
      <c r="A7567" s="284">
        <v>45241</v>
      </c>
      <c r="B7567" s="285">
        <v>12</v>
      </c>
      <c r="C7567" s="286">
        <v>2556.8217500000001</v>
      </c>
      <c r="D7567" s="287">
        <v>30.524726199999769</v>
      </c>
      <c r="E7567" s="288">
        <v>4771.3467300000002</v>
      </c>
      <c r="F7567" s="288">
        <v>209.72697000000062</v>
      </c>
      <c r="G7567" s="289">
        <v>50</v>
      </c>
      <c r="H7567" s="290">
        <v>7618.4201762000002</v>
      </c>
      <c r="I7567" s="289">
        <v>0</v>
      </c>
      <c r="J7567" s="214" t="s">
        <v>132</v>
      </c>
      <c r="K7567" s="214"/>
      <c r="L7567" s="214"/>
      <c r="M7567"/>
    </row>
    <row r="7568" spans="1:13" x14ac:dyDescent="0.2">
      <c r="A7568" s="284">
        <v>45241</v>
      </c>
      <c r="B7568" s="285">
        <v>13</v>
      </c>
      <c r="C7568" s="286">
        <v>2540.88312</v>
      </c>
      <c r="D7568" s="287">
        <v>29.881577900000142</v>
      </c>
      <c r="E7568" s="288">
        <v>4678.8721417000006</v>
      </c>
      <c r="F7568" s="288">
        <v>207.68624170000021</v>
      </c>
      <c r="G7568" s="289">
        <v>50</v>
      </c>
      <c r="H7568" s="290">
        <v>7507.3230813000009</v>
      </c>
      <c r="I7568" s="289">
        <v>0</v>
      </c>
      <c r="J7568" s="214" t="s">
        <v>132</v>
      </c>
      <c r="K7568" s="214"/>
      <c r="L7568" s="214"/>
      <c r="M7568"/>
    </row>
    <row r="7569" spans="1:13" x14ac:dyDescent="0.2">
      <c r="A7569" s="284">
        <v>45241</v>
      </c>
      <c r="B7569" s="285">
        <v>14</v>
      </c>
      <c r="C7569" s="286">
        <v>2502.5968000000003</v>
      </c>
      <c r="D7569" s="287">
        <v>43.626336199999727</v>
      </c>
      <c r="E7569" s="288">
        <v>4635.8242415999994</v>
      </c>
      <c r="F7569" s="288">
        <v>214.98798159999933</v>
      </c>
      <c r="G7569" s="289">
        <v>50</v>
      </c>
      <c r="H7569" s="290">
        <v>7447.0353593999989</v>
      </c>
      <c r="I7569" s="289">
        <v>0</v>
      </c>
      <c r="J7569" s="214" t="s">
        <v>132</v>
      </c>
      <c r="K7569" s="214"/>
      <c r="L7569" s="214"/>
      <c r="M7569"/>
    </row>
    <row r="7570" spans="1:13" x14ac:dyDescent="0.2">
      <c r="A7570" s="284">
        <v>45241</v>
      </c>
      <c r="B7570" s="285">
        <v>15</v>
      </c>
      <c r="C7570" s="286">
        <v>2508.5338300000003</v>
      </c>
      <c r="D7570" s="287">
        <v>71.646805200000017</v>
      </c>
      <c r="E7570" s="288">
        <v>4858.3964269999997</v>
      </c>
      <c r="F7570" s="288">
        <v>233.33735699999943</v>
      </c>
      <c r="G7570" s="289">
        <v>50</v>
      </c>
      <c r="H7570" s="290">
        <v>7721.9144191999994</v>
      </c>
      <c r="I7570" s="289">
        <v>0</v>
      </c>
      <c r="J7570" s="214" t="s">
        <v>132</v>
      </c>
      <c r="K7570" s="214"/>
      <c r="L7570" s="214"/>
      <c r="M7570"/>
    </row>
    <row r="7571" spans="1:13" x14ac:dyDescent="0.2">
      <c r="A7571" s="284">
        <v>45241</v>
      </c>
      <c r="B7571" s="285">
        <v>16</v>
      </c>
      <c r="C7571" s="286">
        <v>2617.9207699999997</v>
      </c>
      <c r="D7571" s="287">
        <v>114.42872260000011</v>
      </c>
      <c r="E7571" s="288">
        <v>5254.2594768999998</v>
      </c>
      <c r="F7571" s="288">
        <v>261.51582689999941</v>
      </c>
      <c r="G7571" s="289">
        <v>50</v>
      </c>
      <c r="H7571" s="290">
        <v>8298.1247963999995</v>
      </c>
      <c r="I7571" s="289">
        <v>0</v>
      </c>
      <c r="J7571" s="214" t="s">
        <v>132</v>
      </c>
      <c r="K7571" s="214"/>
      <c r="L7571" s="214"/>
      <c r="M7571"/>
    </row>
    <row r="7572" spans="1:13" x14ac:dyDescent="0.2">
      <c r="A7572" s="284">
        <v>45241</v>
      </c>
      <c r="B7572" s="285">
        <v>17</v>
      </c>
      <c r="C7572" s="286">
        <v>2927.1798900000003</v>
      </c>
      <c r="D7572" s="287">
        <v>161.14517719999967</v>
      </c>
      <c r="E7572" s="288">
        <v>5708.8858547999998</v>
      </c>
      <c r="F7572" s="288">
        <v>296.94672480000008</v>
      </c>
      <c r="G7572" s="289">
        <v>52</v>
      </c>
      <c r="H7572" s="290">
        <v>9146.1576468000003</v>
      </c>
      <c r="I7572" s="289">
        <v>0</v>
      </c>
      <c r="J7572" s="214" t="s">
        <v>132</v>
      </c>
      <c r="K7572" s="214"/>
      <c r="L7572" s="214"/>
      <c r="M7572"/>
    </row>
    <row r="7573" spans="1:13" x14ac:dyDescent="0.2">
      <c r="A7573" s="284">
        <v>45241</v>
      </c>
      <c r="B7573" s="285">
        <v>18</v>
      </c>
      <c r="C7573" s="286">
        <v>3236.4711200000002</v>
      </c>
      <c r="D7573" s="287">
        <v>190.38923899999961</v>
      </c>
      <c r="E7573" s="288">
        <v>6143.5581197000001</v>
      </c>
      <c r="F7573" s="288">
        <v>337.35039970000071</v>
      </c>
      <c r="G7573" s="289">
        <v>52</v>
      </c>
      <c r="H7573" s="290">
        <v>9959.7688784000002</v>
      </c>
      <c r="I7573" s="289">
        <v>0</v>
      </c>
      <c r="J7573" s="214" t="s">
        <v>132</v>
      </c>
      <c r="K7573" s="214"/>
      <c r="L7573" s="214"/>
      <c r="M7573"/>
    </row>
    <row r="7574" spans="1:13" x14ac:dyDescent="0.2">
      <c r="A7574" s="284">
        <v>45241</v>
      </c>
      <c r="B7574" s="285">
        <v>19</v>
      </c>
      <c r="C7574" s="286">
        <v>3212.3013799999999</v>
      </c>
      <c r="D7574" s="287">
        <v>190.21209370000005</v>
      </c>
      <c r="E7574" s="288">
        <v>6141.1513246000004</v>
      </c>
      <c r="F7574" s="288">
        <v>338.73347460000059</v>
      </c>
      <c r="G7574" s="289">
        <v>52</v>
      </c>
      <c r="H7574" s="290">
        <v>9934.3982729000018</v>
      </c>
      <c r="I7574" s="289">
        <v>0</v>
      </c>
      <c r="J7574" s="214" t="s">
        <v>132</v>
      </c>
      <c r="K7574" s="214"/>
      <c r="L7574" s="214"/>
      <c r="M7574"/>
    </row>
    <row r="7575" spans="1:13" x14ac:dyDescent="0.2">
      <c r="A7575" s="284">
        <v>45241</v>
      </c>
      <c r="B7575" s="285">
        <v>20</v>
      </c>
      <c r="C7575" s="286">
        <v>3129.8403400000002</v>
      </c>
      <c r="D7575" s="287">
        <v>186.28496939999977</v>
      </c>
      <c r="E7575" s="288">
        <v>5954.0767347999999</v>
      </c>
      <c r="F7575" s="288">
        <v>330.78338480000002</v>
      </c>
      <c r="G7575" s="289">
        <v>53</v>
      </c>
      <c r="H7575" s="290">
        <v>9653.9854290000003</v>
      </c>
      <c r="I7575" s="289">
        <v>0</v>
      </c>
      <c r="J7575" s="214" t="s">
        <v>132</v>
      </c>
      <c r="K7575" s="214"/>
      <c r="L7575" s="214"/>
      <c r="M7575"/>
    </row>
    <row r="7576" spans="1:13" x14ac:dyDescent="0.2">
      <c r="A7576" s="284">
        <v>45241</v>
      </c>
      <c r="B7576" s="285">
        <v>21</v>
      </c>
      <c r="C7576" s="286">
        <v>3046.2762000000002</v>
      </c>
      <c r="D7576" s="287">
        <v>180.05388709999991</v>
      </c>
      <c r="E7576" s="288">
        <v>5807.8471771000004</v>
      </c>
      <c r="F7576" s="288">
        <v>318.13186709999991</v>
      </c>
      <c r="G7576" s="289">
        <v>51</v>
      </c>
      <c r="H7576" s="290">
        <v>9403.3091313000004</v>
      </c>
      <c r="I7576" s="289">
        <v>0</v>
      </c>
      <c r="J7576" s="214" t="s">
        <v>132</v>
      </c>
      <c r="K7576" s="214"/>
      <c r="L7576" s="214"/>
      <c r="M7576"/>
    </row>
    <row r="7577" spans="1:13" x14ac:dyDescent="0.2">
      <c r="A7577" s="284">
        <v>45241</v>
      </c>
      <c r="B7577" s="285">
        <v>22</v>
      </c>
      <c r="C7577" s="286">
        <v>2964.5630900000001</v>
      </c>
      <c r="D7577" s="287">
        <v>172.02048329999977</v>
      </c>
      <c r="E7577" s="288">
        <v>5623.3584501000005</v>
      </c>
      <c r="F7577" s="288">
        <v>302.83665010000095</v>
      </c>
      <c r="G7577" s="289">
        <v>46</v>
      </c>
      <c r="H7577" s="290">
        <v>9108.7786735000009</v>
      </c>
      <c r="I7577" s="289">
        <v>0</v>
      </c>
      <c r="J7577" s="214" t="s">
        <v>132</v>
      </c>
      <c r="K7577" s="214"/>
      <c r="L7577" s="214"/>
      <c r="M7577"/>
    </row>
    <row r="7578" spans="1:13" x14ac:dyDescent="0.2">
      <c r="A7578" s="284">
        <v>45241</v>
      </c>
      <c r="B7578" s="285">
        <v>23</v>
      </c>
      <c r="C7578" s="286">
        <v>2824.3035799999998</v>
      </c>
      <c r="D7578" s="287">
        <v>159.64671800000011</v>
      </c>
      <c r="E7578" s="288">
        <v>5324.7748031000001</v>
      </c>
      <c r="F7578" s="288">
        <v>280.21325309999975</v>
      </c>
      <c r="G7578" s="289">
        <v>40</v>
      </c>
      <c r="H7578" s="290">
        <v>8628.9383541999996</v>
      </c>
      <c r="I7578" s="289">
        <v>0</v>
      </c>
      <c r="J7578" s="214" t="s">
        <v>132</v>
      </c>
      <c r="K7578" s="214"/>
      <c r="L7578" s="214"/>
      <c r="M7578"/>
    </row>
    <row r="7579" spans="1:13" x14ac:dyDescent="0.2">
      <c r="A7579" s="284">
        <v>45241</v>
      </c>
      <c r="B7579" s="285">
        <v>24</v>
      </c>
      <c r="C7579" s="286">
        <v>2669.4723300000001</v>
      </c>
      <c r="D7579" s="287">
        <v>147.17844810000017</v>
      </c>
      <c r="E7579" s="288">
        <v>5018.6196699000002</v>
      </c>
      <c r="F7579" s="288">
        <v>257.78722990000006</v>
      </c>
      <c r="G7579" s="289">
        <v>37</v>
      </c>
      <c r="H7579" s="290">
        <v>8130.0576779000003</v>
      </c>
      <c r="I7579" s="289">
        <v>0</v>
      </c>
      <c r="J7579" s="214" t="s">
        <v>132</v>
      </c>
      <c r="K7579" s="214"/>
      <c r="L7579" s="214"/>
      <c r="M7579"/>
    </row>
    <row r="7580" spans="1:13" x14ac:dyDescent="0.2">
      <c r="A7580" s="284">
        <v>45242</v>
      </c>
      <c r="B7580" s="285">
        <v>1</v>
      </c>
      <c r="C7580" s="286">
        <v>2568.1145900000001</v>
      </c>
      <c r="D7580" s="287">
        <v>139.0105652</v>
      </c>
      <c r="E7580" s="288">
        <v>4897.4906355999992</v>
      </c>
      <c r="F7580" s="288">
        <v>247.16452559999925</v>
      </c>
      <c r="G7580" s="289">
        <v>35</v>
      </c>
      <c r="H7580" s="290">
        <v>7886.7803163999988</v>
      </c>
      <c r="I7580" s="289">
        <v>0</v>
      </c>
      <c r="J7580" s="214" t="s">
        <v>132</v>
      </c>
      <c r="K7580" s="214"/>
      <c r="L7580" s="214"/>
      <c r="M7580"/>
    </row>
    <row r="7581" spans="1:13" x14ac:dyDescent="0.2">
      <c r="A7581" s="284">
        <v>45242</v>
      </c>
      <c r="B7581" s="285">
        <v>2</v>
      </c>
      <c r="C7581" s="286">
        <v>2484.5874999999996</v>
      </c>
      <c r="D7581" s="287">
        <v>132.7296504</v>
      </c>
      <c r="E7581" s="288">
        <v>4713.9890236000001</v>
      </c>
      <c r="F7581" s="288">
        <v>234.59424359999957</v>
      </c>
      <c r="G7581" s="289">
        <v>32</v>
      </c>
      <c r="H7581" s="290">
        <v>7597.9004175999989</v>
      </c>
      <c r="I7581" s="289">
        <v>0</v>
      </c>
      <c r="J7581" s="214" t="s">
        <v>132</v>
      </c>
      <c r="K7581" s="214"/>
      <c r="L7581" s="214"/>
      <c r="M7581"/>
    </row>
    <row r="7582" spans="1:13" x14ac:dyDescent="0.2">
      <c r="A7582" s="284">
        <v>45242</v>
      </c>
      <c r="B7582" s="285">
        <v>3</v>
      </c>
      <c r="C7582" s="286">
        <v>2427.5062400000002</v>
      </c>
      <c r="D7582" s="287">
        <v>128.53410779999999</v>
      </c>
      <c r="E7582" s="288">
        <v>4575.7362154000002</v>
      </c>
      <c r="F7582" s="288">
        <v>225.55738540000038</v>
      </c>
      <c r="G7582" s="289">
        <v>18</v>
      </c>
      <c r="H7582" s="290">
        <v>7375.3339486000013</v>
      </c>
      <c r="I7582" s="289">
        <v>0</v>
      </c>
      <c r="J7582" s="214" t="s">
        <v>132</v>
      </c>
      <c r="K7582" s="214"/>
      <c r="L7582" s="214"/>
      <c r="M7582"/>
    </row>
    <row r="7583" spans="1:13" x14ac:dyDescent="0.2">
      <c r="A7583" s="284">
        <v>45242</v>
      </c>
      <c r="B7583" s="285">
        <v>4</v>
      </c>
      <c r="C7583" s="286">
        <v>2408.9999699999998</v>
      </c>
      <c r="D7583" s="287">
        <v>127.11470140000017</v>
      </c>
      <c r="E7583" s="288">
        <v>4499.8231384000001</v>
      </c>
      <c r="F7583" s="288">
        <v>221.15155839999989</v>
      </c>
      <c r="G7583" s="289">
        <v>11</v>
      </c>
      <c r="H7583" s="290">
        <v>7268.0893681999996</v>
      </c>
      <c r="I7583" s="289">
        <v>0</v>
      </c>
      <c r="J7583" s="214" t="s">
        <v>132</v>
      </c>
      <c r="K7583" s="214"/>
      <c r="L7583" s="214"/>
      <c r="M7583"/>
    </row>
    <row r="7584" spans="1:13" x14ac:dyDescent="0.2">
      <c r="A7584" s="284">
        <v>45242</v>
      </c>
      <c r="B7584" s="285">
        <v>5</v>
      </c>
      <c r="C7584" s="286">
        <v>2434.7273800000003</v>
      </c>
      <c r="D7584" s="287">
        <v>128.80276510000002</v>
      </c>
      <c r="E7584" s="288">
        <v>4490.9089466999994</v>
      </c>
      <c r="F7584" s="288">
        <v>221.12421669999912</v>
      </c>
      <c r="G7584" s="289">
        <v>10</v>
      </c>
      <c r="H7584" s="290">
        <v>7285.563308499999</v>
      </c>
      <c r="I7584" s="289">
        <v>0</v>
      </c>
      <c r="J7584" s="214" t="s">
        <v>132</v>
      </c>
      <c r="K7584" s="214"/>
      <c r="L7584" s="214"/>
      <c r="M7584"/>
    </row>
    <row r="7585" spans="1:13" x14ac:dyDescent="0.2">
      <c r="A7585" s="284">
        <v>45242</v>
      </c>
      <c r="B7585" s="285">
        <v>6</v>
      </c>
      <c r="C7585" s="286">
        <v>2515.3863300000003</v>
      </c>
      <c r="D7585" s="287">
        <v>134.8861432999999</v>
      </c>
      <c r="E7585" s="288">
        <v>4591.9108303000003</v>
      </c>
      <c r="F7585" s="288">
        <v>229.06465030000072</v>
      </c>
      <c r="G7585" s="289">
        <v>11</v>
      </c>
      <c r="H7585" s="290">
        <v>7482.2479539000014</v>
      </c>
      <c r="I7585" s="289">
        <v>0</v>
      </c>
      <c r="J7585" s="214" t="s">
        <v>132</v>
      </c>
      <c r="K7585" s="214"/>
      <c r="L7585" s="214"/>
      <c r="M7585"/>
    </row>
    <row r="7586" spans="1:13" x14ac:dyDescent="0.2">
      <c r="A7586" s="284">
        <v>45242</v>
      </c>
      <c r="B7586" s="285">
        <v>7</v>
      </c>
      <c r="C7586" s="286">
        <v>2621.9578199999996</v>
      </c>
      <c r="D7586" s="287">
        <v>144.1411478000004</v>
      </c>
      <c r="E7586" s="288">
        <v>4811.8209300999997</v>
      </c>
      <c r="F7586" s="288">
        <v>245.3110700999996</v>
      </c>
      <c r="G7586" s="289">
        <v>13</v>
      </c>
      <c r="H7586" s="290">
        <v>7836.2309679999989</v>
      </c>
      <c r="I7586" s="289">
        <v>0</v>
      </c>
      <c r="J7586" s="214" t="s">
        <v>132</v>
      </c>
      <c r="K7586" s="214"/>
      <c r="L7586" s="214"/>
      <c r="M7586"/>
    </row>
    <row r="7587" spans="1:13" x14ac:dyDescent="0.2">
      <c r="A7587" s="284">
        <v>45242</v>
      </c>
      <c r="B7587" s="285">
        <v>8</v>
      </c>
      <c r="C7587" s="286">
        <v>2525.9179799999997</v>
      </c>
      <c r="D7587" s="287">
        <v>132.10194170000025</v>
      </c>
      <c r="E7587" s="288">
        <v>4995.6588007</v>
      </c>
      <c r="F7587" s="288">
        <v>251.90921069999968</v>
      </c>
      <c r="G7587" s="289">
        <v>16</v>
      </c>
      <c r="H7587" s="290">
        <v>7921.5879330999996</v>
      </c>
      <c r="I7587" s="289">
        <v>0</v>
      </c>
      <c r="J7587" s="214" t="s">
        <v>132</v>
      </c>
      <c r="K7587" s="214"/>
      <c r="L7587" s="214"/>
      <c r="M7587"/>
    </row>
    <row r="7588" spans="1:13" x14ac:dyDescent="0.2">
      <c r="A7588" s="284">
        <v>45242</v>
      </c>
      <c r="B7588" s="285">
        <v>9</v>
      </c>
      <c r="C7588" s="286">
        <v>2478.5802800000001</v>
      </c>
      <c r="D7588" s="287">
        <v>96.022363299999967</v>
      </c>
      <c r="E7588" s="288">
        <v>4871.8728201000004</v>
      </c>
      <c r="F7588" s="288">
        <v>238.84698010000011</v>
      </c>
      <c r="G7588" s="289">
        <v>23</v>
      </c>
      <c r="H7588" s="290">
        <v>7708.3224435000002</v>
      </c>
      <c r="I7588" s="289">
        <v>0</v>
      </c>
      <c r="J7588" s="214" t="s">
        <v>132</v>
      </c>
      <c r="K7588" s="214"/>
      <c r="L7588" s="214"/>
      <c r="M7588"/>
    </row>
    <row r="7589" spans="1:13" x14ac:dyDescent="0.2">
      <c r="A7589" s="284">
        <v>45242</v>
      </c>
      <c r="B7589" s="285">
        <v>10</v>
      </c>
      <c r="C7589" s="286">
        <v>2457.59771</v>
      </c>
      <c r="D7589" s="287">
        <v>62.784676300000037</v>
      </c>
      <c r="E7589" s="288">
        <v>4633.6234323999997</v>
      </c>
      <c r="F7589" s="288">
        <v>221.82041239999944</v>
      </c>
      <c r="G7589" s="289">
        <v>41</v>
      </c>
      <c r="H7589" s="290">
        <v>7416.8262310999989</v>
      </c>
      <c r="I7589" s="289">
        <v>0</v>
      </c>
      <c r="J7589" s="214" t="s">
        <v>132</v>
      </c>
      <c r="K7589" s="214"/>
      <c r="L7589" s="214"/>
      <c r="M7589"/>
    </row>
    <row r="7590" spans="1:13" x14ac:dyDescent="0.2">
      <c r="A7590" s="284">
        <v>45242</v>
      </c>
      <c r="B7590" s="285">
        <v>11</v>
      </c>
      <c r="C7590" s="286">
        <v>2444.5087100000001</v>
      </c>
      <c r="D7590" s="287">
        <v>38.989603199999706</v>
      </c>
      <c r="E7590" s="288">
        <v>4529.0889834999998</v>
      </c>
      <c r="F7590" s="288">
        <v>209.95960350000041</v>
      </c>
      <c r="G7590" s="289">
        <v>42</v>
      </c>
      <c r="H7590" s="290">
        <v>7264.5469002</v>
      </c>
      <c r="I7590" s="289">
        <v>0</v>
      </c>
      <c r="J7590" s="214" t="s">
        <v>132</v>
      </c>
      <c r="K7590" s="214"/>
      <c r="L7590" s="214"/>
      <c r="M7590"/>
    </row>
    <row r="7591" spans="1:13" x14ac:dyDescent="0.2">
      <c r="A7591" s="284">
        <v>45242</v>
      </c>
      <c r="B7591" s="285">
        <v>12</v>
      </c>
      <c r="C7591" s="286">
        <v>2439.84557</v>
      </c>
      <c r="D7591" s="287">
        <v>25.240155600000012</v>
      </c>
      <c r="E7591" s="288">
        <v>4671.7668229999999</v>
      </c>
      <c r="F7591" s="288">
        <v>202.93585299999995</v>
      </c>
      <c r="G7591" s="289">
        <v>44</v>
      </c>
      <c r="H7591" s="290">
        <v>7383.7884015999998</v>
      </c>
      <c r="I7591" s="289">
        <v>0</v>
      </c>
      <c r="J7591" s="214" t="s">
        <v>132</v>
      </c>
      <c r="K7591" s="214"/>
      <c r="L7591" s="214"/>
      <c r="M7591"/>
    </row>
    <row r="7592" spans="1:13" x14ac:dyDescent="0.2">
      <c r="A7592" s="284">
        <v>45242</v>
      </c>
      <c r="B7592" s="285">
        <v>13</v>
      </c>
      <c r="C7592" s="286">
        <v>2433.2101399999997</v>
      </c>
      <c r="D7592" s="287">
        <v>26.114196200000364</v>
      </c>
      <c r="E7592" s="288">
        <v>4711.0830905000003</v>
      </c>
      <c r="F7592" s="288">
        <v>203.51065050000034</v>
      </c>
      <c r="G7592" s="289">
        <v>44</v>
      </c>
      <c r="H7592" s="290">
        <v>7417.9180772</v>
      </c>
      <c r="I7592" s="289">
        <v>0</v>
      </c>
      <c r="J7592" s="214" t="s">
        <v>132</v>
      </c>
      <c r="K7592" s="214"/>
      <c r="L7592" s="214"/>
      <c r="M7592"/>
    </row>
    <row r="7593" spans="1:13" x14ac:dyDescent="0.2">
      <c r="A7593" s="284">
        <v>45242</v>
      </c>
      <c r="B7593" s="285">
        <v>14</v>
      </c>
      <c r="C7593" s="286">
        <v>2436.7545300000002</v>
      </c>
      <c r="D7593" s="287">
        <v>41.126106100000186</v>
      </c>
      <c r="E7593" s="288">
        <v>4815.8782867999998</v>
      </c>
      <c r="F7593" s="288">
        <v>212.88152679999985</v>
      </c>
      <c r="G7593" s="289">
        <v>44</v>
      </c>
      <c r="H7593" s="290">
        <v>7550.6404497000003</v>
      </c>
      <c r="I7593" s="289">
        <v>0</v>
      </c>
      <c r="J7593" s="214" t="s">
        <v>132</v>
      </c>
      <c r="K7593" s="214"/>
      <c r="L7593" s="214"/>
      <c r="M7593"/>
    </row>
    <row r="7594" spans="1:13" x14ac:dyDescent="0.2">
      <c r="A7594" s="284">
        <v>45242</v>
      </c>
      <c r="B7594" s="285">
        <v>15</v>
      </c>
      <c r="C7594" s="286">
        <v>2475.6323600000001</v>
      </c>
      <c r="D7594" s="287">
        <v>71.311325699999827</v>
      </c>
      <c r="E7594" s="288">
        <v>4811.2426888999998</v>
      </c>
      <c r="F7594" s="288">
        <v>233.26794890000019</v>
      </c>
      <c r="G7594" s="289">
        <v>45</v>
      </c>
      <c r="H7594" s="290">
        <v>7636.4543235000001</v>
      </c>
      <c r="I7594" s="289">
        <v>0</v>
      </c>
      <c r="J7594" s="214" t="s">
        <v>132</v>
      </c>
      <c r="K7594" s="214"/>
      <c r="L7594" s="214"/>
      <c r="M7594"/>
    </row>
    <row r="7595" spans="1:13" x14ac:dyDescent="0.2">
      <c r="A7595" s="284">
        <v>45242</v>
      </c>
      <c r="B7595" s="285">
        <v>16</v>
      </c>
      <c r="C7595" s="286">
        <v>2611.3336399999998</v>
      </c>
      <c r="D7595" s="287">
        <v>118.7621446000001</v>
      </c>
      <c r="E7595" s="288">
        <v>5239.4499603000004</v>
      </c>
      <c r="F7595" s="288">
        <v>266.07040030000098</v>
      </c>
      <c r="G7595" s="289">
        <v>45</v>
      </c>
      <c r="H7595" s="290">
        <v>8280.6161452000015</v>
      </c>
      <c r="I7595" s="289">
        <v>0</v>
      </c>
      <c r="J7595" s="214" t="s">
        <v>132</v>
      </c>
      <c r="K7595" s="214"/>
      <c r="L7595" s="214"/>
      <c r="M7595"/>
    </row>
    <row r="7596" spans="1:13" x14ac:dyDescent="0.2">
      <c r="A7596" s="284">
        <v>45242</v>
      </c>
      <c r="B7596" s="285">
        <v>17</v>
      </c>
      <c r="C7596" s="286">
        <v>2969.42607</v>
      </c>
      <c r="D7596" s="287">
        <v>165.5224115</v>
      </c>
      <c r="E7596" s="288">
        <v>5711.5119073000005</v>
      </c>
      <c r="F7596" s="288">
        <v>298.55595730000005</v>
      </c>
      <c r="G7596" s="289">
        <v>45</v>
      </c>
      <c r="H7596" s="290">
        <v>9190.0163461000011</v>
      </c>
      <c r="I7596" s="289">
        <v>0</v>
      </c>
      <c r="J7596" s="214" t="s">
        <v>132</v>
      </c>
      <c r="K7596" s="214"/>
      <c r="L7596" s="214"/>
      <c r="M7596"/>
    </row>
    <row r="7597" spans="1:13" x14ac:dyDescent="0.2">
      <c r="A7597" s="284">
        <v>45242</v>
      </c>
      <c r="B7597" s="285">
        <v>18</v>
      </c>
      <c r="C7597" s="286">
        <v>3307.1621099999998</v>
      </c>
      <c r="D7597" s="287">
        <v>194.08684949999986</v>
      </c>
      <c r="E7597" s="288">
        <v>6217.2179276000006</v>
      </c>
      <c r="F7597" s="288">
        <v>340.15272760000062</v>
      </c>
      <c r="G7597" s="289">
        <v>45</v>
      </c>
      <c r="H7597" s="290">
        <v>10103.619614700001</v>
      </c>
      <c r="I7597" s="289">
        <v>0</v>
      </c>
      <c r="J7597" s="214" t="s">
        <v>132</v>
      </c>
      <c r="K7597" s="214"/>
      <c r="L7597" s="214"/>
      <c r="M7597"/>
    </row>
    <row r="7598" spans="1:13" x14ac:dyDescent="0.2">
      <c r="A7598" s="284">
        <v>45242</v>
      </c>
      <c r="B7598" s="285">
        <v>19</v>
      </c>
      <c r="C7598" s="286">
        <v>3280.8905400000003</v>
      </c>
      <c r="D7598" s="287">
        <v>195.54562149999964</v>
      </c>
      <c r="E7598" s="288">
        <v>6207.2254849000001</v>
      </c>
      <c r="F7598" s="288">
        <v>345.37520490000043</v>
      </c>
      <c r="G7598" s="289">
        <v>46</v>
      </c>
      <c r="H7598" s="290">
        <v>10075.036851299999</v>
      </c>
      <c r="I7598" s="289">
        <v>0</v>
      </c>
      <c r="J7598" s="214" t="s">
        <v>132</v>
      </c>
      <c r="K7598" s="214"/>
      <c r="L7598" s="214"/>
      <c r="M7598"/>
    </row>
    <row r="7599" spans="1:13" x14ac:dyDescent="0.2">
      <c r="A7599" s="284">
        <v>45242</v>
      </c>
      <c r="B7599" s="285">
        <v>20</v>
      </c>
      <c r="C7599" s="286">
        <v>3207.6923500000003</v>
      </c>
      <c r="D7599" s="287">
        <v>193.47434119999994</v>
      </c>
      <c r="E7599" s="288">
        <v>6031.6922380000005</v>
      </c>
      <c r="F7599" s="288">
        <v>340.12951800000064</v>
      </c>
      <c r="G7599" s="289">
        <v>44</v>
      </c>
      <c r="H7599" s="290">
        <v>9816.9884472000012</v>
      </c>
      <c r="I7599" s="289">
        <v>0</v>
      </c>
      <c r="J7599" s="214" t="s">
        <v>132</v>
      </c>
      <c r="K7599" s="214"/>
      <c r="L7599" s="214"/>
      <c r="M7599"/>
    </row>
    <row r="7600" spans="1:13" x14ac:dyDescent="0.2">
      <c r="A7600" s="284">
        <v>45242</v>
      </c>
      <c r="B7600" s="285">
        <v>21</v>
      </c>
      <c r="C7600" s="286">
        <v>3111.50812</v>
      </c>
      <c r="D7600" s="287">
        <v>187.94604420000019</v>
      </c>
      <c r="E7600" s="288">
        <v>5855.3428706000004</v>
      </c>
      <c r="F7600" s="288">
        <v>329.60963060000086</v>
      </c>
      <c r="G7600" s="289">
        <v>45</v>
      </c>
      <c r="H7600" s="290">
        <v>9529.4066654000017</v>
      </c>
      <c r="I7600" s="289">
        <v>0</v>
      </c>
      <c r="J7600" s="214" t="s">
        <v>132</v>
      </c>
      <c r="K7600" s="214"/>
      <c r="L7600" s="214"/>
      <c r="M7600"/>
    </row>
    <row r="7601" spans="1:13" x14ac:dyDescent="0.2">
      <c r="A7601" s="284">
        <v>45242</v>
      </c>
      <c r="B7601" s="285">
        <v>22</v>
      </c>
      <c r="C7601" s="286">
        <v>2988.0083800000002</v>
      </c>
      <c r="D7601" s="287">
        <v>175.34197879999971</v>
      </c>
      <c r="E7601" s="288">
        <v>5634.6112053000006</v>
      </c>
      <c r="F7601" s="288">
        <v>308.7882053000003</v>
      </c>
      <c r="G7601" s="289">
        <v>41</v>
      </c>
      <c r="H7601" s="290">
        <v>9147.7497694000012</v>
      </c>
      <c r="I7601" s="289">
        <v>0</v>
      </c>
      <c r="J7601" s="214" t="s">
        <v>132</v>
      </c>
      <c r="K7601" s="214"/>
      <c r="L7601" s="214"/>
      <c r="M7601"/>
    </row>
    <row r="7602" spans="1:13" x14ac:dyDescent="0.2">
      <c r="A7602" s="284">
        <v>45242</v>
      </c>
      <c r="B7602" s="285">
        <v>23</v>
      </c>
      <c r="C7602" s="286">
        <v>2774.9969900000001</v>
      </c>
      <c r="D7602" s="287">
        <v>154.47103609999999</v>
      </c>
      <c r="E7602" s="288">
        <v>5258.7830640000002</v>
      </c>
      <c r="F7602" s="288">
        <v>273.71140399999967</v>
      </c>
      <c r="G7602" s="289">
        <v>35</v>
      </c>
      <c r="H7602" s="290">
        <v>8496.9624941000002</v>
      </c>
      <c r="I7602" s="289">
        <v>0</v>
      </c>
      <c r="J7602" s="214" t="s">
        <v>132</v>
      </c>
      <c r="K7602" s="214"/>
      <c r="L7602" s="214"/>
      <c r="M7602"/>
    </row>
    <row r="7603" spans="1:13" x14ac:dyDescent="0.2">
      <c r="A7603" s="284">
        <v>45242</v>
      </c>
      <c r="B7603" s="285">
        <v>24</v>
      </c>
      <c r="C7603" s="286">
        <v>2581.50443</v>
      </c>
      <c r="D7603" s="287">
        <v>138.77901520000023</v>
      </c>
      <c r="E7603" s="288">
        <v>4904.3401250999996</v>
      </c>
      <c r="F7603" s="288">
        <v>246.50245509999877</v>
      </c>
      <c r="G7603" s="289">
        <v>33</v>
      </c>
      <c r="H7603" s="290">
        <v>7904.126025399999</v>
      </c>
      <c r="I7603" s="289">
        <v>0</v>
      </c>
      <c r="J7603" s="214" t="s">
        <v>132</v>
      </c>
      <c r="K7603" s="214"/>
      <c r="L7603" s="214"/>
      <c r="M7603"/>
    </row>
    <row r="7604" spans="1:13" x14ac:dyDescent="0.2">
      <c r="A7604" s="284">
        <v>45243</v>
      </c>
      <c r="B7604" s="285">
        <v>1</v>
      </c>
      <c r="C7604" s="286">
        <v>2485.8016600000001</v>
      </c>
      <c r="D7604" s="287">
        <v>131.89883109999982</v>
      </c>
      <c r="E7604" s="288">
        <v>4805.3548886999997</v>
      </c>
      <c r="F7604" s="288">
        <v>238.83217869999953</v>
      </c>
      <c r="G7604" s="289">
        <v>32</v>
      </c>
      <c r="H7604" s="290">
        <v>7693.8875584999996</v>
      </c>
      <c r="I7604" s="289">
        <v>0</v>
      </c>
      <c r="J7604" s="214" t="s">
        <v>132</v>
      </c>
      <c r="K7604" s="214"/>
      <c r="L7604" s="214"/>
      <c r="M7604"/>
    </row>
    <row r="7605" spans="1:13" x14ac:dyDescent="0.2">
      <c r="A7605" s="284">
        <v>45243</v>
      </c>
      <c r="B7605" s="285">
        <v>2</v>
      </c>
      <c r="C7605" s="286">
        <v>2417.5398600000003</v>
      </c>
      <c r="D7605" s="287">
        <v>126.7615076</v>
      </c>
      <c r="E7605" s="288">
        <v>4627.5832187000005</v>
      </c>
      <c r="F7605" s="288">
        <v>227.92570870000054</v>
      </c>
      <c r="G7605" s="289">
        <v>28</v>
      </c>
      <c r="H7605" s="290">
        <v>7427.8102950000011</v>
      </c>
      <c r="I7605" s="289">
        <v>0</v>
      </c>
      <c r="J7605" s="214" t="s">
        <v>132</v>
      </c>
      <c r="K7605" s="214"/>
      <c r="L7605" s="214"/>
      <c r="M7605"/>
    </row>
    <row r="7606" spans="1:13" x14ac:dyDescent="0.2">
      <c r="A7606" s="284">
        <v>45243</v>
      </c>
      <c r="B7606" s="285">
        <v>3</v>
      </c>
      <c r="C7606" s="286">
        <v>2375.2329</v>
      </c>
      <c r="D7606" s="287">
        <v>124.07401560000015</v>
      </c>
      <c r="E7606" s="288">
        <v>4519.2889958000005</v>
      </c>
      <c r="F7606" s="288">
        <v>221.29296580000027</v>
      </c>
      <c r="G7606" s="289">
        <v>17</v>
      </c>
      <c r="H7606" s="290">
        <v>7256.8888772000009</v>
      </c>
      <c r="I7606" s="289">
        <v>0</v>
      </c>
      <c r="J7606" s="214" t="s">
        <v>132</v>
      </c>
      <c r="K7606" s="214"/>
      <c r="L7606" s="214"/>
      <c r="M7606"/>
    </row>
    <row r="7607" spans="1:13" x14ac:dyDescent="0.2">
      <c r="A7607" s="284">
        <v>45243</v>
      </c>
      <c r="B7607" s="285">
        <v>4</v>
      </c>
      <c r="C7607" s="286">
        <v>2384.1451200000001</v>
      </c>
      <c r="D7607" s="287">
        <v>124.36813399999997</v>
      </c>
      <c r="E7607" s="288">
        <v>4503.2108128</v>
      </c>
      <c r="F7607" s="288">
        <v>219.71834280000076</v>
      </c>
      <c r="G7607" s="289">
        <v>11</v>
      </c>
      <c r="H7607" s="290">
        <v>7242.4424096000002</v>
      </c>
      <c r="I7607" s="289">
        <v>0</v>
      </c>
      <c r="J7607" s="214" t="s">
        <v>132</v>
      </c>
      <c r="K7607" s="214"/>
      <c r="L7607" s="214"/>
      <c r="M7607"/>
    </row>
    <row r="7608" spans="1:13" x14ac:dyDescent="0.2">
      <c r="A7608" s="284">
        <v>45243</v>
      </c>
      <c r="B7608" s="285">
        <v>5</v>
      </c>
      <c r="C7608" s="286">
        <v>2476.59087</v>
      </c>
      <c r="D7608" s="287">
        <v>130.48273019999985</v>
      </c>
      <c r="E7608" s="288">
        <v>4637.5638331</v>
      </c>
      <c r="F7608" s="288">
        <v>227.62186310000016</v>
      </c>
      <c r="G7608" s="289">
        <v>11</v>
      </c>
      <c r="H7608" s="290">
        <v>7483.2592964000005</v>
      </c>
      <c r="I7608" s="289">
        <v>0</v>
      </c>
      <c r="J7608" s="214" t="s">
        <v>132</v>
      </c>
      <c r="K7608" s="214"/>
      <c r="L7608" s="214"/>
      <c r="M7608"/>
    </row>
    <row r="7609" spans="1:13" x14ac:dyDescent="0.2">
      <c r="A7609" s="284">
        <v>45243</v>
      </c>
      <c r="B7609" s="285">
        <v>6</v>
      </c>
      <c r="C7609" s="286">
        <v>2707.7434599999997</v>
      </c>
      <c r="D7609" s="287">
        <v>146.29444320000005</v>
      </c>
      <c r="E7609" s="288">
        <v>4980.6222347000003</v>
      </c>
      <c r="F7609" s="288">
        <v>250.82642470000064</v>
      </c>
      <c r="G7609" s="289">
        <v>18</v>
      </c>
      <c r="H7609" s="290">
        <v>8103.486562600001</v>
      </c>
      <c r="I7609" s="289">
        <v>0</v>
      </c>
      <c r="J7609" s="214" t="s">
        <v>132</v>
      </c>
      <c r="K7609" s="214"/>
      <c r="L7609" s="214"/>
      <c r="M7609"/>
    </row>
    <row r="7610" spans="1:13" x14ac:dyDescent="0.2">
      <c r="A7610" s="284">
        <v>45243</v>
      </c>
      <c r="B7610" s="285">
        <v>7</v>
      </c>
      <c r="C7610" s="286">
        <v>3066.9587900000001</v>
      </c>
      <c r="D7610" s="287">
        <v>174.24016839999976</v>
      </c>
      <c r="E7610" s="288">
        <v>5575.4556111000002</v>
      </c>
      <c r="F7610" s="288">
        <v>294.68552110000019</v>
      </c>
      <c r="G7610" s="289">
        <v>38</v>
      </c>
      <c r="H7610" s="290">
        <v>9149.3400906000006</v>
      </c>
      <c r="I7610" s="289">
        <v>0</v>
      </c>
      <c r="J7610" s="214" t="s">
        <v>132</v>
      </c>
      <c r="K7610" s="214"/>
      <c r="L7610" s="214"/>
      <c r="M7610"/>
    </row>
    <row r="7611" spans="1:13" x14ac:dyDescent="0.2">
      <c r="A7611" s="284">
        <v>45243</v>
      </c>
      <c r="B7611" s="285">
        <v>8</v>
      </c>
      <c r="C7611" s="286">
        <v>3151.28278</v>
      </c>
      <c r="D7611" s="287">
        <v>179.99795329999972</v>
      </c>
      <c r="E7611" s="288">
        <v>6001.7306734000003</v>
      </c>
      <c r="F7611" s="288">
        <v>320.37769339999977</v>
      </c>
      <c r="G7611" s="289">
        <v>44</v>
      </c>
      <c r="H7611" s="290">
        <v>9697.3891000999993</v>
      </c>
      <c r="I7611" s="289">
        <v>0</v>
      </c>
      <c r="J7611" s="214" t="s">
        <v>132</v>
      </c>
      <c r="K7611" s="214"/>
      <c r="L7611" s="214"/>
      <c r="M7611"/>
    </row>
    <row r="7612" spans="1:13" x14ac:dyDescent="0.2">
      <c r="A7612" s="284">
        <v>45243</v>
      </c>
      <c r="B7612" s="285">
        <v>9</v>
      </c>
      <c r="C7612" s="286">
        <v>3008.34863</v>
      </c>
      <c r="D7612" s="287">
        <v>149.20496020000022</v>
      </c>
      <c r="E7612" s="288">
        <v>5925.6037004</v>
      </c>
      <c r="F7612" s="288">
        <v>311.78437039999972</v>
      </c>
      <c r="G7612" s="289">
        <v>47</v>
      </c>
      <c r="H7612" s="290">
        <v>9441.9416610000007</v>
      </c>
      <c r="I7612" s="289">
        <v>0</v>
      </c>
      <c r="J7612" s="214" t="s">
        <v>132</v>
      </c>
      <c r="K7612" s="214"/>
      <c r="L7612" s="214"/>
      <c r="M7612"/>
    </row>
    <row r="7613" spans="1:13" x14ac:dyDescent="0.2">
      <c r="A7613" s="284">
        <v>45243</v>
      </c>
      <c r="B7613" s="285">
        <v>10</v>
      </c>
      <c r="C7613" s="286">
        <v>2936.7310699999998</v>
      </c>
      <c r="D7613" s="287">
        <v>115.44462919999994</v>
      </c>
      <c r="E7613" s="288">
        <v>5789.2052822000005</v>
      </c>
      <c r="F7613" s="288">
        <v>289.77738220000083</v>
      </c>
      <c r="G7613" s="289">
        <v>49</v>
      </c>
      <c r="H7613" s="290">
        <v>9180.1583635999996</v>
      </c>
      <c r="I7613" s="289">
        <v>0</v>
      </c>
      <c r="J7613" s="214" t="s">
        <v>132</v>
      </c>
      <c r="K7613" s="214"/>
      <c r="L7613" s="214"/>
      <c r="M7613"/>
    </row>
    <row r="7614" spans="1:13" x14ac:dyDescent="0.2">
      <c r="A7614" s="284">
        <v>45243</v>
      </c>
      <c r="B7614" s="285">
        <v>11</v>
      </c>
      <c r="C7614" s="286">
        <v>2878.99251</v>
      </c>
      <c r="D7614" s="287">
        <v>85.756935000000141</v>
      </c>
      <c r="E7614" s="288">
        <v>5666.5811128000005</v>
      </c>
      <c r="F7614" s="288">
        <v>270.46023280000009</v>
      </c>
      <c r="G7614" s="289">
        <v>49</v>
      </c>
      <c r="H7614" s="290">
        <v>8950.7907906</v>
      </c>
      <c r="I7614" s="289">
        <v>0</v>
      </c>
      <c r="J7614" s="214" t="s">
        <v>132</v>
      </c>
      <c r="K7614" s="214"/>
      <c r="L7614" s="214"/>
      <c r="M7614"/>
    </row>
    <row r="7615" spans="1:13" x14ac:dyDescent="0.2">
      <c r="A7615" s="284">
        <v>45243</v>
      </c>
      <c r="B7615" s="285">
        <v>12</v>
      </c>
      <c r="C7615" s="286">
        <v>2855.2638900000002</v>
      </c>
      <c r="D7615" s="287">
        <v>67.766460999999751</v>
      </c>
      <c r="E7615" s="288">
        <v>5771.9566944999997</v>
      </c>
      <c r="F7615" s="288">
        <v>260.83659449999959</v>
      </c>
      <c r="G7615" s="289">
        <v>49</v>
      </c>
      <c r="H7615" s="290">
        <v>9004.8236399999987</v>
      </c>
      <c r="I7615" s="289">
        <v>0</v>
      </c>
      <c r="J7615" s="214" t="s">
        <v>132</v>
      </c>
      <c r="K7615" s="214"/>
      <c r="L7615" s="214"/>
      <c r="M7615"/>
    </row>
    <row r="7616" spans="1:13" x14ac:dyDescent="0.2">
      <c r="A7616" s="284">
        <v>45243</v>
      </c>
      <c r="B7616" s="285">
        <v>13</v>
      </c>
      <c r="C7616" s="286">
        <v>2857.0250599999999</v>
      </c>
      <c r="D7616" s="287">
        <v>69.276052500000418</v>
      </c>
      <c r="E7616" s="288">
        <v>5792.7777483</v>
      </c>
      <c r="F7616" s="288">
        <v>262.10533829999986</v>
      </c>
      <c r="G7616" s="289">
        <v>50</v>
      </c>
      <c r="H7616" s="290">
        <v>9031.1841991000001</v>
      </c>
      <c r="I7616" s="289">
        <v>0</v>
      </c>
      <c r="J7616" s="214" t="s">
        <v>132</v>
      </c>
      <c r="K7616" s="214"/>
      <c r="L7616" s="214"/>
      <c r="M7616"/>
    </row>
    <row r="7617" spans="1:13" x14ac:dyDescent="0.2">
      <c r="A7617" s="284">
        <v>45243</v>
      </c>
      <c r="B7617" s="285">
        <v>14</v>
      </c>
      <c r="C7617" s="286">
        <v>2864.1756499999997</v>
      </c>
      <c r="D7617" s="287">
        <v>77.106046800000001</v>
      </c>
      <c r="E7617" s="288">
        <v>5680.3795168000006</v>
      </c>
      <c r="F7617" s="288">
        <v>266.01667680000082</v>
      </c>
      <c r="G7617" s="289">
        <v>50</v>
      </c>
      <c r="H7617" s="290">
        <v>8937.6778904000021</v>
      </c>
      <c r="I7617" s="289">
        <v>0</v>
      </c>
      <c r="J7617" s="214" t="s">
        <v>132</v>
      </c>
      <c r="K7617" s="214"/>
      <c r="L7617" s="214"/>
      <c r="M7617"/>
    </row>
    <row r="7618" spans="1:13" x14ac:dyDescent="0.2">
      <c r="A7618" s="284">
        <v>45243</v>
      </c>
      <c r="B7618" s="285">
        <v>15</v>
      </c>
      <c r="C7618" s="286">
        <v>2860.4454799999999</v>
      </c>
      <c r="D7618" s="287">
        <v>97.247205200000067</v>
      </c>
      <c r="E7618" s="288">
        <v>5668.0731347999999</v>
      </c>
      <c r="F7618" s="288">
        <v>281.34465480000017</v>
      </c>
      <c r="G7618" s="289">
        <v>50</v>
      </c>
      <c r="H7618" s="290">
        <v>8957.1104747999998</v>
      </c>
      <c r="I7618" s="289">
        <v>0</v>
      </c>
      <c r="J7618" s="214" t="s">
        <v>132</v>
      </c>
      <c r="K7618" s="214"/>
      <c r="L7618" s="214"/>
      <c r="M7618"/>
    </row>
    <row r="7619" spans="1:13" x14ac:dyDescent="0.2">
      <c r="A7619" s="284">
        <v>45243</v>
      </c>
      <c r="B7619" s="285">
        <v>16</v>
      </c>
      <c r="C7619" s="286">
        <v>2944.2240000000002</v>
      </c>
      <c r="D7619" s="287">
        <v>139.99490159999982</v>
      </c>
      <c r="E7619" s="288">
        <v>5987.3084566000007</v>
      </c>
      <c r="F7619" s="288">
        <v>308.78423660000044</v>
      </c>
      <c r="G7619" s="289">
        <v>50</v>
      </c>
      <c r="H7619" s="290">
        <v>9430.3115948000013</v>
      </c>
      <c r="I7619" s="289">
        <v>0</v>
      </c>
      <c r="J7619" s="214" t="s">
        <v>132</v>
      </c>
      <c r="K7619" s="214"/>
      <c r="L7619" s="214"/>
      <c r="M7619"/>
    </row>
    <row r="7620" spans="1:13" x14ac:dyDescent="0.2">
      <c r="A7620" s="284">
        <v>45243</v>
      </c>
      <c r="B7620" s="285">
        <v>17</v>
      </c>
      <c r="C7620" s="286">
        <v>3242.5171</v>
      </c>
      <c r="D7620" s="287">
        <v>185.12933140000004</v>
      </c>
      <c r="E7620" s="288">
        <v>6348.5233390000003</v>
      </c>
      <c r="F7620" s="288">
        <v>340.06361900000047</v>
      </c>
      <c r="G7620" s="289">
        <v>50</v>
      </c>
      <c r="H7620" s="290">
        <v>10166.2333894</v>
      </c>
      <c r="I7620" s="289">
        <v>0</v>
      </c>
      <c r="J7620" s="214" t="s">
        <v>132</v>
      </c>
      <c r="K7620" s="214"/>
      <c r="L7620" s="214"/>
      <c r="M7620"/>
    </row>
    <row r="7621" spans="1:13" x14ac:dyDescent="0.2">
      <c r="A7621" s="284">
        <v>45243</v>
      </c>
      <c r="B7621" s="285">
        <v>18</v>
      </c>
      <c r="C7621" s="286">
        <v>3553.0600300000001</v>
      </c>
      <c r="D7621" s="287">
        <v>213.3609988</v>
      </c>
      <c r="E7621" s="288">
        <v>6765.8740392</v>
      </c>
      <c r="F7621" s="288">
        <v>378.95095919999949</v>
      </c>
      <c r="G7621" s="289">
        <v>52</v>
      </c>
      <c r="H7621" s="290">
        <v>10963.246027199999</v>
      </c>
      <c r="I7621" s="289">
        <v>0</v>
      </c>
      <c r="J7621" s="214" t="s">
        <v>132</v>
      </c>
      <c r="K7621" s="214"/>
      <c r="L7621" s="214"/>
      <c r="M7621"/>
    </row>
    <row r="7622" spans="1:13" x14ac:dyDescent="0.2">
      <c r="A7622" s="284">
        <v>45243</v>
      </c>
      <c r="B7622" s="285">
        <v>19</v>
      </c>
      <c r="C7622" s="286">
        <v>3528.7555400000001</v>
      </c>
      <c r="D7622" s="287">
        <v>211.84986609999999</v>
      </c>
      <c r="E7622" s="288">
        <v>6690.4155360999994</v>
      </c>
      <c r="F7622" s="288">
        <v>375.2786460999987</v>
      </c>
      <c r="G7622" s="289">
        <v>52</v>
      </c>
      <c r="H7622" s="290">
        <v>10858.299588299997</v>
      </c>
      <c r="I7622" s="289">
        <v>0</v>
      </c>
      <c r="J7622" s="214" t="s">
        <v>132</v>
      </c>
      <c r="K7622" s="214"/>
      <c r="L7622" s="214"/>
      <c r="M7622"/>
    </row>
    <row r="7623" spans="1:13" x14ac:dyDescent="0.2">
      <c r="A7623" s="284">
        <v>45243</v>
      </c>
      <c r="B7623" s="285">
        <v>20</v>
      </c>
      <c r="C7623" s="286">
        <v>3432.9081900000001</v>
      </c>
      <c r="D7623" s="287">
        <v>206.09223049999963</v>
      </c>
      <c r="E7623" s="288">
        <v>6472.9689148999996</v>
      </c>
      <c r="F7623" s="288">
        <v>363.2684148999997</v>
      </c>
      <c r="G7623" s="289">
        <v>50</v>
      </c>
      <c r="H7623" s="290">
        <v>10525.237750299999</v>
      </c>
      <c r="I7623" s="289">
        <v>0</v>
      </c>
      <c r="J7623" s="214" t="s">
        <v>132</v>
      </c>
      <c r="K7623" s="214"/>
      <c r="L7623" s="214"/>
      <c r="M7623"/>
    </row>
    <row r="7624" spans="1:13" x14ac:dyDescent="0.2">
      <c r="A7624" s="284">
        <v>45243</v>
      </c>
      <c r="B7624" s="285">
        <v>21</v>
      </c>
      <c r="C7624" s="286">
        <v>3323.64543</v>
      </c>
      <c r="D7624" s="287">
        <v>199.17012770000019</v>
      </c>
      <c r="E7624" s="288">
        <v>6273.4066194999996</v>
      </c>
      <c r="F7624" s="288">
        <v>348.01027949999934</v>
      </c>
      <c r="G7624" s="289">
        <v>50</v>
      </c>
      <c r="H7624" s="290">
        <v>10194.2324567</v>
      </c>
      <c r="I7624" s="289">
        <v>0</v>
      </c>
      <c r="J7624" s="214" t="s">
        <v>132</v>
      </c>
      <c r="K7624" s="214"/>
      <c r="L7624" s="214"/>
      <c r="M7624"/>
    </row>
    <row r="7625" spans="1:13" x14ac:dyDescent="0.2">
      <c r="A7625" s="284">
        <v>45243</v>
      </c>
      <c r="B7625" s="285">
        <v>22</v>
      </c>
      <c r="C7625" s="286">
        <v>3174.0673299999999</v>
      </c>
      <c r="D7625" s="287">
        <v>186.02527760000001</v>
      </c>
      <c r="E7625" s="288">
        <v>5959.9748590999998</v>
      </c>
      <c r="F7625" s="288">
        <v>325.56380910000007</v>
      </c>
      <c r="G7625" s="289">
        <v>46</v>
      </c>
      <c r="H7625" s="290">
        <v>9691.6312758000004</v>
      </c>
      <c r="I7625" s="289">
        <v>0</v>
      </c>
      <c r="J7625" s="214" t="s">
        <v>132</v>
      </c>
      <c r="K7625" s="214"/>
      <c r="L7625" s="214"/>
      <c r="M7625"/>
    </row>
    <row r="7626" spans="1:13" x14ac:dyDescent="0.2">
      <c r="A7626" s="284">
        <v>45243</v>
      </c>
      <c r="B7626" s="285">
        <v>23</v>
      </c>
      <c r="C7626" s="286">
        <v>2951.1761200000001</v>
      </c>
      <c r="D7626" s="287">
        <v>165.34942890000019</v>
      </c>
      <c r="E7626" s="288">
        <v>5535.2250383999999</v>
      </c>
      <c r="F7626" s="288">
        <v>288.92564839999977</v>
      </c>
      <c r="G7626" s="289">
        <v>40</v>
      </c>
      <c r="H7626" s="290">
        <v>8980.6762357000007</v>
      </c>
      <c r="I7626" s="289">
        <v>0</v>
      </c>
      <c r="J7626" s="214" t="s">
        <v>132</v>
      </c>
      <c r="K7626" s="214"/>
      <c r="L7626" s="214"/>
      <c r="M7626"/>
    </row>
    <row r="7627" spans="1:13" x14ac:dyDescent="0.2">
      <c r="A7627" s="284">
        <v>45243</v>
      </c>
      <c r="B7627" s="285">
        <v>24</v>
      </c>
      <c r="C7627" s="286">
        <v>2754.9616500000002</v>
      </c>
      <c r="D7627" s="287">
        <v>149.51572790000012</v>
      </c>
      <c r="E7627" s="288">
        <v>5162.2047284</v>
      </c>
      <c r="F7627" s="288">
        <v>259.75535839999975</v>
      </c>
      <c r="G7627" s="289">
        <v>34</v>
      </c>
      <c r="H7627" s="290">
        <v>8360.4374647000004</v>
      </c>
      <c r="I7627" s="289">
        <v>0</v>
      </c>
      <c r="J7627" s="214" t="s">
        <v>132</v>
      </c>
      <c r="K7627" s="214"/>
      <c r="L7627" s="214"/>
      <c r="M7627"/>
    </row>
    <row r="7628" spans="1:13" x14ac:dyDescent="0.2">
      <c r="A7628" s="284">
        <v>45244</v>
      </c>
      <c r="B7628" s="285">
        <v>1</v>
      </c>
      <c r="C7628" s="286">
        <v>2660.93797</v>
      </c>
      <c r="D7628" s="287">
        <v>143.32352540000011</v>
      </c>
      <c r="E7628" s="288">
        <v>4993.5632663000006</v>
      </c>
      <c r="F7628" s="288">
        <v>251.13618630000019</v>
      </c>
      <c r="G7628" s="289">
        <v>30</v>
      </c>
      <c r="H7628" s="290">
        <v>8078.9609480000008</v>
      </c>
      <c r="I7628" s="289">
        <v>0</v>
      </c>
      <c r="J7628" s="214" t="s">
        <v>132</v>
      </c>
      <c r="K7628" s="214"/>
      <c r="L7628" s="214"/>
      <c r="M7628"/>
    </row>
    <row r="7629" spans="1:13" x14ac:dyDescent="0.2">
      <c r="A7629" s="284">
        <v>45244</v>
      </c>
      <c r="B7629" s="285">
        <v>2</v>
      </c>
      <c r="C7629" s="286">
        <v>2578.0976099999998</v>
      </c>
      <c r="D7629" s="287">
        <v>137.15026320000001</v>
      </c>
      <c r="E7629" s="288">
        <v>4799.8485609999998</v>
      </c>
      <c r="F7629" s="288">
        <v>238.30590099999972</v>
      </c>
      <c r="G7629" s="289">
        <v>28</v>
      </c>
      <c r="H7629" s="290">
        <v>7781.4023351999995</v>
      </c>
      <c r="I7629" s="289">
        <v>0</v>
      </c>
      <c r="J7629" s="214" t="s">
        <v>132</v>
      </c>
      <c r="K7629" s="214"/>
      <c r="L7629" s="214"/>
      <c r="M7629"/>
    </row>
    <row r="7630" spans="1:13" x14ac:dyDescent="0.2">
      <c r="A7630" s="284">
        <v>45244</v>
      </c>
      <c r="B7630" s="285">
        <v>3</v>
      </c>
      <c r="C7630" s="286">
        <v>2528.9885300000001</v>
      </c>
      <c r="D7630" s="287">
        <v>133.45941670000008</v>
      </c>
      <c r="E7630" s="288">
        <v>4723.9981440000001</v>
      </c>
      <c r="F7630" s="288">
        <v>229.46670399999948</v>
      </c>
      <c r="G7630" s="289">
        <v>17</v>
      </c>
      <c r="H7630" s="290">
        <v>7632.9127946999997</v>
      </c>
      <c r="I7630" s="289">
        <v>0</v>
      </c>
      <c r="J7630" s="214" t="s">
        <v>132</v>
      </c>
      <c r="K7630" s="214"/>
      <c r="L7630" s="214"/>
      <c r="M7630"/>
    </row>
    <row r="7631" spans="1:13" x14ac:dyDescent="0.2">
      <c r="A7631" s="284">
        <v>45244</v>
      </c>
      <c r="B7631" s="285">
        <v>4</v>
      </c>
      <c r="C7631" s="286">
        <v>2523.7129199999999</v>
      </c>
      <c r="D7631" s="287">
        <v>133.27632260000021</v>
      </c>
      <c r="E7631" s="288">
        <v>4960.7224803999998</v>
      </c>
      <c r="F7631" s="288">
        <v>226.32336039999973</v>
      </c>
      <c r="G7631" s="289">
        <v>12</v>
      </c>
      <c r="H7631" s="290">
        <v>7856.0350834000001</v>
      </c>
      <c r="I7631" s="289">
        <v>0</v>
      </c>
      <c r="J7631" s="214" t="s">
        <v>132</v>
      </c>
      <c r="K7631" s="214"/>
      <c r="L7631" s="214"/>
      <c r="M7631"/>
    </row>
    <row r="7632" spans="1:13" x14ac:dyDescent="0.2">
      <c r="A7632" s="284">
        <v>45244</v>
      </c>
      <c r="B7632" s="285">
        <v>5</v>
      </c>
      <c r="C7632" s="286">
        <v>2617.9010600000001</v>
      </c>
      <c r="D7632" s="287">
        <v>139.37668489999999</v>
      </c>
      <c r="E7632" s="288">
        <v>4710.8447421000001</v>
      </c>
      <c r="F7632" s="288">
        <v>233.3351520999995</v>
      </c>
      <c r="G7632" s="289">
        <v>11</v>
      </c>
      <c r="H7632" s="290">
        <v>7712.4576391000001</v>
      </c>
      <c r="I7632" s="289">
        <v>0</v>
      </c>
      <c r="J7632" s="214" t="s">
        <v>132</v>
      </c>
      <c r="K7632" s="214"/>
      <c r="L7632" s="214"/>
      <c r="M7632"/>
    </row>
    <row r="7633" spans="1:13" x14ac:dyDescent="0.2">
      <c r="A7633" s="284">
        <v>45244</v>
      </c>
      <c r="B7633" s="285">
        <v>6</v>
      </c>
      <c r="C7633" s="286">
        <v>2835.90463</v>
      </c>
      <c r="D7633" s="287">
        <v>154.46087730000022</v>
      </c>
      <c r="E7633" s="288">
        <v>5031.1337013000002</v>
      </c>
      <c r="F7633" s="288">
        <v>255.17242129999977</v>
      </c>
      <c r="G7633" s="289">
        <v>22</v>
      </c>
      <c r="H7633" s="290">
        <v>8298.6716299</v>
      </c>
      <c r="I7633" s="289">
        <v>0</v>
      </c>
      <c r="J7633" s="214" t="s">
        <v>132</v>
      </c>
      <c r="K7633" s="214"/>
      <c r="L7633" s="214"/>
      <c r="M7633"/>
    </row>
    <row r="7634" spans="1:13" x14ac:dyDescent="0.2">
      <c r="A7634" s="284">
        <v>45244</v>
      </c>
      <c r="B7634" s="285">
        <v>7</v>
      </c>
      <c r="C7634" s="286">
        <v>3163.6661000000004</v>
      </c>
      <c r="D7634" s="287">
        <v>180.00395909999978</v>
      </c>
      <c r="E7634" s="288">
        <v>5600.3011997000003</v>
      </c>
      <c r="F7634" s="288">
        <v>296.4739596999998</v>
      </c>
      <c r="G7634" s="289">
        <v>44</v>
      </c>
      <c r="H7634" s="290">
        <v>9284.4452185000009</v>
      </c>
      <c r="I7634" s="289">
        <v>0</v>
      </c>
      <c r="J7634" s="214" t="s">
        <v>132</v>
      </c>
      <c r="K7634" s="214"/>
      <c r="L7634" s="214"/>
      <c r="M7634"/>
    </row>
    <row r="7635" spans="1:13" x14ac:dyDescent="0.2">
      <c r="A7635" s="284">
        <v>45244</v>
      </c>
      <c r="B7635" s="285">
        <v>8</v>
      </c>
      <c r="C7635" s="286">
        <v>3160.3372199999999</v>
      </c>
      <c r="D7635" s="287">
        <v>177.94008159999987</v>
      </c>
      <c r="E7635" s="288">
        <v>5949.3712398999996</v>
      </c>
      <c r="F7635" s="288">
        <v>322.94589989999986</v>
      </c>
      <c r="G7635" s="289">
        <v>51</v>
      </c>
      <c r="H7635" s="290">
        <v>9661.5944413999987</v>
      </c>
      <c r="I7635" s="289">
        <v>0</v>
      </c>
      <c r="J7635" s="214" t="s">
        <v>132</v>
      </c>
      <c r="K7635" s="214"/>
      <c r="L7635" s="214"/>
      <c r="M7635"/>
    </row>
    <row r="7636" spans="1:13" x14ac:dyDescent="0.2">
      <c r="A7636" s="284">
        <v>45244</v>
      </c>
      <c r="B7636" s="285">
        <v>9</v>
      </c>
      <c r="C7636" s="286">
        <v>3015.1020799999997</v>
      </c>
      <c r="D7636" s="287">
        <v>138.46362170000006</v>
      </c>
      <c r="E7636" s="288">
        <v>5924.7351082000005</v>
      </c>
      <c r="F7636" s="288">
        <v>313.76868820000072</v>
      </c>
      <c r="G7636" s="289">
        <v>54</v>
      </c>
      <c r="H7636" s="290">
        <v>9446.0694981000015</v>
      </c>
      <c r="I7636" s="289">
        <v>0</v>
      </c>
      <c r="J7636" s="214" t="s">
        <v>132</v>
      </c>
      <c r="K7636" s="214"/>
      <c r="L7636" s="214"/>
      <c r="M7636"/>
    </row>
    <row r="7637" spans="1:13" x14ac:dyDescent="0.2">
      <c r="A7637" s="284">
        <v>45244</v>
      </c>
      <c r="B7637" s="285">
        <v>10</v>
      </c>
      <c r="C7637" s="286">
        <v>2932.8222499999997</v>
      </c>
      <c r="D7637" s="287">
        <v>102.45080440000015</v>
      </c>
      <c r="E7637" s="288">
        <v>6418.5024992999997</v>
      </c>
      <c r="F7637" s="288">
        <v>298.88304929999958</v>
      </c>
      <c r="G7637" s="289">
        <v>54</v>
      </c>
      <c r="H7637" s="290">
        <v>9806.6586029999999</v>
      </c>
      <c r="I7637" s="289">
        <v>0</v>
      </c>
      <c r="J7637" s="214" t="s">
        <v>132</v>
      </c>
      <c r="K7637" s="214"/>
      <c r="L7637" s="214"/>
      <c r="M7637"/>
    </row>
    <row r="7638" spans="1:13" x14ac:dyDescent="0.2">
      <c r="A7638" s="284">
        <v>45244</v>
      </c>
      <c r="B7638" s="285">
        <v>11</v>
      </c>
      <c r="C7638" s="286">
        <v>2883.9018799999999</v>
      </c>
      <c r="D7638" s="287">
        <v>80.349570199999931</v>
      </c>
      <c r="E7638" s="288">
        <v>6283.7969103000005</v>
      </c>
      <c r="F7638" s="288">
        <v>284.2744803000005</v>
      </c>
      <c r="G7638" s="289">
        <v>53</v>
      </c>
      <c r="H7638" s="290">
        <v>9585.3228408000014</v>
      </c>
      <c r="I7638" s="289">
        <v>0</v>
      </c>
      <c r="J7638" s="214" t="s">
        <v>132</v>
      </c>
      <c r="K7638" s="214"/>
      <c r="L7638" s="214"/>
      <c r="M7638"/>
    </row>
    <row r="7639" spans="1:13" x14ac:dyDescent="0.2">
      <c r="A7639" s="284">
        <v>45244</v>
      </c>
      <c r="B7639" s="285">
        <v>12</v>
      </c>
      <c r="C7639" s="286">
        <v>2880.2346699999998</v>
      </c>
      <c r="D7639" s="287">
        <v>72.529712199999821</v>
      </c>
      <c r="E7639" s="288">
        <v>6093.2316749000001</v>
      </c>
      <c r="F7639" s="288">
        <v>271.77504489999956</v>
      </c>
      <c r="G7639" s="289">
        <v>53</v>
      </c>
      <c r="H7639" s="290">
        <v>9370.7711019999988</v>
      </c>
      <c r="I7639" s="289">
        <v>0</v>
      </c>
      <c r="J7639" s="214" t="s">
        <v>132</v>
      </c>
      <c r="K7639" s="214"/>
      <c r="L7639" s="214"/>
      <c r="M7639"/>
    </row>
    <row r="7640" spans="1:13" x14ac:dyDescent="0.2">
      <c r="A7640" s="284">
        <v>45244</v>
      </c>
      <c r="B7640" s="285">
        <v>13</v>
      </c>
      <c r="C7640" s="286">
        <v>2858.3664999999996</v>
      </c>
      <c r="D7640" s="287">
        <v>74.427449900000369</v>
      </c>
      <c r="E7640" s="288">
        <v>5831.1428240000005</v>
      </c>
      <c r="F7640" s="288">
        <v>265.76071400000092</v>
      </c>
      <c r="G7640" s="289">
        <v>54</v>
      </c>
      <c r="H7640" s="290">
        <v>9083.6974879000009</v>
      </c>
      <c r="I7640" s="289">
        <v>0</v>
      </c>
      <c r="J7640" s="214" t="s">
        <v>132</v>
      </c>
      <c r="K7640" s="214"/>
      <c r="L7640" s="214"/>
      <c r="M7640"/>
    </row>
    <row r="7641" spans="1:13" x14ac:dyDescent="0.2">
      <c r="A7641" s="284">
        <v>45244</v>
      </c>
      <c r="B7641" s="285">
        <v>14</v>
      </c>
      <c r="C7641" s="286">
        <v>2851.26091</v>
      </c>
      <c r="D7641" s="287">
        <v>91.021916100000112</v>
      </c>
      <c r="E7641" s="288">
        <v>5954.9359082000001</v>
      </c>
      <c r="F7641" s="288">
        <v>278.4140381999996</v>
      </c>
      <c r="G7641" s="289">
        <v>53</v>
      </c>
      <c r="H7641" s="290">
        <v>9228.632772500001</v>
      </c>
      <c r="I7641" s="289">
        <v>0</v>
      </c>
      <c r="J7641" s="214" t="s">
        <v>132</v>
      </c>
      <c r="K7641" s="214"/>
      <c r="L7641" s="214"/>
      <c r="M7641"/>
    </row>
    <row r="7642" spans="1:13" x14ac:dyDescent="0.2">
      <c r="A7642" s="284">
        <v>45244</v>
      </c>
      <c r="B7642" s="285">
        <v>15</v>
      </c>
      <c r="C7642" s="286">
        <v>2873.6856200000002</v>
      </c>
      <c r="D7642" s="287">
        <v>116.93918749999993</v>
      </c>
      <c r="E7642" s="288">
        <v>5975.1398315000006</v>
      </c>
      <c r="F7642" s="288">
        <v>298.0890515000001</v>
      </c>
      <c r="G7642" s="289">
        <v>54</v>
      </c>
      <c r="H7642" s="290">
        <v>9317.8536905000001</v>
      </c>
      <c r="I7642" s="289">
        <v>0</v>
      </c>
      <c r="J7642" s="214" t="s">
        <v>132</v>
      </c>
      <c r="K7642" s="214"/>
      <c r="L7642" s="214"/>
      <c r="M7642"/>
    </row>
    <row r="7643" spans="1:13" x14ac:dyDescent="0.2">
      <c r="A7643" s="284">
        <v>45244</v>
      </c>
      <c r="B7643" s="285">
        <v>16</v>
      </c>
      <c r="C7643" s="286">
        <v>2949.2822099999998</v>
      </c>
      <c r="D7643" s="287">
        <v>151.83689509999982</v>
      </c>
      <c r="E7643" s="288">
        <v>6151.6392115999997</v>
      </c>
      <c r="F7643" s="288">
        <v>318.89801160000025</v>
      </c>
      <c r="G7643" s="289">
        <v>55</v>
      </c>
      <c r="H7643" s="290">
        <v>9626.6563282999996</v>
      </c>
      <c r="I7643" s="289">
        <v>0</v>
      </c>
      <c r="J7643" s="214" t="s">
        <v>132</v>
      </c>
      <c r="K7643" s="214"/>
      <c r="L7643" s="214"/>
      <c r="M7643"/>
    </row>
    <row r="7644" spans="1:13" x14ac:dyDescent="0.2">
      <c r="A7644" s="284">
        <v>45244</v>
      </c>
      <c r="B7644" s="285">
        <v>17</v>
      </c>
      <c r="C7644" s="286">
        <v>3241.6496300000003</v>
      </c>
      <c r="D7644" s="287">
        <v>189.25248609999994</v>
      </c>
      <c r="E7644" s="288">
        <v>6397.7326165000004</v>
      </c>
      <c r="F7644" s="288">
        <v>344.12309650000043</v>
      </c>
      <c r="G7644" s="289">
        <v>56</v>
      </c>
      <c r="H7644" s="290">
        <v>10228.757829099999</v>
      </c>
      <c r="I7644" s="289">
        <v>0</v>
      </c>
      <c r="J7644" s="214" t="s">
        <v>132</v>
      </c>
      <c r="K7644" s="214"/>
      <c r="L7644" s="214"/>
      <c r="M7644"/>
    </row>
    <row r="7645" spans="1:13" x14ac:dyDescent="0.2">
      <c r="A7645" s="284">
        <v>45244</v>
      </c>
      <c r="B7645" s="285">
        <v>18</v>
      </c>
      <c r="C7645" s="286">
        <v>3496.2018600000001</v>
      </c>
      <c r="D7645" s="287">
        <v>213.03345649999983</v>
      </c>
      <c r="E7645" s="288">
        <v>6785.9842088999994</v>
      </c>
      <c r="F7645" s="288">
        <v>379.22647889999917</v>
      </c>
      <c r="G7645" s="289">
        <v>55</v>
      </c>
      <c r="H7645" s="290">
        <v>10929.4460043</v>
      </c>
      <c r="I7645" s="289">
        <v>0</v>
      </c>
      <c r="J7645" s="214" t="s">
        <v>132</v>
      </c>
      <c r="K7645" s="214"/>
      <c r="L7645" s="214"/>
      <c r="M7645"/>
    </row>
    <row r="7646" spans="1:13" x14ac:dyDescent="0.2">
      <c r="A7646" s="284">
        <v>45244</v>
      </c>
      <c r="B7646" s="285">
        <v>19</v>
      </c>
      <c r="C7646" s="286">
        <v>3470.2460099999998</v>
      </c>
      <c r="D7646" s="287">
        <v>214.37977200000014</v>
      </c>
      <c r="E7646" s="288">
        <v>6730.8980891000001</v>
      </c>
      <c r="F7646" s="288">
        <v>379.27654910000001</v>
      </c>
      <c r="G7646" s="289">
        <v>55</v>
      </c>
      <c r="H7646" s="290">
        <v>10849.800420200001</v>
      </c>
      <c r="I7646" s="289">
        <v>0</v>
      </c>
      <c r="J7646" s="214" t="s">
        <v>132</v>
      </c>
      <c r="K7646" s="214"/>
      <c r="L7646" s="214"/>
      <c r="M7646"/>
    </row>
    <row r="7647" spans="1:13" x14ac:dyDescent="0.2">
      <c r="A7647" s="284">
        <v>45244</v>
      </c>
      <c r="B7647" s="285">
        <v>20</v>
      </c>
      <c r="C7647" s="286">
        <v>3385.1015499999999</v>
      </c>
      <c r="D7647" s="287">
        <v>205.6013413999998</v>
      </c>
      <c r="E7647" s="288">
        <v>6427.8124416999999</v>
      </c>
      <c r="F7647" s="288">
        <v>360.38590169999952</v>
      </c>
      <c r="G7647" s="289">
        <v>55</v>
      </c>
      <c r="H7647" s="290">
        <v>10433.9012348</v>
      </c>
      <c r="I7647" s="289">
        <v>0</v>
      </c>
      <c r="J7647" s="214" t="s">
        <v>132</v>
      </c>
      <c r="K7647" s="214"/>
      <c r="L7647" s="214"/>
      <c r="M7647"/>
    </row>
    <row r="7648" spans="1:13" x14ac:dyDescent="0.2">
      <c r="A7648" s="284">
        <v>45244</v>
      </c>
      <c r="B7648" s="285">
        <v>21</v>
      </c>
      <c r="C7648" s="286">
        <v>3286.6599300000003</v>
      </c>
      <c r="D7648" s="287">
        <v>198.49614959999971</v>
      </c>
      <c r="E7648" s="288">
        <v>6213.5802133999996</v>
      </c>
      <c r="F7648" s="288">
        <v>345.08130339999934</v>
      </c>
      <c r="G7648" s="289">
        <v>53</v>
      </c>
      <c r="H7648" s="290">
        <v>10096.8175964</v>
      </c>
      <c r="I7648" s="289">
        <v>0</v>
      </c>
      <c r="J7648" s="214" t="s">
        <v>132</v>
      </c>
      <c r="K7648" s="214"/>
      <c r="L7648" s="214"/>
      <c r="M7648"/>
    </row>
    <row r="7649" spans="1:13" x14ac:dyDescent="0.2">
      <c r="A7649" s="284">
        <v>45244</v>
      </c>
      <c r="B7649" s="285">
        <v>22</v>
      </c>
      <c r="C7649" s="286">
        <v>3145.0168100000001</v>
      </c>
      <c r="D7649" s="287">
        <v>185.81151299999976</v>
      </c>
      <c r="E7649" s="288">
        <v>5948.1482900000001</v>
      </c>
      <c r="F7649" s="288">
        <v>323.17691999999988</v>
      </c>
      <c r="G7649" s="289">
        <v>49</v>
      </c>
      <c r="H7649" s="290">
        <v>9651.1535329999988</v>
      </c>
      <c r="I7649" s="289">
        <v>0</v>
      </c>
      <c r="J7649" s="214" t="s">
        <v>132</v>
      </c>
      <c r="K7649" s="214"/>
      <c r="L7649" s="214"/>
      <c r="M7649"/>
    </row>
    <row r="7650" spans="1:13" x14ac:dyDescent="0.2">
      <c r="A7650" s="284">
        <v>45244</v>
      </c>
      <c r="B7650" s="285">
        <v>23</v>
      </c>
      <c r="C7650" s="286">
        <v>2920.6402599999997</v>
      </c>
      <c r="D7650" s="287">
        <v>167.62045150000003</v>
      </c>
      <c r="E7650" s="288">
        <v>5555.3259509999998</v>
      </c>
      <c r="F7650" s="288">
        <v>291.29869099999996</v>
      </c>
      <c r="G7650" s="289">
        <v>41</v>
      </c>
      <c r="H7650" s="290">
        <v>8975.8853534999998</v>
      </c>
      <c r="I7650" s="289">
        <v>0</v>
      </c>
      <c r="J7650" s="214" t="s">
        <v>132</v>
      </c>
      <c r="K7650" s="214"/>
      <c r="L7650" s="214"/>
      <c r="M7650"/>
    </row>
    <row r="7651" spans="1:13" x14ac:dyDescent="0.2">
      <c r="A7651" s="284">
        <v>45244</v>
      </c>
      <c r="B7651" s="285">
        <v>24</v>
      </c>
      <c r="C7651" s="286">
        <v>2719.6576399999999</v>
      </c>
      <c r="D7651" s="287">
        <v>151.42007829999994</v>
      </c>
      <c r="E7651" s="288">
        <v>5203.0885777000003</v>
      </c>
      <c r="F7651" s="288">
        <v>262.36916770000062</v>
      </c>
      <c r="G7651" s="289">
        <v>36</v>
      </c>
      <c r="H7651" s="290">
        <v>8372.5354637000019</v>
      </c>
      <c r="I7651" s="289">
        <v>0</v>
      </c>
      <c r="J7651" s="214" t="s">
        <v>132</v>
      </c>
      <c r="K7651" s="214"/>
      <c r="L7651" s="214"/>
      <c r="M7651"/>
    </row>
    <row r="7652" spans="1:13" x14ac:dyDescent="0.2">
      <c r="A7652" s="284">
        <v>45245</v>
      </c>
      <c r="B7652" s="285">
        <v>1</v>
      </c>
      <c r="C7652" s="286">
        <v>2620.5533799999998</v>
      </c>
      <c r="D7652" s="287">
        <v>143.69421489999979</v>
      </c>
      <c r="E7652" s="288">
        <v>5031.2778392999999</v>
      </c>
      <c r="F7652" s="288">
        <v>251.66073929999948</v>
      </c>
      <c r="G7652" s="289">
        <v>34</v>
      </c>
      <c r="H7652" s="290">
        <v>8081.1861734999984</v>
      </c>
      <c r="I7652" s="289">
        <v>0</v>
      </c>
      <c r="J7652" s="214" t="s">
        <v>132</v>
      </c>
      <c r="K7652" s="214"/>
      <c r="L7652" s="214"/>
      <c r="M7652"/>
    </row>
    <row r="7653" spans="1:13" x14ac:dyDescent="0.2">
      <c r="A7653" s="284">
        <v>45245</v>
      </c>
      <c r="B7653" s="285">
        <v>2</v>
      </c>
      <c r="C7653" s="286">
        <v>2541.9334200000003</v>
      </c>
      <c r="D7653" s="287">
        <v>137.65703739999984</v>
      </c>
      <c r="E7653" s="288">
        <v>4951.7661863000003</v>
      </c>
      <c r="F7653" s="288">
        <v>238.48436630000015</v>
      </c>
      <c r="G7653" s="289">
        <v>30</v>
      </c>
      <c r="H7653" s="290">
        <v>7899.841010000001</v>
      </c>
      <c r="I7653" s="289">
        <v>0</v>
      </c>
      <c r="J7653" s="214" t="s">
        <v>132</v>
      </c>
      <c r="K7653" s="214"/>
      <c r="L7653" s="214"/>
      <c r="M7653"/>
    </row>
    <row r="7654" spans="1:13" x14ac:dyDescent="0.2">
      <c r="A7654" s="284">
        <v>45245</v>
      </c>
      <c r="B7654" s="285">
        <v>3</v>
      </c>
      <c r="C7654" s="286">
        <v>2497.8628599999997</v>
      </c>
      <c r="D7654" s="287">
        <v>133.86808910000022</v>
      </c>
      <c r="E7654" s="288">
        <v>4998.5288295</v>
      </c>
      <c r="F7654" s="288">
        <v>229.36182949999966</v>
      </c>
      <c r="G7654" s="289">
        <v>19</v>
      </c>
      <c r="H7654" s="290">
        <v>7878.6216081000002</v>
      </c>
      <c r="I7654" s="289">
        <v>0</v>
      </c>
      <c r="J7654" s="214" t="s">
        <v>132</v>
      </c>
      <c r="K7654" s="214"/>
      <c r="L7654" s="214"/>
      <c r="M7654"/>
    </row>
    <row r="7655" spans="1:13" x14ac:dyDescent="0.2">
      <c r="A7655" s="284">
        <v>45245</v>
      </c>
      <c r="B7655" s="285">
        <v>4</v>
      </c>
      <c r="C7655" s="286">
        <v>2496.2990999999997</v>
      </c>
      <c r="D7655" s="287">
        <v>133.45544679999992</v>
      </c>
      <c r="E7655" s="288">
        <v>4707.1842385999998</v>
      </c>
      <c r="F7655" s="288">
        <v>226.11100859999988</v>
      </c>
      <c r="G7655" s="289">
        <v>12</v>
      </c>
      <c r="H7655" s="290">
        <v>7575.0497939999996</v>
      </c>
      <c r="I7655" s="289">
        <v>0</v>
      </c>
      <c r="J7655" s="214" t="s">
        <v>132</v>
      </c>
      <c r="K7655" s="214"/>
      <c r="L7655" s="214"/>
      <c r="M7655"/>
    </row>
    <row r="7656" spans="1:13" x14ac:dyDescent="0.2">
      <c r="A7656" s="284">
        <v>45245</v>
      </c>
      <c r="B7656" s="285">
        <v>5</v>
      </c>
      <c r="C7656" s="286">
        <v>2586.12057</v>
      </c>
      <c r="D7656" s="287">
        <v>139.33922409999988</v>
      </c>
      <c r="E7656" s="288">
        <v>4716.8903844999995</v>
      </c>
      <c r="F7656" s="288">
        <v>232.69899449999957</v>
      </c>
      <c r="G7656" s="289">
        <v>11</v>
      </c>
      <c r="H7656" s="290">
        <v>7686.0491730999993</v>
      </c>
      <c r="I7656" s="289">
        <v>0</v>
      </c>
      <c r="J7656" s="214" t="s">
        <v>132</v>
      </c>
      <c r="K7656" s="214"/>
      <c r="L7656" s="214"/>
      <c r="M7656"/>
    </row>
    <row r="7657" spans="1:13" x14ac:dyDescent="0.2">
      <c r="A7657" s="284">
        <v>45245</v>
      </c>
      <c r="B7657" s="285">
        <v>6</v>
      </c>
      <c r="C7657" s="286">
        <v>2800.3896799999998</v>
      </c>
      <c r="D7657" s="287">
        <v>154.53288749999993</v>
      </c>
      <c r="E7657" s="288">
        <v>5059.1345287000004</v>
      </c>
      <c r="F7657" s="288">
        <v>254.27090870000029</v>
      </c>
      <c r="G7657" s="289">
        <v>21</v>
      </c>
      <c r="H7657" s="290">
        <v>8289.3280049000005</v>
      </c>
      <c r="I7657" s="289">
        <v>0</v>
      </c>
      <c r="J7657" s="214" t="s">
        <v>132</v>
      </c>
      <c r="K7657" s="214"/>
      <c r="L7657" s="214"/>
      <c r="M7657"/>
    </row>
    <row r="7658" spans="1:13" x14ac:dyDescent="0.2">
      <c r="A7658" s="284">
        <v>45245</v>
      </c>
      <c r="B7658" s="285">
        <v>7</v>
      </c>
      <c r="C7658" s="286">
        <v>3135.97291</v>
      </c>
      <c r="D7658" s="287">
        <v>180.59079529999983</v>
      </c>
      <c r="E7658" s="288">
        <v>5591.0011943</v>
      </c>
      <c r="F7658" s="288">
        <v>294.98093429999972</v>
      </c>
      <c r="G7658" s="289">
        <v>44</v>
      </c>
      <c r="H7658" s="290">
        <v>9246.5458338999997</v>
      </c>
      <c r="I7658" s="289">
        <v>0</v>
      </c>
      <c r="J7658" s="214" t="s">
        <v>132</v>
      </c>
      <c r="K7658" s="214"/>
      <c r="L7658" s="214"/>
      <c r="M7658"/>
    </row>
    <row r="7659" spans="1:13" x14ac:dyDescent="0.2">
      <c r="A7659" s="284">
        <v>45245</v>
      </c>
      <c r="B7659" s="285">
        <v>8</v>
      </c>
      <c r="C7659" s="286">
        <v>3277.9744699999997</v>
      </c>
      <c r="D7659" s="287">
        <v>193.87992570000009</v>
      </c>
      <c r="E7659" s="288">
        <v>6051.1119275999999</v>
      </c>
      <c r="F7659" s="288">
        <v>328.01416759999938</v>
      </c>
      <c r="G7659" s="289">
        <v>49</v>
      </c>
      <c r="H7659" s="290">
        <v>9899.9804908999977</v>
      </c>
      <c r="I7659" s="289">
        <v>0</v>
      </c>
      <c r="J7659" s="214" t="s">
        <v>132</v>
      </c>
      <c r="K7659" s="214"/>
      <c r="L7659" s="214"/>
      <c r="M7659"/>
    </row>
    <row r="7660" spans="1:13" x14ac:dyDescent="0.2">
      <c r="A7660" s="284">
        <v>45245</v>
      </c>
      <c r="B7660" s="285">
        <v>9</v>
      </c>
      <c r="C7660" s="286">
        <v>3167.3620499999997</v>
      </c>
      <c r="D7660" s="287">
        <v>179.07534060000009</v>
      </c>
      <c r="E7660" s="288">
        <v>6210.4347230000003</v>
      </c>
      <c r="F7660" s="288">
        <v>329.40330300000005</v>
      </c>
      <c r="G7660" s="289">
        <v>49</v>
      </c>
      <c r="H7660" s="290">
        <v>9935.2754166000013</v>
      </c>
      <c r="I7660" s="289">
        <v>0</v>
      </c>
      <c r="J7660" s="214" t="s">
        <v>132</v>
      </c>
      <c r="K7660" s="214"/>
      <c r="L7660" s="214"/>
      <c r="M7660"/>
    </row>
    <row r="7661" spans="1:13" x14ac:dyDescent="0.2">
      <c r="A7661" s="284">
        <v>45245</v>
      </c>
      <c r="B7661" s="285">
        <v>10</v>
      </c>
      <c r="C7661" s="286">
        <v>3069.9532800000002</v>
      </c>
      <c r="D7661" s="287">
        <v>157.73856570000001</v>
      </c>
      <c r="E7661" s="288">
        <v>6197.7392841999999</v>
      </c>
      <c r="F7661" s="288">
        <v>327.46568419999949</v>
      </c>
      <c r="G7661" s="289">
        <v>50</v>
      </c>
      <c r="H7661" s="290">
        <v>9802.8968141000005</v>
      </c>
      <c r="I7661" s="289">
        <v>0</v>
      </c>
      <c r="J7661" s="214" t="s">
        <v>132</v>
      </c>
      <c r="K7661" s="214"/>
      <c r="L7661" s="214"/>
      <c r="M7661"/>
    </row>
    <row r="7662" spans="1:13" x14ac:dyDescent="0.2">
      <c r="A7662" s="284">
        <v>45245</v>
      </c>
      <c r="B7662" s="285">
        <v>11</v>
      </c>
      <c r="C7662" s="286">
        <v>2994.1346399999998</v>
      </c>
      <c r="D7662" s="287">
        <v>137.9455655000003</v>
      </c>
      <c r="E7662" s="288">
        <v>6275.5613620999993</v>
      </c>
      <c r="F7662" s="288">
        <v>323.34428209999896</v>
      </c>
      <c r="G7662" s="289">
        <v>50</v>
      </c>
      <c r="H7662" s="290">
        <v>9780.9858496999987</v>
      </c>
      <c r="I7662" s="289">
        <v>0</v>
      </c>
      <c r="J7662" s="214" t="s">
        <v>132</v>
      </c>
      <c r="K7662" s="214"/>
      <c r="L7662" s="214"/>
      <c r="M7662"/>
    </row>
    <row r="7663" spans="1:13" x14ac:dyDescent="0.2">
      <c r="A7663" s="284">
        <v>45245</v>
      </c>
      <c r="B7663" s="285">
        <v>12</v>
      </c>
      <c r="C7663" s="286">
        <v>2989.0896400000001</v>
      </c>
      <c r="D7663" s="287">
        <v>137.2045056999996</v>
      </c>
      <c r="E7663" s="288">
        <v>6151.9925275000005</v>
      </c>
      <c r="F7663" s="288">
        <v>311.73909750000075</v>
      </c>
      <c r="G7663" s="289">
        <v>50</v>
      </c>
      <c r="H7663" s="290">
        <v>9640.0257707000019</v>
      </c>
      <c r="I7663" s="289">
        <v>0</v>
      </c>
      <c r="J7663" s="214" t="s">
        <v>132</v>
      </c>
      <c r="K7663" s="214"/>
      <c r="L7663" s="214"/>
      <c r="M7663"/>
    </row>
    <row r="7664" spans="1:13" x14ac:dyDescent="0.2">
      <c r="A7664" s="284">
        <v>45245</v>
      </c>
      <c r="B7664" s="285">
        <v>13</v>
      </c>
      <c r="C7664" s="286">
        <v>2995.96866</v>
      </c>
      <c r="D7664" s="287">
        <v>144.61504739999987</v>
      </c>
      <c r="E7664" s="288">
        <v>6306.9346661999998</v>
      </c>
      <c r="F7664" s="288">
        <v>301.68684620000022</v>
      </c>
      <c r="G7664" s="289">
        <v>50</v>
      </c>
      <c r="H7664" s="290">
        <v>9799.2052198000001</v>
      </c>
      <c r="I7664" s="289">
        <v>0</v>
      </c>
      <c r="J7664" s="214" t="s">
        <v>132</v>
      </c>
      <c r="K7664" s="214"/>
      <c r="L7664" s="214"/>
      <c r="M7664"/>
    </row>
    <row r="7665" spans="1:13" x14ac:dyDescent="0.2">
      <c r="A7665" s="284">
        <v>45245</v>
      </c>
      <c r="B7665" s="285">
        <v>14</v>
      </c>
      <c r="C7665" s="286">
        <v>3051.5442600000001</v>
      </c>
      <c r="D7665" s="287">
        <v>156.58071399999994</v>
      </c>
      <c r="E7665" s="288">
        <v>6540.4644558</v>
      </c>
      <c r="F7665" s="288">
        <v>304.92034579999927</v>
      </c>
      <c r="G7665" s="289">
        <v>50</v>
      </c>
      <c r="H7665" s="290">
        <v>10103.5097756</v>
      </c>
      <c r="I7665" s="289">
        <v>0</v>
      </c>
      <c r="J7665" s="214" t="s">
        <v>132</v>
      </c>
      <c r="K7665" s="214"/>
      <c r="L7665" s="214"/>
      <c r="M7665"/>
    </row>
    <row r="7666" spans="1:13" x14ac:dyDescent="0.2">
      <c r="A7666" s="284">
        <v>45245</v>
      </c>
      <c r="B7666" s="285">
        <v>15</v>
      </c>
      <c r="C7666" s="286">
        <v>3069.4226200000003</v>
      </c>
      <c r="D7666" s="287">
        <v>164.80497599999975</v>
      </c>
      <c r="E7666" s="288">
        <v>6625.9193132</v>
      </c>
      <c r="F7666" s="288">
        <v>323.08935320000001</v>
      </c>
      <c r="G7666" s="289">
        <v>52</v>
      </c>
      <c r="H7666" s="290">
        <v>10235.236262400002</v>
      </c>
      <c r="I7666" s="289">
        <v>0</v>
      </c>
      <c r="J7666" s="214" t="s">
        <v>132</v>
      </c>
      <c r="K7666" s="214"/>
      <c r="L7666" s="214"/>
      <c r="M7666"/>
    </row>
    <row r="7667" spans="1:13" x14ac:dyDescent="0.2">
      <c r="A7667" s="284">
        <v>45245</v>
      </c>
      <c r="B7667" s="285">
        <v>16</v>
      </c>
      <c r="C7667" s="286">
        <v>3137.4285800000002</v>
      </c>
      <c r="D7667" s="287">
        <v>178.8675092</v>
      </c>
      <c r="E7667" s="288">
        <v>6582.1958359999999</v>
      </c>
      <c r="F7667" s="288">
        <v>340.53931600000033</v>
      </c>
      <c r="G7667" s="289">
        <v>56</v>
      </c>
      <c r="H7667" s="290">
        <v>10295.0312412</v>
      </c>
      <c r="I7667" s="289">
        <v>0</v>
      </c>
      <c r="J7667" s="214" t="s">
        <v>132</v>
      </c>
      <c r="K7667" s="214"/>
      <c r="L7667" s="214"/>
      <c r="M7667"/>
    </row>
    <row r="7668" spans="1:13" x14ac:dyDescent="0.2">
      <c r="A7668" s="284">
        <v>45245</v>
      </c>
      <c r="B7668" s="285">
        <v>17</v>
      </c>
      <c r="C7668" s="286">
        <v>3346.5861199999999</v>
      </c>
      <c r="D7668" s="287">
        <v>199.25362429999979</v>
      </c>
      <c r="E7668" s="288">
        <v>6583.7756680999992</v>
      </c>
      <c r="F7668" s="288">
        <v>361.54103809999833</v>
      </c>
      <c r="G7668" s="289">
        <v>55</v>
      </c>
      <c r="H7668" s="290">
        <v>10546.156450499997</v>
      </c>
      <c r="I7668" s="289">
        <v>0</v>
      </c>
      <c r="J7668" s="214" t="s">
        <v>132</v>
      </c>
      <c r="K7668" s="214"/>
      <c r="L7668" s="214"/>
      <c r="M7668"/>
    </row>
    <row r="7669" spans="1:13" x14ac:dyDescent="0.2">
      <c r="A7669" s="284">
        <v>45245</v>
      </c>
      <c r="B7669" s="285">
        <v>18</v>
      </c>
      <c r="C7669" s="286">
        <v>3524.5027800000003</v>
      </c>
      <c r="D7669" s="287">
        <v>217.84509429999983</v>
      </c>
      <c r="E7669" s="288">
        <v>6829.9556373999994</v>
      </c>
      <c r="F7669" s="288">
        <v>387.67638739999984</v>
      </c>
      <c r="G7669" s="289">
        <v>55</v>
      </c>
      <c r="H7669" s="290">
        <v>11014.979899099999</v>
      </c>
      <c r="I7669" s="289">
        <v>0</v>
      </c>
      <c r="J7669" s="214" t="s">
        <v>132</v>
      </c>
      <c r="K7669" s="214"/>
      <c r="L7669" s="214"/>
      <c r="M7669"/>
    </row>
    <row r="7670" spans="1:13" x14ac:dyDescent="0.2">
      <c r="A7670" s="284">
        <v>45245</v>
      </c>
      <c r="B7670" s="285">
        <v>19</v>
      </c>
      <c r="C7670" s="286">
        <v>3496.44625</v>
      </c>
      <c r="D7670" s="287">
        <v>215.99744579999992</v>
      </c>
      <c r="E7670" s="288">
        <v>6659.7536811999998</v>
      </c>
      <c r="F7670" s="288">
        <v>379.83626120000008</v>
      </c>
      <c r="G7670" s="289">
        <v>53</v>
      </c>
      <c r="H7670" s="290">
        <v>10805.0336382</v>
      </c>
      <c r="I7670" s="289">
        <v>0</v>
      </c>
      <c r="J7670" s="214" t="s">
        <v>132</v>
      </c>
      <c r="K7670" s="214"/>
      <c r="L7670" s="214"/>
      <c r="M7670"/>
    </row>
    <row r="7671" spans="1:13" x14ac:dyDescent="0.2">
      <c r="A7671" s="284">
        <v>45245</v>
      </c>
      <c r="B7671" s="285">
        <v>20</v>
      </c>
      <c r="C7671" s="286">
        <v>3412.9288200000001</v>
      </c>
      <c r="D7671" s="287">
        <v>211.43763149999978</v>
      </c>
      <c r="E7671" s="288">
        <v>6464.5539057999995</v>
      </c>
      <c r="F7671" s="288">
        <v>370.29653579999922</v>
      </c>
      <c r="G7671" s="289">
        <v>50</v>
      </c>
      <c r="H7671" s="290">
        <v>10509.216893099998</v>
      </c>
      <c r="I7671" s="289">
        <v>0</v>
      </c>
      <c r="J7671" s="214" t="s">
        <v>132</v>
      </c>
      <c r="K7671" s="214"/>
      <c r="L7671" s="214"/>
      <c r="M7671"/>
    </row>
    <row r="7672" spans="1:13" x14ac:dyDescent="0.2">
      <c r="A7672" s="284">
        <v>45245</v>
      </c>
      <c r="B7672" s="285">
        <v>21</v>
      </c>
      <c r="C7672" s="286">
        <v>3304.3080599999998</v>
      </c>
      <c r="D7672" s="287">
        <v>200.53932609999993</v>
      </c>
      <c r="E7672" s="288">
        <v>6244.3778613000004</v>
      </c>
      <c r="F7672" s="288">
        <v>350.13027130000046</v>
      </c>
      <c r="G7672" s="289">
        <v>51</v>
      </c>
      <c r="H7672" s="290">
        <v>10150.3555187</v>
      </c>
      <c r="I7672" s="289">
        <v>0</v>
      </c>
      <c r="J7672" s="214" t="s">
        <v>132</v>
      </c>
      <c r="K7672" s="214"/>
      <c r="L7672" s="214"/>
      <c r="M7672"/>
    </row>
    <row r="7673" spans="1:13" x14ac:dyDescent="0.2">
      <c r="A7673" s="284">
        <v>45245</v>
      </c>
      <c r="B7673" s="285">
        <v>22</v>
      </c>
      <c r="C7673" s="286">
        <v>3152.2167300000001</v>
      </c>
      <c r="D7673" s="287">
        <v>187.20158660000004</v>
      </c>
      <c r="E7673" s="288">
        <v>5974.7253095000005</v>
      </c>
      <c r="F7673" s="288">
        <v>327.98244950000026</v>
      </c>
      <c r="G7673" s="289">
        <v>46</v>
      </c>
      <c r="H7673" s="290">
        <v>9688.1260756000011</v>
      </c>
      <c r="I7673" s="289">
        <v>0</v>
      </c>
      <c r="J7673" s="214" t="s">
        <v>132</v>
      </c>
      <c r="K7673" s="214"/>
      <c r="L7673" s="214"/>
      <c r="M7673"/>
    </row>
    <row r="7674" spans="1:13" x14ac:dyDescent="0.2">
      <c r="A7674" s="284">
        <v>45245</v>
      </c>
      <c r="B7674" s="285">
        <v>23</v>
      </c>
      <c r="C7674" s="286">
        <v>2922.9844800000001</v>
      </c>
      <c r="D7674" s="287">
        <v>167.80086149999991</v>
      </c>
      <c r="E7674" s="288">
        <v>5561.6055878999996</v>
      </c>
      <c r="F7674" s="288">
        <v>294.6738478999996</v>
      </c>
      <c r="G7674" s="289">
        <v>43</v>
      </c>
      <c r="H7674" s="290">
        <v>8990.0647773000001</v>
      </c>
      <c r="I7674" s="289">
        <v>0</v>
      </c>
      <c r="J7674" s="214" t="s">
        <v>132</v>
      </c>
      <c r="K7674" s="214"/>
      <c r="L7674" s="214"/>
      <c r="M7674"/>
    </row>
    <row r="7675" spans="1:13" x14ac:dyDescent="0.2">
      <c r="A7675" s="284">
        <v>45245</v>
      </c>
      <c r="B7675" s="285">
        <v>24</v>
      </c>
      <c r="C7675" s="286">
        <v>2716.3250399999997</v>
      </c>
      <c r="D7675" s="287">
        <v>150.93136270000036</v>
      </c>
      <c r="E7675" s="288">
        <v>5265.8544683999999</v>
      </c>
      <c r="F7675" s="288">
        <v>264.21315839999988</v>
      </c>
      <c r="G7675" s="289">
        <v>37</v>
      </c>
      <c r="H7675" s="290">
        <v>8434.3240294999996</v>
      </c>
      <c r="I7675" s="289">
        <v>0</v>
      </c>
      <c r="J7675" s="214" t="s">
        <v>132</v>
      </c>
      <c r="K7675" s="214"/>
      <c r="L7675" s="214"/>
      <c r="M7675"/>
    </row>
    <row r="7676" spans="1:13" x14ac:dyDescent="0.2">
      <c r="A7676" s="284">
        <v>45246</v>
      </c>
      <c r="B7676" s="285">
        <v>1</v>
      </c>
      <c r="C7676" s="286">
        <v>2615.8765999999996</v>
      </c>
      <c r="D7676" s="287">
        <v>140.97322110000013</v>
      </c>
      <c r="E7676" s="288">
        <v>5110.8182856000003</v>
      </c>
      <c r="F7676" s="288">
        <v>249.92792559999998</v>
      </c>
      <c r="G7676" s="289">
        <v>32</v>
      </c>
      <c r="H7676" s="290">
        <v>8149.5960322999999</v>
      </c>
      <c r="I7676" s="289">
        <v>0</v>
      </c>
      <c r="J7676" s="214" t="s">
        <v>132</v>
      </c>
      <c r="K7676" s="214"/>
      <c r="L7676" s="214"/>
      <c r="M7676"/>
    </row>
    <row r="7677" spans="1:13" x14ac:dyDescent="0.2">
      <c r="A7677" s="284">
        <v>45246</v>
      </c>
      <c r="B7677" s="285">
        <v>2</v>
      </c>
      <c r="C7677" s="286">
        <v>2531.9443200000001</v>
      </c>
      <c r="D7677" s="287">
        <v>135.24194690000007</v>
      </c>
      <c r="E7677" s="288">
        <v>4912.3731432000004</v>
      </c>
      <c r="F7677" s="288">
        <v>238.13838320000013</v>
      </c>
      <c r="G7677" s="289">
        <v>29</v>
      </c>
      <c r="H7677" s="290">
        <v>7846.6977933000007</v>
      </c>
      <c r="I7677" s="289">
        <v>0</v>
      </c>
      <c r="J7677" s="214" t="s">
        <v>132</v>
      </c>
      <c r="K7677" s="214"/>
      <c r="L7677" s="214"/>
      <c r="M7677"/>
    </row>
    <row r="7678" spans="1:13" x14ac:dyDescent="0.2">
      <c r="A7678" s="284">
        <v>45246</v>
      </c>
      <c r="B7678" s="285">
        <v>3</v>
      </c>
      <c r="C7678" s="286">
        <v>2469.8879999999999</v>
      </c>
      <c r="D7678" s="287">
        <v>131.5729457000001</v>
      </c>
      <c r="E7678" s="288">
        <v>4769.5584683999996</v>
      </c>
      <c r="F7678" s="288">
        <v>229.82650840000042</v>
      </c>
      <c r="G7678" s="289">
        <v>17</v>
      </c>
      <c r="H7678" s="290">
        <v>7617.8459224999997</v>
      </c>
      <c r="I7678" s="289">
        <v>0</v>
      </c>
      <c r="J7678" s="214" t="s">
        <v>132</v>
      </c>
      <c r="K7678" s="214"/>
      <c r="L7678" s="214"/>
      <c r="M7678"/>
    </row>
    <row r="7679" spans="1:13" x14ac:dyDescent="0.2">
      <c r="A7679" s="284">
        <v>45246</v>
      </c>
      <c r="B7679" s="285">
        <v>4</v>
      </c>
      <c r="C7679" s="286">
        <v>2459.5277900000001</v>
      </c>
      <c r="D7679" s="287">
        <v>130.06063490000003</v>
      </c>
      <c r="E7679" s="288">
        <v>4985.5944130999997</v>
      </c>
      <c r="F7679" s="288">
        <v>225.33863310000015</v>
      </c>
      <c r="G7679" s="289">
        <v>13</v>
      </c>
      <c r="H7679" s="290">
        <v>7813.5214710999999</v>
      </c>
      <c r="I7679" s="289">
        <v>0</v>
      </c>
      <c r="J7679" s="214" t="s">
        <v>132</v>
      </c>
      <c r="K7679" s="214"/>
      <c r="L7679" s="214"/>
      <c r="M7679"/>
    </row>
    <row r="7680" spans="1:13" x14ac:dyDescent="0.2">
      <c r="A7680" s="284">
        <v>45246</v>
      </c>
      <c r="B7680" s="285">
        <v>5</v>
      </c>
      <c r="C7680" s="286">
        <v>2528.5140300000003</v>
      </c>
      <c r="D7680" s="287">
        <v>134.76497259999979</v>
      </c>
      <c r="E7680" s="288">
        <v>4768.3943225000003</v>
      </c>
      <c r="F7680" s="288">
        <v>231.2562324999999</v>
      </c>
      <c r="G7680" s="289">
        <v>11</v>
      </c>
      <c r="H7680" s="290">
        <v>7673.9295576000004</v>
      </c>
      <c r="I7680" s="289">
        <v>0</v>
      </c>
      <c r="J7680" s="214" t="s">
        <v>132</v>
      </c>
      <c r="K7680" s="214"/>
      <c r="L7680" s="214"/>
      <c r="M7680"/>
    </row>
    <row r="7681" spans="1:13" x14ac:dyDescent="0.2">
      <c r="A7681" s="284">
        <v>45246</v>
      </c>
      <c r="B7681" s="285">
        <v>6</v>
      </c>
      <c r="C7681" s="286">
        <v>2721.7675199999999</v>
      </c>
      <c r="D7681" s="287">
        <v>149.21667060000013</v>
      </c>
      <c r="E7681" s="288">
        <v>5007.6531736999996</v>
      </c>
      <c r="F7681" s="288">
        <v>252.88163369999984</v>
      </c>
      <c r="G7681" s="289">
        <v>23</v>
      </c>
      <c r="H7681" s="290">
        <v>8154.5189979999996</v>
      </c>
      <c r="I7681" s="289">
        <v>0</v>
      </c>
      <c r="J7681" s="214" t="s">
        <v>132</v>
      </c>
      <c r="K7681" s="214"/>
      <c r="L7681" s="214"/>
      <c r="M7681"/>
    </row>
    <row r="7682" spans="1:13" x14ac:dyDescent="0.2">
      <c r="A7682" s="284">
        <v>45246</v>
      </c>
      <c r="B7682" s="285">
        <v>7</v>
      </c>
      <c r="C7682" s="286">
        <v>3024.7791999999999</v>
      </c>
      <c r="D7682" s="287">
        <v>173.63514889999985</v>
      </c>
      <c r="E7682" s="288">
        <v>5559.3968661999997</v>
      </c>
      <c r="F7682" s="288">
        <v>294.17775619999975</v>
      </c>
      <c r="G7682" s="289">
        <v>44</v>
      </c>
      <c r="H7682" s="290">
        <v>9095.9889712999975</v>
      </c>
      <c r="I7682" s="289">
        <v>0</v>
      </c>
      <c r="J7682" s="214" t="s">
        <v>132</v>
      </c>
      <c r="K7682" s="214"/>
      <c r="L7682" s="214"/>
      <c r="M7682"/>
    </row>
    <row r="7683" spans="1:13" x14ac:dyDescent="0.2">
      <c r="A7683" s="284">
        <v>45246</v>
      </c>
      <c r="B7683" s="285">
        <v>8</v>
      </c>
      <c r="C7683" s="286">
        <v>3056.1057800000003</v>
      </c>
      <c r="D7683" s="287">
        <v>174.59766980000003</v>
      </c>
      <c r="E7683" s="288">
        <v>5953.3227018999996</v>
      </c>
      <c r="F7683" s="288">
        <v>321.90529189999961</v>
      </c>
      <c r="G7683" s="289">
        <v>47</v>
      </c>
      <c r="H7683" s="290">
        <v>9552.9314435999986</v>
      </c>
      <c r="I7683" s="289">
        <v>0</v>
      </c>
      <c r="J7683" s="214" t="s">
        <v>132</v>
      </c>
      <c r="K7683" s="214"/>
      <c r="L7683" s="214"/>
      <c r="M7683"/>
    </row>
    <row r="7684" spans="1:13" x14ac:dyDescent="0.2">
      <c r="A7684" s="284">
        <v>45246</v>
      </c>
      <c r="B7684" s="285">
        <v>9</v>
      </c>
      <c r="C7684" s="286">
        <v>2899.2880500000001</v>
      </c>
      <c r="D7684" s="287">
        <v>136.47952459999999</v>
      </c>
      <c r="E7684" s="288">
        <v>6021.3211005000003</v>
      </c>
      <c r="F7684" s="288">
        <v>308.97772050000094</v>
      </c>
      <c r="G7684" s="289">
        <v>50</v>
      </c>
      <c r="H7684" s="290">
        <v>9416.0663956000008</v>
      </c>
      <c r="I7684" s="289">
        <v>0</v>
      </c>
      <c r="J7684" s="214" t="s">
        <v>132</v>
      </c>
      <c r="K7684" s="214"/>
      <c r="L7684" s="214"/>
      <c r="M7684"/>
    </row>
    <row r="7685" spans="1:13" x14ac:dyDescent="0.2">
      <c r="A7685" s="284">
        <v>45246</v>
      </c>
      <c r="B7685" s="285">
        <v>10</v>
      </c>
      <c r="C7685" s="286">
        <v>2843.41156</v>
      </c>
      <c r="D7685" s="287">
        <v>104.91076140000034</v>
      </c>
      <c r="E7685" s="288">
        <v>6151.3981788000001</v>
      </c>
      <c r="F7685" s="288">
        <v>297.83420879999994</v>
      </c>
      <c r="G7685" s="289">
        <v>50</v>
      </c>
      <c r="H7685" s="290">
        <v>9447.554709</v>
      </c>
      <c r="I7685" s="289">
        <v>0</v>
      </c>
      <c r="J7685" s="214" t="s">
        <v>132</v>
      </c>
      <c r="K7685" s="214"/>
      <c r="L7685" s="214"/>
      <c r="M7685"/>
    </row>
    <row r="7686" spans="1:13" x14ac:dyDescent="0.2">
      <c r="A7686" s="284">
        <v>45246</v>
      </c>
      <c r="B7686" s="285">
        <v>11</v>
      </c>
      <c r="C7686" s="286">
        <v>2832.4606399999998</v>
      </c>
      <c r="D7686" s="287">
        <v>82.094356200000135</v>
      </c>
      <c r="E7686" s="288">
        <v>6205.7668831999999</v>
      </c>
      <c r="F7686" s="288">
        <v>288.61567319999995</v>
      </c>
      <c r="G7686" s="289">
        <v>54</v>
      </c>
      <c r="H7686" s="290">
        <v>9462.9375526000003</v>
      </c>
      <c r="I7686" s="289">
        <v>0</v>
      </c>
      <c r="J7686" s="214" t="s">
        <v>132</v>
      </c>
      <c r="K7686" s="214"/>
      <c r="L7686" s="214"/>
      <c r="M7686"/>
    </row>
    <row r="7687" spans="1:13" x14ac:dyDescent="0.2">
      <c r="A7687" s="284">
        <v>45246</v>
      </c>
      <c r="B7687" s="285">
        <v>12</v>
      </c>
      <c r="C7687" s="286">
        <v>2889.7674499999998</v>
      </c>
      <c r="D7687" s="287">
        <v>72.140896200000199</v>
      </c>
      <c r="E7687" s="288">
        <v>6594.9029737999999</v>
      </c>
      <c r="F7687" s="288">
        <v>286.97522380000009</v>
      </c>
      <c r="G7687" s="289">
        <v>52</v>
      </c>
      <c r="H7687" s="290">
        <v>9895.7865438000008</v>
      </c>
      <c r="I7687" s="289">
        <v>0</v>
      </c>
      <c r="J7687" s="214" t="s">
        <v>132</v>
      </c>
      <c r="K7687" s="214"/>
      <c r="L7687" s="214"/>
      <c r="M7687"/>
    </row>
    <row r="7688" spans="1:13" x14ac:dyDescent="0.2">
      <c r="A7688" s="284">
        <v>45246</v>
      </c>
      <c r="B7688" s="285">
        <v>13</v>
      </c>
      <c r="C7688" s="286">
        <v>3007.79882</v>
      </c>
      <c r="D7688" s="287">
        <v>76.808834999999917</v>
      </c>
      <c r="E7688" s="288">
        <v>6702.2094969999998</v>
      </c>
      <c r="F7688" s="288">
        <v>291.56396700000005</v>
      </c>
      <c r="G7688" s="289">
        <v>54</v>
      </c>
      <c r="H7688" s="290">
        <v>10132.381119</v>
      </c>
      <c r="I7688" s="289">
        <v>0</v>
      </c>
      <c r="J7688" s="214" t="s">
        <v>132</v>
      </c>
      <c r="K7688" s="214"/>
      <c r="L7688" s="214"/>
      <c r="M7688"/>
    </row>
    <row r="7689" spans="1:13" x14ac:dyDescent="0.2">
      <c r="A7689" s="284">
        <v>45246</v>
      </c>
      <c r="B7689" s="285">
        <v>14</v>
      </c>
      <c r="C7689" s="286">
        <v>3037.4190899999999</v>
      </c>
      <c r="D7689" s="287">
        <v>98.090807100000021</v>
      </c>
      <c r="E7689" s="288">
        <v>6381.0423480999998</v>
      </c>
      <c r="F7689" s="288">
        <v>303.16341809999903</v>
      </c>
      <c r="G7689" s="289">
        <v>54</v>
      </c>
      <c r="H7689" s="290">
        <v>9873.7156632999995</v>
      </c>
      <c r="I7689" s="289">
        <v>0</v>
      </c>
      <c r="J7689" s="214" t="s">
        <v>132</v>
      </c>
      <c r="K7689" s="214"/>
      <c r="L7689" s="214"/>
      <c r="M7689"/>
    </row>
    <row r="7690" spans="1:13" x14ac:dyDescent="0.2">
      <c r="A7690" s="284">
        <v>45246</v>
      </c>
      <c r="B7690" s="285">
        <v>15</v>
      </c>
      <c r="C7690" s="286">
        <v>3058.5685899999999</v>
      </c>
      <c r="D7690" s="287">
        <v>120.00677780000014</v>
      </c>
      <c r="E7690" s="288">
        <v>6151.1138235000008</v>
      </c>
      <c r="F7690" s="288">
        <v>312.49364350000087</v>
      </c>
      <c r="G7690" s="289">
        <v>53</v>
      </c>
      <c r="H7690" s="290">
        <v>9695.1828348000017</v>
      </c>
      <c r="I7690" s="289">
        <v>0</v>
      </c>
      <c r="J7690" s="214" t="s">
        <v>132</v>
      </c>
      <c r="K7690" s="214"/>
      <c r="L7690" s="214"/>
      <c r="M7690"/>
    </row>
    <row r="7691" spans="1:13" x14ac:dyDescent="0.2">
      <c r="A7691" s="284">
        <v>45246</v>
      </c>
      <c r="B7691" s="285">
        <v>16</v>
      </c>
      <c r="C7691" s="286">
        <v>3163.2057300000001</v>
      </c>
      <c r="D7691" s="287">
        <v>158.30642920000022</v>
      </c>
      <c r="E7691" s="288">
        <v>6230.1971499000001</v>
      </c>
      <c r="F7691" s="288">
        <v>331.28007989999969</v>
      </c>
      <c r="G7691" s="289">
        <v>53</v>
      </c>
      <c r="H7691" s="290">
        <v>9935.9893890000003</v>
      </c>
      <c r="I7691" s="289">
        <v>0</v>
      </c>
      <c r="J7691" s="214" t="s">
        <v>132</v>
      </c>
      <c r="K7691" s="214"/>
      <c r="L7691" s="214"/>
      <c r="M7691"/>
    </row>
    <row r="7692" spans="1:13" x14ac:dyDescent="0.2">
      <c r="A7692" s="284">
        <v>45246</v>
      </c>
      <c r="B7692" s="285">
        <v>17</v>
      </c>
      <c r="C7692" s="286">
        <v>3433.6909700000001</v>
      </c>
      <c r="D7692" s="287">
        <v>191.46639399999987</v>
      </c>
      <c r="E7692" s="288">
        <v>6408.9556744000001</v>
      </c>
      <c r="F7692" s="288">
        <v>347.25351440000031</v>
      </c>
      <c r="G7692" s="289">
        <v>54</v>
      </c>
      <c r="H7692" s="290">
        <v>10435.366552800002</v>
      </c>
      <c r="I7692" s="289">
        <v>0</v>
      </c>
      <c r="J7692" s="214" t="s">
        <v>132</v>
      </c>
      <c r="K7692" s="214"/>
      <c r="L7692" s="214"/>
      <c r="M7692"/>
    </row>
    <row r="7693" spans="1:13" x14ac:dyDescent="0.2">
      <c r="A7693" s="284">
        <v>45246</v>
      </c>
      <c r="B7693" s="285">
        <v>18</v>
      </c>
      <c r="C7693" s="286">
        <v>3650.2222300000003</v>
      </c>
      <c r="D7693" s="287">
        <v>211.9841065</v>
      </c>
      <c r="E7693" s="288">
        <v>6764.5894473000008</v>
      </c>
      <c r="F7693" s="288">
        <v>377.37536730000102</v>
      </c>
      <c r="G7693" s="289">
        <v>51</v>
      </c>
      <c r="H7693" s="290">
        <v>11055.171151100001</v>
      </c>
      <c r="I7693" s="289">
        <v>0</v>
      </c>
      <c r="J7693" s="214" t="s">
        <v>132</v>
      </c>
      <c r="K7693" s="214"/>
      <c r="L7693" s="214"/>
      <c r="M7693"/>
    </row>
    <row r="7694" spans="1:13" x14ac:dyDescent="0.2">
      <c r="A7694" s="284">
        <v>45246</v>
      </c>
      <c r="B7694" s="285">
        <v>19</v>
      </c>
      <c r="C7694" s="286">
        <v>3616.4519700000001</v>
      </c>
      <c r="D7694" s="287">
        <v>207.47488960000013</v>
      </c>
      <c r="E7694" s="288">
        <v>6661.5742660000005</v>
      </c>
      <c r="F7694" s="288">
        <v>367.56097600000066</v>
      </c>
      <c r="G7694" s="289">
        <v>52</v>
      </c>
      <c r="H7694" s="290">
        <v>10905.0621016</v>
      </c>
      <c r="I7694" s="289">
        <v>0</v>
      </c>
      <c r="J7694" s="214" t="s">
        <v>132</v>
      </c>
      <c r="K7694" s="214"/>
      <c r="L7694" s="214"/>
      <c r="M7694"/>
    </row>
    <row r="7695" spans="1:13" x14ac:dyDescent="0.2">
      <c r="A7695" s="284">
        <v>45246</v>
      </c>
      <c r="B7695" s="285">
        <v>20</v>
      </c>
      <c r="C7695" s="286">
        <v>3529.7173700000003</v>
      </c>
      <c r="D7695" s="287">
        <v>204.42061869999975</v>
      </c>
      <c r="E7695" s="288">
        <v>6459.5708083</v>
      </c>
      <c r="F7695" s="288">
        <v>360.15135829999963</v>
      </c>
      <c r="G7695" s="289">
        <v>53</v>
      </c>
      <c r="H7695" s="290">
        <v>10606.860155299999</v>
      </c>
      <c r="I7695" s="289">
        <v>0</v>
      </c>
      <c r="J7695" s="214" t="s">
        <v>132</v>
      </c>
      <c r="K7695" s="214"/>
      <c r="L7695" s="214"/>
      <c r="M7695"/>
    </row>
    <row r="7696" spans="1:13" x14ac:dyDescent="0.2">
      <c r="A7696" s="284">
        <v>45246</v>
      </c>
      <c r="B7696" s="285">
        <v>21</v>
      </c>
      <c r="C7696" s="286">
        <v>3393.3658</v>
      </c>
      <c r="D7696" s="287">
        <v>200.96450209999978</v>
      </c>
      <c r="E7696" s="288">
        <v>6238.7873242999995</v>
      </c>
      <c r="F7696" s="288">
        <v>351.49217429999953</v>
      </c>
      <c r="G7696" s="289">
        <v>49</v>
      </c>
      <c r="H7696" s="290">
        <v>10233.609800699998</v>
      </c>
      <c r="I7696" s="289">
        <v>0</v>
      </c>
      <c r="J7696" s="214" t="s">
        <v>132</v>
      </c>
      <c r="K7696" s="214"/>
      <c r="L7696" s="214"/>
      <c r="M7696"/>
    </row>
    <row r="7697" spans="1:13" x14ac:dyDescent="0.2">
      <c r="A7697" s="284">
        <v>45246</v>
      </c>
      <c r="B7697" s="285">
        <v>22</v>
      </c>
      <c r="C7697" s="286">
        <v>3174.0058100000001</v>
      </c>
      <c r="D7697" s="287">
        <v>186.52364730000022</v>
      </c>
      <c r="E7697" s="288">
        <v>5971.9765271000006</v>
      </c>
      <c r="F7697" s="288">
        <v>326.18994710000061</v>
      </c>
      <c r="G7697" s="289">
        <v>45</v>
      </c>
      <c r="H7697" s="290">
        <v>9703.6959315000022</v>
      </c>
      <c r="I7697" s="289">
        <v>0</v>
      </c>
      <c r="J7697" s="214" t="s">
        <v>132</v>
      </c>
      <c r="K7697" s="214"/>
      <c r="L7697" s="214"/>
      <c r="M7697"/>
    </row>
    <row r="7698" spans="1:13" x14ac:dyDescent="0.2">
      <c r="A7698" s="284">
        <v>45246</v>
      </c>
      <c r="B7698" s="285">
        <v>23</v>
      </c>
      <c r="C7698" s="286">
        <v>2910.0091900000002</v>
      </c>
      <c r="D7698" s="287">
        <v>166.72987609999973</v>
      </c>
      <c r="E7698" s="288">
        <v>5555.2278955000002</v>
      </c>
      <c r="F7698" s="288">
        <v>291.70171550000032</v>
      </c>
      <c r="G7698" s="289">
        <v>41</v>
      </c>
      <c r="H7698" s="290">
        <v>8964.6686770999986</v>
      </c>
      <c r="I7698" s="289">
        <v>0</v>
      </c>
      <c r="J7698" s="214" t="s">
        <v>132</v>
      </c>
      <c r="K7698" s="214"/>
      <c r="L7698" s="214"/>
      <c r="M7698"/>
    </row>
    <row r="7699" spans="1:13" x14ac:dyDescent="0.2">
      <c r="A7699" s="284">
        <v>45246</v>
      </c>
      <c r="B7699" s="285">
        <v>24</v>
      </c>
      <c r="C7699" s="286">
        <v>2707.0258899999999</v>
      </c>
      <c r="D7699" s="287">
        <v>149.95617860000027</v>
      </c>
      <c r="E7699" s="288">
        <v>5196.9906673999994</v>
      </c>
      <c r="F7699" s="288">
        <v>261.61288739999964</v>
      </c>
      <c r="G7699" s="289">
        <v>39</v>
      </c>
      <c r="H7699" s="290">
        <v>8354.5856233999984</v>
      </c>
      <c r="I7699" s="289">
        <v>0</v>
      </c>
      <c r="J7699" s="214" t="s">
        <v>132</v>
      </c>
      <c r="K7699" s="214"/>
      <c r="L7699" s="214"/>
      <c r="M7699"/>
    </row>
    <row r="7700" spans="1:13" x14ac:dyDescent="0.2">
      <c r="A7700" s="284">
        <v>45247</v>
      </c>
      <c r="B7700" s="285">
        <v>1</v>
      </c>
      <c r="C7700" s="286">
        <v>2612.5721799999997</v>
      </c>
      <c r="D7700" s="287">
        <v>147.18732330000006</v>
      </c>
      <c r="E7700" s="288">
        <v>5084.1999299999998</v>
      </c>
      <c r="F7700" s="288">
        <v>254.71619999999984</v>
      </c>
      <c r="G7700" s="289">
        <v>33</v>
      </c>
      <c r="H7700" s="290">
        <v>8131.6756332999994</v>
      </c>
      <c r="I7700" s="289">
        <v>0</v>
      </c>
      <c r="J7700" s="214" t="s">
        <v>132</v>
      </c>
      <c r="K7700" s="214"/>
      <c r="L7700" s="214"/>
      <c r="M7700"/>
    </row>
    <row r="7701" spans="1:13" x14ac:dyDescent="0.2">
      <c r="A7701" s="284">
        <v>45247</v>
      </c>
      <c r="B7701" s="285">
        <v>2</v>
      </c>
      <c r="C7701" s="286">
        <v>2524.4433100000001</v>
      </c>
      <c r="D7701" s="287">
        <v>140.27939900000024</v>
      </c>
      <c r="E7701" s="288">
        <v>4936.0249250999996</v>
      </c>
      <c r="F7701" s="288">
        <v>240.91443509999954</v>
      </c>
      <c r="G7701" s="289">
        <v>28</v>
      </c>
      <c r="H7701" s="290">
        <v>7869.6620691999997</v>
      </c>
      <c r="I7701" s="289">
        <v>0</v>
      </c>
      <c r="J7701" s="214" t="s">
        <v>132</v>
      </c>
      <c r="K7701" s="214"/>
      <c r="L7701" s="214"/>
      <c r="M7701"/>
    </row>
    <row r="7702" spans="1:13" x14ac:dyDescent="0.2">
      <c r="A7702" s="284">
        <v>45247</v>
      </c>
      <c r="B7702" s="285">
        <v>3</v>
      </c>
      <c r="C7702" s="286">
        <v>2457.7582199999997</v>
      </c>
      <c r="D7702" s="287">
        <v>135.50226610000038</v>
      </c>
      <c r="E7702" s="288">
        <v>4888.5274238000002</v>
      </c>
      <c r="F7702" s="288">
        <v>230.81035380000048</v>
      </c>
      <c r="G7702" s="289">
        <v>20</v>
      </c>
      <c r="H7702" s="290">
        <v>7732.5982637000006</v>
      </c>
      <c r="I7702" s="289">
        <v>0</v>
      </c>
      <c r="J7702" s="214" t="s">
        <v>132</v>
      </c>
      <c r="K7702" s="214"/>
      <c r="L7702" s="214"/>
      <c r="M7702"/>
    </row>
    <row r="7703" spans="1:13" x14ac:dyDescent="0.2">
      <c r="A7703" s="284">
        <v>45247</v>
      </c>
      <c r="B7703" s="285">
        <v>4</v>
      </c>
      <c r="C7703" s="286">
        <v>2447.2718399999999</v>
      </c>
      <c r="D7703" s="287">
        <v>134.37401560000023</v>
      </c>
      <c r="E7703" s="288">
        <v>4824.1441951999996</v>
      </c>
      <c r="F7703" s="288">
        <v>226.84378519999882</v>
      </c>
      <c r="G7703" s="289">
        <v>13</v>
      </c>
      <c r="H7703" s="290">
        <v>7645.6338359999991</v>
      </c>
      <c r="I7703" s="289">
        <v>0</v>
      </c>
      <c r="J7703" s="214" t="s">
        <v>132</v>
      </c>
      <c r="K7703" s="214"/>
      <c r="L7703" s="214"/>
      <c r="M7703"/>
    </row>
    <row r="7704" spans="1:13" x14ac:dyDescent="0.2">
      <c r="A7704" s="284">
        <v>45247</v>
      </c>
      <c r="B7704" s="285">
        <v>5</v>
      </c>
      <c r="C7704" s="286">
        <v>2522.2895299999996</v>
      </c>
      <c r="D7704" s="287">
        <v>139.58675110000016</v>
      </c>
      <c r="E7704" s="288">
        <v>4689.1810316999999</v>
      </c>
      <c r="F7704" s="288">
        <v>232.86100169999918</v>
      </c>
      <c r="G7704" s="289">
        <v>11</v>
      </c>
      <c r="H7704" s="290">
        <v>7594.9183144999988</v>
      </c>
      <c r="I7704" s="289">
        <v>0</v>
      </c>
      <c r="J7704" s="214" t="s">
        <v>132</v>
      </c>
      <c r="K7704" s="214"/>
      <c r="L7704" s="214"/>
      <c r="M7704"/>
    </row>
    <row r="7705" spans="1:13" x14ac:dyDescent="0.2">
      <c r="A7705" s="284">
        <v>45247</v>
      </c>
      <c r="B7705" s="285">
        <v>6</v>
      </c>
      <c r="C7705" s="286">
        <v>2716.5503400000002</v>
      </c>
      <c r="D7705" s="287">
        <v>153.34364359999978</v>
      </c>
      <c r="E7705" s="288">
        <v>4984.2524332000003</v>
      </c>
      <c r="F7705" s="288">
        <v>252.59746320000067</v>
      </c>
      <c r="G7705" s="289">
        <v>24</v>
      </c>
      <c r="H7705" s="290">
        <v>8130.7438800000009</v>
      </c>
      <c r="I7705" s="289">
        <v>0</v>
      </c>
      <c r="J7705" s="214" t="s">
        <v>132</v>
      </c>
      <c r="K7705" s="214"/>
      <c r="L7705" s="214"/>
      <c r="M7705"/>
    </row>
    <row r="7706" spans="1:13" x14ac:dyDescent="0.2">
      <c r="A7706" s="284">
        <v>45247</v>
      </c>
      <c r="B7706" s="285">
        <v>7</v>
      </c>
      <c r="C7706" s="286">
        <v>3018.7551400000002</v>
      </c>
      <c r="D7706" s="287">
        <v>176.72542369999968</v>
      </c>
      <c r="E7706" s="288">
        <v>5510.4647421</v>
      </c>
      <c r="F7706" s="288">
        <v>290.68505209999967</v>
      </c>
      <c r="G7706" s="289">
        <v>47</v>
      </c>
      <c r="H7706" s="290">
        <v>9043.6303578999996</v>
      </c>
      <c r="I7706" s="289">
        <v>0</v>
      </c>
      <c r="J7706" s="214" t="s">
        <v>132</v>
      </c>
      <c r="K7706" s="214"/>
      <c r="L7706" s="214"/>
      <c r="M7706"/>
    </row>
    <row r="7707" spans="1:13" x14ac:dyDescent="0.2">
      <c r="A7707" s="284">
        <v>45247</v>
      </c>
      <c r="B7707" s="285">
        <v>8</v>
      </c>
      <c r="C7707" s="286">
        <v>3064.6868100000002</v>
      </c>
      <c r="D7707" s="287">
        <v>180.11327280000012</v>
      </c>
      <c r="E7707" s="288">
        <v>5972.5502243999999</v>
      </c>
      <c r="F7707" s="288">
        <v>320.63118440000017</v>
      </c>
      <c r="G7707" s="289">
        <v>53</v>
      </c>
      <c r="H7707" s="290">
        <v>9590.9814915999996</v>
      </c>
      <c r="I7707" s="289">
        <v>0</v>
      </c>
      <c r="J7707" s="214" t="s">
        <v>132</v>
      </c>
      <c r="K7707" s="214"/>
      <c r="L7707" s="214"/>
      <c r="M7707"/>
    </row>
    <row r="7708" spans="1:13" x14ac:dyDescent="0.2">
      <c r="A7708" s="284">
        <v>45247</v>
      </c>
      <c r="B7708" s="285">
        <v>9</v>
      </c>
      <c r="C7708" s="286">
        <v>2922.43507</v>
      </c>
      <c r="D7708" s="287">
        <v>146.89929459999991</v>
      </c>
      <c r="E7708" s="288">
        <v>5903.4405501000001</v>
      </c>
      <c r="F7708" s="288">
        <v>313.48321010000018</v>
      </c>
      <c r="G7708" s="289">
        <v>55</v>
      </c>
      <c r="H7708" s="290">
        <v>9341.2581247999988</v>
      </c>
      <c r="I7708" s="289">
        <v>0</v>
      </c>
      <c r="J7708" s="214" t="s">
        <v>132</v>
      </c>
      <c r="K7708" s="214"/>
      <c r="L7708" s="214"/>
      <c r="M7708"/>
    </row>
    <row r="7709" spans="1:13" x14ac:dyDescent="0.2">
      <c r="A7709" s="284">
        <v>45247</v>
      </c>
      <c r="B7709" s="285">
        <v>10</v>
      </c>
      <c r="C7709" s="286">
        <v>2824.15859</v>
      </c>
      <c r="D7709" s="287">
        <v>110.83757259999997</v>
      </c>
      <c r="E7709" s="288">
        <v>6088.7583396</v>
      </c>
      <c r="F7709" s="288">
        <v>297.58741960000043</v>
      </c>
      <c r="G7709" s="289">
        <v>53</v>
      </c>
      <c r="H7709" s="290">
        <v>9374.3419217999999</v>
      </c>
      <c r="I7709" s="289">
        <v>0</v>
      </c>
      <c r="J7709" s="214" t="s">
        <v>132</v>
      </c>
      <c r="K7709" s="214"/>
      <c r="L7709" s="214"/>
      <c r="M7709"/>
    </row>
    <row r="7710" spans="1:13" x14ac:dyDescent="0.2">
      <c r="A7710" s="284">
        <v>45247</v>
      </c>
      <c r="B7710" s="285">
        <v>11</v>
      </c>
      <c r="C7710" s="286">
        <v>2804.98983</v>
      </c>
      <c r="D7710" s="287">
        <v>86.417458400000157</v>
      </c>
      <c r="E7710" s="288">
        <v>6304.6004466999993</v>
      </c>
      <c r="F7710" s="288">
        <v>290.05802669999957</v>
      </c>
      <c r="G7710" s="289">
        <v>53</v>
      </c>
      <c r="H7710" s="290">
        <v>9539.0657618000005</v>
      </c>
      <c r="I7710" s="289">
        <v>0</v>
      </c>
      <c r="J7710" s="214" t="s">
        <v>132</v>
      </c>
      <c r="K7710" s="214"/>
      <c r="L7710" s="214"/>
      <c r="M7710"/>
    </row>
    <row r="7711" spans="1:13" x14ac:dyDescent="0.2">
      <c r="A7711" s="284">
        <v>45247</v>
      </c>
      <c r="B7711" s="285">
        <v>12</v>
      </c>
      <c r="C7711" s="286">
        <v>2812.8879000000002</v>
      </c>
      <c r="D7711" s="287">
        <v>79.436681000000078</v>
      </c>
      <c r="E7711" s="288">
        <v>6520.9882332999996</v>
      </c>
      <c r="F7711" s="288">
        <v>295.20633329999964</v>
      </c>
      <c r="G7711" s="289">
        <v>52</v>
      </c>
      <c r="H7711" s="290">
        <v>9760.5191476</v>
      </c>
      <c r="I7711" s="289">
        <v>0</v>
      </c>
      <c r="J7711" s="214" t="s">
        <v>132</v>
      </c>
      <c r="K7711" s="214"/>
      <c r="L7711" s="214"/>
      <c r="M7711"/>
    </row>
    <row r="7712" spans="1:13" x14ac:dyDescent="0.2">
      <c r="A7712" s="284">
        <v>45247</v>
      </c>
      <c r="B7712" s="285">
        <v>13</v>
      </c>
      <c r="C7712" s="286">
        <v>2838.0409099999997</v>
      </c>
      <c r="D7712" s="287">
        <v>90.084869600000104</v>
      </c>
      <c r="E7712" s="288">
        <v>6459.5417627999996</v>
      </c>
      <c r="F7712" s="288">
        <v>304.75171279999904</v>
      </c>
      <c r="G7712" s="289">
        <v>54</v>
      </c>
      <c r="H7712" s="290">
        <v>9746.4192551999986</v>
      </c>
      <c r="I7712" s="289">
        <v>0</v>
      </c>
      <c r="J7712" s="214" t="s">
        <v>132</v>
      </c>
      <c r="K7712" s="214"/>
      <c r="L7712" s="214"/>
      <c r="M7712"/>
    </row>
    <row r="7713" spans="1:13" x14ac:dyDescent="0.2">
      <c r="A7713" s="284">
        <v>45247</v>
      </c>
      <c r="B7713" s="285">
        <v>14</v>
      </c>
      <c r="C7713" s="286">
        <v>2910.4022199999999</v>
      </c>
      <c r="D7713" s="287">
        <v>122.2057420000003</v>
      </c>
      <c r="E7713" s="288">
        <v>6652.9396642000002</v>
      </c>
      <c r="F7713" s="288">
        <v>319.73172420000083</v>
      </c>
      <c r="G7713" s="289">
        <v>54</v>
      </c>
      <c r="H7713" s="290">
        <v>10059.279350400002</v>
      </c>
      <c r="I7713" s="289">
        <v>0</v>
      </c>
      <c r="J7713" s="214" t="s">
        <v>132</v>
      </c>
      <c r="K7713" s="214"/>
      <c r="L7713" s="214"/>
      <c r="M7713"/>
    </row>
    <row r="7714" spans="1:13" x14ac:dyDescent="0.2">
      <c r="A7714" s="284">
        <v>45247</v>
      </c>
      <c r="B7714" s="285">
        <v>15</v>
      </c>
      <c r="C7714" s="286">
        <v>3075.2798499999999</v>
      </c>
      <c r="D7714" s="287">
        <v>152.10581870000036</v>
      </c>
      <c r="E7714" s="288">
        <v>6447.5023594999993</v>
      </c>
      <c r="F7714" s="288">
        <v>333.83624949999921</v>
      </c>
      <c r="G7714" s="289">
        <v>52</v>
      </c>
      <c r="H7714" s="290">
        <v>10060.724277699999</v>
      </c>
      <c r="I7714" s="289">
        <v>0</v>
      </c>
      <c r="J7714" s="214" t="s">
        <v>132</v>
      </c>
      <c r="K7714" s="214"/>
      <c r="L7714" s="214"/>
      <c r="M7714"/>
    </row>
    <row r="7715" spans="1:13" x14ac:dyDescent="0.2">
      <c r="A7715" s="284">
        <v>45247</v>
      </c>
      <c r="B7715" s="285">
        <v>16</v>
      </c>
      <c r="C7715" s="286">
        <v>3248.6821399999999</v>
      </c>
      <c r="D7715" s="287">
        <v>177.67597470000027</v>
      </c>
      <c r="E7715" s="288">
        <v>6344.6795661000006</v>
      </c>
      <c r="F7715" s="288">
        <v>340.53187609999986</v>
      </c>
      <c r="G7715" s="289">
        <v>50</v>
      </c>
      <c r="H7715" s="290">
        <v>10161.5695569</v>
      </c>
      <c r="I7715" s="289">
        <v>0</v>
      </c>
      <c r="J7715" s="214" t="s">
        <v>132</v>
      </c>
      <c r="K7715" s="214"/>
      <c r="L7715" s="214"/>
      <c r="M7715"/>
    </row>
    <row r="7716" spans="1:13" x14ac:dyDescent="0.2">
      <c r="A7716" s="284">
        <v>45247</v>
      </c>
      <c r="B7716" s="285">
        <v>17</v>
      </c>
      <c r="C7716" s="286">
        <v>3417.3305999999998</v>
      </c>
      <c r="D7716" s="287">
        <v>196.83152560000011</v>
      </c>
      <c r="E7716" s="288">
        <v>6486.9021324999994</v>
      </c>
      <c r="F7716" s="288">
        <v>356.28472249999959</v>
      </c>
      <c r="G7716" s="289">
        <v>51</v>
      </c>
      <c r="H7716" s="290">
        <v>10508.3489806</v>
      </c>
      <c r="I7716" s="289">
        <v>0</v>
      </c>
      <c r="J7716" s="214" t="s">
        <v>132</v>
      </c>
      <c r="K7716" s="214"/>
      <c r="L7716" s="214"/>
      <c r="M7716"/>
    </row>
    <row r="7717" spans="1:13" x14ac:dyDescent="0.2">
      <c r="A7717" s="284">
        <v>45247</v>
      </c>
      <c r="B7717" s="285">
        <v>18</v>
      </c>
      <c r="C7717" s="286">
        <v>3566.1532299999999</v>
      </c>
      <c r="D7717" s="287">
        <v>210.04998489999969</v>
      </c>
      <c r="E7717" s="288">
        <v>6694.8844062999997</v>
      </c>
      <c r="F7717" s="288">
        <v>375.76163629999974</v>
      </c>
      <c r="G7717" s="289">
        <v>51</v>
      </c>
      <c r="H7717" s="290">
        <v>10897.8492575</v>
      </c>
      <c r="I7717" s="289">
        <v>0</v>
      </c>
      <c r="J7717" s="214" t="s">
        <v>132</v>
      </c>
      <c r="K7717" s="214"/>
      <c r="L7717" s="214"/>
      <c r="M7717"/>
    </row>
    <row r="7718" spans="1:13" x14ac:dyDescent="0.2">
      <c r="A7718" s="284">
        <v>45247</v>
      </c>
      <c r="B7718" s="285">
        <v>19</v>
      </c>
      <c r="C7718" s="286">
        <v>3509.0464400000001</v>
      </c>
      <c r="D7718" s="287">
        <v>208.42435940000024</v>
      </c>
      <c r="E7718" s="288">
        <v>6544.5170795000004</v>
      </c>
      <c r="F7718" s="288">
        <v>370.50381949999974</v>
      </c>
      <c r="G7718" s="289">
        <v>53</v>
      </c>
      <c r="H7718" s="290">
        <v>10685.491698400001</v>
      </c>
      <c r="I7718" s="289">
        <v>0</v>
      </c>
      <c r="J7718" s="214" t="s">
        <v>132</v>
      </c>
      <c r="K7718" s="214"/>
      <c r="L7718" s="214"/>
      <c r="M7718"/>
    </row>
    <row r="7719" spans="1:13" x14ac:dyDescent="0.2">
      <c r="A7719" s="284">
        <v>45247</v>
      </c>
      <c r="B7719" s="285">
        <v>20</v>
      </c>
      <c r="C7719" s="286">
        <v>3398.8355300000003</v>
      </c>
      <c r="D7719" s="287">
        <v>199.2270547</v>
      </c>
      <c r="E7719" s="288">
        <v>6314.1931792000005</v>
      </c>
      <c r="F7719" s="288">
        <v>351.15286920000017</v>
      </c>
      <c r="G7719" s="289">
        <v>52</v>
      </c>
      <c r="H7719" s="290">
        <v>10315.4086331</v>
      </c>
      <c r="I7719" s="289">
        <v>0</v>
      </c>
      <c r="J7719" s="214" t="s">
        <v>132</v>
      </c>
      <c r="K7719" s="214"/>
      <c r="L7719" s="214"/>
      <c r="M7719"/>
    </row>
    <row r="7720" spans="1:13" x14ac:dyDescent="0.2">
      <c r="A7720" s="284">
        <v>45247</v>
      </c>
      <c r="B7720" s="285">
        <v>21</v>
      </c>
      <c r="C7720" s="286">
        <v>3300.6079399999999</v>
      </c>
      <c r="D7720" s="287">
        <v>192.81843760000038</v>
      </c>
      <c r="E7720" s="288">
        <v>6101.1909910000004</v>
      </c>
      <c r="F7720" s="288">
        <v>337.42978100000073</v>
      </c>
      <c r="G7720" s="289">
        <v>51</v>
      </c>
      <c r="H7720" s="290">
        <v>9983.0471496000009</v>
      </c>
      <c r="I7720" s="289">
        <v>0</v>
      </c>
      <c r="J7720" s="214" t="s">
        <v>132</v>
      </c>
      <c r="K7720" s="214"/>
      <c r="L7720" s="214"/>
      <c r="M7720"/>
    </row>
    <row r="7721" spans="1:13" x14ac:dyDescent="0.2">
      <c r="A7721" s="284">
        <v>45247</v>
      </c>
      <c r="B7721" s="285">
        <v>22</v>
      </c>
      <c r="C7721" s="286">
        <v>3189.4170300000001</v>
      </c>
      <c r="D7721" s="287">
        <v>183.34848970000004</v>
      </c>
      <c r="E7721" s="288">
        <v>5884.3431702000007</v>
      </c>
      <c r="F7721" s="288">
        <v>320.41512020000118</v>
      </c>
      <c r="G7721" s="289">
        <v>47</v>
      </c>
      <c r="H7721" s="290">
        <v>9624.5238101000014</v>
      </c>
      <c r="I7721" s="289">
        <v>0</v>
      </c>
      <c r="J7721" s="214" t="s">
        <v>132</v>
      </c>
      <c r="K7721" s="214"/>
      <c r="L7721" s="214"/>
      <c r="M7721"/>
    </row>
    <row r="7722" spans="1:13" x14ac:dyDescent="0.2">
      <c r="A7722" s="284">
        <v>45247</v>
      </c>
      <c r="B7722" s="285">
        <v>23</v>
      </c>
      <c r="C7722" s="286">
        <v>3013.3515199999997</v>
      </c>
      <c r="D7722" s="287">
        <v>168.6460780000003</v>
      </c>
      <c r="E7722" s="288">
        <v>5533.9391303000002</v>
      </c>
      <c r="F7722" s="288">
        <v>293.53155030000016</v>
      </c>
      <c r="G7722" s="289">
        <v>39</v>
      </c>
      <c r="H7722" s="290">
        <v>9048.4682785999994</v>
      </c>
      <c r="I7722" s="289">
        <v>0</v>
      </c>
      <c r="J7722" s="214" t="s">
        <v>132</v>
      </c>
      <c r="K7722" s="214"/>
      <c r="L7722" s="214"/>
      <c r="M7722"/>
    </row>
    <row r="7723" spans="1:13" x14ac:dyDescent="0.2">
      <c r="A7723" s="284">
        <v>45247</v>
      </c>
      <c r="B7723" s="285">
        <v>24</v>
      </c>
      <c r="C7723" s="286">
        <v>2841.32107</v>
      </c>
      <c r="D7723" s="287">
        <v>154.43859270000013</v>
      </c>
      <c r="E7723" s="288">
        <v>5209.5283728000004</v>
      </c>
      <c r="F7723" s="288">
        <v>266.87093280000045</v>
      </c>
      <c r="G7723" s="289">
        <v>34</v>
      </c>
      <c r="H7723" s="290">
        <v>8506.158968300002</v>
      </c>
      <c r="I7723" s="289">
        <v>0</v>
      </c>
      <c r="J7723" s="214" t="s">
        <v>132</v>
      </c>
      <c r="K7723" s="214"/>
      <c r="L7723" s="214"/>
      <c r="M7723"/>
    </row>
    <row r="7724" spans="1:13" x14ac:dyDescent="0.2">
      <c r="A7724" s="284">
        <v>45248</v>
      </c>
      <c r="B7724" s="285">
        <v>1</v>
      </c>
      <c r="C7724" s="286">
        <v>2726.5859700000001</v>
      </c>
      <c r="D7724" s="287">
        <v>144.6348842999999</v>
      </c>
      <c r="E7724" s="288">
        <v>5026.6979191999999</v>
      </c>
      <c r="F7724" s="288">
        <v>254.07776920000015</v>
      </c>
      <c r="G7724" s="289">
        <v>31</v>
      </c>
      <c r="H7724" s="290">
        <v>8182.9965426999997</v>
      </c>
      <c r="I7724" s="289">
        <v>0</v>
      </c>
      <c r="J7724" s="214" t="s">
        <v>132</v>
      </c>
      <c r="K7724" s="214"/>
      <c r="L7724" s="214"/>
      <c r="M7724"/>
    </row>
    <row r="7725" spans="1:13" x14ac:dyDescent="0.2">
      <c r="A7725" s="284">
        <v>45248</v>
      </c>
      <c r="B7725" s="285">
        <v>2</v>
      </c>
      <c r="C7725" s="286">
        <v>2624.1846800000003</v>
      </c>
      <c r="D7725" s="287">
        <v>136.37861290000009</v>
      </c>
      <c r="E7725" s="288">
        <v>4808.8270042000004</v>
      </c>
      <c r="F7725" s="288">
        <v>239.22010420000061</v>
      </c>
      <c r="G7725" s="289">
        <v>27</v>
      </c>
      <c r="H7725" s="290">
        <v>7835.6104013000013</v>
      </c>
      <c r="I7725" s="289">
        <v>0</v>
      </c>
      <c r="J7725" s="214" t="s">
        <v>132</v>
      </c>
      <c r="K7725" s="214"/>
      <c r="L7725" s="214"/>
      <c r="M7725"/>
    </row>
    <row r="7726" spans="1:13" x14ac:dyDescent="0.2">
      <c r="A7726" s="284">
        <v>45248</v>
      </c>
      <c r="B7726" s="285">
        <v>3</v>
      </c>
      <c r="C7726" s="286">
        <v>2555.5106900000001</v>
      </c>
      <c r="D7726" s="287">
        <v>130.6097255</v>
      </c>
      <c r="E7726" s="288">
        <v>4644.1343754</v>
      </c>
      <c r="F7726" s="288">
        <v>227.98880540000027</v>
      </c>
      <c r="G7726" s="289">
        <v>18</v>
      </c>
      <c r="H7726" s="290">
        <v>7576.2435963000007</v>
      </c>
      <c r="I7726" s="289">
        <v>0</v>
      </c>
      <c r="J7726" s="214" t="s">
        <v>132</v>
      </c>
      <c r="K7726" s="214"/>
      <c r="L7726" s="214"/>
      <c r="M7726"/>
    </row>
    <row r="7727" spans="1:13" x14ac:dyDescent="0.2">
      <c r="A7727" s="284">
        <v>45248</v>
      </c>
      <c r="B7727" s="285">
        <v>4</v>
      </c>
      <c r="C7727" s="286">
        <v>2516.2496999999998</v>
      </c>
      <c r="D7727" s="287">
        <v>127.79595180000025</v>
      </c>
      <c r="E7727" s="288">
        <v>4550.6971984000002</v>
      </c>
      <c r="F7727" s="288">
        <v>222.04747839999982</v>
      </c>
      <c r="G7727" s="289">
        <v>13</v>
      </c>
      <c r="H7727" s="290">
        <v>7429.7903286000001</v>
      </c>
      <c r="I7727" s="289">
        <v>0</v>
      </c>
      <c r="J7727" s="214" t="s">
        <v>132</v>
      </c>
      <c r="K7727" s="214"/>
      <c r="L7727" s="214"/>
      <c r="M7727"/>
    </row>
    <row r="7728" spans="1:13" x14ac:dyDescent="0.2">
      <c r="A7728" s="284">
        <v>45248</v>
      </c>
      <c r="B7728" s="285">
        <v>5</v>
      </c>
      <c r="C7728" s="286">
        <v>2530.9597299999996</v>
      </c>
      <c r="D7728" s="287">
        <v>128.96930040000038</v>
      </c>
      <c r="E7728" s="288">
        <v>4541.0349296999993</v>
      </c>
      <c r="F7728" s="288">
        <v>221.87661969999863</v>
      </c>
      <c r="G7728" s="289">
        <v>10</v>
      </c>
      <c r="H7728" s="290">
        <v>7432.8405797999985</v>
      </c>
      <c r="I7728" s="289">
        <v>0</v>
      </c>
      <c r="J7728" s="214" t="s">
        <v>132</v>
      </c>
      <c r="K7728" s="214"/>
      <c r="L7728" s="214"/>
      <c r="M7728"/>
    </row>
    <row r="7729" spans="1:13" x14ac:dyDescent="0.2">
      <c r="A7729" s="284">
        <v>45248</v>
      </c>
      <c r="B7729" s="285">
        <v>6</v>
      </c>
      <c r="C7729" s="286">
        <v>2603.5101199999999</v>
      </c>
      <c r="D7729" s="287">
        <v>133.8366534000001</v>
      </c>
      <c r="E7729" s="288">
        <v>4631.5792296</v>
      </c>
      <c r="F7729" s="288">
        <v>228.23667959999966</v>
      </c>
      <c r="G7729" s="289">
        <v>14</v>
      </c>
      <c r="H7729" s="290">
        <v>7611.1626826000002</v>
      </c>
      <c r="I7729" s="289">
        <v>0</v>
      </c>
      <c r="J7729" s="214" t="s">
        <v>132</v>
      </c>
      <c r="K7729" s="214"/>
      <c r="L7729" s="214"/>
      <c r="M7729"/>
    </row>
    <row r="7730" spans="1:13" x14ac:dyDescent="0.2">
      <c r="A7730" s="284">
        <v>45248</v>
      </c>
      <c r="B7730" s="285">
        <v>7</v>
      </c>
      <c r="C7730" s="286">
        <v>2718.60752</v>
      </c>
      <c r="D7730" s="287">
        <v>142.25648920000015</v>
      </c>
      <c r="E7730" s="288">
        <v>4865.3987336</v>
      </c>
      <c r="F7730" s="288">
        <v>242.08178359999965</v>
      </c>
      <c r="G7730" s="289">
        <v>25</v>
      </c>
      <c r="H7730" s="290">
        <v>7993.3445263999993</v>
      </c>
      <c r="I7730" s="289">
        <v>0</v>
      </c>
      <c r="J7730" s="214" t="s">
        <v>132</v>
      </c>
      <c r="K7730" s="214"/>
      <c r="L7730" s="214"/>
      <c r="M7730"/>
    </row>
    <row r="7731" spans="1:13" x14ac:dyDescent="0.2">
      <c r="A7731" s="284">
        <v>45248</v>
      </c>
      <c r="B7731" s="285">
        <v>8</v>
      </c>
      <c r="C7731" s="286">
        <v>2744.7809299999999</v>
      </c>
      <c r="D7731" s="287">
        <v>143.60043510000014</v>
      </c>
      <c r="E7731" s="288">
        <v>5115.1525413999998</v>
      </c>
      <c r="F7731" s="288">
        <v>256.55808139999954</v>
      </c>
      <c r="G7731" s="289">
        <v>41</v>
      </c>
      <c r="H7731" s="290">
        <v>8301.0919878999994</v>
      </c>
      <c r="I7731" s="289">
        <v>0</v>
      </c>
      <c r="J7731" s="214" t="s">
        <v>132</v>
      </c>
      <c r="K7731" s="214"/>
      <c r="L7731" s="214"/>
      <c r="M7731"/>
    </row>
    <row r="7732" spans="1:13" x14ac:dyDescent="0.2">
      <c r="A7732" s="284">
        <v>45248</v>
      </c>
      <c r="B7732" s="285">
        <v>9</v>
      </c>
      <c r="C7732" s="286">
        <v>2816.7504100000001</v>
      </c>
      <c r="D7732" s="287">
        <v>142.20722049999986</v>
      </c>
      <c r="E7732" s="288">
        <v>5250.2545350999999</v>
      </c>
      <c r="F7732" s="288">
        <v>266.34244510000008</v>
      </c>
      <c r="G7732" s="289">
        <v>43</v>
      </c>
      <c r="H7732" s="290">
        <v>8518.5546107000009</v>
      </c>
      <c r="I7732" s="289">
        <v>0</v>
      </c>
      <c r="J7732" s="214" t="s">
        <v>132</v>
      </c>
      <c r="K7732" s="214"/>
      <c r="L7732" s="214"/>
      <c r="M7732"/>
    </row>
    <row r="7733" spans="1:13" x14ac:dyDescent="0.2">
      <c r="A7733" s="284">
        <v>45248</v>
      </c>
      <c r="B7733" s="285">
        <v>10</v>
      </c>
      <c r="C7733" s="286">
        <v>2905.5454199999999</v>
      </c>
      <c r="D7733" s="287">
        <v>139.20505380000026</v>
      </c>
      <c r="E7733" s="288">
        <v>5314.3927904000002</v>
      </c>
      <c r="F7733" s="288">
        <v>272.04379040000003</v>
      </c>
      <c r="G7733" s="289">
        <v>43</v>
      </c>
      <c r="H7733" s="290">
        <v>8674.1870545999991</v>
      </c>
      <c r="I7733" s="289">
        <v>0</v>
      </c>
      <c r="J7733" s="214" t="s">
        <v>132</v>
      </c>
      <c r="K7733" s="214"/>
      <c r="L7733" s="214"/>
      <c r="M7733"/>
    </row>
    <row r="7734" spans="1:13" x14ac:dyDescent="0.2">
      <c r="A7734" s="284">
        <v>45248</v>
      </c>
      <c r="B7734" s="285">
        <v>11</v>
      </c>
      <c r="C7734" s="286">
        <v>2906.2731700000004</v>
      </c>
      <c r="D7734" s="287">
        <v>134.38539589999979</v>
      </c>
      <c r="E7734" s="288">
        <v>5361.3346425</v>
      </c>
      <c r="F7734" s="288">
        <v>273.54059250000046</v>
      </c>
      <c r="G7734" s="289">
        <v>43</v>
      </c>
      <c r="H7734" s="290">
        <v>8718.5338009000006</v>
      </c>
      <c r="I7734" s="289">
        <v>0</v>
      </c>
      <c r="J7734" s="214" t="s">
        <v>132</v>
      </c>
      <c r="K7734" s="214"/>
      <c r="L7734" s="214"/>
      <c r="M7734"/>
    </row>
    <row r="7735" spans="1:13" x14ac:dyDescent="0.2">
      <c r="A7735" s="284">
        <v>45248</v>
      </c>
      <c r="B7735" s="285">
        <v>12</v>
      </c>
      <c r="C7735" s="286">
        <v>2898.5348899999999</v>
      </c>
      <c r="D7735" s="287">
        <v>131.26871659999989</v>
      </c>
      <c r="E7735" s="288">
        <v>5563.6190360000001</v>
      </c>
      <c r="F7735" s="288">
        <v>272.24753600000076</v>
      </c>
      <c r="G7735" s="289">
        <v>44</v>
      </c>
      <c r="H7735" s="290">
        <v>8909.6701786000012</v>
      </c>
      <c r="I7735" s="289">
        <v>0</v>
      </c>
      <c r="J7735" s="214" t="s">
        <v>132</v>
      </c>
      <c r="K7735" s="214"/>
      <c r="L7735" s="214"/>
      <c r="M7735"/>
    </row>
    <row r="7736" spans="1:13" x14ac:dyDescent="0.2">
      <c r="A7736" s="284">
        <v>45248</v>
      </c>
      <c r="B7736" s="285">
        <v>13</v>
      </c>
      <c r="C7736" s="286">
        <v>2859.0423499999997</v>
      </c>
      <c r="D7736" s="287">
        <v>118.99725589999997</v>
      </c>
      <c r="E7736" s="288">
        <v>5570.2443776999999</v>
      </c>
      <c r="F7736" s="288">
        <v>272.46979770000053</v>
      </c>
      <c r="G7736" s="289">
        <v>44</v>
      </c>
      <c r="H7736" s="290">
        <v>8864.7537812999981</v>
      </c>
      <c r="I7736" s="289">
        <v>0</v>
      </c>
      <c r="J7736" s="214" t="s">
        <v>132</v>
      </c>
      <c r="K7736" s="214"/>
      <c r="L7736" s="214"/>
      <c r="M7736"/>
    </row>
    <row r="7737" spans="1:13" x14ac:dyDescent="0.2">
      <c r="A7737" s="284">
        <v>45248</v>
      </c>
      <c r="B7737" s="285">
        <v>14</v>
      </c>
      <c r="C7737" s="286">
        <v>2858.4639000000002</v>
      </c>
      <c r="D7737" s="287">
        <v>125.18910400000003</v>
      </c>
      <c r="E7737" s="288">
        <v>5453.1487107000003</v>
      </c>
      <c r="F7737" s="288">
        <v>275.28733069999998</v>
      </c>
      <c r="G7737" s="289">
        <v>44</v>
      </c>
      <c r="H7737" s="290">
        <v>8756.0890454</v>
      </c>
      <c r="I7737" s="289">
        <v>0</v>
      </c>
      <c r="J7737" s="214" t="s">
        <v>132</v>
      </c>
      <c r="K7737" s="214"/>
      <c r="L7737" s="214"/>
      <c r="M7737"/>
    </row>
    <row r="7738" spans="1:13" x14ac:dyDescent="0.2">
      <c r="A7738" s="284">
        <v>45248</v>
      </c>
      <c r="B7738" s="285">
        <v>15</v>
      </c>
      <c r="C7738" s="286">
        <v>2853.27025</v>
      </c>
      <c r="D7738" s="287">
        <v>127.83209759999991</v>
      </c>
      <c r="E7738" s="288">
        <v>5595.9794833000005</v>
      </c>
      <c r="F7738" s="288">
        <v>280.43025330000091</v>
      </c>
      <c r="G7738" s="289">
        <v>44</v>
      </c>
      <c r="H7738" s="290">
        <v>8901.5120842000015</v>
      </c>
      <c r="I7738" s="289">
        <v>0</v>
      </c>
      <c r="J7738" s="214" t="s">
        <v>132</v>
      </c>
      <c r="K7738" s="214"/>
      <c r="L7738" s="214"/>
      <c r="M7738"/>
    </row>
    <row r="7739" spans="1:13" x14ac:dyDescent="0.2">
      <c r="A7739" s="284">
        <v>45248</v>
      </c>
      <c r="B7739" s="285">
        <v>16</v>
      </c>
      <c r="C7739" s="286">
        <v>2922.5485100000001</v>
      </c>
      <c r="D7739" s="287">
        <v>150.39313540000001</v>
      </c>
      <c r="E7739" s="288">
        <v>5763.7511420999999</v>
      </c>
      <c r="F7739" s="288">
        <v>295.76504209999985</v>
      </c>
      <c r="G7739" s="289">
        <v>45</v>
      </c>
      <c r="H7739" s="290">
        <v>9177.4578296</v>
      </c>
      <c r="I7739" s="289">
        <v>0</v>
      </c>
      <c r="J7739" s="214" t="s">
        <v>132</v>
      </c>
      <c r="K7739" s="214"/>
      <c r="L7739" s="214"/>
      <c r="M7739"/>
    </row>
    <row r="7740" spans="1:13" x14ac:dyDescent="0.2">
      <c r="A7740" s="284">
        <v>45248</v>
      </c>
      <c r="B7740" s="285">
        <v>17</v>
      </c>
      <c r="C7740" s="286">
        <v>3157.9469400000003</v>
      </c>
      <c r="D7740" s="287">
        <v>176.74375499999971</v>
      </c>
      <c r="E7740" s="288">
        <v>6261.0182416999996</v>
      </c>
      <c r="F7740" s="288">
        <v>314.04632169999968</v>
      </c>
      <c r="G7740" s="289">
        <v>44</v>
      </c>
      <c r="H7740" s="290">
        <v>9953.7552583999986</v>
      </c>
      <c r="I7740" s="289">
        <v>0</v>
      </c>
      <c r="J7740" s="214" t="s">
        <v>132</v>
      </c>
      <c r="K7740" s="214"/>
      <c r="L7740" s="214"/>
      <c r="M7740"/>
    </row>
    <row r="7741" spans="1:13" x14ac:dyDescent="0.2">
      <c r="A7741" s="284">
        <v>45248</v>
      </c>
      <c r="B7741" s="285">
        <v>18</v>
      </c>
      <c r="C7741" s="286">
        <v>3317.8681999999999</v>
      </c>
      <c r="D7741" s="287">
        <v>194.65815369999987</v>
      </c>
      <c r="E7741" s="288">
        <v>6226.4756343999998</v>
      </c>
      <c r="F7741" s="288">
        <v>340.1809744000002</v>
      </c>
      <c r="G7741" s="289">
        <v>45</v>
      </c>
      <c r="H7741" s="290">
        <v>10124.182962499999</v>
      </c>
      <c r="I7741" s="289">
        <v>0</v>
      </c>
      <c r="J7741" s="214" t="s">
        <v>132</v>
      </c>
      <c r="K7741" s="214"/>
      <c r="L7741" s="214"/>
      <c r="M7741"/>
    </row>
    <row r="7742" spans="1:13" x14ac:dyDescent="0.2">
      <c r="A7742" s="284">
        <v>45248</v>
      </c>
      <c r="B7742" s="285">
        <v>19</v>
      </c>
      <c r="C7742" s="286">
        <v>3208.4299799999999</v>
      </c>
      <c r="D7742" s="287">
        <v>192.94636789999998</v>
      </c>
      <c r="E7742" s="288">
        <v>6170.6155891999997</v>
      </c>
      <c r="F7742" s="288">
        <v>339.53048919999947</v>
      </c>
      <c r="G7742" s="289">
        <v>45</v>
      </c>
      <c r="H7742" s="290">
        <v>9956.5224262999982</v>
      </c>
      <c r="I7742" s="289">
        <v>0</v>
      </c>
      <c r="J7742" s="214" t="s">
        <v>132</v>
      </c>
      <c r="K7742" s="214"/>
      <c r="L7742" s="214"/>
      <c r="M7742"/>
    </row>
    <row r="7743" spans="1:13" x14ac:dyDescent="0.2">
      <c r="A7743" s="284">
        <v>45248</v>
      </c>
      <c r="B7743" s="285">
        <v>20</v>
      </c>
      <c r="C7743" s="286">
        <v>3124.5379600000001</v>
      </c>
      <c r="D7743" s="287">
        <v>185.80572039999967</v>
      </c>
      <c r="E7743" s="288">
        <v>5991.0311376999998</v>
      </c>
      <c r="F7743" s="288">
        <v>326.74009769999975</v>
      </c>
      <c r="G7743" s="289">
        <v>45</v>
      </c>
      <c r="H7743" s="290">
        <v>9673.1149157999989</v>
      </c>
      <c r="I7743" s="289">
        <v>0</v>
      </c>
      <c r="J7743" s="214" t="s">
        <v>132</v>
      </c>
      <c r="K7743" s="214"/>
      <c r="L7743" s="214"/>
      <c r="M7743"/>
    </row>
    <row r="7744" spans="1:13" x14ac:dyDescent="0.2">
      <c r="A7744" s="284">
        <v>45248</v>
      </c>
      <c r="B7744" s="285">
        <v>21</v>
      </c>
      <c r="C7744" s="286">
        <v>3040.1788499999998</v>
      </c>
      <c r="D7744" s="287">
        <v>180.51463480000007</v>
      </c>
      <c r="E7744" s="288">
        <v>5843.8518046999998</v>
      </c>
      <c r="F7744" s="288">
        <v>316.46402469999975</v>
      </c>
      <c r="G7744" s="289">
        <v>46</v>
      </c>
      <c r="H7744" s="290">
        <v>9427.0093142000005</v>
      </c>
      <c r="I7744" s="289">
        <v>0</v>
      </c>
      <c r="J7744" s="214" t="s">
        <v>132</v>
      </c>
      <c r="K7744" s="214"/>
      <c r="L7744" s="214"/>
      <c r="M7744"/>
    </row>
    <row r="7745" spans="1:13" x14ac:dyDescent="0.2">
      <c r="A7745" s="284">
        <v>45248</v>
      </c>
      <c r="B7745" s="285">
        <v>22</v>
      </c>
      <c r="C7745" s="286">
        <v>2953.6507500000002</v>
      </c>
      <c r="D7745" s="287">
        <v>173.24152420000001</v>
      </c>
      <c r="E7745" s="288">
        <v>5644.6516973999996</v>
      </c>
      <c r="F7745" s="288">
        <v>302.5253474000001</v>
      </c>
      <c r="G7745" s="289">
        <v>42</v>
      </c>
      <c r="H7745" s="290">
        <v>9116.0693190000002</v>
      </c>
      <c r="I7745" s="289">
        <v>0</v>
      </c>
      <c r="J7745" s="214" t="s">
        <v>132</v>
      </c>
      <c r="K7745" s="214"/>
      <c r="L7745" s="214"/>
      <c r="M7745"/>
    </row>
    <row r="7746" spans="1:13" x14ac:dyDescent="0.2">
      <c r="A7746" s="284">
        <v>45248</v>
      </c>
      <c r="B7746" s="285">
        <v>23</v>
      </c>
      <c r="C7746" s="286">
        <v>2804.8507199999999</v>
      </c>
      <c r="D7746" s="287">
        <v>161.00426770000001</v>
      </c>
      <c r="E7746" s="288">
        <v>5336.2816278999999</v>
      </c>
      <c r="F7746" s="288">
        <v>279.59419789999902</v>
      </c>
      <c r="G7746" s="289">
        <v>35</v>
      </c>
      <c r="H7746" s="290">
        <v>8616.7308134999985</v>
      </c>
      <c r="I7746" s="289">
        <v>0</v>
      </c>
      <c r="J7746" s="214" t="s">
        <v>132</v>
      </c>
      <c r="K7746" s="214"/>
      <c r="L7746" s="214"/>
      <c r="M7746"/>
    </row>
    <row r="7747" spans="1:13" x14ac:dyDescent="0.2">
      <c r="A7747" s="284">
        <v>45248</v>
      </c>
      <c r="B7747" s="285">
        <v>24</v>
      </c>
      <c r="C7747" s="286">
        <v>2629.24377</v>
      </c>
      <c r="D7747" s="287">
        <v>147.34179379999966</v>
      </c>
      <c r="E7747" s="288">
        <v>5016.6802774999996</v>
      </c>
      <c r="F7747" s="288">
        <v>256.48215749999963</v>
      </c>
      <c r="G7747" s="289">
        <v>34</v>
      </c>
      <c r="H7747" s="290">
        <v>8083.7479987999986</v>
      </c>
      <c r="I7747" s="289">
        <v>0</v>
      </c>
      <c r="J7747" s="214" t="s">
        <v>132</v>
      </c>
      <c r="K7747" s="214"/>
      <c r="L7747" s="214"/>
      <c r="M7747"/>
    </row>
    <row r="7748" spans="1:13" x14ac:dyDescent="0.2">
      <c r="A7748" s="284">
        <v>45249</v>
      </c>
      <c r="B7748" s="285">
        <v>1</v>
      </c>
      <c r="C7748" s="286">
        <v>2537.2926899999998</v>
      </c>
      <c r="D7748" s="287">
        <v>140.15893930000013</v>
      </c>
      <c r="E7748" s="288">
        <v>4887.1570549000007</v>
      </c>
      <c r="F7748" s="288">
        <v>247.59578490000149</v>
      </c>
      <c r="G7748" s="289">
        <v>35</v>
      </c>
      <c r="H7748" s="290">
        <v>7847.2044691000019</v>
      </c>
      <c r="I7748" s="289">
        <v>0</v>
      </c>
      <c r="J7748" s="214" t="s">
        <v>132</v>
      </c>
      <c r="K7748" s="214"/>
      <c r="L7748" s="214"/>
      <c r="M7748"/>
    </row>
    <row r="7749" spans="1:13" x14ac:dyDescent="0.2">
      <c r="A7749" s="284">
        <v>45249</v>
      </c>
      <c r="B7749" s="285">
        <v>2</v>
      </c>
      <c r="C7749" s="286">
        <v>2445.66554</v>
      </c>
      <c r="D7749" s="287">
        <v>132.90933069999983</v>
      </c>
      <c r="E7749" s="288">
        <v>4696.0070356000006</v>
      </c>
      <c r="F7749" s="288">
        <v>234.00937560000057</v>
      </c>
      <c r="G7749" s="289">
        <v>29</v>
      </c>
      <c r="H7749" s="290">
        <v>7537.5912819000005</v>
      </c>
      <c r="I7749" s="289">
        <v>0</v>
      </c>
      <c r="J7749" s="214" t="s">
        <v>132</v>
      </c>
      <c r="K7749" s="214"/>
      <c r="L7749" s="214"/>
      <c r="M7749"/>
    </row>
    <row r="7750" spans="1:13" x14ac:dyDescent="0.2">
      <c r="A7750" s="284">
        <v>45249</v>
      </c>
      <c r="B7750" s="285">
        <v>3</v>
      </c>
      <c r="C7750" s="286">
        <v>2377.5300400000001</v>
      </c>
      <c r="D7750" s="287">
        <v>127.99015820000011</v>
      </c>
      <c r="E7750" s="288">
        <v>4549.6531748999996</v>
      </c>
      <c r="F7750" s="288">
        <v>224.1764648999997</v>
      </c>
      <c r="G7750" s="289">
        <v>19</v>
      </c>
      <c r="H7750" s="290">
        <v>7298.3498380000001</v>
      </c>
      <c r="I7750" s="289">
        <v>0</v>
      </c>
      <c r="J7750" s="214" t="s">
        <v>132</v>
      </c>
      <c r="K7750" s="214"/>
      <c r="L7750" s="214"/>
      <c r="M7750"/>
    </row>
    <row r="7751" spans="1:13" x14ac:dyDescent="0.2">
      <c r="A7751" s="284">
        <v>45249</v>
      </c>
      <c r="B7751" s="285">
        <v>4</v>
      </c>
      <c r="C7751" s="286">
        <v>2357.9644399999997</v>
      </c>
      <c r="D7751" s="287">
        <v>126.33958490000032</v>
      </c>
      <c r="E7751" s="288">
        <v>4471.6350898000001</v>
      </c>
      <c r="F7751" s="288">
        <v>219.44446980000066</v>
      </c>
      <c r="G7751" s="289">
        <v>12</v>
      </c>
      <c r="H7751" s="290">
        <v>7187.3835845000012</v>
      </c>
      <c r="I7751" s="289">
        <v>0</v>
      </c>
      <c r="J7751" s="214" t="s">
        <v>132</v>
      </c>
      <c r="K7751" s="214"/>
      <c r="L7751" s="214"/>
      <c r="M7751"/>
    </row>
    <row r="7752" spans="1:13" x14ac:dyDescent="0.2">
      <c r="A7752" s="284">
        <v>45249</v>
      </c>
      <c r="B7752" s="285">
        <v>5</v>
      </c>
      <c r="C7752" s="286">
        <v>2379.3045099999999</v>
      </c>
      <c r="D7752" s="287">
        <v>128.02555270000028</v>
      </c>
      <c r="E7752" s="288">
        <v>4469.6080081</v>
      </c>
      <c r="F7752" s="288">
        <v>219.25006810000014</v>
      </c>
      <c r="G7752" s="289">
        <v>10</v>
      </c>
      <c r="H7752" s="290">
        <v>7206.1881389000009</v>
      </c>
      <c r="I7752" s="289">
        <v>0</v>
      </c>
      <c r="J7752" s="214" t="s">
        <v>132</v>
      </c>
      <c r="K7752" s="214"/>
      <c r="L7752" s="214"/>
      <c r="M7752"/>
    </row>
    <row r="7753" spans="1:13" x14ac:dyDescent="0.2">
      <c r="A7753" s="284">
        <v>45249</v>
      </c>
      <c r="B7753" s="285">
        <v>6</v>
      </c>
      <c r="C7753" s="286">
        <v>2439.2503000000002</v>
      </c>
      <c r="D7753" s="287">
        <v>132.62435700000015</v>
      </c>
      <c r="E7753" s="288">
        <v>4565.4964105999998</v>
      </c>
      <c r="F7753" s="288">
        <v>225.77822059999926</v>
      </c>
      <c r="G7753" s="289">
        <v>10</v>
      </c>
      <c r="H7753" s="290">
        <v>7373.1492881999993</v>
      </c>
      <c r="I7753" s="289">
        <v>0</v>
      </c>
      <c r="J7753" s="214" t="s">
        <v>132</v>
      </c>
      <c r="K7753" s="214"/>
      <c r="L7753" s="214"/>
      <c r="M7753"/>
    </row>
    <row r="7754" spans="1:13" x14ac:dyDescent="0.2">
      <c r="A7754" s="284">
        <v>45249</v>
      </c>
      <c r="B7754" s="285">
        <v>7</v>
      </c>
      <c r="C7754" s="286">
        <v>2569.4886299999998</v>
      </c>
      <c r="D7754" s="287">
        <v>141.65456809999992</v>
      </c>
      <c r="E7754" s="288">
        <v>4779.7763557000007</v>
      </c>
      <c r="F7754" s="288">
        <v>239.69826570000077</v>
      </c>
      <c r="G7754" s="289">
        <v>12</v>
      </c>
      <c r="H7754" s="290">
        <v>7742.6178195000011</v>
      </c>
      <c r="I7754" s="289">
        <v>0</v>
      </c>
      <c r="J7754" s="214" t="s">
        <v>132</v>
      </c>
      <c r="K7754" s="214"/>
      <c r="L7754" s="214"/>
      <c r="M7754"/>
    </row>
    <row r="7755" spans="1:13" x14ac:dyDescent="0.2">
      <c r="A7755" s="284">
        <v>45249</v>
      </c>
      <c r="B7755" s="285">
        <v>8</v>
      </c>
      <c r="C7755" s="286">
        <v>2505.7682500000001</v>
      </c>
      <c r="D7755" s="287">
        <v>135.08470610000012</v>
      </c>
      <c r="E7755" s="288">
        <v>4976.4298637999991</v>
      </c>
      <c r="F7755" s="288">
        <v>249.50373379999928</v>
      </c>
      <c r="G7755" s="289">
        <v>17</v>
      </c>
      <c r="H7755" s="290">
        <v>7883.7865536999989</v>
      </c>
      <c r="I7755" s="289">
        <v>0</v>
      </c>
      <c r="J7755" s="214" t="s">
        <v>132</v>
      </c>
      <c r="K7755" s="214"/>
      <c r="L7755" s="214"/>
      <c r="M7755"/>
    </row>
    <row r="7756" spans="1:13" x14ac:dyDescent="0.2">
      <c r="A7756" s="284">
        <v>45249</v>
      </c>
      <c r="B7756" s="285">
        <v>9</v>
      </c>
      <c r="C7756" s="286">
        <v>2431.2351900000003</v>
      </c>
      <c r="D7756" s="287">
        <v>98.209552699999762</v>
      </c>
      <c r="E7756" s="288">
        <v>4862.0365875000007</v>
      </c>
      <c r="F7756" s="288">
        <v>238.57776750000085</v>
      </c>
      <c r="G7756" s="289">
        <v>24</v>
      </c>
      <c r="H7756" s="290">
        <v>7654.0590977000011</v>
      </c>
      <c r="I7756" s="289">
        <v>0</v>
      </c>
      <c r="J7756" s="214" t="s">
        <v>132</v>
      </c>
      <c r="K7756" s="214"/>
      <c r="L7756" s="214"/>
      <c r="M7756"/>
    </row>
    <row r="7757" spans="1:13" x14ac:dyDescent="0.2">
      <c r="A7757" s="284">
        <v>45249</v>
      </c>
      <c r="B7757" s="285">
        <v>10</v>
      </c>
      <c r="C7757" s="286">
        <v>2420.4717299999998</v>
      </c>
      <c r="D7757" s="287">
        <v>63.964873800000227</v>
      </c>
      <c r="E7757" s="288">
        <v>4835.4191326999999</v>
      </c>
      <c r="F7757" s="288">
        <v>222.4746626999995</v>
      </c>
      <c r="G7757" s="289">
        <v>41</v>
      </c>
      <c r="H7757" s="290">
        <v>7583.3303991999992</v>
      </c>
      <c r="I7757" s="289">
        <v>0</v>
      </c>
      <c r="J7757" s="214" t="s">
        <v>132</v>
      </c>
      <c r="K7757" s="214"/>
      <c r="L7757" s="214"/>
      <c r="M7757"/>
    </row>
    <row r="7758" spans="1:13" x14ac:dyDescent="0.2">
      <c r="A7758" s="284">
        <v>45249</v>
      </c>
      <c r="B7758" s="285">
        <v>11</v>
      </c>
      <c r="C7758" s="286">
        <v>2413.6017899999997</v>
      </c>
      <c r="D7758" s="287">
        <v>38.530903200000225</v>
      </c>
      <c r="E7758" s="288">
        <v>4838.3788746</v>
      </c>
      <c r="F7758" s="288">
        <v>207.08276459999979</v>
      </c>
      <c r="G7758" s="289">
        <v>42</v>
      </c>
      <c r="H7758" s="290">
        <v>7539.5943324</v>
      </c>
      <c r="I7758" s="289">
        <v>0</v>
      </c>
      <c r="J7758" s="214" t="s">
        <v>132</v>
      </c>
      <c r="K7758" s="214"/>
      <c r="L7758" s="214"/>
      <c r="M7758"/>
    </row>
    <row r="7759" spans="1:13" x14ac:dyDescent="0.2">
      <c r="A7759" s="284">
        <v>45249</v>
      </c>
      <c r="B7759" s="285">
        <v>12</v>
      </c>
      <c r="C7759" s="286">
        <v>2402.2507000000001</v>
      </c>
      <c r="D7759" s="287">
        <v>24.518333800000057</v>
      </c>
      <c r="E7759" s="288">
        <v>4831.1327341999995</v>
      </c>
      <c r="F7759" s="288">
        <v>198.32224419999966</v>
      </c>
      <c r="G7759" s="289">
        <v>44</v>
      </c>
      <c r="H7759" s="290">
        <v>7500.2240121999994</v>
      </c>
      <c r="I7759" s="289">
        <v>0</v>
      </c>
      <c r="J7759" s="214" t="s">
        <v>132</v>
      </c>
      <c r="K7759" s="214"/>
      <c r="L7759" s="214"/>
      <c r="M7759"/>
    </row>
    <row r="7760" spans="1:13" x14ac:dyDescent="0.2">
      <c r="A7760" s="284">
        <v>45249</v>
      </c>
      <c r="B7760" s="285">
        <v>13</v>
      </c>
      <c r="C7760" s="286">
        <v>2398.2450800000001</v>
      </c>
      <c r="D7760" s="287">
        <v>24.214296999999917</v>
      </c>
      <c r="E7760" s="288">
        <v>4903.5836491999999</v>
      </c>
      <c r="F7760" s="288">
        <v>197.69473919999928</v>
      </c>
      <c r="G7760" s="289">
        <v>44</v>
      </c>
      <c r="H7760" s="290">
        <v>7567.7377653999993</v>
      </c>
      <c r="I7760" s="289">
        <v>0</v>
      </c>
      <c r="J7760" s="214" t="s">
        <v>132</v>
      </c>
      <c r="K7760" s="214"/>
      <c r="L7760" s="214"/>
      <c r="M7760"/>
    </row>
    <row r="7761" spans="1:13" x14ac:dyDescent="0.2">
      <c r="A7761" s="284">
        <v>45249</v>
      </c>
      <c r="B7761" s="285">
        <v>14</v>
      </c>
      <c r="C7761" s="286">
        <v>2395.6911999999998</v>
      </c>
      <c r="D7761" s="287">
        <v>38.60149240000024</v>
      </c>
      <c r="E7761" s="288">
        <v>4804.7036172999997</v>
      </c>
      <c r="F7761" s="288">
        <v>206.13416729999972</v>
      </c>
      <c r="G7761" s="289">
        <v>45</v>
      </c>
      <c r="H7761" s="290">
        <v>7490.1304769999997</v>
      </c>
      <c r="I7761" s="289">
        <v>0</v>
      </c>
      <c r="J7761" s="214" t="s">
        <v>132</v>
      </c>
      <c r="K7761" s="214"/>
      <c r="L7761" s="214"/>
      <c r="M7761"/>
    </row>
    <row r="7762" spans="1:13" x14ac:dyDescent="0.2">
      <c r="A7762" s="284">
        <v>45249</v>
      </c>
      <c r="B7762" s="285">
        <v>15</v>
      </c>
      <c r="C7762" s="286">
        <v>2418.2861699999999</v>
      </c>
      <c r="D7762" s="287">
        <v>69.136702000000199</v>
      </c>
      <c r="E7762" s="288">
        <v>4705.7090755999998</v>
      </c>
      <c r="F7762" s="288">
        <v>225.71313559999999</v>
      </c>
      <c r="G7762" s="289">
        <v>46</v>
      </c>
      <c r="H7762" s="290">
        <v>7464.8450831999999</v>
      </c>
      <c r="I7762" s="289">
        <v>0</v>
      </c>
      <c r="J7762" s="214" t="s">
        <v>132</v>
      </c>
      <c r="K7762" s="214"/>
      <c r="L7762" s="214"/>
      <c r="M7762"/>
    </row>
    <row r="7763" spans="1:13" x14ac:dyDescent="0.2">
      <c r="A7763" s="284">
        <v>45249</v>
      </c>
      <c r="B7763" s="285">
        <v>16</v>
      </c>
      <c r="C7763" s="286">
        <v>2539.4479699999997</v>
      </c>
      <c r="D7763" s="287">
        <v>116.29110280000015</v>
      </c>
      <c r="E7763" s="288">
        <v>5137.7355353999992</v>
      </c>
      <c r="F7763" s="288">
        <v>257.17640539999957</v>
      </c>
      <c r="G7763" s="289">
        <v>47</v>
      </c>
      <c r="H7763" s="290">
        <v>8097.6510135999988</v>
      </c>
      <c r="I7763" s="289">
        <v>0</v>
      </c>
      <c r="J7763" s="214" t="s">
        <v>132</v>
      </c>
      <c r="K7763" s="214"/>
      <c r="L7763" s="214"/>
      <c r="M7763"/>
    </row>
    <row r="7764" spans="1:13" x14ac:dyDescent="0.2">
      <c r="A7764" s="284">
        <v>45249</v>
      </c>
      <c r="B7764" s="285">
        <v>17</v>
      </c>
      <c r="C7764" s="286">
        <v>2936.6356799999999</v>
      </c>
      <c r="D7764" s="287">
        <v>166.04647460000012</v>
      </c>
      <c r="E7764" s="288">
        <v>5662.7470633000003</v>
      </c>
      <c r="F7764" s="288">
        <v>296.99608330000046</v>
      </c>
      <c r="G7764" s="289">
        <v>46</v>
      </c>
      <c r="H7764" s="290">
        <v>9108.4253012000008</v>
      </c>
      <c r="I7764" s="289">
        <v>0</v>
      </c>
      <c r="J7764" s="214" t="s">
        <v>132</v>
      </c>
      <c r="K7764" s="214"/>
      <c r="L7764" s="214"/>
      <c r="M7764"/>
    </row>
    <row r="7765" spans="1:13" x14ac:dyDescent="0.2">
      <c r="A7765" s="284">
        <v>45249</v>
      </c>
      <c r="B7765" s="285">
        <v>18</v>
      </c>
      <c r="C7765" s="286">
        <v>3306.3875600000001</v>
      </c>
      <c r="D7765" s="287">
        <v>197.4204586999999</v>
      </c>
      <c r="E7765" s="288">
        <v>6198.5410690999997</v>
      </c>
      <c r="F7765" s="288">
        <v>341.38326909999978</v>
      </c>
      <c r="G7765" s="289">
        <v>45</v>
      </c>
      <c r="H7765" s="290">
        <v>10088.7323569</v>
      </c>
      <c r="I7765" s="289">
        <v>0</v>
      </c>
      <c r="J7765" s="214" t="s">
        <v>132</v>
      </c>
      <c r="K7765" s="214"/>
      <c r="L7765" s="214"/>
      <c r="M7765"/>
    </row>
    <row r="7766" spans="1:13" x14ac:dyDescent="0.2">
      <c r="A7766" s="284">
        <v>45249</v>
      </c>
      <c r="B7766" s="285">
        <v>19</v>
      </c>
      <c r="C7766" s="286">
        <v>3304.8652000000002</v>
      </c>
      <c r="D7766" s="287">
        <v>201.62877990000018</v>
      </c>
      <c r="E7766" s="288">
        <v>6217.3217212</v>
      </c>
      <c r="F7766" s="288">
        <v>350.31888119999985</v>
      </c>
      <c r="G7766" s="289">
        <v>45</v>
      </c>
      <c r="H7766" s="290">
        <v>10119.134582300001</v>
      </c>
      <c r="I7766" s="289">
        <v>0</v>
      </c>
      <c r="J7766" s="214" t="s">
        <v>132</v>
      </c>
      <c r="K7766" s="214"/>
      <c r="L7766" s="214"/>
      <c r="M7766"/>
    </row>
    <row r="7767" spans="1:13" x14ac:dyDescent="0.2">
      <c r="A7767" s="284">
        <v>45249</v>
      </c>
      <c r="B7767" s="285">
        <v>20</v>
      </c>
      <c r="C7767" s="286">
        <v>3261.6704199999999</v>
      </c>
      <c r="D7767" s="287">
        <v>197.63022630000017</v>
      </c>
      <c r="E7767" s="288">
        <v>6087.5091394999999</v>
      </c>
      <c r="F7767" s="288">
        <v>341.12650949999988</v>
      </c>
      <c r="G7767" s="289">
        <v>44</v>
      </c>
      <c r="H7767" s="290">
        <v>9931.9362953</v>
      </c>
      <c r="I7767" s="289">
        <v>0</v>
      </c>
      <c r="J7767" s="214" t="s">
        <v>132</v>
      </c>
      <c r="K7767" s="214"/>
      <c r="L7767" s="214"/>
      <c r="M7767"/>
    </row>
    <row r="7768" spans="1:13" x14ac:dyDescent="0.2">
      <c r="A7768" s="284">
        <v>45249</v>
      </c>
      <c r="B7768" s="285">
        <v>21</v>
      </c>
      <c r="C7768" s="286">
        <v>3179.75938</v>
      </c>
      <c r="D7768" s="287">
        <v>191.21156710000031</v>
      </c>
      <c r="E7768" s="288">
        <v>5944.2398965000002</v>
      </c>
      <c r="F7768" s="288">
        <v>329.07874650000031</v>
      </c>
      <c r="G7768" s="289">
        <v>44</v>
      </c>
      <c r="H7768" s="290">
        <v>9688.2895901000011</v>
      </c>
      <c r="I7768" s="289">
        <v>0</v>
      </c>
      <c r="J7768" s="214" t="s">
        <v>132</v>
      </c>
      <c r="K7768" s="214"/>
      <c r="L7768" s="214"/>
      <c r="M7768"/>
    </row>
    <row r="7769" spans="1:13" x14ac:dyDescent="0.2">
      <c r="A7769" s="284">
        <v>45249</v>
      </c>
      <c r="B7769" s="285">
        <v>22</v>
      </c>
      <c r="C7769" s="286">
        <v>3064.3997999999997</v>
      </c>
      <c r="D7769" s="287">
        <v>182.83518990000027</v>
      </c>
      <c r="E7769" s="288">
        <v>5753.8667647999991</v>
      </c>
      <c r="F7769" s="288">
        <v>315.49343479999879</v>
      </c>
      <c r="G7769" s="289">
        <v>40</v>
      </c>
      <c r="H7769" s="290">
        <v>9356.595189499998</v>
      </c>
      <c r="I7769" s="289">
        <v>0</v>
      </c>
      <c r="J7769" s="214" t="s">
        <v>132</v>
      </c>
      <c r="K7769" s="214"/>
      <c r="L7769" s="214"/>
      <c r="M7769"/>
    </row>
    <row r="7770" spans="1:13" x14ac:dyDescent="0.2">
      <c r="A7770" s="284">
        <v>45249</v>
      </c>
      <c r="B7770" s="285">
        <v>23</v>
      </c>
      <c r="C7770" s="286">
        <v>2865.19074</v>
      </c>
      <c r="D7770" s="287">
        <v>165.78277019999993</v>
      </c>
      <c r="E7770" s="288">
        <v>5398.4453400999992</v>
      </c>
      <c r="F7770" s="288">
        <v>286.42670009999892</v>
      </c>
      <c r="G7770" s="289">
        <v>36</v>
      </c>
      <c r="H7770" s="290">
        <v>8751.8455503999976</v>
      </c>
      <c r="I7770" s="289">
        <v>0</v>
      </c>
      <c r="J7770" s="214" t="s">
        <v>132</v>
      </c>
      <c r="K7770" s="214"/>
      <c r="L7770" s="214"/>
      <c r="M7770"/>
    </row>
    <row r="7771" spans="1:13" x14ac:dyDescent="0.2">
      <c r="A7771" s="284">
        <v>45249</v>
      </c>
      <c r="B7771" s="285">
        <v>24</v>
      </c>
      <c r="C7771" s="286">
        <v>2685.5015600000002</v>
      </c>
      <c r="D7771" s="287">
        <v>149.86719700000003</v>
      </c>
      <c r="E7771" s="288">
        <v>5040.0043200999999</v>
      </c>
      <c r="F7771" s="288">
        <v>258.7783601000001</v>
      </c>
      <c r="G7771" s="289">
        <v>34</v>
      </c>
      <c r="H7771" s="290">
        <v>8168.1514372000001</v>
      </c>
      <c r="I7771" s="289">
        <v>0</v>
      </c>
      <c r="J7771" s="214" t="s">
        <v>132</v>
      </c>
      <c r="K7771" s="214"/>
      <c r="L7771" s="214"/>
      <c r="M7771"/>
    </row>
    <row r="7772" spans="1:13" x14ac:dyDescent="0.2">
      <c r="A7772" s="284">
        <v>45250</v>
      </c>
      <c r="B7772" s="285">
        <v>1</v>
      </c>
      <c r="C7772" s="286">
        <v>2587.51127</v>
      </c>
      <c r="D7772" s="287">
        <v>138.68532490000007</v>
      </c>
      <c r="E7772" s="288">
        <v>4961.9171497999996</v>
      </c>
      <c r="F7772" s="288">
        <v>248.29964979999932</v>
      </c>
      <c r="G7772" s="289">
        <v>32</v>
      </c>
      <c r="H7772" s="290">
        <v>7968.4133944999994</v>
      </c>
      <c r="I7772" s="289">
        <v>0</v>
      </c>
      <c r="J7772" s="214" t="s">
        <v>132</v>
      </c>
      <c r="K7772" s="214"/>
      <c r="L7772" s="214"/>
      <c r="M7772"/>
    </row>
    <row r="7773" spans="1:13" x14ac:dyDescent="0.2">
      <c r="A7773" s="284">
        <v>45250</v>
      </c>
      <c r="B7773" s="285">
        <v>2</v>
      </c>
      <c r="C7773" s="286">
        <v>2509.2937300000003</v>
      </c>
      <c r="D7773" s="287">
        <v>132.79853599999976</v>
      </c>
      <c r="E7773" s="288">
        <v>4754.1529496000003</v>
      </c>
      <c r="F7773" s="288">
        <v>236.50462960000004</v>
      </c>
      <c r="G7773" s="289">
        <v>28</v>
      </c>
      <c r="H7773" s="290">
        <v>7660.7498452</v>
      </c>
      <c r="I7773" s="289">
        <v>0</v>
      </c>
      <c r="J7773" s="214" t="s">
        <v>132</v>
      </c>
      <c r="K7773" s="214"/>
      <c r="L7773" s="214"/>
      <c r="M7773"/>
    </row>
    <row r="7774" spans="1:13" x14ac:dyDescent="0.2">
      <c r="A7774" s="284">
        <v>45250</v>
      </c>
      <c r="B7774" s="285">
        <v>3</v>
      </c>
      <c r="C7774" s="286">
        <v>2464.88607</v>
      </c>
      <c r="D7774" s="287">
        <v>129.51896559999975</v>
      </c>
      <c r="E7774" s="288">
        <v>4803.3388325999995</v>
      </c>
      <c r="F7774" s="288">
        <v>229.01988259999962</v>
      </c>
      <c r="G7774" s="289">
        <v>17</v>
      </c>
      <c r="H7774" s="290">
        <v>7643.7637507999989</v>
      </c>
      <c r="I7774" s="289">
        <v>0</v>
      </c>
      <c r="J7774" s="214" t="s">
        <v>132</v>
      </c>
      <c r="K7774" s="214"/>
      <c r="L7774" s="214"/>
      <c r="M7774"/>
    </row>
    <row r="7775" spans="1:13" x14ac:dyDescent="0.2">
      <c r="A7775" s="284">
        <v>45250</v>
      </c>
      <c r="B7775" s="285">
        <v>4</v>
      </c>
      <c r="C7775" s="286">
        <v>2463.7132699999997</v>
      </c>
      <c r="D7775" s="287">
        <v>129.71187229999992</v>
      </c>
      <c r="E7775" s="288">
        <v>4788.9536271000006</v>
      </c>
      <c r="F7775" s="288">
        <v>227.45938710000064</v>
      </c>
      <c r="G7775" s="289">
        <v>11</v>
      </c>
      <c r="H7775" s="290">
        <v>7620.8381565000009</v>
      </c>
      <c r="I7775" s="289">
        <v>0</v>
      </c>
      <c r="J7775" s="214" t="s">
        <v>132</v>
      </c>
      <c r="K7775" s="214"/>
      <c r="L7775" s="214"/>
      <c r="M7775"/>
    </row>
    <row r="7776" spans="1:13" x14ac:dyDescent="0.2">
      <c r="A7776" s="284">
        <v>45250</v>
      </c>
      <c r="B7776" s="285">
        <v>5</v>
      </c>
      <c r="C7776" s="286">
        <v>2557.8066899999999</v>
      </c>
      <c r="D7776" s="287">
        <v>136.44583650000018</v>
      </c>
      <c r="E7776" s="288">
        <v>4760.5027083000004</v>
      </c>
      <c r="F7776" s="288">
        <v>235.61480829999982</v>
      </c>
      <c r="G7776" s="289">
        <v>11</v>
      </c>
      <c r="H7776" s="290">
        <v>7701.3700431000007</v>
      </c>
      <c r="I7776" s="289">
        <v>0</v>
      </c>
      <c r="J7776" s="214" t="s">
        <v>132</v>
      </c>
      <c r="K7776" s="214"/>
      <c r="L7776" s="214"/>
      <c r="M7776"/>
    </row>
    <row r="7777" spans="1:13" x14ac:dyDescent="0.2">
      <c r="A7777" s="284">
        <v>45250</v>
      </c>
      <c r="B7777" s="285">
        <v>6</v>
      </c>
      <c r="C7777" s="286">
        <v>2785.3454499999998</v>
      </c>
      <c r="D7777" s="287">
        <v>151.98347420000005</v>
      </c>
      <c r="E7777" s="288">
        <v>5077.2510835000003</v>
      </c>
      <c r="F7777" s="288">
        <v>257.89547349999975</v>
      </c>
      <c r="G7777" s="289">
        <v>17</v>
      </c>
      <c r="H7777" s="290">
        <v>8289.4754811999992</v>
      </c>
      <c r="I7777" s="289">
        <v>0</v>
      </c>
      <c r="J7777" s="214" t="s">
        <v>132</v>
      </c>
      <c r="K7777" s="214"/>
      <c r="L7777" s="214"/>
      <c r="M7777"/>
    </row>
    <row r="7778" spans="1:13" x14ac:dyDescent="0.2">
      <c r="A7778" s="284">
        <v>45250</v>
      </c>
      <c r="B7778" s="285">
        <v>7</v>
      </c>
      <c r="C7778" s="286">
        <v>3088.01973</v>
      </c>
      <c r="D7778" s="287">
        <v>175.1768517999997</v>
      </c>
      <c r="E7778" s="288">
        <v>5615.0260551000001</v>
      </c>
      <c r="F7778" s="288">
        <v>296.350725100001</v>
      </c>
      <c r="G7778" s="289">
        <v>37</v>
      </c>
      <c r="H7778" s="290">
        <v>9211.573362000001</v>
      </c>
      <c r="I7778" s="289">
        <v>0</v>
      </c>
      <c r="J7778" s="214" t="s">
        <v>132</v>
      </c>
      <c r="K7778" s="214"/>
      <c r="L7778" s="214"/>
      <c r="M7778"/>
    </row>
    <row r="7779" spans="1:13" x14ac:dyDescent="0.2">
      <c r="A7779" s="284">
        <v>45250</v>
      </c>
      <c r="B7779" s="285">
        <v>8</v>
      </c>
      <c r="C7779" s="286">
        <v>3143.0970600000001</v>
      </c>
      <c r="D7779" s="287">
        <v>177.11589909999967</v>
      </c>
      <c r="E7779" s="288">
        <v>6049.0178826000001</v>
      </c>
      <c r="F7779" s="288">
        <v>321.49325260000023</v>
      </c>
      <c r="G7779" s="289">
        <v>43</v>
      </c>
      <c r="H7779" s="290">
        <v>9733.7240942999997</v>
      </c>
      <c r="I7779" s="289">
        <v>0</v>
      </c>
      <c r="J7779" s="214" t="s">
        <v>132</v>
      </c>
      <c r="K7779" s="214"/>
      <c r="L7779" s="214"/>
      <c r="M7779"/>
    </row>
    <row r="7780" spans="1:13" x14ac:dyDescent="0.2">
      <c r="A7780" s="284">
        <v>45250</v>
      </c>
      <c r="B7780" s="285">
        <v>9</v>
      </c>
      <c r="C7780" s="286">
        <v>3015.6539699999998</v>
      </c>
      <c r="D7780" s="287">
        <v>135.92696480000012</v>
      </c>
      <c r="E7780" s="288">
        <v>5927.4247352000002</v>
      </c>
      <c r="F7780" s="288">
        <v>307.9729552000008</v>
      </c>
      <c r="G7780" s="289">
        <v>45</v>
      </c>
      <c r="H7780" s="290">
        <v>9431.9786252000013</v>
      </c>
      <c r="I7780" s="289">
        <v>0</v>
      </c>
      <c r="J7780" s="214" t="s">
        <v>132</v>
      </c>
      <c r="K7780" s="214"/>
      <c r="L7780" s="214"/>
      <c r="M7780"/>
    </row>
    <row r="7781" spans="1:13" x14ac:dyDescent="0.2">
      <c r="A7781" s="284">
        <v>45250</v>
      </c>
      <c r="B7781" s="285">
        <v>10</v>
      </c>
      <c r="C7781" s="286">
        <v>2917.4667100000001</v>
      </c>
      <c r="D7781" s="287">
        <v>93.58050630000001</v>
      </c>
      <c r="E7781" s="288">
        <v>5773.2709463000001</v>
      </c>
      <c r="F7781" s="288">
        <v>282.03817629999958</v>
      </c>
      <c r="G7781" s="289">
        <v>45</v>
      </c>
      <c r="H7781" s="290">
        <v>9111.356338900001</v>
      </c>
      <c r="I7781" s="289">
        <v>0</v>
      </c>
      <c r="J7781" s="214" t="s">
        <v>132</v>
      </c>
      <c r="K7781" s="214"/>
      <c r="L7781" s="214"/>
      <c r="M7781"/>
    </row>
    <row r="7782" spans="1:13" x14ac:dyDescent="0.2">
      <c r="A7782" s="284">
        <v>45250</v>
      </c>
      <c r="B7782" s="285">
        <v>11</v>
      </c>
      <c r="C7782" s="286">
        <v>2897.1414100000002</v>
      </c>
      <c r="D7782" s="287">
        <v>65.279977600000024</v>
      </c>
      <c r="E7782" s="288">
        <v>5599.4646231999996</v>
      </c>
      <c r="F7782" s="288">
        <v>260.67045319999943</v>
      </c>
      <c r="G7782" s="289">
        <v>46</v>
      </c>
      <c r="H7782" s="290">
        <v>8868.5564640000011</v>
      </c>
      <c r="I7782" s="289">
        <v>0</v>
      </c>
      <c r="J7782" s="214" t="s">
        <v>132</v>
      </c>
      <c r="K7782" s="214"/>
      <c r="L7782" s="214"/>
      <c r="M7782"/>
    </row>
    <row r="7783" spans="1:13" x14ac:dyDescent="0.2">
      <c r="A7783" s="284">
        <v>45250</v>
      </c>
      <c r="B7783" s="285">
        <v>12</v>
      </c>
      <c r="C7783" s="286">
        <v>2866.3799300000001</v>
      </c>
      <c r="D7783" s="287">
        <v>50.005883499999939</v>
      </c>
      <c r="E7783" s="288">
        <v>5543.2242695000004</v>
      </c>
      <c r="F7783" s="288">
        <v>248.39068950000092</v>
      </c>
      <c r="G7783" s="289">
        <v>46</v>
      </c>
      <c r="H7783" s="290">
        <v>8754.0007724999996</v>
      </c>
      <c r="I7783" s="289">
        <v>0</v>
      </c>
      <c r="J7783" s="214" t="s">
        <v>132</v>
      </c>
      <c r="K7783" s="214"/>
      <c r="L7783" s="214"/>
      <c r="M7783"/>
    </row>
    <row r="7784" spans="1:13" x14ac:dyDescent="0.2">
      <c r="A7784" s="284">
        <v>45250</v>
      </c>
      <c r="B7784" s="285">
        <v>13</v>
      </c>
      <c r="C7784" s="286">
        <v>2851.1167099999998</v>
      </c>
      <c r="D7784" s="287">
        <v>50.16054010000019</v>
      </c>
      <c r="E7784" s="288">
        <v>5621.1057041000004</v>
      </c>
      <c r="F7784" s="288">
        <v>245.6843041000011</v>
      </c>
      <c r="G7784" s="289">
        <v>45</v>
      </c>
      <c r="H7784" s="290">
        <v>8813.0672583000014</v>
      </c>
      <c r="I7784" s="289">
        <v>0</v>
      </c>
      <c r="J7784" s="214" t="s">
        <v>132</v>
      </c>
      <c r="K7784" s="214"/>
      <c r="L7784" s="214"/>
      <c r="M7784"/>
    </row>
    <row r="7785" spans="1:13" x14ac:dyDescent="0.2">
      <c r="A7785" s="284">
        <v>45250</v>
      </c>
      <c r="B7785" s="285">
        <v>14</v>
      </c>
      <c r="C7785" s="286">
        <v>2838.0877300000002</v>
      </c>
      <c r="D7785" s="287">
        <v>63.999583200000131</v>
      </c>
      <c r="E7785" s="288">
        <v>5590.5605175999999</v>
      </c>
      <c r="F7785" s="288">
        <v>253.33591760000036</v>
      </c>
      <c r="G7785" s="289">
        <v>46</v>
      </c>
      <c r="H7785" s="290">
        <v>8791.9837484000018</v>
      </c>
      <c r="I7785" s="289">
        <v>0</v>
      </c>
      <c r="J7785" s="214" t="s">
        <v>132</v>
      </c>
      <c r="K7785" s="214"/>
      <c r="L7785" s="214"/>
      <c r="M7785"/>
    </row>
    <row r="7786" spans="1:13" x14ac:dyDescent="0.2">
      <c r="A7786" s="284">
        <v>45250</v>
      </c>
      <c r="B7786" s="285">
        <v>15</v>
      </c>
      <c r="C7786" s="286">
        <v>2817.3471199999999</v>
      </c>
      <c r="D7786" s="287">
        <v>92.110848599999855</v>
      </c>
      <c r="E7786" s="288">
        <v>5653.6373684999999</v>
      </c>
      <c r="F7786" s="288">
        <v>272.84149849999994</v>
      </c>
      <c r="G7786" s="289">
        <v>47</v>
      </c>
      <c r="H7786" s="290">
        <v>8882.9368355999995</v>
      </c>
      <c r="I7786" s="289">
        <v>0</v>
      </c>
      <c r="J7786" s="214" t="s">
        <v>132</v>
      </c>
      <c r="K7786" s="214"/>
      <c r="L7786" s="214"/>
      <c r="M7786"/>
    </row>
    <row r="7787" spans="1:13" x14ac:dyDescent="0.2">
      <c r="A7787" s="284">
        <v>45250</v>
      </c>
      <c r="B7787" s="285">
        <v>16</v>
      </c>
      <c r="C7787" s="286">
        <v>2896.5317799999998</v>
      </c>
      <c r="D7787" s="287">
        <v>137.24952060000012</v>
      </c>
      <c r="E7787" s="288">
        <v>5962.7933321999999</v>
      </c>
      <c r="F7787" s="288">
        <v>303.0146622000002</v>
      </c>
      <c r="G7787" s="289">
        <v>47</v>
      </c>
      <c r="H7787" s="290">
        <v>9346.5892950000016</v>
      </c>
      <c r="I7787" s="289">
        <v>0</v>
      </c>
      <c r="J7787" s="214" t="s">
        <v>132</v>
      </c>
      <c r="K7787" s="214"/>
      <c r="L7787" s="214"/>
      <c r="M7787"/>
    </row>
    <row r="7788" spans="1:13" x14ac:dyDescent="0.2">
      <c r="A7788" s="284">
        <v>45250</v>
      </c>
      <c r="B7788" s="285">
        <v>17</v>
      </c>
      <c r="C7788" s="286">
        <v>3233.1538700000001</v>
      </c>
      <c r="D7788" s="287">
        <v>184.34537229999987</v>
      </c>
      <c r="E7788" s="288">
        <v>6291.0606846999999</v>
      </c>
      <c r="F7788" s="288">
        <v>335.02636469999925</v>
      </c>
      <c r="G7788" s="289">
        <v>47</v>
      </c>
      <c r="H7788" s="290">
        <v>10090.586291699999</v>
      </c>
      <c r="I7788" s="289">
        <v>0</v>
      </c>
      <c r="J7788" s="214" t="s">
        <v>132</v>
      </c>
      <c r="K7788" s="214"/>
      <c r="L7788" s="214"/>
      <c r="M7788"/>
    </row>
    <row r="7789" spans="1:13" x14ac:dyDescent="0.2">
      <c r="A7789" s="284">
        <v>45250</v>
      </c>
      <c r="B7789" s="285">
        <v>18</v>
      </c>
      <c r="C7789" s="286">
        <v>3565.7681400000001</v>
      </c>
      <c r="D7789" s="287">
        <v>214.54770119999995</v>
      </c>
      <c r="E7789" s="288">
        <v>6727.1633668999993</v>
      </c>
      <c r="F7789" s="288">
        <v>375.5093468999994</v>
      </c>
      <c r="G7789" s="289">
        <v>48</v>
      </c>
      <c r="H7789" s="290">
        <v>10930.988555</v>
      </c>
      <c r="I7789" s="289">
        <v>0</v>
      </c>
      <c r="J7789" s="214" t="s">
        <v>132</v>
      </c>
      <c r="K7789" s="214"/>
      <c r="L7789" s="214"/>
      <c r="M7789"/>
    </row>
    <row r="7790" spans="1:13" x14ac:dyDescent="0.2">
      <c r="A7790" s="284">
        <v>45250</v>
      </c>
      <c r="B7790" s="285">
        <v>19</v>
      </c>
      <c r="C7790" s="286">
        <v>3553.7124399999998</v>
      </c>
      <c r="D7790" s="287">
        <v>219.22870670000009</v>
      </c>
      <c r="E7790" s="288">
        <v>6661.2707619999992</v>
      </c>
      <c r="F7790" s="288">
        <v>381.15373199999885</v>
      </c>
      <c r="G7790" s="289">
        <v>49</v>
      </c>
      <c r="H7790" s="290">
        <v>10864.365640699998</v>
      </c>
      <c r="I7790" s="289">
        <v>0</v>
      </c>
      <c r="J7790" s="214" t="s">
        <v>132</v>
      </c>
      <c r="K7790" s="214"/>
      <c r="L7790" s="214"/>
      <c r="M7790"/>
    </row>
    <row r="7791" spans="1:13" x14ac:dyDescent="0.2">
      <c r="A7791" s="284">
        <v>45250</v>
      </c>
      <c r="B7791" s="285">
        <v>20</v>
      </c>
      <c r="C7791" s="286">
        <v>3479.1899700000004</v>
      </c>
      <c r="D7791" s="287">
        <v>211.72548579999963</v>
      </c>
      <c r="E7791" s="288">
        <v>6466.6362651999998</v>
      </c>
      <c r="F7791" s="288">
        <v>365.53982519999954</v>
      </c>
      <c r="G7791" s="289">
        <v>49</v>
      </c>
      <c r="H7791" s="290">
        <v>10572.091546199999</v>
      </c>
      <c r="I7791" s="289">
        <v>0</v>
      </c>
      <c r="J7791" s="214" t="s">
        <v>132</v>
      </c>
      <c r="K7791" s="214"/>
      <c r="L7791" s="214"/>
      <c r="M7791"/>
    </row>
    <row r="7792" spans="1:13" x14ac:dyDescent="0.2">
      <c r="A7792" s="284">
        <v>45250</v>
      </c>
      <c r="B7792" s="285">
        <v>21</v>
      </c>
      <c r="C7792" s="286">
        <v>3391.48072</v>
      </c>
      <c r="D7792" s="287">
        <v>206.38438919999967</v>
      </c>
      <c r="E7792" s="288">
        <v>6281.7034546999994</v>
      </c>
      <c r="F7792" s="288">
        <v>353.73838469999919</v>
      </c>
      <c r="G7792" s="289">
        <v>48</v>
      </c>
      <c r="H7792" s="290">
        <v>10281.306948599999</v>
      </c>
      <c r="I7792" s="289">
        <v>0</v>
      </c>
      <c r="J7792" s="214" t="s">
        <v>132</v>
      </c>
      <c r="K7792" s="214"/>
      <c r="L7792" s="214"/>
      <c r="M7792"/>
    </row>
    <row r="7793" spans="1:13" x14ac:dyDescent="0.2">
      <c r="A7793" s="284">
        <v>45250</v>
      </c>
      <c r="B7793" s="285">
        <v>22</v>
      </c>
      <c r="C7793" s="286">
        <v>3265.8073799999997</v>
      </c>
      <c r="D7793" s="287">
        <v>195.3801216</v>
      </c>
      <c r="E7793" s="288">
        <v>6055.6309132999995</v>
      </c>
      <c r="F7793" s="288">
        <v>334.7074032999999</v>
      </c>
      <c r="G7793" s="289">
        <v>45</v>
      </c>
      <c r="H7793" s="290">
        <v>9896.5258181999998</v>
      </c>
      <c r="I7793" s="289">
        <v>0</v>
      </c>
      <c r="J7793" s="214" t="s">
        <v>132</v>
      </c>
      <c r="K7793" s="214"/>
      <c r="L7793" s="214"/>
      <c r="M7793"/>
    </row>
    <row r="7794" spans="1:13" x14ac:dyDescent="0.2">
      <c r="A7794" s="284">
        <v>45250</v>
      </c>
      <c r="B7794" s="285">
        <v>23</v>
      </c>
      <c r="C7794" s="286">
        <v>3059.6083199999998</v>
      </c>
      <c r="D7794" s="287">
        <v>176.55780569999996</v>
      </c>
      <c r="E7794" s="288">
        <v>5653.4095685000002</v>
      </c>
      <c r="F7794" s="288">
        <v>301.07797850000043</v>
      </c>
      <c r="G7794" s="289">
        <v>39</v>
      </c>
      <c r="H7794" s="290">
        <v>9229.6536727000021</v>
      </c>
      <c r="I7794" s="289">
        <v>0</v>
      </c>
      <c r="J7794" s="214" t="s">
        <v>132</v>
      </c>
      <c r="K7794" s="214"/>
      <c r="L7794" s="214"/>
      <c r="M7794"/>
    </row>
    <row r="7795" spans="1:13" x14ac:dyDescent="0.2">
      <c r="A7795" s="284">
        <v>45250</v>
      </c>
      <c r="B7795" s="285">
        <v>24</v>
      </c>
      <c r="C7795" s="286">
        <v>2854.7518800000003</v>
      </c>
      <c r="D7795" s="287">
        <v>159.20648880000002</v>
      </c>
      <c r="E7795" s="288">
        <v>5251.8846401000001</v>
      </c>
      <c r="F7795" s="288">
        <v>270.94357010000022</v>
      </c>
      <c r="G7795" s="289">
        <v>34</v>
      </c>
      <c r="H7795" s="290">
        <v>8570.7865789999996</v>
      </c>
      <c r="I7795" s="289">
        <v>0</v>
      </c>
      <c r="J7795" s="214" t="s">
        <v>132</v>
      </c>
      <c r="K7795" s="214"/>
      <c r="L7795" s="214"/>
      <c r="M7795"/>
    </row>
    <row r="7796" spans="1:13" x14ac:dyDescent="0.2">
      <c r="A7796" s="284">
        <v>45251</v>
      </c>
      <c r="B7796" s="285">
        <v>1</v>
      </c>
      <c r="C7796" s="286">
        <v>2738.4380000000001</v>
      </c>
      <c r="D7796" s="287">
        <v>149.9949693999996</v>
      </c>
      <c r="E7796" s="288">
        <v>5089.7669237999999</v>
      </c>
      <c r="F7796" s="288">
        <v>257.84236379999948</v>
      </c>
      <c r="G7796" s="289">
        <v>30</v>
      </c>
      <c r="H7796" s="290">
        <v>8266.0422569999992</v>
      </c>
      <c r="I7796" s="289">
        <v>0</v>
      </c>
      <c r="J7796" s="214" t="s">
        <v>132</v>
      </c>
      <c r="K7796" s="214"/>
      <c r="L7796" s="214"/>
      <c r="M7796"/>
    </row>
    <row r="7797" spans="1:13" x14ac:dyDescent="0.2">
      <c r="A7797" s="284">
        <v>45251</v>
      </c>
      <c r="B7797" s="285">
        <v>2</v>
      </c>
      <c r="C7797" s="286">
        <v>2647.4009099999998</v>
      </c>
      <c r="D7797" s="287">
        <v>143.1580877000001</v>
      </c>
      <c r="E7797" s="288">
        <v>4894.9929999000005</v>
      </c>
      <c r="F7797" s="288">
        <v>244.69762989999981</v>
      </c>
      <c r="G7797" s="289">
        <v>27</v>
      </c>
      <c r="H7797" s="290">
        <v>7957.2496275000003</v>
      </c>
      <c r="I7797" s="289">
        <v>0</v>
      </c>
      <c r="J7797" s="214" t="s">
        <v>132</v>
      </c>
      <c r="K7797" s="214"/>
      <c r="L7797" s="214"/>
      <c r="M7797"/>
    </row>
    <row r="7798" spans="1:13" x14ac:dyDescent="0.2">
      <c r="A7798" s="284">
        <v>45251</v>
      </c>
      <c r="B7798" s="285">
        <v>3</v>
      </c>
      <c r="C7798" s="286">
        <v>2591.5985700000001</v>
      </c>
      <c r="D7798" s="287">
        <v>139.27521169999977</v>
      </c>
      <c r="E7798" s="288">
        <v>4762.9290136</v>
      </c>
      <c r="F7798" s="288">
        <v>236.34784359999958</v>
      </c>
      <c r="G7798" s="289">
        <v>18</v>
      </c>
      <c r="H7798" s="290">
        <v>7748.1506388999996</v>
      </c>
      <c r="I7798" s="289">
        <v>0</v>
      </c>
      <c r="J7798" s="214" t="s">
        <v>132</v>
      </c>
      <c r="K7798" s="214"/>
      <c r="L7798" s="214"/>
      <c r="M7798"/>
    </row>
    <row r="7799" spans="1:13" x14ac:dyDescent="0.2">
      <c r="A7799" s="284">
        <v>45251</v>
      </c>
      <c r="B7799" s="285">
        <v>4</v>
      </c>
      <c r="C7799" s="286">
        <v>2591.0071600000001</v>
      </c>
      <c r="D7799" s="287">
        <v>138.6900332999999</v>
      </c>
      <c r="E7799" s="288">
        <v>4736.5633632999998</v>
      </c>
      <c r="F7799" s="288">
        <v>234.36722329999975</v>
      </c>
      <c r="G7799" s="289">
        <v>12</v>
      </c>
      <c r="H7799" s="290">
        <v>7712.6277799</v>
      </c>
      <c r="I7799" s="289">
        <v>0</v>
      </c>
      <c r="J7799" s="214" t="s">
        <v>132</v>
      </c>
      <c r="K7799" s="214"/>
      <c r="L7799" s="214"/>
      <c r="M7799"/>
    </row>
    <row r="7800" spans="1:13" x14ac:dyDescent="0.2">
      <c r="A7800" s="284">
        <v>45251</v>
      </c>
      <c r="B7800" s="285">
        <v>5</v>
      </c>
      <c r="C7800" s="286">
        <v>2680.36202</v>
      </c>
      <c r="D7800" s="287">
        <v>144.85861079999981</v>
      </c>
      <c r="E7800" s="288">
        <v>4846.3800024000002</v>
      </c>
      <c r="F7800" s="288">
        <v>241.95916240000042</v>
      </c>
      <c r="G7800" s="289">
        <v>11</v>
      </c>
      <c r="H7800" s="290">
        <v>7924.5597956000001</v>
      </c>
      <c r="I7800" s="289">
        <v>0</v>
      </c>
      <c r="J7800" s="214" t="s">
        <v>132</v>
      </c>
      <c r="K7800" s="214"/>
      <c r="L7800" s="214"/>
      <c r="M7800"/>
    </row>
    <row r="7801" spans="1:13" x14ac:dyDescent="0.2">
      <c r="A7801" s="284">
        <v>45251</v>
      </c>
      <c r="B7801" s="285">
        <v>6</v>
      </c>
      <c r="C7801" s="286">
        <v>2890.3233599999999</v>
      </c>
      <c r="D7801" s="287">
        <v>159.95630160000007</v>
      </c>
      <c r="E7801" s="288">
        <v>5185.5308881999999</v>
      </c>
      <c r="F7801" s="288">
        <v>264.4158182000001</v>
      </c>
      <c r="G7801" s="289">
        <v>21</v>
      </c>
      <c r="H7801" s="290">
        <v>8521.2263679999996</v>
      </c>
      <c r="I7801" s="289">
        <v>0</v>
      </c>
      <c r="J7801" s="214" t="s">
        <v>132</v>
      </c>
      <c r="K7801" s="214"/>
      <c r="L7801" s="214"/>
      <c r="M7801"/>
    </row>
    <row r="7802" spans="1:13" x14ac:dyDescent="0.2">
      <c r="A7802" s="284">
        <v>45251</v>
      </c>
      <c r="B7802" s="285">
        <v>7</v>
      </c>
      <c r="C7802" s="286">
        <v>3176.5626299999999</v>
      </c>
      <c r="D7802" s="287">
        <v>182.97630689999994</v>
      </c>
      <c r="E7802" s="288">
        <v>5727.4418186000003</v>
      </c>
      <c r="F7802" s="288">
        <v>302.94289860000026</v>
      </c>
      <c r="G7802" s="289">
        <v>45</v>
      </c>
      <c r="H7802" s="290">
        <v>9434.9236541000009</v>
      </c>
      <c r="I7802" s="289">
        <v>0</v>
      </c>
      <c r="J7802" s="214" t="s">
        <v>132</v>
      </c>
      <c r="K7802" s="214"/>
      <c r="L7802" s="214"/>
      <c r="M7802"/>
    </row>
    <row r="7803" spans="1:13" x14ac:dyDescent="0.2">
      <c r="A7803" s="284">
        <v>45251</v>
      </c>
      <c r="B7803" s="285">
        <v>8</v>
      </c>
      <c r="C7803" s="286">
        <v>3197.1525300000003</v>
      </c>
      <c r="D7803" s="287">
        <v>181.81484790000005</v>
      </c>
      <c r="E7803" s="288">
        <v>6138.4349595000003</v>
      </c>
      <c r="F7803" s="288">
        <v>325.63514950000081</v>
      </c>
      <c r="G7803" s="289">
        <v>50</v>
      </c>
      <c r="H7803" s="290">
        <v>9893.0374869000007</v>
      </c>
      <c r="I7803" s="289">
        <v>0</v>
      </c>
      <c r="J7803" s="214" t="s">
        <v>132</v>
      </c>
      <c r="K7803" s="214"/>
      <c r="L7803" s="214"/>
      <c r="M7803"/>
    </row>
    <row r="7804" spans="1:13" x14ac:dyDescent="0.2">
      <c r="A7804" s="284">
        <v>45251</v>
      </c>
      <c r="B7804" s="285">
        <v>9</v>
      </c>
      <c r="C7804" s="286">
        <v>3091.4242199999999</v>
      </c>
      <c r="D7804" s="287">
        <v>144.69417730000009</v>
      </c>
      <c r="E7804" s="288">
        <v>6239.9071362999994</v>
      </c>
      <c r="F7804" s="288">
        <v>315.92660629999955</v>
      </c>
      <c r="G7804" s="289">
        <v>51</v>
      </c>
      <c r="H7804" s="290">
        <v>9842.9521398999987</v>
      </c>
      <c r="I7804" s="289">
        <v>0</v>
      </c>
      <c r="J7804" s="214" t="s">
        <v>132</v>
      </c>
      <c r="K7804" s="214"/>
      <c r="L7804" s="214"/>
      <c r="M7804"/>
    </row>
    <row r="7805" spans="1:13" x14ac:dyDescent="0.2">
      <c r="A7805" s="284">
        <v>45251</v>
      </c>
      <c r="B7805" s="285">
        <v>10</v>
      </c>
      <c r="C7805" s="286">
        <v>2980.6890100000001</v>
      </c>
      <c r="D7805" s="287">
        <v>105.38817450000005</v>
      </c>
      <c r="E7805" s="288">
        <v>6113.5070292</v>
      </c>
      <c r="F7805" s="288">
        <v>293.1691892000008</v>
      </c>
      <c r="G7805" s="289">
        <v>50</v>
      </c>
      <c r="H7805" s="290">
        <v>9542.7534029000017</v>
      </c>
      <c r="I7805" s="289">
        <v>0</v>
      </c>
      <c r="J7805" s="214" t="s">
        <v>132</v>
      </c>
      <c r="K7805" s="214"/>
      <c r="L7805" s="214"/>
      <c r="M7805"/>
    </row>
    <row r="7806" spans="1:13" x14ac:dyDescent="0.2">
      <c r="A7806" s="284">
        <v>45251</v>
      </c>
      <c r="B7806" s="285">
        <v>11</v>
      </c>
      <c r="C7806" s="286">
        <v>2926.43795</v>
      </c>
      <c r="D7806" s="287">
        <v>79.468317399999975</v>
      </c>
      <c r="E7806" s="288">
        <v>5947.8713625999999</v>
      </c>
      <c r="F7806" s="288">
        <v>276.98496259999956</v>
      </c>
      <c r="G7806" s="289">
        <v>50</v>
      </c>
      <c r="H7806" s="290">
        <v>9280.7625926000001</v>
      </c>
      <c r="I7806" s="289">
        <v>0</v>
      </c>
      <c r="J7806" s="214" t="s">
        <v>132</v>
      </c>
      <c r="K7806" s="214"/>
      <c r="L7806" s="214"/>
      <c r="M7806"/>
    </row>
    <row r="7807" spans="1:13" x14ac:dyDescent="0.2">
      <c r="A7807" s="284">
        <v>45251</v>
      </c>
      <c r="B7807" s="285">
        <v>12</v>
      </c>
      <c r="C7807" s="286">
        <v>2896.0996400000004</v>
      </c>
      <c r="D7807" s="287">
        <v>69.840447799999765</v>
      </c>
      <c r="E7807" s="288">
        <v>5947.5440155000006</v>
      </c>
      <c r="F7807" s="288">
        <v>275.5012555000003</v>
      </c>
      <c r="G7807" s="289">
        <v>50</v>
      </c>
      <c r="H7807" s="290">
        <v>9238.9853588000005</v>
      </c>
      <c r="I7807" s="289">
        <v>0</v>
      </c>
      <c r="J7807" s="214" t="s">
        <v>132</v>
      </c>
      <c r="K7807" s="214"/>
      <c r="L7807" s="214"/>
      <c r="M7807"/>
    </row>
    <row r="7808" spans="1:13" x14ac:dyDescent="0.2">
      <c r="A7808" s="284">
        <v>45251</v>
      </c>
      <c r="B7808" s="285">
        <v>13</v>
      </c>
      <c r="C7808" s="286">
        <v>2872.1624700000002</v>
      </c>
      <c r="D7808" s="287">
        <v>73.399599700000024</v>
      </c>
      <c r="E7808" s="288">
        <v>5991.9535433999999</v>
      </c>
      <c r="F7808" s="288">
        <v>277.91405339999983</v>
      </c>
      <c r="G7808" s="289">
        <v>51</v>
      </c>
      <c r="H7808" s="290">
        <v>9266.4296665000002</v>
      </c>
      <c r="I7808" s="289">
        <v>0</v>
      </c>
      <c r="J7808" s="214" t="s">
        <v>132</v>
      </c>
      <c r="K7808" s="214"/>
      <c r="L7808" s="214"/>
      <c r="M7808"/>
    </row>
    <row r="7809" spans="1:13" x14ac:dyDescent="0.2">
      <c r="A7809" s="284">
        <v>45251</v>
      </c>
      <c r="B7809" s="285">
        <v>14</v>
      </c>
      <c r="C7809" s="286">
        <v>2866.9532400000003</v>
      </c>
      <c r="D7809" s="287">
        <v>89.809714199999874</v>
      </c>
      <c r="E7809" s="288">
        <v>6050.7706408000004</v>
      </c>
      <c r="F7809" s="288">
        <v>283.27285080000001</v>
      </c>
      <c r="G7809" s="289">
        <v>49</v>
      </c>
      <c r="H7809" s="290">
        <v>9339.8064458000008</v>
      </c>
      <c r="I7809" s="289">
        <v>0</v>
      </c>
      <c r="J7809" s="214" t="s">
        <v>132</v>
      </c>
      <c r="K7809" s="214"/>
      <c r="L7809" s="214"/>
      <c r="M7809"/>
    </row>
    <row r="7810" spans="1:13" x14ac:dyDescent="0.2">
      <c r="A7810" s="284">
        <v>45251</v>
      </c>
      <c r="B7810" s="285">
        <v>15</v>
      </c>
      <c r="C7810" s="286">
        <v>2857.1249299999999</v>
      </c>
      <c r="D7810" s="287">
        <v>114.35333150000014</v>
      </c>
      <c r="E7810" s="288">
        <v>6297.7752320999998</v>
      </c>
      <c r="F7810" s="288">
        <v>293.92125209999995</v>
      </c>
      <c r="G7810" s="289">
        <v>50</v>
      </c>
      <c r="H7810" s="290">
        <v>9613.1747456999983</v>
      </c>
      <c r="I7810" s="289">
        <v>0</v>
      </c>
      <c r="J7810" s="214" t="s">
        <v>132</v>
      </c>
      <c r="K7810" s="214"/>
      <c r="L7810" s="214"/>
      <c r="M7810"/>
    </row>
    <row r="7811" spans="1:13" x14ac:dyDescent="0.2">
      <c r="A7811" s="284">
        <v>45251</v>
      </c>
      <c r="B7811" s="285">
        <v>16</v>
      </c>
      <c r="C7811" s="286">
        <v>2930.1507099999999</v>
      </c>
      <c r="D7811" s="287">
        <v>149.88158060000029</v>
      </c>
      <c r="E7811" s="288">
        <v>6123.2743010000004</v>
      </c>
      <c r="F7811" s="288">
        <v>312.21906099999978</v>
      </c>
      <c r="G7811" s="289">
        <v>51</v>
      </c>
      <c r="H7811" s="290">
        <v>9566.5256526000012</v>
      </c>
      <c r="I7811" s="289">
        <v>0</v>
      </c>
      <c r="J7811" s="214" t="s">
        <v>132</v>
      </c>
      <c r="K7811" s="214"/>
      <c r="L7811" s="214"/>
      <c r="M7811"/>
    </row>
    <row r="7812" spans="1:13" x14ac:dyDescent="0.2">
      <c r="A7812" s="284">
        <v>45251</v>
      </c>
      <c r="B7812" s="285">
        <v>17</v>
      </c>
      <c r="C7812" s="286">
        <v>3246.8502799999997</v>
      </c>
      <c r="D7812" s="287">
        <v>189.23408420000007</v>
      </c>
      <c r="E7812" s="288">
        <v>6339.6447373999999</v>
      </c>
      <c r="F7812" s="288">
        <v>340.91611739999917</v>
      </c>
      <c r="G7812" s="289">
        <v>52</v>
      </c>
      <c r="H7812" s="290">
        <v>10168.645218999998</v>
      </c>
      <c r="I7812" s="289">
        <v>0</v>
      </c>
      <c r="J7812" s="214" t="s">
        <v>132</v>
      </c>
      <c r="K7812" s="214"/>
      <c r="L7812" s="214"/>
      <c r="M7812"/>
    </row>
    <row r="7813" spans="1:13" x14ac:dyDescent="0.2">
      <c r="A7813" s="284">
        <v>45251</v>
      </c>
      <c r="B7813" s="285">
        <v>18</v>
      </c>
      <c r="C7813" s="286">
        <v>3543.6469999999999</v>
      </c>
      <c r="D7813" s="287">
        <v>214.51516959999995</v>
      </c>
      <c r="E7813" s="288">
        <v>6712.0690763999992</v>
      </c>
      <c r="F7813" s="288">
        <v>375.48724639999909</v>
      </c>
      <c r="G7813" s="289">
        <v>52</v>
      </c>
      <c r="H7813" s="290">
        <v>10897.718492399999</v>
      </c>
      <c r="I7813" s="289">
        <v>0</v>
      </c>
      <c r="J7813" s="214" t="s">
        <v>132</v>
      </c>
      <c r="K7813" s="214"/>
      <c r="L7813" s="214"/>
      <c r="M7813"/>
    </row>
    <row r="7814" spans="1:13" x14ac:dyDescent="0.2">
      <c r="A7814" s="284">
        <v>45251</v>
      </c>
      <c r="B7814" s="285">
        <v>19</v>
      </c>
      <c r="C7814" s="286">
        <v>3527.5090700000001</v>
      </c>
      <c r="D7814" s="287">
        <v>215.00412659999984</v>
      </c>
      <c r="E7814" s="288">
        <v>6642.0474627000003</v>
      </c>
      <c r="F7814" s="288">
        <v>374.55115270000078</v>
      </c>
      <c r="G7814" s="289">
        <v>53</v>
      </c>
      <c r="H7814" s="290">
        <v>10812.111812000003</v>
      </c>
      <c r="I7814" s="289">
        <v>0</v>
      </c>
      <c r="J7814" s="214" t="s">
        <v>132</v>
      </c>
      <c r="K7814" s="214"/>
      <c r="L7814" s="214"/>
      <c r="M7814"/>
    </row>
    <row r="7815" spans="1:13" x14ac:dyDescent="0.2">
      <c r="A7815" s="284">
        <v>45251</v>
      </c>
      <c r="B7815" s="285">
        <v>20</v>
      </c>
      <c r="C7815" s="286">
        <v>3472.6079300000001</v>
      </c>
      <c r="D7815" s="287">
        <v>209.77605029999992</v>
      </c>
      <c r="E7815" s="288">
        <v>6466.0047376000002</v>
      </c>
      <c r="F7815" s="288">
        <v>362.1434876000003</v>
      </c>
      <c r="G7815" s="289">
        <v>51</v>
      </c>
      <c r="H7815" s="290">
        <v>10561.532205500002</v>
      </c>
      <c r="I7815" s="289">
        <v>0</v>
      </c>
      <c r="J7815" s="214" t="s">
        <v>132</v>
      </c>
      <c r="K7815" s="214"/>
      <c r="L7815" s="214"/>
      <c r="M7815"/>
    </row>
    <row r="7816" spans="1:13" x14ac:dyDescent="0.2">
      <c r="A7816" s="284">
        <v>45251</v>
      </c>
      <c r="B7816" s="285">
        <v>21</v>
      </c>
      <c r="C7816" s="286">
        <v>3386.2415600000004</v>
      </c>
      <c r="D7816" s="287">
        <v>203.87258429999997</v>
      </c>
      <c r="E7816" s="288">
        <v>6305.0685879000002</v>
      </c>
      <c r="F7816" s="288">
        <v>350.52809789999992</v>
      </c>
      <c r="G7816" s="289">
        <v>50</v>
      </c>
      <c r="H7816" s="290">
        <v>10295.710830100001</v>
      </c>
      <c r="I7816" s="289">
        <v>0</v>
      </c>
      <c r="J7816" s="214" t="s">
        <v>132</v>
      </c>
      <c r="K7816" s="214"/>
      <c r="L7816" s="214"/>
      <c r="M7816"/>
    </row>
    <row r="7817" spans="1:13" x14ac:dyDescent="0.2">
      <c r="A7817" s="284">
        <v>45251</v>
      </c>
      <c r="B7817" s="285">
        <v>22</v>
      </c>
      <c r="C7817" s="286">
        <v>3275.3739999999998</v>
      </c>
      <c r="D7817" s="287">
        <v>194.34376380000003</v>
      </c>
      <c r="E7817" s="288">
        <v>6099.7224618</v>
      </c>
      <c r="F7817" s="288">
        <v>334.15057179999985</v>
      </c>
      <c r="G7817" s="289">
        <v>45</v>
      </c>
      <c r="H7817" s="290">
        <v>9948.5907974000002</v>
      </c>
      <c r="I7817" s="289">
        <v>0</v>
      </c>
      <c r="J7817" s="214" t="s">
        <v>132</v>
      </c>
      <c r="K7817" s="214"/>
      <c r="L7817" s="214"/>
      <c r="M7817"/>
    </row>
    <row r="7818" spans="1:13" x14ac:dyDescent="0.2">
      <c r="A7818" s="284">
        <v>45251</v>
      </c>
      <c r="B7818" s="285">
        <v>23</v>
      </c>
      <c r="C7818" s="286">
        <v>3074.24523</v>
      </c>
      <c r="D7818" s="287">
        <v>176.3630036000003</v>
      </c>
      <c r="E7818" s="288">
        <v>5709.9656344000005</v>
      </c>
      <c r="F7818" s="288">
        <v>302.7166643999999</v>
      </c>
      <c r="G7818" s="289">
        <v>40</v>
      </c>
      <c r="H7818" s="290">
        <v>9303.2905324000021</v>
      </c>
      <c r="I7818" s="289">
        <v>0</v>
      </c>
      <c r="J7818" s="214" t="s">
        <v>132</v>
      </c>
      <c r="K7818" s="214"/>
      <c r="L7818" s="214"/>
      <c r="M7818"/>
    </row>
    <row r="7819" spans="1:13" x14ac:dyDescent="0.2">
      <c r="A7819" s="284">
        <v>45251</v>
      </c>
      <c r="B7819" s="285">
        <v>24</v>
      </c>
      <c r="C7819" s="286">
        <v>2873.19751</v>
      </c>
      <c r="D7819" s="287">
        <v>160.10781550000016</v>
      </c>
      <c r="E7819" s="288">
        <v>5327.9619867000001</v>
      </c>
      <c r="F7819" s="288">
        <v>273.55438669999967</v>
      </c>
      <c r="G7819" s="289">
        <v>35</v>
      </c>
      <c r="H7819" s="290">
        <v>8669.8216988999993</v>
      </c>
      <c r="I7819" s="289">
        <v>0</v>
      </c>
      <c r="J7819" s="214" t="s">
        <v>132</v>
      </c>
      <c r="K7819" s="214"/>
      <c r="L7819" s="214"/>
      <c r="M7819"/>
    </row>
    <row r="7820" spans="1:13" x14ac:dyDescent="0.2">
      <c r="A7820" s="284">
        <v>45252</v>
      </c>
      <c r="B7820" s="285">
        <v>1</v>
      </c>
      <c r="C7820" s="286">
        <v>2770.94733</v>
      </c>
      <c r="D7820" s="287">
        <v>153.38856649999985</v>
      </c>
      <c r="E7820" s="288">
        <v>5149.7001365000006</v>
      </c>
      <c r="F7820" s="288">
        <v>264.75369649999993</v>
      </c>
      <c r="G7820" s="289">
        <v>32</v>
      </c>
      <c r="H7820" s="290">
        <v>8370.7897295000002</v>
      </c>
      <c r="I7820" s="289">
        <v>0</v>
      </c>
      <c r="J7820" s="214" t="s">
        <v>132</v>
      </c>
      <c r="K7820" s="214"/>
      <c r="L7820" s="214"/>
      <c r="M7820"/>
    </row>
    <row r="7821" spans="1:13" x14ac:dyDescent="0.2">
      <c r="A7821" s="284">
        <v>45252</v>
      </c>
      <c r="B7821" s="285">
        <v>2</v>
      </c>
      <c r="C7821" s="286">
        <v>2689.6442999999999</v>
      </c>
      <c r="D7821" s="287">
        <v>146.58086969999977</v>
      </c>
      <c r="E7821" s="288">
        <v>4966.7684748000001</v>
      </c>
      <c r="F7821" s="288">
        <v>250.59937480000008</v>
      </c>
      <c r="G7821" s="289">
        <v>28</v>
      </c>
      <c r="H7821" s="290">
        <v>8081.5930193000004</v>
      </c>
      <c r="I7821" s="289">
        <v>0</v>
      </c>
      <c r="J7821" s="214" t="s">
        <v>132</v>
      </c>
      <c r="K7821" s="214"/>
      <c r="L7821" s="214"/>
      <c r="M7821"/>
    </row>
    <row r="7822" spans="1:13" x14ac:dyDescent="0.2">
      <c r="A7822" s="284">
        <v>45252</v>
      </c>
      <c r="B7822" s="285">
        <v>3</v>
      </c>
      <c r="C7822" s="286">
        <v>2627.52171</v>
      </c>
      <c r="D7822" s="287">
        <v>142.19944229999999</v>
      </c>
      <c r="E7822" s="288">
        <v>4836.2714599999999</v>
      </c>
      <c r="F7822" s="288">
        <v>241.21822999999949</v>
      </c>
      <c r="G7822" s="289">
        <v>17</v>
      </c>
      <c r="H7822" s="290">
        <v>7864.2108423</v>
      </c>
      <c r="I7822" s="289">
        <v>0</v>
      </c>
      <c r="J7822" s="214" t="s">
        <v>132</v>
      </c>
      <c r="K7822" s="214"/>
      <c r="L7822" s="214"/>
      <c r="M7822"/>
    </row>
    <row r="7823" spans="1:13" x14ac:dyDescent="0.2">
      <c r="A7823" s="284">
        <v>45252</v>
      </c>
      <c r="B7823" s="285">
        <v>4</v>
      </c>
      <c r="C7823" s="286">
        <v>2630.7024999999999</v>
      </c>
      <c r="D7823" s="287">
        <v>141.73669270000002</v>
      </c>
      <c r="E7823" s="288">
        <v>4773.8125645999999</v>
      </c>
      <c r="F7823" s="288">
        <v>238.27537459999985</v>
      </c>
      <c r="G7823" s="289">
        <v>11</v>
      </c>
      <c r="H7823" s="290">
        <v>7795.5271318999994</v>
      </c>
      <c r="I7823" s="289">
        <v>0</v>
      </c>
      <c r="J7823" s="214" t="s">
        <v>132</v>
      </c>
      <c r="K7823" s="214"/>
      <c r="L7823" s="214"/>
      <c r="M7823"/>
    </row>
    <row r="7824" spans="1:13" x14ac:dyDescent="0.2">
      <c r="A7824" s="284">
        <v>45252</v>
      </c>
      <c r="B7824" s="285">
        <v>5</v>
      </c>
      <c r="C7824" s="286">
        <v>2713.8373399999996</v>
      </c>
      <c r="D7824" s="287">
        <v>148.07331389999999</v>
      </c>
      <c r="E7824" s="288">
        <v>4865.8743331999995</v>
      </c>
      <c r="F7824" s="288">
        <v>245.4359431999992</v>
      </c>
      <c r="G7824" s="289">
        <v>11</v>
      </c>
      <c r="H7824" s="290">
        <v>7984.2209302999981</v>
      </c>
      <c r="I7824" s="289">
        <v>0</v>
      </c>
      <c r="J7824" s="214" t="s">
        <v>132</v>
      </c>
      <c r="K7824" s="214"/>
      <c r="L7824" s="214"/>
      <c r="M7824"/>
    </row>
    <row r="7825" spans="1:13" x14ac:dyDescent="0.2">
      <c r="A7825" s="284">
        <v>45252</v>
      </c>
      <c r="B7825" s="285">
        <v>6</v>
      </c>
      <c r="C7825" s="286">
        <v>2906.9797800000001</v>
      </c>
      <c r="D7825" s="287">
        <v>162.51667520000026</v>
      </c>
      <c r="E7825" s="288">
        <v>5252.3315165000004</v>
      </c>
      <c r="F7825" s="288">
        <v>267.31412650000038</v>
      </c>
      <c r="G7825" s="289">
        <v>23</v>
      </c>
      <c r="H7825" s="290">
        <v>8612.1420982000018</v>
      </c>
      <c r="I7825" s="289">
        <v>0</v>
      </c>
      <c r="J7825" s="214" t="s">
        <v>132</v>
      </c>
      <c r="K7825" s="214"/>
      <c r="L7825" s="214"/>
      <c r="M7825"/>
    </row>
    <row r="7826" spans="1:13" x14ac:dyDescent="0.2">
      <c r="A7826" s="284">
        <v>45252</v>
      </c>
      <c r="B7826" s="285">
        <v>7</v>
      </c>
      <c r="C7826" s="286">
        <v>3193.8534300000001</v>
      </c>
      <c r="D7826" s="287">
        <v>184.78063869999994</v>
      </c>
      <c r="E7826" s="288">
        <v>5698.0050723000004</v>
      </c>
      <c r="F7826" s="288">
        <v>303.9149823000007</v>
      </c>
      <c r="G7826" s="289">
        <v>47</v>
      </c>
      <c r="H7826" s="290">
        <v>9427.5541233000004</v>
      </c>
      <c r="I7826" s="289">
        <v>0</v>
      </c>
      <c r="J7826" s="214" t="s">
        <v>132</v>
      </c>
      <c r="K7826" s="214"/>
      <c r="L7826" s="214"/>
      <c r="M7826"/>
    </row>
    <row r="7827" spans="1:13" x14ac:dyDescent="0.2">
      <c r="A7827" s="284">
        <v>45252</v>
      </c>
      <c r="B7827" s="285">
        <v>8</v>
      </c>
      <c r="C7827" s="286">
        <v>3228.6484999999998</v>
      </c>
      <c r="D7827" s="287">
        <v>187.19630789999994</v>
      </c>
      <c r="E7827" s="288">
        <v>6180.4522024999997</v>
      </c>
      <c r="F7827" s="288">
        <v>326.17405249999956</v>
      </c>
      <c r="G7827" s="289">
        <v>50</v>
      </c>
      <c r="H7827" s="290">
        <v>9972.4710629000001</v>
      </c>
      <c r="I7827" s="289">
        <v>0</v>
      </c>
      <c r="J7827" s="214" t="s">
        <v>132</v>
      </c>
      <c r="K7827" s="214"/>
      <c r="L7827" s="214"/>
      <c r="M7827"/>
    </row>
    <row r="7828" spans="1:13" x14ac:dyDescent="0.2">
      <c r="A7828" s="284">
        <v>45252</v>
      </c>
      <c r="B7828" s="285">
        <v>9</v>
      </c>
      <c r="C7828" s="286">
        <v>3073.4039799999996</v>
      </c>
      <c r="D7828" s="287">
        <v>145.97689830000019</v>
      </c>
      <c r="E7828" s="288">
        <v>6138.5355762999998</v>
      </c>
      <c r="F7828" s="288">
        <v>312.27727630000027</v>
      </c>
      <c r="G7828" s="289">
        <v>51</v>
      </c>
      <c r="H7828" s="290">
        <v>9721.1937308999986</v>
      </c>
      <c r="I7828" s="289">
        <v>0</v>
      </c>
      <c r="J7828" s="214" t="s">
        <v>132</v>
      </c>
      <c r="K7828" s="214"/>
      <c r="L7828" s="214"/>
      <c r="M7828"/>
    </row>
    <row r="7829" spans="1:13" x14ac:dyDescent="0.2">
      <c r="A7829" s="284">
        <v>45252</v>
      </c>
      <c r="B7829" s="285">
        <v>10</v>
      </c>
      <c r="C7829" s="286">
        <v>2981.1799599999999</v>
      </c>
      <c r="D7829" s="287">
        <v>106.89941889999992</v>
      </c>
      <c r="E7829" s="288">
        <v>6216.2693672000005</v>
      </c>
      <c r="F7829" s="288">
        <v>292.36500720000095</v>
      </c>
      <c r="G7829" s="289">
        <v>50</v>
      </c>
      <c r="H7829" s="290">
        <v>9646.7137533000023</v>
      </c>
      <c r="I7829" s="289">
        <v>0</v>
      </c>
      <c r="J7829" s="214" t="s">
        <v>132</v>
      </c>
      <c r="K7829" s="214"/>
      <c r="L7829" s="214"/>
      <c r="M7829"/>
    </row>
    <row r="7830" spans="1:13" x14ac:dyDescent="0.2">
      <c r="A7830" s="284">
        <v>45252</v>
      </c>
      <c r="B7830" s="285">
        <v>11</v>
      </c>
      <c r="C7830" s="286">
        <v>2938.98875</v>
      </c>
      <c r="D7830" s="287">
        <v>83.763717999999955</v>
      </c>
      <c r="E7830" s="288">
        <v>6016.1854836000002</v>
      </c>
      <c r="F7830" s="288">
        <v>272.36719360000006</v>
      </c>
      <c r="G7830" s="289">
        <v>50</v>
      </c>
      <c r="H7830" s="290">
        <v>9361.3051452</v>
      </c>
      <c r="I7830" s="289">
        <v>0</v>
      </c>
      <c r="J7830" s="214" t="s">
        <v>132</v>
      </c>
      <c r="K7830" s="214"/>
      <c r="L7830" s="214"/>
      <c r="M7830"/>
    </row>
    <row r="7831" spans="1:13" x14ac:dyDescent="0.2">
      <c r="A7831" s="284">
        <v>45252</v>
      </c>
      <c r="B7831" s="285">
        <v>12</v>
      </c>
      <c r="C7831" s="286">
        <v>2892.6593200000002</v>
      </c>
      <c r="D7831" s="287">
        <v>68.81093919999978</v>
      </c>
      <c r="E7831" s="288">
        <v>5534.7482846000003</v>
      </c>
      <c r="F7831" s="288">
        <v>261.01480460000039</v>
      </c>
      <c r="G7831" s="289">
        <v>51</v>
      </c>
      <c r="H7831" s="290">
        <v>8808.233348400001</v>
      </c>
      <c r="I7831" s="289">
        <v>0</v>
      </c>
      <c r="J7831" s="214" t="s">
        <v>132</v>
      </c>
      <c r="K7831" s="214"/>
      <c r="L7831" s="214"/>
      <c r="M7831"/>
    </row>
    <row r="7832" spans="1:13" x14ac:dyDescent="0.2">
      <c r="A7832" s="284">
        <v>45252</v>
      </c>
      <c r="B7832" s="285">
        <v>13</v>
      </c>
      <c r="C7832" s="286">
        <v>2855.11967</v>
      </c>
      <c r="D7832" s="287">
        <v>69.176839500000213</v>
      </c>
      <c r="E7832" s="288">
        <v>5589.1241668000002</v>
      </c>
      <c r="F7832" s="288">
        <v>257.99880680000024</v>
      </c>
      <c r="G7832" s="289">
        <v>51</v>
      </c>
      <c r="H7832" s="290">
        <v>8822.4194831000004</v>
      </c>
      <c r="I7832" s="289">
        <v>0</v>
      </c>
      <c r="J7832" s="214" t="s">
        <v>132</v>
      </c>
      <c r="K7832" s="214"/>
      <c r="L7832" s="214"/>
      <c r="M7832"/>
    </row>
    <row r="7833" spans="1:13" x14ac:dyDescent="0.2">
      <c r="A7833" s="284">
        <v>45252</v>
      </c>
      <c r="B7833" s="285">
        <v>14</v>
      </c>
      <c r="C7833" s="286">
        <v>2826.5979900000002</v>
      </c>
      <c r="D7833" s="287">
        <v>83.493333799999775</v>
      </c>
      <c r="E7833" s="288">
        <v>5663.8951226000008</v>
      </c>
      <c r="F7833" s="288">
        <v>271.20454260000133</v>
      </c>
      <c r="G7833" s="289">
        <v>50</v>
      </c>
      <c r="H7833" s="290">
        <v>8895.1909890000024</v>
      </c>
      <c r="I7833" s="289">
        <v>0</v>
      </c>
      <c r="J7833" s="214" t="s">
        <v>132</v>
      </c>
      <c r="K7833" s="214"/>
      <c r="L7833" s="214"/>
      <c r="M7833"/>
    </row>
    <row r="7834" spans="1:13" x14ac:dyDescent="0.2">
      <c r="A7834" s="284">
        <v>45252</v>
      </c>
      <c r="B7834" s="285">
        <v>15</v>
      </c>
      <c r="C7834" s="286">
        <v>2848.4666400000001</v>
      </c>
      <c r="D7834" s="287">
        <v>122.22583759999999</v>
      </c>
      <c r="E7834" s="288">
        <v>6005.9681775999998</v>
      </c>
      <c r="F7834" s="288">
        <v>297.3344275999998</v>
      </c>
      <c r="G7834" s="289">
        <v>50</v>
      </c>
      <c r="H7834" s="290">
        <v>9323.9950828000001</v>
      </c>
      <c r="I7834" s="289">
        <v>0</v>
      </c>
      <c r="J7834" s="214" t="s">
        <v>132</v>
      </c>
      <c r="K7834" s="214"/>
      <c r="L7834" s="214"/>
      <c r="M7834"/>
    </row>
    <row r="7835" spans="1:13" x14ac:dyDescent="0.2">
      <c r="A7835" s="284">
        <v>45252</v>
      </c>
      <c r="B7835" s="285">
        <v>16</v>
      </c>
      <c r="C7835" s="286">
        <v>2957.9992900000002</v>
      </c>
      <c r="D7835" s="287">
        <v>157.86299549999981</v>
      </c>
      <c r="E7835" s="288">
        <v>6261.9600657999999</v>
      </c>
      <c r="F7835" s="288">
        <v>324.75487579999935</v>
      </c>
      <c r="G7835" s="289">
        <v>50</v>
      </c>
      <c r="H7835" s="290">
        <v>9752.5772270999987</v>
      </c>
      <c r="I7835" s="289">
        <v>0</v>
      </c>
      <c r="J7835" s="214" t="s">
        <v>132</v>
      </c>
      <c r="K7835" s="214"/>
      <c r="L7835" s="214"/>
      <c r="M7835"/>
    </row>
    <row r="7836" spans="1:13" x14ac:dyDescent="0.2">
      <c r="A7836" s="284">
        <v>45252</v>
      </c>
      <c r="B7836" s="285">
        <v>17</v>
      </c>
      <c r="C7836" s="286">
        <v>3294.7012300000001</v>
      </c>
      <c r="D7836" s="287">
        <v>195.42576230000012</v>
      </c>
      <c r="E7836" s="288">
        <v>6372.0596427</v>
      </c>
      <c r="F7836" s="288">
        <v>351.60664270000052</v>
      </c>
      <c r="G7836" s="289">
        <v>51</v>
      </c>
      <c r="H7836" s="290">
        <v>10264.793277700001</v>
      </c>
      <c r="I7836" s="289">
        <v>0</v>
      </c>
      <c r="J7836" s="214" t="s">
        <v>132</v>
      </c>
      <c r="K7836" s="214"/>
      <c r="L7836" s="214"/>
      <c r="M7836"/>
    </row>
    <row r="7837" spans="1:13" x14ac:dyDescent="0.2">
      <c r="A7837" s="284">
        <v>45252</v>
      </c>
      <c r="B7837" s="285">
        <v>18</v>
      </c>
      <c r="C7837" s="286">
        <v>3507.5111299999999</v>
      </c>
      <c r="D7837" s="287">
        <v>214.5713624</v>
      </c>
      <c r="E7837" s="288">
        <v>6642.3836535</v>
      </c>
      <c r="F7837" s="288">
        <v>377.36727350000001</v>
      </c>
      <c r="G7837" s="289">
        <v>51</v>
      </c>
      <c r="H7837" s="290">
        <v>10792.8334194</v>
      </c>
      <c r="I7837" s="289">
        <v>0</v>
      </c>
      <c r="J7837" s="214" t="s">
        <v>132</v>
      </c>
      <c r="K7837" s="214"/>
      <c r="L7837" s="214"/>
      <c r="M7837"/>
    </row>
    <row r="7838" spans="1:13" x14ac:dyDescent="0.2">
      <c r="A7838" s="284">
        <v>45252</v>
      </c>
      <c r="B7838" s="285">
        <v>19</v>
      </c>
      <c r="C7838" s="286">
        <v>3470.4439700000003</v>
      </c>
      <c r="D7838" s="287">
        <v>212.98097390000004</v>
      </c>
      <c r="E7838" s="288">
        <v>6503.8841390999996</v>
      </c>
      <c r="F7838" s="288">
        <v>371.32963909999944</v>
      </c>
      <c r="G7838" s="289">
        <v>51</v>
      </c>
      <c r="H7838" s="290">
        <v>10609.6387221</v>
      </c>
      <c r="I7838" s="289">
        <v>0</v>
      </c>
      <c r="J7838" s="214" t="s">
        <v>132</v>
      </c>
      <c r="K7838" s="214"/>
      <c r="L7838" s="214"/>
      <c r="M7838"/>
    </row>
    <row r="7839" spans="1:13" x14ac:dyDescent="0.2">
      <c r="A7839" s="284">
        <v>45252</v>
      </c>
      <c r="B7839" s="285">
        <v>20</v>
      </c>
      <c r="C7839" s="286">
        <v>3401.07188</v>
      </c>
      <c r="D7839" s="287">
        <v>206.20581590000032</v>
      </c>
      <c r="E7839" s="288">
        <v>6308.6882353000001</v>
      </c>
      <c r="F7839" s="288">
        <v>356.05505530000028</v>
      </c>
      <c r="G7839" s="289">
        <v>52</v>
      </c>
      <c r="H7839" s="290">
        <v>10324.0209865</v>
      </c>
      <c r="I7839" s="289">
        <v>0</v>
      </c>
      <c r="J7839" s="214" t="s">
        <v>132</v>
      </c>
      <c r="K7839" s="214"/>
      <c r="L7839" s="214"/>
      <c r="M7839"/>
    </row>
    <row r="7840" spans="1:13" x14ac:dyDescent="0.2">
      <c r="A7840" s="284">
        <v>45252</v>
      </c>
      <c r="B7840" s="285">
        <v>21</v>
      </c>
      <c r="C7840" s="286">
        <v>3317.7097600000002</v>
      </c>
      <c r="D7840" s="287">
        <v>201.64183959999991</v>
      </c>
      <c r="E7840" s="288">
        <v>6139.7369175000003</v>
      </c>
      <c r="F7840" s="288">
        <v>346.16238750000048</v>
      </c>
      <c r="G7840" s="289">
        <v>52</v>
      </c>
      <c r="H7840" s="290">
        <v>10057.250904600001</v>
      </c>
      <c r="I7840" s="289">
        <v>0</v>
      </c>
      <c r="J7840" s="214" t="s">
        <v>132</v>
      </c>
      <c r="K7840" s="214"/>
      <c r="L7840" s="214"/>
      <c r="M7840"/>
    </row>
    <row r="7841" spans="1:13" x14ac:dyDescent="0.2">
      <c r="A7841" s="284">
        <v>45252</v>
      </c>
      <c r="B7841" s="285">
        <v>22</v>
      </c>
      <c r="C7841" s="286">
        <v>3199.4691499999999</v>
      </c>
      <c r="D7841" s="287">
        <v>190.51374969999981</v>
      </c>
      <c r="E7841" s="288">
        <v>5931.9334678000005</v>
      </c>
      <c r="F7841" s="288">
        <v>327.35674780000045</v>
      </c>
      <c r="G7841" s="289">
        <v>46</v>
      </c>
      <c r="H7841" s="290">
        <v>9695.2731153000004</v>
      </c>
      <c r="I7841" s="289">
        <v>0</v>
      </c>
      <c r="J7841" s="214" t="s">
        <v>132</v>
      </c>
      <c r="K7841" s="214"/>
      <c r="L7841" s="214"/>
      <c r="M7841"/>
    </row>
    <row r="7842" spans="1:13" x14ac:dyDescent="0.2">
      <c r="A7842" s="284">
        <v>45252</v>
      </c>
      <c r="B7842" s="285">
        <v>23</v>
      </c>
      <c r="C7842" s="286">
        <v>3009.8508200000001</v>
      </c>
      <c r="D7842" s="287">
        <v>174.76417959999964</v>
      </c>
      <c r="E7842" s="288">
        <v>5554.137522</v>
      </c>
      <c r="F7842" s="288">
        <v>299.2328720000005</v>
      </c>
      <c r="G7842" s="289">
        <v>39</v>
      </c>
      <c r="H7842" s="290">
        <v>9076.9853936</v>
      </c>
      <c r="I7842" s="289">
        <v>0</v>
      </c>
      <c r="J7842" s="214" t="s">
        <v>132</v>
      </c>
      <c r="K7842" s="214"/>
      <c r="L7842" s="214"/>
      <c r="M7842"/>
    </row>
    <row r="7843" spans="1:13" x14ac:dyDescent="0.2">
      <c r="A7843" s="284">
        <v>45252</v>
      </c>
      <c r="B7843" s="285">
        <v>24</v>
      </c>
      <c r="C7843" s="286">
        <v>2818.0176799999999</v>
      </c>
      <c r="D7843" s="287">
        <v>159.25209730000017</v>
      </c>
      <c r="E7843" s="288">
        <v>5178.5891082999997</v>
      </c>
      <c r="F7843" s="288">
        <v>271.76716829999987</v>
      </c>
      <c r="G7843" s="289">
        <v>35</v>
      </c>
      <c r="H7843" s="290">
        <v>8462.6260538999995</v>
      </c>
      <c r="I7843" s="289">
        <v>0</v>
      </c>
      <c r="J7843" s="214" t="s">
        <v>132</v>
      </c>
      <c r="K7843" s="214"/>
      <c r="L7843" s="214"/>
      <c r="M7843"/>
    </row>
    <row r="7844" spans="1:13" x14ac:dyDescent="0.2">
      <c r="A7844" s="284">
        <v>45253</v>
      </c>
      <c r="B7844" s="285">
        <v>1</v>
      </c>
      <c r="C7844" s="286">
        <v>2658.47507</v>
      </c>
      <c r="D7844" s="287">
        <v>147.31487049999987</v>
      </c>
      <c r="E7844" s="288">
        <v>4991.1817453000003</v>
      </c>
      <c r="F7844" s="288">
        <v>257.82283530000041</v>
      </c>
      <c r="G7844" s="289">
        <v>31</v>
      </c>
      <c r="H7844" s="290">
        <v>8085.7945211000006</v>
      </c>
      <c r="I7844" s="289">
        <v>0</v>
      </c>
      <c r="J7844" s="214" t="s">
        <v>132</v>
      </c>
      <c r="K7844" s="214"/>
      <c r="L7844" s="214"/>
      <c r="M7844"/>
    </row>
    <row r="7845" spans="1:13" x14ac:dyDescent="0.2">
      <c r="A7845" s="284">
        <v>45253</v>
      </c>
      <c r="B7845" s="285">
        <v>2</v>
      </c>
      <c r="C7845" s="286">
        <v>2532.19317</v>
      </c>
      <c r="D7845" s="287">
        <v>138.25733619999988</v>
      </c>
      <c r="E7845" s="288">
        <v>4756.8474251000007</v>
      </c>
      <c r="F7845" s="288">
        <v>242.07935510000061</v>
      </c>
      <c r="G7845" s="289">
        <v>26</v>
      </c>
      <c r="H7845" s="290">
        <v>7695.3772864000011</v>
      </c>
      <c r="I7845" s="289">
        <v>0</v>
      </c>
      <c r="J7845" s="214" t="s">
        <v>132</v>
      </c>
      <c r="K7845" s="214"/>
      <c r="L7845" s="214"/>
      <c r="M7845"/>
    </row>
    <row r="7846" spans="1:13" x14ac:dyDescent="0.2">
      <c r="A7846" s="284">
        <v>45253</v>
      </c>
      <c r="B7846" s="285">
        <v>3</v>
      </c>
      <c r="C7846" s="286">
        <v>2445.1461099999997</v>
      </c>
      <c r="D7846" s="287">
        <v>132.20731840000022</v>
      </c>
      <c r="E7846" s="288">
        <v>4649.9966586999999</v>
      </c>
      <c r="F7846" s="288">
        <v>230.91814869999962</v>
      </c>
      <c r="G7846" s="289">
        <v>18</v>
      </c>
      <c r="H7846" s="290">
        <v>7476.2682357999993</v>
      </c>
      <c r="I7846" s="289">
        <v>0</v>
      </c>
      <c r="J7846" s="214" t="s">
        <v>132</v>
      </c>
      <c r="K7846" s="214"/>
      <c r="L7846" s="214"/>
      <c r="M7846"/>
    </row>
    <row r="7847" spans="1:13" x14ac:dyDescent="0.2">
      <c r="A7847" s="284">
        <v>45253</v>
      </c>
      <c r="B7847" s="285">
        <v>4</v>
      </c>
      <c r="C7847" s="286">
        <v>2412.96668</v>
      </c>
      <c r="D7847" s="287">
        <v>129.2927593</v>
      </c>
      <c r="E7847" s="288">
        <v>4493.0143238000001</v>
      </c>
      <c r="F7847" s="288">
        <v>225.03869380000015</v>
      </c>
      <c r="G7847" s="289">
        <v>12</v>
      </c>
      <c r="H7847" s="290">
        <v>7272.3124569000001</v>
      </c>
      <c r="I7847" s="289">
        <v>0</v>
      </c>
      <c r="J7847" s="214" t="s">
        <v>132</v>
      </c>
      <c r="K7847" s="214"/>
      <c r="L7847" s="214"/>
      <c r="M7847"/>
    </row>
    <row r="7848" spans="1:13" x14ac:dyDescent="0.2">
      <c r="A7848" s="284">
        <v>45253</v>
      </c>
      <c r="B7848" s="285">
        <v>5</v>
      </c>
      <c r="C7848" s="286">
        <v>2428.0396800000003</v>
      </c>
      <c r="D7848" s="287">
        <v>130.88665179999975</v>
      </c>
      <c r="E7848" s="288">
        <v>4565.9597577000004</v>
      </c>
      <c r="F7848" s="288">
        <v>225.66326770000069</v>
      </c>
      <c r="G7848" s="289">
        <v>10</v>
      </c>
      <c r="H7848" s="290">
        <v>7360.5493572000014</v>
      </c>
      <c r="I7848" s="289">
        <v>0</v>
      </c>
      <c r="J7848" s="214" t="s">
        <v>132</v>
      </c>
      <c r="K7848" s="214"/>
      <c r="L7848" s="214"/>
      <c r="M7848"/>
    </row>
    <row r="7849" spans="1:13" x14ac:dyDescent="0.2">
      <c r="A7849" s="284">
        <v>45253</v>
      </c>
      <c r="B7849" s="285">
        <v>6</v>
      </c>
      <c r="C7849" s="286">
        <v>2510.4895299999998</v>
      </c>
      <c r="D7849" s="287">
        <v>136.89365570000012</v>
      </c>
      <c r="E7849" s="288">
        <v>4651.0081992000005</v>
      </c>
      <c r="F7849" s="288">
        <v>234.71743920000063</v>
      </c>
      <c r="G7849" s="289">
        <v>15</v>
      </c>
      <c r="H7849" s="290">
        <v>7548.1088241000007</v>
      </c>
      <c r="I7849" s="289">
        <v>0</v>
      </c>
      <c r="J7849" s="214" t="s">
        <v>132</v>
      </c>
      <c r="K7849" s="214"/>
      <c r="L7849" s="214"/>
      <c r="M7849"/>
    </row>
    <row r="7850" spans="1:13" x14ac:dyDescent="0.2">
      <c r="A7850" s="284">
        <v>45253</v>
      </c>
      <c r="B7850" s="285">
        <v>7</v>
      </c>
      <c r="C7850" s="286">
        <v>2655.8615600000003</v>
      </c>
      <c r="D7850" s="287">
        <v>147.78909189999973</v>
      </c>
      <c r="E7850" s="288">
        <v>4858.7602385999999</v>
      </c>
      <c r="F7850" s="288">
        <v>251.99487860000045</v>
      </c>
      <c r="G7850" s="289">
        <v>18</v>
      </c>
      <c r="H7850" s="290">
        <v>7932.4057690999998</v>
      </c>
      <c r="I7850" s="289">
        <v>0</v>
      </c>
      <c r="J7850" s="214" t="s">
        <v>132</v>
      </c>
      <c r="K7850" s="214"/>
      <c r="L7850" s="214"/>
      <c r="M7850"/>
    </row>
    <row r="7851" spans="1:13" x14ac:dyDescent="0.2">
      <c r="A7851" s="284">
        <v>45253</v>
      </c>
      <c r="B7851" s="285">
        <v>8</v>
      </c>
      <c r="C7851" s="286">
        <v>2644.3763899999999</v>
      </c>
      <c r="D7851" s="287">
        <v>146.25644850000015</v>
      </c>
      <c r="E7851" s="288">
        <v>5051.9478012</v>
      </c>
      <c r="F7851" s="288">
        <v>263.35605119999946</v>
      </c>
      <c r="G7851" s="289">
        <v>17</v>
      </c>
      <c r="H7851" s="290">
        <v>8122.9366908999991</v>
      </c>
      <c r="I7851" s="289">
        <v>0</v>
      </c>
      <c r="J7851" s="214" t="s">
        <v>132</v>
      </c>
      <c r="K7851" s="214"/>
      <c r="L7851" s="214"/>
      <c r="M7851"/>
    </row>
    <row r="7852" spans="1:13" x14ac:dyDescent="0.2">
      <c r="A7852" s="284">
        <v>45253</v>
      </c>
      <c r="B7852" s="285">
        <v>9</v>
      </c>
      <c r="C7852" s="286">
        <v>2553.9582399999999</v>
      </c>
      <c r="D7852" s="287">
        <v>112.5737045000003</v>
      </c>
      <c r="E7852" s="288">
        <v>5093.2651913999998</v>
      </c>
      <c r="F7852" s="288">
        <v>253.86747139999989</v>
      </c>
      <c r="G7852" s="289">
        <v>26</v>
      </c>
      <c r="H7852" s="290">
        <v>8039.6646073000002</v>
      </c>
      <c r="I7852" s="289">
        <v>0</v>
      </c>
      <c r="J7852" s="214" t="s">
        <v>132</v>
      </c>
      <c r="K7852" s="214"/>
      <c r="L7852" s="214"/>
      <c r="M7852"/>
    </row>
    <row r="7853" spans="1:13" x14ac:dyDescent="0.2">
      <c r="A7853" s="284">
        <v>45253</v>
      </c>
      <c r="B7853" s="285">
        <v>10</v>
      </c>
      <c r="C7853" s="286">
        <v>2546.4734199999998</v>
      </c>
      <c r="D7853" s="287">
        <v>80.787764500000193</v>
      </c>
      <c r="E7853" s="288">
        <v>4854.0787152999992</v>
      </c>
      <c r="F7853" s="288">
        <v>238.2323852999989</v>
      </c>
      <c r="G7853" s="289">
        <v>37</v>
      </c>
      <c r="H7853" s="290">
        <v>7756.5722850999982</v>
      </c>
      <c r="I7853" s="289">
        <v>0</v>
      </c>
      <c r="J7853" s="214" t="s">
        <v>132</v>
      </c>
      <c r="K7853" s="214"/>
      <c r="L7853" s="214"/>
      <c r="M7853"/>
    </row>
    <row r="7854" spans="1:13" x14ac:dyDescent="0.2">
      <c r="A7854" s="284">
        <v>45253</v>
      </c>
      <c r="B7854" s="285">
        <v>11</v>
      </c>
      <c r="C7854" s="286">
        <v>2567.9715300000003</v>
      </c>
      <c r="D7854" s="287">
        <v>58.229671900000049</v>
      </c>
      <c r="E7854" s="288">
        <v>4863.7643776000004</v>
      </c>
      <c r="F7854" s="288">
        <v>225.7677876000007</v>
      </c>
      <c r="G7854" s="289">
        <v>40</v>
      </c>
      <c r="H7854" s="290">
        <v>7755.7333671000015</v>
      </c>
      <c r="I7854" s="289">
        <v>0</v>
      </c>
      <c r="J7854" s="214" t="s">
        <v>132</v>
      </c>
      <c r="K7854" s="214"/>
      <c r="L7854" s="214"/>
      <c r="M7854"/>
    </row>
    <row r="7855" spans="1:13" x14ac:dyDescent="0.2">
      <c r="A7855" s="284">
        <v>45253</v>
      </c>
      <c r="B7855" s="285">
        <v>12</v>
      </c>
      <c r="C7855" s="286">
        <v>2566.6954900000001</v>
      </c>
      <c r="D7855" s="287">
        <v>45.877227600000033</v>
      </c>
      <c r="E7855" s="288">
        <v>4902.3394162000004</v>
      </c>
      <c r="F7855" s="288">
        <v>219.75083619999987</v>
      </c>
      <c r="G7855" s="289">
        <v>42</v>
      </c>
      <c r="H7855" s="290">
        <v>7776.6629700000003</v>
      </c>
      <c r="I7855" s="289">
        <v>0</v>
      </c>
      <c r="J7855" s="214" t="s">
        <v>132</v>
      </c>
      <c r="K7855" s="214"/>
      <c r="L7855" s="214"/>
      <c r="M7855"/>
    </row>
    <row r="7856" spans="1:13" x14ac:dyDescent="0.2">
      <c r="A7856" s="284">
        <v>45253</v>
      </c>
      <c r="B7856" s="285">
        <v>13</v>
      </c>
      <c r="C7856" s="286">
        <v>2556.4841299999998</v>
      </c>
      <c r="D7856" s="287">
        <v>44.856893300000202</v>
      </c>
      <c r="E7856" s="288">
        <v>4810.6203419000003</v>
      </c>
      <c r="F7856" s="288">
        <v>218.84048190000067</v>
      </c>
      <c r="G7856" s="289">
        <v>42</v>
      </c>
      <c r="H7856" s="290">
        <v>7672.8018471000014</v>
      </c>
      <c r="I7856" s="289">
        <v>0</v>
      </c>
      <c r="J7856" s="214" t="s">
        <v>132</v>
      </c>
      <c r="K7856" s="214"/>
      <c r="L7856" s="214"/>
      <c r="M7856"/>
    </row>
    <row r="7857" spans="1:13" x14ac:dyDescent="0.2">
      <c r="A7857" s="284">
        <v>45253</v>
      </c>
      <c r="B7857" s="285">
        <v>14</v>
      </c>
      <c r="C7857" s="286">
        <v>2503.7026700000001</v>
      </c>
      <c r="D7857" s="287">
        <v>55.049147599999856</v>
      </c>
      <c r="E7857" s="288">
        <v>5009.7638625</v>
      </c>
      <c r="F7857" s="288">
        <v>225.09548249999989</v>
      </c>
      <c r="G7857" s="289">
        <v>42</v>
      </c>
      <c r="H7857" s="290">
        <v>7835.6111625999993</v>
      </c>
      <c r="I7857" s="289">
        <v>0</v>
      </c>
      <c r="J7857" s="214" t="s">
        <v>132</v>
      </c>
      <c r="K7857" s="214"/>
      <c r="L7857" s="214"/>
      <c r="M7857"/>
    </row>
    <row r="7858" spans="1:13" x14ac:dyDescent="0.2">
      <c r="A7858" s="284">
        <v>45253</v>
      </c>
      <c r="B7858" s="285">
        <v>15</v>
      </c>
      <c r="C7858" s="286">
        <v>2483.9088900000002</v>
      </c>
      <c r="D7858" s="287">
        <v>79.765611800000059</v>
      </c>
      <c r="E7858" s="288">
        <v>5057.2718484999996</v>
      </c>
      <c r="F7858" s="288">
        <v>240.65247849999923</v>
      </c>
      <c r="G7858" s="289">
        <v>43</v>
      </c>
      <c r="H7858" s="290">
        <v>7904.598828799999</v>
      </c>
      <c r="I7858" s="289">
        <v>0</v>
      </c>
      <c r="J7858" s="214" t="s">
        <v>132</v>
      </c>
      <c r="K7858" s="214"/>
      <c r="L7858" s="214"/>
      <c r="M7858"/>
    </row>
    <row r="7859" spans="1:13" x14ac:dyDescent="0.2">
      <c r="A7859" s="284">
        <v>45253</v>
      </c>
      <c r="B7859" s="285">
        <v>16</v>
      </c>
      <c r="C7859" s="286">
        <v>2544.0142900000001</v>
      </c>
      <c r="D7859" s="287">
        <v>120.14585640000011</v>
      </c>
      <c r="E7859" s="288">
        <v>5291.2732580000002</v>
      </c>
      <c r="F7859" s="288">
        <v>266.00719800000024</v>
      </c>
      <c r="G7859" s="289">
        <v>43</v>
      </c>
      <c r="H7859" s="290">
        <v>8264.4406024000018</v>
      </c>
      <c r="I7859" s="289">
        <v>0</v>
      </c>
      <c r="J7859" s="214" t="s">
        <v>132</v>
      </c>
      <c r="K7859" s="214"/>
      <c r="L7859" s="214"/>
      <c r="M7859"/>
    </row>
    <row r="7860" spans="1:13" x14ac:dyDescent="0.2">
      <c r="A7860" s="284">
        <v>45253</v>
      </c>
      <c r="B7860" s="285">
        <v>17</v>
      </c>
      <c r="C7860" s="286">
        <v>2767.1885000000002</v>
      </c>
      <c r="D7860" s="287">
        <v>157.92740769999972</v>
      </c>
      <c r="E7860" s="288">
        <v>5488.5507323000002</v>
      </c>
      <c r="F7860" s="288">
        <v>292.10417230000076</v>
      </c>
      <c r="G7860" s="289">
        <v>43</v>
      </c>
      <c r="H7860" s="290">
        <v>8748.7708123000011</v>
      </c>
      <c r="I7860" s="289">
        <v>0</v>
      </c>
      <c r="J7860" s="214" t="s">
        <v>132</v>
      </c>
      <c r="K7860" s="214"/>
      <c r="L7860" s="214"/>
      <c r="M7860"/>
    </row>
    <row r="7861" spans="1:13" x14ac:dyDescent="0.2">
      <c r="A7861" s="284">
        <v>45253</v>
      </c>
      <c r="B7861" s="285">
        <v>18</v>
      </c>
      <c r="C7861" s="286">
        <v>2929.1257000000001</v>
      </c>
      <c r="D7861" s="287">
        <v>174.58538390000027</v>
      </c>
      <c r="E7861" s="288">
        <v>5634.6046688000006</v>
      </c>
      <c r="F7861" s="288">
        <v>313.08863880000081</v>
      </c>
      <c r="G7861" s="289">
        <v>44</v>
      </c>
      <c r="H7861" s="290">
        <v>9095.4043915000002</v>
      </c>
      <c r="I7861" s="289">
        <v>0</v>
      </c>
      <c r="J7861" s="214" t="s">
        <v>132</v>
      </c>
      <c r="K7861" s="214"/>
      <c r="L7861" s="214"/>
      <c r="M7861"/>
    </row>
    <row r="7862" spans="1:13" x14ac:dyDescent="0.2">
      <c r="A7862" s="284">
        <v>45253</v>
      </c>
      <c r="B7862" s="285">
        <v>19</v>
      </c>
      <c r="C7862" s="286">
        <v>2853.1701800000001</v>
      </c>
      <c r="D7862" s="287">
        <v>171.88749600000014</v>
      </c>
      <c r="E7862" s="288">
        <v>5457.4241987000005</v>
      </c>
      <c r="F7862" s="288">
        <v>305.57803870000043</v>
      </c>
      <c r="G7862" s="289">
        <v>45</v>
      </c>
      <c r="H7862" s="290">
        <v>8833.0599134000004</v>
      </c>
      <c r="I7862" s="289">
        <v>0</v>
      </c>
      <c r="J7862" s="214" t="s">
        <v>132</v>
      </c>
      <c r="K7862" s="214"/>
      <c r="L7862" s="214"/>
      <c r="M7862"/>
    </row>
    <row r="7863" spans="1:13" x14ac:dyDescent="0.2">
      <c r="A7863" s="284">
        <v>45253</v>
      </c>
      <c r="B7863" s="285">
        <v>20</v>
      </c>
      <c r="C7863" s="286">
        <v>2808.4648499999998</v>
      </c>
      <c r="D7863" s="287">
        <v>167.16879049999983</v>
      </c>
      <c r="E7863" s="288">
        <v>5269.8934006999998</v>
      </c>
      <c r="F7863" s="288">
        <v>294.15270069999951</v>
      </c>
      <c r="G7863" s="289">
        <v>44</v>
      </c>
      <c r="H7863" s="290">
        <v>8583.6797418999995</v>
      </c>
      <c r="I7863" s="289">
        <v>0</v>
      </c>
      <c r="J7863" s="214" t="s">
        <v>132</v>
      </c>
      <c r="K7863" s="214"/>
      <c r="L7863" s="214"/>
      <c r="M7863"/>
    </row>
    <row r="7864" spans="1:13" x14ac:dyDescent="0.2">
      <c r="A7864" s="284">
        <v>45253</v>
      </c>
      <c r="B7864" s="285">
        <v>21</v>
      </c>
      <c r="C7864" s="286">
        <v>2789.6982799999996</v>
      </c>
      <c r="D7864" s="287">
        <v>165.8541538000004</v>
      </c>
      <c r="E7864" s="288">
        <v>5223.4507137999999</v>
      </c>
      <c r="F7864" s="288">
        <v>290.15685380000014</v>
      </c>
      <c r="G7864" s="289">
        <v>43</v>
      </c>
      <c r="H7864" s="290">
        <v>8512.1600013999996</v>
      </c>
      <c r="I7864" s="289">
        <v>0</v>
      </c>
      <c r="J7864" s="214" t="s">
        <v>132</v>
      </c>
      <c r="K7864" s="214"/>
      <c r="L7864" s="214"/>
      <c r="M7864"/>
    </row>
    <row r="7865" spans="1:13" x14ac:dyDescent="0.2">
      <c r="A7865" s="284">
        <v>45253</v>
      </c>
      <c r="B7865" s="285">
        <v>22</v>
      </c>
      <c r="C7865" s="286">
        <v>2757.7004299999999</v>
      </c>
      <c r="D7865" s="287">
        <v>161.2117201999998</v>
      </c>
      <c r="E7865" s="288">
        <v>5190.7576445000004</v>
      </c>
      <c r="F7865" s="288">
        <v>283.54592450000109</v>
      </c>
      <c r="G7865" s="289">
        <v>39</v>
      </c>
      <c r="H7865" s="290">
        <v>8432.2157192000013</v>
      </c>
      <c r="I7865" s="289">
        <v>0</v>
      </c>
      <c r="J7865" s="214" t="s">
        <v>132</v>
      </c>
      <c r="K7865" s="214"/>
      <c r="L7865" s="214"/>
      <c r="M7865"/>
    </row>
    <row r="7866" spans="1:13" x14ac:dyDescent="0.2">
      <c r="A7866" s="284">
        <v>45253</v>
      </c>
      <c r="B7866" s="285">
        <v>23</v>
      </c>
      <c r="C7866" s="286">
        <v>2658.1656400000002</v>
      </c>
      <c r="D7866" s="287">
        <v>151.88496959999978</v>
      </c>
      <c r="E7866" s="288">
        <v>5016.4193237000009</v>
      </c>
      <c r="F7866" s="288">
        <v>268.55706370000007</v>
      </c>
      <c r="G7866" s="289">
        <v>34</v>
      </c>
      <c r="H7866" s="290">
        <v>8129.0269970000008</v>
      </c>
      <c r="I7866" s="289">
        <v>0</v>
      </c>
      <c r="J7866" s="214" t="s">
        <v>132</v>
      </c>
      <c r="K7866" s="214"/>
      <c r="L7866" s="214"/>
      <c r="M7866"/>
    </row>
    <row r="7867" spans="1:13" x14ac:dyDescent="0.2">
      <c r="A7867" s="284">
        <v>45253</v>
      </c>
      <c r="B7867" s="285">
        <v>24</v>
      </c>
      <c r="C7867" s="286">
        <v>2531.9319999999998</v>
      </c>
      <c r="D7867" s="287">
        <v>141.40069480000002</v>
      </c>
      <c r="E7867" s="288">
        <v>4802.6415311999999</v>
      </c>
      <c r="F7867" s="288">
        <v>250.7173612000006</v>
      </c>
      <c r="G7867" s="289">
        <v>32</v>
      </c>
      <c r="H7867" s="290">
        <v>7758.6915872000009</v>
      </c>
      <c r="I7867" s="289">
        <v>0</v>
      </c>
      <c r="J7867" s="214" t="s">
        <v>132</v>
      </c>
      <c r="K7867" s="214"/>
      <c r="L7867" s="214"/>
      <c r="M7867"/>
    </row>
    <row r="7868" spans="1:13" x14ac:dyDescent="0.2">
      <c r="A7868" s="284">
        <v>45254</v>
      </c>
      <c r="B7868" s="285">
        <v>1</v>
      </c>
      <c r="C7868" s="286">
        <v>2457.4059900000002</v>
      </c>
      <c r="D7868" s="287">
        <v>134.88893589999975</v>
      </c>
      <c r="E7868" s="288">
        <v>4679.4878439999993</v>
      </c>
      <c r="F7868" s="288">
        <v>241.52716399999917</v>
      </c>
      <c r="G7868" s="289">
        <v>31</v>
      </c>
      <c r="H7868" s="290">
        <v>7544.3099338999982</v>
      </c>
      <c r="I7868" s="289">
        <v>0</v>
      </c>
      <c r="J7868" s="214" t="s">
        <v>132</v>
      </c>
      <c r="K7868" s="214"/>
      <c r="L7868" s="214"/>
      <c r="M7868"/>
    </row>
    <row r="7869" spans="1:13" x14ac:dyDescent="0.2">
      <c r="A7869" s="284">
        <v>45254</v>
      </c>
      <c r="B7869" s="285">
        <v>2</v>
      </c>
      <c r="C7869" s="286">
        <v>2383.2360900000003</v>
      </c>
      <c r="D7869" s="287">
        <v>129.07462489999995</v>
      </c>
      <c r="E7869" s="288">
        <v>4539.5942473000005</v>
      </c>
      <c r="F7869" s="288">
        <v>230.21651730000031</v>
      </c>
      <c r="G7869" s="289">
        <v>27</v>
      </c>
      <c r="H7869" s="290">
        <v>7309.1214795000005</v>
      </c>
      <c r="I7869" s="289">
        <v>0</v>
      </c>
      <c r="J7869" s="214" t="s">
        <v>132</v>
      </c>
      <c r="K7869" s="214"/>
      <c r="L7869" s="214"/>
      <c r="M7869"/>
    </row>
    <row r="7870" spans="1:13" x14ac:dyDescent="0.2">
      <c r="A7870" s="284">
        <v>45254</v>
      </c>
      <c r="B7870" s="285">
        <v>3</v>
      </c>
      <c r="C7870" s="286">
        <v>2335.3731600000001</v>
      </c>
      <c r="D7870" s="287">
        <v>125.64377830000011</v>
      </c>
      <c r="E7870" s="288">
        <v>4419.8776558</v>
      </c>
      <c r="F7870" s="288">
        <v>222.82520579999982</v>
      </c>
      <c r="G7870" s="289">
        <v>17</v>
      </c>
      <c r="H7870" s="290">
        <v>7120.7197999</v>
      </c>
      <c r="I7870" s="289">
        <v>0</v>
      </c>
      <c r="J7870" s="214" t="s">
        <v>132</v>
      </c>
      <c r="K7870" s="214"/>
      <c r="L7870" s="214"/>
      <c r="M7870"/>
    </row>
    <row r="7871" spans="1:13" x14ac:dyDescent="0.2">
      <c r="A7871" s="284">
        <v>45254</v>
      </c>
      <c r="B7871" s="285">
        <v>4</v>
      </c>
      <c r="C7871" s="286">
        <v>2337.86861</v>
      </c>
      <c r="D7871" s="287">
        <v>124.7933741999999</v>
      </c>
      <c r="E7871" s="288">
        <v>4378.0621709999996</v>
      </c>
      <c r="F7871" s="288">
        <v>219.90879099999893</v>
      </c>
      <c r="G7871" s="289">
        <v>11</v>
      </c>
      <c r="H7871" s="290">
        <v>7071.6329461999985</v>
      </c>
      <c r="I7871" s="289">
        <v>0</v>
      </c>
      <c r="J7871" s="214" t="s">
        <v>132</v>
      </c>
      <c r="K7871" s="214"/>
      <c r="L7871" s="214"/>
      <c r="M7871"/>
    </row>
    <row r="7872" spans="1:13" x14ac:dyDescent="0.2">
      <c r="A7872" s="284">
        <v>45254</v>
      </c>
      <c r="B7872" s="285">
        <v>5</v>
      </c>
      <c r="C7872" s="286">
        <v>2399.8529000000003</v>
      </c>
      <c r="D7872" s="287">
        <v>129.12092950000002</v>
      </c>
      <c r="E7872" s="288">
        <v>4454.7532690999997</v>
      </c>
      <c r="F7872" s="288">
        <v>224.72088910000002</v>
      </c>
      <c r="G7872" s="289">
        <v>10</v>
      </c>
      <c r="H7872" s="290">
        <v>7218.4479877000003</v>
      </c>
      <c r="I7872" s="289">
        <v>0</v>
      </c>
      <c r="J7872" s="214" t="s">
        <v>132</v>
      </c>
      <c r="K7872" s="214"/>
      <c r="L7872" s="214"/>
      <c r="M7872"/>
    </row>
    <row r="7873" spans="1:13" x14ac:dyDescent="0.2">
      <c r="A7873" s="284">
        <v>45254</v>
      </c>
      <c r="B7873" s="285">
        <v>6</v>
      </c>
      <c r="C7873" s="286">
        <v>2518.57312</v>
      </c>
      <c r="D7873" s="287">
        <v>137.7356466999999</v>
      </c>
      <c r="E7873" s="288">
        <v>4670.8004437999998</v>
      </c>
      <c r="F7873" s="288">
        <v>238.99509380000018</v>
      </c>
      <c r="G7873" s="289">
        <v>23</v>
      </c>
      <c r="H7873" s="290">
        <v>7589.1043043</v>
      </c>
      <c r="I7873" s="289">
        <v>0</v>
      </c>
      <c r="J7873" s="214" t="s">
        <v>132</v>
      </c>
      <c r="K7873" s="214"/>
      <c r="L7873" s="214"/>
      <c r="M7873"/>
    </row>
    <row r="7874" spans="1:13" x14ac:dyDescent="0.2">
      <c r="A7874" s="284">
        <v>45254</v>
      </c>
      <c r="B7874" s="285">
        <v>7</v>
      </c>
      <c r="C7874" s="286">
        <v>2698.64921</v>
      </c>
      <c r="D7874" s="287">
        <v>151.35617940000006</v>
      </c>
      <c r="E7874" s="288">
        <v>4994.8083068999995</v>
      </c>
      <c r="F7874" s="288">
        <v>261.84317689999898</v>
      </c>
      <c r="G7874" s="289">
        <v>42</v>
      </c>
      <c r="H7874" s="290">
        <v>8148.6568731999987</v>
      </c>
      <c r="I7874" s="289">
        <v>0</v>
      </c>
      <c r="J7874" s="214" t="s">
        <v>132</v>
      </c>
      <c r="K7874" s="214"/>
      <c r="L7874" s="214"/>
      <c r="M7874"/>
    </row>
    <row r="7875" spans="1:13" x14ac:dyDescent="0.2">
      <c r="A7875" s="284">
        <v>45254</v>
      </c>
      <c r="B7875" s="285">
        <v>8</v>
      </c>
      <c r="C7875" s="286">
        <v>2676.3904299999999</v>
      </c>
      <c r="D7875" s="287">
        <v>148.47187159999999</v>
      </c>
      <c r="E7875" s="288">
        <v>5192.3526241</v>
      </c>
      <c r="F7875" s="288">
        <v>273.39296409999952</v>
      </c>
      <c r="G7875" s="289">
        <v>46</v>
      </c>
      <c r="H7875" s="290">
        <v>8336.6078897999996</v>
      </c>
      <c r="I7875" s="289">
        <v>0</v>
      </c>
      <c r="J7875" s="214" t="s">
        <v>132</v>
      </c>
      <c r="K7875" s="214"/>
      <c r="L7875" s="214"/>
      <c r="M7875"/>
    </row>
    <row r="7876" spans="1:13" x14ac:dyDescent="0.2">
      <c r="A7876" s="284">
        <v>45254</v>
      </c>
      <c r="B7876" s="285">
        <v>9</v>
      </c>
      <c r="C7876" s="286">
        <v>2571.09737</v>
      </c>
      <c r="D7876" s="287">
        <v>111.64946350000002</v>
      </c>
      <c r="E7876" s="288">
        <v>5363.0742141999999</v>
      </c>
      <c r="F7876" s="288">
        <v>260.63060420000056</v>
      </c>
      <c r="G7876" s="289">
        <v>46</v>
      </c>
      <c r="H7876" s="290">
        <v>8352.451651899999</v>
      </c>
      <c r="I7876" s="289">
        <v>0</v>
      </c>
      <c r="J7876" s="214" t="s">
        <v>132</v>
      </c>
      <c r="K7876" s="214"/>
      <c r="L7876" s="214"/>
      <c r="M7876"/>
    </row>
    <row r="7877" spans="1:13" x14ac:dyDescent="0.2">
      <c r="A7877" s="284">
        <v>45254</v>
      </c>
      <c r="B7877" s="285">
        <v>10</v>
      </c>
      <c r="C7877" s="286">
        <v>2536.0858800000001</v>
      </c>
      <c r="D7877" s="287">
        <v>73.993703900000014</v>
      </c>
      <c r="E7877" s="288">
        <v>4872.3763738999996</v>
      </c>
      <c r="F7877" s="288">
        <v>239.09218389999933</v>
      </c>
      <c r="G7877" s="289">
        <v>47</v>
      </c>
      <c r="H7877" s="290">
        <v>7768.5481416999992</v>
      </c>
      <c r="I7877" s="289">
        <v>0</v>
      </c>
      <c r="J7877" s="214" t="s">
        <v>132</v>
      </c>
      <c r="K7877" s="214"/>
      <c r="L7877" s="214"/>
      <c r="M7877"/>
    </row>
    <row r="7878" spans="1:13" x14ac:dyDescent="0.2">
      <c r="A7878" s="284">
        <v>45254</v>
      </c>
      <c r="B7878" s="285">
        <v>11</v>
      </c>
      <c r="C7878" s="286">
        <v>2519.6678400000001</v>
      </c>
      <c r="D7878" s="287">
        <v>47.300722399999962</v>
      </c>
      <c r="E7878" s="288">
        <v>4935.0567762999999</v>
      </c>
      <c r="F7878" s="288">
        <v>221.2948363000005</v>
      </c>
      <c r="G7878" s="289">
        <v>46</v>
      </c>
      <c r="H7878" s="290">
        <v>7769.3201749999998</v>
      </c>
      <c r="I7878" s="289">
        <v>0</v>
      </c>
      <c r="J7878" s="214" t="s">
        <v>132</v>
      </c>
      <c r="K7878" s="214"/>
      <c r="L7878" s="214"/>
      <c r="M7878"/>
    </row>
    <row r="7879" spans="1:13" x14ac:dyDescent="0.2">
      <c r="A7879" s="284">
        <v>45254</v>
      </c>
      <c r="B7879" s="285">
        <v>12</v>
      </c>
      <c r="C7879" s="286">
        <v>2479.3261200000002</v>
      </c>
      <c r="D7879" s="287">
        <v>30.882917099999993</v>
      </c>
      <c r="E7879" s="288">
        <v>4797.5005398000003</v>
      </c>
      <c r="F7879" s="288">
        <v>209.79979980000007</v>
      </c>
      <c r="G7879" s="289">
        <v>47</v>
      </c>
      <c r="H7879" s="290">
        <v>7564.5093767000008</v>
      </c>
      <c r="I7879" s="289">
        <v>0</v>
      </c>
      <c r="J7879" s="214" t="s">
        <v>132</v>
      </c>
      <c r="K7879" s="214"/>
      <c r="L7879" s="214"/>
      <c r="M7879"/>
    </row>
    <row r="7880" spans="1:13" x14ac:dyDescent="0.2">
      <c r="A7880" s="284">
        <v>45254</v>
      </c>
      <c r="B7880" s="285">
        <v>13</v>
      </c>
      <c r="C7880" s="286">
        <v>2464.8963099999996</v>
      </c>
      <c r="D7880" s="287">
        <v>30.002224400000337</v>
      </c>
      <c r="E7880" s="288">
        <v>4645.8648751000001</v>
      </c>
      <c r="F7880" s="288">
        <v>206.57306510000035</v>
      </c>
      <c r="G7880" s="289">
        <v>47</v>
      </c>
      <c r="H7880" s="290">
        <v>7394.3364745999997</v>
      </c>
      <c r="I7880" s="289">
        <v>0</v>
      </c>
      <c r="J7880" s="214" t="s">
        <v>132</v>
      </c>
      <c r="K7880" s="214"/>
      <c r="L7880" s="214"/>
      <c r="M7880"/>
    </row>
    <row r="7881" spans="1:13" x14ac:dyDescent="0.2">
      <c r="A7881" s="284">
        <v>45254</v>
      </c>
      <c r="B7881" s="285">
        <v>14</v>
      </c>
      <c r="C7881" s="286">
        <v>2442.2891799999998</v>
      </c>
      <c r="D7881" s="287">
        <v>43.609601200000355</v>
      </c>
      <c r="E7881" s="288">
        <v>4565.0871934999996</v>
      </c>
      <c r="F7881" s="288">
        <v>213.39788349999981</v>
      </c>
      <c r="G7881" s="289">
        <v>46</v>
      </c>
      <c r="H7881" s="290">
        <v>7310.3838581999989</v>
      </c>
      <c r="I7881" s="289">
        <v>0</v>
      </c>
      <c r="J7881" s="214" t="s">
        <v>132</v>
      </c>
      <c r="K7881" s="214"/>
      <c r="L7881" s="214"/>
      <c r="M7881"/>
    </row>
    <row r="7882" spans="1:13" x14ac:dyDescent="0.2">
      <c r="A7882" s="284">
        <v>45254</v>
      </c>
      <c r="B7882" s="285">
        <v>15</v>
      </c>
      <c r="C7882" s="286">
        <v>2450.7451999999998</v>
      </c>
      <c r="D7882" s="287">
        <v>72.968735499999823</v>
      </c>
      <c r="E7882" s="288">
        <v>4956.4360915000007</v>
      </c>
      <c r="F7882" s="288">
        <v>233.56704150000132</v>
      </c>
      <c r="G7882" s="289">
        <v>47</v>
      </c>
      <c r="H7882" s="290">
        <v>7760.717068500001</v>
      </c>
      <c r="I7882" s="289">
        <v>0</v>
      </c>
      <c r="J7882" s="214" t="s">
        <v>132</v>
      </c>
      <c r="K7882" s="214"/>
      <c r="L7882" s="214"/>
      <c r="M7882"/>
    </row>
    <row r="7883" spans="1:13" x14ac:dyDescent="0.2">
      <c r="A7883" s="284">
        <v>45254</v>
      </c>
      <c r="B7883" s="285">
        <v>16</v>
      </c>
      <c r="C7883" s="286">
        <v>2570.0806299999999</v>
      </c>
      <c r="D7883" s="287">
        <v>119.90009280000007</v>
      </c>
      <c r="E7883" s="288">
        <v>5173.0735781000003</v>
      </c>
      <c r="F7883" s="288">
        <v>265.82872810000026</v>
      </c>
      <c r="G7883" s="289">
        <v>48</v>
      </c>
      <c r="H7883" s="290">
        <v>8176.8830290000005</v>
      </c>
      <c r="I7883" s="289">
        <v>0</v>
      </c>
      <c r="J7883" s="214" t="s">
        <v>132</v>
      </c>
      <c r="K7883" s="214"/>
      <c r="L7883" s="214"/>
      <c r="M7883"/>
    </row>
    <row r="7884" spans="1:13" x14ac:dyDescent="0.2">
      <c r="A7884" s="284">
        <v>45254</v>
      </c>
      <c r="B7884" s="285">
        <v>17</v>
      </c>
      <c r="C7884" s="286">
        <v>2936.63312</v>
      </c>
      <c r="D7884" s="287">
        <v>168.40507160000013</v>
      </c>
      <c r="E7884" s="288">
        <v>5678.0768556000003</v>
      </c>
      <c r="F7884" s="288">
        <v>304.98207560000083</v>
      </c>
      <c r="G7884" s="289">
        <v>49</v>
      </c>
      <c r="H7884" s="290">
        <v>9137.0971228000017</v>
      </c>
      <c r="I7884" s="289">
        <v>0</v>
      </c>
      <c r="J7884" s="214" t="s">
        <v>132</v>
      </c>
      <c r="K7884" s="214"/>
      <c r="L7884" s="214"/>
      <c r="M7884"/>
    </row>
    <row r="7885" spans="1:13" x14ac:dyDescent="0.2">
      <c r="A7885" s="284">
        <v>45254</v>
      </c>
      <c r="B7885" s="285">
        <v>18</v>
      </c>
      <c r="C7885" s="286">
        <v>3269.23144</v>
      </c>
      <c r="D7885" s="287">
        <v>196.52330790000011</v>
      </c>
      <c r="E7885" s="288">
        <v>6151.3117238999994</v>
      </c>
      <c r="F7885" s="288">
        <v>344.09645389999878</v>
      </c>
      <c r="G7885" s="289">
        <v>48</v>
      </c>
      <c r="H7885" s="290">
        <v>10009.162925699999</v>
      </c>
      <c r="I7885" s="289">
        <v>0</v>
      </c>
      <c r="J7885" s="214" t="s">
        <v>132</v>
      </c>
      <c r="K7885" s="214"/>
      <c r="L7885" s="214"/>
      <c r="M7885"/>
    </row>
    <row r="7886" spans="1:13" x14ac:dyDescent="0.2">
      <c r="A7886" s="284">
        <v>45254</v>
      </c>
      <c r="B7886" s="285">
        <v>19</v>
      </c>
      <c r="C7886" s="286">
        <v>3271.9443099999999</v>
      </c>
      <c r="D7886" s="287">
        <v>198.01917490000037</v>
      </c>
      <c r="E7886" s="288">
        <v>6135.4864478</v>
      </c>
      <c r="F7886" s="288">
        <v>345.47200779999912</v>
      </c>
      <c r="G7886" s="289">
        <v>49</v>
      </c>
      <c r="H7886" s="290">
        <v>9999.9219405000003</v>
      </c>
      <c r="I7886" s="289">
        <v>0</v>
      </c>
      <c r="J7886" s="214" t="s">
        <v>132</v>
      </c>
      <c r="K7886" s="214"/>
      <c r="L7886" s="214"/>
      <c r="M7886"/>
    </row>
    <row r="7887" spans="1:13" x14ac:dyDescent="0.2">
      <c r="A7887" s="284">
        <v>45254</v>
      </c>
      <c r="B7887" s="285">
        <v>20</v>
      </c>
      <c r="C7887" s="286">
        <v>3228.9093599999997</v>
      </c>
      <c r="D7887" s="287">
        <v>193.94878539999993</v>
      </c>
      <c r="E7887" s="288">
        <v>6019.4139432000002</v>
      </c>
      <c r="F7887" s="288">
        <v>337.17140319999999</v>
      </c>
      <c r="G7887" s="289">
        <v>48</v>
      </c>
      <c r="H7887" s="290">
        <v>9827.4434917999988</v>
      </c>
      <c r="I7887" s="289">
        <v>0</v>
      </c>
      <c r="J7887" s="214" t="s">
        <v>132</v>
      </c>
      <c r="K7887" s="214"/>
      <c r="L7887" s="214"/>
      <c r="M7887"/>
    </row>
    <row r="7888" spans="1:13" x14ac:dyDescent="0.2">
      <c r="A7888" s="284">
        <v>45254</v>
      </c>
      <c r="B7888" s="285">
        <v>21</v>
      </c>
      <c r="C7888" s="286">
        <v>3183.5775600000002</v>
      </c>
      <c r="D7888" s="287">
        <v>191.43499329999972</v>
      </c>
      <c r="E7888" s="288">
        <v>5924.4482229000005</v>
      </c>
      <c r="F7888" s="288">
        <v>331.19528290000017</v>
      </c>
      <c r="G7888" s="289">
        <v>47</v>
      </c>
      <c r="H7888" s="290">
        <v>9677.6560591000016</v>
      </c>
      <c r="I7888" s="289">
        <v>0</v>
      </c>
      <c r="J7888" s="214" t="s">
        <v>132</v>
      </c>
      <c r="K7888" s="214"/>
      <c r="L7888" s="214"/>
      <c r="M7888"/>
    </row>
    <row r="7889" spans="1:13" x14ac:dyDescent="0.2">
      <c r="A7889" s="284">
        <v>45254</v>
      </c>
      <c r="B7889" s="285">
        <v>22</v>
      </c>
      <c r="C7889" s="286">
        <v>3102.8045199999997</v>
      </c>
      <c r="D7889" s="287">
        <v>184.68625550000002</v>
      </c>
      <c r="E7889" s="288">
        <v>5804.8823345999999</v>
      </c>
      <c r="F7889" s="288">
        <v>321.03257459999986</v>
      </c>
      <c r="G7889" s="289">
        <v>43</v>
      </c>
      <c r="H7889" s="290">
        <v>9456.4056846999993</v>
      </c>
      <c r="I7889" s="289">
        <v>0</v>
      </c>
      <c r="J7889" s="214" t="s">
        <v>132</v>
      </c>
      <c r="K7889" s="214"/>
      <c r="L7889" s="214"/>
      <c r="M7889"/>
    </row>
    <row r="7890" spans="1:13" x14ac:dyDescent="0.2">
      <c r="A7890" s="284">
        <v>45254</v>
      </c>
      <c r="B7890" s="285">
        <v>23</v>
      </c>
      <c r="C7890" s="286">
        <v>2968.85457</v>
      </c>
      <c r="D7890" s="287">
        <v>172.79801090000001</v>
      </c>
      <c r="E7890" s="288">
        <v>5505.2134489999999</v>
      </c>
      <c r="F7890" s="288">
        <v>298.8376589999998</v>
      </c>
      <c r="G7890" s="289">
        <v>38</v>
      </c>
      <c r="H7890" s="290">
        <v>8983.703688900001</v>
      </c>
      <c r="I7890" s="289">
        <v>0</v>
      </c>
      <c r="J7890" s="214" t="s">
        <v>132</v>
      </c>
      <c r="K7890" s="214"/>
      <c r="L7890" s="214"/>
      <c r="M7890"/>
    </row>
    <row r="7891" spans="1:13" x14ac:dyDescent="0.2">
      <c r="A7891" s="284">
        <v>45254</v>
      </c>
      <c r="B7891" s="285">
        <v>24</v>
      </c>
      <c r="C7891" s="286">
        <v>2793.2203600000003</v>
      </c>
      <c r="D7891" s="287">
        <v>158.87774359999992</v>
      </c>
      <c r="E7891" s="288">
        <v>5189.8480884999999</v>
      </c>
      <c r="F7891" s="288">
        <v>275.07986849999907</v>
      </c>
      <c r="G7891" s="289">
        <v>35</v>
      </c>
      <c r="H7891" s="290">
        <v>8452.0260605999993</v>
      </c>
      <c r="I7891" s="289">
        <v>0</v>
      </c>
      <c r="J7891" s="214" t="s">
        <v>132</v>
      </c>
      <c r="K7891" s="214"/>
      <c r="L7891" s="214"/>
      <c r="M7891"/>
    </row>
    <row r="7892" spans="1:13" x14ac:dyDescent="0.2">
      <c r="A7892" s="284">
        <v>45255</v>
      </c>
      <c r="B7892" s="285">
        <v>1</v>
      </c>
      <c r="C7892" s="286">
        <v>2679.7852600000001</v>
      </c>
      <c r="D7892" s="287">
        <v>149.32737799999984</v>
      </c>
      <c r="E7892" s="288">
        <v>5041.7490811999996</v>
      </c>
      <c r="F7892" s="288">
        <v>262.80537119999917</v>
      </c>
      <c r="G7892" s="289">
        <v>32</v>
      </c>
      <c r="H7892" s="290">
        <v>8165.6670903999993</v>
      </c>
      <c r="I7892" s="289">
        <v>0</v>
      </c>
      <c r="J7892" s="214" t="s">
        <v>132</v>
      </c>
      <c r="K7892" s="214"/>
      <c r="L7892" s="214"/>
      <c r="M7892"/>
    </row>
    <row r="7893" spans="1:13" x14ac:dyDescent="0.2">
      <c r="A7893" s="284">
        <v>45255</v>
      </c>
      <c r="B7893" s="285">
        <v>2</v>
      </c>
      <c r="C7893" s="286">
        <v>2613.73306</v>
      </c>
      <c r="D7893" s="287">
        <v>143.78792979999989</v>
      </c>
      <c r="E7893" s="288">
        <v>4843.4151261999996</v>
      </c>
      <c r="F7893" s="288">
        <v>248.78305619999992</v>
      </c>
      <c r="G7893" s="289">
        <v>27</v>
      </c>
      <c r="H7893" s="290">
        <v>7876.7191721999989</v>
      </c>
      <c r="I7893" s="289">
        <v>0</v>
      </c>
      <c r="J7893" s="214" t="s">
        <v>132</v>
      </c>
      <c r="K7893" s="214"/>
      <c r="L7893" s="214"/>
      <c r="M7893"/>
    </row>
    <row r="7894" spans="1:13" x14ac:dyDescent="0.2">
      <c r="A7894" s="284">
        <v>45255</v>
      </c>
      <c r="B7894" s="285">
        <v>3</v>
      </c>
      <c r="C7894" s="286">
        <v>2537.32692</v>
      </c>
      <c r="D7894" s="287">
        <v>138.21966209999994</v>
      </c>
      <c r="E7894" s="288">
        <v>4714.7932245000002</v>
      </c>
      <c r="F7894" s="288">
        <v>239.77170449999994</v>
      </c>
      <c r="G7894" s="289">
        <v>18</v>
      </c>
      <c r="H7894" s="290">
        <v>7648.1115110999999</v>
      </c>
      <c r="I7894" s="289">
        <v>0</v>
      </c>
      <c r="J7894" s="214" t="s">
        <v>132</v>
      </c>
      <c r="K7894" s="214"/>
      <c r="L7894" s="214"/>
      <c r="M7894"/>
    </row>
    <row r="7895" spans="1:13" x14ac:dyDescent="0.2">
      <c r="A7895" s="284">
        <v>45255</v>
      </c>
      <c r="B7895" s="285">
        <v>4</v>
      </c>
      <c r="C7895" s="286">
        <v>2528.7001300000002</v>
      </c>
      <c r="D7895" s="287">
        <v>136.80631719999977</v>
      </c>
      <c r="E7895" s="288">
        <v>4656.2081752999993</v>
      </c>
      <c r="F7895" s="288">
        <v>235.06507529999999</v>
      </c>
      <c r="G7895" s="289">
        <v>12</v>
      </c>
      <c r="H7895" s="290">
        <v>7568.7796977999997</v>
      </c>
      <c r="I7895" s="289">
        <v>0</v>
      </c>
      <c r="J7895" s="214" t="s">
        <v>132</v>
      </c>
      <c r="K7895" s="214"/>
      <c r="L7895" s="214"/>
      <c r="M7895"/>
    </row>
    <row r="7896" spans="1:13" x14ac:dyDescent="0.2">
      <c r="A7896" s="284">
        <v>45255</v>
      </c>
      <c r="B7896" s="285">
        <v>5</v>
      </c>
      <c r="C7896" s="286">
        <v>2566.9631199999999</v>
      </c>
      <c r="D7896" s="287">
        <v>139.5210435000001</v>
      </c>
      <c r="E7896" s="288">
        <v>4681.5036946</v>
      </c>
      <c r="F7896" s="288">
        <v>236.5861046</v>
      </c>
      <c r="G7896" s="289">
        <v>10</v>
      </c>
      <c r="H7896" s="290">
        <v>7634.5739626999994</v>
      </c>
      <c r="I7896" s="289">
        <v>0</v>
      </c>
      <c r="J7896" s="214" t="s">
        <v>132</v>
      </c>
      <c r="K7896" s="214"/>
      <c r="L7896" s="214"/>
      <c r="M7896"/>
    </row>
    <row r="7897" spans="1:13" x14ac:dyDescent="0.2">
      <c r="A7897" s="284">
        <v>45255</v>
      </c>
      <c r="B7897" s="285">
        <v>6</v>
      </c>
      <c r="C7897" s="286">
        <v>2665.4469100000001</v>
      </c>
      <c r="D7897" s="287">
        <v>146.20546810000005</v>
      </c>
      <c r="E7897" s="288">
        <v>4813.4629021000001</v>
      </c>
      <c r="F7897" s="288">
        <v>245.96583210000063</v>
      </c>
      <c r="G7897" s="289">
        <v>13</v>
      </c>
      <c r="H7897" s="290">
        <v>7884.0811123000003</v>
      </c>
      <c r="I7897" s="289">
        <v>0</v>
      </c>
      <c r="J7897" s="214" t="s">
        <v>132</v>
      </c>
      <c r="K7897" s="214"/>
      <c r="L7897" s="214"/>
      <c r="M7897"/>
    </row>
    <row r="7898" spans="1:13" x14ac:dyDescent="0.2">
      <c r="A7898" s="284">
        <v>45255</v>
      </c>
      <c r="B7898" s="285">
        <v>7</v>
      </c>
      <c r="C7898" s="286">
        <v>2822.0455499999998</v>
      </c>
      <c r="D7898" s="287">
        <v>157.42799500000021</v>
      </c>
      <c r="E7898" s="288">
        <v>5095.1363763999998</v>
      </c>
      <c r="F7898" s="288">
        <v>263.15800639999998</v>
      </c>
      <c r="G7898" s="289">
        <v>27</v>
      </c>
      <c r="H7898" s="290">
        <v>8364.7679277999996</v>
      </c>
      <c r="I7898" s="289">
        <v>0</v>
      </c>
      <c r="J7898" s="214" t="s">
        <v>132</v>
      </c>
      <c r="K7898" s="214"/>
      <c r="L7898" s="214"/>
      <c r="M7898"/>
    </row>
    <row r="7899" spans="1:13" x14ac:dyDescent="0.2">
      <c r="A7899" s="284">
        <v>45255</v>
      </c>
      <c r="B7899" s="285">
        <v>8</v>
      </c>
      <c r="C7899" s="286">
        <v>2797.4679999999998</v>
      </c>
      <c r="D7899" s="287">
        <v>153.41419669999999</v>
      </c>
      <c r="E7899" s="288">
        <v>5419.6165653999997</v>
      </c>
      <c r="F7899" s="288">
        <v>274.01697539999986</v>
      </c>
      <c r="G7899" s="289">
        <v>44</v>
      </c>
      <c r="H7899" s="290">
        <v>8688.5157374999999</v>
      </c>
      <c r="I7899" s="289">
        <v>0</v>
      </c>
      <c r="J7899" s="214" t="s">
        <v>132</v>
      </c>
      <c r="K7899" s="214"/>
      <c r="L7899" s="214"/>
      <c r="M7899"/>
    </row>
    <row r="7900" spans="1:13" x14ac:dyDescent="0.2">
      <c r="A7900" s="284">
        <v>45255</v>
      </c>
      <c r="B7900" s="285">
        <v>9</v>
      </c>
      <c r="C7900" s="286">
        <v>2686.6672000000003</v>
      </c>
      <c r="D7900" s="287">
        <v>117.34530900000009</v>
      </c>
      <c r="E7900" s="288">
        <v>5218.3763589</v>
      </c>
      <c r="F7900" s="288">
        <v>262.87109890000011</v>
      </c>
      <c r="G7900" s="289">
        <v>42</v>
      </c>
      <c r="H7900" s="290">
        <v>8327.2599668000003</v>
      </c>
      <c r="I7900" s="289">
        <v>0</v>
      </c>
      <c r="J7900" s="214" t="s">
        <v>132</v>
      </c>
      <c r="K7900" s="214"/>
      <c r="L7900" s="214"/>
      <c r="M7900"/>
    </row>
    <row r="7901" spans="1:13" x14ac:dyDescent="0.2">
      <c r="A7901" s="284">
        <v>45255</v>
      </c>
      <c r="B7901" s="285">
        <v>10</v>
      </c>
      <c r="C7901" s="286">
        <v>2643.7428300000001</v>
      </c>
      <c r="D7901" s="287">
        <v>81.398224299999768</v>
      </c>
      <c r="E7901" s="288">
        <v>5173.6619939000002</v>
      </c>
      <c r="F7901" s="288">
        <v>244.02159389999997</v>
      </c>
      <c r="G7901" s="289">
        <v>43</v>
      </c>
      <c r="H7901" s="290">
        <v>8185.8246420999994</v>
      </c>
      <c r="I7901" s="289">
        <v>0</v>
      </c>
      <c r="J7901" s="214" t="s">
        <v>132</v>
      </c>
      <c r="K7901" s="214"/>
      <c r="L7901" s="214"/>
      <c r="M7901"/>
    </row>
    <row r="7902" spans="1:13" x14ac:dyDescent="0.2">
      <c r="A7902" s="284">
        <v>45255</v>
      </c>
      <c r="B7902" s="285">
        <v>11</v>
      </c>
      <c r="C7902" s="286">
        <v>2612.59294</v>
      </c>
      <c r="D7902" s="287">
        <v>53.476707200000092</v>
      </c>
      <c r="E7902" s="288">
        <v>4941.4592817000002</v>
      </c>
      <c r="F7902" s="288">
        <v>226.89187170000059</v>
      </c>
      <c r="G7902" s="289">
        <v>42</v>
      </c>
      <c r="H7902" s="290">
        <v>7876.4208006000008</v>
      </c>
      <c r="I7902" s="289">
        <v>0</v>
      </c>
      <c r="J7902" s="214" t="s">
        <v>132</v>
      </c>
      <c r="K7902" s="214"/>
      <c r="L7902" s="214"/>
      <c r="M7902"/>
    </row>
    <row r="7903" spans="1:13" x14ac:dyDescent="0.2">
      <c r="A7903" s="284">
        <v>45255</v>
      </c>
      <c r="B7903" s="285">
        <v>12</v>
      </c>
      <c r="C7903" s="286">
        <v>2566.0776900000001</v>
      </c>
      <c r="D7903" s="287">
        <v>37.809684499999619</v>
      </c>
      <c r="E7903" s="288">
        <v>5057.1653753000001</v>
      </c>
      <c r="F7903" s="288">
        <v>214.8557652999998</v>
      </c>
      <c r="G7903" s="289">
        <v>43</v>
      </c>
      <c r="H7903" s="290">
        <v>7918.908515099999</v>
      </c>
      <c r="I7903" s="289">
        <v>0</v>
      </c>
      <c r="J7903" s="214" t="s">
        <v>132</v>
      </c>
      <c r="K7903" s="214"/>
      <c r="L7903" s="214"/>
      <c r="M7903"/>
    </row>
    <row r="7904" spans="1:13" x14ac:dyDescent="0.2">
      <c r="A7904" s="284">
        <v>45255</v>
      </c>
      <c r="B7904" s="285">
        <v>13</v>
      </c>
      <c r="C7904" s="286">
        <v>2520.2876200000001</v>
      </c>
      <c r="D7904" s="287">
        <v>35.897179000000115</v>
      </c>
      <c r="E7904" s="288">
        <v>4934.3527629</v>
      </c>
      <c r="F7904" s="288">
        <v>210.73281289999977</v>
      </c>
      <c r="G7904" s="289">
        <v>43</v>
      </c>
      <c r="H7904" s="290">
        <v>7744.2703748000004</v>
      </c>
      <c r="I7904" s="289">
        <v>0</v>
      </c>
      <c r="J7904" s="214" t="s">
        <v>132</v>
      </c>
      <c r="K7904" s="214"/>
      <c r="L7904" s="214"/>
      <c r="M7904"/>
    </row>
    <row r="7905" spans="1:13" x14ac:dyDescent="0.2">
      <c r="A7905" s="284">
        <v>45255</v>
      </c>
      <c r="B7905" s="285">
        <v>14</v>
      </c>
      <c r="C7905" s="286">
        <v>2484.5258700000004</v>
      </c>
      <c r="D7905" s="287">
        <v>49.136930699999844</v>
      </c>
      <c r="E7905" s="288">
        <v>4852.0324266999996</v>
      </c>
      <c r="F7905" s="288">
        <v>215.86501669999961</v>
      </c>
      <c r="G7905" s="289">
        <v>44</v>
      </c>
      <c r="H7905" s="290">
        <v>7645.5602440999992</v>
      </c>
      <c r="I7905" s="289">
        <v>0</v>
      </c>
      <c r="J7905" s="214" t="s">
        <v>132</v>
      </c>
      <c r="K7905" s="214"/>
      <c r="L7905" s="214"/>
      <c r="M7905"/>
    </row>
    <row r="7906" spans="1:13" x14ac:dyDescent="0.2">
      <c r="A7906" s="284">
        <v>45255</v>
      </c>
      <c r="B7906" s="285">
        <v>15</v>
      </c>
      <c r="C7906" s="286">
        <v>2483.84193</v>
      </c>
      <c r="D7906" s="287">
        <v>76.85637820000025</v>
      </c>
      <c r="E7906" s="288">
        <v>5032.9983142999999</v>
      </c>
      <c r="F7906" s="288">
        <v>232.86336430000028</v>
      </c>
      <c r="G7906" s="289">
        <v>44</v>
      </c>
      <c r="H7906" s="290">
        <v>7870.5599867999999</v>
      </c>
      <c r="I7906" s="289">
        <v>0</v>
      </c>
      <c r="J7906" s="214" t="s">
        <v>132</v>
      </c>
      <c r="K7906" s="214"/>
      <c r="L7906" s="214"/>
      <c r="M7906"/>
    </row>
    <row r="7907" spans="1:13" x14ac:dyDescent="0.2">
      <c r="A7907" s="284">
        <v>45255</v>
      </c>
      <c r="B7907" s="285">
        <v>16</v>
      </c>
      <c r="C7907" s="286">
        <v>2608.0204199999998</v>
      </c>
      <c r="D7907" s="287">
        <v>122.01478839999996</v>
      </c>
      <c r="E7907" s="288">
        <v>5245.6235606999999</v>
      </c>
      <c r="F7907" s="288">
        <v>262.73288069999944</v>
      </c>
      <c r="G7907" s="289">
        <v>44</v>
      </c>
      <c r="H7907" s="290">
        <v>8282.3916497999999</v>
      </c>
      <c r="I7907" s="289">
        <v>0</v>
      </c>
      <c r="J7907" s="214" t="s">
        <v>132</v>
      </c>
      <c r="K7907" s="214"/>
      <c r="L7907" s="214"/>
      <c r="M7907"/>
    </row>
    <row r="7908" spans="1:13" x14ac:dyDescent="0.2">
      <c r="A7908" s="284">
        <v>45255</v>
      </c>
      <c r="B7908" s="285">
        <v>17</v>
      </c>
      <c r="C7908" s="286">
        <v>2988.5648700000002</v>
      </c>
      <c r="D7908" s="287">
        <v>168.85697409999986</v>
      </c>
      <c r="E7908" s="288">
        <v>5771.5784551999996</v>
      </c>
      <c r="F7908" s="288">
        <v>300.55237519999991</v>
      </c>
      <c r="G7908" s="289">
        <v>45</v>
      </c>
      <c r="H7908" s="290">
        <v>9274.5526744999988</v>
      </c>
      <c r="I7908" s="289">
        <v>0</v>
      </c>
      <c r="J7908" s="214" t="s">
        <v>132</v>
      </c>
      <c r="K7908" s="214"/>
      <c r="L7908" s="214"/>
      <c r="M7908"/>
    </row>
    <row r="7909" spans="1:13" x14ac:dyDescent="0.2">
      <c r="A7909" s="284">
        <v>45255</v>
      </c>
      <c r="B7909" s="285">
        <v>18</v>
      </c>
      <c r="C7909" s="286">
        <v>3323.5238400000003</v>
      </c>
      <c r="D7909" s="287">
        <v>196.23611359999984</v>
      </c>
      <c r="E7909" s="288">
        <v>6186.6069975</v>
      </c>
      <c r="F7909" s="288">
        <v>339.82688750000034</v>
      </c>
      <c r="G7909" s="289">
        <v>45</v>
      </c>
      <c r="H7909" s="290">
        <v>10091.1938386</v>
      </c>
      <c r="I7909" s="289">
        <v>0</v>
      </c>
      <c r="J7909" s="214" t="s">
        <v>132</v>
      </c>
      <c r="K7909" s="214"/>
      <c r="L7909" s="214"/>
      <c r="M7909"/>
    </row>
    <row r="7910" spans="1:13" x14ac:dyDescent="0.2">
      <c r="A7910" s="284">
        <v>45255</v>
      </c>
      <c r="B7910" s="285">
        <v>19</v>
      </c>
      <c r="C7910" s="286">
        <v>3331.26748</v>
      </c>
      <c r="D7910" s="287">
        <v>198.61813420000013</v>
      </c>
      <c r="E7910" s="288">
        <v>6204.6115439999994</v>
      </c>
      <c r="F7910" s="288">
        <v>344.47543399999904</v>
      </c>
      <c r="G7910" s="289">
        <v>45</v>
      </c>
      <c r="H7910" s="290">
        <v>10123.9725922</v>
      </c>
      <c r="I7910" s="289">
        <v>0</v>
      </c>
      <c r="J7910" s="214" t="s">
        <v>132</v>
      </c>
      <c r="K7910" s="214"/>
      <c r="L7910" s="214"/>
      <c r="M7910"/>
    </row>
    <row r="7911" spans="1:13" x14ac:dyDescent="0.2">
      <c r="A7911" s="284">
        <v>45255</v>
      </c>
      <c r="B7911" s="285">
        <v>20</v>
      </c>
      <c r="C7911" s="286">
        <v>3295.4583400000001</v>
      </c>
      <c r="D7911" s="287">
        <v>196.07383009999964</v>
      </c>
      <c r="E7911" s="288">
        <v>6106.1788323999999</v>
      </c>
      <c r="F7911" s="288">
        <v>338.74472239999977</v>
      </c>
      <c r="G7911" s="289">
        <v>45</v>
      </c>
      <c r="H7911" s="290">
        <v>9981.455724899999</v>
      </c>
      <c r="I7911" s="289">
        <v>0</v>
      </c>
      <c r="J7911" s="214" t="s">
        <v>132</v>
      </c>
      <c r="K7911" s="214"/>
      <c r="L7911" s="214"/>
      <c r="M7911"/>
    </row>
    <row r="7912" spans="1:13" x14ac:dyDescent="0.2">
      <c r="A7912" s="284">
        <v>45255</v>
      </c>
      <c r="B7912" s="285">
        <v>21</v>
      </c>
      <c r="C7912" s="286">
        <v>3250.0099799999998</v>
      </c>
      <c r="D7912" s="287">
        <v>192.9911646000001</v>
      </c>
      <c r="E7912" s="288">
        <v>6013.0838647999999</v>
      </c>
      <c r="F7912" s="288">
        <v>331.84835480000038</v>
      </c>
      <c r="G7912" s="289">
        <v>44</v>
      </c>
      <c r="H7912" s="290">
        <v>9831.9333642000001</v>
      </c>
      <c r="I7912" s="289">
        <v>0</v>
      </c>
      <c r="J7912" s="214" t="s">
        <v>132</v>
      </c>
      <c r="K7912" s="214"/>
      <c r="L7912" s="214"/>
      <c r="M7912"/>
    </row>
    <row r="7913" spans="1:13" x14ac:dyDescent="0.2">
      <c r="A7913" s="284">
        <v>45255</v>
      </c>
      <c r="B7913" s="285">
        <v>22</v>
      </c>
      <c r="C7913" s="286">
        <v>3164.3373499999998</v>
      </c>
      <c r="D7913" s="287">
        <v>186.73095789999991</v>
      </c>
      <c r="E7913" s="288">
        <v>5878.6677926999992</v>
      </c>
      <c r="F7913" s="288">
        <v>322.62789269999939</v>
      </c>
      <c r="G7913" s="289">
        <v>41</v>
      </c>
      <c r="H7913" s="290">
        <v>9593.3639932999977</v>
      </c>
      <c r="I7913" s="289">
        <v>0</v>
      </c>
      <c r="J7913" s="214" t="s">
        <v>132</v>
      </c>
      <c r="K7913" s="214"/>
      <c r="L7913" s="214"/>
      <c r="M7913"/>
    </row>
    <row r="7914" spans="1:13" x14ac:dyDescent="0.2">
      <c r="A7914" s="284">
        <v>45255</v>
      </c>
      <c r="B7914" s="285">
        <v>23</v>
      </c>
      <c r="C7914" s="286">
        <v>3004.1646100000003</v>
      </c>
      <c r="D7914" s="287">
        <v>173.71006050000005</v>
      </c>
      <c r="E7914" s="288">
        <v>5607.9739765999993</v>
      </c>
      <c r="F7914" s="288">
        <v>299.91721659999894</v>
      </c>
      <c r="G7914" s="289">
        <v>36</v>
      </c>
      <c r="H7914" s="290">
        <v>9121.7658636999986</v>
      </c>
      <c r="I7914" s="289">
        <v>0</v>
      </c>
      <c r="J7914" s="214" t="s">
        <v>132</v>
      </c>
      <c r="K7914" s="214"/>
      <c r="L7914" s="214"/>
      <c r="M7914"/>
    </row>
    <row r="7915" spans="1:13" x14ac:dyDescent="0.2">
      <c r="A7915" s="284">
        <v>45255</v>
      </c>
      <c r="B7915" s="285">
        <v>24</v>
      </c>
      <c r="C7915" s="286">
        <v>2837.1841899999999</v>
      </c>
      <c r="D7915" s="287">
        <v>160.06812719999988</v>
      </c>
      <c r="E7915" s="288">
        <v>5277.3674439999995</v>
      </c>
      <c r="F7915" s="288">
        <v>275.20045399999981</v>
      </c>
      <c r="G7915" s="289">
        <v>32</v>
      </c>
      <c r="H7915" s="290">
        <v>8581.8202151999994</v>
      </c>
      <c r="I7915" s="289">
        <v>0</v>
      </c>
      <c r="J7915" s="214" t="s">
        <v>132</v>
      </c>
      <c r="K7915" s="214"/>
      <c r="L7915" s="214"/>
      <c r="M7915"/>
    </row>
    <row r="7916" spans="1:13" x14ac:dyDescent="0.2">
      <c r="A7916" s="284">
        <v>45256</v>
      </c>
      <c r="B7916" s="285">
        <v>1</v>
      </c>
      <c r="C7916" s="286">
        <v>2743.2619200000004</v>
      </c>
      <c r="D7916" s="287">
        <v>152.7352488999997</v>
      </c>
      <c r="E7916" s="288">
        <v>5100.3278467</v>
      </c>
      <c r="F7916" s="288">
        <v>264.3220666999996</v>
      </c>
      <c r="G7916" s="289">
        <v>32</v>
      </c>
      <c r="H7916" s="290">
        <v>8292.6470822999981</v>
      </c>
      <c r="I7916" s="289">
        <v>0</v>
      </c>
      <c r="J7916" s="214" t="s">
        <v>132</v>
      </c>
      <c r="K7916" s="214"/>
      <c r="L7916" s="214"/>
      <c r="M7916"/>
    </row>
    <row r="7917" spans="1:13" x14ac:dyDescent="0.2">
      <c r="A7917" s="284">
        <v>45256</v>
      </c>
      <c r="B7917" s="285">
        <v>2</v>
      </c>
      <c r="C7917" s="286">
        <v>2656.3548100000003</v>
      </c>
      <c r="D7917" s="287">
        <v>146.06011129999987</v>
      </c>
      <c r="E7917" s="288">
        <v>4902.4619426999998</v>
      </c>
      <c r="F7917" s="288">
        <v>250.93013269999938</v>
      </c>
      <c r="G7917" s="289">
        <v>28</v>
      </c>
      <c r="H7917" s="290">
        <v>7983.8069966999992</v>
      </c>
      <c r="I7917" s="289">
        <v>0</v>
      </c>
      <c r="J7917" s="214" t="s">
        <v>132</v>
      </c>
      <c r="K7917" s="214"/>
      <c r="L7917" s="214"/>
      <c r="M7917"/>
    </row>
    <row r="7918" spans="1:13" x14ac:dyDescent="0.2">
      <c r="A7918" s="284">
        <v>45256</v>
      </c>
      <c r="B7918" s="285">
        <v>3</v>
      </c>
      <c r="C7918" s="286">
        <v>2597.3329699999999</v>
      </c>
      <c r="D7918" s="287">
        <v>141.60549639999999</v>
      </c>
      <c r="E7918" s="288">
        <v>4753.7940196</v>
      </c>
      <c r="F7918" s="288">
        <v>241.40743959999963</v>
      </c>
      <c r="G7918" s="289">
        <v>17</v>
      </c>
      <c r="H7918" s="290">
        <v>7751.1399255999995</v>
      </c>
      <c r="I7918" s="289">
        <v>0</v>
      </c>
      <c r="J7918" s="214" t="s">
        <v>132</v>
      </c>
      <c r="K7918" s="214"/>
      <c r="L7918" s="214"/>
      <c r="M7918"/>
    </row>
    <row r="7919" spans="1:13" x14ac:dyDescent="0.2">
      <c r="A7919" s="284">
        <v>45256</v>
      </c>
      <c r="B7919" s="285">
        <v>4</v>
      </c>
      <c r="C7919" s="286">
        <v>2576.0980500000001</v>
      </c>
      <c r="D7919" s="287">
        <v>140.08856829999993</v>
      </c>
      <c r="E7919" s="288">
        <v>4679.0070229000003</v>
      </c>
      <c r="F7919" s="288">
        <v>236.63333289999991</v>
      </c>
      <c r="G7919" s="289">
        <v>11</v>
      </c>
      <c r="H7919" s="290">
        <v>7642.8269741000004</v>
      </c>
      <c r="I7919" s="289">
        <v>0</v>
      </c>
      <c r="J7919" s="214" t="s">
        <v>132</v>
      </c>
      <c r="K7919" s="214"/>
      <c r="L7919" s="214"/>
      <c r="M7919"/>
    </row>
    <row r="7920" spans="1:13" x14ac:dyDescent="0.2">
      <c r="A7920" s="284">
        <v>45256</v>
      </c>
      <c r="B7920" s="285">
        <v>5</v>
      </c>
      <c r="C7920" s="286">
        <v>2609.7244600000004</v>
      </c>
      <c r="D7920" s="287">
        <v>142.41825099999974</v>
      </c>
      <c r="E7920" s="288">
        <v>4680.3666228000002</v>
      </c>
      <c r="F7920" s="288">
        <v>236.95693280000069</v>
      </c>
      <c r="G7920" s="289">
        <v>10</v>
      </c>
      <c r="H7920" s="290">
        <v>7679.4662666000013</v>
      </c>
      <c r="I7920" s="289">
        <v>0</v>
      </c>
      <c r="J7920" s="214" t="s">
        <v>132</v>
      </c>
      <c r="K7920" s="214"/>
      <c r="L7920" s="214"/>
      <c r="M7920"/>
    </row>
    <row r="7921" spans="1:13" x14ac:dyDescent="0.2">
      <c r="A7921" s="284">
        <v>45256</v>
      </c>
      <c r="B7921" s="285">
        <v>6</v>
      </c>
      <c r="C7921" s="286">
        <v>2713.1883400000002</v>
      </c>
      <c r="D7921" s="287">
        <v>149.26692489999971</v>
      </c>
      <c r="E7921" s="288">
        <v>4797.4884099000001</v>
      </c>
      <c r="F7921" s="288">
        <v>244.33392989999993</v>
      </c>
      <c r="G7921" s="289">
        <v>11</v>
      </c>
      <c r="H7921" s="290">
        <v>7915.2776046999998</v>
      </c>
      <c r="I7921" s="289">
        <v>0</v>
      </c>
      <c r="J7921" s="214" t="s">
        <v>132</v>
      </c>
      <c r="K7921" s="214"/>
      <c r="L7921" s="214"/>
      <c r="M7921"/>
    </row>
    <row r="7922" spans="1:13" x14ac:dyDescent="0.2">
      <c r="A7922" s="284">
        <v>45256</v>
      </c>
      <c r="B7922" s="285">
        <v>7</v>
      </c>
      <c r="C7922" s="286">
        <v>2835.6527500000002</v>
      </c>
      <c r="D7922" s="287">
        <v>157.20362619999995</v>
      </c>
      <c r="E7922" s="288">
        <v>5027.8223164999999</v>
      </c>
      <c r="F7922" s="288">
        <v>258.53203649999978</v>
      </c>
      <c r="G7922" s="289">
        <v>13</v>
      </c>
      <c r="H7922" s="290">
        <v>8292.2107292000001</v>
      </c>
      <c r="I7922" s="289">
        <v>0</v>
      </c>
      <c r="J7922" s="214" t="s">
        <v>132</v>
      </c>
      <c r="K7922" s="214"/>
      <c r="L7922" s="214"/>
      <c r="M7922"/>
    </row>
    <row r="7923" spans="1:13" x14ac:dyDescent="0.2">
      <c r="A7923" s="284">
        <v>45256</v>
      </c>
      <c r="B7923" s="285">
        <v>8</v>
      </c>
      <c r="C7923" s="286">
        <v>2803.2644400000004</v>
      </c>
      <c r="D7923" s="287">
        <v>153.55176469999981</v>
      </c>
      <c r="E7923" s="288">
        <v>5204.0449995999998</v>
      </c>
      <c r="F7923" s="288">
        <v>268.8825796000001</v>
      </c>
      <c r="G7923" s="289">
        <v>17</v>
      </c>
      <c r="H7923" s="290">
        <v>8446.7437838999995</v>
      </c>
      <c r="I7923" s="289">
        <v>0</v>
      </c>
      <c r="J7923" s="214" t="s">
        <v>132</v>
      </c>
      <c r="K7923" s="214"/>
      <c r="L7923" s="214"/>
      <c r="M7923"/>
    </row>
    <row r="7924" spans="1:13" x14ac:dyDescent="0.2">
      <c r="A7924" s="284">
        <v>45256</v>
      </c>
      <c r="B7924" s="285">
        <v>9</v>
      </c>
      <c r="C7924" s="286">
        <v>2667.2838900000002</v>
      </c>
      <c r="D7924" s="287">
        <v>121.54981330000011</v>
      </c>
      <c r="E7924" s="288">
        <v>5183.0020693999995</v>
      </c>
      <c r="F7924" s="288">
        <v>262.98653939999986</v>
      </c>
      <c r="G7924" s="289">
        <v>23</v>
      </c>
      <c r="H7924" s="290">
        <v>8257.822312100001</v>
      </c>
      <c r="I7924" s="289">
        <v>0</v>
      </c>
      <c r="J7924" s="214" t="s">
        <v>132</v>
      </c>
      <c r="K7924" s="214"/>
      <c r="L7924" s="214"/>
      <c r="M7924"/>
    </row>
    <row r="7925" spans="1:13" x14ac:dyDescent="0.2">
      <c r="A7925" s="284">
        <v>45256</v>
      </c>
      <c r="B7925" s="285">
        <v>10</v>
      </c>
      <c r="C7925" s="286">
        <v>2591.9703800000002</v>
      </c>
      <c r="D7925" s="287">
        <v>85.27120369999966</v>
      </c>
      <c r="E7925" s="288">
        <v>4981.3609763000004</v>
      </c>
      <c r="F7925" s="288">
        <v>247.85676630000034</v>
      </c>
      <c r="G7925" s="289">
        <v>39</v>
      </c>
      <c r="H7925" s="290">
        <v>7945.4593263000006</v>
      </c>
      <c r="I7925" s="289">
        <v>0</v>
      </c>
      <c r="J7925" s="214" t="s">
        <v>132</v>
      </c>
      <c r="K7925" s="214"/>
      <c r="L7925" s="214"/>
      <c r="M7925"/>
    </row>
    <row r="7926" spans="1:13" x14ac:dyDescent="0.2">
      <c r="A7926" s="284">
        <v>45256</v>
      </c>
      <c r="B7926" s="285">
        <v>11</v>
      </c>
      <c r="C7926" s="286">
        <v>2554.71182</v>
      </c>
      <c r="D7926" s="287">
        <v>61.108784700000108</v>
      </c>
      <c r="E7926" s="288">
        <v>5458.9809244999997</v>
      </c>
      <c r="F7926" s="288">
        <v>235.73519450000003</v>
      </c>
      <c r="G7926" s="289">
        <v>40</v>
      </c>
      <c r="H7926" s="290">
        <v>8350.5367236999991</v>
      </c>
      <c r="I7926" s="289">
        <v>0</v>
      </c>
      <c r="J7926" s="214" t="s">
        <v>132</v>
      </c>
      <c r="K7926" s="214"/>
      <c r="L7926" s="214"/>
      <c r="M7926"/>
    </row>
    <row r="7927" spans="1:13" x14ac:dyDescent="0.2">
      <c r="A7927" s="284">
        <v>45256</v>
      </c>
      <c r="B7927" s="285">
        <v>12</v>
      </c>
      <c r="C7927" s="286">
        <v>2537.7284300000001</v>
      </c>
      <c r="D7927" s="287">
        <v>56.496859900000281</v>
      </c>
      <c r="E7927" s="288">
        <v>5341.3563455000003</v>
      </c>
      <c r="F7927" s="288">
        <v>231.03403550000075</v>
      </c>
      <c r="G7927" s="289">
        <v>42</v>
      </c>
      <c r="H7927" s="290">
        <v>8208.6156709000024</v>
      </c>
      <c r="I7927" s="289">
        <v>0</v>
      </c>
      <c r="J7927" s="214" t="s">
        <v>132</v>
      </c>
      <c r="K7927" s="214"/>
      <c r="L7927" s="214"/>
      <c r="M7927"/>
    </row>
    <row r="7928" spans="1:13" x14ac:dyDescent="0.2">
      <c r="A7928" s="284">
        <v>45256</v>
      </c>
      <c r="B7928" s="285">
        <v>13</v>
      </c>
      <c r="C7928" s="286">
        <v>2526.5495900000001</v>
      </c>
      <c r="D7928" s="287">
        <v>63.056212199999919</v>
      </c>
      <c r="E7928" s="288">
        <v>5229.4696773999995</v>
      </c>
      <c r="F7928" s="288">
        <v>232.46034739999959</v>
      </c>
      <c r="G7928" s="289">
        <v>41</v>
      </c>
      <c r="H7928" s="290">
        <v>8092.5358269999997</v>
      </c>
      <c r="I7928" s="289">
        <v>0</v>
      </c>
      <c r="J7928" s="214" t="s">
        <v>132</v>
      </c>
      <c r="K7928" s="214"/>
      <c r="L7928" s="214"/>
      <c r="M7928"/>
    </row>
    <row r="7929" spans="1:13" x14ac:dyDescent="0.2">
      <c r="A7929" s="284">
        <v>45256</v>
      </c>
      <c r="B7929" s="285">
        <v>14</v>
      </c>
      <c r="C7929" s="286">
        <v>2533.7665200000001</v>
      </c>
      <c r="D7929" s="287">
        <v>81.301947400000017</v>
      </c>
      <c r="E7929" s="288">
        <v>5369.2182716999996</v>
      </c>
      <c r="F7929" s="288">
        <v>241.98761169999943</v>
      </c>
      <c r="G7929" s="289">
        <v>41</v>
      </c>
      <c r="H7929" s="290">
        <v>8267.2743507999985</v>
      </c>
      <c r="I7929" s="289">
        <v>0</v>
      </c>
      <c r="J7929" s="214" t="s">
        <v>132</v>
      </c>
      <c r="K7929" s="214"/>
      <c r="L7929" s="214"/>
      <c r="M7929"/>
    </row>
    <row r="7930" spans="1:13" x14ac:dyDescent="0.2">
      <c r="A7930" s="284">
        <v>45256</v>
      </c>
      <c r="B7930" s="285">
        <v>15</v>
      </c>
      <c r="C7930" s="286">
        <v>2590.3500199999999</v>
      </c>
      <c r="D7930" s="287">
        <v>107.78749940000004</v>
      </c>
      <c r="E7930" s="288">
        <v>5217.2604799000001</v>
      </c>
      <c r="F7930" s="288">
        <v>253.83575990000008</v>
      </c>
      <c r="G7930" s="289">
        <v>41</v>
      </c>
      <c r="H7930" s="290">
        <v>8210.2337592000003</v>
      </c>
      <c r="I7930" s="289">
        <v>0</v>
      </c>
      <c r="J7930" s="214" t="s">
        <v>132</v>
      </c>
      <c r="K7930" s="214"/>
      <c r="L7930" s="214"/>
      <c r="M7930"/>
    </row>
    <row r="7931" spans="1:13" x14ac:dyDescent="0.2">
      <c r="A7931" s="284">
        <v>45256</v>
      </c>
      <c r="B7931" s="285">
        <v>16</v>
      </c>
      <c r="C7931" s="286">
        <v>2769.2507600000004</v>
      </c>
      <c r="D7931" s="287">
        <v>143.41605600000005</v>
      </c>
      <c r="E7931" s="288">
        <v>5467.2094362999997</v>
      </c>
      <c r="F7931" s="288">
        <v>277.50157630000012</v>
      </c>
      <c r="G7931" s="289">
        <v>41</v>
      </c>
      <c r="H7931" s="290">
        <v>8698.3778286000015</v>
      </c>
      <c r="I7931" s="289">
        <v>0</v>
      </c>
      <c r="J7931" s="214" t="s">
        <v>132</v>
      </c>
      <c r="K7931" s="214"/>
      <c r="L7931" s="214"/>
      <c r="M7931"/>
    </row>
    <row r="7932" spans="1:13" x14ac:dyDescent="0.2">
      <c r="A7932" s="284">
        <v>45256</v>
      </c>
      <c r="B7932" s="285">
        <v>17</v>
      </c>
      <c r="C7932" s="286">
        <v>3136.5020599999998</v>
      </c>
      <c r="D7932" s="287">
        <v>179.24797300000012</v>
      </c>
      <c r="E7932" s="288">
        <v>5889.7333171</v>
      </c>
      <c r="F7932" s="288">
        <v>312.97144709999975</v>
      </c>
      <c r="G7932" s="289">
        <v>39</v>
      </c>
      <c r="H7932" s="290">
        <v>9557.4547972</v>
      </c>
      <c r="I7932" s="289">
        <v>0</v>
      </c>
      <c r="J7932" s="214" t="s">
        <v>132</v>
      </c>
      <c r="K7932" s="214"/>
      <c r="L7932" s="214"/>
      <c r="M7932"/>
    </row>
    <row r="7933" spans="1:13" x14ac:dyDescent="0.2">
      <c r="A7933" s="284">
        <v>45256</v>
      </c>
      <c r="B7933" s="285">
        <v>18</v>
      </c>
      <c r="C7933" s="286">
        <v>3495.3023899999998</v>
      </c>
      <c r="D7933" s="287">
        <v>208.5755760000001</v>
      </c>
      <c r="E7933" s="288">
        <v>6481.7822821999998</v>
      </c>
      <c r="F7933" s="288">
        <v>359.17678220000016</v>
      </c>
      <c r="G7933" s="289">
        <v>41</v>
      </c>
      <c r="H7933" s="290">
        <v>10585.8370304</v>
      </c>
      <c r="I7933" s="289">
        <v>0</v>
      </c>
      <c r="J7933" s="214" t="s">
        <v>132</v>
      </c>
      <c r="K7933" s="214"/>
      <c r="L7933" s="214"/>
      <c r="M7933"/>
    </row>
    <row r="7934" spans="1:13" x14ac:dyDescent="0.2">
      <c r="A7934" s="284">
        <v>45256</v>
      </c>
      <c r="B7934" s="285">
        <v>19</v>
      </c>
      <c r="C7934" s="286">
        <v>3525.3054000000002</v>
      </c>
      <c r="D7934" s="287">
        <v>213.34374800000012</v>
      </c>
      <c r="E7934" s="288">
        <v>6531.4725493999995</v>
      </c>
      <c r="F7934" s="288">
        <v>367.30595939999967</v>
      </c>
      <c r="G7934" s="289">
        <v>44</v>
      </c>
      <c r="H7934" s="290">
        <v>10681.427656799999</v>
      </c>
      <c r="I7934" s="289">
        <v>0</v>
      </c>
      <c r="J7934" s="214" t="s">
        <v>132</v>
      </c>
      <c r="K7934" s="214"/>
      <c r="L7934" s="214"/>
      <c r="M7934"/>
    </row>
    <row r="7935" spans="1:13" x14ac:dyDescent="0.2">
      <c r="A7935" s="284">
        <v>45256</v>
      </c>
      <c r="B7935" s="285">
        <v>20</v>
      </c>
      <c r="C7935" s="286">
        <v>3487.6368499999999</v>
      </c>
      <c r="D7935" s="287">
        <v>208.76900219999996</v>
      </c>
      <c r="E7935" s="288">
        <v>6432.4807591999997</v>
      </c>
      <c r="F7935" s="288">
        <v>357.90160920000017</v>
      </c>
      <c r="G7935" s="289">
        <v>46</v>
      </c>
      <c r="H7935" s="290">
        <v>10532.788220599999</v>
      </c>
      <c r="I7935" s="289">
        <v>0</v>
      </c>
      <c r="J7935" s="214" t="s">
        <v>132</v>
      </c>
      <c r="K7935" s="214"/>
      <c r="L7935" s="214"/>
      <c r="M7935"/>
    </row>
    <row r="7936" spans="1:13" x14ac:dyDescent="0.2">
      <c r="A7936" s="284">
        <v>45256</v>
      </c>
      <c r="B7936" s="285">
        <v>21</v>
      </c>
      <c r="C7936" s="286">
        <v>3405.1775199999997</v>
      </c>
      <c r="D7936" s="287">
        <v>203.99195170000027</v>
      </c>
      <c r="E7936" s="288">
        <v>6291.7754916000004</v>
      </c>
      <c r="F7936" s="288">
        <v>349.38123160000032</v>
      </c>
      <c r="G7936" s="289">
        <v>43</v>
      </c>
      <c r="H7936" s="290">
        <v>10293.326194900001</v>
      </c>
      <c r="I7936" s="289">
        <v>0</v>
      </c>
      <c r="J7936" s="214" t="s">
        <v>132</v>
      </c>
      <c r="K7936" s="214"/>
      <c r="L7936" s="214"/>
      <c r="M7936"/>
    </row>
    <row r="7937" spans="1:13" x14ac:dyDescent="0.2">
      <c r="A7937" s="284">
        <v>45256</v>
      </c>
      <c r="B7937" s="285">
        <v>22</v>
      </c>
      <c r="C7937" s="286">
        <v>3267.5859700000001</v>
      </c>
      <c r="D7937" s="287">
        <v>193.04027080000003</v>
      </c>
      <c r="E7937" s="288">
        <v>6062.7549606000002</v>
      </c>
      <c r="F7937" s="288">
        <v>332.4583106</v>
      </c>
      <c r="G7937" s="289">
        <v>38</v>
      </c>
      <c r="H7937" s="290">
        <v>9893.8395119999986</v>
      </c>
      <c r="I7937" s="289">
        <v>0</v>
      </c>
      <c r="J7937" s="214" t="s">
        <v>132</v>
      </c>
      <c r="K7937" s="214"/>
      <c r="L7937" s="214"/>
      <c r="M7937"/>
    </row>
    <row r="7938" spans="1:13" x14ac:dyDescent="0.2">
      <c r="A7938" s="284">
        <v>45256</v>
      </c>
      <c r="B7938" s="285">
        <v>23</v>
      </c>
      <c r="C7938" s="286">
        <v>3039.3473399999998</v>
      </c>
      <c r="D7938" s="287">
        <v>174.60124519999988</v>
      </c>
      <c r="E7938" s="288">
        <v>5653.1298680999998</v>
      </c>
      <c r="F7938" s="288">
        <v>301.16024809999999</v>
      </c>
      <c r="G7938" s="289">
        <v>35</v>
      </c>
      <c r="H7938" s="290">
        <v>9203.2387014000014</v>
      </c>
      <c r="I7938" s="289">
        <v>0</v>
      </c>
      <c r="J7938" s="214" t="s">
        <v>132</v>
      </c>
      <c r="K7938" s="214"/>
      <c r="L7938" s="214"/>
      <c r="M7938"/>
    </row>
    <row r="7939" spans="1:13" x14ac:dyDescent="0.2">
      <c r="A7939" s="284">
        <v>45256</v>
      </c>
      <c r="B7939" s="285">
        <v>24</v>
      </c>
      <c r="C7939" s="286">
        <v>2827.8621400000002</v>
      </c>
      <c r="D7939" s="287">
        <v>158.21189020000017</v>
      </c>
      <c r="E7939" s="288">
        <v>5369.6322801999995</v>
      </c>
      <c r="F7939" s="288">
        <v>272.33873019999919</v>
      </c>
      <c r="G7939" s="289">
        <v>32</v>
      </c>
      <c r="H7939" s="290">
        <v>8660.0450406</v>
      </c>
      <c r="I7939" s="289">
        <v>0</v>
      </c>
      <c r="J7939" s="214" t="s">
        <v>132</v>
      </c>
      <c r="K7939" s="214"/>
      <c r="L7939" s="214"/>
      <c r="M7939"/>
    </row>
    <row r="7940" spans="1:13" x14ac:dyDescent="0.2">
      <c r="A7940" s="284">
        <v>45257</v>
      </c>
      <c r="B7940" s="285">
        <v>1</v>
      </c>
      <c r="C7940" s="286">
        <v>2720.7227399999997</v>
      </c>
      <c r="D7940" s="287">
        <v>151.10866830000001</v>
      </c>
      <c r="E7940" s="288">
        <v>5188.6898302999998</v>
      </c>
      <c r="F7940" s="288">
        <v>263.20402029999968</v>
      </c>
      <c r="G7940" s="289">
        <v>31</v>
      </c>
      <c r="H7940" s="290">
        <v>8354.7252588999982</v>
      </c>
      <c r="I7940" s="289">
        <v>0</v>
      </c>
      <c r="J7940" s="214" t="s">
        <v>132</v>
      </c>
      <c r="K7940" s="214"/>
      <c r="L7940" s="214"/>
      <c r="M7940"/>
    </row>
    <row r="7941" spans="1:13" x14ac:dyDescent="0.2">
      <c r="A7941" s="284">
        <v>45257</v>
      </c>
      <c r="B7941" s="285">
        <v>2</v>
      </c>
      <c r="C7941" s="286">
        <v>2651.0751100000002</v>
      </c>
      <c r="D7941" s="287">
        <v>145.18552560000012</v>
      </c>
      <c r="E7941" s="288">
        <v>5021.6985416999996</v>
      </c>
      <c r="F7941" s="288">
        <v>251.6883616999994</v>
      </c>
      <c r="G7941" s="289">
        <v>28</v>
      </c>
      <c r="H7941" s="290">
        <v>8097.6475389999996</v>
      </c>
      <c r="I7941" s="289">
        <v>0</v>
      </c>
      <c r="J7941" s="214" t="s">
        <v>132</v>
      </c>
      <c r="K7941" s="214"/>
      <c r="L7941" s="214"/>
      <c r="M7941"/>
    </row>
    <row r="7942" spans="1:13" x14ac:dyDescent="0.2">
      <c r="A7942" s="284">
        <v>45257</v>
      </c>
      <c r="B7942" s="285">
        <v>3</v>
      </c>
      <c r="C7942" s="286">
        <v>2637.79475</v>
      </c>
      <c r="D7942" s="287">
        <v>142.53246179999979</v>
      </c>
      <c r="E7942" s="288">
        <v>5010.7236551000005</v>
      </c>
      <c r="F7942" s="288">
        <v>245.21370510000088</v>
      </c>
      <c r="G7942" s="289">
        <v>18</v>
      </c>
      <c r="H7942" s="290">
        <v>8054.2645720000019</v>
      </c>
      <c r="I7942" s="289">
        <v>0</v>
      </c>
      <c r="J7942" s="214" t="s">
        <v>132</v>
      </c>
      <c r="K7942" s="214"/>
      <c r="L7942" s="214"/>
      <c r="M7942"/>
    </row>
    <row r="7943" spans="1:13" x14ac:dyDescent="0.2">
      <c r="A7943" s="284">
        <v>45257</v>
      </c>
      <c r="B7943" s="285">
        <v>4</v>
      </c>
      <c r="C7943" s="286">
        <v>2657.2287000000001</v>
      </c>
      <c r="D7943" s="287">
        <v>143.8541022</v>
      </c>
      <c r="E7943" s="288">
        <v>5245.0117741999993</v>
      </c>
      <c r="F7943" s="288">
        <v>244.87072419999913</v>
      </c>
      <c r="G7943" s="289">
        <v>11</v>
      </c>
      <c r="H7943" s="290">
        <v>8301.9653005999971</v>
      </c>
      <c r="I7943" s="289">
        <v>0</v>
      </c>
      <c r="J7943" s="214" t="s">
        <v>132</v>
      </c>
      <c r="K7943" s="214"/>
      <c r="L7943" s="214"/>
      <c r="M7943"/>
    </row>
    <row r="7944" spans="1:13" x14ac:dyDescent="0.2">
      <c r="A7944" s="284">
        <v>45257</v>
      </c>
      <c r="B7944" s="285">
        <v>5</v>
      </c>
      <c r="C7944" s="286">
        <v>2779.4634700000001</v>
      </c>
      <c r="D7944" s="287">
        <v>152.17000230000019</v>
      </c>
      <c r="E7944" s="288">
        <v>5099.8398034000002</v>
      </c>
      <c r="F7944" s="288">
        <v>255.42649340000025</v>
      </c>
      <c r="G7944" s="289">
        <v>11</v>
      </c>
      <c r="H7944" s="290">
        <v>8297.8997691000004</v>
      </c>
      <c r="I7944" s="289">
        <v>0</v>
      </c>
      <c r="J7944" s="214" t="s">
        <v>132</v>
      </c>
      <c r="K7944" s="214"/>
      <c r="L7944" s="214"/>
      <c r="M7944"/>
    </row>
    <row r="7945" spans="1:13" x14ac:dyDescent="0.2">
      <c r="A7945" s="284">
        <v>45257</v>
      </c>
      <c r="B7945" s="285">
        <v>6</v>
      </c>
      <c r="C7945" s="286">
        <v>3048.7263900000003</v>
      </c>
      <c r="D7945" s="287">
        <v>170.21282249999962</v>
      </c>
      <c r="E7945" s="288">
        <v>5456.4616305</v>
      </c>
      <c r="F7945" s="288">
        <v>282.28499050000028</v>
      </c>
      <c r="G7945" s="289">
        <v>19</v>
      </c>
      <c r="H7945" s="290">
        <v>8976.6858334999997</v>
      </c>
      <c r="I7945" s="289">
        <v>0</v>
      </c>
      <c r="J7945" s="214" t="s">
        <v>132</v>
      </c>
      <c r="K7945" s="214"/>
      <c r="L7945" s="214"/>
      <c r="M7945"/>
    </row>
    <row r="7946" spans="1:13" x14ac:dyDescent="0.2">
      <c r="A7946" s="284">
        <v>45257</v>
      </c>
      <c r="B7946" s="285">
        <v>7</v>
      </c>
      <c r="C7946" s="286">
        <v>3458.1995999999999</v>
      </c>
      <c r="D7946" s="287">
        <v>201.25407649999983</v>
      </c>
      <c r="E7946" s="288">
        <v>6107.0544164000003</v>
      </c>
      <c r="F7946" s="288">
        <v>331.71262639999986</v>
      </c>
      <c r="G7946" s="289">
        <v>38</v>
      </c>
      <c r="H7946" s="290">
        <v>10136.220719299999</v>
      </c>
      <c r="I7946" s="289">
        <v>0</v>
      </c>
      <c r="J7946" s="214" t="s">
        <v>132</v>
      </c>
      <c r="K7946" s="214"/>
      <c r="L7946" s="214"/>
      <c r="M7946"/>
    </row>
    <row r="7947" spans="1:13" x14ac:dyDescent="0.2">
      <c r="A7947" s="284">
        <v>45257</v>
      </c>
      <c r="B7947" s="285">
        <v>8</v>
      </c>
      <c r="C7947" s="286">
        <v>3563.18244</v>
      </c>
      <c r="D7947" s="287">
        <v>210.12230329999971</v>
      </c>
      <c r="E7947" s="288">
        <v>6698.5033567</v>
      </c>
      <c r="F7947" s="288">
        <v>367.98297670000011</v>
      </c>
      <c r="G7947" s="289">
        <v>43</v>
      </c>
      <c r="H7947" s="290">
        <v>10882.791076699999</v>
      </c>
      <c r="I7947" s="289">
        <v>0</v>
      </c>
      <c r="J7947" s="214" t="s">
        <v>132</v>
      </c>
      <c r="K7947" s="214"/>
      <c r="L7947" s="214"/>
      <c r="M7947"/>
    </row>
    <row r="7948" spans="1:13" x14ac:dyDescent="0.2">
      <c r="A7948" s="284">
        <v>45257</v>
      </c>
      <c r="B7948" s="285">
        <v>9</v>
      </c>
      <c r="C7948" s="286">
        <v>3298.72</v>
      </c>
      <c r="D7948" s="287">
        <v>162.50268260000024</v>
      </c>
      <c r="E7948" s="288">
        <v>6594.7862479000005</v>
      </c>
      <c r="F7948" s="288">
        <v>346.58345790000112</v>
      </c>
      <c r="G7948" s="289">
        <v>45</v>
      </c>
      <c r="H7948" s="290">
        <v>10447.5923884</v>
      </c>
      <c r="I7948" s="289">
        <v>0</v>
      </c>
      <c r="J7948" s="214" t="s">
        <v>132</v>
      </c>
      <c r="K7948" s="214"/>
      <c r="L7948" s="214"/>
      <c r="M7948"/>
    </row>
    <row r="7949" spans="1:13" x14ac:dyDescent="0.2">
      <c r="A7949" s="284">
        <v>45257</v>
      </c>
      <c r="B7949" s="285">
        <v>10</v>
      </c>
      <c r="C7949" s="286">
        <v>3133.4372399999997</v>
      </c>
      <c r="D7949" s="287">
        <v>115.44923109999989</v>
      </c>
      <c r="E7949" s="288">
        <v>6499.7949797000001</v>
      </c>
      <c r="F7949" s="288">
        <v>316.77417969999988</v>
      </c>
      <c r="G7949" s="289">
        <v>46</v>
      </c>
      <c r="H7949" s="290">
        <v>10111.455630499999</v>
      </c>
      <c r="I7949" s="289">
        <v>0</v>
      </c>
      <c r="J7949" s="214" t="s">
        <v>132</v>
      </c>
      <c r="K7949" s="214"/>
      <c r="L7949" s="214"/>
      <c r="M7949"/>
    </row>
    <row r="7950" spans="1:13" x14ac:dyDescent="0.2">
      <c r="A7950" s="284">
        <v>45257</v>
      </c>
      <c r="B7950" s="285">
        <v>11</v>
      </c>
      <c r="C7950" s="286">
        <v>3038.3546000000001</v>
      </c>
      <c r="D7950" s="287">
        <v>86.658667899999983</v>
      </c>
      <c r="E7950" s="288">
        <v>6171.7243744999996</v>
      </c>
      <c r="F7950" s="288">
        <v>290.06688449999911</v>
      </c>
      <c r="G7950" s="289">
        <v>43</v>
      </c>
      <c r="H7950" s="290">
        <v>9629.8045268999995</v>
      </c>
      <c r="I7950" s="289">
        <v>0</v>
      </c>
      <c r="J7950" s="214" t="s">
        <v>132</v>
      </c>
      <c r="K7950" s="214"/>
      <c r="L7950" s="214"/>
      <c r="M7950"/>
    </row>
    <row r="7951" spans="1:13" x14ac:dyDescent="0.2">
      <c r="A7951" s="284">
        <v>45257</v>
      </c>
      <c r="B7951" s="285">
        <v>12</v>
      </c>
      <c r="C7951" s="286">
        <v>2963.4887800000001</v>
      </c>
      <c r="D7951" s="287">
        <v>66.321622999999747</v>
      </c>
      <c r="E7951" s="288">
        <v>6104.3595839</v>
      </c>
      <c r="F7951" s="288">
        <v>272.3517939000003</v>
      </c>
      <c r="G7951" s="289">
        <v>45</v>
      </c>
      <c r="H7951" s="290">
        <v>9451.5217808000016</v>
      </c>
      <c r="I7951" s="289">
        <v>0</v>
      </c>
      <c r="J7951" s="214" t="s">
        <v>132</v>
      </c>
      <c r="K7951" s="214"/>
      <c r="L7951" s="214"/>
      <c r="M7951"/>
    </row>
    <row r="7952" spans="1:13" x14ac:dyDescent="0.2">
      <c r="A7952" s="284">
        <v>45257</v>
      </c>
      <c r="B7952" s="285">
        <v>13</v>
      </c>
      <c r="C7952" s="286">
        <v>2911.8097399999997</v>
      </c>
      <c r="D7952" s="287">
        <v>64.658824500000179</v>
      </c>
      <c r="E7952" s="288">
        <v>5992.1517888999997</v>
      </c>
      <c r="F7952" s="288">
        <v>266.2758888999997</v>
      </c>
      <c r="G7952" s="289">
        <v>46</v>
      </c>
      <c r="H7952" s="290">
        <v>9280.8962422999994</v>
      </c>
      <c r="I7952" s="289">
        <v>0</v>
      </c>
      <c r="J7952" s="214" t="s">
        <v>132</v>
      </c>
      <c r="K7952" s="214"/>
      <c r="L7952" s="214"/>
      <c r="M7952"/>
    </row>
    <row r="7953" spans="1:13" x14ac:dyDescent="0.2">
      <c r="A7953" s="284">
        <v>45257</v>
      </c>
      <c r="B7953" s="285">
        <v>14</v>
      </c>
      <c r="C7953" s="286">
        <v>2880.5362599999999</v>
      </c>
      <c r="D7953" s="287">
        <v>75.497477599999925</v>
      </c>
      <c r="E7953" s="288">
        <v>5669.8977205000001</v>
      </c>
      <c r="F7953" s="288">
        <v>270.83720050000011</v>
      </c>
      <c r="G7953" s="289">
        <v>47</v>
      </c>
      <c r="H7953" s="290">
        <v>8943.7686586</v>
      </c>
      <c r="I7953" s="289">
        <v>0</v>
      </c>
      <c r="J7953" s="214" t="s">
        <v>132</v>
      </c>
      <c r="K7953" s="214"/>
      <c r="L7953" s="214"/>
      <c r="M7953"/>
    </row>
    <row r="7954" spans="1:13" x14ac:dyDescent="0.2">
      <c r="A7954" s="284">
        <v>45257</v>
      </c>
      <c r="B7954" s="285">
        <v>15</v>
      </c>
      <c r="C7954" s="286">
        <v>2870.0329299999999</v>
      </c>
      <c r="D7954" s="287">
        <v>106.58293650000012</v>
      </c>
      <c r="E7954" s="288">
        <v>5947.9324427000001</v>
      </c>
      <c r="F7954" s="288">
        <v>285.52050270000018</v>
      </c>
      <c r="G7954" s="289">
        <v>44</v>
      </c>
      <c r="H7954" s="290">
        <v>9254.0688119000006</v>
      </c>
      <c r="I7954" s="289">
        <v>0</v>
      </c>
      <c r="J7954" s="214" t="s">
        <v>132</v>
      </c>
      <c r="K7954" s="214"/>
      <c r="L7954" s="214"/>
      <c r="M7954"/>
    </row>
    <row r="7955" spans="1:13" x14ac:dyDescent="0.2">
      <c r="A7955" s="284">
        <v>45257</v>
      </c>
      <c r="B7955" s="285">
        <v>16</v>
      </c>
      <c r="C7955" s="286">
        <v>2958.4324999999999</v>
      </c>
      <c r="D7955" s="287">
        <v>150.43137170000011</v>
      </c>
      <c r="E7955" s="288">
        <v>6072.7412082999999</v>
      </c>
      <c r="F7955" s="288">
        <v>315.52821829999993</v>
      </c>
      <c r="G7955" s="289">
        <v>46</v>
      </c>
      <c r="H7955" s="290">
        <v>9543.1332982999993</v>
      </c>
      <c r="I7955" s="289">
        <v>0</v>
      </c>
      <c r="J7955" s="214" t="s">
        <v>132</v>
      </c>
      <c r="K7955" s="214"/>
      <c r="L7955" s="214"/>
      <c r="M7955"/>
    </row>
    <row r="7956" spans="1:13" x14ac:dyDescent="0.2">
      <c r="A7956" s="284">
        <v>45257</v>
      </c>
      <c r="B7956" s="285">
        <v>17</v>
      </c>
      <c r="C7956" s="286">
        <v>3335.7214300000001</v>
      </c>
      <c r="D7956" s="287">
        <v>196.57933650000007</v>
      </c>
      <c r="E7956" s="288">
        <v>6512.4434215000001</v>
      </c>
      <c r="F7956" s="288">
        <v>352.42529149999973</v>
      </c>
      <c r="G7956" s="289">
        <v>47</v>
      </c>
      <c r="H7956" s="290">
        <v>10444.1694795</v>
      </c>
      <c r="I7956" s="289">
        <v>0</v>
      </c>
      <c r="J7956" s="214" t="s">
        <v>132</v>
      </c>
      <c r="K7956" s="214"/>
      <c r="L7956" s="214"/>
      <c r="M7956"/>
    </row>
    <row r="7957" spans="1:13" x14ac:dyDescent="0.2">
      <c r="A7957" s="284">
        <v>45257</v>
      </c>
      <c r="B7957" s="285">
        <v>18</v>
      </c>
      <c r="C7957" s="286">
        <v>3700.0199200000002</v>
      </c>
      <c r="D7957" s="287">
        <v>227.90580860000009</v>
      </c>
      <c r="E7957" s="288">
        <v>7018.3342066999994</v>
      </c>
      <c r="F7957" s="288">
        <v>396.76589669999976</v>
      </c>
      <c r="G7957" s="289">
        <v>48</v>
      </c>
      <c r="H7957" s="290">
        <v>11391.025831999999</v>
      </c>
      <c r="I7957" s="289">
        <v>0</v>
      </c>
      <c r="J7957" s="214" t="s">
        <v>132</v>
      </c>
      <c r="K7957" s="214"/>
      <c r="L7957" s="214"/>
      <c r="M7957"/>
    </row>
    <row r="7958" spans="1:13" x14ac:dyDescent="0.2">
      <c r="A7958" s="284">
        <v>45257</v>
      </c>
      <c r="B7958" s="285">
        <v>19</v>
      </c>
      <c r="C7958" s="286">
        <v>3733.0328400000003</v>
      </c>
      <c r="D7958" s="287">
        <v>234.37290669999996</v>
      </c>
      <c r="E7958" s="288">
        <v>7030.4453782000001</v>
      </c>
      <c r="F7958" s="288">
        <v>404.96029819999967</v>
      </c>
      <c r="G7958" s="289">
        <v>49</v>
      </c>
      <c r="H7958" s="290">
        <v>11451.8114231</v>
      </c>
      <c r="I7958" s="289">
        <v>0</v>
      </c>
      <c r="J7958" s="214" t="s">
        <v>132</v>
      </c>
      <c r="K7958" s="214"/>
      <c r="L7958" s="214"/>
      <c r="M7958"/>
    </row>
    <row r="7959" spans="1:13" x14ac:dyDescent="0.2">
      <c r="A7959" s="284">
        <v>45257</v>
      </c>
      <c r="B7959" s="285">
        <v>20</v>
      </c>
      <c r="C7959" s="286">
        <v>3678.7965100000001</v>
      </c>
      <c r="D7959" s="287">
        <v>229.60758000000015</v>
      </c>
      <c r="E7959" s="288">
        <v>6912.8880995</v>
      </c>
      <c r="F7959" s="288">
        <v>393.7293794999996</v>
      </c>
      <c r="G7959" s="289">
        <v>49</v>
      </c>
      <c r="H7959" s="290">
        <v>11264.021569</v>
      </c>
      <c r="I7959" s="289">
        <v>0</v>
      </c>
      <c r="J7959" s="214" t="s">
        <v>132</v>
      </c>
      <c r="K7959" s="214"/>
      <c r="L7959" s="214"/>
      <c r="M7959"/>
    </row>
    <row r="7960" spans="1:13" x14ac:dyDescent="0.2">
      <c r="A7960" s="284">
        <v>45257</v>
      </c>
      <c r="B7960" s="285">
        <v>21</v>
      </c>
      <c r="C7960" s="286">
        <v>3596.3068000000003</v>
      </c>
      <c r="D7960" s="287">
        <v>223.08268360000005</v>
      </c>
      <c r="E7960" s="288">
        <v>6685.0028139999995</v>
      </c>
      <c r="F7960" s="288">
        <v>379.32213400000001</v>
      </c>
      <c r="G7960" s="289">
        <v>48</v>
      </c>
      <c r="H7960" s="290">
        <v>10931.714431599999</v>
      </c>
      <c r="I7960" s="289">
        <v>0</v>
      </c>
      <c r="J7960" s="214" t="s">
        <v>132</v>
      </c>
      <c r="K7960" s="214"/>
      <c r="L7960" s="214"/>
      <c r="M7960"/>
    </row>
    <row r="7961" spans="1:13" x14ac:dyDescent="0.2">
      <c r="A7961" s="284">
        <v>45257</v>
      </c>
      <c r="B7961" s="285">
        <v>22</v>
      </c>
      <c r="C7961" s="286">
        <v>3444.7649499999998</v>
      </c>
      <c r="D7961" s="287">
        <v>208.97965930000009</v>
      </c>
      <c r="E7961" s="288">
        <v>6408.6709269000003</v>
      </c>
      <c r="F7961" s="288">
        <v>355.60792690000017</v>
      </c>
      <c r="G7961" s="289">
        <v>44</v>
      </c>
      <c r="H7961" s="290">
        <v>10462.0234631</v>
      </c>
      <c r="I7961" s="289">
        <v>0</v>
      </c>
      <c r="J7961" s="214" t="s">
        <v>132</v>
      </c>
      <c r="K7961" s="214"/>
      <c r="L7961" s="214"/>
      <c r="M7961"/>
    </row>
    <row r="7962" spans="1:13" x14ac:dyDescent="0.2">
      <c r="A7962" s="284">
        <v>45257</v>
      </c>
      <c r="B7962" s="285">
        <v>23</v>
      </c>
      <c r="C7962" s="286">
        <v>3202.0869900000002</v>
      </c>
      <c r="D7962" s="287">
        <v>189.24609639999997</v>
      </c>
      <c r="E7962" s="288">
        <v>5978.3150410000007</v>
      </c>
      <c r="F7962" s="288">
        <v>320.78593100000035</v>
      </c>
      <c r="G7962" s="289">
        <v>39</v>
      </c>
      <c r="H7962" s="290">
        <v>9729.434058400002</v>
      </c>
      <c r="I7962" s="289">
        <v>0</v>
      </c>
      <c r="J7962" s="214" t="s">
        <v>132</v>
      </c>
      <c r="K7962" s="214"/>
      <c r="L7962" s="214"/>
      <c r="M7962"/>
    </row>
    <row r="7963" spans="1:13" x14ac:dyDescent="0.2">
      <c r="A7963" s="284">
        <v>45257</v>
      </c>
      <c r="B7963" s="285">
        <v>24</v>
      </c>
      <c r="C7963" s="286">
        <v>2991.1536999999998</v>
      </c>
      <c r="D7963" s="287">
        <v>171.8626730999998</v>
      </c>
      <c r="E7963" s="288">
        <v>5535.5462083000002</v>
      </c>
      <c r="F7963" s="288">
        <v>287.97995830000036</v>
      </c>
      <c r="G7963" s="289">
        <v>33</v>
      </c>
      <c r="H7963" s="290">
        <v>9019.5425396999999</v>
      </c>
      <c r="I7963" s="289">
        <v>0</v>
      </c>
      <c r="J7963" s="214" t="s">
        <v>132</v>
      </c>
      <c r="K7963" s="214"/>
      <c r="L7963" s="214"/>
      <c r="M7963"/>
    </row>
    <row r="7964" spans="1:13" x14ac:dyDescent="0.2">
      <c r="A7964" s="284">
        <v>45258</v>
      </c>
      <c r="B7964" s="285">
        <v>1</v>
      </c>
      <c r="C7964" s="286">
        <v>2873.8362700000002</v>
      </c>
      <c r="D7964" s="287">
        <v>164.39885459999977</v>
      </c>
      <c r="E7964" s="288">
        <v>5329.7018699999999</v>
      </c>
      <c r="F7964" s="288">
        <v>278.35296999999991</v>
      </c>
      <c r="G7964" s="289">
        <v>31</v>
      </c>
      <c r="H7964" s="290">
        <v>8677.2899646000005</v>
      </c>
      <c r="I7964" s="289">
        <v>0</v>
      </c>
      <c r="J7964" s="214" t="s">
        <v>132</v>
      </c>
      <c r="K7964" s="214"/>
      <c r="L7964" s="214"/>
      <c r="M7964"/>
    </row>
    <row r="7965" spans="1:13" x14ac:dyDescent="0.2">
      <c r="A7965" s="284">
        <v>45258</v>
      </c>
      <c r="B7965" s="285">
        <v>2</v>
      </c>
      <c r="C7965" s="286">
        <v>2790.9582999999998</v>
      </c>
      <c r="D7965" s="287">
        <v>157.63516949999985</v>
      </c>
      <c r="E7965" s="288">
        <v>5164.8961912000004</v>
      </c>
      <c r="F7965" s="288">
        <v>264.30270120000023</v>
      </c>
      <c r="G7965" s="289">
        <v>27</v>
      </c>
      <c r="H7965" s="290">
        <v>8404.7923618999994</v>
      </c>
      <c r="I7965" s="289">
        <v>0</v>
      </c>
      <c r="J7965" s="214" t="s">
        <v>132</v>
      </c>
      <c r="K7965" s="214"/>
      <c r="L7965" s="214"/>
      <c r="M7965"/>
    </row>
    <row r="7966" spans="1:13" x14ac:dyDescent="0.2">
      <c r="A7966" s="284">
        <v>45258</v>
      </c>
      <c r="B7966" s="285">
        <v>3</v>
      </c>
      <c r="C7966" s="286">
        <v>2739.48866</v>
      </c>
      <c r="D7966" s="287">
        <v>153.68976900000038</v>
      </c>
      <c r="E7966" s="288">
        <v>5007.8127514000007</v>
      </c>
      <c r="F7966" s="288">
        <v>255.4937514000012</v>
      </c>
      <c r="G7966" s="289">
        <v>18</v>
      </c>
      <c r="H7966" s="290">
        <v>8174.4849318000024</v>
      </c>
      <c r="I7966" s="289">
        <v>0</v>
      </c>
      <c r="J7966" s="214" t="s">
        <v>132</v>
      </c>
      <c r="K7966" s="214"/>
      <c r="L7966" s="214"/>
      <c r="M7966"/>
    </row>
    <row r="7967" spans="1:13" x14ac:dyDescent="0.2">
      <c r="A7967" s="284">
        <v>45258</v>
      </c>
      <c r="B7967" s="285">
        <v>4</v>
      </c>
      <c r="C7967" s="286">
        <v>2761.4440999999997</v>
      </c>
      <c r="D7967" s="287">
        <v>154.44645189999989</v>
      </c>
      <c r="E7967" s="288">
        <v>5008.5126736000002</v>
      </c>
      <c r="F7967" s="288">
        <v>253.58351359999961</v>
      </c>
      <c r="G7967" s="289">
        <v>13</v>
      </c>
      <c r="H7967" s="290">
        <v>8190.9867390999998</v>
      </c>
      <c r="I7967" s="289">
        <v>0</v>
      </c>
      <c r="J7967" s="214" t="s">
        <v>132</v>
      </c>
      <c r="K7967" s="214"/>
      <c r="L7967" s="214"/>
      <c r="M7967"/>
    </row>
    <row r="7968" spans="1:13" x14ac:dyDescent="0.2">
      <c r="A7968" s="284">
        <v>45258</v>
      </c>
      <c r="B7968" s="285">
        <v>5</v>
      </c>
      <c r="C7968" s="286">
        <v>2905.9760700000002</v>
      </c>
      <c r="D7968" s="287">
        <v>163.32016630000004</v>
      </c>
      <c r="E7968" s="288">
        <v>5116.1570821000005</v>
      </c>
      <c r="F7968" s="288">
        <v>262.89223210000091</v>
      </c>
      <c r="G7968" s="289">
        <v>13</v>
      </c>
      <c r="H7968" s="290">
        <v>8461.345550500002</v>
      </c>
      <c r="I7968" s="289">
        <v>0</v>
      </c>
      <c r="J7968" s="214" t="s">
        <v>132</v>
      </c>
      <c r="K7968" s="214"/>
      <c r="L7968" s="214"/>
      <c r="M7968"/>
    </row>
    <row r="7969" spans="1:13" x14ac:dyDescent="0.2">
      <c r="A7969" s="284">
        <v>45258</v>
      </c>
      <c r="B7969" s="285">
        <v>6</v>
      </c>
      <c r="C7969" s="286">
        <v>3131.92515</v>
      </c>
      <c r="D7969" s="287">
        <v>180.30837739999981</v>
      </c>
      <c r="E7969" s="288">
        <v>5544.6904741000008</v>
      </c>
      <c r="F7969" s="288">
        <v>290.48878409999998</v>
      </c>
      <c r="G7969" s="289">
        <v>24</v>
      </c>
      <c r="H7969" s="290">
        <v>9171.4127855999996</v>
      </c>
      <c r="I7969" s="289">
        <v>0</v>
      </c>
      <c r="J7969" s="214" t="s">
        <v>132</v>
      </c>
      <c r="K7969" s="214"/>
      <c r="L7969" s="214"/>
      <c r="M7969"/>
    </row>
    <row r="7970" spans="1:13" x14ac:dyDescent="0.2">
      <c r="A7970" s="284">
        <v>45258</v>
      </c>
      <c r="B7970" s="285">
        <v>7</v>
      </c>
      <c r="C7970" s="286">
        <v>3524.9989</v>
      </c>
      <c r="D7970" s="287">
        <v>211.13561930000006</v>
      </c>
      <c r="E7970" s="288">
        <v>6220.3171216000001</v>
      </c>
      <c r="F7970" s="288">
        <v>340.14715160000014</v>
      </c>
      <c r="G7970" s="289">
        <v>45</v>
      </c>
      <c r="H7970" s="290">
        <v>10341.598792500001</v>
      </c>
      <c r="I7970" s="289">
        <v>0</v>
      </c>
      <c r="J7970" s="214" t="s">
        <v>132</v>
      </c>
      <c r="K7970" s="214"/>
      <c r="L7970" s="214"/>
      <c r="M7970"/>
    </row>
    <row r="7971" spans="1:13" x14ac:dyDescent="0.2">
      <c r="A7971" s="284">
        <v>45258</v>
      </c>
      <c r="B7971" s="285">
        <v>8</v>
      </c>
      <c r="C7971" s="286">
        <v>3589.4372800000001</v>
      </c>
      <c r="D7971" s="287">
        <v>216.90091360000017</v>
      </c>
      <c r="E7971" s="288">
        <v>6662.5605016</v>
      </c>
      <c r="F7971" s="288">
        <v>375.26265160000003</v>
      </c>
      <c r="G7971" s="289">
        <v>49</v>
      </c>
      <c r="H7971" s="290">
        <v>10893.1613468</v>
      </c>
      <c r="I7971" s="289">
        <v>0</v>
      </c>
      <c r="J7971" s="214" t="s">
        <v>132</v>
      </c>
      <c r="K7971" s="214"/>
      <c r="L7971" s="214"/>
      <c r="M7971"/>
    </row>
    <row r="7972" spans="1:13" x14ac:dyDescent="0.2">
      <c r="A7972" s="284">
        <v>45258</v>
      </c>
      <c r="B7972" s="285">
        <v>9</v>
      </c>
      <c r="C7972" s="286">
        <v>3303.20334</v>
      </c>
      <c r="D7972" s="287">
        <v>166.05615639999988</v>
      </c>
      <c r="E7972" s="288">
        <v>6568.0906711000007</v>
      </c>
      <c r="F7972" s="288">
        <v>350.40711110000029</v>
      </c>
      <c r="G7972" s="289">
        <v>51</v>
      </c>
      <c r="H7972" s="290">
        <v>10438.757278600002</v>
      </c>
      <c r="I7972" s="289">
        <v>0</v>
      </c>
      <c r="J7972" s="214" t="s">
        <v>132</v>
      </c>
      <c r="K7972" s="214"/>
      <c r="L7972" s="214"/>
      <c r="M7972"/>
    </row>
    <row r="7973" spans="1:13" x14ac:dyDescent="0.2">
      <c r="A7973" s="284">
        <v>45258</v>
      </c>
      <c r="B7973" s="285">
        <v>10</v>
      </c>
      <c r="C7973" s="286">
        <v>3096.9231</v>
      </c>
      <c r="D7973" s="287">
        <v>117.5421113000003</v>
      </c>
      <c r="E7973" s="288">
        <v>6093.3174568999993</v>
      </c>
      <c r="F7973" s="288">
        <v>316.28960689999985</v>
      </c>
      <c r="G7973" s="289">
        <v>51</v>
      </c>
      <c r="H7973" s="290">
        <v>9675.0722750999994</v>
      </c>
      <c r="I7973" s="289">
        <v>0</v>
      </c>
      <c r="J7973" s="214" t="s">
        <v>132</v>
      </c>
      <c r="K7973" s="214"/>
      <c r="L7973" s="214"/>
      <c r="M7973"/>
    </row>
    <row r="7974" spans="1:13" x14ac:dyDescent="0.2">
      <c r="A7974" s="284">
        <v>45258</v>
      </c>
      <c r="B7974" s="285">
        <v>11</v>
      </c>
      <c r="C7974" s="286">
        <v>2983.66572</v>
      </c>
      <c r="D7974" s="287">
        <v>84.052912100000071</v>
      </c>
      <c r="E7974" s="288">
        <v>6239.1730662</v>
      </c>
      <c r="F7974" s="288">
        <v>288.19796620000034</v>
      </c>
      <c r="G7974" s="289">
        <v>51</v>
      </c>
      <c r="H7974" s="290">
        <v>9646.0896644999993</v>
      </c>
      <c r="I7974" s="289">
        <v>0</v>
      </c>
      <c r="J7974" s="214" t="s">
        <v>132</v>
      </c>
      <c r="K7974" s="214"/>
      <c r="L7974" s="214"/>
      <c r="M7974"/>
    </row>
    <row r="7975" spans="1:13" x14ac:dyDescent="0.2">
      <c r="A7975" s="284">
        <v>45258</v>
      </c>
      <c r="B7975" s="285">
        <v>12</v>
      </c>
      <c r="C7975" s="286">
        <v>2905.4558200000001</v>
      </c>
      <c r="D7975" s="287">
        <v>65.745301299999966</v>
      </c>
      <c r="E7975" s="288">
        <v>6102.7681087999999</v>
      </c>
      <c r="F7975" s="288">
        <v>270.55028880000009</v>
      </c>
      <c r="G7975" s="289">
        <v>52</v>
      </c>
      <c r="H7975" s="290">
        <v>9396.5195189000005</v>
      </c>
      <c r="I7975" s="289">
        <v>0</v>
      </c>
      <c r="J7975" s="214" t="s">
        <v>132</v>
      </c>
      <c r="K7975" s="214"/>
      <c r="L7975" s="214"/>
      <c r="M7975"/>
    </row>
    <row r="7976" spans="1:13" x14ac:dyDescent="0.2">
      <c r="A7976" s="284">
        <v>45258</v>
      </c>
      <c r="B7976" s="285">
        <v>13</v>
      </c>
      <c r="C7976" s="286">
        <v>2856.64903</v>
      </c>
      <c r="D7976" s="287">
        <v>63.187077400000078</v>
      </c>
      <c r="E7976" s="288">
        <v>6093.9033287000002</v>
      </c>
      <c r="F7976" s="288">
        <v>264.01744870000039</v>
      </c>
      <c r="G7976" s="289">
        <v>50</v>
      </c>
      <c r="H7976" s="290">
        <v>9327.756884800001</v>
      </c>
      <c r="I7976" s="289">
        <v>0</v>
      </c>
      <c r="J7976" s="214" t="s">
        <v>132</v>
      </c>
      <c r="K7976" s="214"/>
      <c r="L7976" s="214"/>
      <c r="M7976"/>
    </row>
    <row r="7977" spans="1:13" x14ac:dyDescent="0.2">
      <c r="A7977" s="284">
        <v>45258</v>
      </c>
      <c r="B7977" s="285">
        <v>14</v>
      </c>
      <c r="C7977" s="286">
        <v>2810.7818499999998</v>
      </c>
      <c r="D7977" s="287">
        <v>75.446259399999789</v>
      </c>
      <c r="E7977" s="288">
        <v>6077.4600018000001</v>
      </c>
      <c r="F7977" s="288">
        <v>270.23828179999964</v>
      </c>
      <c r="G7977" s="289">
        <v>50</v>
      </c>
      <c r="H7977" s="290">
        <v>9283.9263929999979</v>
      </c>
      <c r="I7977" s="289">
        <v>0</v>
      </c>
      <c r="J7977" s="214" t="s">
        <v>132</v>
      </c>
      <c r="K7977" s="214"/>
      <c r="L7977" s="214"/>
      <c r="M7977"/>
    </row>
    <row r="7978" spans="1:13" x14ac:dyDescent="0.2">
      <c r="A7978" s="284">
        <v>45258</v>
      </c>
      <c r="B7978" s="285">
        <v>15</v>
      </c>
      <c r="C7978" s="286">
        <v>2817.5924500000001</v>
      </c>
      <c r="D7978" s="287">
        <v>103.07839700000005</v>
      </c>
      <c r="E7978" s="288">
        <v>6081.9535612</v>
      </c>
      <c r="F7978" s="288">
        <v>286.37247119999938</v>
      </c>
      <c r="G7978" s="289">
        <v>51</v>
      </c>
      <c r="H7978" s="290">
        <v>9339.9968794000015</v>
      </c>
      <c r="I7978" s="289">
        <v>0</v>
      </c>
      <c r="J7978" s="214" t="s">
        <v>132</v>
      </c>
      <c r="K7978" s="214"/>
      <c r="L7978" s="214"/>
      <c r="M7978"/>
    </row>
    <row r="7979" spans="1:13" x14ac:dyDescent="0.2">
      <c r="A7979" s="284">
        <v>45258</v>
      </c>
      <c r="B7979" s="285">
        <v>16</v>
      </c>
      <c r="C7979" s="286">
        <v>2922.2153199999998</v>
      </c>
      <c r="D7979" s="287">
        <v>149.59226289999992</v>
      </c>
      <c r="E7979" s="288">
        <v>6052.3854867</v>
      </c>
      <c r="F7979" s="288">
        <v>317.16224669999974</v>
      </c>
      <c r="G7979" s="289">
        <v>51</v>
      </c>
      <c r="H7979" s="290">
        <v>9492.3553162999997</v>
      </c>
      <c r="I7979" s="289">
        <v>0</v>
      </c>
      <c r="J7979" s="214" t="s">
        <v>132</v>
      </c>
      <c r="K7979" s="214"/>
      <c r="L7979" s="214"/>
      <c r="M7979"/>
    </row>
    <row r="7980" spans="1:13" x14ac:dyDescent="0.2">
      <c r="A7980" s="284">
        <v>45258</v>
      </c>
      <c r="B7980" s="285">
        <v>17</v>
      </c>
      <c r="C7980" s="286">
        <v>3308.1724599999998</v>
      </c>
      <c r="D7980" s="287">
        <v>197.65872990000014</v>
      </c>
      <c r="E7980" s="288">
        <v>6504.5732528000008</v>
      </c>
      <c r="F7980" s="288">
        <v>356.70435280000129</v>
      </c>
      <c r="G7980" s="289">
        <v>52</v>
      </c>
      <c r="H7980" s="290">
        <v>10419.108795500002</v>
      </c>
      <c r="I7980" s="289">
        <v>0</v>
      </c>
      <c r="J7980" s="214" t="s">
        <v>132</v>
      </c>
      <c r="K7980" s="214"/>
      <c r="L7980" s="214"/>
      <c r="M7980"/>
    </row>
    <row r="7981" spans="1:13" x14ac:dyDescent="0.2">
      <c r="A7981" s="284">
        <v>45258</v>
      </c>
      <c r="B7981" s="285">
        <v>18</v>
      </c>
      <c r="C7981" s="286">
        <v>3661.16174</v>
      </c>
      <c r="D7981" s="287">
        <v>227.44880130000018</v>
      </c>
      <c r="E7981" s="288">
        <v>6974.8062</v>
      </c>
      <c r="F7981" s="288">
        <v>396.52178999999978</v>
      </c>
      <c r="G7981" s="289">
        <v>53</v>
      </c>
      <c r="H7981" s="290">
        <v>11312.938531299998</v>
      </c>
      <c r="I7981" s="289">
        <v>0</v>
      </c>
      <c r="J7981" s="214" t="s">
        <v>132</v>
      </c>
      <c r="K7981" s="214"/>
      <c r="L7981" s="214"/>
      <c r="M7981"/>
    </row>
    <row r="7982" spans="1:13" x14ac:dyDescent="0.2">
      <c r="A7982" s="284">
        <v>45258</v>
      </c>
      <c r="B7982" s="285">
        <v>19</v>
      </c>
      <c r="C7982" s="286">
        <v>3689.5668099999998</v>
      </c>
      <c r="D7982" s="287">
        <v>232.17966310000011</v>
      </c>
      <c r="E7982" s="288">
        <v>7033.5753743999994</v>
      </c>
      <c r="F7982" s="288">
        <v>401.11386440000024</v>
      </c>
      <c r="G7982" s="289">
        <v>53</v>
      </c>
      <c r="H7982" s="290">
        <v>11409.4357119</v>
      </c>
      <c r="I7982" s="289">
        <v>0</v>
      </c>
      <c r="J7982" s="214" t="s">
        <v>132</v>
      </c>
      <c r="K7982" s="214"/>
      <c r="L7982" s="214"/>
      <c r="M7982"/>
    </row>
    <row r="7983" spans="1:13" x14ac:dyDescent="0.2">
      <c r="A7983" s="284">
        <v>45258</v>
      </c>
      <c r="B7983" s="285">
        <v>20</v>
      </c>
      <c r="C7983" s="286">
        <v>3645.1489900000001</v>
      </c>
      <c r="D7983" s="287">
        <v>228.85242659999983</v>
      </c>
      <c r="E7983" s="288">
        <v>6830.6513887999999</v>
      </c>
      <c r="F7983" s="288">
        <v>393.22055880000062</v>
      </c>
      <c r="G7983" s="289">
        <v>54</v>
      </c>
      <c r="H7983" s="290">
        <v>11151.873364200001</v>
      </c>
      <c r="I7983" s="289">
        <v>0</v>
      </c>
      <c r="J7983" s="214" t="s">
        <v>132</v>
      </c>
      <c r="K7983" s="214"/>
      <c r="L7983" s="214"/>
      <c r="M7983"/>
    </row>
    <row r="7984" spans="1:13" x14ac:dyDescent="0.2">
      <c r="A7984" s="284">
        <v>45258</v>
      </c>
      <c r="B7984" s="285">
        <v>21</v>
      </c>
      <c r="C7984" s="286">
        <v>3572.8943299999996</v>
      </c>
      <c r="D7984" s="287">
        <v>221.29406370000015</v>
      </c>
      <c r="E7984" s="288">
        <v>6641.4420135</v>
      </c>
      <c r="F7984" s="288">
        <v>376.47796350000044</v>
      </c>
      <c r="G7984" s="289">
        <v>52</v>
      </c>
      <c r="H7984" s="290">
        <v>10864.1083707</v>
      </c>
      <c r="I7984" s="289">
        <v>0</v>
      </c>
      <c r="J7984" s="214" t="s">
        <v>132</v>
      </c>
      <c r="K7984" s="214"/>
      <c r="L7984" s="214"/>
      <c r="M7984"/>
    </row>
    <row r="7985" spans="1:13" x14ac:dyDescent="0.2">
      <c r="A7985" s="284">
        <v>45258</v>
      </c>
      <c r="B7985" s="285">
        <v>22</v>
      </c>
      <c r="C7985" s="286">
        <v>3431.0944199999999</v>
      </c>
      <c r="D7985" s="287">
        <v>210.10820120000011</v>
      </c>
      <c r="E7985" s="288">
        <v>6368.5988637999999</v>
      </c>
      <c r="F7985" s="288">
        <v>357.49628380000013</v>
      </c>
      <c r="G7985" s="289">
        <v>47</v>
      </c>
      <c r="H7985" s="290">
        <v>10414.297768799999</v>
      </c>
      <c r="I7985" s="289">
        <v>0</v>
      </c>
      <c r="J7985" s="214" t="s">
        <v>132</v>
      </c>
      <c r="K7985" s="214"/>
      <c r="L7985" s="214"/>
      <c r="M7985"/>
    </row>
    <row r="7986" spans="1:13" x14ac:dyDescent="0.2">
      <c r="A7986" s="284">
        <v>45258</v>
      </c>
      <c r="B7986" s="285">
        <v>23</v>
      </c>
      <c r="C7986" s="286">
        <v>3199.4252000000001</v>
      </c>
      <c r="D7986" s="287">
        <v>189.14843680000001</v>
      </c>
      <c r="E7986" s="288">
        <v>5897.5004386999999</v>
      </c>
      <c r="F7986" s="288">
        <v>320.23975869999958</v>
      </c>
      <c r="G7986" s="289">
        <v>40</v>
      </c>
      <c r="H7986" s="290">
        <v>9646.3138342000002</v>
      </c>
      <c r="I7986" s="289">
        <v>0</v>
      </c>
      <c r="J7986" s="214" t="s">
        <v>132</v>
      </c>
      <c r="K7986" s="214"/>
      <c r="L7986" s="214"/>
      <c r="M7986"/>
    </row>
    <row r="7987" spans="1:13" x14ac:dyDescent="0.2">
      <c r="A7987" s="284">
        <v>45258</v>
      </c>
      <c r="B7987" s="285">
        <v>24</v>
      </c>
      <c r="C7987" s="286">
        <v>2971.8360899999998</v>
      </c>
      <c r="D7987" s="287">
        <v>170.01236980000041</v>
      </c>
      <c r="E7987" s="288">
        <v>5462.7150517</v>
      </c>
      <c r="F7987" s="288">
        <v>285.08182169999964</v>
      </c>
      <c r="G7987" s="289">
        <v>34</v>
      </c>
      <c r="H7987" s="290">
        <v>8923.6453332000001</v>
      </c>
      <c r="I7987" s="289">
        <v>0</v>
      </c>
      <c r="J7987" s="214" t="s">
        <v>132</v>
      </c>
      <c r="K7987" s="214"/>
      <c r="L7987" s="214"/>
      <c r="M7987"/>
    </row>
    <row r="7988" spans="1:13" x14ac:dyDescent="0.2">
      <c r="A7988" s="284">
        <v>45259</v>
      </c>
      <c r="B7988" s="285">
        <v>1</v>
      </c>
      <c r="C7988" s="286">
        <v>2908.7129099999997</v>
      </c>
      <c r="D7988" s="287">
        <v>164.20760970000026</v>
      </c>
      <c r="E7988" s="288">
        <v>5247.2755001000005</v>
      </c>
      <c r="F7988" s="288">
        <v>271.45697010000004</v>
      </c>
      <c r="G7988" s="289">
        <v>29</v>
      </c>
      <c r="H7988" s="290">
        <v>8620.6529899000016</v>
      </c>
      <c r="I7988" s="289">
        <v>0</v>
      </c>
      <c r="J7988" s="214" t="s">
        <v>132</v>
      </c>
      <c r="K7988" s="214"/>
      <c r="L7988" s="214"/>
      <c r="M7988"/>
    </row>
    <row r="7989" spans="1:13" x14ac:dyDescent="0.2">
      <c r="A7989" s="284">
        <v>45259</v>
      </c>
      <c r="B7989" s="285">
        <v>2</v>
      </c>
      <c r="C7989" s="286">
        <v>2819.7558199999999</v>
      </c>
      <c r="D7989" s="287">
        <v>157.05274130000026</v>
      </c>
      <c r="E7989" s="288">
        <v>5043.7815456999997</v>
      </c>
      <c r="F7989" s="288">
        <v>256.01788569999917</v>
      </c>
      <c r="G7989" s="289">
        <v>27</v>
      </c>
      <c r="H7989" s="290">
        <v>8303.6079926999992</v>
      </c>
      <c r="I7989" s="289">
        <v>0</v>
      </c>
      <c r="J7989" s="214" t="s">
        <v>132</v>
      </c>
      <c r="K7989" s="214"/>
      <c r="L7989" s="214"/>
      <c r="M7989"/>
    </row>
    <row r="7990" spans="1:13" x14ac:dyDescent="0.2">
      <c r="A7990" s="284">
        <v>45259</v>
      </c>
      <c r="B7990" s="285">
        <v>3</v>
      </c>
      <c r="C7990" s="286">
        <v>2766.3235300000001</v>
      </c>
      <c r="D7990" s="287">
        <v>153.01338249999981</v>
      </c>
      <c r="E7990" s="288">
        <v>4878.8507739000006</v>
      </c>
      <c r="F7990" s="288">
        <v>245.71426390000124</v>
      </c>
      <c r="G7990" s="289">
        <v>17</v>
      </c>
      <c r="H7990" s="290">
        <v>8060.9019503000018</v>
      </c>
      <c r="I7990" s="289">
        <v>0</v>
      </c>
      <c r="J7990" s="214" t="s">
        <v>132</v>
      </c>
      <c r="K7990" s="214"/>
      <c r="L7990" s="214"/>
      <c r="M7990"/>
    </row>
    <row r="7991" spans="1:13" x14ac:dyDescent="0.2">
      <c r="A7991" s="284">
        <v>45259</v>
      </c>
      <c r="B7991" s="285">
        <v>4</v>
      </c>
      <c r="C7991" s="286">
        <v>2760.1644999999999</v>
      </c>
      <c r="D7991" s="287">
        <v>152.34556620000012</v>
      </c>
      <c r="E7991" s="288">
        <v>4886.7231530999998</v>
      </c>
      <c r="F7991" s="288">
        <v>241.85949309999978</v>
      </c>
      <c r="G7991" s="289">
        <v>13</v>
      </c>
      <c r="H7991" s="290">
        <v>8054.0927124</v>
      </c>
      <c r="I7991" s="289">
        <v>0</v>
      </c>
      <c r="J7991" s="214" t="s">
        <v>132</v>
      </c>
      <c r="K7991" s="214"/>
      <c r="L7991" s="214"/>
      <c r="M7991"/>
    </row>
    <row r="7992" spans="1:13" x14ac:dyDescent="0.2">
      <c r="A7992" s="284">
        <v>45259</v>
      </c>
      <c r="B7992" s="285">
        <v>5</v>
      </c>
      <c r="C7992" s="286">
        <v>2806.3543599999998</v>
      </c>
      <c r="D7992" s="287">
        <v>155.66055490000008</v>
      </c>
      <c r="E7992" s="288">
        <v>5003.2586718000002</v>
      </c>
      <c r="F7992" s="288">
        <v>248.67586180000035</v>
      </c>
      <c r="G7992" s="289">
        <v>13</v>
      </c>
      <c r="H7992" s="290">
        <v>8226.9494484999996</v>
      </c>
      <c r="I7992" s="289">
        <v>0</v>
      </c>
      <c r="J7992" s="214" t="s">
        <v>132</v>
      </c>
      <c r="K7992" s="214"/>
      <c r="L7992" s="214"/>
      <c r="M7992"/>
    </row>
    <row r="7993" spans="1:13" x14ac:dyDescent="0.2">
      <c r="A7993" s="284">
        <v>45259</v>
      </c>
      <c r="B7993" s="285">
        <v>6</v>
      </c>
      <c r="C7993" s="286">
        <v>3035.4956099999999</v>
      </c>
      <c r="D7993" s="287">
        <v>172.31066900000002</v>
      </c>
      <c r="E7993" s="288">
        <v>5299.0371632999995</v>
      </c>
      <c r="F7993" s="288">
        <v>271.84197329999915</v>
      </c>
      <c r="G7993" s="289">
        <v>22</v>
      </c>
      <c r="H7993" s="290">
        <v>8800.685415599999</v>
      </c>
      <c r="I7993" s="289">
        <v>0</v>
      </c>
      <c r="J7993" s="214" t="s">
        <v>132</v>
      </c>
      <c r="K7993" s="214"/>
      <c r="L7993" s="214"/>
      <c r="M7993"/>
    </row>
    <row r="7994" spans="1:13" x14ac:dyDescent="0.2">
      <c r="A7994" s="284">
        <v>45259</v>
      </c>
      <c r="B7994" s="285">
        <v>7</v>
      </c>
      <c r="C7994" s="286">
        <v>3387.6098900000002</v>
      </c>
      <c r="D7994" s="287">
        <v>199.63810409999991</v>
      </c>
      <c r="E7994" s="288">
        <v>5874.7276689</v>
      </c>
      <c r="F7994" s="288">
        <v>315.27053890000025</v>
      </c>
      <c r="G7994" s="289">
        <v>41</v>
      </c>
      <c r="H7994" s="290">
        <v>9818.2462019000013</v>
      </c>
      <c r="I7994" s="289">
        <v>0</v>
      </c>
      <c r="J7994" s="214" t="s">
        <v>132</v>
      </c>
      <c r="K7994" s="214"/>
      <c r="L7994" s="214"/>
      <c r="M7994"/>
    </row>
    <row r="7995" spans="1:13" x14ac:dyDescent="0.2">
      <c r="A7995" s="284">
        <v>45259</v>
      </c>
      <c r="B7995" s="285">
        <v>8</v>
      </c>
      <c r="C7995" s="286">
        <v>3490.4108200000001</v>
      </c>
      <c r="D7995" s="287">
        <v>209.30995640000029</v>
      </c>
      <c r="E7995" s="288">
        <v>6410.8178925999991</v>
      </c>
      <c r="F7995" s="288">
        <v>352.66194259999884</v>
      </c>
      <c r="G7995" s="289">
        <v>46</v>
      </c>
      <c r="H7995" s="290">
        <v>10509.200611599998</v>
      </c>
      <c r="I7995" s="289">
        <v>0</v>
      </c>
      <c r="J7995" s="214" t="s">
        <v>132</v>
      </c>
      <c r="K7995" s="214"/>
      <c r="L7995" s="214"/>
      <c r="M7995"/>
    </row>
    <row r="7996" spans="1:13" x14ac:dyDescent="0.2">
      <c r="A7996" s="284">
        <v>45259</v>
      </c>
      <c r="B7996" s="285">
        <v>9</v>
      </c>
      <c r="C7996" s="286">
        <v>3266.7795099999998</v>
      </c>
      <c r="D7996" s="287">
        <v>174.56908780000009</v>
      </c>
      <c r="E7996" s="288">
        <v>6369.4660723999996</v>
      </c>
      <c r="F7996" s="288">
        <v>345.67599239999981</v>
      </c>
      <c r="G7996" s="289">
        <v>48</v>
      </c>
      <c r="H7996" s="290">
        <v>10204.490662599999</v>
      </c>
      <c r="I7996" s="289">
        <v>0</v>
      </c>
      <c r="J7996" s="214" t="s">
        <v>132</v>
      </c>
      <c r="K7996" s="214"/>
      <c r="L7996" s="214"/>
      <c r="M7996"/>
    </row>
    <row r="7997" spans="1:13" x14ac:dyDescent="0.2">
      <c r="A7997" s="284">
        <v>45259</v>
      </c>
      <c r="B7997" s="285">
        <v>10</v>
      </c>
      <c r="C7997" s="286">
        <v>3078.59872</v>
      </c>
      <c r="D7997" s="287">
        <v>133.97644829999999</v>
      </c>
      <c r="E7997" s="288">
        <v>6193.3407616000004</v>
      </c>
      <c r="F7997" s="288">
        <v>324.7766816000003</v>
      </c>
      <c r="G7997" s="289">
        <v>48</v>
      </c>
      <c r="H7997" s="290">
        <v>9778.6926115000006</v>
      </c>
      <c r="I7997" s="289">
        <v>0</v>
      </c>
      <c r="J7997" s="214" t="s">
        <v>132</v>
      </c>
      <c r="K7997" s="214"/>
      <c r="L7997" s="214"/>
      <c r="M7997"/>
    </row>
    <row r="7998" spans="1:13" x14ac:dyDescent="0.2">
      <c r="A7998" s="284">
        <v>45259</v>
      </c>
      <c r="B7998" s="285">
        <v>11</v>
      </c>
      <c r="C7998" s="286">
        <v>2970.0198799999998</v>
      </c>
      <c r="D7998" s="287">
        <v>101.92467949999991</v>
      </c>
      <c r="E7998" s="288">
        <v>5841.5087143000001</v>
      </c>
      <c r="F7998" s="288">
        <v>298.22016430000076</v>
      </c>
      <c r="G7998" s="289">
        <v>47</v>
      </c>
      <c r="H7998" s="290">
        <v>9258.6734381000006</v>
      </c>
      <c r="I7998" s="289">
        <v>0</v>
      </c>
      <c r="J7998" s="214" t="s">
        <v>132</v>
      </c>
      <c r="K7998" s="214"/>
      <c r="L7998" s="214"/>
      <c r="M7998"/>
    </row>
    <row r="7999" spans="1:13" x14ac:dyDescent="0.2">
      <c r="A7999" s="284">
        <v>45259</v>
      </c>
      <c r="B7999" s="285">
        <v>12</v>
      </c>
      <c r="C7999" s="286">
        <v>2899.4601499999999</v>
      </c>
      <c r="D7999" s="287">
        <v>77.314882400000229</v>
      </c>
      <c r="E7999" s="288">
        <v>6142.7600428000005</v>
      </c>
      <c r="F7999" s="288">
        <v>273.42958280000039</v>
      </c>
      <c r="G7999" s="289">
        <v>48</v>
      </c>
      <c r="H7999" s="290">
        <v>9440.9646580000008</v>
      </c>
      <c r="I7999" s="289">
        <v>0</v>
      </c>
      <c r="J7999" s="214" t="s">
        <v>132</v>
      </c>
      <c r="K7999" s="214"/>
      <c r="L7999" s="214"/>
      <c r="M7999"/>
    </row>
    <row r="8000" spans="1:13" x14ac:dyDescent="0.2">
      <c r="A8000" s="284">
        <v>45259</v>
      </c>
      <c r="B8000" s="285">
        <v>13</v>
      </c>
      <c r="C8000" s="286">
        <v>2845.3049100000003</v>
      </c>
      <c r="D8000" s="287">
        <v>75.936264499999922</v>
      </c>
      <c r="E8000" s="288">
        <v>6008.2722775000002</v>
      </c>
      <c r="F8000" s="288">
        <v>266.46486750000076</v>
      </c>
      <c r="G8000" s="289">
        <v>52</v>
      </c>
      <c r="H8000" s="290">
        <v>9247.9783195000018</v>
      </c>
      <c r="I8000" s="289">
        <v>0</v>
      </c>
      <c r="J8000" s="214" t="s">
        <v>132</v>
      </c>
      <c r="K8000" s="214"/>
      <c r="L8000" s="214"/>
      <c r="M8000"/>
    </row>
    <row r="8001" spans="1:13" x14ac:dyDescent="0.2">
      <c r="A8001" s="284">
        <v>45259</v>
      </c>
      <c r="B8001" s="285">
        <v>14</v>
      </c>
      <c r="C8001" s="286">
        <v>2811.7099699999999</v>
      </c>
      <c r="D8001" s="287">
        <v>84.596929799999927</v>
      </c>
      <c r="E8001" s="288">
        <v>6043.7130945999997</v>
      </c>
      <c r="F8001" s="288">
        <v>271.18990459999986</v>
      </c>
      <c r="G8001" s="289">
        <v>51</v>
      </c>
      <c r="H8001" s="290">
        <v>9262.2098989999995</v>
      </c>
      <c r="I8001" s="289">
        <v>0</v>
      </c>
      <c r="J8001" s="214" t="s">
        <v>132</v>
      </c>
      <c r="K8001" s="214"/>
      <c r="L8001" s="214"/>
      <c r="M8001"/>
    </row>
    <row r="8002" spans="1:13" x14ac:dyDescent="0.2">
      <c r="A8002" s="284">
        <v>45259</v>
      </c>
      <c r="B8002" s="285">
        <v>15</v>
      </c>
      <c r="C8002" s="286">
        <v>2811.8298</v>
      </c>
      <c r="D8002" s="287">
        <v>107.7308611000002</v>
      </c>
      <c r="E8002" s="288">
        <v>6127.0798629000001</v>
      </c>
      <c r="F8002" s="288">
        <v>289.26764290000028</v>
      </c>
      <c r="G8002" s="289">
        <v>51</v>
      </c>
      <c r="H8002" s="290">
        <v>9386.9081669000007</v>
      </c>
      <c r="I8002" s="289">
        <v>0</v>
      </c>
      <c r="J8002" s="214" t="s">
        <v>132</v>
      </c>
      <c r="K8002" s="214"/>
      <c r="L8002" s="214"/>
      <c r="M8002"/>
    </row>
    <row r="8003" spans="1:13" x14ac:dyDescent="0.2">
      <c r="A8003" s="284">
        <v>45259</v>
      </c>
      <c r="B8003" s="285">
        <v>16</v>
      </c>
      <c r="C8003" s="286">
        <v>2917.8328799999999</v>
      </c>
      <c r="D8003" s="287">
        <v>150.2397860999998</v>
      </c>
      <c r="E8003" s="288">
        <v>6082.6261964999994</v>
      </c>
      <c r="F8003" s="288">
        <v>317.81491649999953</v>
      </c>
      <c r="G8003" s="289">
        <v>52</v>
      </c>
      <c r="H8003" s="290">
        <v>9520.5137790999979</v>
      </c>
      <c r="I8003" s="289">
        <v>0</v>
      </c>
      <c r="J8003" s="214" t="s">
        <v>132</v>
      </c>
      <c r="K8003" s="214"/>
      <c r="L8003" s="214"/>
      <c r="M8003"/>
    </row>
    <row r="8004" spans="1:13" x14ac:dyDescent="0.2">
      <c r="A8004" s="284">
        <v>45259</v>
      </c>
      <c r="B8004" s="285">
        <v>17</v>
      </c>
      <c r="C8004" s="286">
        <v>3310.4410900000003</v>
      </c>
      <c r="D8004" s="287">
        <v>196.32690799999986</v>
      </c>
      <c r="E8004" s="288">
        <v>6445.9773873999993</v>
      </c>
      <c r="F8004" s="288">
        <v>352.80897739999909</v>
      </c>
      <c r="G8004" s="289">
        <v>53</v>
      </c>
      <c r="H8004" s="290">
        <v>10358.554362799998</v>
      </c>
      <c r="I8004" s="289">
        <v>0</v>
      </c>
      <c r="J8004" s="214" t="s">
        <v>132</v>
      </c>
      <c r="K8004" s="214"/>
      <c r="L8004" s="214"/>
      <c r="M8004"/>
    </row>
    <row r="8005" spans="1:13" x14ac:dyDescent="0.2">
      <c r="A8005" s="284">
        <v>45259</v>
      </c>
      <c r="B8005" s="285">
        <v>18</v>
      </c>
      <c r="C8005" s="286">
        <v>3663.25486</v>
      </c>
      <c r="D8005" s="287">
        <v>225.59766009999993</v>
      </c>
      <c r="E8005" s="288">
        <v>6908.0108706999999</v>
      </c>
      <c r="F8005" s="288">
        <v>392.23036070000035</v>
      </c>
      <c r="G8005" s="289">
        <v>49</v>
      </c>
      <c r="H8005" s="290">
        <v>11238.093751500001</v>
      </c>
      <c r="I8005" s="289">
        <v>0</v>
      </c>
      <c r="J8005" s="214" t="s">
        <v>132</v>
      </c>
      <c r="K8005" s="214"/>
      <c r="L8005" s="214"/>
      <c r="M8005"/>
    </row>
    <row r="8006" spans="1:13" x14ac:dyDescent="0.2">
      <c r="A8006" s="284">
        <v>45259</v>
      </c>
      <c r="B8006" s="285">
        <v>19</v>
      </c>
      <c r="C8006" s="286">
        <v>3692.5886799999998</v>
      </c>
      <c r="D8006" s="287">
        <v>229.34224159999991</v>
      </c>
      <c r="E8006" s="288">
        <v>6916.8083804000007</v>
      </c>
      <c r="F8006" s="288">
        <v>394.39902040000106</v>
      </c>
      <c r="G8006" s="289">
        <v>44</v>
      </c>
      <c r="H8006" s="290">
        <v>11277.138322400002</v>
      </c>
      <c r="I8006" s="289">
        <v>0</v>
      </c>
      <c r="J8006" s="214" t="s">
        <v>132</v>
      </c>
      <c r="K8006" s="214"/>
      <c r="L8006" s="214"/>
      <c r="M8006"/>
    </row>
    <row r="8007" spans="1:13" x14ac:dyDescent="0.2">
      <c r="A8007" s="284">
        <v>45259</v>
      </c>
      <c r="B8007" s="285">
        <v>20</v>
      </c>
      <c r="C8007" s="286">
        <v>3636.4102799999996</v>
      </c>
      <c r="D8007" s="287">
        <v>225.94024850000019</v>
      </c>
      <c r="E8007" s="288">
        <v>6743.0866938999998</v>
      </c>
      <c r="F8007" s="288">
        <v>386.16936389999955</v>
      </c>
      <c r="G8007" s="289">
        <v>48</v>
      </c>
      <c r="H8007" s="290">
        <v>11039.6065863</v>
      </c>
      <c r="I8007" s="289">
        <v>0</v>
      </c>
      <c r="J8007" s="214" t="s">
        <v>132</v>
      </c>
      <c r="K8007" s="214"/>
      <c r="L8007" s="214"/>
      <c r="M8007"/>
    </row>
    <row r="8008" spans="1:13" x14ac:dyDescent="0.2">
      <c r="A8008" s="284">
        <v>45259</v>
      </c>
      <c r="B8008" s="285">
        <v>21</v>
      </c>
      <c r="C8008" s="286">
        <v>3557.18082</v>
      </c>
      <c r="D8008" s="287">
        <v>219.16857690000029</v>
      </c>
      <c r="E8008" s="288">
        <v>6559.7138365000001</v>
      </c>
      <c r="F8008" s="288">
        <v>371.64049650000015</v>
      </c>
      <c r="G8008" s="289">
        <v>48</v>
      </c>
      <c r="H8008" s="290">
        <v>10755.7037299</v>
      </c>
      <c r="I8008" s="289">
        <v>0</v>
      </c>
      <c r="J8008" s="214" t="s">
        <v>132</v>
      </c>
      <c r="K8008" s="214"/>
      <c r="L8008" s="214"/>
      <c r="M8008"/>
    </row>
    <row r="8009" spans="1:13" x14ac:dyDescent="0.2">
      <c r="A8009" s="284">
        <v>45259</v>
      </c>
      <c r="B8009" s="285">
        <v>22</v>
      </c>
      <c r="C8009" s="286">
        <v>3413.83077</v>
      </c>
      <c r="D8009" s="287">
        <v>207.13886020000024</v>
      </c>
      <c r="E8009" s="288">
        <v>6313.4051444000006</v>
      </c>
      <c r="F8009" s="288">
        <v>351.79083440000068</v>
      </c>
      <c r="G8009" s="289">
        <v>45</v>
      </c>
      <c r="H8009" s="290">
        <v>10331.165609000001</v>
      </c>
      <c r="I8009" s="289">
        <v>0</v>
      </c>
      <c r="J8009" s="214" t="s">
        <v>132</v>
      </c>
      <c r="K8009" s="214"/>
      <c r="L8009" s="214"/>
      <c r="M8009"/>
    </row>
    <row r="8010" spans="1:13" x14ac:dyDescent="0.2">
      <c r="A8010" s="284">
        <v>45259</v>
      </c>
      <c r="B8010" s="285">
        <v>23</v>
      </c>
      <c r="C8010" s="286">
        <v>3172.7791000000002</v>
      </c>
      <c r="D8010" s="287">
        <v>186.04670289999996</v>
      </c>
      <c r="E8010" s="288">
        <v>5919.2971060999998</v>
      </c>
      <c r="F8010" s="288">
        <v>315.82521610000003</v>
      </c>
      <c r="G8010" s="289">
        <v>39</v>
      </c>
      <c r="H8010" s="290">
        <v>9632.9481250999997</v>
      </c>
      <c r="I8010" s="289">
        <v>0</v>
      </c>
      <c r="J8010" s="214" t="s">
        <v>132</v>
      </c>
      <c r="K8010" s="214"/>
      <c r="L8010" s="214"/>
      <c r="M8010"/>
    </row>
    <row r="8011" spans="1:13" x14ac:dyDescent="0.2">
      <c r="A8011" s="284">
        <v>45259</v>
      </c>
      <c r="B8011" s="285">
        <v>24</v>
      </c>
      <c r="C8011" s="286">
        <v>2948.2443900000003</v>
      </c>
      <c r="D8011" s="287">
        <v>167.41281499999968</v>
      </c>
      <c r="E8011" s="288">
        <v>5475.9651970000004</v>
      </c>
      <c r="F8011" s="288">
        <v>282.70894700000008</v>
      </c>
      <c r="G8011" s="289">
        <v>35</v>
      </c>
      <c r="H8011" s="290">
        <v>8909.331349</v>
      </c>
      <c r="I8011" s="289">
        <v>0</v>
      </c>
      <c r="J8011" s="214" t="s">
        <v>132</v>
      </c>
      <c r="K8011" s="214"/>
      <c r="L8011" s="214"/>
      <c r="M8011"/>
    </row>
    <row r="8012" spans="1:13" x14ac:dyDescent="0.2">
      <c r="A8012" s="284">
        <v>45260</v>
      </c>
      <c r="B8012" s="285">
        <v>1</v>
      </c>
      <c r="C8012" s="286">
        <v>2833.9726900000001</v>
      </c>
      <c r="D8012" s="287">
        <v>158.80481799999993</v>
      </c>
      <c r="E8012" s="288">
        <v>5402.4493431999999</v>
      </c>
      <c r="F8012" s="288">
        <v>271.07183319999967</v>
      </c>
      <c r="G8012" s="289">
        <v>32</v>
      </c>
      <c r="H8012" s="290">
        <v>8698.2986844000006</v>
      </c>
      <c r="I8012" s="289">
        <v>0</v>
      </c>
      <c r="J8012" s="214" t="s">
        <v>132</v>
      </c>
      <c r="K8012" s="214"/>
      <c r="L8012" s="214"/>
      <c r="M8012"/>
    </row>
    <row r="8013" spans="1:13" x14ac:dyDescent="0.2">
      <c r="A8013" s="284">
        <v>45260</v>
      </c>
      <c r="B8013" s="285">
        <v>2</v>
      </c>
      <c r="C8013" s="286">
        <v>2749.86978</v>
      </c>
      <c r="D8013" s="287">
        <v>151.66891829999986</v>
      </c>
      <c r="E8013" s="288">
        <v>5457.8040111999999</v>
      </c>
      <c r="F8013" s="288">
        <v>256.40202119999958</v>
      </c>
      <c r="G8013" s="289">
        <v>27</v>
      </c>
      <c r="H8013" s="290">
        <v>8642.7447307000002</v>
      </c>
      <c r="I8013" s="289">
        <v>0</v>
      </c>
      <c r="J8013" s="214" t="s">
        <v>132</v>
      </c>
      <c r="K8013" s="214"/>
      <c r="L8013" s="214"/>
      <c r="M8013"/>
    </row>
    <row r="8014" spans="1:13" x14ac:dyDescent="0.2">
      <c r="A8014" s="284">
        <v>45260</v>
      </c>
      <c r="B8014" s="285">
        <v>3</v>
      </c>
      <c r="C8014" s="286">
        <v>2690.6099800000002</v>
      </c>
      <c r="D8014" s="287">
        <v>147.28250449999973</v>
      </c>
      <c r="E8014" s="288">
        <v>5575.5076615999997</v>
      </c>
      <c r="F8014" s="288">
        <v>246.19775159999972</v>
      </c>
      <c r="G8014" s="289">
        <v>18</v>
      </c>
      <c r="H8014" s="290">
        <v>8677.5978977000013</v>
      </c>
      <c r="I8014" s="289">
        <v>0</v>
      </c>
      <c r="J8014" s="214" t="s">
        <v>132</v>
      </c>
      <c r="K8014" s="214"/>
      <c r="L8014" s="214"/>
      <c r="M8014"/>
    </row>
    <row r="8015" spans="1:13" x14ac:dyDescent="0.2">
      <c r="A8015" s="284">
        <v>45260</v>
      </c>
      <c r="B8015" s="285">
        <v>4</v>
      </c>
      <c r="C8015" s="286">
        <v>2682.6026200000001</v>
      </c>
      <c r="D8015" s="287">
        <v>146.76938870000006</v>
      </c>
      <c r="E8015" s="288">
        <v>5132.2724014999994</v>
      </c>
      <c r="F8015" s="288">
        <v>242.89715149999938</v>
      </c>
      <c r="G8015" s="289">
        <v>12</v>
      </c>
      <c r="H8015" s="290">
        <v>8216.5415616999999</v>
      </c>
      <c r="I8015" s="289">
        <v>0</v>
      </c>
      <c r="J8015" s="214" t="s">
        <v>132</v>
      </c>
      <c r="K8015" s="214"/>
      <c r="L8015" s="214"/>
      <c r="M8015"/>
    </row>
    <row r="8016" spans="1:13" x14ac:dyDescent="0.2">
      <c r="A8016" s="284">
        <v>45260</v>
      </c>
      <c r="B8016" s="285">
        <v>5</v>
      </c>
      <c r="C8016" s="286">
        <v>2779.6856400000001</v>
      </c>
      <c r="D8016" s="287">
        <v>153.49141309999996</v>
      </c>
      <c r="E8016" s="288">
        <v>5175.9010767</v>
      </c>
      <c r="F8016" s="288">
        <v>250.22069670000019</v>
      </c>
      <c r="G8016" s="289">
        <v>13</v>
      </c>
      <c r="H8016" s="290">
        <v>8372.2988265000004</v>
      </c>
      <c r="I8016" s="289">
        <v>0</v>
      </c>
      <c r="J8016" s="214" t="s">
        <v>132</v>
      </c>
      <c r="K8016" s="214"/>
      <c r="L8016" s="214"/>
      <c r="M8016"/>
    </row>
    <row r="8017" spans="1:13" x14ac:dyDescent="0.2">
      <c r="A8017" s="284">
        <v>45260</v>
      </c>
      <c r="B8017" s="285">
        <v>6</v>
      </c>
      <c r="C8017" s="286">
        <v>3010.4970599999997</v>
      </c>
      <c r="D8017" s="287">
        <v>169.62573170000027</v>
      </c>
      <c r="E8017" s="288">
        <v>5362.1084613000003</v>
      </c>
      <c r="F8017" s="288">
        <v>273.80237130000023</v>
      </c>
      <c r="G8017" s="289">
        <v>22</v>
      </c>
      <c r="H8017" s="290">
        <v>8838.0336243000002</v>
      </c>
      <c r="I8017" s="289">
        <v>0</v>
      </c>
      <c r="J8017" s="214" t="s">
        <v>132</v>
      </c>
      <c r="K8017" s="214"/>
      <c r="L8017" s="214"/>
      <c r="M8017"/>
    </row>
    <row r="8018" spans="1:13" x14ac:dyDescent="0.2">
      <c r="A8018" s="284">
        <v>45260</v>
      </c>
      <c r="B8018" s="285">
        <v>7</v>
      </c>
      <c r="C8018" s="286">
        <v>3372.8900899999999</v>
      </c>
      <c r="D8018" s="287">
        <v>197.55414589999987</v>
      </c>
      <c r="E8018" s="288">
        <v>5930.3133854999996</v>
      </c>
      <c r="F8018" s="288">
        <v>319.23971549999987</v>
      </c>
      <c r="G8018" s="289">
        <v>45</v>
      </c>
      <c r="H8018" s="290">
        <v>9864.9973368999999</v>
      </c>
      <c r="I8018" s="289">
        <v>0</v>
      </c>
      <c r="J8018" s="214" t="s">
        <v>132</v>
      </c>
      <c r="K8018" s="214"/>
      <c r="L8018" s="214"/>
      <c r="M8018"/>
    </row>
    <row r="8019" spans="1:13" x14ac:dyDescent="0.2">
      <c r="A8019" s="284">
        <v>45260</v>
      </c>
      <c r="B8019" s="285">
        <v>8</v>
      </c>
      <c r="C8019" s="286">
        <v>3512.4047300000002</v>
      </c>
      <c r="D8019" s="287">
        <v>210.5798523</v>
      </c>
      <c r="E8019" s="288">
        <v>6429.9952936</v>
      </c>
      <c r="F8019" s="288">
        <v>355.71380360000057</v>
      </c>
      <c r="G8019" s="289">
        <v>52</v>
      </c>
      <c r="H8019" s="290">
        <v>10560.6936795</v>
      </c>
      <c r="I8019" s="289">
        <v>0</v>
      </c>
      <c r="J8019" s="214" t="s">
        <v>132</v>
      </c>
      <c r="K8019" s="214"/>
      <c r="L8019" s="214"/>
      <c r="M8019"/>
    </row>
    <row r="8020" spans="1:13" x14ac:dyDescent="0.2">
      <c r="A8020" s="284">
        <v>45260</v>
      </c>
      <c r="B8020" s="285">
        <v>9</v>
      </c>
      <c r="C8020" s="286">
        <v>3328.1828</v>
      </c>
      <c r="D8020" s="287">
        <v>183.20317850000001</v>
      </c>
      <c r="E8020" s="288">
        <v>6290.9084445999997</v>
      </c>
      <c r="F8020" s="288">
        <v>339.16980459999922</v>
      </c>
      <c r="G8020" s="289">
        <v>52</v>
      </c>
      <c r="H8020" s="290">
        <v>10193.464227699998</v>
      </c>
      <c r="I8020" s="289">
        <v>0</v>
      </c>
      <c r="J8020" s="214" t="s">
        <v>132</v>
      </c>
      <c r="K8020" s="214"/>
      <c r="L8020" s="214"/>
      <c r="M8020"/>
    </row>
    <row r="8021" spans="1:13" x14ac:dyDescent="0.2">
      <c r="A8021" s="284">
        <v>45260</v>
      </c>
      <c r="B8021" s="285">
        <v>10</v>
      </c>
      <c r="C8021" s="286">
        <v>3126.7637399999999</v>
      </c>
      <c r="D8021" s="287">
        <v>141.31405250000029</v>
      </c>
      <c r="E8021" s="288">
        <v>5959.7394146000006</v>
      </c>
      <c r="F8021" s="288">
        <v>309.48990460000005</v>
      </c>
      <c r="G8021" s="289">
        <v>50</v>
      </c>
      <c r="H8021" s="290">
        <v>9587.3071117</v>
      </c>
      <c r="I8021" s="289">
        <v>0</v>
      </c>
      <c r="J8021" s="214" t="s">
        <v>132</v>
      </c>
      <c r="K8021" s="214"/>
      <c r="L8021" s="214"/>
      <c r="M8021"/>
    </row>
    <row r="8022" spans="1:13" x14ac:dyDescent="0.2">
      <c r="A8022" s="284">
        <v>45260</v>
      </c>
      <c r="B8022" s="285">
        <v>11</v>
      </c>
      <c r="C8022" s="286">
        <v>2988.6168400000001</v>
      </c>
      <c r="D8022" s="287">
        <v>104.83847489999982</v>
      </c>
      <c r="E8022" s="288">
        <v>6010.0035197999996</v>
      </c>
      <c r="F8022" s="288">
        <v>286.59858979999899</v>
      </c>
      <c r="G8022" s="289">
        <v>52</v>
      </c>
      <c r="H8022" s="290">
        <v>9442.0574244999989</v>
      </c>
      <c r="I8022" s="289">
        <v>0</v>
      </c>
      <c r="J8022" s="214" t="s">
        <v>132</v>
      </c>
      <c r="K8022" s="214"/>
      <c r="L8022" s="214"/>
      <c r="M8022"/>
    </row>
    <row r="8023" spans="1:13" x14ac:dyDescent="0.2">
      <c r="A8023" s="284">
        <v>45260</v>
      </c>
      <c r="B8023" s="285">
        <v>12</v>
      </c>
      <c r="C8023" s="286">
        <v>2924.7572999999998</v>
      </c>
      <c r="D8023" s="287">
        <v>87.031687000000233</v>
      </c>
      <c r="E8023" s="288">
        <v>6336.9896086000008</v>
      </c>
      <c r="F8023" s="288">
        <v>274.06606860000102</v>
      </c>
      <c r="G8023" s="289">
        <v>50</v>
      </c>
      <c r="H8023" s="290">
        <v>9672.8446642000017</v>
      </c>
      <c r="I8023" s="289">
        <v>0</v>
      </c>
      <c r="J8023" s="214" t="s">
        <v>132</v>
      </c>
      <c r="K8023" s="214"/>
      <c r="L8023" s="214"/>
      <c r="M8023"/>
    </row>
    <row r="8024" spans="1:13" x14ac:dyDescent="0.2">
      <c r="A8024" s="284">
        <v>45260</v>
      </c>
      <c r="B8024" s="285">
        <v>13</v>
      </c>
      <c r="C8024" s="286">
        <v>2887.2067300000003</v>
      </c>
      <c r="D8024" s="287">
        <v>83.369969799999922</v>
      </c>
      <c r="E8024" s="288">
        <v>6394.2900092999998</v>
      </c>
      <c r="F8024" s="288">
        <v>273.93008929999996</v>
      </c>
      <c r="G8024" s="289">
        <v>51</v>
      </c>
      <c r="H8024" s="290">
        <v>9689.7967984000006</v>
      </c>
      <c r="I8024" s="289">
        <v>0</v>
      </c>
      <c r="J8024" s="214" t="s">
        <v>132</v>
      </c>
      <c r="K8024" s="214"/>
      <c r="L8024" s="214"/>
      <c r="M8024"/>
    </row>
    <row r="8025" spans="1:13" x14ac:dyDescent="0.2">
      <c r="A8025" s="284">
        <v>45260</v>
      </c>
      <c r="B8025" s="285">
        <v>14</v>
      </c>
      <c r="C8025" s="286">
        <v>2897.24755</v>
      </c>
      <c r="D8025" s="287">
        <v>104.47239829999998</v>
      </c>
      <c r="E8025" s="288">
        <v>6320.8355004999994</v>
      </c>
      <c r="F8025" s="288">
        <v>279.00674049999907</v>
      </c>
      <c r="G8025" s="289">
        <v>51</v>
      </c>
      <c r="H8025" s="290">
        <v>9652.5621892999989</v>
      </c>
      <c r="I8025" s="289">
        <v>0</v>
      </c>
      <c r="J8025" s="214" t="s">
        <v>132</v>
      </c>
      <c r="K8025" s="214"/>
      <c r="L8025" s="214"/>
      <c r="M8025"/>
    </row>
    <row r="8026" spans="1:13" x14ac:dyDescent="0.2">
      <c r="A8026" s="284">
        <v>45260</v>
      </c>
      <c r="B8026" s="285">
        <v>15</v>
      </c>
      <c r="C8026" s="286">
        <v>2911.19922</v>
      </c>
      <c r="D8026" s="287">
        <v>126.07871670000006</v>
      </c>
      <c r="E8026" s="288">
        <v>5921.5347091000003</v>
      </c>
      <c r="F8026" s="288">
        <v>294.17292910000015</v>
      </c>
      <c r="G8026" s="289">
        <v>52</v>
      </c>
      <c r="H8026" s="290">
        <v>9304.9855749000017</v>
      </c>
      <c r="I8026" s="289">
        <v>0</v>
      </c>
      <c r="J8026" s="214" t="s">
        <v>132</v>
      </c>
      <c r="K8026" s="214"/>
      <c r="L8026" s="214"/>
      <c r="M8026"/>
    </row>
    <row r="8027" spans="1:13" x14ac:dyDescent="0.2">
      <c r="A8027" s="284">
        <v>45260</v>
      </c>
      <c r="B8027" s="285">
        <v>16</v>
      </c>
      <c r="C8027" s="286">
        <v>3030.1476299999999</v>
      </c>
      <c r="D8027" s="287">
        <v>162.97632890000025</v>
      </c>
      <c r="E8027" s="288">
        <v>6156.4128489000004</v>
      </c>
      <c r="F8027" s="288">
        <v>322.25646890000007</v>
      </c>
      <c r="G8027" s="289">
        <v>53</v>
      </c>
      <c r="H8027" s="290">
        <v>9724.793276700002</v>
      </c>
      <c r="I8027" s="289">
        <v>0</v>
      </c>
      <c r="J8027" s="214" t="s">
        <v>132</v>
      </c>
      <c r="K8027" s="214"/>
      <c r="L8027" s="214"/>
      <c r="M8027"/>
    </row>
    <row r="8028" spans="1:13" x14ac:dyDescent="0.2">
      <c r="A8028" s="284">
        <v>45260</v>
      </c>
      <c r="B8028" s="285">
        <v>17</v>
      </c>
      <c r="C8028" s="286">
        <v>3378.9347900000002</v>
      </c>
      <c r="D8028" s="287">
        <v>200.24537089999976</v>
      </c>
      <c r="E8028" s="288">
        <v>6522.7731512</v>
      </c>
      <c r="F8028" s="288">
        <v>355.98600119999992</v>
      </c>
      <c r="G8028" s="289">
        <v>52</v>
      </c>
      <c r="H8028" s="290">
        <v>10509.939313300001</v>
      </c>
      <c r="I8028" s="289">
        <v>0</v>
      </c>
      <c r="J8028" s="214" t="s">
        <v>132</v>
      </c>
      <c r="K8028" s="214"/>
      <c r="L8028" s="214"/>
      <c r="M8028"/>
    </row>
    <row r="8029" spans="1:13" x14ac:dyDescent="0.2">
      <c r="A8029" s="284">
        <v>45260</v>
      </c>
      <c r="B8029" s="285">
        <v>18</v>
      </c>
      <c r="C8029" s="286">
        <v>3686.61033</v>
      </c>
      <c r="D8029" s="287">
        <v>225.85774959999989</v>
      </c>
      <c r="E8029" s="288">
        <v>6963.2991388999999</v>
      </c>
      <c r="F8029" s="288">
        <v>394.10489889999917</v>
      </c>
      <c r="G8029" s="289">
        <v>54</v>
      </c>
      <c r="H8029" s="290">
        <v>11323.872117399998</v>
      </c>
      <c r="I8029" s="289">
        <v>0</v>
      </c>
      <c r="J8029" s="214" t="s">
        <v>132</v>
      </c>
      <c r="K8029" s="214"/>
      <c r="L8029" s="214"/>
      <c r="M8029"/>
    </row>
    <row r="8030" spans="1:13" x14ac:dyDescent="0.2">
      <c r="A8030" s="284">
        <v>45260</v>
      </c>
      <c r="B8030" s="285">
        <v>19</v>
      </c>
      <c r="C8030" s="286">
        <v>3689.7290900000003</v>
      </c>
      <c r="D8030" s="287">
        <v>227.58712279999966</v>
      </c>
      <c r="E8030" s="288">
        <v>6927.5727364000004</v>
      </c>
      <c r="F8030" s="288">
        <v>395.47108639999988</v>
      </c>
      <c r="G8030" s="289">
        <v>55</v>
      </c>
      <c r="H8030" s="290">
        <v>11295.360035599999</v>
      </c>
      <c r="I8030" s="289">
        <v>0</v>
      </c>
      <c r="J8030" s="214" t="s">
        <v>132</v>
      </c>
      <c r="K8030" s="214"/>
      <c r="L8030" s="214"/>
      <c r="M8030"/>
    </row>
    <row r="8031" spans="1:13" x14ac:dyDescent="0.2">
      <c r="A8031" s="284">
        <v>45260</v>
      </c>
      <c r="B8031" s="285">
        <v>20</v>
      </c>
      <c r="C8031" s="286">
        <v>3630.7921999999999</v>
      </c>
      <c r="D8031" s="287">
        <v>224.08115910000015</v>
      </c>
      <c r="E8031" s="288">
        <v>6777.4298313999998</v>
      </c>
      <c r="F8031" s="288">
        <v>387.09864139999991</v>
      </c>
      <c r="G8031" s="289">
        <v>55</v>
      </c>
      <c r="H8031" s="290">
        <v>11074.401831899999</v>
      </c>
      <c r="I8031" s="289">
        <v>0</v>
      </c>
      <c r="J8031" s="214" t="s">
        <v>132</v>
      </c>
      <c r="K8031" s="214"/>
      <c r="L8031" s="214"/>
      <c r="M8031"/>
    </row>
    <row r="8032" spans="1:13" x14ac:dyDescent="0.2">
      <c r="A8032" s="284">
        <v>45260</v>
      </c>
      <c r="B8032" s="285">
        <v>21</v>
      </c>
      <c r="C8032" s="286">
        <v>3552.5580699999996</v>
      </c>
      <c r="D8032" s="287">
        <v>216.41221089999999</v>
      </c>
      <c r="E8032" s="288">
        <v>6590.8743575999997</v>
      </c>
      <c r="F8032" s="288">
        <v>370.87146759999996</v>
      </c>
      <c r="G8032" s="289">
        <v>52</v>
      </c>
      <c r="H8032" s="290">
        <v>10782.716106099999</v>
      </c>
      <c r="I8032" s="289">
        <v>0</v>
      </c>
      <c r="J8032" s="214" t="s">
        <v>132</v>
      </c>
      <c r="K8032" s="214"/>
      <c r="L8032" s="214"/>
      <c r="M8032"/>
    </row>
    <row r="8033" spans="1:13" x14ac:dyDescent="0.2">
      <c r="A8033" s="284">
        <v>45260</v>
      </c>
      <c r="B8033" s="285">
        <v>22</v>
      </c>
      <c r="C8033" s="286">
        <v>3415.96929</v>
      </c>
      <c r="D8033" s="287">
        <v>206.14213849999985</v>
      </c>
      <c r="E8033" s="288">
        <v>6339.1216218</v>
      </c>
      <c r="F8033" s="288">
        <v>353.4922518000003</v>
      </c>
      <c r="G8033" s="289">
        <v>47</v>
      </c>
      <c r="H8033" s="290">
        <v>10361.7253021</v>
      </c>
      <c r="I8033" s="289">
        <v>0</v>
      </c>
      <c r="J8033" s="214" t="s">
        <v>132</v>
      </c>
      <c r="K8033" s="214"/>
      <c r="L8033" s="214"/>
      <c r="M8033"/>
    </row>
    <row r="8034" spans="1:13" x14ac:dyDescent="0.2">
      <c r="A8034" s="284">
        <v>45260</v>
      </c>
      <c r="B8034" s="285">
        <v>23</v>
      </c>
      <c r="C8034" s="286">
        <v>3172.81549</v>
      </c>
      <c r="D8034" s="287">
        <v>185.3257310000001</v>
      </c>
      <c r="E8034" s="288">
        <v>5917.4100265999996</v>
      </c>
      <c r="F8034" s="288">
        <v>317.73692659999961</v>
      </c>
      <c r="G8034" s="289">
        <v>40</v>
      </c>
      <c r="H8034" s="290">
        <v>9633.288174199999</v>
      </c>
      <c r="I8034" s="289">
        <v>0</v>
      </c>
      <c r="J8034" s="214" t="s">
        <v>132</v>
      </c>
      <c r="K8034" s="214"/>
      <c r="L8034" s="214"/>
      <c r="M8034"/>
    </row>
    <row r="8035" spans="1:13" x14ac:dyDescent="0.2">
      <c r="A8035" s="284">
        <v>45260</v>
      </c>
      <c r="B8035" s="285">
        <v>24</v>
      </c>
      <c r="C8035" s="286">
        <v>2950.4432699999998</v>
      </c>
      <c r="D8035" s="287">
        <v>167.12499190000017</v>
      </c>
      <c r="E8035" s="288">
        <v>5460.6316919999999</v>
      </c>
      <c r="F8035" s="288">
        <v>285.29035199999907</v>
      </c>
      <c r="G8035" s="289">
        <v>35</v>
      </c>
      <c r="H8035" s="290">
        <v>8898.4903058999989</v>
      </c>
      <c r="I8035" s="289">
        <v>0</v>
      </c>
      <c r="J8035" s="214" t="s">
        <v>132</v>
      </c>
      <c r="K8035" s="214"/>
      <c r="L8035" s="214"/>
      <c r="M8035"/>
    </row>
    <row r="8036" spans="1:13" x14ac:dyDescent="0.2">
      <c r="A8036" s="284">
        <v>45261</v>
      </c>
      <c r="B8036" s="285">
        <v>1</v>
      </c>
      <c r="C8036" s="286">
        <v>2821.81954</v>
      </c>
      <c r="D8036" s="287">
        <v>158.58813970000006</v>
      </c>
      <c r="E8036" s="288">
        <v>5280.2601033999999</v>
      </c>
      <c r="F8036" s="288">
        <v>274.06316339999921</v>
      </c>
      <c r="G8036" s="289">
        <v>32</v>
      </c>
      <c r="H8036" s="290">
        <v>8566.7309464999998</v>
      </c>
      <c r="I8036" s="289">
        <v>0</v>
      </c>
      <c r="J8036" s="214" t="s">
        <v>132</v>
      </c>
      <c r="K8036" s="214"/>
      <c r="L8036" s="214"/>
      <c r="M8036"/>
    </row>
    <row r="8037" spans="1:13" x14ac:dyDescent="0.2">
      <c r="A8037" s="284">
        <v>45261</v>
      </c>
      <c r="B8037" s="285">
        <v>2</v>
      </c>
      <c r="C8037" s="286">
        <v>2734.1563599999999</v>
      </c>
      <c r="D8037" s="287">
        <v>151.20888979999992</v>
      </c>
      <c r="E8037" s="288">
        <v>5103.2225208</v>
      </c>
      <c r="F8037" s="288">
        <v>259.38894080000046</v>
      </c>
      <c r="G8037" s="289">
        <v>28</v>
      </c>
      <c r="H8037" s="290">
        <v>8275.9767113999987</v>
      </c>
      <c r="I8037" s="289">
        <v>0</v>
      </c>
      <c r="J8037" s="214" t="s">
        <v>132</v>
      </c>
      <c r="K8037" s="214"/>
      <c r="L8037" s="214"/>
      <c r="M8037"/>
    </row>
    <row r="8038" spans="1:13" x14ac:dyDescent="0.2">
      <c r="A8038" s="284">
        <v>45261</v>
      </c>
      <c r="B8038" s="285">
        <v>3</v>
      </c>
      <c r="C8038" s="286">
        <v>2680.3302400000002</v>
      </c>
      <c r="D8038" s="287">
        <v>146.83247789999962</v>
      </c>
      <c r="E8038" s="288">
        <v>5023.7909174999995</v>
      </c>
      <c r="F8038" s="288">
        <v>249.0832375</v>
      </c>
      <c r="G8038" s="289">
        <v>19</v>
      </c>
      <c r="H8038" s="290">
        <v>8119.0368728999993</v>
      </c>
      <c r="I8038" s="289">
        <v>0</v>
      </c>
      <c r="J8038" s="214" t="s">
        <v>132</v>
      </c>
      <c r="K8038" s="214"/>
      <c r="L8038" s="214"/>
      <c r="M8038"/>
    </row>
    <row r="8039" spans="1:13" x14ac:dyDescent="0.2">
      <c r="A8039" s="284">
        <v>45261</v>
      </c>
      <c r="B8039" s="285">
        <v>4</v>
      </c>
      <c r="C8039" s="286">
        <v>2673.81666</v>
      </c>
      <c r="D8039" s="287">
        <v>146.10507919999995</v>
      </c>
      <c r="E8039" s="288">
        <v>5420.7351140000001</v>
      </c>
      <c r="F8039" s="288">
        <v>245.63292399999955</v>
      </c>
      <c r="G8039" s="289">
        <v>12</v>
      </c>
      <c r="H8039" s="290">
        <v>8498.2897771999997</v>
      </c>
      <c r="I8039" s="289">
        <v>0</v>
      </c>
      <c r="J8039" s="214" t="s">
        <v>132</v>
      </c>
      <c r="K8039" s="214"/>
      <c r="L8039" s="214"/>
      <c r="M8039"/>
    </row>
    <row r="8040" spans="1:13" x14ac:dyDescent="0.2">
      <c r="A8040" s="284">
        <v>45261</v>
      </c>
      <c r="B8040" s="285">
        <v>5</v>
      </c>
      <c r="C8040" s="286">
        <v>2769.8507799999998</v>
      </c>
      <c r="D8040" s="287">
        <v>152.39081570000022</v>
      </c>
      <c r="E8040" s="288">
        <v>5038.1958396999999</v>
      </c>
      <c r="F8040" s="288">
        <v>253.40995969999949</v>
      </c>
      <c r="G8040" s="289">
        <v>13</v>
      </c>
      <c r="H8040" s="290">
        <v>8226.8473950999978</v>
      </c>
      <c r="I8040" s="289">
        <v>0</v>
      </c>
      <c r="J8040" s="214" t="s">
        <v>132</v>
      </c>
      <c r="K8040" s="214"/>
      <c r="L8040" s="214"/>
      <c r="M8040"/>
    </row>
    <row r="8041" spans="1:13" x14ac:dyDescent="0.2">
      <c r="A8041" s="284">
        <v>45261</v>
      </c>
      <c r="B8041" s="285">
        <v>6</v>
      </c>
      <c r="C8041" s="286">
        <v>3000.8732500000001</v>
      </c>
      <c r="D8041" s="287">
        <v>168.52337429999992</v>
      </c>
      <c r="E8041" s="288">
        <v>5370.3341098999999</v>
      </c>
      <c r="F8041" s="288">
        <v>276.86744989999988</v>
      </c>
      <c r="G8041" s="289">
        <v>22</v>
      </c>
      <c r="H8041" s="290">
        <v>8838.5981840999993</v>
      </c>
      <c r="I8041" s="289">
        <v>0</v>
      </c>
      <c r="J8041" s="214" t="s">
        <v>132</v>
      </c>
      <c r="K8041" s="214"/>
      <c r="L8041" s="214"/>
      <c r="M8041"/>
    </row>
    <row r="8042" spans="1:13" x14ac:dyDescent="0.2">
      <c r="A8042" s="284">
        <v>45261</v>
      </c>
      <c r="B8042" s="285">
        <v>7</v>
      </c>
      <c r="C8042" s="286">
        <v>3357.4758499999998</v>
      </c>
      <c r="D8042" s="287">
        <v>195.90361540000029</v>
      </c>
      <c r="E8042" s="288">
        <v>5984.852339</v>
      </c>
      <c r="F8042" s="288">
        <v>321.64552900000035</v>
      </c>
      <c r="G8042" s="289">
        <v>47</v>
      </c>
      <c r="H8042" s="290">
        <v>9906.8773333999998</v>
      </c>
      <c r="I8042" s="289">
        <v>0</v>
      </c>
      <c r="J8042" s="214" t="s">
        <v>132</v>
      </c>
      <c r="K8042" s="214"/>
      <c r="L8042" s="214"/>
      <c r="M8042"/>
    </row>
    <row r="8043" spans="1:13" x14ac:dyDescent="0.2">
      <c r="A8043" s="284">
        <v>45261</v>
      </c>
      <c r="B8043" s="285">
        <v>8</v>
      </c>
      <c r="C8043" s="286">
        <v>3450.07474</v>
      </c>
      <c r="D8043" s="287">
        <v>204.57139590000006</v>
      </c>
      <c r="E8043" s="288">
        <v>6417.9636490000003</v>
      </c>
      <c r="F8043" s="288">
        <v>354.12725900000078</v>
      </c>
      <c r="G8043" s="289">
        <v>52</v>
      </c>
      <c r="H8043" s="290">
        <v>10478.737043900001</v>
      </c>
      <c r="I8043" s="289">
        <v>0</v>
      </c>
      <c r="J8043" s="214" t="s">
        <v>132</v>
      </c>
      <c r="K8043" s="214"/>
      <c r="L8043" s="214"/>
      <c r="M8043"/>
    </row>
    <row r="8044" spans="1:13" x14ac:dyDescent="0.2">
      <c r="A8044" s="284">
        <v>45261</v>
      </c>
      <c r="B8044" s="285">
        <v>9</v>
      </c>
      <c r="C8044" s="286">
        <v>3209.8469099999998</v>
      </c>
      <c r="D8044" s="287">
        <v>167.24296340000021</v>
      </c>
      <c r="E8044" s="288">
        <v>6298.9894039999999</v>
      </c>
      <c r="F8044" s="288">
        <v>339.16643400000066</v>
      </c>
      <c r="G8044" s="289">
        <v>52</v>
      </c>
      <c r="H8044" s="290">
        <v>10067.245711400001</v>
      </c>
      <c r="I8044" s="289">
        <v>0</v>
      </c>
      <c r="J8044" s="214" t="s">
        <v>132</v>
      </c>
      <c r="K8044" s="214"/>
      <c r="L8044" s="214"/>
      <c r="M8044"/>
    </row>
    <row r="8045" spans="1:13" x14ac:dyDescent="0.2">
      <c r="A8045" s="284">
        <v>45261</v>
      </c>
      <c r="B8045" s="285">
        <v>10</v>
      </c>
      <c r="C8045" s="286">
        <v>3054.3720399999997</v>
      </c>
      <c r="D8045" s="287">
        <v>125.70534330000001</v>
      </c>
      <c r="E8045" s="288">
        <v>6061.2343769999998</v>
      </c>
      <c r="F8045" s="288">
        <v>315.63621700000022</v>
      </c>
      <c r="G8045" s="289">
        <v>53</v>
      </c>
      <c r="H8045" s="290">
        <v>9609.9479772999985</v>
      </c>
      <c r="I8045" s="289">
        <v>0</v>
      </c>
      <c r="J8045" s="214" t="s">
        <v>132</v>
      </c>
      <c r="K8045" s="214"/>
      <c r="L8045" s="214"/>
      <c r="M8045"/>
    </row>
    <row r="8046" spans="1:13" x14ac:dyDescent="0.2">
      <c r="A8046" s="284">
        <v>45261</v>
      </c>
      <c r="B8046" s="285">
        <v>11</v>
      </c>
      <c r="C8046" s="286">
        <v>2953.9247999999998</v>
      </c>
      <c r="D8046" s="287">
        <v>96.43390639999987</v>
      </c>
      <c r="E8046" s="288">
        <v>6243.9333475000003</v>
      </c>
      <c r="F8046" s="288">
        <v>298.73561750000044</v>
      </c>
      <c r="G8046" s="289">
        <v>51</v>
      </c>
      <c r="H8046" s="290">
        <v>9644.0276714000011</v>
      </c>
      <c r="I8046" s="289">
        <v>0</v>
      </c>
      <c r="J8046" s="214" t="s">
        <v>132</v>
      </c>
      <c r="K8046" s="214"/>
      <c r="L8046" s="214"/>
      <c r="M8046"/>
    </row>
    <row r="8047" spans="1:13" x14ac:dyDescent="0.2">
      <c r="A8047" s="284">
        <v>45261</v>
      </c>
      <c r="B8047" s="285">
        <v>12</v>
      </c>
      <c r="C8047" s="286">
        <v>2888.49649</v>
      </c>
      <c r="D8047" s="287">
        <v>79.055257699999714</v>
      </c>
      <c r="E8047" s="288">
        <v>5932.3707398000006</v>
      </c>
      <c r="F8047" s="288">
        <v>278.48969980000038</v>
      </c>
      <c r="G8047" s="289">
        <v>51</v>
      </c>
      <c r="H8047" s="290">
        <v>9229.4121873000004</v>
      </c>
      <c r="I8047" s="289">
        <v>0</v>
      </c>
      <c r="J8047" s="214" t="s">
        <v>132</v>
      </c>
      <c r="K8047" s="214"/>
      <c r="L8047" s="214"/>
      <c r="M8047"/>
    </row>
    <row r="8048" spans="1:13" x14ac:dyDescent="0.2">
      <c r="A8048" s="284">
        <v>45261</v>
      </c>
      <c r="B8048" s="285">
        <v>13</v>
      </c>
      <c r="C8048" s="286">
        <v>2853.3388100000002</v>
      </c>
      <c r="D8048" s="287">
        <v>77.811569299999832</v>
      </c>
      <c r="E8048" s="288">
        <v>6077.4770128</v>
      </c>
      <c r="F8048" s="288">
        <v>270.50282279999919</v>
      </c>
      <c r="G8048" s="289">
        <v>51</v>
      </c>
      <c r="H8048" s="290">
        <v>9330.1302148999985</v>
      </c>
      <c r="I8048" s="289">
        <v>0</v>
      </c>
      <c r="J8048" s="214" t="s">
        <v>132</v>
      </c>
      <c r="K8048" s="214"/>
      <c r="L8048" s="214"/>
      <c r="M8048"/>
    </row>
    <row r="8049" spans="1:13" x14ac:dyDescent="0.2">
      <c r="A8049" s="284">
        <v>45261</v>
      </c>
      <c r="B8049" s="285">
        <v>14</v>
      </c>
      <c r="C8049" s="286">
        <v>2817.9147399999997</v>
      </c>
      <c r="D8049" s="287">
        <v>87.122135400000019</v>
      </c>
      <c r="E8049" s="288">
        <v>6241.3150233000006</v>
      </c>
      <c r="F8049" s="288">
        <v>273.62945330000093</v>
      </c>
      <c r="G8049" s="289">
        <v>51</v>
      </c>
      <c r="H8049" s="290">
        <v>9470.9813520000025</v>
      </c>
      <c r="I8049" s="289">
        <v>0</v>
      </c>
      <c r="J8049" s="214" t="s">
        <v>132</v>
      </c>
      <c r="K8049" s="214"/>
      <c r="L8049" s="214"/>
      <c r="M8049"/>
    </row>
    <row r="8050" spans="1:13" x14ac:dyDescent="0.2">
      <c r="A8050" s="284">
        <v>45261</v>
      </c>
      <c r="B8050" s="285">
        <v>15</v>
      </c>
      <c r="C8050" s="286">
        <v>2812.0370899999998</v>
      </c>
      <c r="D8050" s="287">
        <v>112.10285910000005</v>
      </c>
      <c r="E8050" s="288">
        <v>6395.4623271999999</v>
      </c>
      <c r="F8050" s="288">
        <v>290.80980720000025</v>
      </c>
      <c r="G8050" s="289">
        <v>53</v>
      </c>
      <c r="H8050" s="290">
        <v>9663.4120834999994</v>
      </c>
      <c r="I8050" s="289">
        <v>0</v>
      </c>
      <c r="J8050" s="214" t="s">
        <v>132</v>
      </c>
      <c r="K8050" s="214"/>
      <c r="L8050" s="214"/>
      <c r="M8050"/>
    </row>
    <row r="8051" spans="1:13" x14ac:dyDescent="0.2">
      <c r="A8051" s="284">
        <v>45261</v>
      </c>
      <c r="B8051" s="285">
        <v>16</v>
      </c>
      <c r="C8051" s="286">
        <v>2927.42805</v>
      </c>
      <c r="D8051" s="287">
        <v>150.80880250000001</v>
      </c>
      <c r="E8051" s="288">
        <v>6310.6999264999995</v>
      </c>
      <c r="F8051" s="288">
        <v>317.94201650000014</v>
      </c>
      <c r="G8051" s="289">
        <v>52</v>
      </c>
      <c r="H8051" s="290">
        <v>9758.8787955000007</v>
      </c>
      <c r="I8051" s="289">
        <v>0</v>
      </c>
      <c r="J8051" s="214" t="s">
        <v>132</v>
      </c>
      <c r="K8051" s="214"/>
      <c r="L8051" s="214"/>
      <c r="M8051"/>
    </row>
    <row r="8052" spans="1:13" x14ac:dyDescent="0.2">
      <c r="A8052" s="284">
        <v>45261</v>
      </c>
      <c r="B8052" s="285">
        <v>17</v>
      </c>
      <c r="C8052" s="286">
        <v>3286.7228399999999</v>
      </c>
      <c r="D8052" s="287">
        <v>193.6730111</v>
      </c>
      <c r="E8052" s="288">
        <v>6437.7971241000005</v>
      </c>
      <c r="F8052" s="288">
        <v>352.88888410000072</v>
      </c>
      <c r="G8052" s="289">
        <v>53</v>
      </c>
      <c r="H8052" s="290">
        <v>10324.0818593</v>
      </c>
      <c r="I8052" s="289">
        <v>0</v>
      </c>
      <c r="J8052" s="214" t="s">
        <v>132</v>
      </c>
      <c r="K8052" s="214"/>
      <c r="L8052" s="214"/>
      <c r="M8052"/>
    </row>
    <row r="8053" spans="1:13" x14ac:dyDescent="0.2">
      <c r="A8053" s="284">
        <v>45261</v>
      </c>
      <c r="B8053" s="285">
        <v>18</v>
      </c>
      <c r="C8053" s="286">
        <v>3591.44607</v>
      </c>
      <c r="D8053" s="287">
        <v>218.5499357999999</v>
      </c>
      <c r="E8053" s="288">
        <v>6853.0488373999997</v>
      </c>
      <c r="F8053" s="288">
        <v>386.87954739999986</v>
      </c>
      <c r="G8053" s="289">
        <v>53</v>
      </c>
      <c r="H8053" s="290">
        <v>11102.924390599999</v>
      </c>
      <c r="I8053" s="289">
        <v>0</v>
      </c>
      <c r="J8053" s="214" t="s">
        <v>132</v>
      </c>
      <c r="K8053" s="214"/>
      <c r="L8053" s="214"/>
      <c r="M8053"/>
    </row>
    <row r="8054" spans="1:13" x14ac:dyDescent="0.2">
      <c r="A8054" s="284">
        <v>45261</v>
      </c>
      <c r="B8054" s="285">
        <v>19</v>
      </c>
      <c r="C8054" s="286">
        <v>3564.76685</v>
      </c>
      <c r="D8054" s="287">
        <v>218.85555739999998</v>
      </c>
      <c r="E8054" s="288">
        <v>6774.5230783999996</v>
      </c>
      <c r="F8054" s="288">
        <v>384.99158840000018</v>
      </c>
      <c r="G8054" s="289">
        <v>54</v>
      </c>
      <c r="H8054" s="290">
        <v>10997.1370742</v>
      </c>
      <c r="I8054" s="289">
        <v>0</v>
      </c>
      <c r="J8054" s="214" t="s">
        <v>132</v>
      </c>
      <c r="K8054" s="214"/>
      <c r="L8054" s="214"/>
      <c r="M8054"/>
    </row>
    <row r="8055" spans="1:13" x14ac:dyDescent="0.2">
      <c r="A8055" s="284">
        <v>45261</v>
      </c>
      <c r="B8055" s="285">
        <v>20</v>
      </c>
      <c r="C8055" s="286">
        <v>3508.28892</v>
      </c>
      <c r="D8055" s="287">
        <v>214.06040669999993</v>
      </c>
      <c r="E8055" s="288">
        <v>6589.3182562000002</v>
      </c>
      <c r="F8055" s="288">
        <v>372.88119619999998</v>
      </c>
      <c r="G8055" s="289">
        <v>53</v>
      </c>
      <c r="H8055" s="290">
        <v>10737.5487791</v>
      </c>
      <c r="I8055" s="289">
        <v>0</v>
      </c>
      <c r="J8055" s="214" t="s">
        <v>132</v>
      </c>
      <c r="K8055" s="214"/>
      <c r="L8055" s="214"/>
      <c r="M8055"/>
    </row>
    <row r="8056" spans="1:13" x14ac:dyDescent="0.2">
      <c r="A8056" s="284">
        <v>45261</v>
      </c>
      <c r="B8056" s="285">
        <v>21</v>
      </c>
      <c r="C8056" s="286">
        <v>3444.3886699999998</v>
      </c>
      <c r="D8056" s="287">
        <v>208.19590420000014</v>
      </c>
      <c r="E8056" s="288">
        <v>6417.5545085000003</v>
      </c>
      <c r="F8056" s="288">
        <v>359.7156085000006</v>
      </c>
      <c r="G8056" s="289">
        <v>52</v>
      </c>
      <c r="H8056" s="290">
        <v>10481.8546912</v>
      </c>
      <c r="I8056" s="289">
        <v>0</v>
      </c>
      <c r="J8056" s="214" t="s">
        <v>132</v>
      </c>
      <c r="K8056" s="214"/>
      <c r="L8056" s="214"/>
      <c r="M8056"/>
    </row>
    <row r="8057" spans="1:13" x14ac:dyDescent="0.2">
      <c r="A8057" s="284">
        <v>45261</v>
      </c>
      <c r="B8057" s="285">
        <v>22</v>
      </c>
      <c r="C8057" s="286">
        <v>3348.8104099999996</v>
      </c>
      <c r="D8057" s="287">
        <v>200.98989520000032</v>
      </c>
      <c r="E8057" s="288">
        <v>6221.4030468000001</v>
      </c>
      <c r="F8057" s="288">
        <v>346.42382679999992</v>
      </c>
      <c r="G8057" s="289">
        <v>49</v>
      </c>
      <c r="H8057" s="290">
        <v>10166.627178800001</v>
      </c>
      <c r="I8057" s="289">
        <v>0</v>
      </c>
      <c r="J8057" s="214" t="s">
        <v>132</v>
      </c>
      <c r="K8057" s="214"/>
      <c r="L8057" s="214"/>
      <c r="M8057"/>
    </row>
    <row r="8058" spans="1:13" x14ac:dyDescent="0.2">
      <c r="A8058" s="284">
        <v>45261</v>
      </c>
      <c r="B8058" s="285">
        <v>23</v>
      </c>
      <c r="C8058" s="286">
        <v>3158.95822</v>
      </c>
      <c r="D8058" s="287">
        <v>184.79483640000015</v>
      </c>
      <c r="E8058" s="288">
        <v>5847.3705644000001</v>
      </c>
      <c r="F8058" s="288">
        <v>317.15104439999959</v>
      </c>
      <c r="G8058" s="289">
        <v>39</v>
      </c>
      <c r="H8058" s="290">
        <v>9547.2746652000005</v>
      </c>
      <c r="I8058" s="289">
        <v>0</v>
      </c>
      <c r="J8058" s="214" t="s">
        <v>132</v>
      </c>
      <c r="K8058" s="214"/>
      <c r="L8058" s="214"/>
      <c r="M8058"/>
    </row>
    <row r="8059" spans="1:13" x14ac:dyDescent="0.2">
      <c r="A8059" s="284">
        <v>45261</v>
      </c>
      <c r="B8059" s="285">
        <v>24</v>
      </c>
      <c r="C8059" s="286">
        <v>2945.9901400000003</v>
      </c>
      <c r="D8059" s="287">
        <v>167.80227619999985</v>
      </c>
      <c r="E8059" s="288">
        <v>5449.0517900000004</v>
      </c>
      <c r="F8059" s="288">
        <v>286.97063000000071</v>
      </c>
      <c r="G8059" s="289">
        <v>33</v>
      </c>
      <c r="H8059" s="290">
        <v>8882.8148362000029</v>
      </c>
      <c r="I8059" s="289">
        <v>0</v>
      </c>
      <c r="J8059" s="214" t="s">
        <v>132</v>
      </c>
      <c r="K8059" s="214"/>
      <c r="L8059" s="214"/>
      <c r="M8059"/>
    </row>
    <row r="8060" spans="1:13" x14ac:dyDescent="0.2">
      <c r="A8060" s="284">
        <v>45262</v>
      </c>
      <c r="B8060" s="285">
        <v>1</v>
      </c>
      <c r="C8060" s="286">
        <v>2832.3148200000001</v>
      </c>
      <c r="D8060" s="287">
        <v>159.04497180000021</v>
      </c>
      <c r="E8060" s="288">
        <v>5335.7547330000007</v>
      </c>
      <c r="F8060" s="288">
        <v>274.78842300000088</v>
      </c>
      <c r="G8060" s="289">
        <v>30</v>
      </c>
      <c r="H8060" s="290">
        <v>8631.9029478000011</v>
      </c>
      <c r="I8060" s="289">
        <v>0</v>
      </c>
      <c r="J8060" s="214" t="s">
        <v>132</v>
      </c>
      <c r="K8060" s="214"/>
      <c r="L8060" s="214"/>
      <c r="M8060"/>
    </row>
    <row r="8061" spans="1:13" x14ac:dyDescent="0.2">
      <c r="A8061" s="284">
        <v>45262</v>
      </c>
      <c r="B8061" s="285">
        <v>2</v>
      </c>
      <c r="C8061" s="286">
        <v>2726.9916700000003</v>
      </c>
      <c r="D8061" s="287">
        <v>150.27383709999981</v>
      </c>
      <c r="E8061" s="288">
        <v>5016.8966387999999</v>
      </c>
      <c r="F8061" s="288">
        <v>257.21602880000046</v>
      </c>
      <c r="G8061" s="289">
        <v>28</v>
      </c>
      <c r="H8061" s="290">
        <v>8179.3781747000003</v>
      </c>
      <c r="I8061" s="289">
        <v>0</v>
      </c>
      <c r="J8061" s="214" t="s">
        <v>132</v>
      </c>
      <c r="K8061" s="214"/>
      <c r="L8061" s="214"/>
      <c r="M8061"/>
    </row>
    <row r="8062" spans="1:13" x14ac:dyDescent="0.2">
      <c r="A8062" s="284">
        <v>45262</v>
      </c>
      <c r="B8062" s="285">
        <v>3</v>
      </c>
      <c r="C8062" s="286">
        <v>2648.85311</v>
      </c>
      <c r="D8062" s="287">
        <v>144.61098690000017</v>
      </c>
      <c r="E8062" s="288">
        <v>4833.8709337</v>
      </c>
      <c r="F8062" s="288">
        <v>244.88386369999989</v>
      </c>
      <c r="G8062" s="289">
        <v>20</v>
      </c>
      <c r="H8062" s="290">
        <v>7892.2188943000001</v>
      </c>
      <c r="I8062" s="289">
        <v>0</v>
      </c>
      <c r="J8062" s="214" t="s">
        <v>132</v>
      </c>
      <c r="K8062" s="214"/>
      <c r="L8062" s="214"/>
      <c r="M8062"/>
    </row>
    <row r="8063" spans="1:13" x14ac:dyDescent="0.2">
      <c r="A8063" s="284">
        <v>45262</v>
      </c>
      <c r="B8063" s="285">
        <v>4</v>
      </c>
      <c r="C8063" s="286">
        <v>2618.8816299999999</v>
      </c>
      <c r="D8063" s="287">
        <v>141.5062310000003</v>
      </c>
      <c r="E8063" s="288">
        <v>4720.1158891000005</v>
      </c>
      <c r="F8063" s="288">
        <v>236.60164910000003</v>
      </c>
      <c r="G8063" s="289">
        <v>12</v>
      </c>
      <c r="H8063" s="290">
        <v>7729.1053992000006</v>
      </c>
      <c r="I8063" s="289">
        <v>0</v>
      </c>
      <c r="J8063" s="214" t="s">
        <v>132</v>
      </c>
      <c r="K8063" s="214"/>
      <c r="L8063" s="214"/>
      <c r="M8063"/>
    </row>
    <row r="8064" spans="1:13" x14ac:dyDescent="0.2">
      <c r="A8064" s="284">
        <v>45262</v>
      </c>
      <c r="B8064" s="285">
        <v>5</v>
      </c>
      <c r="C8064" s="286">
        <v>2641.59843</v>
      </c>
      <c r="D8064" s="287">
        <v>143.34666689999997</v>
      </c>
      <c r="E8064" s="288">
        <v>4698.1304722000004</v>
      </c>
      <c r="F8064" s="288">
        <v>236.33325220000097</v>
      </c>
      <c r="G8064" s="289">
        <v>12</v>
      </c>
      <c r="H8064" s="290">
        <v>7731.4088213000014</v>
      </c>
      <c r="I8064" s="289">
        <v>0</v>
      </c>
      <c r="J8064" s="214" t="s">
        <v>132</v>
      </c>
      <c r="K8064" s="214"/>
      <c r="L8064" s="214"/>
      <c r="M8064"/>
    </row>
    <row r="8065" spans="1:13" x14ac:dyDescent="0.2">
      <c r="A8065" s="284">
        <v>45262</v>
      </c>
      <c r="B8065" s="285">
        <v>6</v>
      </c>
      <c r="C8065" s="286">
        <v>2730.3407000000002</v>
      </c>
      <c r="D8065" s="287">
        <v>150.14081930000015</v>
      </c>
      <c r="E8065" s="288">
        <v>4801.6993866000003</v>
      </c>
      <c r="F8065" s="288">
        <v>244.23578660000021</v>
      </c>
      <c r="G8065" s="289">
        <v>13</v>
      </c>
      <c r="H8065" s="290">
        <v>7939.4166925000009</v>
      </c>
      <c r="I8065" s="289">
        <v>0</v>
      </c>
      <c r="J8065" s="214" t="s">
        <v>132</v>
      </c>
      <c r="K8065" s="214"/>
      <c r="L8065" s="214"/>
      <c r="M8065"/>
    </row>
    <row r="8066" spans="1:13" x14ac:dyDescent="0.2">
      <c r="A8066" s="284">
        <v>45262</v>
      </c>
      <c r="B8066" s="285">
        <v>7</v>
      </c>
      <c r="C8066" s="286">
        <v>2874.4052799999999</v>
      </c>
      <c r="D8066" s="287">
        <v>160.64807200000001</v>
      </c>
      <c r="E8066" s="288">
        <v>5044.8892077</v>
      </c>
      <c r="F8066" s="288">
        <v>260.18523770000047</v>
      </c>
      <c r="G8066" s="289">
        <v>20</v>
      </c>
      <c r="H8066" s="290">
        <v>8360.1277974000004</v>
      </c>
      <c r="I8066" s="289">
        <v>0</v>
      </c>
      <c r="J8066" s="214" t="s">
        <v>132</v>
      </c>
      <c r="K8066" s="214"/>
      <c r="L8066" s="214"/>
      <c r="M8066"/>
    </row>
    <row r="8067" spans="1:13" x14ac:dyDescent="0.2">
      <c r="A8067" s="284">
        <v>45262</v>
      </c>
      <c r="B8067" s="285">
        <v>8</v>
      </c>
      <c r="C8067" s="286">
        <v>2913.4493600000001</v>
      </c>
      <c r="D8067" s="287">
        <v>164.88045379999988</v>
      </c>
      <c r="E8067" s="288">
        <v>5321.4577614</v>
      </c>
      <c r="F8067" s="288">
        <v>278.1905913999999</v>
      </c>
      <c r="G8067" s="289">
        <v>35</v>
      </c>
      <c r="H8067" s="290">
        <v>8712.9781665999999</v>
      </c>
      <c r="I8067" s="289">
        <v>0</v>
      </c>
      <c r="J8067" s="214" t="s">
        <v>132</v>
      </c>
      <c r="K8067" s="214"/>
      <c r="L8067" s="214"/>
      <c r="M8067"/>
    </row>
    <row r="8068" spans="1:13" x14ac:dyDescent="0.2">
      <c r="A8068" s="284">
        <v>45262</v>
      </c>
      <c r="B8068" s="285">
        <v>9</v>
      </c>
      <c r="C8068" s="286">
        <v>2853.76523</v>
      </c>
      <c r="D8068" s="287">
        <v>144.56443580000024</v>
      </c>
      <c r="E8068" s="288">
        <v>5405.1258416999999</v>
      </c>
      <c r="F8068" s="288">
        <v>283.32811169999968</v>
      </c>
      <c r="G8068" s="289">
        <v>34</v>
      </c>
      <c r="H8068" s="290">
        <v>8720.7836191999995</v>
      </c>
      <c r="I8068" s="289">
        <v>0</v>
      </c>
      <c r="J8068" s="214" t="s">
        <v>132</v>
      </c>
      <c r="K8068" s="214"/>
      <c r="L8068" s="214"/>
      <c r="M8068"/>
    </row>
    <row r="8069" spans="1:13" x14ac:dyDescent="0.2">
      <c r="A8069" s="284">
        <v>45262</v>
      </c>
      <c r="B8069" s="285">
        <v>10</v>
      </c>
      <c r="C8069" s="286">
        <v>2825.3435500000001</v>
      </c>
      <c r="D8069" s="287">
        <v>122.75273659999968</v>
      </c>
      <c r="E8069" s="288">
        <v>5618.3931801999997</v>
      </c>
      <c r="F8069" s="288">
        <v>278.50712019999901</v>
      </c>
      <c r="G8069" s="289">
        <v>33</v>
      </c>
      <c r="H8069" s="290">
        <v>8877.9965869999978</v>
      </c>
      <c r="I8069" s="289">
        <v>0</v>
      </c>
      <c r="J8069" s="214" t="s">
        <v>132</v>
      </c>
      <c r="K8069" s="214"/>
      <c r="L8069" s="214"/>
      <c r="M8069"/>
    </row>
    <row r="8070" spans="1:13" x14ac:dyDescent="0.2">
      <c r="A8070" s="284">
        <v>45262</v>
      </c>
      <c r="B8070" s="285">
        <v>11</v>
      </c>
      <c r="C8070" s="286">
        <v>2787.5497999999998</v>
      </c>
      <c r="D8070" s="287">
        <v>104.9490851999999</v>
      </c>
      <c r="E8070" s="288">
        <v>5795.4615348000007</v>
      </c>
      <c r="F8070" s="288">
        <v>273.49196480000046</v>
      </c>
      <c r="G8070" s="289">
        <v>33</v>
      </c>
      <c r="H8070" s="290">
        <v>8994.452384799999</v>
      </c>
      <c r="I8070" s="289">
        <v>0</v>
      </c>
      <c r="J8070" s="214" t="s">
        <v>132</v>
      </c>
      <c r="K8070" s="214"/>
      <c r="L8070" s="214"/>
      <c r="M8070"/>
    </row>
    <row r="8071" spans="1:13" x14ac:dyDescent="0.2">
      <c r="A8071" s="284">
        <v>45262</v>
      </c>
      <c r="B8071" s="285">
        <v>12</v>
      </c>
      <c r="C8071" s="286">
        <v>2747.7177000000001</v>
      </c>
      <c r="D8071" s="287">
        <v>91.966155199999932</v>
      </c>
      <c r="E8071" s="288">
        <v>5448.5120264999996</v>
      </c>
      <c r="F8071" s="288">
        <v>275.1759364999989</v>
      </c>
      <c r="G8071" s="289">
        <v>33</v>
      </c>
      <c r="H8071" s="290">
        <v>8596.3718181999975</v>
      </c>
      <c r="I8071" s="289">
        <v>0</v>
      </c>
      <c r="J8071" s="214" t="s">
        <v>132</v>
      </c>
      <c r="K8071" s="214"/>
      <c r="L8071" s="214"/>
      <c r="M8071"/>
    </row>
    <row r="8072" spans="1:13" x14ac:dyDescent="0.2">
      <c r="A8072" s="284">
        <v>45262</v>
      </c>
      <c r="B8072" s="285">
        <v>13</v>
      </c>
      <c r="C8072" s="286">
        <v>2725.6078200000002</v>
      </c>
      <c r="D8072" s="287">
        <v>91.450054400000056</v>
      </c>
      <c r="E8072" s="288">
        <v>5552.1742439999998</v>
      </c>
      <c r="F8072" s="288">
        <v>276.23480399999971</v>
      </c>
      <c r="G8072" s="289">
        <v>34</v>
      </c>
      <c r="H8072" s="290">
        <v>8679.466922399999</v>
      </c>
      <c r="I8072" s="289">
        <v>0</v>
      </c>
      <c r="J8072" s="214" t="s">
        <v>132</v>
      </c>
      <c r="K8072" s="214"/>
      <c r="L8072" s="214"/>
      <c r="M8072"/>
    </row>
    <row r="8073" spans="1:13" x14ac:dyDescent="0.2">
      <c r="A8073" s="284">
        <v>45262</v>
      </c>
      <c r="B8073" s="285">
        <v>14</v>
      </c>
      <c r="C8073" s="286">
        <v>2729.1145899999997</v>
      </c>
      <c r="D8073" s="287">
        <v>104.95255100000035</v>
      </c>
      <c r="E8073" s="288">
        <v>5660.7940153</v>
      </c>
      <c r="F8073" s="288">
        <v>280.08884530000068</v>
      </c>
      <c r="G8073" s="289">
        <v>36</v>
      </c>
      <c r="H8073" s="290">
        <v>8810.9500016000002</v>
      </c>
      <c r="I8073" s="289">
        <v>0</v>
      </c>
      <c r="J8073" s="214" t="s">
        <v>132</v>
      </c>
      <c r="K8073" s="214"/>
      <c r="L8073" s="214"/>
      <c r="M8073"/>
    </row>
    <row r="8074" spans="1:13" x14ac:dyDescent="0.2">
      <c r="A8074" s="284">
        <v>45262</v>
      </c>
      <c r="B8074" s="285">
        <v>15</v>
      </c>
      <c r="C8074" s="286">
        <v>2737.7777500000002</v>
      </c>
      <c r="D8074" s="287">
        <v>123.16761819999999</v>
      </c>
      <c r="E8074" s="288">
        <v>5655.9020872999999</v>
      </c>
      <c r="F8074" s="288">
        <v>285.10420729999987</v>
      </c>
      <c r="G8074" s="289">
        <v>39</v>
      </c>
      <c r="H8074" s="290">
        <v>8840.9516627999983</v>
      </c>
      <c r="I8074" s="289">
        <v>0</v>
      </c>
      <c r="J8074" s="214" t="s">
        <v>132</v>
      </c>
      <c r="K8074" s="214"/>
      <c r="L8074" s="214"/>
      <c r="M8074"/>
    </row>
    <row r="8075" spans="1:13" x14ac:dyDescent="0.2">
      <c r="A8075" s="284">
        <v>45262</v>
      </c>
      <c r="B8075" s="285">
        <v>16</v>
      </c>
      <c r="C8075" s="286">
        <v>2869.7801299999996</v>
      </c>
      <c r="D8075" s="287">
        <v>153.8825542000001</v>
      </c>
      <c r="E8075" s="288">
        <v>5957.2742590999997</v>
      </c>
      <c r="F8075" s="288">
        <v>303.00137909999921</v>
      </c>
      <c r="G8075" s="289">
        <v>40</v>
      </c>
      <c r="H8075" s="290">
        <v>9323.9383223999976</v>
      </c>
      <c r="I8075" s="289">
        <v>0</v>
      </c>
      <c r="J8075" s="214" t="s">
        <v>132</v>
      </c>
      <c r="K8075" s="214"/>
      <c r="L8075" s="214"/>
      <c r="M8075"/>
    </row>
    <row r="8076" spans="1:13" x14ac:dyDescent="0.2">
      <c r="A8076" s="284">
        <v>45262</v>
      </c>
      <c r="B8076" s="285">
        <v>17</v>
      </c>
      <c r="C8076" s="286">
        <v>3177.8233599999999</v>
      </c>
      <c r="D8076" s="287">
        <v>183.63667350000026</v>
      </c>
      <c r="E8076" s="288">
        <v>6062.2456124999999</v>
      </c>
      <c r="F8076" s="288">
        <v>327.17389249999997</v>
      </c>
      <c r="G8076" s="289">
        <v>39</v>
      </c>
      <c r="H8076" s="290">
        <v>9789.8795385000012</v>
      </c>
      <c r="I8076" s="289">
        <v>0</v>
      </c>
      <c r="J8076" s="214" t="s">
        <v>132</v>
      </c>
      <c r="K8076" s="214"/>
      <c r="L8076" s="214"/>
      <c r="M8076"/>
    </row>
    <row r="8077" spans="1:13" x14ac:dyDescent="0.2">
      <c r="A8077" s="284">
        <v>45262</v>
      </c>
      <c r="B8077" s="285">
        <v>18</v>
      </c>
      <c r="C8077" s="286">
        <v>3412.4987500000002</v>
      </c>
      <c r="D8077" s="287">
        <v>203.98358109999995</v>
      </c>
      <c r="E8077" s="288">
        <v>6537.6390043000001</v>
      </c>
      <c r="F8077" s="288">
        <v>357.01708429999962</v>
      </c>
      <c r="G8077" s="289">
        <v>37</v>
      </c>
      <c r="H8077" s="290">
        <v>10548.138419699999</v>
      </c>
      <c r="I8077" s="289">
        <v>0</v>
      </c>
      <c r="J8077" s="214" t="s">
        <v>132</v>
      </c>
      <c r="K8077" s="214"/>
      <c r="L8077" s="214"/>
      <c r="M8077"/>
    </row>
    <row r="8078" spans="1:13" x14ac:dyDescent="0.2">
      <c r="A8078" s="284">
        <v>45262</v>
      </c>
      <c r="B8078" s="285">
        <v>19</v>
      </c>
      <c r="C8078" s="286">
        <v>3374.38177</v>
      </c>
      <c r="D8078" s="287">
        <v>202.57528790000035</v>
      </c>
      <c r="E8078" s="288">
        <v>6493.2219076000001</v>
      </c>
      <c r="F8078" s="288">
        <v>354.54615759999979</v>
      </c>
      <c r="G8078" s="289">
        <v>37</v>
      </c>
      <c r="H8078" s="290">
        <v>10461.725123099999</v>
      </c>
      <c r="I8078" s="289">
        <v>0</v>
      </c>
      <c r="J8078" s="214" t="s">
        <v>132</v>
      </c>
      <c r="K8078" s="214"/>
      <c r="L8078" s="214"/>
      <c r="M8078"/>
    </row>
    <row r="8079" spans="1:13" x14ac:dyDescent="0.2">
      <c r="A8079" s="284">
        <v>45262</v>
      </c>
      <c r="B8079" s="285">
        <v>20</v>
      </c>
      <c r="C8079" s="286">
        <v>3334.25603</v>
      </c>
      <c r="D8079" s="287">
        <v>200.24187000000012</v>
      </c>
      <c r="E8079" s="288">
        <v>6214.0469296000001</v>
      </c>
      <c r="F8079" s="288">
        <v>347.49369959999967</v>
      </c>
      <c r="G8079" s="289">
        <v>37</v>
      </c>
      <c r="H8079" s="290">
        <v>10133.038529199999</v>
      </c>
      <c r="I8079" s="289">
        <v>0</v>
      </c>
      <c r="J8079" s="214" t="s">
        <v>132</v>
      </c>
      <c r="K8079" s="214"/>
      <c r="L8079" s="214"/>
      <c r="M8079"/>
    </row>
    <row r="8080" spans="1:13" x14ac:dyDescent="0.2">
      <c r="A8080" s="284">
        <v>45262</v>
      </c>
      <c r="B8080" s="285">
        <v>21</v>
      </c>
      <c r="C8080" s="286">
        <v>3275.8257599999997</v>
      </c>
      <c r="D8080" s="287">
        <v>195.23362090000006</v>
      </c>
      <c r="E8080" s="288">
        <v>6085.4149113999993</v>
      </c>
      <c r="F8080" s="288">
        <v>335.9710613999996</v>
      </c>
      <c r="G8080" s="289">
        <v>35</v>
      </c>
      <c r="H8080" s="290">
        <v>9927.445353699999</v>
      </c>
      <c r="I8080" s="289">
        <v>0</v>
      </c>
      <c r="J8080" s="214" t="s">
        <v>132</v>
      </c>
      <c r="K8080" s="214"/>
      <c r="L8080" s="214"/>
      <c r="M8080"/>
    </row>
    <row r="8081" spans="1:13" x14ac:dyDescent="0.2">
      <c r="A8081" s="284">
        <v>45262</v>
      </c>
      <c r="B8081" s="285">
        <v>22</v>
      </c>
      <c r="C8081" s="286">
        <v>3167.5270800000003</v>
      </c>
      <c r="D8081" s="287">
        <v>188.15410959999983</v>
      </c>
      <c r="E8081" s="288">
        <v>6017.3122180999999</v>
      </c>
      <c r="F8081" s="288">
        <v>325.22762809999949</v>
      </c>
      <c r="G8081" s="289">
        <v>33</v>
      </c>
      <c r="H8081" s="290">
        <v>9731.2210357999993</v>
      </c>
      <c r="I8081" s="289">
        <v>0</v>
      </c>
      <c r="J8081" s="214" t="s">
        <v>132</v>
      </c>
      <c r="K8081" s="214"/>
      <c r="L8081" s="214"/>
      <c r="M8081"/>
    </row>
    <row r="8082" spans="1:13" x14ac:dyDescent="0.2">
      <c r="A8082" s="284">
        <v>45262</v>
      </c>
      <c r="B8082" s="285">
        <v>23</v>
      </c>
      <c r="C8082" s="286">
        <v>2987.4189299999998</v>
      </c>
      <c r="D8082" s="287">
        <v>173.24387050000033</v>
      </c>
      <c r="E8082" s="288">
        <v>5766.9429582000002</v>
      </c>
      <c r="F8082" s="288">
        <v>299.94862820000071</v>
      </c>
      <c r="G8082" s="289">
        <v>32</v>
      </c>
      <c r="H8082" s="290">
        <v>9259.5543868999994</v>
      </c>
      <c r="I8082" s="289">
        <v>0</v>
      </c>
      <c r="J8082" s="214" t="s">
        <v>132</v>
      </c>
      <c r="K8082" s="214"/>
      <c r="L8082" s="214"/>
      <c r="M8082"/>
    </row>
    <row r="8083" spans="1:13" x14ac:dyDescent="0.2">
      <c r="A8083" s="284">
        <v>45262</v>
      </c>
      <c r="B8083" s="285">
        <v>24</v>
      </c>
      <c r="C8083" s="286">
        <v>2798.90076</v>
      </c>
      <c r="D8083" s="287">
        <v>157.6403554000002</v>
      </c>
      <c r="E8083" s="288">
        <v>5357.8313957999999</v>
      </c>
      <c r="F8083" s="288">
        <v>272.18803579999985</v>
      </c>
      <c r="G8083" s="289">
        <v>34</v>
      </c>
      <c r="H8083" s="290">
        <v>8620.5605469999991</v>
      </c>
      <c r="I8083" s="289">
        <v>0</v>
      </c>
      <c r="J8083" s="214" t="s">
        <v>132</v>
      </c>
      <c r="K8083" s="214"/>
      <c r="L8083" s="214"/>
      <c r="M8083"/>
    </row>
    <row r="8084" spans="1:13" x14ac:dyDescent="0.2">
      <c r="A8084" s="284">
        <v>45263</v>
      </c>
      <c r="B8084" s="285">
        <v>1</v>
      </c>
      <c r="C8084" s="286">
        <v>2686.88679</v>
      </c>
      <c r="D8084" s="287">
        <v>147.93313539999997</v>
      </c>
      <c r="E8084" s="288">
        <v>5034.4312691000005</v>
      </c>
      <c r="F8084" s="288">
        <v>259.40522910000072</v>
      </c>
      <c r="G8084" s="289">
        <v>30</v>
      </c>
      <c r="H8084" s="290">
        <v>8158.6564236000013</v>
      </c>
      <c r="I8084" s="289">
        <v>0</v>
      </c>
      <c r="J8084" s="214" t="s">
        <v>132</v>
      </c>
      <c r="K8084" s="214"/>
      <c r="L8084" s="214"/>
      <c r="M8084"/>
    </row>
    <row r="8085" spans="1:13" x14ac:dyDescent="0.2">
      <c r="A8085" s="284">
        <v>45263</v>
      </c>
      <c r="B8085" s="285">
        <v>2</v>
      </c>
      <c r="C8085" s="286">
        <v>2580.7650100000001</v>
      </c>
      <c r="D8085" s="287">
        <v>139.86819649999987</v>
      </c>
      <c r="E8085" s="288">
        <v>4876.7075550999998</v>
      </c>
      <c r="F8085" s="288">
        <v>243.48017510000045</v>
      </c>
      <c r="G8085" s="289">
        <v>28</v>
      </c>
      <c r="H8085" s="290">
        <v>7868.8209367000009</v>
      </c>
      <c r="I8085" s="289">
        <v>0</v>
      </c>
      <c r="J8085" s="214" t="s">
        <v>132</v>
      </c>
      <c r="K8085" s="214"/>
      <c r="L8085" s="214"/>
      <c r="M8085"/>
    </row>
    <row r="8086" spans="1:13" x14ac:dyDescent="0.2">
      <c r="A8086" s="284">
        <v>45263</v>
      </c>
      <c r="B8086" s="285">
        <v>3</v>
      </c>
      <c r="C8086" s="286">
        <v>2507.9052500000003</v>
      </c>
      <c r="D8086" s="287">
        <v>134.34474939999984</v>
      </c>
      <c r="E8086" s="288">
        <v>4622.6058524999999</v>
      </c>
      <c r="F8086" s="288">
        <v>231.86185249999926</v>
      </c>
      <c r="G8086" s="289">
        <v>20</v>
      </c>
      <c r="H8086" s="290">
        <v>7516.7177043999991</v>
      </c>
      <c r="I8086" s="289">
        <v>0</v>
      </c>
      <c r="J8086" s="214" t="s">
        <v>132</v>
      </c>
      <c r="K8086" s="214"/>
      <c r="L8086" s="214"/>
      <c r="M8086"/>
    </row>
    <row r="8087" spans="1:13" x14ac:dyDescent="0.2">
      <c r="A8087" s="284">
        <v>45263</v>
      </c>
      <c r="B8087" s="285">
        <v>4</v>
      </c>
      <c r="C8087" s="286">
        <v>2470.9941600000002</v>
      </c>
      <c r="D8087" s="287">
        <v>131.96901339999994</v>
      </c>
      <c r="E8087" s="288">
        <v>4523.5400741999993</v>
      </c>
      <c r="F8087" s="288">
        <v>225.7548342</v>
      </c>
      <c r="G8087" s="289">
        <v>13</v>
      </c>
      <c r="H8087" s="290">
        <v>7365.2580817999997</v>
      </c>
      <c r="I8087" s="289">
        <v>0</v>
      </c>
      <c r="J8087" s="214" t="s">
        <v>132</v>
      </c>
      <c r="K8087" s="214"/>
      <c r="L8087" s="214"/>
      <c r="M8087"/>
    </row>
    <row r="8088" spans="1:13" x14ac:dyDescent="0.2">
      <c r="A8088" s="284">
        <v>45263</v>
      </c>
      <c r="B8088" s="285">
        <v>5</v>
      </c>
      <c r="C8088" s="286">
        <v>2483.3549900000003</v>
      </c>
      <c r="D8088" s="287">
        <v>132.73463010000015</v>
      </c>
      <c r="E8088" s="288">
        <v>4497.2802055000002</v>
      </c>
      <c r="F8088" s="288">
        <v>223.90701549999994</v>
      </c>
      <c r="G8088" s="289">
        <v>12</v>
      </c>
      <c r="H8088" s="290">
        <v>7349.2768411000006</v>
      </c>
      <c r="I8088" s="289">
        <v>0</v>
      </c>
      <c r="J8088" s="214" t="s">
        <v>132</v>
      </c>
      <c r="K8088" s="214"/>
      <c r="L8088" s="214"/>
      <c r="M8088"/>
    </row>
    <row r="8089" spans="1:13" x14ac:dyDescent="0.2">
      <c r="A8089" s="284">
        <v>45263</v>
      </c>
      <c r="B8089" s="285">
        <v>6</v>
      </c>
      <c r="C8089" s="286">
        <v>2556.79648</v>
      </c>
      <c r="D8089" s="287">
        <v>138.01139339999995</v>
      </c>
      <c r="E8089" s="288">
        <v>4602.0123562000008</v>
      </c>
      <c r="F8089" s="288">
        <v>229.78056620000007</v>
      </c>
      <c r="G8089" s="289">
        <v>14</v>
      </c>
      <c r="H8089" s="290">
        <v>7540.6007958000009</v>
      </c>
      <c r="I8089" s="289">
        <v>0</v>
      </c>
      <c r="J8089" s="214" t="s">
        <v>132</v>
      </c>
      <c r="K8089" s="214"/>
      <c r="L8089" s="214"/>
      <c r="M8089"/>
    </row>
    <row r="8090" spans="1:13" x14ac:dyDescent="0.2">
      <c r="A8090" s="284">
        <v>45263</v>
      </c>
      <c r="B8090" s="285">
        <v>7</v>
      </c>
      <c r="C8090" s="286">
        <v>2688.4657999999999</v>
      </c>
      <c r="D8090" s="287">
        <v>147.18789079999993</v>
      </c>
      <c r="E8090" s="288">
        <v>4811.9296199999999</v>
      </c>
      <c r="F8090" s="288">
        <v>243.45766999999978</v>
      </c>
      <c r="G8090" s="289">
        <v>14</v>
      </c>
      <c r="H8090" s="290">
        <v>7905.0409807999995</v>
      </c>
      <c r="I8090" s="289">
        <v>0</v>
      </c>
      <c r="J8090" s="214" t="s">
        <v>132</v>
      </c>
      <c r="K8090" s="214"/>
      <c r="L8090" s="214"/>
      <c r="M8090"/>
    </row>
    <row r="8091" spans="1:13" x14ac:dyDescent="0.2">
      <c r="A8091" s="284">
        <v>45263</v>
      </c>
      <c r="B8091" s="285">
        <v>8</v>
      </c>
      <c r="C8091" s="286">
        <v>2695.9409899999996</v>
      </c>
      <c r="D8091" s="287">
        <v>149.14539480000022</v>
      </c>
      <c r="E8091" s="288">
        <v>5123.9005195</v>
      </c>
      <c r="F8091" s="288">
        <v>256.65588949999983</v>
      </c>
      <c r="G8091" s="289">
        <v>16</v>
      </c>
      <c r="H8091" s="290">
        <v>8241.6427937999997</v>
      </c>
      <c r="I8091" s="289">
        <v>0</v>
      </c>
      <c r="J8091" s="214" t="s">
        <v>132</v>
      </c>
      <c r="K8091" s="214"/>
      <c r="L8091" s="214"/>
      <c r="M8091"/>
    </row>
    <row r="8092" spans="1:13" x14ac:dyDescent="0.2">
      <c r="A8092" s="284">
        <v>45263</v>
      </c>
      <c r="B8092" s="285">
        <v>9</v>
      </c>
      <c r="C8092" s="286">
        <v>2609.3202000000001</v>
      </c>
      <c r="D8092" s="287">
        <v>129.01335649999965</v>
      </c>
      <c r="E8092" s="288">
        <v>4999.4569910999999</v>
      </c>
      <c r="F8092" s="288">
        <v>256.24166109999987</v>
      </c>
      <c r="G8092" s="289">
        <v>22</v>
      </c>
      <c r="H8092" s="290">
        <v>8016.0322086999995</v>
      </c>
      <c r="I8092" s="289">
        <v>0</v>
      </c>
      <c r="J8092" s="214" t="s">
        <v>132</v>
      </c>
      <c r="K8092" s="214"/>
      <c r="L8092" s="214"/>
      <c r="M8092"/>
    </row>
    <row r="8093" spans="1:13" x14ac:dyDescent="0.2">
      <c r="A8093" s="284">
        <v>45263</v>
      </c>
      <c r="B8093" s="285">
        <v>10</v>
      </c>
      <c r="C8093" s="286">
        <v>2600.0977600000001</v>
      </c>
      <c r="D8093" s="287">
        <v>112.34013549999987</v>
      </c>
      <c r="E8093" s="288">
        <v>4938.2947704999997</v>
      </c>
      <c r="F8093" s="288">
        <v>250.76393050000024</v>
      </c>
      <c r="G8093" s="289">
        <v>34</v>
      </c>
      <c r="H8093" s="290">
        <v>7935.4965965000001</v>
      </c>
      <c r="I8093" s="289">
        <v>0</v>
      </c>
      <c r="J8093" s="214" t="s">
        <v>132</v>
      </c>
      <c r="K8093" s="214"/>
      <c r="L8093" s="214"/>
      <c r="M8093"/>
    </row>
    <row r="8094" spans="1:13" x14ac:dyDescent="0.2">
      <c r="A8094" s="284">
        <v>45263</v>
      </c>
      <c r="B8094" s="285">
        <v>11</v>
      </c>
      <c r="C8094" s="286">
        <v>2603.5681100000002</v>
      </c>
      <c r="D8094" s="287">
        <v>102.41099150000014</v>
      </c>
      <c r="E8094" s="288">
        <v>4803.6422347999996</v>
      </c>
      <c r="F8094" s="288">
        <v>240.29732479999984</v>
      </c>
      <c r="G8094" s="289">
        <v>34</v>
      </c>
      <c r="H8094" s="290">
        <v>7783.9186610999996</v>
      </c>
      <c r="I8094" s="289">
        <v>0</v>
      </c>
      <c r="J8094" s="214" t="s">
        <v>132</v>
      </c>
      <c r="K8094" s="214"/>
      <c r="L8094" s="214"/>
      <c r="M8094"/>
    </row>
    <row r="8095" spans="1:13" x14ac:dyDescent="0.2">
      <c r="A8095" s="284">
        <v>45263</v>
      </c>
      <c r="B8095" s="285">
        <v>12</v>
      </c>
      <c r="C8095" s="286">
        <v>2573.0648000000001</v>
      </c>
      <c r="D8095" s="287">
        <v>91.170730099999957</v>
      </c>
      <c r="E8095" s="288">
        <v>5023.5607061999999</v>
      </c>
      <c r="F8095" s="288">
        <v>238.27540620000036</v>
      </c>
      <c r="G8095" s="289">
        <v>33</v>
      </c>
      <c r="H8095" s="290">
        <v>7959.071642500001</v>
      </c>
      <c r="I8095" s="289">
        <v>0</v>
      </c>
      <c r="J8095" s="214" t="s">
        <v>132</v>
      </c>
      <c r="K8095" s="214"/>
      <c r="L8095" s="214"/>
      <c r="M8095"/>
    </row>
    <row r="8096" spans="1:13" x14ac:dyDescent="0.2">
      <c r="A8096" s="284">
        <v>45263</v>
      </c>
      <c r="B8096" s="285">
        <v>13</v>
      </c>
      <c r="C8096" s="286">
        <v>2588.37691</v>
      </c>
      <c r="D8096" s="287">
        <v>101.15442419999992</v>
      </c>
      <c r="E8096" s="288">
        <v>5039.2499744999996</v>
      </c>
      <c r="F8096" s="288">
        <v>250.48216450000018</v>
      </c>
      <c r="G8096" s="289">
        <v>35</v>
      </c>
      <c r="H8096" s="290">
        <v>8014.2634731999997</v>
      </c>
      <c r="I8096" s="289">
        <v>0</v>
      </c>
      <c r="J8096" s="214" t="s">
        <v>132</v>
      </c>
      <c r="K8096" s="214"/>
      <c r="L8096" s="214"/>
      <c r="M8096"/>
    </row>
    <row r="8097" spans="1:13" x14ac:dyDescent="0.2">
      <c r="A8097" s="284">
        <v>45263</v>
      </c>
      <c r="B8097" s="285">
        <v>14</v>
      </c>
      <c r="C8097" s="286">
        <v>2634.73137</v>
      </c>
      <c r="D8097" s="287">
        <v>120.71606170000022</v>
      </c>
      <c r="E8097" s="288">
        <v>5217.2309532999998</v>
      </c>
      <c r="F8097" s="288">
        <v>263.09755330000007</v>
      </c>
      <c r="G8097" s="289">
        <v>36</v>
      </c>
      <c r="H8097" s="290">
        <v>8271.7759383000011</v>
      </c>
      <c r="I8097" s="289">
        <v>0</v>
      </c>
      <c r="J8097" s="214" t="s">
        <v>132</v>
      </c>
      <c r="K8097" s="214"/>
      <c r="L8097" s="214"/>
      <c r="M8097"/>
    </row>
    <row r="8098" spans="1:13" x14ac:dyDescent="0.2">
      <c r="A8098" s="284">
        <v>45263</v>
      </c>
      <c r="B8098" s="285">
        <v>15</v>
      </c>
      <c r="C8098" s="286">
        <v>2703.6052099999997</v>
      </c>
      <c r="D8098" s="287">
        <v>135.08483000000032</v>
      </c>
      <c r="E8098" s="288">
        <v>5717.6296172000002</v>
      </c>
      <c r="F8098" s="288">
        <v>276.21745720000035</v>
      </c>
      <c r="G8098" s="289">
        <v>36</v>
      </c>
      <c r="H8098" s="290">
        <v>8868.5371144000001</v>
      </c>
      <c r="I8098" s="289">
        <v>0</v>
      </c>
      <c r="J8098" s="214" t="s">
        <v>132</v>
      </c>
      <c r="K8098" s="214"/>
      <c r="L8098" s="214"/>
      <c r="M8098"/>
    </row>
    <row r="8099" spans="1:13" x14ac:dyDescent="0.2">
      <c r="A8099" s="284">
        <v>45263</v>
      </c>
      <c r="B8099" s="285">
        <v>16</v>
      </c>
      <c r="C8099" s="286">
        <v>2842.9702000000002</v>
      </c>
      <c r="D8099" s="287">
        <v>157.07872909999989</v>
      </c>
      <c r="E8099" s="288">
        <v>5781.8433988999996</v>
      </c>
      <c r="F8099" s="288">
        <v>296.30035889999908</v>
      </c>
      <c r="G8099" s="289">
        <v>36</v>
      </c>
      <c r="H8099" s="290">
        <v>9114.1926868999981</v>
      </c>
      <c r="I8099" s="289">
        <v>0</v>
      </c>
      <c r="J8099" s="214" t="s">
        <v>132</v>
      </c>
      <c r="K8099" s="214"/>
      <c r="L8099" s="214"/>
      <c r="M8099"/>
    </row>
    <row r="8100" spans="1:13" x14ac:dyDescent="0.2">
      <c r="A8100" s="284">
        <v>45263</v>
      </c>
      <c r="B8100" s="285">
        <v>17</v>
      </c>
      <c r="C8100" s="286">
        <v>3186.8181800000002</v>
      </c>
      <c r="D8100" s="287">
        <v>186.84477219999968</v>
      </c>
      <c r="E8100" s="288">
        <v>6012.8605243000002</v>
      </c>
      <c r="F8100" s="288">
        <v>327.10399430000052</v>
      </c>
      <c r="G8100" s="289">
        <v>36</v>
      </c>
      <c r="H8100" s="290">
        <v>9749.6274708000019</v>
      </c>
      <c r="I8100" s="289">
        <v>0</v>
      </c>
      <c r="J8100" s="214" t="s">
        <v>132</v>
      </c>
      <c r="K8100" s="214"/>
      <c r="L8100" s="214"/>
      <c r="M8100"/>
    </row>
    <row r="8101" spans="1:13" x14ac:dyDescent="0.2">
      <c r="A8101" s="284">
        <v>45263</v>
      </c>
      <c r="B8101" s="285">
        <v>18</v>
      </c>
      <c r="C8101" s="286">
        <v>3485.4140200000002</v>
      </c>
      <c r="D8101" s="287">
        <v>211.4209875</v>
      </c>
      <c r="E8101" s="288">
        <v>6537.3914043000004</v>
      </c>
      <c r="F8101" s="288">
        <v>364.03587430000061</v>
      </c>
      <c r="G8101" s="289">
        <v>37</v>
      </c>
      <c r="H8101" s="290">
        <v>10635.262286100002</v>
      </c>
      <c r="I8101" s="289">
        <v>0</v>
      </c>
      <c r="J8101" s="214" t="s">
        <v>132</v>
      </c>
      <c r="K8101" s="214"/>
      <c r="L8101" s="214"/>
      <c r="M8101"/>
    </row>
    <row r="8102" spans="1:13" x14ac:dyDescent="0.2">
      <c r="A8102" s="284">
        <v>45263</v>
      </c>
      <c r="B8102" s="285">
        <v>19</v>
      </c>
      <c r="C8102" s="286">
        <v>3479.0359600000002</v>
      </c>
      <c r="D8102" s="287">
        <v>212.4219749999998</v>
      </c>
      <c r="E8102" s="288">
        <v>6470.4188599000008</v>
      </c>
      <c r="F8102" s="288">
        <v>365.71064990000013</v>
      </c>
      <c r="G8102" s="289">
        <v>38</v>
      </c>
      <c r="H8102" s="290">
        <v>10565.587444800001</v>
      </c>
      <c r="I8102" s="289">
        <v>0</v>
      </c>
      <c r="J8102" s="214" t="s">
        <v>132</v>
      </c>
      <c r="K8102" s="214"/>
      <c r="L8102" s="214"/>
      <c r="M8102"/>
    </row>
    <row r="8103" spans="1:13" x14ac:dyDescent="0.2">
      <c r="A8103" s="284">
        <v>45263</v>
      </c>
      <c r="B8103" s="285">
        <v>20</v>
      </c>
      <c r="C8103" s="286">
        <v>3426.7241800000002</v>
      </c>
      <c r="D8103" s="287">
        <v>208.83641270000007</v>
      </c>
      <c r="E8103" s="288">
        <v>6312.7250476999998</v>
      </c>
      <c r="F8103" s="288">
        <v>356.96246770000016</v>
      </c>
      <c r="G8103" s="289">
        <v>37</v>
      </c>
      <c r="H8103" s="290">
        <v>10342.248108100001</v>
      </c>
      <c r="I8103" s="289">
        <v>0</v>
      </c>
      <c r="J8103" s="214" t="s">
        <v>132</v>
      </c>
      <c r="K8103" s="214"/>
      <c r="L8103" s="214"/>
      <c r="M8103"/>
    </row>
    <row r="8104" spans="1:13" x14ac:dyDescent="0.2">
      <c r="A8104" s="284">
        <v>45263</v>
      </c>
      <c r="B8104" s="285">
        <v>21</v>
      </c>
      <c r="C8104" s="286">
        <v>3342.0883299999996</v>
      </c>
      <c r="D8104" s="287">
        <v>201.5426018000004</v>
      </c>
      <c r="E8104" s="288">
        <v>6142.1037944</v>
      </c>
      <c r="F8104" s="288">
        <v>342.87700440000026</v>
      </c>
      <c r="G8104" s="289">
        <v>34</v>
      </c>
      <c r="H8104" s="290">
        <v>10062.611730600001</v>
      </c>
      <c r="I8104" s="289">
        <v>0</v>
      </c>
      <c r="J8104" s="214" t="s">
        <v>132</v>
      </c>
      <c r="K8104" s="214"/>
      <c r="L8104" s="214"/>
      <c r="M8104"/>
    </row>
    <row r="8105" spans="1:13" x14ac:dyDescent="0.2">
      <c r="A8105" s="284">
        <v>45263</v>
      </c>
      <c r="B8105" s="285">
        <v>22</v>
      </c>
      <c r="C8105" s="286">
        <v>3194.05915</v>
      </c>
      <c r="D8105" s="287">
        <v>190.19362829999989</v>
      </c>
      <c r="E8105" s="288">
        <v>5902.9787582999998</v>
      </c>
      <c r="F8105" s="288">
        <v>325.20017830000052</v>
      </c>
      <c r="G8105" s="289">
        <v>33</v>
      </c>
      <c r="H8105" s="290">
        <v>9645.4317149000017</v>
      </c>
      <c r="I8105" s="289">
        <v>0</v>
      </c>
      <c r="J8105" s="214" t="s">
        <v>132</v>
      </c>
      <c r="K8105" s="214"/>
      <c r="L8105" s="214"/>
      <c r="M8105"/>
    </row>
    <row r="8106" spans="1:13" x14ac:dyDescent="0.2">
      <c r="A8106" s="284">
        <v>45263</v>
      </c>
      <c r="B8106" s="285">
        <v>23</v>
      </c>
      <c r="C8106" s="286">
        <v>2959.4098900000004</v>
      </c>
      <c r="D8106" s="287">
        <v>170.19672649999984</v>
      </c>
      <c r="E8106" s="288">
        <v>5529.7828708999996</v>
      </c>
      <c r="F8106" s="288">
        <v>292.77650089999952</v>
      </c>
      <c r="G8106" s="289">
        <v>34</v>
      </c>
      <c r="H8106" s="290">
        <v>8986.1659882999993</v>
      </c>
      <c r="I8106" s="289">
        <v>0</v>
      </c>
      <c r="J8106" s="214" t="s">
        <v>132</v>
      </c>
      <c r="K8106" s="214"/>
      <c r="L8106" s="214"/>
      <c r="M8106"/>
    </row>
    <row r="8107" spans="1:13" x14ac:dyDescent="0.2">
      <c r="A8107" s="284">
        <v>45263</v>
      </c>
      <c r="B8107" s="285">
        <v>24</v>
      </c>
      <c r="C8107" s="286">
        <v>2730.99793</v>
      </c>
      <c r="D8107" s="287">
        <v>151.80398939999981</v>
      </c>
      <c r="E8107" s="288">
        <v>5078.8786476000005</v>
      </c>
      <c r="F8107" s="288">
        <v>261.59922760000063</v>
      </c>
      <c r="G8107" s="289">
        <v>33</v>
      </c>
      <c r="H8107" s="290">
        <v>8256.279794600001</v>
      </c>
      <c r="I8107" s="289">
        <v>0</v>
      </c>
      <c r="J8107" s="214" t="s">
        <v>132</v>
      </c>
      <c r="K8107" s="214"/>
      <c r="L8107" s="214"/>
      <c r="M8107"/>
    </row>
    <row r="8108" spans="1:13" x14ac:dyDescent="0.2">
      <c r="A8108" s="284">
        <v>45264</v>
      </c>
      <c r="B8108" s="285">
        <v>1</v>
      </c>
      <c r="C8108" s="286">
        <v>2609.33779</v>
      </c>
      <c r="D8108" s="287">
        <v>143.67944420000021</v>
      </c>
      <c r="E8108" s="288">
        <v>5056.3787535000001</v>
      </c>
      <c r="F8108" s="288">
        <v>251.80154349999975</v>
      </c>
      <c r="G8108" s="289">
        <v>30</v>
      </c>
      <c r="H8108" s="290">
        <v>8091.1975311999995</v>
      </c>
      <c r="I8108" s="289">
        <v>0</v>
      </c>
      <c r="J8108" s="214" t="s">
        <v>132</v>
      </c>
      <c r="K8108" s="214"/>
      <c r="L8108" s="214"/>
      <c r="M8108"/>
    </row>
    <row r="8109" spans="1:13" x14ac:dyDescent="0.2">
      <c r="A8109" s="284">
        <v>45264</v>
      </c>
      <c r="B8109" s="285">
        <v>2</v>
      </c>
      <c r="C8109" s="286">
        <v>2518.5446999999999</v>
      </c>
      <c r="D8109" s="287">
        <v>136.56582730000028</v>
      </c>
      <c r="E8109" s="288">
        <v>4924.8942779000008</v>
      </c>
      <c r="F8109" s="288">
        <v>237.96139790000052</v>
      </c>
      <c r="G8109" s="289">
        <v>29</v>
      </c>
      <c r="H8109" s="290">
        <v>7846.9662031000016</v>
      </c>
      <c r="I8109" s="289">
        <v>0</v>
      </c>
      <c r="J8109" s="214" t="s">
        <v>132</v>
      </c>
      <c r="K8109" s="214"/>
      <c r="L8109" s="214"/>
      <c r="M8109"/>
    </row>
    <row r="8110" spans="1:13" x14ac:dyDescent="0.2">
      <c r="A8110" s="284">
        <v>45264</v>
      </c>
      <c r="B8110" s="285">
        <v>3</v>
      </c>
      <c r="C8110" s="286">
        <v>2460.4833200000003</v>
      </c>
      <c r="D8110" s="287">
        <v>132.83722909999997</v>
      </c>
      <c r="E8110" s="288">
        <v>5186.3737748000003</v>
      </c>
      <c r="F8110" s="288">
        <v>229.71035479999955</v>
      </c>
      <c r="G8110" s="289">
        <v>20</v>
      </c>
      <c r="H8110" s="290">
        <v>8029.4046787000007</v>
      </c>
      <c r="I8110" s="289">
        <v>0</v>
      </c>
      <c r="J8110" s="214" t="s">
        <v>132</v>
      </c>
      <c r="K8110" s="214"/>
      <c r="L8110" s="214"/>
      <c r="M8110"/>
    </row>
    <row r="8111" spans="1:13" x14ac:dyDescent="0.2">
      <c r="A8111" s="284">
        <v>45264</v>
      </c>
      <c r="B8111" s="285">
        <v>4</v>
      </c>
      <c r="C8111" s="286">
        <v>2460.7142200000003</v>
      </c>
      <c r="D8111" s="287">
        <v>132.72397539999994</v>
      </c>
      <c r="E8111" s="288">
        <v>4952.2546440000006</v>
      </c>
      <c r="F8111" s="288">
        <v>228.01168400000097</v>
      </c>
      <c r="G8111" s="289">
        <v>13</v>
      </c>
      <c r="H8111" s="290">
        <v>7786.7045234000016</v>
      </c>
      <c r="I8111" s="289">
        <v>0</v>
      </c>
      <c r="J8111" s="214" t="s">
        <v>132</v>
      </c>
      <c r="K8111" s="214"/>
      <c r="L8111" s="214"/>
      <c r="M8111"/>
    </row>
    <row r="8112" spans="1:13" x14ac:dyDescent="0.2">
      <c r="A8112" s="284">
        <v>45264</v>
      </c>
      <c r="B8112" s="285">
        <v>5</v>
      </c>
      <c r="C8112" s="286">
        <v>2560.51127</v>
      </c>
      <c r="D8112" s="287">
        <v>139.11733919999972</v>
      </c>
      <c r="E8112" s="288">
        <v>4799.7082222999998</v>
      </c>
      <c r="F8112" s="288">
        <v>235.87421229999927</v>
      </c>
      <c r="G8112" s="289">
        <v>12</v>
      </c>
      <c r="H8112" s="290">
        <v>7747.2110437999982</v>
      </c>
      <c r="I8112" s="289">
        <v>0</v>
      </c>
      <c r="J8112" s="214" t="s">
        <v>132</v>
      </c>
      <c r="K8112" s="214"/>
      <c r="L8112" s="214"/>
      <c r="M8112"/>
    </row>
    <row r="8113" spans="1:13" x14ac:dyDescent="0.2">
      <c r="A8113" s="284">
        <v>45264</v>
      </c>
      <c r="B8113" s="285">
        <v>6</v>
      </c>
      <c r="C8113" s="286">
        <v>2803.2900500000001</v>
      </c>
      <c r="D8113" s="287">
        <v>155.36257339999975</v>
      </c>
      <c r="E8113" s="288">
        <v>5094.5125882000002</v>
      </c>
      <c r="F8113" s="288">
        <v>259.10020820000045</v>
      </c>
      <c r="G8113" s="289">
        <v>21</v>
      </c>
      <c r="H8113" s="290">
        <v>8333.2654198000018</v>
      </c>
      <c r="I8113" s="289">
        <v>0</v>
      </c>
      <c r="J8113" s="214" t="s">
        <v>132</v>
      </c>
      <c r="K8113" s="214"/>
      <c r="L8113" s="214"/>
      <c r="M8113"/>
    </row>
    <row r="8114" spans="1:13" x14ac:dyDescent="0.2">
      <c r="A8114" s="284">
        <v>45264</v>
      </c>
      <c r="B8114" s="285">
        <v>7</v>
      </c>
      <c r="C8114" s="286">
        <v>3178.6968899999997</v>
      </c>
      <c r="D8114" s="287">
        <v>183.5067344000002</v>
      </c>
      <c r="E8114" s="288">
        <v>5714.8810185000002</v>
      </c>
      <c r="F8114" s="288">
        <v>303.60659850000047</v>
      </c>
      <c r="G8114" s="289">
        <v>42</v>
      </c>
      <c r="H8114" s="290">
        <v>9422.6912414000017</v>
      </c>
      <c r="I8114" s="289">
        <v>0</v>
      </c>
      <c r="J8114" s="214" t="s">
        <v>132</v>
      </c>
      <c r="K8114" s="214"/>
      <c r="L8114" s="214"/>
      <c r="M8114"/>
    </row>
    <row r="8115" spans="1:13" x14ac:dyDescent="0.2">
      <c r="A8115" s="284">
        <v>45264</v>
      </c>
      <c r="B8115" s="285">
        <v>8</v>
      </c>
      <c r="C8115" s="286">
        <v>3365.5531500000002</v>
      </c>
      <c r="D8115" s="287">
        <v>200.59049110000004</v>
      </c>
      <c r="E8115" s="288">
        <v>6347.7090014000005</v>
      </c>
      <c r="F8115" s="288">
        <v>344.67374139999993</v>
      </c>
      <c r="G8115" s="289">
        <v>48</v>
      </c>
      <c r="H8115" s="290">
        <v>10306.526383900002</v>
      </c>
      <c r="I8115" s="289">
        <v>0</v>
      </c>
      <c r="J8115" s="214" t="s">
        <v>132</v>
      </c>
      <c r="K8115" s="214"/>
      <c r="L8115" s="214"/>
      <c r="M8115"/>
    </row>
    <row r="8116" spans="1:13" x14ac:dyDescent="0.2">
      <c r="A8116" s="284">
        <v>45264</v>
      </c>
      <c r="B8116" s="285">
        <v>9</v>
      </c>
      <c r="C8116" s="286">
        <v>3171.6607599999998</v>
      </c>
      <c r="D8116" s="287">
        <v>173.46901009999999</v>
      </c>
      <c r="E8116" s="288">
        <v>6693.0949165000002</v>
      </c>
      <c r="F8116" s="288">
        <v>338.57861649999995</v>
      </c>
      <c r="G8116" s="289">
        <v>52</v>
      </c>
      <c r="H8116" s="290">
        <v>10428.803303100001</v>
      </c>
      <c r="I8116" s="289">
        <v>0</v>
      </c>
      <c r="J8116" s="214" t="s">
        <v>132</v>
      </c>
      <c r="K8116" s="214"/>
      <c r="L8116" s="214"/>
      <c r="M8116"/>
    </row>
    <row r="8117" spans="1:13" x14ac:dyDescent="0.2">
      <c r="A8117" s="284">
        <v>45264</v>
      </c>
      <c r="B8117" s="285">
        <v>10</v>
      </c>
      <c r="C8117" s="286">
        <v>3001.61733</v>
      </c>
      <c r="D8117" s="287">
        <v>132.94689159999984</v>
      </c>
      <c r="E8117" s="288">
        <v>6419.9242648999998</v>
      </c>
      <c r="F8117" s="288">
        <v>319.99734489999992</v>
      </c>
      <c r="G8117" s="289">
        <v>50</v>
      </c>
      <c r="H8117" s="290">
        <v>9924.4858313999976</v>
      </c>
      <c r="I8117" s="289">
        <v>0</v>
      </c>
      <c r="J8117" s="214" t="s">
        <v>132</v>
      </c>
      <c r="K8117" s="214"/>
      <c r="L8117" s="214"/>
      <c r="M8117"/>
    </row>
    <row r="8118" spans="1:13" x14ac:dyDescent="0.2">
      <c r="A8118" s="284">
        <v>45264</v>
      </c>
      <c r="B8118" s="285">
        <v>11</v>
      </c>
      <c r="C8118" s="286">
        <v>2897.0797299999999</v>
      </c>
      <c r="D8118" s="287">
        <v>97.882555700000395</v>
      </c>
      <c r="E8118" s="288">
        <v>6005.7710893000003</v>
      </c>
      <c r="F8118" s="288">
        <v>297.80455930000062</v>
      </c>
      <c r="G8118" s="289">
        <v>49</v>
      </c>
      <c r="H8118" s="290">
        <v>9347.5379343000004</v>
      </c>
      <c r="I8118" s="289">
        <v>0</v>
      </c>
      <c r="J8118" s="214" t="s">
        <v>132</v>
      </c>
      <c r="K8118" s="214"/>
      <c r="L8118" s="214"/>
      <c r="M8118"/>
    </row>
    <row r="8119" spans="1:13" x14ac:dyDescent="0.2">
      <c r="A8119" s="284">
        <v>45264</v>
      </c>
      <c r="B8119" s="285">
        <v>12</v>
      </c>
      <c r="C8119" s="286">
        <v>2831.0936799999999</v>
      </c>
      <c r="D8119" s="287">
        <v>76.082158000000064</v>
      </c>
      <c r="E8119" s="288">
        <v>5808.5333366000004</v>
      </c>
      <c r="F8119" s="288">
        <v>275.90940660000069</v>
      </c>
      <c r="G8119" s="289">
        <v>49</v>
      </c>
      <c r="H8119" s="290">
        <v>9040.6185812000003</v>
      </c>
      <c r="I8119" s="289">
        <v>0</v>
      </c>
      <c r="J8119" s="214" t="s">
        <v>132</v>
      </c>
      <c r="K8119" s="214"/>
      <c r="L8119" s="214"/>
      <c r="M8119"/>
    </row>
    <row r="8120" spans="1:13" x14ac:dyDescent="0.2">
      <c r="A8120" s="284">
        <v>45264</v>
      </c>
      <c r="B8120" s="285">
        <v>13</v>
      </c>
      <c r="C8120" s="286">
        <v>2801.6064200000001</v>
      </c>
      <c r="D8120" s="287">
        <v>73.992958199999862</v>
      </c>
      <c r="E8120" s="288">
        <v>5892.4446951000009</v>
      </c>
      <c r="F8120" s="288">
        <v>267.34618510000109</v>
      </c>
      <c r="G8120" s="289">
        <v>49</v>
      </c>
      <c r="H8120" s="290">
        <v>9084.3902584000025</v>
      </c>
      <c r="I8120" s="289">
        <v>0</v>
      </c>
      <c r="J8120" s="214" t="s">
        <v>132</v>
      </c>
      <c r="K8120" s="214"/>
      <c r="L8120" s="214"/>
      <c r="M8120"/>
    </row>
    <row r="8121" spans="1:13" x14ac:dyDescent="0.2">
      <c r="A8121" s="284">
        <v>45264</v>
      </c>
      <c r="B8121" s="285">
        <v>14</v>
      </c>
      <c r="C8121" s="286">
        <v>2790.65625</v>
      </c>
      <c r="D8121" s="287">
        <v>85.81229509999973</v>
      </c>
      <c r="E8121" s="288">
        <v>5828.0698166000002</v>
      </c>
      <c r="F8121" s="288">
        <v>272.66849660000025</v>
      </c>
      <c r="G8121" s="289">
        <v>48</v>
      </c>
      <c r="H8121" s="290">
        <v>9025.2068583</v>
      </c>
      <c r="I8121" s="289">
        <v>0</v>
      </c>
      <c r="J8121" s="214" t="s">
        <v>132</v>
      </c>
      <c r="K8121" s="214"/>
      <c r="L8121" s="214"/>
      <c r="M8121"/>
    </row>
    <row r="8122" spans="1:13" x14ac:dyDescent="0.2">
      <c r="A8122" s="284">
        <v>45264</v>
      </c>
      <c r="B8122" s="285">
        <v>15</v>
      </c>
      <c r="C8122" s="286">
        <v>2805.4707600000002</v>
      </c>
      <c r="D8122" s="287">
        <v>113.71262119999987</v>
      </c>
      <c r="E8122" s="288">
        <v>5747.7648297000005</v>
      </c>
      <c r="F8122" s="288">
        <v>289.51585969999996</v>
      </c>
      <c r="G8122" s="289">
        <v>50</v>
      </c>
      <c r="H8122" s="290">
        <v>9006.4640705999991</v>
      </c>
      <c r="I8122" s="289">
        <v>0</v>
      </c>
      <c r="J8122" s="214" t="s">
        <v>132</v>
      </c>
      <c r="K8122" s="214"/>
      <c r="L8122" s="214"/>
      <c r="M8122"/>
    </row>
    <row r="8123" spans="1:13" x14ac:dyDescent="0.2">
      <c r="A8123" s="284">
        <v>45264</v>
      </c>
      <c r="B8123" s="285">
        <v>16</v>
      </c>
      <c r="C8123" s="286">
        <v>2897.9914100000001</v>
      </c>
      <c r="D8123" s="287">
        <v>149.01575589999996</v>
      </c>
      <c r="E8123" s="288">
        <v>6055.7996134000005</v>
      </c>
      <c r="F8123" s="288">
        <v>318.80792340000062</v>
      </c>
      <c r="G8123" s="289">
        <v>52</v>
      </c>
      <c r="H8123" s="290">
        <v>9473.6147027000006</v>
      </c>
      <c r="I8123" s="289">
        <v>0</v>
      </c>
      <c r="J8123" s="214" t="s">
        <v>132</v>
      </c>
      <c r="K8123" s="214"/>
      <c r="L8123" s="214"/>
      <c r="M8123"/>
    </row>
    <row r="8124" spans="1:13" x14ac:dyDescent="0.2">
      <c r="A8124" s="284">
        <v>45264</v>
      </c>
      <c r="B8124" s="285">
        <v>17</v>
      </c>
      <c r="C8124" s="286">
        <v>3264.0472</v>
      </c>
      <c r="D8124" s="287">
        <v>191.97582879999987</v>
      </c>
      <c r="E8124" s="288">
        <v>6472.5548423</v>
      </c>
      <c r="F8124" s="288">
        <v>353.74141229999987</v>
      </c>
      <c r="G8124" s="289">
        <v>50</v>
      </c>
      <c r="H8124" s="290">
        <v>10332.3192834</v>
      </c>
      <c r="I8124" s="289">
        <v>0</v>
      </c>
      <c r="J8124" s="214" t="s">
        <v>132</v>
      </c>
      <c r="K8124" s="214"/>
      <c r="L8124" s="214"/>
      <c r="M8124"/>
    </row>
    <row r="8125" spans="1:13" x14ac:dyDescent="0.2">
      <c r="A8125" s="284">
        <v>45264</v>
      </c>
      <c r="B8125" s="285">
        <v>18</v>
      </c>
      <c r="C8125" s="286">
        <v>3634.9463799999999</v>
      </c>
      <c r="D8125" s="287">
        <v>222.49671420000027</v>
      </c>
      <c r="E8125" s="288">
        <v>6943.9738635000003</v>
      </c>
      <c r="F8125" s="288">
        <v>393.15481350000027</v>
      </c>
      <c r="G8125" s="289">
        <v>52</v>
      </c>
      <c r="H8125" s="290">
        <v>11246.571771200001</v>
      </c>
      <c r="I8125" s="289">
        <v>0</v>
      </c>
      <c r="J8125" s="214" t="s">
        <v>132</v>
      </c>
      <c r="K8125" s="214"/>
      <c r="L8125" s="214"/>
      <c r="M8125"/>
    </row>
    <row r="8126" spans="1:13" x14ac:dyDescent="0.2">
      <c r="A8126" s="284">
        <v>45264</v>
      </c>
      <c r="B8126" s="285">
        <v>19</v>
      </c>
      <c r="C8126" s="286">
        <v>3642.8285799999999</v>
      </c>
      <c r="D8126" s="287">
        <v>226.8850339000002</v>
      </c>
      <c r="E8126" s="288">
        <v>6903.3972841999994</v>
      </c>
      <c r="F8126" s="288">
        <v>397.55923419999999</v>
      </c>
      <c r="G8126" s="289">
        <v>53</v>
      </c>
      <c r="H8126" s="290">
        <v>11223.6701323</v>
      </c>
      <c r="I8126" s="289">
        <v>0</v>
      </c>
      <c r="J8126" s="214" t="s">
        <v>132</v>
      </c>
      <c r="K8126" s="214"/>
      <c r="L8126" s="214"/>
      <c r="M8126"/>
    </row>
    <row r="8127" spans="1:13" x14ac:dyDescent="0.2">
      <c r="A8127" s="284">
        <v>45264</v>
      </c>
      <c r="B8127" s="285">
        <v>20</v>
      </c>
      <c r="C8127" s="286">
        <v>3580.6995499999998</v>
      </c>
      <c r="D8127" s="287">
        <v>222.3031491000001</v>
      </c>
      <c r="E8127" s="288">
        <v>6718.0278863999993</v>
      </c>
      <c r="F8127" s="288">
        <v>385.82557639999959</v>
      </c>
      <c r="G8127" s="289">
        <v>50</v>
      </c>
      <c r="H8127" s="290">
        <v>10956.856161899999</v>
      </c>
      <c r="I8127" s="289">
        <v>0</v>
      </c>
      <c r="J8127" s="214" t="s">
        <v>132</v>
      </c>
      <c r="K8127" s="214"/>
      <c r="L8127" s="214"/>
      <c r="M8127"/>
    </row>
    <row r="8128" spans="1:13" x14ac:dyDescent="0.2">
      <c r="A8128" s="284">
        <v>45264</v>
      </c>
      <c r="B8128" s="285">
        <v>21</v>
      </c>
      <c r="C8128" s="286">
        <v>3489.5595499999999</v>
      </c>
      <c r="D8128" s="287">
        <v>212.14335299999999</v>
      </c>
      <c r="E8128" s="288">
        <v>6501.2423945</v>
      </c>
      <c r="F8128" s="288">
        <v>365.22708450000027</v>
      </c>
      <c r="G8128" s="289">
        <v>50</v>
      </c>
      <c r="H8128" s="290">
        <v>10618.172382000001</v>
      </c>
      <c r="I8128" s="289">
        <v>0</v>
      </c>
      <c r="J8128" s="214" t="s">
        <v>132</v>
      </c>
      <c r="K8128" s="214"/>
      <c r="L8128" s="214"/>
      <c r="M8128"/>
    </row>
    <row r="8129" spans="1:13" x14ac:dyDescent="0.2">
      <c r="A8129" s="284">
        <v>45264</v>
      </c>
      <c r="B8129" s="285">
        <v>22</v>
      </c>
      <c r="C8129" s="286">
        <v>3344.62309</v>
      </c>
      <c r="D8129" s="287">
        <v>200.66958829999959</v>
      </c>
      <c r="E8129" s="288">
        <v>6230.7798223999998</v>
      </c>
      <c r="F8129" s="288">
        <v>345.14860239999962</v>
      </c>
      <c r="G8129" s="289">
        <v>46</v>
      </c>
      <c r="H8129" s="290">
        <v>10167.221103100001</v>
      </c>
      <c r="I8129" s="289">
        <v>0</v>
      </c>
      <c r="J8129" s="214" t="s">
        <v>132</v>
      </c>
      <c r="K8129" s="214"/>
      <c r="L8129" s="214"/>
      <c r="M8129"/>
    </row>
    <row r="8130" spans="1:13" x14ac:dyDescent="0.2">
      <c r="A8130" s="284">
        <v>45264</v>
      </c>
      <c r="B8130" s="285">
        <v>23</v>
      </c>
      <c r="C8130" s="286">
        <v>3094.9835400000002</v>
      </c>
      <c r="D8130" s="287">
        <v>180.08171379999982</v>
      </c>
      <c r="E8130" s="288">
        <v>5774.1078949000002</v>
      </c>
      <c r="F8130" s="288">
        <v>309.79153490000044</v>
      </c>
      <c r="G8130" s="289">
        <v>40</v>
      </c>
      <c r="H8130" s="290">
        <v>9398.9646835999993</v>
      </c>
      <c r="I8130" s="289">
        <v>0</v>
      </c>
      <c r="J8130" s="214" t="s">
        <v>132</v>
      </c>
      <c r="K8130" s="214"/>
      <c r="L8130" s="214"/>
      <c r="M8130"/>
    </row>
    <row r="8131" spans="1:13" x14ac:dyDescent="0.2">
      <c r="A8131" s="284">
        <v>45264</v>
      </c>
      <c r="B8131" s="285">
        <v>24</v>
      </c>
      <c r="C8131" s="286">
        <v>2868.9225399999996</v>
      </c>
      <c r="D8131" s="287">
        <v>161.21011370000002</v>
      </c>
      <c r="E8131" s="288">
        <v>5349.5659057000003</v>
      </c>
      <c r="F8131" s="288">
        <v>275.4971757000003</v>
      </c>
      <c r="G8131" s="289">
        <v>34</v>
      </c>
      <c r="H8131" s="290">
        <v>8689.1957351000001</v>
      </c>
      <c r="I8131" s="289">
        <v>0</v>
      </c>
      <c r="J8131" s="214" t="s">
        <v>132</v>
      </c>
      <c r="K8131" s="214"/>
      <c r="L8131" s="214"/>
      <c r="M8131"/>
    </row>
    <row r="8132" spans="1:13" x14ac:dyDescent="0.2">
      <c r="A8132" s="284">
        <v>45265</v>
      </c>
      <c r="B8132" s="285">
        <v>1</v>
      </c>
      <c r="C8132" s="286">
        <v>2756.0174099999999</v>
      </c>
      <c r="D8132" s="287">
        <v>152.76871030000015</v>
      </c>
      <c r="E8132" s="288">
        <v>5306.5237306999998</v>
      </c>
      <c r="F8132" s="288">
        <v>263.55974069999957</v>
      </c>
      <c r="G8132" s="289">
        <v>31</v>
      </c>
      <c r="H8132" s="290">
        <v>8509.8695917000005</v>
      </c>
      <c r="I8132" s="289">
        <v>0</v>
      </c>
      <c r="J8132" s="214" t="s">
        <v>132</v>
      </c>
      <c r="K8132" s="214"/>
      <c r="L8132" s="214"/>
      <c r="M8132"/>
    </row>
    <row r="8133" spans="1:13" x14ac:dyDescent="0.2">
      <c r="A8133" s="284">
        <v>45265</v>
      </c>
      <c r="B8133" s="285">
        <v>2</v>
      </c>
      <c r="C8133" s="286">
        <v>2666.2450699999999</v>
      </c>
      <c r="D8133" s="287">
        <v>145.63949370000014</v>
      </c>
      <c r="E8133" s="288">
        <v>5775.715717</v>
      </c>
      <c r="F8133" s="288">
        <v>248.65819699999975</v>
      </c>
      <c r="G8133" s="289">
        <v>27</v>
      </c>
      <c r="H8133" s="290">
        <v>8863.2584777000011</v>
      </c>
      <c r="I8133" s="289">
        <v>0</v>
      </c>
      <c r="J8133" s="214" t="s">
        <v>132</v>
      </c>
      <c r="K8133" s="214"/>
      <c r="L8133" s="214"/>
      <c r="M8133"/>
    </row>
    <row r="8134" spans="1:13" x14ac:dyDescent="0.2">
      <c r="A8134" s="284">
        <v>45265</v>
      </c>
      <c r="B8134" s="285">
        <v>3</v>
      </c>
      <c r="C8134" s="286">
        <v>2612.16759</v>
      </c>
      <c r="D8134" s="287">
        <v>141.26159669999998</v>
      </c>
      <c r="E8134" s="288">
        <v>5603.0373876000003</v>
      </c>
      <c r="F8134" s="288">
        <v>238.89914760000102</v>
      </c>
      <c r="G8134" s="289">
        <v>18</v>
      </c>
      <c r="H8134" s="290">
        <v>8613.3657219000015</v>
      </c>
      <c r="I8134" s="289">
        <v>0</v>
      </c>
      <c r="J8134" s="214" t="s">
        <v>132</v>
      </c>
      <c r="K8134" s="214"/>
      <c r="L8134" s="214"/>
      <c r="M8134"/>
    </row>
    <row r="8135" spans="1:13" x14ac:dyDescent="0.2">
      <c r="A8135" s="284">
        <v>45265</v>
      </c>
      <c r="B8135" s="285">
        <v>4</v>
      </c>
      <c r="C8135" s="286">
        <v>2621.5432300000002</v>
      </c>
      <c r="D8135" s="287">
        <v>141.94746179999964</v>
      </c>
      <c r="E8135" s="288">
        <v>5263.2945596</v>
      </c>
      <c r="F8135" s="288">
        <v>236.21293960000003</v>
      </c>
      <c r="G8135" s="289">
        <v>12</v>
      </c>
      <c r="H8135" s="290">
        <v>8274.9981909999988</v>
      </c>
      <c r="I8135" s="289">
        <v>0</v>
      </c>
      <c r="J8135" s="214" t="s">
        <v>132</v>
      </c>
      <c r="K8135" s="214"/>
      <c r="L8135" s="214"/>
      <c r="M8135"/>
    </row>
    <row r="8136" spans="1:13" x14ac:dyDescent="0.2">
      <c r="A8136" s="284">
        <v>45265</v>
      </c>
      <c r="B8136" s="285">
        <v>5</v>
      </c>
      <c r="C8136" s="286">
        <v>2709.3285700000001</v>
      </c>
      <c r="D8136" s="287">
        <v>147.91191579999963</v>
      </c>
      <c r="E8136" s="288">
        <v>5331.5998147999999</v>
      </c>
      <c r="F8136" s="288">
        <v>243.31364479999957</v>
      </c>
      <c r="G8136" s="289">
        <v>11</v>
      </c>
      <c r="H8136" s="290">
        <v>8443.1539453999994</v>
      </c>
      <c r="I8136" s="289">
        <v>0</v>
      </c>
      <c r="J8136" s="214" t="s">
        <v>132</v>
      </c>
      <c r="K8136" s="214"/>
      <c r="L8136" s="214"/>
      <c r="M8136"/>
    </row>
    <row r="8137" spans="1:13" x14ac:dyDescent="0.2">
      <c r="A8137" s="284">
        <v>45265</v>
      </c>
      <c r="B8137" s="285">
        <v>6</v>
      </c>
      <c r="C8137" s="286">
        <v>2933.7027500000004</v>
      </c>
      <c r="D8137" s="287">
        <v>164.43201580000002</v>
      </c>
      <c r="E8137" s="288">
        <v>5212.2211970999997</v>
      </c>
      <c r="F8137" s="288">
        <v>267.27805709999939</v>
      </c>
      <c r="G8137" s="289">
        <v>17</v>
      </c>
      <c r="H8137" s="290">
        <v>8594.6340200000013</v>
      </c>
      <c r="I8137" s="289">
        <v>0</v>
      </c>
      <c r="J8137" s="214" t="s">
        <v>132</v>
      </c>
      <c r="K8137" s="214"/>
      <c r="L8137" s="214"/>
      <c r="M8137"/>
    </row>
    <row r="8138" spans="1:13" x14ac:dyDescent="0.2">
      <c r="A8138" s="284">
        <v>45265</v>
      </c>
      <c r="B8138" s="285">
        <v>7</v>
      </c>
      <c r="C8138" s="286">
        <v>3297.2033099999999</v>
      </c>
      <c r="D8138" s="287">
        <v>193.10676760000015</v>
      </c>
      <c r="E8138" s="288">
        <v>5844.5932287999995</v>
      </c>
      <c r="F8138" s="288">
        <v>313.97595879999972</v>
      </c>
      <c r="G8138" s="289">
        <v>39</v>
      </c>
      <c r="H8138" s="290">
        <v>9687.8792651999993</v>
      </c>
      <c r="I8138" s="289">
        <v>0</v>
      </c>
      <c r="J8138" s="214" t="s">
        <v>132</v>
      </c>
      <c r="K8138" s="214"/>
      <c r="L8138" s="214"/>
      <c r="M8138"/>
    </row>
    <row r="8139" spans="1:13" x14ac:dyDescent="0.2">
      <c r="A8139" s="284">
        <v>45265</v>
      </c>
      <c r="B8139" s="285">
        <v>8</v>
      </c>
      <c r="C8139" s="286">
        <v>3395.1965700000001</v>
      </c>
      <c r="D8139" s="287">
        <v>204.12571420000003</v>
      </c>
      <c r="E8139" s="288">
        <v>6323.7599254000006</v>
      </c>
      <c r="F8139" s="288">
        <v>350.1956454000001</v>
      </c>
      <c r="G8139" s="289">
        <v>44</v>
      </c>
      <c r="H8139" s="290">
        <v>10317.277855</v>
      </c>
      <c r="I8139" s="289">
        <v>0</v>
      </c>
      <c r="J8139" s="214" t="s">
        <v>132</v>
      </c>
      <c r="K8139" s="214"/>
      <c r="L8139" s="214"/>
      <c r="M8139"/>
    </row>
    <row r="8140" spans="1:13" x14ac:dyDescent="0.2">
      <c r="A8140" s="284">
        <v>45265</v>
      </c>
      <c r="B8140" s="285">
        <v>9</v>
      </c>
      <c r="C8140" s="286">
        <v>3157.04754</v>
      </c>
      <c r="D8140" s="287">
        <v>165.47697599999984</v>
      </c>
      <c r="E8140" s="288">
        <v>6247.2462689999993</v>
      </c>
      <c r="F8140" s="288">
        <v>337.07320899999922</v>
      </c>
      <c r="G8140" s="289">
        <v>47</v>
      </c>
      <c r="H8140" s="290">
        <v>9953.8439939999989</v>
      </c>
      <c r="I8140" s="289">
        <v>0</v>
      </c>
      <c r="J8140" s="214" t="s">
        <v>132</v>
      </c>
      <c r="K8140" s="214"/>
      <c r="L8140" s="214"/>
      <c r="M8140"/>
    </row>
    <row r="8141" spans="1:13" x14ac:dyDescent="0.2">
      <c r="A8141" s="284">
        <v>45265</v>
      </c>
      <c r="B8141" s="285">
        <v>10</v>
      </c>
      <c r="C8141" s="286">
        <v>2983.01532</v>
      </c>
      <c r="D8141" s="287">
        <v>123.50192580000024</v>
      </c>
      <c r="E8141" s="288">
        <v>6013.6279255999998</v>
      </c>
      <c r="F8141" s="288">
        <v>314.39845559999958</v>
      </c>
      <c r="G8141" s="289">
        <v>47</v>
      </c>
      <c r="H8141" s="290">
        <v>9481.5436269999991</v>
      </c>
      <c r="I8141" s="289">
        <v>0</v>
      </c>
      <c r="J8141" s="214" t="s">
        <v>132</v>
      </c>
      <c r="K8141" s="214"/>
      <c r="L8141" s="214"/>
      <c r="M8141"/>
    </row>
    <row r="8142" spans="1:13" x14ac:dyDescent="0.2">
      <c r="A8142" s="284">
        <v>45265</v>
      </c>
      <c r="B8142" s="285">
        <v>11</v>
      </c>
      <c r="C8142" s="286">
        <v>2876.32125</v>
      </c>
      <c r="D8142" s="287">
        <v>89.286746499999737</v>
      </c>
      <c r="E8142" s="288">
        <v>5794.8162239000003</v>
      </c>
      <c r="F8142" s="288">
        <v>289.4825138999995</v>
      </c>
      <c r="G8142" s="289">
        <v>53</v>
      </c>
      <c r="H8142" s="290">
        <v>9102.9067342999988</v>
      </c>
      <c r="I8142" s="289">
        <v>0</v>
      </c>
      <c r="J8142" s="214" t="s">
        <v>132</v>
      </c>
      <c r="K8142" s="214"/>
      <c r="L8142" s="214"/>
      <c r="M8142"/>
    </row>
    <row r="8143" spans="1:13" x14ac:dyDescent="0.2">
      <c r="A8143" s="284">
        <v>45265</v>
      </c>
      <c r="B8143" s="285">
        <v>12</v>
      </c>
      <c r="C8143" s="286">
        <v>2819.8459600000001</v>
      </c>
      <c r="D8143" s="287">
        <v>72.243595199999717</v>
      </c>
      <c r="E8143" s="288">
        <v>5543.8607236999997</v>
      </c>
      <c r="F8143" s="288">
        <v>273.39926370000012</v>
      </c>
      <c r="G8143" s="289">
        <v>51</v>
      </c>
      <c r="H8143" s="290">
        <v>8760.3495426000009</v>
      </c>
      <c r="I8143" s="289">
        <v>0</v>
      </c>
      <c r="J8143" s="214" t="s">
        <v>132</v>
      </c>
      <c r="K8143" s="214"/>
      <c r="L8143" s="214"/>
      <c r="M8143"/>
    </row>
    <row r="8144" spans="1:13" x14ac:dyDescent="0.2">
      <c r="A8144" s="284">
        <v>45265</v>
      </c>
      <c r="B8144" s="285">
        <v>13</v>
      </c>
      <c r="C8144" s="286">
        <v>2794.16615</v>
      </c>
      <c r="D8144" s="287">
        <v>73.098654399999987</v>
      </c>
      <c r="E8144" s="288">
        <v>5389.9779124999995</v>
      </c>
      <c r="F8144" s="288">
        <v>270.68070249999982</v>
      </c>
      <c r="G8144" s="289">
        <v>50</v>
      </c>
      <c r="H8144" s="290">
        <v>8577.9234194000001</v>
      </c>
      <c r="I8144" s="289">
        <v>0</v>
      </c>
      <c r="J8144" s="214" t="s">
        <v>132</v>
      </c>
      <c r="K8144" s="214"/>
      <c r="L8144" s="214"/>
      <c r="M8144"/>
    </row>
    <row r="8145" spans="1:13" x14ac:dyDescent="0.2">
      <c r="A8145" s="284">
        <v>45265</v>
      </c>
      <c r="B8145" s="285">
        <v>14</v>
      </c>
      <c r="C8145" s="286">
        <v>2788.6409200000003</v>
      </c>
      <c r="D8145" s="287">
        <v>85.909163499999778</v>
      </c>
      <c r="E8145" s="288">
        <v>5634.1307397</v>
      </c>
      <c r="F8145" s="288">
        <v>279.36777970000003</v>
      </c>
      <c r="G8145" s="289">
        <v>50</v>
      </c>
      <c r="H8145" s="290">
        <v>8838.0486029000003</v>
      </c>
      <c r="I8145" s="289">
        <v>0</v>
      </c>
      <c r="J8145" s="214" t="s">
        <v>132</v>
      </c>
      <c r="K8145" s="214"/>
      <c r="L8145" s="214"/>
      <c r="M8145"/>
    </row>
    <row r="8146" spans="1:13" x14ac:dyDescent="0.2">
      <c r="A8146" s="284">
        <v>45265</v>
      </c>
      <c r="B8146" s="285">
        <v>15</v>
      </c>
      <c r="C8146" s="286">
        <v>2806.1881699999999</v>
      </c>
      <c r="D8146" s="287">
        <v>112.97104450000043</v>
      </c>
      <c r="E8146" s="288">
        <v>5847.867045</v>
      </c>
      <c r="F8146" s="288">
        <v>297.00097499999993</v>
      </c>
      <c r="G8146" s="289">
        <v>50</v>
      </c>
      <c r="H8146" s="290">
        <v>9114.0272345000012</v>
      </c>
      <c r="I8146" s="289">
        <v>0</v>
      </c>
      <c r="J8146" s="214" t="s">
        <v>132</v>
      </c>
      <c r="K8146" s="214"/>
      <c r="L8146" s="214"/>
      <c r="M8146"/>
    </row>
    <row r="8147" spans="1:13" x14ac:dyDescent="0.2">
      <c r="A8147" s="284">
        <v>45265</v>
      </c>
      <c r="B8147" s="285">
        <v>16</v>
      </c>
      <c r="C8147" s="286">
        <v>2904.3684600000001</v>
      </c>
      <c r="D8147" s="287">
        <v>151.85421660000009</v>
      </c>
      <c r="E8147" s="288">
        <v>6098.4524597</v>
      </c>
      <c r="F8147" s="288">
        <v>320.91974969999956</v>
      </c>
      <c r="G8147" s="289">
        <v>50</v>
      </c>
      <c r="H8147" s="290">
        <v>9525.594885999999</v>
      </c>
      <c r="I8147" s="289">
        <v>0</v>
      </c>
      <c r="J8147" s="214" t="s">
        <v>132</v>
      </c>
      <c r="K8147" s="214"/>
      <c r="L8147" s="214"/>
      <c r="M8147"/>
    </row>
    <row r="8148" spans="1:13" x14ac:dyDescent="0.2">
      <c r="A8148" s="284">
        <v>45265</v>
      </c>
      <c r="B8148" s="285">
        <v>17</v>
      </c>
      <c r="C8148" s="286">
        <v>3263.2817100000002</v>
      </c>
      <c r="D8148" s="287">
        <v>193.2001227999998</v>
      </c>
      <c r="E8148" s="288">
        <v>6448.0996865999996</v>
      </c>
      <c r="F8148" s="288">
        <v>353.90644659999907</v>
      </c>
      <c r="G8148" s="289">
        <v>52</v>
      </c>
      <c r="H8148" s="290">
        <v>10310.487965999997</v>
      </c>
      <c r="I8148" s="289">
        <v>0</v>
      </c>
      <c r="J8148" s="214" t="s">
        <v>132</v>
      </c>
      <c r="K8148" s="214"/>
      <c r="L8148" s="214"/>
      <c r="M8148"/>
    </row>
    <row r="8149" spans="1:13" x14ac:dyDescent="0.2">
      <c r="A8149" s="284">
        <v>45265</v>
      </c>
      <c r="B8149" s="285">
        <v>18</v>
      </c>
      <c r="C8149" s="286">
        <v>3606.8359599999999</v>
      </c>
      <c r="D8149" s="287">
        <v>221.99915040000002</v>
      </c>
      <c r="E8149" s="288">
        <v>6908.2017831999992</v>
      </c>
      <c r="F8149" s="288">
        <v>392.73781319999944</v>
      </c>
      <c r="G8149" s="289">
        <v>53</v>
      </c>
      <c r="H8149" s="290">
        <v>11182.774706799999</v>
      </c>
      <c r="I8149" s="289">
        <v>0</v>
      </c>
      <c r="J8149" s="214" t="s">
        <v>132</v>
      </c>
      <c r="K8149" s="214"/>
      <c r="L8149" s="214"/>
      <c r="M8149"/>
    </row>
    <row r="8150" spans="1:13" x14ac:dyDescent="0.2">
      <c r="A8150" s="284">
        <v>45265</v>
      </c>
      <c r="B8150" s="285">
        <v>19</v>
      </c>
      <c r="C8150" s="286">
        <v>3622.4671500000004</v>
      </c>
      <c r="D8150" s="287">
        <v>225.80861219999997</v>
      </c>
      <c r="E8150" s="288">
        <v>6878.3255649000002</v>
      </c>
      <c r="F8150" s="288">
        <v>395.03715490000013</v>
      </c>
      <c r="G8150" s="289">
        <v>54</v>
      </c>
      <c r="H8150" s="290">
        <v>11175.638482000002</v>
      </c>
      <c r="I8150" s="289">
        <v>0</v>
      </c>
      <c r="J8150" s="214" t="s">
        <v>132</v>
      </c>
      <c r="K8150" s="214"/>
      <c r="L8150" s="214"/>
      <c r="M8150"/>
    </row>
    <row r="8151" spans="1:13" x14ac:dyDescent="0.2">
      <c r="A8151" s="284">
        <v>45265</v>
      </c>
      <c r="B8151" s="285">
        <v>20</v>
      </c>
      <c r="C8151" s="286">
        <v>3559.1343700000002</v>
      </c>
      <c r="D8151" s="287">
        <v>220.76319749999999</v>
      </c>
      <c r="E8151" s="288">
        <v>6687.4224602000004</v>
      </c>
      <c r="F8151" s="288">
        <v>383.05054019999989</v>
      </c>
      <c r="G8151" s="289">
        <v>54</v>
      </c>
      <c r="H8151" s="290">
        <v>10904.3705679</v>
      </c>
      <c r="I8151" s="289">
        <v>0</v>
      </c>
      <c r="J8151" s="214" t="s">
        <v>132</v>
      </c>
      <c r="K8151" s="214"/>
      <c r="L8151" s="214"/>
      <c r="M8151"/>
    </row>
    <row r="8152" spans="1:13" x14ac:dyDescent="0.2">
      <c r="A8152" s="284">
        <v>45265</v>
      </c>
      <c r="B8152" s="285">
        <v>21</v>
      </c>
      <c r="C8152" s="286">
        <v>3475.48162</v>
      </c>
      <c r="D8152" s="287">
        <v>212.68169400000028</v>
      </c>
      <c r="E8152" s="288">
        <v>6491.9715747999999</v>
      </c>
      <c r="F8152" s="288">
        <v>366.15576479999982</v>
      </c>
      <c r="G8152" s="289">
        <v>52</v>
      </c>
      <c r="H8152" s="290">
        <v>10598.290653599999</v>
      </c>
      <c r="I8152" s="289">
        <v>0</v>
      </c>
      <c r="J8152" s="214" t="s">
        <v>132</v>
      </c>
      <c r="K8152" s="214"/>
      <c r="L8152" s="214"/>
      <c r="M8152"/>
    </row>
    <row r="8153" spans="1:13" x14ac:dyDescent="0.2">
      <c r="A8153" s="284">
        <v>45265</v>
      </c>
      <c r="B8153" s="285">
        <v>22</v>
      </c>
      <c r="C8153" s="286">
        <v>3336.21272</v>
      </c>
      <c r="D8153" s="287">
        <v>201.40188270000007</v>
      </c>
      <c r="E8153" s="288">
        <v>6240.6070558000001</v>
      </c>
      <c r="F8153" s="288">
        <v>347.65929580000011</v>
      </c>
      <c r="G8153" s="289">
        <v>47</v>
      </c>
      <c r="H8153" s="290">
        <v>10172.880954300001</v>
      </c>
      <c r="I8153" s="289">
        <v>0</v>
      </c>
      <c r="J8153" s="214" t="s">
        <v>132</v>
      </c>
      <c r="K8153" s="214"/>
      <c r="L8153" s="214"/>
      <c r="M8153"/>
    </row>
    <row r="8154" spans="1:13" x14ac:dyDescent="0.2">
      <c r="A8154" s="284">
        <v>45265</v>
      </c>
      <c r="B8154" s="285">
        <v>23</v>
      </c>
      <c r="C8154" s="286">
        <v>3103.38933</v>
      </c>
      <c r="D8154" s="287">
        <v>181.18054660000021</v>
      </c>
      <c r="E8154" s="288">
        <v>5786.3109922000003</v>
      </c>
      <c r="F8154" s="288">
        <v>311.07457220000106</v>
      </c>
      <c r="G8154" s="289">
        <v>40</v>
      </c>
      <c r="H8154" s="290">
        <v>9421.9554410000019</v>
      </c>
      <c r="I8154" s="289">
        <v>0</v>
      </c>
      <c r="J8154" s="214" t="s">
        <v>132</v>
      </c>
      <c r="K8154" s="214"/>
      <c r="L8154" s="214"/>
      <c r="M8154"/>
    </row>
    <row r="8155" spans="1:13" x14ac:dyDescent="0.2">
      <c r="A8155" s="284">
        <v>45265</v>
      </c>
      <c r="B8155" s="285">
        <v>24</v>
      </c>
      <c r="C8155" s="286">
        <v>2894.1238700000004</v>
      </c>
      <c r="D8155" s="287">
        <v>162.95366970000001</v>
      </c>
      <c r="E8155" s="288">
        <v>5367.8677840999999</v>
      </c>
      <c r="F8155" s="288">
        <v>276.96739409999918</v>
      </c>
      <c r="G8155" s="289">
        <v>36</v>
      </c>
      <c r="H8155" s="290">
        <v>8737.9127178999988</v>
      </c>
      <c r="I8155" s="289">
        <v>0</v>
      </c>
      <c r="J8155" s="214" t="s">
        <v>132</v>
      </c>
      <c r="K8155" s="214"/>
      <c r="L8155" s="214"/>
      <c r="M8155"/>
    </row>
    <row r="8156" spans="1:13" x14ac:dyDescent="0.2">
      <c r="A8156" s="284">
        <v>45266</v>
      </c>
      <c r="B8156" s="285">
        <v>1</v>
      </c>
      <c r="C8156" s="286">
        <v>2801.5483400000003</v>
      </c>
      <c r="D8156" s="287">
        <v>153.75331270000004</v>
      </c>
      <c r="E8156" s="288">
        <v>5320.9317904</v>
      </c>
      <c r="F8156" s="288">
        <v>263.43886040000052</v>
      </c>
      <c r="G8156" s="289">
        <v>32</v>
      </c>
      <c r="H8156" s="290">
        <v>8571.6723034999995</v>
      </c>
      <c r="I8156" s="289">
        <v>0</v>
      </c>
      <c r="J8156" s="214" t="s">
        <v>132</v>
      </c>
      <c r="K8156" s="214"/>
      <c r="L8156" s="214"/>
      <c r="M8156"/>
    </row>
    <row r="8157" spans="1:13" x14ac:dyDescent="0.2">
      <c r="A8157" s="284">
        <v>45266</v>
      </c>
      <c r="B8157" s="285">
        <v>2</v>
      </c>
      <c r="C8157" s="286">
        <v>2703.54718</v>
      </c>
      <c r="D8157" s="287">
        <v>146.60407480000001</v>
      </c>
      <c r="E8157" s="288">
        <v>5473.0022564999999</v>
      </c>
      <c r="F8157" s="288">
        <v>249.05880650000017</v>
      </c>
      <c r="G8157" s="289">
        <v>28</v>
      </c>
      <c r="H8157" s="290">
        <v>8600.2123178000002</v>
      </c>
      <c r="I8157" s="289">
        <v>0</v>
      </c>
      <c r="J8157" s="214" t="s">
        <v>132</v>
      </c>
      <c r="K8157" s="214"/>
      <c r="L8157" s="214"/>
      <c r="M8157"/>
    </row>
    <row r="8158" spans="1:13" x14ac:dyDescent="0.2">
      <c r="A8158" s="284">
        <v>45266</v>
      </c>
      <c r="B8158" s="285">
        <v>3</v>
      </c>
      <c r="C8158" s="286">
        <v>2632.5606600000001</v>
      </c>
      <c r="D8158" s="287">
        <v>141.16941580000011</v>
      </c>
      <c r="E8158" s="288">
        <v>5357.1234157999997</v>
      </c>
      <c r="F8158" s="288">
        <v>239.14884580000034</v>
      </c>
      <c r="G8158" s="289">
        <v>20</v>
      </c>
      <c r="H8158" s="290">
        <v>8390.0023374000011</v>
      </c>
      <c r="I8158" s="289">
        <v>0</v>
      </c>
      <c r="J8158" s="214" t="s">
        <v>132</v>
      </c>
      <c r="K8158" s="214"/>
      <c r="L8158" s="214"/>
      <c r="M8158"/>
    </row>
    <row r="8159" spans="1:13" x14ac:dyDescent="0.2">
      <c r="A8159" s="284">
        <v>45266</v>
      </c>
      <c r="B8159" s="285">
        <v>4</v>
      </c>
      <c r="C8159" s="286">
        <v>2625.1196500000001</v>
      </c>
      <c r="D8159" s="287">
        <v>140.60688250000021</v>
      </c>
      <c r="E8159" s="288">
        <v>5290.5641176999998</v>
      </c>
      <c r="F8159" s="288">
        <v>235.93997769999987</v>
      </c>
      <c r="G8159" s="289">
        <v>13</v>
      </c>
      <c r="H8159" s="290">
        <v>8305.2306279000004</v>
      </c>
      <c r="I8159" s="289">
        <v>0</v>
      </c>
      <c r="J8159" s="214" t="s">
        <v>132</v>
      </c>
      <c r="K8159" s="214"/>
      <c r="L8159" s="214"/>
      <c r="M8159"/>
    </row>
    <row r="8160" spans="1:13" x14ac:dyDescent="0.2">
      <c r="A8160" s="284">
        <v>45266</v>
      </c>
      <c r="B8160" s="285">
        <v>5</v>
      </c>
      <c r="C8160" s="286">
        <v>2713.19931</v>
      </c>
      <c r="D8160" s="287">
        <v>146.6620372000003</v>
      </c>
      <c r="E8160" s="288">
        <v>5243.3109985999999</v>
      </c>
      <c r="F8160" s="288">
        <v>243.12423859999944</v>
      </c>
      <c r="G8160" s="289">
        <v>11</v>
      </c>
      <c r="H8160" s="290">
        <v>8357.2965843999991</v>
      </c>
      <c r="I8160" s="289">
        <v>0</v>
      </c>
      <c r="J8160" s="214" t="s">
        <v>132</v>
      </c>
      <c r="K8160" s="214"/>
      <c r="L8160" s="214"/>
      <c r="M8160"/>
    </row>
    <row r="8161" spans="1:13" x14ac:dyDescent="0.2">
      <c r="A8161" s="284">
        <v>45266</v>
      </c>
      <c r="B8161" s="285">
        <v>6</v>
      </c>
      <c r="C8161" s="286">
        <v>2958.2685900000001</v>
      </c>
      <c r="D8161" s="287">
        <v>163.92001270000006</v>
      </c>
      <c r="E8161" s="288">
        <v>5293.2909122000001</v>
      </c>
      <c r="F8161" s="288">
        <v>266.83944220000012</v>
      </c>
      <c r="G8161" s="289">
        <v>23</v>
      </c>
      <c r="H8161" s="290">
        <v>8705.3189571000003</v>
      </c>
      <c r="I8161" s="289">
        <v>0</v>
      </c>
      <c r="J8161" s="214" t="s">
        <v>132</v>
      </c>
      <c r="K8161" s="214"/>
      <c r="L8161" s="214"/>
      <c r="M8161"/>
    </row>
    <row r="8162" spans="1:13" x14ac:dyDescent="0.2">
      <c r="A8162" s="284">
        <v>45266</v>
      </c>
      <c r="B8162" s="285">
        <v>7</v>
      </c>
      <c r="C8162" s="286">
        <v>3326.7066800000002</v>
      </c>
      <c r="D8162" s="287">
        <v>191.94305759999969</v>
      </c>
      <c r="E8162" s="288">
        <v>5846.4381861000002</v>
      </c>
      <c r="F8162" s="288">
        <v>311.65952610000022</v>
      </c>
      <c r="G8162" s="289">
        <v>45</v>
      </c>
      <c r="H8162" s="290">
        <v>9721.747449800001</v>
      </c>
      <c r="I8162" s="289">
        <v>0</v>
      </c>
      <c r="J8162" s="214" t="s">
        <v>132</v>
      </c>
      <c r="K8162" s="214"/>
      <c r="L8162" s="214"/>
      <c r="M8162"/>
    </row>
    <row r="8163" spans="1:13" x14ac:dyDescent="0.2">
      <c r="A8163" s="284">
        <v>45266</v>
      </c>
      <c r="B8163" s="285">
        <v>8</v>
      </c>
      <c r="C8163" s="286">
        <v>3429.3175299999998</v>
      </c>
      <c r="D8163" s="287">
        <v>202.76077910000021</v>
      </c>
      <c r="E8163" s="288">
        <v>6424.8112089999995</v>
      </c>
      <c r="F8163" s="288">
        <v>348.65317899999991</v>
      </c>
      <c r="G8163" s="289">
        <v>52</v>
      </c>
      <c r="H8163" s="290">
        <v>10457.542697099998</v>
      </c>
      <c r="I8163" s="289">
        <v>0</v>
      </c>
      <c r="J8163" s="214" t="s">
        <v>132</v>
      </c>
      <c r="K8163" s="214"/>
      <c r="L8163" s="214"/>
      <c r="M8163"/>
    </row>
    <row r="8164" spans="1:13" x14ac:dyDescent="0.2">
      <c r="A8164" s="284">
        <v>45266</v>
      </c>
      <c r="B8164" s="285">
        <v>9</v>
      </c>
      <c r="C8164" s="286">
        <v>3193.0665199999999</v>
      </c>
      <c r="D8164" s="287">
        <v>167.9858640000003</v>
      </c>
      <c r="E8164" s="288">
        <v>6514.7388776000007</v>
      </c>
      <c r="F8164" s="288">
        <v>346.16405760000089</v>
      </c>
      <c r="G8164" s="289">
        <v>54</v>
      </c>
      <c r="H8164" s="290">
        <v>10275.955319200002</v>
      </c>
      <c r="I8164" s="289">
        <v>0</v>
      </c>
      <c r="J8164" s="214" t="s">
        <v>132</v>
      </c>
      <c r="K8164" s="214"/>
      <c r="L8164" s="214"/>
      <c r="M8164"/>
    </row>
    <row r="8165" spans="1:13" x14ac:dyDescent="0.2">
      <c r="A8165" s="284">
        <v>45266</v>
      </c>
      <c r="B8165" s="285">
        <v>10</v>
      </c>
      <c r="C8165" s="286">
        <v>3086.9061500000003</v>
      </c>
      <c r="D8165" s="287">
        <v>136.44367249999974</v>
      </c>
      <c r="E8165" s="288">
        <v>6348.3473068000003</v>
      </c>
      <c r="F8165" s="288">
        <v>335.14247680000062</v>
      </c>
      <c r="G8165" s="289">
        <v>53</v>
      </c>
      <c r="H8165" s="290">
        <v>9959.8396061000021</v>
      </c>
      <c r="I8165" s="289">
        <v>0</v>
      </c>
      <c r="J8165" s="214" t="s">
        <v>132</v>
      </c>
      <c r="K8165" s="214"/>
      <c r="L8165" s="214"/>
      <c r="M8165"/>
    </row>
    <row r="8166" spans="1:13" x14ac:dyDescent="0.2">
      <c r="A8166" s="284">
        <v>45266</v>
      </c>
      <c r="B8166" s="285">
        <v>11</v>
      </c>
      <c r="C8166" s="286">
        <v>3073.8508900000002</v>
      </c>
      <c r="D8166" s="287">
        <v>121.57894110000021</v>
      </c>
      <c r="E8166" s="288">
        <v>6329.2160186000001</v>
      </c>
      <c r="F8166" s="288">
        <v>324.27134859999933</v>
      </c>
      <c r="G8166" s="289">
        <v>48</v>
      </c>
      <c r="H8166" s="290">
        <v>9896.9171982999997</v>
      </c>
      <c r="I8166" s="289">
        <v>0</v>
      </c>
      <c r="J8166" s="214" t="s">
        <v>132</v>
      </c>
      <c r="K8166" s="214"/>
      <c r="L8166" s="214"/>
      <c r="M8166"/>
    </row>
    <row r="8167" spans="1:13" x14ac:dyDescent="0.2">
      <c r="A8167" s="284">
        <v>45266</v>
      </c>
      <c r="B8167" s="285">
        <v>12</v>
      </c>
      <c r="C8167" s="286">
        <v>3083.4202</v>
      </c>
      <c r="D8167" s="287">
        <v>116.22477020000034</v>
      </c>
      <c r="E8167" s="288">
        <v>6242.5439421000001</v>
      </c>
      <c r="F8167" s="288">
        <v>318.55235210000046</v>
      </c>
      <c r="G8167" s="289">
        <v>48</v>
      </c>
      <c r="H8167" s="290">
        <v>9808.7412643999996</v>
      </c>
      <c r="I8167" s="289">
        <v>0</v>
      </c>
      <c r="J8167" s="214" t="s">
        <v>132</v>
      </c>
      <c r="K8167" s="214"/>
      <c r="L8167" s="214"/>
      <c r="M8167"/>
    </row>
    <row r="8168" spans="1:13" x14ac:dyDescent="0.2">
      <c r="A8168" s="284">
        <v>45266</v>
      </c>
      <c r="B8168" s="285">
        <v>13</v>
      </c>
      <c r="C8168" s="286">
        <v>3121.8054000000002</v>
      </c>
      <c r="D8168" s="287">
        <v>124.0398149</v>
      </c>
      <c r="E8168" s="288">
        <v>6455.7952196000006</v>
      </c>
      <c r="F8168" s="288">
        <v>334.97109960000034</v>
      </c>
      <c r="G8168" s="289">
        <v>48</v>
      </c>
      <c r="H8168" s="290">
        <v>10084.6115341</v>
      </c>
      <c r="I8168" s="289">
        <v>0</v>
      </c>
      <c r="J8168" s="214" t="s">
        <v>132</v>
      </c>
      <c r="K8168" s="214"/>
      <c r="L8168" s="214"/>
      <c r="M8168"/>
    </row>
    <row r="8169" spans="1:13" x14ac:dyDescent="0.2">
      <c r="A8169" s="284">
        <v>45266</v>
      </c>
      <c r="B8169" s="285">
        <v>14</v>
      </c>
      <c r="C8169" s="286">
        <v>3162.2172399999999</v>
      </c>
      <c r="D8169" s="287">
        <v>137.89391440000017</v>
      </c>
      <c r="E8169" s="288">
        <v>6677.6688948999999</v>
      </c>
      <c r="F8169" s="288">
        <v>346.28320489999987</v>
      </c>
      <c r="G8169" s="289">
        <v>49</v>
      </c>
      <c r="H8169" s="290">
        <v>10373.063254199998</v>
      </c>
      <c r="I8169" s="289">
        <v>0</v>
      </c>
      <c r="J8169" s="214" t="s">
        <v>132</v>
      </c>
      <c r="K8169" s="214"/>
      <c r="L8169" s="214"/>
      <c r="M8169"/>
    </row>
    <row r="8170" spans="1:13" x14ac:dyDescent="0.2">
      <c r="A8170" s="284">
        <v>45266</v>
      </c>
      <c r="B8170" s="285">
        <v>15</v>
      </c>
      <c r="C8170" s="286">
        <v>3171.4181100000001</v>
      </c>
      <c r="D8170" s="287">
        <v>158.9823141000002</v>
      </c>
      <c r="E8170" s="288">
        <v>6589.8291810999999</v>
      </c>
      <c r="F8170" s="288">
        <v>350.40609109999968</v>
      </c>
      <c r="G8170" s="289">
        <v>49</v>
      </c>
      <c r="H8170" s="290">
        <v>10319.6356963</v>
      </c>
      <c r="I8170" s="289">
        <v>0</v>
      </c>
      <c r="J8170" s="214" t="s">
        <v>132</v>
      </c>
      <c r="K8170" s="214"/>
      <c r="L8170" s="214"/>
      <c r="M8170"/>
    </row>
    <row r="8171" spans="1:13" x14ac:dyDescent="0.2">
      <c r="A8171" s="284">
        <v>45266</v>
      </c>
      <c r="B8171" s="285">
        <v>16</v>
      </c>
      <c r="C8171" s="286">
        <v>3275.7889500000001</v>
      </c>
      <c r="D8171" s="287">
        <v>184.20552389999986</v>
      </c>
      <c r="E8171" s="288">
        <v>6560.2144430999997</v>
      </c>
      <c r="F8171" s="288">
        <v>355.03525309999986</v>
      </c>
      <c r="G8171" s="289">
        <v>49</v>
      </c>
      <c r="H8171" s="290">
        <v>10424.244170099999</v>
      </c>
      <c r="I8171" s="289">
        <v>0</v>
      </c>
      <c r="J8171" s="214" t="s">
        <v>132</v>
      </c>
      <c r="K8171" s="214"/>
      <c r="L8171" s="214"/>
      <c r="M8171"/>
    </row>
    <row r="8172" spans="1:13" x14ac:dyDescent="0.2">
      <c r="A8172" s="284">
        <v>45266</v>
      </c>
      <c r="B8172" s="285">
        <v>17</v>
      </c>
      <c r="C8172" s="286">
        <v>3499.6221</v>
      </c>
      <c r="D8172" s="287">
        <v>208.21351649999986</v>
      </c>
      <c r="E8172" s="288">
        <v>6816.3964879999994</v>
      </c>
      <c r="F8172" s="288">
        <v>377.32807799999955</v>
      </c>
      <c r="G8172" s="289">
        <v>49</v>
      </c>
      <c r="H8172" s="290">
        <v>10950.560182499998</v>
      </c>
      <c r="I8172" s="289">
        <v>0</v>
      </c>
      <c r="J8172" s="214" t="s">
        <v>132</v>
      </c>
      <c r="K8172" s="214"/>
      <c r="L8172" s="214"/>
      <c r="M8172"/>
    </row>
    <row r="8173" spans="1:13" x14ac:dyDescent="0.2">
      <c r="A8173" s="284">
        <v>45266</v>
      </c>
      <c r="B8173" s="285">
        <v>18</v>
      </c>
      <c r="C8173" s="286">
        <v>3720.7487700000001</v>
      </c>
      <c r="D8173" s="287">
        <v>229.79295659999988</v>
      </c>
      <c r="E8173" s="288">
        <v>7106.9860428000002</v>
      </c>
      <c r="F8173" s="288">
        <v>408.32991279999987</v>
      </c>
      <c r="G8173" s="289">
        <v>49</v>
      </c>
      <c r="H8173" s="290">
        <v>11514.8576822</v>
      </c>
      <c r="I8173" s="289">
        <v>0</v>
      </c>
      <c r="J8173" s="214" t="s">
        <v>132</v>
      </c>
      <c r="K8173" s="214"/>
      <c r="L8173" s="214"/>
      <c r="M8173"/>
    </row>
    <row r="8174" spans="1:13" x14ac:dyDescent="0.2">
      <c r="A8174" s="284">
        <v>45266</v>
      </c>
      <c r="B8174" s="285">
        <v>19</v>
      </c>
      <c r="C8174" s="286">
        <v>3697.56918</v>
      </c>
      <c r="D8174" s="287">
        <v>230.09780020000028</v>
      </c>
      <c r="E8174" s="288">
        <v>7265.0094012</v>
      </c>
      <c r="F8174" s="288">
        <v>406.43530119999923</v>
      </c>
      <c r="G8174" s="289">
        <v>51</v>
      </c>
      <c r="H8174" s="290">
        <v>11650.1116826</v>
      </c>
      <c r="I8174" s="289">
        <v>0</v>
      </c>
      <c r="J8174" s="214" t="s">
        <v>132</v>
      </c>
      <c r="K8174" s="214"/>
      <c r="L8174" s="214"/>
      <c r="M8174"/>
    </row>
    <row r="8175" spans="1:13" x14ac:dyDescent="0.2">
      <c r="A8175" s="284">
        <v>45266</v>
      </c>
      <c r="B8175" s="285">
        <v>20</v>
      </c>
      <c r="C8175" s="286">
        <v>3619.3132000000001</v>
      </c>
      <c r="D8175" s="287">
        <v>223.9188749999999</v>
      </c>
      <c r="E8175" s="288">
        <v>6906.9493277000001</v>
      </c>
      <c r="F8175" s="288">
        <v>394.3663876999999</v>
      </c>
      <c r="G8175" s="289">
        <v>52</v>
      </c>
      <c r="H8175" s="290">
        <v>11196.5477904</v>
      </c>
      <c r="I8175" s="289">
        <v>0</v>
      </c>
      <c r="J8175" s="214" t="s">
        <v>132</v>
      </c>
      <c r="K8175" s="214"/>
      <c r="L8175" s="214"/>
      <c r="M8175"/>
    </row>
    <row r="8176" spans="1:13" x14ac:dyDescent="0.2">
      <c r="A8176" s="284">
        <v>45266</v>
      </c>
      <c r="B8176" s="285">
        <v>21</v>
      </c>
      <c r="C8176" s="286">
        <v>3522.64147</v>
      </c>
      <c r="D8176" s="287">
        <v>213.24962980000018</v>
      </c>
      <c r="E8176" s="288">
        <v>6648.2331881</v>
      </c>
      <c r="F8176" s="288">
        <v>374.31076809999922</v>
      </c>
      <c r="G8176" s="289">
        <v>54</v>
      </c>
      <c r="H8176" s="290">
        <v>10812.435055999998</v>
      </c>
      <c r="I8176" s="289">
        <v>0</v>
      </c>
      <c r="J8176" s="214" t="s">
        <v>132</v>
      </c>
      <c r="K8176" s="214"/>
      <c r="L8176" s="214"/>
      <c r="M8176"/>
    </row>
    <row r="8177" spans="1:13" x14ac:dyDescent="0.2">
      <c r="A8177" s="284">
        <v>45266</v>
      </c>
      <c r="B8177" s="285">
        <v>22</v>
      </c>
      <c r="C8177" s="286">
        <v>3363.8737000000001</v>
      </c>
      <c r="D8177" s="287">
        <v>200.98402349999989</v>
      </c>
      <c r="E8177" s="288">
        <v>6377.4445900000001</v>
      </c>
      <c r="F8177" s="288">
        <v>354.54035999999996</v>
      </c>
      <c r="G8177" s="289">
        <v>48</v>
      </c>
      <c r="H8177" s="290">
        <v>10344.842673499999</v>
      </c>
      <c r="I8177" s="289">
        <v>0</v>
      </c>
      <c r="J8177" s="214" t="s">
        <v>132</v>
      </c>
      <c r="K8177" s="214"/>
      <c r="L8177" s="214"/>
      <c r="M8177"/>
    </row>
    <row r="8178" spans="1:13" x14ac:dyDescent="0.2">
      <c r="A8178" s="284">
        <v>45266</v>
      </c>
      <c r="B8178" s="285">
        <v>23</v>
      </c>
      <c r="C8178" s="286">
        <v>3121.0646099999999</v>
      </c>
      <c r="D8178" s="287">
        <v>179.78909779999995</v>
      </c>
      <c r="E8178" s="288">
        <v>5924.4537508000003</v>
      </c>
      <c r="F8178" s="288">
        <v>317.2932608000001</v>
      </c>
      <c r="G8178" s="289">
        <v>41</v>
      </c>
      <c r="H8178" s="290">
        <v>9583.6007194000013</v>
      </c>
      <c r="I8178" s="289">
        <v>0</v>
      </c>
      <c r="J8178" s="214" t="s">
        <v>132</v>
      </c>
      <c r="K8178" s="214"/>
      <c r="L8178" s="214"/>
      <c r="M8178"/>
    </row>
    <row r="8179" spans="1:13" x14ac:dyDescent="0.2">
      <c r="A8179" s="284">
        <v>45266</v>
      </c>
      <c r="B8179" s="285">
        <v>24</v>
      </c>
      <c r="C8179" s="286">
        <v>2896.4651600000002</v>
      </c>
      <c r="D8179" s="287">
        <v>160.77369830000018</v>
      </c>
      <c r="E8179" s="288">
        <v>5542.7995068</v>
      </c>
      <c r="F8179" s="288">
        <v>282.35689679999996</v>
      </c>
      <c r="G8179" s="289">
        <v>35</v>
      </c>
      <c r="H8179" s="290">
        <v>8917.3952619000011</v>
      </c>
      <c r="I8179" s="289">
        <v>0</v>
      </c>
      <c r="J8179" s="214" t="s">
        <v>132</v>
      </c>
      <c r="K8179" s="214"/>
      <c r="L8179" s="214"/>
      <c r="M8179"/>
    </row>
    <row r="8180" spans="1:13" x14ac:dyDescent="0.2">
      <c r="A8180" s="284">
        <v>45267</v>
      </c>
      <c r="B8180" s="285">
        <v>1</v>
      </c>
      <c r="C8180" s="286">
        <v>2770.4782800000003</v>
      </c>
      <c r="D8180" s="287">
        <v>150.97507519999968</v>
      </c>
      <c r="E8180" s="288">
        <v>5395.5042315000001</v>
      </c>
      <c r="F8180" s="288">
        <v>267.96806150000066</v>
      </c>
      <c r="G8180" s="289">
        <v>32</v>
      </c>
      <c r="H8180" s="290">
        <v>8616.9256482000019</v>
      </c>
      <c r="I8180" s="289">
        <v>0</v>
      </c>
      <c r="J8180" s="214" t="s">
        <v>132</v>
      </c>
      <c r="K8180" s="214"/>
      <c r="L8180" s="214"/>
      <c r="M8180"/>
    </row>
    <row r="8181" spans="1:13" x14ac:dyDescent="0.2">
      <c r="A8181" s="284">
        <v>45267</v>
      </c>
      <c r="B8181" s="285">
        <v>2</v>
      </c>
      <c r="C8181" s="286">
        <v>2673.0434700000001</v>
      </c>
      <c r="D8181" s="287">
        <v>144.2591639</v>
      </c>
      <c r="E8181" s="288">
        <v>5566.7164186000009</v>
      </c>
      <c r="F8181" s="288">
        <v>253.87908860000061</v>
      </c>
      <c r="G8181" s="289">
        <v>26</v>
      </c>
      <c r="H8181" s="290">
        <v>8663.8981411000022</v>
      </c>
      <c r="I8181" s="289">
        <v>0</v>
      </c>
      <c r="J8181" s="214" t="s">
        <v>132</v>
      </c>
      <c r="K8181" s="214"/>
      <c r="L8181" s="214"/>
      <c r="M8181"/>
    </row>
    <row r="8182" spans="1:13" x14ac:dyDescent="0.2">
      <c r="A8182" s="284">
        <v>45267</v>
      </c>
      <c r="B8182" s="285">
        <v>3</v>
      </c>
      <c r="C8182" s="286">
        <v>2609.4163699999999</v>
      </c>
      <c r="D8182" s="287">
        <v>139.81678169999989</v>
      </c>
      <c r="E8182" s="288">
        <v>5387.7341220999997</v>
      </c>
      <c r="F8182" s="288">
        <v>243.82464210000035</v>
      </c>
      <c r="G8182" s="289">
        <v>18</v>
      </c>
      <c r="H8182" s="290">
        <v>8398.7919158999994</v>
      </c>
      <c r="I8182" s="289">
        <v>0</v>
      </c>
      <c r="J8182" s="214" t="s">
        <v>132</v>
      </c>
      <c r="K8182" s="214"/>
      <c r="L8182" s="214"/>
      <c r="M8182"/>
    </row>
    <row r="8183" spans="1:13" x14ac:dyDescent="0.2">
      <c r="A8183" s="284">
        <v>45267</v>
      </c>
      <c r="B8183" s="285">
        <v>4</v>
      </c>
      <c r="C8183" s="286">
        <v>2608.7518700000001</v>
      </c>
      <c r="D8183" s="287">
        <v>138.84437220000009</v>
      </c>
      <c r="E8183" s="288">
        <v>5061.5604628999999</v>
      </c>
      <c r="F8183" s="288">
        <v>239.66467290000037</v>
      </c>
      <c r="G8183" s="289">
        <v>13</v>
      </c>
      <c r="H8183" s="290">
        <v>8061.8213780000005</v>
      </c>
      <c r="I8183" s="289">
        <v>0</v>
      </c>
      <c r="J8183" s="214" t="s">
        <v>132</v>
      </c>
      <c r="K8183" s="214"/>
      <c r="L8183" s="214"/>
      <c r="M8183"/>
    </row>
    <row r="8184" spans="1:13" x14ac:dyDescent="0.2">
      <c r="A8184" s="284">
        <v>45267</v>
      </c>
      <c r="B8184" s="285">
        <v>5</v>
      </c>
      <c r="C8184" s="286">
        <v>2692.95642</v>
      </c>
      <c r="D8184" s="287">
        <v>144.93859279999992</v>
      </c>
      <c r="E8184" s="288">
        <v>4982.5216989999999</v>
      </c>
      <c r="F8184" s="288">
        <v>247.19613899999968</v>
      </c>
      <c r="G8184" s="289">
        <v>11</v>
      </c>
      <c r="H8184" s="290">
        <v>8078.6128507999993</v>
      </c>
      <c r="I8184" s="289">
        <v>0</v>
      </c>
      <c r="J8184" s="214" t="s">
        <v>132</v>
      </c>
      <c r="K8184" s="214"/>
      <c r="L8184" s="214"/>
      <c r="M8184"/>
    </row>
    <row r="8185" spans="1:13" x14ac:dyDescent="0.2">
      <c r="A8185" s="284">
        <v>45267</v>
      </c>
      <c r="B8185" s="285">
        <v>6</v>
      </c>
      <c r="C8185" s="286">
        <v>2907.11796</v>
      </c>
      <c r="D8185" s="287">
        <v>160.11039780000002</v>
      </c>
      <c r="E8185" s="288">
        <v>5322.5401763999998</v>
      </c>
      <c r="F8185" s="288">
        <v>269.27109639999981</v>
      </c>
      <c r="G8185" s="289">
        <v>21</v>
      </c>
      <c r="H8185" s="290">
        <v>8680.0396306000002</v>
      </c>
      <c r="I8185" s="289">
        <v>0</v>
      </c>
      <c r="J8185" s="214" t="s">
        <v>132</v>
      </c>
      <c r="K8185" s="214"/>
      <c r="L8185" s="214"/>
      <c r="M8185"/>
    </row>
    <row r="8186" spans="1:13" x14ac:dyDescent="0.2">
      <c r="A8186" s="284">
        <v>45267</v>
      </c>
      <c r="B8186" s="285">
        <v>7</v>
      </c>
      <c r="C8186" s="286">
        <v>3259.52844</v>
      </c>
      <c r="D8186" s="287">
        <v>187.04054780000016</v>
      </c>
      <c r="E8186" s="288">
        <v>5949.5409476000004</v>
      </c>
      <c r="F8186" s="288">
        <v>313.86557760000051</v>
      </c>
      <c r="G8186" s="289">
        <v>44</v>
      </c>
      <c r="H8186" s="290">
        <v>9753.9755130000012</v>
      </c>
      <c r="I8186" s="289">
        <v>0</v>
      </c>
      <c r="J8186" s="214" t="s">
        <v>132</v>
      </c>
      <c r="K8186" s="214"/>
      <c r="L8186" s="214"/>
      <c r="M8186"/>
    </row>
    <row r="8187" spans="1:13" x14ac:dyDescent="0.2">
      <c r="A8187" s="284">
        <v>45267</v>
      </c>
      <c r="B8187" s="285">
        <v>8</v>
      </c>
      <c r="C8187" s="286">
        <v>3413.3429599999999</v>
      </c>
      <c r="D8187" s="287">
        <v>201.15168640000016</v>
      </c>
      <c r="E8187" s="288">
        <v>6522.5625602</v>
      </c>
      <c r="F8187" s="288">
        <v>351.79328020000048</v>
      </c>
      <c r="G8187" s="289">
        <v>52</v>
      </c>
      <c r="H8187" s="290">
        <v>10540.850486800002</v>
      </c>
      <c r="I8187" s="289">
        <v>0</v>
      </c>
      <c r="J8187" s="214" t="s">
        <v>132</v>
      </c>
      <c r="K8187" s="214"/>
      <c r="L8187" s="214"/>
      <c r="M8187"/>
    </row>
    <row r="8188" spans="1:13" x14ac:dyDescent="0.2">
      <c r="A8188" s="284">
        <v>45267</v>
      </c>
      <c r="B8188" s="285">
        <v>9</v>
      </c>
      <c r="C8188" s="286">
        <v>3207.3654100000003</v>
      </c>
      <c r="D8188" s="287">
        <v>168.83912719999972</v>
      </c>
      <c r="E8188" s="288">
        <v>6352.4178703999996</v>
      </c>
      <c r="F8188" s="288">
        <v>339.12785040000017</v>
      </c>
      <c r="G8188" s="289">
        <v>53</v>
      </c>
      <c r="H8188" s="290">
        <v>10120.750258</v>
      </c>
      <c r="I8188" s="289">
        <v>0</v>
      </c>
      <c r="J8188" s="214" t="s">
        <v>132</v>
      </c>
      <c r="K8188" s="214"/>
      <c r="L8188" s="214"/>
      <c r="M8188"/>
    </row>
    <row r="8189" spans="1:13" x14ac:dyDescent="0.2">
      <c r="A8189" s="284">
        <v>45267</v>
      </c>
      <c r="B8189" s="285">
        <v>10</v>
      </c>
      <c r="C8189" s="286">
        <v>3055.1165499999997</v>
      </c>
      <c r="D8189" s="287">
        <v>131.36793199999997</v>
      </c>
      <c r="E8189" s="288">
        <v>6104.7086687000001</v>
      </c>
      <c r="F8189" s="288">
        <v>319.62086869999985</v>
      </c>
      <c r="G8189" s="289">
        <v>52</v>
      </c>
      <c r="H8189" s="290">
        <v>9662.8140194000007</v>
      </c>
      <c r="I8189" s="289">
        <v>0</v>
      </c>
      <c r="J8189" s="214" t="s">
        <v>132</v>
      </c>
      <c r="K8189" s="214"/>
      <c r="L8189" s="214"/>
      <c r="M8189"/>
    </row>
    <row r="8190" spans="1:13" x14ac:dyDescent="0.2">
      <c r="A8190" s="284">
        <v>45267</v>
      </c>
      <c r="B8190" s="285">
        <v>11</v>
      </c>
      <c r="C8190" s="286">
        <v>3003.9912899999999</v>
      </c>
      <c r="D8190" s="287">
        <v>109.00412559999998</v>
      </c>
      <c r="E8190" s="288">
        <v>5992.7881031000006</v>
      </c>
      <c r="F8190" s="288">
        <v>305.60965310000029</v>
      </c>
      <c r="G8190" s="289">
        <v>51</v>
      </c>
      <c r="H8190" s="290">
        <v>9462.3931718000003</v>
      </c>
      <c r="I8190" s="289">
        <v>0</v>
      </c>
      <c r="J8190" s="214" t="s">
        <v>132</v>
      </c>
      <c r="K8190" s="214"/>
      <c r="L8190" s="214"/>
      <c r="M8190"/>
    </row>
    <row r="8191" spans="1:13" x14ac:dyDescent="0.2">
      <c r="A8191" s="284">
        <v>45267</v>
      </c>
      <c r="B8191" s="285">
        <v>12</v>
      </c>
      <c r="C8191" s="286">
        <v>2982.9950199999998</v>
      </c>
      <c r="D8191" s="287">
        <v>101.25877850000019</v>
      </c>
      <c r="E8191" s="288">
        <v>6010.1915141999998</v>
      </c>
      <c r="F8191" s="288">
        <v>305.38939419999951</v>
      </c>
      <c r="G8191" s="289">
        <v>51</v>
      </c>
      <c r="H8191" s="290">
        <v>9450.8347068999992</v>
      </c>
      <c r="I8191" s="289">
        <v>0</v>
      </c>
      <c r="J8191" s="214" t="s">
        <v>132</v>
      </c>
      <c r="K8191" s="214"/>
      <c r="L8191" s="214"/>
      <c r="M8191"/>
    </row>
    <row r="8192" spans="1:13" x14ac:dyDescent="0.2">
      <c r="A8192" s="284">
        <v>45267</v>
      </c>
      <c r="B8192" s="285">
        <v>13</v>
      </c>
      <c r="C8192" s="286">
        <v>2988.6534799999999</v>
      </c>
      <c r="D8192" s="287">
        <v>105.79527469999995</v>
      </c>
      <c r="E8192" s="288">
        <v>6152.7655532999997</v>
      </c>
      <c r="F8192" s="288">
        <v>312.60443329999998</v>
      </c>
      <c r="G8192" s="289">
        <v>51</v>
      </c>
      <c r="H8192" s="290">
        <v>9610.8187412999978</v>
      </c>
      <c r="I8192" s="289">
        <v>0</v>
      </c>
      <c r="J8192" s="214" t="s">
        <v>132</v>
      </c>
      <c r="K8192" s="214"/>
      <c r="L8192" s="214"/>
      <c r="M8192"/>
    </row>
    <row r="8193" spans="1:13" x14ac:dyDescent="0.2">
      <c r="A8193" s="284">
        <v>45267</v>
      </c>
      <c r="B8193" s="285">
        <v>14</v>
      </c>
      <c r="C8193" s="286">
        <v>2978.63661</v>
      </c>
      <c r="D8193" s="287">
        <v>117.62075619999987</v>
      </c>
      <c r="E8193" s="288">
        <v>6220.6480566999999</v>
      </c>
      <c r="F8193" s="288">
        <v>318.29107669999939</v>
      </c>
      <c r="G8193" s="289">
        <v>48</v>
      </c>
      <c r="H8193" s="290">
        <v>9683.1964995999988</v>
      </c>
      <c r="I8193" s="289">
        <v>0</v>
      </c>
      <c r="J8193" s="214" t="s">
        <v>132</v>
      </c>
      <c r="K8193" s="214"/>
      <c r="L8193" s="214"/>
      <c r="M8193"/>
    </row>
    <row r="8194" spans="1:13" x14ac:dyDescent="0.2">
      <c r="A8194" s="284">
        <v>45267</v>
      </c>
      <c r="B8194" s="285">
        <v>15</v>
      </c>
      <c r="C8194" s="286">
        <v>2968.77907</v>
      </c>
      <c r="D8194" s="287">
        <v>134.75891810000036</v>
      </c>
      <c r="E8194" s="288">
        <v>6258.6835052999995</v>
      </c>
      <c r="F8194" s="288">
        <v>323.4860852999991</v>
      </c>
      <c r="G8194" s="289">
        <v>48</v>
      </c>
      <c r="H8194" s="290">
        <v>9733.7075786999994</v>
      </c>
      <c r="I8194" s="289">
        <v>0</v>
      </c>
      <c r="J8194" s="214" t="s">
        <v>132</v>
      </c>
      <c r="K8194" s="214"/>
      <c r="L8194" s="214"/>
      <c r="M8194"/>
    </row>
    <row r="8195" spans="1:13" x14ac:dyDescent="0.2">
      <c r="A8195" s="284">
        <v>45267</v>
      </c>
      <c r="B8195" s="285">
        <v>16</v>
      </c>
      <c r="C8195" s="286">
        <v>3055.6023299999997</v>
      </c>
      <c r="D8195" s="287">
        <v>163.60250219999995</v>
      </c>
      <c r="E8195" s="288">
        <v>6356.6096658999995</v>
      </c>
      <c r="F8195" s="288">
        <v>338.31916589999946</v>
      </c>
      <c r="G8195" s="289">
        <v>49</v>
      </c>
      <c r="H8195" s="290">
        <v>9963.1336639999972</v>
      </c>
      <c r="I8195" s="289">
        <v>0</v>
      </c>
      <c r="J8195" s="214" t="s">
        <v>132</v>
      </c>
      <c r="K8195" s="214"/>
      <c r="L8195" s="214"/>
      <c r="M8195"/>
    </row>
    <row r="8196" spans="1:13" x14ac:dyDescent="0.2">
      <c r="A8196" s="284">
        <v>45267</v>
      </c>
      <c r="B8196" s="285">
        <v>17</v>
      </c>
      <c r="C8196" s="286">
        <v>3403.4046800000001</v>
      </c>
      <c r="D8196" s="287">
        <v>202.54026070000009</v>
      </c>
      <c r="E8196" s="288">
        <v>6698.4853225999996</v>
      </c>
      <c r="F8196" s="288">
        <v>368.87330259999999</v>
      </c>
      <c r="G8196" s="289">
        <v>51</v>
      </c>
      <c r="H8196" s="290">
        <v>10724.303565900002</v>
      </c>
      <c r="I8196" s="289">
        <v>0</v>
      </c>
      <c r="J8196" s="214" t="s">
        <v>132</v>
      </c>
      <c r="K8196" s="214"/>
      <c r="L8196" s="214"/>
      <c r="M8196"/>
    </row>
    <row r="8197" spans="1:13" x14ac:dyDescent="0.2">
      <c r="A8197" s="284">
        <v>45267</v>
      </c>
      <c r="B8197" s="285">
        <v>18</v>
      </c>
      <c r="C8197" s="286">
        <v>3709.8481700000002</v>
      </c>
      <c r="D8197" s="287">
        <v>230.05780219999986</v>
      </c>
      <c r="E8197" s="288">
        <v>7090.4642662999995</v>
      </c>
      <c r="F8197" s="288">
        <v>407.31926629999998</v>
      </c>
      <c r="G8197" s="289">
        <v>50</v>
      </c>
      <c r="H8197" s="290">
        <v>11487.689504800001</v>
      </c>
      <c r="I8197" s="289">
        <v>0</v>
      </c>
      <c r="J8197" s="214" t="s">
        <v>132</v>
      </c>
      <c r="K8197" s="214"/>
      <c r="L8197" s="214"/>
      <c r="M8197"/>
    </row>
    <row r="8198" spans="1:13" x14ac:dyDescent="0.2">
      <c r="A8198" s="284">
        <v>45267</v>
      </c>
      <c r="B8198" s="285">
        <v>19</v>
      </c>
      <c r="C8198" s="286">
        <v>3717.50587</v>
      </c>
      <c r="D8198" s="287">
        <v>232.02491279999992</v>
      </c>
      <c r="E8198" s="288">
        <v>7066.6118732000004</v>
      </c>
      <c r="F8198" s="288">
        <v>408.66144320000058</v>
      </c>
      <c r="G8198" s="289">
        <v>54</v>
      </c>
      <c r="H8198" s="290">
        <v>11478.804099200001</v>
      </c>
      <c r="I8198" s="289">
        <v>0</v>
      </c>
      <c r="J8198" s="214" t="s">
        <v>132</v>
      </c>
      <c r="K8198" s="214"/>
      <c r="L8198" s="214"/>
      <c r="M8198"/>
    </row>
    <row r="8199" spans="1:13" x14ac:dyDescent="0.2">
      <c r="A8199" s="284">
        <v>45267</v>
      </c>
      <c r="B8199" s="285">
        <v>20</v>
      </c>
      <c r="C8199" s="286">
        <v>3671.5797299999999</v>
      </c>
      <c r="D8199" s="287">
        <v>226.1319080000001</v>
      </c>
      <c r="E8199" s="288">
        <v>6914.7152139</v>
      </c>
      <c r="F8199" s="288">
        <v>395.78154389999963</v>
      </c>
      <c r="G8199" s="289">
        <v>53</v>
      </c>
      <c r="H8199" s="290">
        <v>11261.2083958</v>
      </c>
      <c r="I8199" s="289">
        <v>0</v>
      </c>
      <c r="J8199" s="214" t="s">
        <v>132</v>
      </c>
      <c r="K8199" s="214"/>
      <c r="L8199" s="214"/>
      <c r="M8199"/>
    </row>
    <row r="8200" spans="1:13" x14ac:dyDescent="0.2">
      <c r="A8200" s="284">
        <v>45267</v>
      </c>
      <c r="B8200" s="285">
        <v>21</v>
      </c>
      <c r="C8200" s="286">
        <v>3596.4617800000001</v>
      </c>
      <c r="D8200" s="287">
        <v>221.01617170000011</v>
      </c>
      <c r="E8200" s="288">
        <v>6750.8662224999998</v>
      </c>
      <c r="F8200" s="288">
        <v>384.46859250000034</v>
      </c>
      <c r="G8200" s="289">
        <v>51</v>
      </c>
      <c r="H8200" s="290">
        <v>11003.812766700001</v>
      </c>
      <c r="I8200" s="289">
        <v>0</v>
      </c>
      <c r="J8200" s="214" t="s">
        <v>132</v>
      </c>
      <c r="K8200" s="214"/>
      <c r="L8200" s="214"/>
      <c r="M8200"/>
    </row>
    <row r="8201" spans="1:13" x14ac:dyDescent="0.2">
      <c r="A8201" s="284">
        <v>45267</v>
      </c>
      <c r="B8201" s="285">
        <v>22</v>
      </c>
      <c r="C8201" s="286">
        <v>3454.7044700000001</v>
      </c>
      <c r="D8201" s="287">
        <v>209.04392830000009</v>
      </c>
      <c r="E8201" s="288">
        <v>6502.9999094999994</v>
      </c>
      <c r="F8201" s="288">
        <v>364.9505494999994</v>
      </c>
      <c r="G8201" s="289">
        <v>47</v>
      </c>
      <c r="H8201" s="290">
        <v>10578.6988573</v>
      </c>
      <c r="I8201" s="289">
        <v>0</v>
      </c>
      <c r="J8201" s="214" t="s">
        <v>132</v>
      </c>
      <c r="K8201" s="214"/>
      <c r="L8201" s="214"/>
      <c r="M8201"/>
    </row>
    <row r="8202" spans="1:13" x14ac:dyDescent="0.2">
      <c r="A8202" s="284">
        <v>45267</v>
      </c>
      <c r="B8202" s="285">
        <v>23</v>
      </c>
      <c r="C8202" s="286">
        <v>3215.27036</v>
      </c>
      <c r="D8202" s="287">
        <v>187.90680339999963</v>
      </c>
      <c r="E8202" s="288">
        <v>6048.4338772999999</v>
      </c>
      <c r="F8202" s="288">
        <v>328.36074730000018</v>
      </c>
      <c r="G8202" s="289">
        <v>40</v>
      </c>
      <c r="H8202" s="290">
        <v>9819.9717879999989</v>
      </c>
      <c r="I8202" s="289">
        <v>0</v>
      </c>
      <c r="J8202" s="214" t="s">
        <v>132</v>
      </c>
      <c r="K8202" s="214"/>
      <c r="L8202" s="214"/>
      <c r="M8202"/>
    </row>
    <row r="8203" spans="1:13" x14ac:dyDescent="0.2">
      <c r="A8203" s="284">
        <v>45267</v>
      </c>
      <c r="B8203" s="285">
        <v>24</v>
      </c>
      <c r="C8203" s="286">
        <v>2986.13114</v>
      </c>
      <c r="D8203" s="287">
        <v>168.77471420000001</v>
      </c>
      <c r="E8203" s="288">
        <v>5589.7956396999998</v>
      </c>
      <c r="F8203" s="288">
        <v>293.56907969999975</v>
      </c>
      <c r="G8203" s="289">
        <v>35</v>
      </c>
      <c r="H8203" s="290">
        <v>9073.2705735999989</v>
      </c>
      <c r="I8203" s="289">
        <v>0</v>
      </c>
      <c r="J8203" s="214" t="s">
        <v>132</v>
      </c>
      <c r="K8203" s="214"/>
      <c r="L8203" s="214"/>
      <c r="M8203"/>
    </row>
    <row r="8204" spans="1:13" x14ac:dyDescent="0.2">
      <c r="A8204" s="284">
        <v>45268</v>
      </c>
      <c r="B8204" s="285">
        <v>1</v>
      </c>
      <c r="C8204" s="286">
        <v>2881.2771500000003</v>
      </c>
      <c r="D8204" s="287">
        <v>161.60329339999984</v>
      </c>
      <c r="E8204" s="288">
        <v>5420.1900905000002</v>
      </c>
      <c r="F8204" s="288">
        <v>282.93991050000022</v>
      </c>
      <c r="G8204" s="289">
        <v>33</v>
      </c>
      <c r="H8204" s="290">
        <v>8779.0104444000026</v>
      </c>
      <c r="I8204" s="289">
        <v>0</v>
      </c>
      <c r="J8204" s="214" t="s">
        <v>132</v>
      </c>
      <c r="K8204" s="214"/>
      <c r="L8204" s="214"/>
      <c r="M8204"/>
    </row>
    <row r="8205" spans="1:13" x14ac:dyDescent="0.2">
      <c r="A8205" s="284">
        <v>45268</v>
      </c>
      <c r="B8205" s="285">
        <v>2</v>
      </c>
      <c r="C8205" s="286">
        <v>2785.2500700000001</v>
      </c>
      <c r="D8205" s="287">
        <v>153.98199140000006</v>
      </c>
      <c r="E8205" s="288">
        <v>5454.2932813999996</v>
      </c>
      <c r="F8205" s="288">
        <v>267.25811139999951</v>
      </c>
      <c r="G8205" s="289">
        <v>28</v>
      </c>
      <c r="H8205" s="290">
        <v>8688.7834541999982</v>
      </c>
      <c r="I8205" s="289">
        <v>0</v>
      </c>
      <c r="J8205" s="214" t="s">
        <v>132</v>
      </c>
      <c r="K8205" s="214"/>
      <c r="L8205" s="214"/>
      <c r="M8205"/>
    </row>
    <row r="8206" spans="1:13" x14ac:dyDescent="0.2">
      <c r="A8206" s="284">
        <v>45268</v>
      </c>
      <c r="B8206" s="285">
        <v>3</v>
      </c>
      <c r="C8206" s="286">
        <v>2730.18273</v>
      </c>
      <c r="D8206" s="287">
        <v>149.59684810000005</v>
      </c>
      <c r="E8206" s="288">
        <v>5512.5716895999994</v>
      </c>
      <c r="F8206" s="288">
        <v>257.35141959999874</v>
      </c>
      <c r="G8206" s="289">
        <v>19</v>
      </c>
      <c r="H8206" s="290">
        <v>8668.7026872999995</v>
      </c>
      <c r="I8206" s="289">
        <v>0</v>
      </c>
      <c r="J8206" s="214" t="s">
        <v>132</v>
      </c>
      <c r="K8206" s="214"/>
      <c r="L8206" s="214"/>
      <c r="M8206"/>
    </row>
    <row r="8207" spans="1:13" x14ac:dyDescent="0.2">
      <c r="A8207" s="284">
        <v>45268</v>
      </c>
      <c r="B8207" s="285">
        <v>4</v>
      </c>
      <c r="C8207" s="286">
        <v>2725.8804699999996</v>
      </c>
      <c r="D8207" s="287">
        <v>149.06998660000011</v>
      </c>
      <c r="E8207" s="288">
        <v>5417.4658530000006</v>
      </c>
      <c r="F8207" s="288">
        <v>254.53490300000067</v>
      </c>
      <c r="G8207" s="289">
        <v>12</v>
      </c>
      <c r="H8207" s="290">
        <v>8558.9512126000009</v>
      </c>
      <c r="I8207" s="289">
        <v>0</v>
      </c>
      <c r="J8207" s="214" t="s">
        <v>132</v>
      </c>
      <c r="K8207" s="214"/>
      <c r="L8207" s="214"/>
      <c r="M8207"/>
    </row>
    <row r="8208" spans="1:13" x14ac:dyDescent="0.2">
      <c r="A8208" s="284">
        <v>45268</v>
      </c>
      <c r="B8208" s="285">
        <v>5</v>
      </c>
      <c r="C8208" s="286">
        <v>2813.96722</v>
      </c>
      <c r="D8208" s="287">
        <v>155.51675460000007</v>
      </c>
      <c r="E8208" s="288">
        <v>5390.0149699999993</v>
      </c>
      <c r="F8208" s="288">
        <v>262.76653999999962</v>
      </c>
      <c r="G8208" s="289">
        <v>12</v>
      </c>
      <c r="H8208" s="290">
        <v>8634.2654846000005</v>
      </c>
      <c r="I8208" s="289">
        <v>0</v>
      </c>
      <c r="J8208" s="214" t="s">
        <v>132</v>
      </c>
      <c r="K8208" s="214"/>
      <c r="L8208" s="214"/>
      <c r="M8208"/>
    </row>
    <row r="8209" spans="1:13" x14ac:dyDescent="0.2">
      <c r="A8209" s="284">
        <v>45268</v>
      </c>
      <c r="B8209" s="285">
        <v>6</v>
      </c>
      <c r="C8209" s="286">
        <v>3045.8262799999998</v>
      </c>
      <c r="D8209" s="287">
        <v>172.22661160000015</v>
      </c>
      <c r="E8209" s="288">
        <v>5580.1934139000005</v>
      </c>
      <c r="F8209" s="288">
        <v>287.6910439000003</v>
      </c>
      <c r="G8209" s="289">
        <v>23</v>
      </c>
      <c r="H8209" s="290">
        <v>9108.937349400001</v>
      </c>
      <c r="I8209" s="289">
        <v>0</v>
      </c>
      <c r="J8209" s="214" t="s">
        <v>132</v>
      </c>
      <c r="K8209" s="214"/>
      <c r="L8209" s="214"/>
      <c r="M8209"/>
    </row>
    <row r="8210" spans="1:13" x14ac:dyDescent="0.2">
      <c r="A8210" s="284">
        <v>45268</v>
      </c>
      <c r="B8210" s="285">
        <v>7</v>
      </c>
      <c r="C8210" s="286">
        <v>3415.5787999999998</v>
      </c>
      <c r="D8210" s="287">
        <v>201.05973850000018</v>
      </c>
      <c r="E8210" s="288">
        <v>6166.2925497999995</v>
      </c>
      <c r="F8210" s="288">
        <v>335.36935979999907</v>
      </c>
      <c r="G8210" s="289">
        <v>50</v>
      </c>
      <c r="H8210" s="290">
        <v>10168.300448099999</v>
      </c>
      <c r="I8210" s="289">
        <v>0</v>
      </c>
      <c r="J8210" s="214" t="s">
        <v>132</v>
      </c>
      <c r="K8210" s="214"/>
      <c r="L8210" s="214"/>
      <c r="M8210"/>
    </row>
    <row r="8211" spans="1:13" x14ac:dyDescent="0.2">
      <c r="A8211" s="284">
        <v>45268</v>
      </c>
      <c r="B8211" s="285">
        <v>8</v>
      </c>
      <c r="C8211" s="286">
        <v>3594.3458300000002</v>
      </c>
      <c r="D8211" s="287">
        <v>219.27359909999987</v>
      </c>
      <c r="E8211" s="288">
        <v>6671.1261785999995</v>
      </c>
      <c r="F8211" s="288">
        <v>376.8454985999997</v>
      </c>
      <c r="G8211" s="289">
        <v>55</v>
      </c>
      <c r="H8211" s="290">
        <v>10916.591106299999</v>
      </c>
      <c r="I8211" s="289">
        <v>0</v>
      </c>
      <c r="J8211" s="214" t="s">
        <v>132</v>
      </c>
      <c r="K8211" s="214"/>
      <c r="L8211" s="214"/>
      <c r="M8211"/>
    </row>
    <row r="8212" spans="1:13" x14ac:dyDescent="0.2">
      <c r="A8212" s="284">
        <v>45268</v>
      </c>
      <c r="B8212" s="285">
        <v>9</v>
      </c>
      <c r="C8212" s="286">
        <v>3390.30393</v>
      </c>
      <c r="D8212" s="287">
        <v>192.52578560000012</v>
      </c>
      <c r="E8212" s="288">
        <v>6694.3167377</v>
      </c>
      <c r="F8212" s="288">
        <v>360.87792770000033</v>
      </c>
      <c r="G8212" s="289">
        <v>55</v>
      </c>
      <c r="H8212" s="290">
        <v>10693.024380999999</v>
      </c>
      <c r="I8212" s="289">
        <v>0</v>
      </c>
      <c r="J8212" s="214" t="s">
        <v>132</v>
      </c>
      <c r="K8212" s="214"/>
      <c r="L8212" s="214"/>
      <c r="M8212"/>
    </row>
    <row r="8213" spans="1:13" x14ac:dyDescent="0.2">
      <c r="A8213" s="284">
        <v>45268</v>
      </c>
      <c r="B8213" s="285">
        <v>10</v>
      </c>
      <c r="C8213" s="286">
        <v>3212.6274600000002</v>
      </c>
      <c r="D8213" s="287">
        <v>156.51505360000016</v>
      </c>
      <c r="E8213" s="288">
        <v>6258.0756180999997</v>
      </c>
      <c r="F8213" s="288">
        <v>329.42484809999951</v>
      </c>
      <c r="G8213" s="289">
        <v>55</v>
      </c>
      <c r="H8213" s="290">
        <v>10011.642979799999</v>
      </c>
      <c r="I8213" s="289">
        <v>0</v>
      </c>
      <c r="J8213" s="214" t="s">
        <v>132</v>
      </c>
      <c r="K8213" s="214"/>
      <c r="L8213" s="214"/>
      <c r="M8213"/>
    </row>
    <row r="8214" spans="1:13" x14ac:dyDescent="0.2">
      <c r="A8214" s="284">
        <v>45268</v>
      </c>
      <c r="B8214" s="285">
        <v>11</v>
      </c>
      <c r="C8214" s="286">
        <v>3093.38112</v>
      </c>
      <c r="D8214" s="287">
        <v>121.84692969999983</v>
      </c>
      <c r="E8214" s="288">
        <v>5899.0567687000002</v>
      </c>
      <c r="F8214" s="288">
        <v>300.2767487000001</v>
      </c>
      <c r="G8214" s="289">
        <v>54</v>
      </c>
      <c r="H8214" s="290">
        <v>9468.5615670999996</v>
      </c>
      <c r="I8214" s="289">
        <v>0</v>
      </c>
      <c r="J8214" s="214" t="s">
        <v>132</v>
      </c>
      <c r="K8214" s="214"/>
      <c r="L8214" s="214"/>
      <c r="M8214"/>
    </row>
    <row r="8215" spans="1:13" x14ac:dyDescent="0.2">
      <c r="A8215" s="284">
        <v>45268</v>
      </c>
      <c r="B8215" s="285">
        <v>12</v>
      </c>
      <c r="C8215" s="286">
        <v>3008.9911000000002</v>
      </c>
      <c r="D8215" s="287">
        <v>102.66362820000005</v>
      </c>
      <c r="E8215" s="288">
        <v>5782.6502832999995</v>
      </c>
      <c r="F8215" s="288">
        <v>277.89407329999904</v>
      </c>
      <c r="G8215" s="289">
        <v>55</v>
      </c>
      <c r="H8215" s="290">
        <v>9227.1990847999987</v>
      </c>
      <c r="I8215" s="289">
        <v>0</v>
      </c>
      <c r="J8215" s="214" t="s">
        <v>132</v>
      </c>
      <c r="K8215" s="214"/>
      <c r="L8215" s="214"/>
      <c r="M8215"/>
    </row>
    <row r="8216" spans="1:13" x14ac:dyDescent="0.2">
      <c r="A8216" s="284">
        <v>45268</v>
      </c>
      <c r="B8216" s="285">
        <v>13</v>
      </c>
      <c r="C8216" s="286">
        <v>2941.45883</v>
      </c>
      <c r="D8216" s="287">
        <v>96.376594199999886</v>
      </c>
      <c r="E8216" s="288">
        <v>5783.9443191999999</v>
      </c>
      <c r="F8216" s="288">
        <v>267.9593191999993</v>
      </c>
      <c r="G8216" s="289">
        <v>53</v>
      </c>
      <c r="H8216" s="290">
        <v>9142.7390625999997</v>
      </c>
      <c r="I8216" s="289">
        <v>0</v>
      </c>
      <c r="J8216" s="214" t="s">
        <v>132</v>
      </c>
      <c r="K8216" s="214"/>
      <c r="L8216" s="214"/>
      <c r="M8216"/>
    </row>
    <row r="8217" spans="1:13" x14ac:dyDescent="0.2">
      <c r="A8217" s="284">
        <v>45268</v>
      </c>
      <c r="B8217" s="285">
        <v>14</v>
      </c>
      <c r="C8217" s="286">
        <v>2876.8316799999998</v>
      </c>
      <c r="D8217" s="287">
        <v>96.075730100000001</v>
      </c>
      <c r="E8217" s="288">
        <v>5802.4065615</v>
      </c>
      <c r="F8217" s="288">
        <v>270.66430149999997</v>
      </c>
      <c r="G8217" s="289">
        <v>53</v>
      </c>
      <c r="H8217" s="290">
        <v>9098.9782731000014</v>
      </c>
      <c r="I8217" s="289">
        <v>0</v>
      </c>
      <c r="J8217" s="214" t="s">
        <v>132</v>
      </c>
      <c r="K8217" s="214"/>
      <c r="L8217" s="214"/>
      <c r="M8217"/>
    </row>
    <row r="8218" spans="1:13" x14ac:dyDescent="0.2">
      <c r="A8218" s="284">
        <v>45268</v>
      </c>
      <c r="B8218" s="285">
        <v>15</v>
      </c>
      <c r="C8218" s="286">
        <v>2835.4619899999998</v>
      </c>
      <c r="D8218" s="287">
        <v>110.49241720000038</v>
      </c>
      <c r="E8218" s="288">
        <v>5914.0942722999998</v>
      </c>
      <c r="F8218" s="288">
        <v>286.09413230000064</v>
      </c>
      <c r="G8218" s="289">
        <v>56</v>
      </c>
      <c r="H8218" s="290">
        <v>9202.1428118000003</v>
      </c>
      <c r="I8218" s="289">
        <v>0</v>
      </c>
      <c r="J8218" s="214" t="s">
        <v>132</v>
      </c>
      <c r="K8218" s="214"/>
      <c r="L8218" s="214"/>
      <c r="M8218"/>
    </row>
    <row r="8219" spans="1:13" x14ac:dyDescent="0.2">
      <c r="A8219" s="284">
        <v>45268</v>
      </c>
      <c r="B8219" s="285">
        <v>16</v>
      </c>
      <c r="C8219" s="286">
        <v>2926.87635</v>
      </c>
      <c r="D8219" s="287">
        <v>147.76647640000024</v>
      </c>
      <c r="E8219" s="288">
        <v>6145.3937897000005</v>
      </c>
      <c r="F8219" s="288">
        <v>315.29275969999981</v>
      </c>
      <c r="G8219" s="289">
        <v>55</v>
      </c>
      <c r="H8219" s="290">
        <v>9590.3293758</v>
      </c>
      <c r="I8219" s="289">
        <v>0</v>
      </c>
      <c r="J8219" s="214" t="s">
        <v>132</v>
      </c>
      <c r="K8219" s="214"/>
      <c r="L8219" s="214"/>
      <c r="M8219"/>
    </row>
    <row r="8220" spans="1:13" x14ac:dyDescent="0.2">
      <c r="A8220" s="284">
        <v>45268</v>
      </c>
      <c r="B8220" s="285">
        <v>17</v>
      </c>
      <c r="C8220" s="286">
        <v>3328.7796900000003</v>
      </c>
      <c r="D8220" s="287">
        <v>196.51660599999974</v>
      </c>
      <c r="E8220" s="288">
        <v>6655.9829615999997</v>
      </c>
      <c r="F8220" s="288">
        <v>358.17203160000008</v>
      </c>
      <c r="G8220" s="289">
        <v>56</v>
      </c>
      <c r="H8220" s="290">
        <v>10595.451289199998</v>
      </c>
      <c r="I8220" s="289">
        <v>0</v>
      </c>
      <c r="J8220" s="214" t="s">
        <v>132</v>
      </c>
      <c r="K8220" s="214"/>
      <c r="L8220" s="214"/>
      <c r="M8220"/>
    </row>
    <row r="8221" spans="1:13" x14ac:dyDescent="0.2">
      <c r="A8221" s="284">
        <v>45268</v>
      </c>
      <c r="B8221" s="285">
        <v>18</v>
      </c>
      <c r="C8221" s="286">
        <v>3694.00713</v>
      </c>
      <c r="D8221" s="287">
        <v>229.02610830000012</v>
      </c>
      <c r="E8221" s="288">
        <v>7019.5543494000003</v>
      </c>
      <c r="F8221" s="288">
        <v>402.59561940000094</v>
      </c>
      <c r="G8221" s="289">
        <v>56</v>
      </c>
      <c r="H8221" s="290">
        <v>11401.183207100001</v>
      </c>
      <c r="I8221" s="289">
        <v>0</v>
      </c>
      <c r="J8221" s="214" t="s">
        <v>132</v>
      </c>
      <c r="K8221" s="214"/>
      <c r="L8221" s="214"/>
      <c r="M8221"/>
    </row>
    <row r="8222" spans="1:13" x14ac:dyDescent="0.2">
      <c r="A8222" s="284">
        <v>45268</v>
      </c>
      <c r="B8222" s="285">
        <v>19</v>
      </c>
      <c r="C8222" s="286">
        <v>3704.8766000000001</v>
      </c>
      <c r="D8222" s="287">
        <v>232.20980279999992</v>
      </c>
      <c r="E8222" s="288">
        <v>6982.0816565000005</v>
      </c>
      <c r="F8222" s="288">
        <v>404.97106650000023</v>
      </c>
      <c r="G8222" s="289">
        <v>58</v>
      </c>
      <c r="H8222" s="290">
        <v>11382.1391258</v>
      </c>
      <c r="I8222" s="289">
        <v>0</v>
      </c>
      <c r="J8222" s="214" t="s">
        <v>132</v>
      </c>
      <c r="K8222" s="214"/>
      <c r="L8222" s="214"/>
      <c r="M8222"/>
    </row>
    <row r="8223" spans="1:13" x14ac:dyDescent="0.2">
      <c r="A8223" s="284">
        <v>45268</v>
      </c>
      <c r="B8223" s="285">
        <v>20</v>
      </c>
      <c r="C8223" s="286">
        <v>3651.5696800000001</v>
      </c>
      <c r="D8223" s="287">
        <v>227.19883440000029</v>
      </c>
      <c r="E8223" s="288">
        <v>6840.1611565000003</v>
      </c>
      <c r="F8223" s="288">
        <v>393.29629650000061</v>
      </c>
      <c r="G8223" s="289">
        <v>56</v>
      </c>
      <c r="H8223" s="290">
        <v>11168.225967400002</v>
      </c>
      <c r="I8223" s="289">
        <v>0</v>
      </c>
      <c r="J8223" s="214" t="s">
        <v>132</v>
      </c>
      <c r="K8223" s="214"/>
      <c r="L8223" s="214"/>
      <c r="M8223"/>
    </row>
    <row r="8224" spans="1:13" x14ac:dyDescent="0.2">
      <c r="A8224" s="284">
        <v>45268</v>
      </c>
      <c r="B8224" s="285">
        <v>21</v>
      </c>
      <c r="C8224" s="286">
        <v>3590.5757900000003</v>
      </c>
      <c r="D8224" s="287">
        <v>221.5729182</v>
      </c>
      <c r="E8224" s="288">
        <v>6716.2313120999997</v>
      </c>
      <c r="F8224" s="288">
        <v>381.98523209999985</v>
      </c>
      <c r="G8224" s="289">
        <v>55</v>
      </c>
      <c r="H8224" s="290">
        <v>10965.365252399999</v>
      </c>
      <c r="I8224" s="289">
        <v>0</v>
      </c>
      <c r="J8224" s="214" t="s">
        <v>132</v>
      </c>
      <c r="K8224" s="214"/>
      <c r="L8224" s="214"/>
      <c r="M8224"/>
    </row>
    <row r="8225" spans="1:13" x14ac:dyDescent="0.2">
      <c r="A8225" s="284">
        <v>45268</v>
      </c>
      <c r="B8225" s="285">
        <v>22</v>
      </c>
      <c r="C8225" s="286">
        <v>3501.4003299999999</v>
      </c>
      <c r="D8225" s="287">
        <v>213.7067041</v>
      </c>
      <c r="E8225" s="288">
        <v>6535.4319851999999</v>
      </c>
      <c r="F8225" s="288">
        <v>368.10004519999984</v>
      </c>
      <c r="G8225" s="289">
        <v>52</v>
      </c>
      <c r="H8225" s="290">
        <v>10670.639064499999</v>
      </c>
      <c r="I8225" s="289">
        <v>0</v>
      </c>
      <c r="J8225" s="214" t="s">
        <v>132</v>
      </c>
      <c r="K8225" s="214"/>
      <c r="L8225" s="214"/>
      <c r="M8225"/>
    </row>
    <row r="8226" spans="1:13" x14ac:dyDescent="0.2">
      <c r="A8226" s="284">
        <v>45268</v>
      </c>
      <c r="B8226" s="285">
        <v>23</v>
      </c>
      <c r="C8226" s="286">
        <v>3312.43887</v>
      </c>
      <c r="D8226" s="287">
        <v>198.30246360000027</v>
      </c>
      <c r="E8226" s="288">
        <v>6164.3461150000003</v>
      </c>
      <c r="F8226" s="288">
        <v>340.37114500000007</v>
      </c>
      <c r="G8226" s="289">
        <v>44</v>
      </c>
      <c r="H8226" s="290">
        <v>10059.4585936</v>
      </c>
      <c r="I8226" s="289">
        <v>0</v>
      </c>
      <c r="J8226" s="214" t="s">
        <v>132</v>
      </c>
      <c r="K8226" s="214"/>
      <c r="L8226" s="214"/>
      <c r="M8226"/>
    </row>
    <row r="8227" spans="1:13" x14ac:dyDescent="0.2">
      <c r="A8227" s="284">
        <v>45268</v>
      </c>
      <c r="B8227" s="285">
        <v>24</v>
      </c>
      <c r="C8227" s="286">
        <v>3089.45003</v>
      </c>
      <c r="D8227" s="287">
        <v>179.50935900000019</v>
      </c>
      <c r="E8227" s="288">
        <v>5754.6692833999996</v>
      </c>
      <c r="F8227" s="288">
        <v>308.1134634</v>
      </c>
      <c r="G8227" s="289">
        <v>38</v>
      </c>
      <c r="H8227" s="290">
        <v>9369.7421357999992</v>
      </c>
      <c r="I8227" s="289">
        <v>0</v>
      </c>
      <c r="J8227" s="214" t="s">
        <v>132</v>
      </c>
      <c r="K8227" s="214"/>
      <c r="L8227" s="214"/>
      <c r="M8227"/>
    </row>
    <row r="8228" spans="1:13" x14ac:dyDescent="0.2">
      <c r="A8228" s="284">
        <v>45269</v>
      </c>
      <c r="B8228" s="285">
        <v>1</v>
      </c>
      <c r="C8228" s="286">
        <v>2952.5854400000003</v>
      </c>
      <c r="D8228" s="287">
        <v>168.85253809999978</v>
      </c>
      <c r="E8228" s="288">
        <v>5604.6275509999996</v>
      </c>
      <c r="F8228" s="288">
        <v>294.29279099999985</v>
      </c>
      <c r="G8228" s="289">
        <v>35</v>
      </c>
      <c r="H8228" s="290">
        <v>9055.3583201000001</v>
      </c>
      <c r="I8228" s="289">
        <v>0</v>
      </c>
      <c r="J8228" s="214" t="s">
        <v>132</v>
      </c>
      <c r="K8228" s="214"/>
      <c r="L8228" s="214"/>
      <c r="M8228"/>
    </row>
    <row r="8229" spans="1:13" x14ac:dyDescent="0.2">
      <c r="A8229" s="284">
        <v>45269</v>
      </c>
      <c r="B8229" s="285">
        <v>2</v>
      </c>
      <c r="C8229" s="286">
        <v>2869.5327499999999</v>
      </c>
      <c r="D8229" s="287">
        <v>161.19382220000026</v>
      </c>
      <c r="E8229" s="288">
        <v>5333.0499869000005</v>
      </c>
      <c r="F8229" s="288">
        <v>276.76229690000036</v>
      </c>
      <c r="G8229" s="289">
        <v>31</v>
      </c>
      <c r="H8229" s="290">
        <v>8671.538856000001</v>
      </c>
      <c r="I8229" s="289">
        <v>0</v>
      </c>
      <c r="J8229" s="214" t="s">
        <v>132</v>
      </c>
      <c r="K8229" s="214"/>
      <c r="L8229" s="214"/>
      <c r="M8229"/>
    </row>
    <row r="8230" spans="1:13" x14ac:dyDescent="0.2">
      <c r="A8230" s="284">
        <v>45269</v>
      </c>
      <c r="B8230" s="285">
        <v>3</v>
      </c>
      <c r="C8230" s="286">
        <v>2809.8466699999999</v>
      </c>
      <c r="D8230" s="287">
        <v>156.33180720000007</v>
      </c>
      <c r="E8230" s="288">
        <v>5147.1415505999994</v>
      </c>
      <c r="F8230" s="288">
        <v>264.40794059999916</v>
      </c>
      <c r="G8230" s="289">
        <v>20</v>
      </c>
      <c r="H8230" s="290">
        <v>8397.7279683999986</v>
      </c>
      <c r="I8230" s="289">
        <v>0</v>
      </c>
      <c r="J8230" s="214" t="s">
        <v>132</v>
      </c>
      <c r="K8230" s="214"/>
      <c r="L8230" s="214"/>
      <c r="M8230"/>
    </row>
    <row r="8231" spans="1:13" x14ac:dyDescent="0.2">
      <c r="A8231" s="284">
        <v>45269</v>
      </c>
      <c r="B8231" s="285">
        <v>4</v>
      </c>
      <c r="C8231" s="286">
        <v>2782.3049500000002</v>
      </c>
      <c r="D8231" s="287">
        <v>154.30908820000022</v>
      </c>
      <c r="E8231" s="288">
        <v>5048.0438191999992</v>
      </c>
      <c r="F8231" s="288">
        <v>257.76597919999949</v>
      </c>
      <c r="G8231" s="289">
        <v>12</v>
      </c>
      <c r="H8231" s="290">
        <v>8254.423836599999</v>
      </c>
      <c r="I8231" s="289">
        <v>0</v>
      </c>
      <c r="J8231" s="214" t="s">
        <v>132</v>
      </c>
      <c r="K8231" s="214"/>
      <c r="L8231" s="214"/>
      <c r="M8231"/>
    </row>
    <row r="8232" spans="1:13" x14ac:dyDescent="0.2">
      <c r="A8232" s="284">
        <v>45269</v>
      </c>
      <c r="B8232" s="285">
        <v>5</v>
      </c>
      <c r="C8232" s="286">
        <v>2823.5228999999999</v>
      </c>
      <c r="D8232" s="287">
        <v>156.8546973000002</v>
      </c>
      <c r="E8232" s="288">
        <v>5067.7780564000004</v>
      </c>
      <c r="F8232" s="288">
        <v>258.7294864000005</v>
      </c>
      <c r="G8232" s="289">
        <v>12</v>
      </c>
      <c r="H8232" s="290">
        <v>8318.8851401000011</v>
      </c>
      <c r="I8232" s="289">
        <v>0</v>
      </c>
      <c r="J8232" s="214" t="s">
        <v>132</v>
      </c>
      <c r="K8232" s="214"/>
      <c r="L8232" s="214"/>
      <c r="M8232"/>
    </row>
    <row r="8233" spans="1:13" x14ac:dyDescent="0.2">
      <c r="A8233" s="284">
        <v>45269</v>
      </c>
      <c r="B8233" s="285">
        <v>6</v>
      </c>
      <c r="C8233" s="286">
        <v>2937.0841</v>
      </c>
      <c r="D8233" s="287">
        <v>165.23955990000016</v>
      </c>
      <c r="E8233" s="288">
        <v>5222.6725686999998</v>
      </c>
      <c r="F8233" s="288">
        <v>268.92202869999983</v>
      </c>
      <c r="G8233" s="289">
        <v>14</v>
      </c>
      <c r="H8233" s="290">
        <v>8607.9182572999998</v>
      </c>
      <c r="I8233" s="289">
        <v>0</v>
      </c>
      <c r="J8233" s="214" t="s">
        <v>132</v>
      </c>
      <c r="K8233" s="214"/>
      <c r="L8233" s="214"/>
      <c r="M8233"/>
    </row>
    <row r="8234" spans="1:13" x14ac:dyDescent="0.2">
      <c r="A8234" s="284">
        <v>45269</v>
      </c>
      <c r="B8234" s="285">
        <v>7</v>
      </c>
      <c r="C8234" s="286">
        <v>3121.1216799999997</v>
      </c>
      <c r="D8234" s="287">
        <v>179.03368110000002</v>
      </c>
      <c r="E8234" s="288">
        <v>5520.0085595</v>
      </c>
      <c r="F8234" s="288">
        <v>290.64535950000027</v>
      </c>
      <c r="G8234" s="289">
        <v>21</v>
      </c>
      <c r="H8234" s="290">
        <v>9131.8092801000003</v>
      </c>
      <c r="I8234" s="289">
        <v>0</v>
      </c>
      <c r="J8234" s="214" t="s">
        <v>132</v>
      </c>
      <c r="K8234" s="214"/>
      <c r="L8234" s="214"/>
      <c r="M8234"/>
    </row>
    <row r="8235" spans="1:13" x14ac:dyDescent="0.2">
      <c r="A8235" s="284">
        <v>45269</v>
      </c>
      <c r="B8235" s="285">
        <v>8</v>
      </c>
      <c r="C8235" s="286">
        <v>3166.5846299999998</v>
      </c>
      <c r="D8235" s="287">
        <v>184.91551029999999</v>
      </c>
      <c r="E8235" s="288">
        <v>5772.7736816000006</v>
      </c>
      <c r="F8235" s="288">
        <v>311.48834160000115</v>
      </c>
      <c r="G8235" s="289">
        <v>44</v>
      </c>
      <c r="H8235" s="290">
        <v>9479.7621635000014</v>
      </c>
      <c r="I8235" s="289">
        <v>0</v>
      </c>
      <c r="J8235" s="214" t="s">
        <v>132</v>
      </c>
      <c r="K8235" s="214"/>
      <c r="L8235" s="214"/>
      <c r="M8235"/>
    </row>
    <row r="8236" spans="1:13" x14ac:dyDescent="0.2">
      <c r="A8236" s="284">
        <v>45269</v>
      </c>
      <c r="B8236" s="285">
        <v>9</v>
      </c>
      <c r="C8236" s="286">
        <v>3006.13501</v>
      </c>
      <c r="D8236" s="287">
        <v>155.22246680000023</v>
      </c>
      <c r="E8236" s="288">
        <v>5809.4098752</v>
      </c>
      <c r="F8236" s="288">
        <v>305.84390519999943</v>
      </c>
      <c r="G8236" s="289">
        <v>44</v>
      </c>
      <c r="H8236" s="290">
        <v>9320.6112572000002</v>
      </c>
      <c r="I8236" s="289">
        <v>0</v>
      </c>
      <c r="J8236" s="214" t="s">
        <v>132</v>
      </c>
      <c r="K8236" s="214"/>
      <c r="L8236" s="214"/>
      <c r="M8236"/>
    </row>
    <row r="8237" spans="1:13" x14ac:dyDescent="0.2">
      <c r="A8237" s="284">
        <v>45269</v>
      </c>
      <c r="B8237" s="285">
        <v>10</v>
      </c>
      <c r="C8237" s="286">
        <v>2870.25182</v>
      </c>
      <c r="D8237" s="287">
        <v>116.31730980000025</v>
      </c>
      <c r="E8237" s="288">
        <v>5635.3361161000003</v>
      </c>
      <c r="F8237" s="288">
        <v>282.63148610000007</v>
      </c>
      <c r="G8237" s="289">
        <v>43</v>
      </c>
      <c r="H8237" s="290">
        <v>8947.5367320000005</v>
      </c>
      <c r="I8237" s="289">
        <v>0</v>
      </c>
      <c r="J8237" s="214" t="s">
        <v>132</v>
      </c>
      <c r="K8237" s="214"/>
      <c r="L8237" s="214"/>
      <c r="M8237"/>
    </row>
    <row r="8238" spans="1:13" x14ac:dyDescent="0.2">
      <c r="A8238" s="284">
        <v>45269</v>
      </c>
      <c r="B8238" s="285">
        <v>11</v>
      </c>
      <c r="C8238" s="286">
        <v>2770.6091800000004</v>
      </c>
      <c r="D8238" s="287">
        <v>82.623494399999871</v>
      </c>
      <c r="E8238" s="288">
        <v>5446.0819540000002</v>
      </c>
      <c r="F8238" s="288">
        <v>258.15369399999963</v>
      </c>
      <c r="G8238" s="289">
        <v>42</v>
      </c>
      <c r="H8238" s="290">
        <v>8599.4683224</v>
      </c>
      <c r="I8238" s="289">
        <v>0</v>
      </c>
      <c r="J8238" s="214" t="s">
        <v>132</v>
      </c>
      <c r="K8238" s="214"/>
      <c r="L8238" s="214"/>
      <c r="M8238"/>
    </row>
    <row r="8239" spans="1:13" x14ac:dyDescent="0.2">
      <c r="A8239" s="284">
        <v>45269</v>
      </c>
      <c r="B8239" s="285">
        <v>12</v>
      </c>
      <c r="C8239" s="286">
        <v>2680.3915499999998</v>
      </c>
      <c r="D8239" s="287">
        <v>63.156220000000133</v>
      </c>
      <c r="E8239" s="288">
        <v>5263.2659069000001</v>
      </c>
      <c r="F8239" s="288">
        <v>243.53000690000044</v>
      </c>
      <c r="G8239" s="289">
        <v>42</v>
      </c>
      <c r="H8239" s="290">
        <v>8292.3436838000016</v>
      </c>
      <c r="I8239" s="289">
        <v>0</v>
      </c>
      <c r="J8239" s="214" t="s">
        <v>132</v>
      </c>
      <c r="K8239" s="214"/>
      <c r="L8239" s="214"/>
      <c r="M8239"/>
    </row>
    <row r="8240" spans="1:13" x14ac:dyDescent="0.2">
      <c r="A8240" s="284">
        <v>45269</v>
      </c>
      <c r="B8240" s="285">
        <v>13</v>
      </c>
      <c r="C8240" s="286">
        <v>2610.5913399999999</v>
      </c>
      <c r="D8240" s="287">
        <v>58.610099799999752</v>
      </c>
      <c r="E8240" s="288">
        <v>5138.1345977999999</v>
      </c>
      <c r="F8240" s="288">
        <v>239.05278779999935</v>
      </c>
      <c r="G8240" s="289">
        <v>41</v>
      </c>
      <c r="H8240" s="290">
        <v>8087.3888253999994</v>
      </c>
      <c r="I8240" s="289">
        <v>0</v>
      </c>
      <c r="J8240" s="214" t="s">
        <v>132</v>
      </c>
      <c r="K8240" s="214"/>
      <c r="L8240" s="214"/>
      <c r="M8240"/>
    </row>
    <row r="8241" spans="1:13" x14ac:dyDescent="0.2">
      <c r="A8241" s="284">
        <v>45269</v>
      </c>
      <c r="B8241" s="285">
        <v>14</v>
      </c>
      <c r="C8241" s="286">
        <v>2562.2162400000002</v>
      </c>
      <c r="D8241" s="287">
        <v>68.227237299999842</v>
      </c>
      <c r="E8241" s="288">
        <v>5007.7921573000003</v>
      </c>
      <c r="F8241" s="288">
        <v>240.43967730000077</v>
      </c>
      <c r="G8241" s="289">
        <v>42</v>
      </c>
      <c r="H8241" s="290">
        <v>7920.6753119000014</v>
      </c>
      <c r="I8241" s="289">
        <v>0</v>
      </c>
      <c r="J8241" s="214" t="s">
        <v>132</v>
      </c>
      <c r="K8241" s="214"/>
      <c r="L8241" s="214"/>
      <c r="M8241"/>
    </row>
    <row r="8242" spans="1:13" x14ac:dyDescent="0.2">
      <c r="A8242" s="284">
        <v>45269</v>
      </c>
      <c r="B8242" s="285">
        <v>15</v>
      </c>
      <c r="C8242" s="286">
        <v>2563.0599499999998</v>
      </c>
      <c r="D8242" s="287">
        <v>92.409702600000088</v>
      </c>
      <c r="E8242" s="288">
        <v>5157.9347009000003</v>
      </c>
      <c r="F8242" s="288">
        <v>253.82713090000016</v>
      </c>
      <c r="G8242" s="289">
        <v>42</v>
      </c>
      <c r="H8242" s="290">
        <v>8109.2314844000002</v>
      </c>
      <c r="I8242" s="289">
        <v>0</v>
      </c>
      <c r="J8242" s="214" t="s">
        <v>132</v>
      </c>
      <c r="K8242" s="214"/>
      <c r="L8242" s="214"/>
      <c r="M8242"/>
    </row>
    <row r="8243" spans="1:13" x14ac:dyDescent="0.2">
      <c r="A8243" s="284">
        <v>45269</v>
      </c>
      <c r="B8243" s="285">
        <v>16</v>
      </c>
      <c r="C8243" s="286">
        <v>2717.58079</v>
      </c>
      <c r="D8243" s="287">
        <v>135.90725660000018</v>
      </c>
      <c r="E8243" s="288">
        <v>5547.7838519000006</v>
      </c>
      <c r="F8243" s="288">
        <v>282.41755190000003</v>
      </c>
      <c r="G8243" s="289">
        <v>43</v>
      </c>
      <c r="H8243" s="290">
        <v>8726.6894504000011</v>
      </c>
      <c r="I8243" s="289">
        <v>0</v>
      </c>
      <c r="J8243" s="214" t="s">
        <v>132</v>
      </c>
      <c r="K8243" s="214"/>
      <c r="L8243" s="214"/>
      <c r="M8243"/>
    </row>
    <row r="8244" spans="1:13" x14ac:dyDescent="0.2">
      <c r="A8244" s="284">
        <v>45269</v>
      </c>
      <c r="B8244" s="285">
        <v>17</v>
      </c>
      <c r="C8244" s="286">
        <v>3154.0237499999998</v>
      </c>
      <c r="D8244" s="287">
        <v>182.0404556</v>
      </c>
      <c r="E8244" s="288">
        <v>6107.3007725999996</v>
      </c>
      <c r="F8244" s="288">
        <v>322.50665260000005</v>
      </c>
      <c r="G8244" s="289">
        <v>44</v>
      </c>
      <c r="H8244" s="290">
        <v>9809.8716308000003</v>
      </c>
      <c r="I8244" s="289">
        <v>0</v>
      </c>
      <c r="J8244" s="214" t="s">
        <v>132</v>
      </c>
      <c r="K8244" s="214"/>
      <c r="L8244" s="214"/>
      <c r="M8244"/>
    </row>
    <row r="8245" spans="1:13" x14ac:dyDescent="0.2">
      <c r="A8245" s="284">
        <v>45269</v>
      </c>
      <c r="B8245" s="285">
        <v>18</v>
      </c>
      <c r="C8245" s="286">
        <v>3490.8993799999998</v>
      </c>
      <c r="D8245" s="287">
        <v>210.78871779999977</v>
      </c>
      <c r="E8245" s="288">
        <v>6565.0155686999997</v>
      </c>
      <c r="F8245" s="288">
        <v>366.00687870000002</v>
      </c>
      <c r="G8245" s="289">
        <v>43</v>
      </c>
      <c r="H8245" s="290">
        <v>10675.7105452</v>
      </c>
      <c r="I8245" s="289">
        <v>0</v>
      </c>
      <c r="J8245" s="214" t="s">
        <v>132</v>
      </c>
      <c r="K8245" s="214"/>
      <c r="L8245" s="214"/>
      <c r="M8245"/>
    </row>
    <row r="8246" spans="1:13" x14ac:dyDescent="0.2">
      <c r="A8246" s="284">
        <v>45269</v>
      </c>
      <c r="B8246" s="285">
        <v>19</v>
      </c>
      <c r="C8246" s="286">
        <v>3491.62644</v>
      </c>
      <c r="D8246" s="287">
        <v>213.89691669999982</v>
      </c>
      <c r="E8246" s="288">
        <v>6578.1538857000005</v>
      </c>
      <c r="F8246" s="288">
        <v>372.42455570000038</v>
      </c>
      <c r="G8246" s="289">
        <v>43</v>
      </c>
      <c r="H8246" s="290">
        <v>10699.1017981</v>
      </c>
      <c r="I8246" s="289">
        <v>0</v>
      </c>
      <c r="J8246" s="214" t="s">
        <v>132</v>
      </c>
      <c r="K8246" s="214"/>
      <c r="L8246" s="214"/>
      <c r="M8246"/>
    </row>
    <row r="8247" spans="1:13" x14ac:dyDescent="0.2">
      <c r="A8247" s="284">
        <v>45269</v>
      </c>
      <c r="B8247" s="285">
        <v>20</v>
      </c>
      <c r="C8247" s="286">
        <v>3447.05951</v>
      </c>
      <c r="D8247" s="287">
        <v>210.46920789999982</v>
      </c>
      <c r="E8247" s="288">
        <v>6481.5048985000003</v>
      </c>
      <c r="F8247" s="288">
        <v>365.95825849999983</v>
      </c>
      <c r="G8247" s="289">
        <v>43</v>
      </c>
      <c r="H8247" s="290">
        <v>10547.991874899999</v>
      </c>
      <c r="I8247" s="289">
        <v>0</v>
      </c>
      <c r="J8247" s="214" t="s">
        <v>132</v>
      </c>
      <c r="K8247" s="214"/>
      <c r="L8247" s="214"/>
      <c r="M8247"/>
    </row>
    <row r="8248" spans="1:13" x14ac:dyDescent="0.2">
      <c r="A8248" s="284">
        <v>45269</v>
      </c>
      <c r="B8248" s="285">
        <v>21</v>
      </c>
      <c r="C8248" s="286">
        <v>3419.5891699999997</v>
      </c>
      <c r="D8248" s="287">
        <v>208.13950119999996</v>
      </c>
      <c r="E8248" s="288">
        <v>6410.5622634000001</v>
      </c>
      <c r="F8248" s="288">
        <v>359.19103339999947</v>
      </c>
      <c r="G8248" s="289">
        <v>42</v>
      </c>
      <c r="H8248" s="290">
        <v>10439.481968</v>
      </c>
      <c r="I8248" s="289">
        <v>0</v>
      </c>
      <c r="J8248" s="214" t="s">
        <v>132</v>
      </c>
      <c r="K8248" s="214"/>
      <c r="L8248" s="214"/>
      <c r="M8248"/>
    </row>
    <row r="8249" spans="1:13" x14ac:dyDescent="0.2">
      <c r="A8249" s="284">
        <v>45269</v>
      </c>
      <c r="B8249" s="285">
        <v>22</v>
      </c>
      <c r="C8249" s="286">
        <v>3351.0873099999999</v>
      </c>
      <c r="D8249" s="287">
        <v>202.53704810000005</v>
      </c>
      <c r="E8249" s="288">
        <v>6262.5082032999999</v>
      </c>
      <c r="F8249" s="288">
        <v>349.46994329999961</v>
      </c>
      <c r="G8249" s="289">
        <v>39</v>
      </c>
      <c r="H8249" s="290">
        <v>10204.6025047</v>
      </c>
      <c r="I8249" s="289">
        <v>0</v>
      </c>
      <c r="J8249" s="214" t="s">
        <v>132</v>
      </c>
      <c r="K8249" s="214"/>
      <c r="L8249" s="214"/>
      <c r="M8249"/>
    </row>
    <row r="8250" spans="1:13" x14ac:dyDescent="0.2">
      <c r="A8250" s="284">
        <v>45269</v>
      </c>
      <c r="B8250" s="285">
        <v>23</v>
      </c>
      <c r="C8250" s="286">
        <v>3162.5172600000001</v>
      </c>
      <c r="D8250" s="287">
        <v>186.84626569999989</v>
      </c>
      <c r="E8250" s="288">
        <v>5989.5364638999999</v>
      </c>
      <c r="F8250" s="288">
        <v>325.24945389999993</v>
      </c>
      <c r="G8250" s="289">
        <v>35</v>
      </c>
      <c r="H8250" s="290">
        <v>9699.1494435000004</v>
      </c>
      <c r="I8250" s="289">
        <v>0</v>
      </c>
      <c r="J8250" s="214" t="s">
        <v>132</v>
      </c>
      <c r="K8250" s="214"/>
      <c r="L8250" s="214"/>
      <c r="M8250"/>
    </row>
    <row r="8251" spans="1:13" x14ac:dyDescent="0.2">
      <c r="A8251" s="284">
        <v>45269</v>
      </c>
      <c r="B8251" s="285">
        <v>24</v>
      </c>
      <c r="C8251" s="286">
        <v>2977.6567500000001</v>
      </c>
      <c r="D8251" s="287">
        <v>171.4770212</v>
      </c>
      <c r="E8251" s="288">
        <v>5604.8863471999994</v>
      </c>
      <c r="F8251" s="288">
        <v>296.84393719999935</v>
      </c>
      <c r="G8251" s="289">
        <v>31</v>
      </c>
      <c r="H8251" s="290">
        <v>9081.8640555999991</v>
      </c>
      <c r="I8251" s="289">
        <v>0</v>
      </c>
      <c r="J8251" s="214" t="s">
        <v>132</v>
      </c>
      <c r="K8251" s="214"/>
      <c r="L8251" s="214"/>
      <c r="M8251"/>
    </row>
    <row r="8252" spans="1:13" x14ac:dyDescent="0.2">
      <c r="A8252" s="284">
        <v>45270</v>
      </c>
      <c r="B8252" s="285">
        <v>1</v>
      </c>
      <c r="C8252" s="286">
        <v>2865.15571</v>
      </c>
      <c r="D8252" s="287">
        <v>162.93878919999997</v>
      </c>
      <c r="E8252" s="288">
        <v>5446.5532731999992</v>
      </c>
      <c r="F8252" s="288">
        <v>284.94146319999982</v>
      </c>
      <c r="G8252" s="289">
        <v>32</v>
      </c>
      <c r="H8252" s="290">
        <v>8791.5892356000004</v>
      </c>
      <c r="I8252" s="289">
        <v>0</v>
      </c>
      <c r="J8252" s="214" t="s">
        <v>132</v>
      </c>
      <c r="K8252" s="214"/>
      <c r="L8252" s="214"/>
      <c r="M8252"/>
    </row>
    <row r="8253" spans="1:13" x14ac:dyDescent="0.2">
      <c r="A8253" s="284">
        <v>45270</v>
      </c>
      <c r="B8253" s="285">
        <v>2</v>
      </c>
      <c r="C8253" s="286">
        <v>2765.0953799999997</v>
      </c>
      <c r="D8253" s="287">
        <v>155.0418322000003</v>
      </c>
      <c r="E8253" s="288">
        <v>5243.3821395000004</v>
      </c>
      <c r="F8253" s="288">
        <v>269.39872950000063</v>
      </c>
      <c r="G8253" s="289">
        <v>28</v>
      </c>
      <c r="H8253" s="290">
        <v>8460.9180812000013</v>
      </c>
      <c r="I8253" s="289">
        <v>0</v>
      </c>
      <c r="J8253" s="214" t="s">
        <v>132</v>
      </c>
      <c r="K8253" s="214"/>
      <c r="L8253" s="214"/>
      <c r="M8253"/>
    </row>
    <row r="8254" spans="1:13" x14ac:dyDescent="0.2">
      <c r="A8254" s="284">
        <v>45270</v>
      </c>
      <c r="B8254" s="285">
        <v>3</v>
      </c>
      <c r="C8254" s="286">
        <v>2714.9100400000002</v>
      </c>
      <c r="D8254" s="287">
        <v>150.50912179999983</v>
      </c>
      <c r="E8254" s="288">
        <v>5086.3306806999999</v>
      </c>
      <c r="F8254" s="288">
        <v>258.21091069999966</v>
      </c>
      <c r="G8254" s="289">
        <v>18</v>
      </c>
      <c r="H8254" s="290">
        <v>8227.9607531999991</v>
      </c>
      <c r="I8254" s="289">
        <v>0</v>
      </c>
      <c r="J8254" s="214" t="s">
        <v>132</v>
      </c>
      <c r="K8254" s="214"/>
      <c r="L8254" s="214"/>
      <c r="M8254"/>
    </row>
    <row r="8255" spans="1:13" x14ac:dyDescent="0.2">
      <c r="A8255" s="284">
        <v>45270</v>
      </c>
      <c r="B8255" s="285">
        <v>4</v>
      </c>
      <c r="C8255" s="286">
        <v>2704.1639599999999</v>
      </c>
      <c r="D8255" s="287">
        <v>149.58489140000006</v>
      </c>
      <c r="E8255" s="288">
        <v>4945.4163968000003</v>
      </c>
      <c r="F8255" s="288">
        <v>252.40617680000014</v>
      </c>
      <c r="G8255" s="289">
        <v>11</v>
      </c>
      <c r="H8255" s="290">
        <v>8062.5714250000001</v>
      </c>
      <c r="I8255" s="289">
        <v>0</v>
      </c>
      <c r="J8255" s="214" t="s">
        <v>132</v>
      </c>
      <c r="K8255" s="214"/>
      <c r="L8255" s="214"/>
      <c r="M8255"/>
    </row>
    <row r="8256" spans="1:13" x14ac:dyDescent="0.2">
      <c r="A8256" s="284">
        <v>45270</v>
      </c>
      <c r="B8256" s="285">
        <v>5</v>
      </c>
      <c r="C8256" s="286">
        <v>2731.5121600000002</v>
      </c>
      <c r="D8256" s="287">
        <v>151.60194589999989</v>
      </c>
      <c r="E8256" s="288">
        <v>4941.5191999999997</v>
      </c>
      <c r="F8256" s="288">
        <v>252.58693000000039</v>
      </c>
      <c r="G8256" s="289">
        <v>12</v>
      </c>
      <c r="H8256" s="290">
        <v>8089.2202359000003</v>
      </c>
      <c r="I8256" s="289">
        <v>0</v>
      </c>
      <c r="J8256" s="214" t="s">
        <v>132</v>
      </c>
      <c r="K8256" s="214"/>
      <c r="L8256" s="214"/>
      <c r="M8256"/>
    </row>
    <row r="8257" spans="1:13" x14ac:dyDescent="0.2">
      <c r="A8257" s="284">
        <v>45270</v>
      </c>
      <c r="B8257" s="285">
        <v>6</v>
      </c>
      <c r="C8257" s="286">
        <v>2823.9204000000004</v>
      </c>
      <c r="D8257" s="287">
        <v>158.07574859999994</v>
      </c>
      <c r="E8257" s="288">
        <v>5060.7949766000002</v>
      </c>
      <c r="F8257" s="288">
        <v>260.61433660000057</v>
      </c>
      <c r="G8257" s="289">
        <v>13</v>
      </c>
      <c r="H8257" s="290">
        <v>8316.4054618000009</v>
      </c>
      <c r="I8257" s="289">
        <v>0</v>
      </c>
      <c r="J8257" s="214" t="s">
        <v>132</v>
      </c>
      <c r="K8257" s="214"/>
      <c r="L8257" s="214"/>
      <c r="M8257"/>
    </row>
    <row r="8258" spans="1:13" x14ac:dyDescent="0.2">
      <c r="A8258" s="284">
        <v>45270</v>
      </c>
      <c r="B8258" s="285">
        <v>7</v>
      </c>
      <c r="C8258" s="286">
        <v>2957.9220100000002</v>
      </c>
      <c r="D8258" s="287">
        <v>168.43930459999999</v>
      </c>
      <c r="E8258" s="288">
        <v>5311.7315373000001</v>
      </c>
      <c r="F8258" s="288">
        <v>278.66336729999966</v>
      </c>
      <c r="G8258" s="289">
        <v>13</v>
      </c>
      <c r="H8258" s="290">
        <v>8729.7562192000005</v>
      </c>
      <c r="I8258" s="289">
        <v>0</v>
      </c>
      <c r="J8258" s="214" t="s">
        <v>132</v>
      </c>
      <c r="K8258" s="214"/>
      <c r="L8258" s="214"/>
      <c r="M8258"/>
    </row>
    <row r="8259" spans="1:13" x14ac:dyDescent="0.2">
      <c r="A8259" s="284">
        <v>45270</v>
      </c>
      <c r="B8259" s="285">
        <v>8</v>
      </c>
      <c r="C8259" s="286">
        <v>2979.4489000000003</v>
      </c>
      <c r="D8259" s="287">
        <v>171.08718280000002</v>
      </c>
      <c r="E8259" s="288">
        <v>5625.9554408000004</v>
      </c>
      <c r="F8259" s="288">
        <v>295.56455080000069</v>
      </c>
      <c r="G8259" s="289">
        <v>15</v>
      </c>
      <c r="H8259" s="290">
        <v>9087.0560744000031</v>
      </c>
      <c r="I8259" s="289">
        <v>0</v>
      </c>
      <c r="J8259" s="214" t="s">
        <v>132</v>
      </c>
      <c r="K8259" s="214"/>
      <c r="L8259" s="214"/>
      <c r="M8259"/>
    </row>
    <row r="8260" spans="1:13" x14ac:dyDescent="0.2">
      <c r="A8260" s="284">
        <v>45270</v>
      </c>
      <c r="B8260" s="285">
        <v>9</v>
      </c>
      <c r="C8260" s="286">
        <v>2846.3621800000001</v>
      </c>
      <c r="D8260" s="287">
        <v>145.72565119999979</v>
      </c>
      <c r="E8260" s="288">
        <v>5720.1074808000003</v>
      </c>
      <c r="F8260" s="288">
        <v>291.30276080000021</v>
      </c>
      <c r="G8260" s="289">
        <v>23</v>
      </c>
      <c r="H8260" s="290">
        <v>9026.498072800001</v>
      </c>
      <c r="I8260" s="289">
        <v>0</v>
      </c>
      <c r="J8260" s="214" t="s">
        <v>132</v>
      </c>
      <c r="K8260" s="214"/>
      <c r="L8260" s="214"/>
      <c r="M8260"/>
    </row>
    <row r="8261" spans="1:13" x14ac:dyDescent="0.2">
      <c r="A8261" s="284">
        <v>45270</v>
      </c>
      <c r="B8261" s="285">
        <v>10</v>
      </c>
      <c r="C8261" s="286">
        <v>2740.0340800000004</v>
      </c>
      <c r="D8261" s="287">
        <v>110.14367109999971</v>
      </c>
      <c r="E8261" s="288">
        <v>5548.0833860000002</v>
      </c>
      <c r="F8261" s="288">
        <v>273.81346599999961</v>
      </c>
      <c r="G8261" s="289">
        <v>39</v>
      </c>
      <c r="H8261" s="290">
        <v>8711.0746030999999</v>
      </c>
      <c r="I8261" s="289">
        <v>0</v>
      </c>
      <c r="J8261" s="214" t="s">
        <v>132</v>
      </c>
      <c r="K8261" s="214"/>
      <c r="L8261" s="214"/>
      <c r="M8261"/>
    </row>
    <row r="8262" spans="1:13" x14ac:dyDescent="0.2">
      <c r="A8262" s="284">
        <v>45270</v>
      </c>
      <c r="B8262" s="285">
        <v>11</v>
      </c>
      <c r="C8262" s="286">
        <v>2674.39905</v>
      </c>
      <c r="D8262" s="287">
        <v>86.341406099999773</v>
      </c>
      <c r="E8262" s="288">
        <v>5218.1374842000005</v>
      </c>
      <c r="F8262" s="288">
        <v>259.57834420000108</v>
      </c>
      <c r="G8262" s="289">
        <v>39</v>
      </c>
      <c r="H8262" s="290">
        <v>8277.4562845000019</v>
      </c>
      <c r="I8262" s="289">
        <v>0</v>
      </c>
      <c r="J8262" s="214" t="s">
        <v>132</v>
      </c>
      <c r="K8262" s="214"/>
      <c r="L8262" s="214"/>
      <c r="M8262"/>
    </row>
    <row r="8263" spans="1:13" x14ac:dyDescent="0.2">
      <c r="A8263" s="284">
        <v>45270</v>
      </c>
      <c r="B8263" s="285">
        <v>12</v>
      </c>
      <c r="C8263" s="286">
        <v>2597.8484900000003</v>
      </c>
      <c r="D8263" s="287">
        <v>70.181160700000063</v>
      </c>
      <c r="E8263" s="288">
        <v>5350.3433918999999</v>
      </c>
      <c r="F8263" s="288">
        <v>249.83021189999999</v>
      </c>
      <c r="G8263" s="289">
        <v>40</v>
      </c>
      <c r="H8263" s="290">
        <v>8308.2032545000002</v>
      </c>
      <c r="I8263" s="289">
        <v>0</v>
      </c>
      <c r="J8263" s="214" t="s">
        <v>132</v>
      </c>
      <c r="K8263" s="214"/>
      <c r="L8263" s="214"/>
      <c r="M8263"/>
    </row>
    <row r="8264" spans="1:13" x14ac:dyDescent="0.2">
      <c r="A8264" s="284">
        <v>45270</v>
      </c>
      <c r="B8264" s="285">
        <v>13</v>
      </c>
      <c r="C8264" s="286">
        <v>2555.1389100000001</v>
      </c>
      <c r="D8264" s="287">
        <v>69.651614599999817</v>
      </c>
      <c r="E8264" s="288">
        <v>5391.0498063000005</v>
      </c>
      <c r="F8264" s="288">
        <v>244.28519630000028</v>
      </c>
      <c r="G8264" s="289">
        <v>40</v>
      </c>
      <c r="H8264" s="290">
        <v>8300.1255272000017</v>
      </c>
      <c r="I8264" s="289">
        <v>0</v>
      </c>
      <c r="J8264" s="214" t="s">
        <v>132</v>
      </c>
      <c r="K8264" s="214"/>
      <c r="L8264" s="214"/>
      <c r="M8264"/>
    </row>
    <row r="8265" spans="1:13" x14ac:dyDescent="0.2">
      <c r="A8265" s="284">
        <v>45270</v>
      </c>
      <c r="B8265" s="285">
        <v>14</v>
      </c>
      <c r="C8265" s="286">
        <v>2532.64318</v>
      </c>
      <c r="D8265" s="287">
        <v>79.953451700000002</v>
      </c>
      <c r="E8265" s="288">
        <v>5457.0184264999998</v>
      </c>
      <c r="F8265" s="288">
        <v>251.00211649999892</v>
      </c>
      <c r="G8265" s="289">
        <v>41</v>
      </c>
      <c r="H8265" s="290">
        <v>8361.6171746999989</v>
      </c>
      <c r="I8265" s="289">
        <v>0</v>
      </c>
      <c r="J8265" s="214" t="s">
        <v>132</v>
      </c>
      <c r="K8265" s="214"/>
      <c r="L8265" s="214"/>
      <c r="M8265"/>
    </row>
    <row r="8266" spans="1:13" x14ac:dyDescent="0.2">
      <c r="A8266" s="284">
        <v>45270</v>
      </c>
      <c r="B8266" s="285">
        <v>15</v>
      </c>
      <c r="C8266" s="286">
        <v>2565.39014</v>
      </c>
      <c r="D8266" s="287">
        <v>106.44289359999989</v>
      </c>
      <c r="E8266" s="288">
        <v>5531.9275877</v>
      </c>
      <c r="F8266" s="288">
        <v>266.06663769999977</v>
      </c>
      <c r="G8266" s="289">
        <v>41</v>
      </c>
      <c r="H8266" s="290">
        <v>8510.8272589999997</v>
      </c>
      <c r="I8266" s="289">
        <v>0</v>
      </c>
      <c r="J8266" s="214" t="s">
        <v>132</v>
      </c>
      <c r="K8266" s="214"/>
      <c r="L8266" s="214"/>
      <c r="M8266"/>
    </row>
    <row r="8267" spans="1:13" x14ac:dyDescent="0.2">
      <c r="A8267" s="284">
        <v>45270</v>
      </c>
      <c r="B8267" s="285">
        <v>16</v>
      </c>
      <c r="C8267" s="286">
        <v>2751.4306499999998</v>
      </c>
      <c r="D8267" s="287">
        <v>145.21914120000022</v>
      </c>
      <c r="E8267" s="288">
        <v>5642.3169628999995</v>
      </c>
      <c r="F8267" s="288">
        <v>291.54113289999987</v>
      </c>
      <c r="G8267" s="289">
        <v>41</v>
      </c>
      <c r="H8267" s="290">
        <v>8871.5078869999998</v>
      </c>
      <c r="I8267" s="289">
        <v>0</v>
      </c>
      <c r="J8267" s="214" t="s">
        <v>132</v>
      </c>
      <c r="K8267" s="214"/>
      <c r="L8267" s="214"/>
      <c r="M8267"/>
    </row>
    <row r="8268" spans="1:13" x14ac:dyDescent="0.2">
      <c r="A8268" s="284">
        <v>45270</v>
      </c>
      <c r="B8268" s="285">
        <v>17</v>
      </c>
      <c r="C8268" s="286">
        <v>3185.7369899999999</v>
      </c>
      <c r="D8268" s="287">
        <v>187.2648932000001</v>
      </c>
      <c r="E8268" s="288">
        <v>6168.4597965000003</v>
      </c>
      <c r="F8268" s="288">
        <v>332.0788064999997</v>
      </c>
      <c r="G8268" s="289">
        <v>41</v>
      </c>
      <c r="H8268" s="290">
        <v>9914.5404861999996</v>
      </c>
      <c r="I8268" s="289">
        <v>0</v>
      </c>
      <c r="J8268" s="214" t="s">
        <v>132</v>
      </c>
      <c r="K8268" s="214"/>
      <c r="L8268" s="214"/>
      <c r="M8268"/>
    </row>
    <row r="8269" spans="1:13" x14ac:dyDescent="0.2">
      <c r="A8269" s="284">
        <v>45270</v>
      </c>
      <c r="B8269" s="285">
        <v>18</v>
      </c>
      <c r="C8269" s="286">
        <v>3582.86157</v>
      </c>
      <c r="D8269" s="287">
        <v>220.78715280000003</v>
      </c>
      <c r="E8269" s="288">
        <v>6731.0631493000001</v>
      </c>
      <c r="F8269" s="288">
        <v>383.60501930000009</v>
      </c>
      <c r="G8269" s="289">
        <v>41</v>
      </c>
      <c r="H8269" s="290">
        <v>10959.316891400002</v>
      </c>
      <c r="I8269" s="289">
        <v>0</v>
      </c>
      <c r="J8269" s="214" t="s">
        <v>132</v>
      </c>
      <c r="K8269" s="214"/>
      <c r="L8269" s="214"/>
      <c r="M8269"/>
    </row>
    <row r="8270" spans="1:13" x14ac:dyDescent="0.2">
      <c r="A8270" s="284">
        <v>45270</v>
      </c>
      <c r="B8270" s="285">
        <v>19</v>
      </c>
      <c r="C8270" s="286">
        <v>3614.3768100000002</v>
      </c>
      <c r="D8270" s="287">
        <v>225.52515350000007</v>
      </c>
      <c r="E8270" s="288">
        <v>6778.5045393</v>
      </c>
      <c r="F8270" s="288">
        <v>390.89419929999985</v>
      </c>
      <c r="G8270" s="289">
        <v>43</v>
      </c>
      <c r="H8270" s="290">
        <v>11052.300702100001</v>
      </c>
      <c r="I8270" s="289">
        <v>0</v>
      </c>
      <c r="J8270" s="214" t="s">
        <v>132</v>
      </c>
      <c r="K8270" s="214"/>
      <c r="L8270" s="214"/>
      <c r="M8270"/>
    </row>
    <row r="8271" spans="1:13" x14ac:dyDescent="0.2">
      <c r="A8271" s="284">
        <v>45270</v>
      </c>
      <c r="B8271" s="285">
        <v>20</v>
      </c>
      <c r="C8271" s="286">
        <v>3592.9407000000001</v>
      </c>
      <c r="D8271" s="287">
        <v>223.68804060000002</v>
      </c>
      <c r="E8271" s="288">
        <v>6691.699122</v>
      </c>
      <c r="F8271" s="288">
        <v>385.46063199999935</v>
      </c>
      <c r="G8271" s="289">
        <v>43</v>
      </c>
      <c r="H8271" s="290">
        <v>10936.788494599998</v>
      </c>
      <c r="I8271" s="289">
        <v>0</v>
      </c>
      <c r="J8271" s="214" t="s">
        <v>132</v>
      </c>
      <c r="K8271" s="214"/>
      <c r="L8271" s="214"/>
      <c r="M8271"/>
    </row>
    <row r="8272" spans="1:13" x14ac:dyDescent="0.2">
      <c r="A8272" s="284">
        <v>45270</v>
      </c>
      <c r="B8272" s="285">
        <v>21</v>
      </c>
      <c r="C8272" s="286">
        <v>3499.8331800000001</v>
      </c>
      <c r="D8272" s="287">
        <v>215.60523889999973</v>
      </c>
      <c r="E8272" s="288">
        <v>6568.0682973000003</v>
      </c>
      <c r="F8272" s="288">
        <v>373.50568730000032</v>
      </c>
      <c r="G8272" s="289">
        <v>41</v>
      </c>
      <c r="H8272" s="290">
        <v>10698.012403500001</v>
      </c>
      <c r="I8272" s="289">
        <v>0</v>
      </c>
      <c r="J8272" s="214" t="s">
        <v>132</v>
      </c>
      <c r="K8272" s="214"/>
      <c r="L8272" s="214"/>
      <c r="M8272"/>
    </row>
    <row r="8273" spans="1:13" x14ac:dyDescent="0.2">
      <c r="A8273" s="284">
        <v>45270</v>
      </c>
      <c r="B8273" s="285">
        <v>22</v>
      </c>
      <c r="C8273" s="286">
        <v>3368.34672</v>
      </c>
      <c r="D8273" s="287">
        <v>204.5723179999998</v>
      </c>
      <c r="E8273" s="288">
        <v>6346.4463093000004</v>
      </c>
      <c r="F8273" s="288">
        <v>356.01287930000035</v>
      </c>
      <c r="G8273" s="289">
        <v>38</v>
      </c>
      <c r="H8273" s="290">
        <v>10313.378226600002</v>
      </c>
      <c r="I8273" s="289">
        <v>0</v>
      </c>
      <c r="J8273" s="214" t="s">
        <v>132</v>
      </c>
      <c r="K8273" s="214"/>
      <c r="L8273" s="214"/>
      <c r="M8273"/>
    </row>
    <row r="8274" spans="1:13" x14ac:dyDescent="0.2">
      <c r="A8274" s="284">
        <v>45270</v>
      </c>
      <c r="B8274" s="285">
        <v>23</v>
      </c>
      <c r="C8274" s="286">
        <v>3129.36247</v>
      </c>
      <c r="D8274" s="287">
        <v>184.34918249999984</v>
      </c>
      <c r="E8274" s="288">
        <v>5907.9713147000002</v>
      </c>
      <c r="F8274" s="288">
        <v>321.35388469999998</v>
      </c>
      <c r="G8274" s="289">
        <v>35</v>
      </c>
      <c r="H8274" s="290">
        <v>9578.0368519000003</v>
      </c>
      <c r="I8274" s="289">
        <v>0</v>
      </c>
      <c r="J8274" s="214" t="s">
        <v>132</v>
      </c>
      <c r="K8274" s="214"/>
      <c r="L8274" s="214"/>
      <c r="M8274"/>
    </row>
    <row r="8275" spans="1:13" x14ac:dyDescent="0.2">
      <c r="A8275" s="284">
        <v>45270</v>
      </c>
      <c r="B8275" s="285">
        <v>24</v>
      </c>
      <c r="C8275" s="286">
        <v>2889.7374799999998</v>
      </c>
      <c r="D8275" s="287">
        <v>164.69677200000041</v>
      </c>
      <c r="E8275" s="288">
        <v>5496.4752788999995</v>
      </c>
      <c r="F8275" s="288">
        <v>286.76015889999871</v>
      </c>
      <c r="G8275" s="289">
        <v>32</v>
      </c>
      <c r="H8275" s="290">
        <v>8869.6696897999991</v>
      </c>
      <c r="I8275" s="289">
        <v>0</v>
      </c>
      <c r="J8275" s="214" t="s">
        <v>132</v>
      </c>
      <c r="K8275" s="214"/>
      <c r="L8275" s="214"/>
      <c r="M8275"/>
    </row>
    <row r="8276" spans="1:13" x14ac:dyDescent="0.2">
      <c r="A8276" s="284">
        <v>45271</v>
      </c>
      <c r="B8276" s="285">
        <v>1</v>
      </c>
      <c r="C8276" s="286">
        <v>2768.8510499999998</v>
      </c>
      <c r="D8276" s="287">
        <v>156.16540740000019</v>
      </c>
      <c r="E8276" s="288">
        <v>5341.0542834999997</v>
      </c>
      <c r="F8276" s="288">
        <v>275.15035350000016</v>
      </c>
      <c r="G8276" s="289">
        <v>32</v>
      </c>
      <c r="H8276" s="290">
        <v>8573.2210943999999</v>
      </c>
      <c r="I8276" s="289">
        <v>0</v>
      </c>
      <c r="J8276" s="214" t="s">
        <v>132</v>
      </c>
      <c r="K8276" s="214"/>
      <c r="L8276" s="214"/>
      <c r="M8276"/>
    </row>
    <row r="8277" spans="1:13" x14ac:dyDescent="0.2">
      <c r="A8277" s="284">
        <v>45271</v>
      </c>
      <c r="B8277" s="285">
        <v>2</v>
      </c>
      <c r="C8277" s="286">
        <v>2685.8653100000001</v>
      </c>
      <c r="D8277" s="287">
        <v>149.57727219999975</v>
      </c>
      <c r="E8277" s="288">
        <v>5382.7555992999996</v>
      </c>
      <c r="F8277" s="288">
        <v>261.3286492999996</v>
      </c>
      <c r="G8277" s="289">
        <v>28</v>
      </c>
      <c r="H8277" s="290">
        <v>8507.5268307999995</v>
      </c>
      <c r="I8277" s="289">
        <v>0</v>
      </c>
      <c r="J8277" s="214" t="s">
        <v>132</v>
      </c>
      <c r="K8277" s="214"/>
      <c r="L8277" s="214"/>
      <c r="M8277"/>
    </row>
    <row r="8278" spans="1:13" x14ac:dyDescent="0.2">
      <c r="A8278" s="284">
        <v>45271</v>
      </c>
      <c r="B8278" s="285">
        <v>3</v>
      </c>
      <c r="C8278" s="286">
        <v>2646.3017500000001</v>
      </c>
      <c r="D8278" s="287">
        <v>146.53290730000009</v>
      </c>
      <c r="E8278" s="288">
        <v>5434.2359336999998</v>
      </c>
      <c r="F8278" s="288">
        <v>253.55817369999932</v>
      </c>
      <c r="G8278" s="289">
        <v>18</v>
      </c>
      <c r="H8278" s="290">
        <v>8498.628764699999</v>
      </c>
      <c r="I8278" s="289">
        <v>0</v>
      </c>
      <c r="J8278" s="214" t="s">
        <v>132</v>
      </c>
      <c r="K8278" s="214"/>
      <c r="L8278" s="214"/>
      <c r="M8278"/>
    </row>
    <row r="8279" spans="1:13" x14ac:dyDescent="0.2">
      <c r="A8279" s="284">
        <v>45271</v>
      </c>
      <c r="B8279" s="285">
        <v>4</v>
      </c>
      <c r="C8279" s="286">
        <v>2675.3974699999999</v>
      </c>
      <c r="D8279" s="287">
        <v>148.15333209999983</v>
      </c>
      <c r="E8279" s="288">
        <v>5247.2136697999995</v>
      </c>
      <c r="F8279" s="288">
        <v>252.39790979999998</v>
      </c>
      <c r="G8279" s="289">
        <v>12</v>
      </c>
      <c r="H8279" s="290">
        <v>8335.1623817</v>
      </c>
      <c r="I8279" s="289">
        <v>0</v>
      </c>
      <c r="J8279" s="214" t="s">
        <v>132</v>
      </c>
      <c r="K8279" s="214"/>
      <c r="L8279" s="214"/>
      <c r="M8279"/>
    </row>
    <row r="8280" spans="1:13" x14ac:dyDescent="0.2">
      <c r="A8280" s="284">
        <v>45271</v>
      </c>
      <c r="B8280" s="285">
        <v>5</v>
      </c>
      <c r="C8280" s="286">
        <v>2797.3856500000002</v>
      </c>
      <c r="D8280" s="287">
        <v>155.73224429999999</v>
      </c>
      <c r="E8280" s="288">
        <v>5166.7044101000001</v>
      </c>
      <c r="F8280" s="288">
        <v>262.22465009999996</v>
      </c>
      <c r="G8280" s="289">
        <v>11</v>
      </c>
      <c r="H8280" s="290">
        <v>8393.0469545000014</v>
      </c>
      <c r="I8280" s="289">
        <v>0</v>
      </c>
      <c r="J8280" s="214" t="s">
        <v>132</v>
      </c>
      <c r="K8280" s="214"/>
      <c r="L8280" s="214"/>
      <c r="M8280"/>
    </row>
    <row r="8281" spans="1:13" x14ac:dyDescent="0.2">
      <c r="A8281" s="284">
        <v>45271</v>
      </c>
      <c r="B8281" s="285">
        <v>6</v>
      </c>
      <c r="C8281" s="286">
        <v>3062.3016600000001</v>
      </c>
      <c r="D8281" s="287">
        <v>174.39329760000015</v>
      </c>
      <c r="E8281" s="288">
        <v>5529.4371394999998</v>
      </c>
      <c r="F8281" s="288">
        <v>289.16986950000046</v>
      </c>
      <c r="G8281" s="289">
        <v>20</v>
      </c>
      <c r="H8281" s="290">
        <v>9075.3019666</v>
      </c>
      <c r="I8281" s="289">
        <v>0</v>
      </c>
      <c r="J8281" s="214" t="s">
        <v>132</v>
      </c>
      <c r="K8281" s="214"/>
      <c r="L8281" s="214"/>
      <c r="M8281"/>
    </row>
    <row r="8282" spans="1:13" x14ac:dyDescent="0.2">
      <c r="A8282" s="284">
        <v>45271</v>
      </c>
      <c r="B8282" s="285">
        <v>7</v>
      </c>
      <c r="C8282" s="286">
        <v>3477.2122100000001</v>
      </c>
      <c r="D8282" s="287">
        <v>206.44278199999982</v>
      </c>
      <c r="E8282" s="288">
        <v>6242.4264213999995</v>
      </c>
      <c r="F8282" s="288">
        <v>340.15238139999929</v>
      </c>
      <c r="G8282" s="289">
        <v>41</v>
      </c>
      <c r="H8282" s="290">
        <v>10307.233794799999</v>
      </c>
      <c r="I8282" s="289">
        <v>0</v>
      </c>
      <c r="J8282" s="214" t="s">
        <v>132</v>
      </c>
      <c r="K8282" s="214"/>
      <c r="L8282" s="214"/>
      <c r="M8282"/>
    </row>
    <row r="8283" spans="1:13" x14ac:dyDescent="0.2">
      <c r="A8283" s="284">
        <v>45271</v>
      </c>
      <c r="B8283" s="285">
        <v>8</v>
      </c>
      <c r="C8283" s="286">
        <v>3667.4691200000002</v>
      </c>
      <c r="D8283" s="287">
        <v>224.23962950000012</v>
      </c>
      <c r="E8283" s="288">
        <v>6915.9213157000004</v>
      </c>
      <c r="F8283" s="288">
        <v>384.21961569999985</v>
      </c>
      <c r="G8283" s="289">
        <v>46</v>
      </c>
      <c r="H8283" s="290">
        <v>11237.849680900001</v>
      </c>
      <c r="I8283" s="289">
        <v>0</v>
      </c>
      <c r="J8283" s="214" t="s">
        <v>132</v>
      </c>
      <c r="K8283" s="214"/>
      <c r="L8283" s="214"/>
      <c r="M8283"/>
    </row>
    <row r="8284" spans="1:13" x14ac:dyDescent="0.2">
      <c r="A8284" s="284">
        <v>45271</v>
      </c>
      <c r="B8284" s="285">
        <v>9</v>
      </c>
      <c r="C8284" s="286">
        <v>3387.47208</v>
      </c>
      <c r="D8284" s="287">
        <v>185.45118599999981</v>
      </c>
      <c r="E8284" s="288">
        <v>6854.0435603999995</v>
      </c>
      <c r="F8284" s="288">
        <v>369.57707039999968</v>
      </c>
      <c r="G8284" s="289">
        <v>50</v>
      </c>
      <c r="H8284" s="290">
        <v>10846.543896799998</v>
      </c>
      <c r="I8284" s="289">
        <v>0</v>
      </c>
      <c r="J8284" s="214" t="s">
        <v>132</v>
      </c>
      <c r="K8284" s="214"/>
      <c r="L8284" s="214"/>
      <c r="M8284"/>
    </row>
    <row r="8285" spans="1:13" x14ac:dyDescent="0.2">
      <c r="A8285" s="284">
        <v>45271</v>
      </c>
      <c r="B8285" s="285">
        <v>10</v>
      </c>
      <c r="C8285" s="286">
        <v>3153.9603099999999</v>
      </c>
      <c r="D8285" s="287">
        <v>136.09229459999978</v>
      </c>
      <c r="E8285" s="288">
        <v>6495.9373855000003</v>
      </c>
      <c r="F8285" s="288">
        <v>336.9063655000009</v>
      </c>
      <c r="G8285" s="289">
        <v>50</v>
      </c>
      <c r="H8285" s="290">
        <v>10172.8963556</v>
      </c>
      <c r="I8285" s="289">
        <v>0</v>
      </c>
      <c r="J8285" s="214" t="s">
        <v>132</v>
      </c>
      <c r="K8285" s="214"/>
      <c r="L8285" s="214"/>
      <c r="M8285"/>
    </row>
    <row r="8286" spans="1:13" x14ac:dyDescent="0.2">
      <c r="A8286" s="284">
        <v>45271</v>
      </c>
      <c r="B8286" s="285">
        <v>11</v>
      </c>
      <c r="C8286" s="286">
        <v>3023.6992299999997</v>
      </c>
      <c r="D8286" s="287">
        <v>101.38023789999998</v>
      </c>
      <c r="E8286" s="288">
        <v>6489.3243898000001</v>
      </c>
      <c r="F8286" s="288">
        <v>306.45994979999978</v>
      </c>
      <c r="G8286" s="289">
        <v>50</v>
      </c>
      <c r="H8286" s="290">
        <v>9970.8638074999981</v>
      </c>
      <c r="I8286" s="289">
        <v>0</v>
      </c>
      <c r="J8286" s="214" t="s">
        <v>132</v>
      </c>
      <c r="K8286" s="214"/>
      <c r="L8286" s="214"/>
      <c r="M8286"/>
    </row>
    <row r="8287" spans="1:13" x14ac:dyDescent="0.2">
      <c r="A8287" s="284">
        <v>45271</v>
      </c>
      <c r="B8287" s="285">
        <v>12</v>
      </c>
      <c r="C8287" s="286">
        <v>2936.1330200000002</v>
      </c>
      <c r="D8287" s="287">
        <v>80.31826450000014</v>
      </c>
      <c r="E8287" s="288">
        <v>6238.3108535000001</v>
      </c>
      <c r="F8287" s="288">
        <v>285.54661349999969</v>
      </c>
      <c r="G8287" s="289">
        <v>48</v>
      </c>
      <c r="H8287" s="290">
        <v>9588.3087515000007</v>
      </c>
      <c r="I8287" s="289">
        <v>0</v>
      </c>
      <c r="J8287" s="214" t="s">
        <v>132</v>
      </c>
      <c r="K8287" s="214"/>
      <c r="L8287" s="214"/>
      <c r="M8287"/>
    </row>
    <row r="8288" spans="1:13" x14ac:dyDescent="0.2">
      <c r="A8288" s="284">
        <v>45271</v>
      </c>
      <c r="B8288" s="285">
        <v>13</v>
      </c>
      <c r="C8288" s="286">
        <v>2873.30962</v>
      </c>
      <c r="D8288" s="287">
        <v>74.86946820000037</v>
      </c>
      <c r="E8288" s="288">
        <v>6165.5629206000003</v>
      </c>
      <c r="F8288" s="288">
        <v>276.87738059999992</v>
      </c>
      <c r="G8288" s="289">
        <v>47</v>
      </c>
      <c r="H8288" s="290">
        <v>9437.6193893999989</v>
      </c>
      <c r="I8288" s="289">
        <v>0</v>
      </c>
      <c r="J8288" s="214" t="s">
        <v>132</v>
      </c>
      <c r="K8288" s="214"/>
      <c r="L8288" s="214"/>
      <c r="M8288"/>
    </row>
    <row r="8289" spans="1:13" x14ac:dyDescent="0.2">
      <c r="A8289" s="284">
        <v>45271</v>
      </c>
      <c r="B8289" s="285">
        <v>14</v>
      </c>
      <c r="C8289" s="286">
        <v>2841.8397099999997</v>
      </c>
      <c r="D8289" s="287">
        <v>84.971832700000192</v>
      </c>
      <c r="E8289" s="288">
        <v>5976.3126909999992</v>
      </c>
      <c r="F8289" s="288">
        <v>280.17658099999881</v>
      </c>
      <c r="G8289" s="289">
        <v>49</v>
      </c>
      <c r="H8289" s="290">
        <v>9232.3008146999964</v>
      </c>
      <c r="I8289" s="289">
        <v>0</v>
      </c>
      <c r="J8289" s="214" t="s">
        <v>132</v>
      </c>
      <c r="K8289" s="214"/>
      <c r="L8289" s="214"/>
      <c r="M8289"/>
    </row>
    <row r="8290" spans="1:13" x14ac:dyDescent="0.2">
      <c r="A8290" s="284">
        <v>45271</v>
      </c>
      <c r="B8290" s="285">
        <v>15</v>
      </c>
      <c r="C8290" s="286">
        <v>2835.5727000000002</v>
      </c>
      <c r="D8290" s="287">
        <v>110.65144389999992</v>
      </c>
      <c r="E8290" s="288">
        <v>5820.8722976999998</v>
      </c>
      <c r="F8290" s="288">
        <v>293.78621769999972</v>
      </c>
      <c r="G8290" s="289">
        <v>48</v>
      </c>
      <c r="H8290" s="290">
        <v>9108.8826592999976</v>
      </c>
      <c r="I8290" s="289">
        <v>0</v>
      </c>
      <c r="J8290" s="214" t="s">
        <v>132</v>
      </c>
      <c r="K8290" s="214"/>
      <c r="L8290" s="214"/>
      <c r="M8290"/>
    </row>
    <row r="8291" spans="1:13" x14ac:dyDescent="0.2">
      <c r="A8291" s="284">
        <v>45271</v>
      </c>
      <c r="B8291" s="285">
        <v>16</v>
      </c>
      <c r="C8291" s="286">
        <v>2965.9536399999997</v>
      </c>
      <c r="D8291" s="287">
        <v>152.14413580000002</v>
      </c>
      <c r="E8291" s="288">
        <v>6149.8014469</v>
      </c>
      <c r="F8291" s="288">
        <v>324.04593690000002</v>
      </c>
      <c r="G8291" s="289">
        <v>49</v>
      </c>
      <c r="H8291" s="290">
        <v>9640.9451595999999</v>
      </c>
      <c r="I8291" s="289">
        <v>0</v>
      </c>
      <c r="J8291" s="214" t="s">
        <v>132</v>
      </c>
      <c r="K8291" s="214"/>
      <c r="L8291" s="214"/>
      <c r="M8291"/>
    </row>
    <row r="8292" spans="1:13" x14ac:dyDescent="0.2">
      <c r="A8292" s="284">
        <v>45271</v>
      </c>
      <c r="B8292" s="285">
        <v>17</v>
      </c>
      <c r="C8292" s="286">
        <v>3402.5165000000002</v>
      </c>
      <c r="D8292" s="287">
        <v>203.2680258999996</v>
      </c>
      <c r="E8292" s="288">
        <v>6623.1605991999995</v>
      </c>
      <c r="F8292" s="288">
        <v>365.40595919999942</v>
      </c>
      <c r="G8292" s="289">
        <v>48</v>
      </c>
      <c r="H8292" s="290">
        <v>10642.351084299999</v>
      </c>
      <c r="I8292" s="289">
        <v>0</v>
      </c>
      <c r="J8292" s="214" t="s">
        <v>132</v>
      </c>
      <c r="K8292" s="214"/>
      <c r="L8292" s="214"/>
      <c r="M8292"/>
    </row>
    <row r="8293" spans="1:13" x14ac:dyDescent="0.2">
      <c r="A8293" s="284">
        <v>45271</v>
      </c>
      <c r="B8293" s="285">
        <v>18</v>
      </c>
      <c r="C8293" s="286">
        <v>3800.8053399999999</v>
      </c>
      <c r="D8293" s="287">
        <v>236.54642779999995</v>
      </c>
      <c r="E8293" s="288">
        <v>7164.8250516999997</v>
      </c>
      <c r="F8293" s="288">
        <v>411.69470169999931</v>
      </c>
      <c r="G8293" s="289">
        <v>47</v>
      </c>
      <c r="H8293" s="290">
        <v>11660.871521199999</v>
      </c>
      <c r="I8293" s="289">
        <v>0</v>
      </c>
      <c r="J8293" s="214" t="s">
        <v>132</v>
      </c>
      <c r="K8293" s="214"/>
      <c r="L8293" s="214"/>
      <c r="M8293"/>
    </row>
    <row r="8294" spans="1:13" x14ac:dyDescent="0.2">
      <c r="A8294" s="284">
        <v>45271</v>
      </c>
      <c r="B8294" s="285">
        <v>19</v>
      </c>
      <c r="C8294" s="286">
        <v>3823.4106700000002</v>
      </c>
      <c r="D8294" s="287">
        <v>240.70233019999989</v>
      </c>
      <c r="E8294" s="288">
        <v>7194.1982008999994</v>
      </c>
      <c r="F8294" s="288">
        <v>416.58105089999935</v>
      </c>
      <c r="G8294" s="289">
        <v>50</v>
      </c>
      <c r="H8294" s="290">
        <v>11724.892251999998</v>
      </c>
      <c r="I8294" s="289">
        <v>0</v>
      </c>
      <c r="J8294" s="214" t="s">
        <v>132</v>
      </c>
      <c r="K8294" s="214"/>
      <c r="L8294" s="214"/>
      <c r="M8294"/>
    </row>
    <row r="8295" spans="1:13" x14ac:dyDescent="0.2">
      <c r="A8295" s="284">
        <v>45271</v>
      </c>
      <c r="B8295" s="285">
        <v>20</v>
      </c>
      <c r="C8295" s="286">
        <v>3762.00387</v>
      </c>
      <c r="D8295" s="287">
        <v>236.71483579999978</v>
      </c>
      <c r="E8295" s="288">
        <v>7027.4808209000003</v>
      </c>
      <c r="F8295" s="288">
        <v>407.63439089999974</v>
      </c>
      <c r="G8295" s="289">
        <v>49</v>
      </c>
      <c r="H8295" s="290">
        <v>11482.833917600001</v>
      </c>
      <c r="I8295" s="289">
        <v>0</v>
      </c>
      <c r="J8295" s="214" t="s">
        <v>132</v>
      </c>
      <c r="K8295" s="214"/>
      <c r="L8295" s="214"/>
      <c r="M8295"/>
    </row>
    <row r="8296" spans="1:13" x14ac:dyDescent="0.2">
      <c r="A8296" s="284">
        <v>45271</v>
      </c>
      <c r="B8296" s="285">
        <v>21</v>
      </c>
      <c r="C8296" s="286">
        <v>3670.32528</v>
      </c>
      <c r="D8296" s="287">
        <v>228.25390639999989</v>
      </c>
      <c r="E8296" s="288">
        <v>6835.0058600000002</v>
      </c>
      <c r="F8296" s="288">
        <v>390.04167000000052</v>
      </c>
      <c r="G8296" s="289">
        <v>49</v>
      </c>
      <c r="H8296" s="290">
        <v>11172.6267164</v>
      </c>
      <c r="I8296" s="289">
        <v>0</v>
      </c>
      <c r="J8296" s="214" t="s">
        <v>132</v>
      </c>
      <c r="K8296" s="214"/>
      <c r="L8296" s="214"/>
      <c r="M8296"/>
    </row>
    <row r="8297" spans="1:13" x14ac:dyDescent="0.2">
      <c r="A8297" s="284">
        <v>45271</v>
      </c>
      <c r="B8297" s="285">
        <v>22</v>
      </c>
      <c r="C8297" s="286">
        <v>3519.2839800000002</v>
      </c>
      <c r="D8297" s="287">
        <v>214.74907169999977</v>
      </c>
      <c r="E8297" s="288">
        <v>6599.8945191000003</v>
      </c>
      <c r="F8297" s="288">
        <v>367.42176910000035</v>
      </c>
      <c r="G8297" s="289">
        <v>45</v>
      </c>
      <c r="H8297" s="290">
        <v>10746.3493399</v>
      </c>
      <c r="I8297" s="289">
        <v>0</v>
      </c>
      <c r="J8297" s="214" t="s">
        <v>132</v>
      </c>
      <c r="K8297" s="214"/>
      <c r="L8297" s="214"/>
      <c r="M8297"/>
    </row>
    <row r="8298" spans="1:13" x14ac:dyDescent="0.2">
      <c r="A8298" s="284">
        <v>45271</v>
      </c>
      <c r="B8298" s="285">
        <v>23</v>
      </c>
      <c r="C8298" s="286">
        <v>3253.2024300000003</v>
      </c>
      <c r="D8298" s="287">
        <v>193.02731669999997</v>
      </c>
      <c r="E8298" s="288">
        <v>6090.8040703000006</v>
      </c>
      <c r="F8298" s="288">
        <v>329.00801030000093</v>
      </c>
      <c r="G8298" s="289">
        <v>39</v>
      </c>
      <c r="H8298" s="290">
        <v>9905.0418273000032</v>
      </c>
      <c r="I8298" s="289">
        <v>0</v>
      </c>
      <c r="J8298" s="214" t="s">
        <v>132</v>
      </c>
      <c r="K8298" s="214"/>
      <c r="L8298" s="214"/>
      <c r="M8298"/>
    </row>
    <row r="8299" spans="1:13" x14ac:dyDescent="0.2">
      <c r="A8299" s="284">
        <v>45271</v>
      </c>
      <c r="B8299" s="285">
        <v>24</v>
      </c>
      <c r="C8299" s="286">
        <v>3014.6210999999998</v>
      </c>
      <c r="D8299" s="287">
        <v>172.98690989999992</v>
      </c>
      <c r="E8299" s="288">
        <v>5606.7401086</v>
      </c>
      <c r="F8299" s="288">
        <v>291.02845859999979</v>
      </c>
      <c r="G8299" s="289">
        <v>33</v>
      </c>
      <c r="H8299" s="290">
        <v>9118.3765770999998</v>
      </c>
      <c r="I8299" s="289">
        <v>0</v>
      </c>
      <c r="J8299" s="214" t="s">
        <v>132</v>
      </c>
      <c r="K8299" s="214"/>
      <c r="L8299" s="214"/>
      <c r="M8299"/>
    </row>
    <row r="8300" spans="1:13" x14ac:dyDescent="0.2">
      <c r="A8300" s="284">
        <v>45272</v>
      </c>
      <c r="B8300" s="285">
        <v>1</v>
      </c>
      <c r="C8300" s="286">
        <v>2894.8148500000002</v>
      </c>
      <c r="D8300" s="287">
        <v>165.06620339999992</v>
      </c>
      <c r="E8300" s="288">
        <v>5432.5276593999997</v>
      </c>
      <c r="F8300" s="288">
        <v>278.66013939999993</v>
      </c>
      <c r="G8300" s="289">
        <v>29</v>
      </c>
      <c r="H8300" s="290">
        <v>8800.0688521999982</v>
      </c>
      <c r="I8300" s="289">
        <v>0</v>
      </c>
      <c r="J8300" s="214" t="s">
        <v>132</v>
      </c>
      <c r="K8300" s="214"/>
      <c r="L8300" s="214"/>
      <c r="M8300"/>
    </row>
    <row r="8301" spans="1:13" x14ac:dyDescent="0.2">
      <c r="A8301" s="284">
        <v>45272</v>
      </c>
      <c r="B8301" s="285">
        <v>2</v>
      </c>
      <c r="C8301" s="286">
        <v>2804.2686400000002</v>
      </c>
      <c r="D8301" s="287">
        <v>157.69037330000003</v>
      </c>
      <c r="E8301" s="288">
        <v>5586.1187635999995</v>
      </c>
      <c r="F8301" s="288">
        <v>262.7663935999999</v>
      </c>
      <c r="G8301" s="289">
        <v>27</v>
      </c>
      <c r="H8301" s="290">
        <v>8837.8441705000005</v>
      </c>
      <c r="I8301" s="289">
        <v>0</v>
      </c>
      <c r="J8301" s="214" t="s">
        <v>132</v>
      </c>
      <c r="K8301" s="214"/>
      <c r="L8301" s="214"/>
      <c r="M8301"/>
    </row>
    <row r="8302" spans="1:13" x14ac:dyDescent="0.2">
      <c r="A8302" s="284">
        <v>45272</v>
      </c>
      <c r="B8302" s="285">
        <v>3</v>
      </c>
      <c r="C8302" s="286">
        <v>2761.4667399999998</v>
      </c>
      <c r="D8302" s="287">
        <v>154.15038769999998</v>
      </c>
      <c r="E8302" s="288">
        <v>5388.2724516999997</v>
      </c>
      <c r="F8302" s="288">
        <v>252.00445169999966</v>
      </c>
      <c r="G8302" s="289">
        <v>18</v>
      </c>
      <c r="H8302" s="290">
        <v>8573.8940311000006</v>
      </c>
      <c r="I8302" s="289">
        <v>0</v>
      </c>
      <c r="J8302" s="214" t="s">
        <v>132</v>
      </c>
      <c r="K8302" s="214"/>
      <c r="L8302" s="214"/>
      <c r="M8302"/>
    </row>
    <row r="8303" spans="1:13" x14ac:dyDescent="0.2">
      <c r="A8303" s="284">
        <v>45272</v>
      </c>
      <c r="B8303" s="285">
        <v>4</v>
      </c>
      <c r="C8303" s="286">
        <v>2773.8038000000001</v>
      </c>
      <c r="D8303" s="287">
        <v>154.6385960999998</v>
      </c>
      <c r="E8303" s="288">
        <v>5033.0323076000004</v>
      </c>
      <c r="F8303" s="288">
        <v>248.24201760000051</v>
      </c>
      <c r="G8303" s="289">
        <v>12</v>
      </c>
      <c r="H8303" s="290">
        <v>8221.7167212999993</v>
      </c>
      <c r="I8303" s="289">
        <v>0</v>
      </c>
      <c r="J8303" s="214" t="s">
        <v>132</v>
      </c>
      <c r="K8303" s="214"/>
      <c r="L8303" s="214"/>
      <c r="M8303"/>
    </row>
    <row r="8304" spans="1:13" x14ac:dyDescent="0.2">
      <c r="A8304" s="284">
        <v>45272</v>
      </c>
      <c r="B8304" s="285">
        <v>5</v>
      </c>
      <c r="C8304" s="286">
        <v>2882.11825</v>
      </c>
      <c r="D8304" s="287">
        <v>162.16749830000009</v>
      </c>
      <c r="E8304" s="288">
        <v>5084.4739964</v>
      </c>
      <c r="F8304" s="288">
        <v>255.87217640000017</v>
      </c>
      <c r="G8304" s="289">
        <v>10</v>
      </c>
      <c r="H8304" s="290">
        <v>8394.6319211000009</v>
      </c>
      <c r="I8304" s="289">
        <v>0</v>
      </c>
      <c r="J8304" s="214" t="s">
        <v>132</v>
      </c>
      <c r="K8304" s="214"/>
      <c r="L8304" s="214"/>
      <c r="M8304"/>
    </row>
    <row r="8305" spans="1:13" x14ac:dyDescent="0.2">
      <c r="A8305" s="284">
        <v>45272</v>
      </c>
      <c r="B8305" s="285">
        <v>6</v>
      </c>
      <c r="C8305" s="286">
        <v>3134.25731</v>
      </c>
      <c r="D8305" s="287">
        <v>180.17612270000001</v>
      </c>
      <c r="E8305" s="288">
        <v>5426.7991466000003</v>
      </c>
      <c r="F8305" s="288">
        <v>280.25240660000054</v>
      </c>
      <c r="G8305" s="289">
        <v>17</v>
      </c>
      <c r="H8305" s="290">
        <v>9038.4849859000005</v>
      </c>
      <c r="I8305" s="289">
        <v>0</v>
      </c>
      <c r="J8305" s="214" t="s">
        <v>132</v>
      </c>
      <c r="K8305" s="214"/>
      <c r="L8305" s="214"/>
      <c r="M8305"/>
    </row>
    <row r="8306" spans="1:13" x14ac:dyDescent="0.2">
      <c r="A8306" s="284">
        <v>45272</v>
      </c>
      <c r="B8306" s="285">
        <v>7</v>
      </c>
      <c r="C8306" s="286">
        <v>3501.1473799999999</v>
      </c>
      <c r="D8306" s="287">
        <v>209.93919220000004</v>
      </c>
      <c r="E8306" s="288">
        <v>6082.2933577999993</v>
      </c>
      <c r="F8306" s="288">
        <v>328.97726779999903</v>
      </c>
      <c r="G8306" s="289">
        <v>37</v>
      </c>
      <c r="H8306" s="290">
        <v>10159.357197799998</v>
      </c>
      <c r="I8306" s="289">
        <v>0</v>
      </c>
      <c r="J8306" s="214" t="s">
        <v>132</v>
      </c>
      <c r="K8306" s="214"/>
      <c r="L8306" s="214"/>
      <c r="M8306"/>
    </row>
    <row r="8307" spans="1:13" x14ac:dyDescent="0.2">
      <c r="A8307" s="284">
        <v>45272</v>
      </c>
      <c r="B8307" s="285">
        <v>8</v>
      </c>
      <c r="C8307" s="286">
        <v>3644.6977899999997</v>
      </c>
      <c r="D8307" s="287">
        <v>225.52540769999996</v>
      </c>
      <c r="E8307" s="288">
        <v>6634.7791569000001</v>
      </c>
      <c r="F8307" s="288">
        <v>372.38285689999975</v>
      </c>
      <c r="G8307" s="289">
        <v>47</v>
      </c>
      <c r="H8307" s="290">
        <v>10924.385211499999</v>
      </c>
      <c r="I8307" s="289">
        <v>0</v>
      </c>
      <c r="J8307" s="214" t="s">
        <v>132</v>
      </c>
      <c r="K8307" s="214"/>
      <c r="L8307" s="214"/>
      <c r="M8307"/>
    </row>
    <row r="8308" spans="1:13" x14ac:dyDescent="0.2">
      <c r="A8308" s="284">
        <v>45272</v>
      </c>
      <c r="B8308" s="285">
        <v>9</v>
      </c>
      <c r="C8308" s="286">
        <v>3358.32393</v>
      </c>
      <c r="D8308" s="287">
        <v>184.47711379999973</v>
      </c>
      <c r="E8308" s="288">
        <v>6805.4578272999997</v>
      </c>
      <c r="F8308" s="288">
        <v>362.90328729999965</v>
      </c>
      <c r="G8308" s="289">
        <v>48</v>
      </c>
      <c r="H8308" s="290">
        <v>10759.162158399999</v>
      </c>
      <c r="I8308" s="289">
        <v>0</v>
      </c>
      <c r="J8308" s="214" t="s">
        <v>132</v>
      </c>
      <c r="K8308" s="214"/>
      <c r="L8308" s="214"/>
      <c r="M8308"/>
    </row>
    <row r="8309" spans="1:13" x14ac:dyDescent="0.2">
      <c r="A8309" s="284">
        <v>45272</v>
      </c>
      <c r="B8309" s="285">
        <v>10</v>
      </c>
      <c r="C8309" s="286">
        <v>3153.11141</v>
      </c>
      <c r="D8309" s="287">
        <v>137.39097120000025</v>
      </c>
      <c r="E8309" s="288">
        <v>6654.3449953999998</v>
      </c>
      <c r="F8309" s="288">
        <v>339.16524539999955</v>
      </c>
      <c r="G8309" s="289">
        <v>48</v>
      </c>
      <c r="H8309" s="290">
        <v>10332.012622</v>
      </c>
      <c r="I8309" s="289">
        <v>0</v>
      </c>
      <c r="J8309" s="214" t="s">
        <v>132</v>
      </c>
      <c r="K8309" s="214"/>
      <c r="L8309" s="214"/>
      <c r="M8309"/>
    </row>
    <row r="8310" spans="1:13" x14ac:dyDescent="0.2">
      <c r="A8310" s="284">
        <v>45272</v>
      </c>
      <c r="B8310" s="285">
        <v>11</v>
      </c>
      <c r="C8310" s="286">
        <v>3020.2769499999999</v>
      </c>
      <c r="D8310" s="287">
        <v>102.88920050000006</v>
      </c>
      <c r="E8310" s="288">
        <v>6326.1468628000002</v>
      </c>
      <c r="F8310" s="288">
        <v>309.11653279999973</v>
      </c>
      <c r="G8310" s="289">
        <v>48</v>
      </c>
      <c r="H8310" s="290">
        <v>9806.4295461000002</v>
      </c>
      <c r="I8310" s="289">
        <v>0</v>
      </c>
      <c r="J8310" s="214" t="s">
        <v>132</v>
      </c>
      <c r="K8310" s="214"/>
      <c r="L8310" s="214"/>
      <c r="M8310"/>
    </row>
    <row r="8311" spans="1:13" x14ac:dyDescent="0.2">
      <c r="A8311" s="284">
        <v>45272</v>
      </c>
      <c r="B8311" s="285">
        <v>12</v>
      </c>
      <c r="C8311" s="286">
        <v>2919.2273300000002</v>
      </c>
      <c r="D8311" s="287">
        <v>80.36601529999966</v>
      </c>
      <c r="E8311" s="288">
        <v>6262.6589753999997</v>
      </c>
      <c r="F8311" s="288">
        <v>281.62488539999958</v>
      </c>
      <c r="G8311" s="289">
        <v>47</v>
      </c>
      <c r="H8311" s="290">
        <v>9590.8772060999981</v>
      </c>
      <c r="I8311" s="289">
        <v>0</v>
      </c>
      <c r="J8311" s="214" t="s">
        <v>132</v>
      </c>
      <c r="K8311" s="214"/>
      <c r="L8311" s="214"/>
      <c r="M8311"/>
    </row>
    <row r="8312" spans="1:13" x14ac:dyDescent="0.2">
      <c r="A8312" s="284">
        <v>45272</v>
      </c>
      <c r="B8312" s="285">
        <v>13</v>
      </c>
      <c r="C8312" s="286">
        <v>2840.2316299999998</v>
      </c>
      <c r="D8312" s="287">
        <v>70.485641200000316</v>
      </c>
      <c r="E8312" s="288">
        <v>6212.7944791999998</v>
      </c>
      <c r="F8312" s="288">
        <v>270.30526920000011</v>
      </c>
      <c r="G8312" s="289">
        <v>48</v>
      </c>
      <c r="H8312" s="290">
        <v>9441.817019600001</v>
      </c>
      <c r="I8312" s="289">
        <v>0</v>
      </c>
      <c r="J8312" s="214" t="s">
        <v>132</v>
      </c>
      <c r="K8312" s="214"/>
      <c r="L8312" s="214"/>
      <c r="M8312"/>
    </row>
    <row r="8313" spans="1:13" x14ac:dyDescent="0.2">
      <c r="A8313" s="284">
        <v>45272</v>
      </c>
      <c r="B8313" s="285">
        <v>14</v>
      </c>
      <c r="C8313" s="286">
        <v>2803.5410499999998</v>
      </c>
      <c r="D8313" s="287">
        <v>80.249009899999876</v>
      </c>
      <c r="E8313" s="288">
        <v>6002.5468279999996</v>
      </c>
      <c r="F8313" s="288">
        <v>272.03658799999903</v>
      </c>
      <c r="G8313" s="289">
        <v>47</v>
      </c>
      <c r="H8313" s="290">
        <v>9205.3734758999981</v>
      </c>
      <c r="I8313" s="289">
        <v>0</v>
      </c>
      <c r="J8313" s="214" t="s">
        <v>132</v>
      </c>
      <c r="K8313" s="214"/>
      <c r="L8313" s="214"/>
      <c r="M8313"/>
    </row>
    <row r="8314" spans="1:13" x14ac:dyDescent="0.2">
      <c r="A8314" s="284">
        <v>45272</v>
      </c>
      <c r="B8314" s="285">
        <v>15</v>
      </c>
      <c r="C8314" s="286">
        <v>2804.2598200000002</v>
      </c>
      <c r="D8314" s="287">
        <v>106.01982099999981</v>
      </c>
      <c r="E8314" s="288">
        <v>6387.2674009000002</v>
      </c>
      <c r="F8314" s="288">
        <v>287.65097090000017</v>
      </c>
      <c r="G8314" s="289">
        <v>47</v>
      </c>
      <c r="H8314" s="290">
        <v>9632.1980128000014</v>
      </c>
      <c r="I8314" s="289">
        <v>0</v>
      </c>
      <c r="J8314" s="214" t="s">
        <v>132</v>
      </c>
      <c r="K8314" s="214"/>
      <c r="L8314" s="214"/>
      <c r="M8314"/>
    </row>
    <row r="8315" spans="1:13" x14ac:dyDescent="0.2">
      <c r="A8315" s="284">
        <v>45272</v>
      </c>
      <c r="B8315" s="285">
        <v>16</v>
      </c>
      <c r="C8315" s="286">
        <v>2915.1531099999997</v>
      </c>
      <c r="D8315" s="287">
        <v>149.41487030000005</v>
      </c>
      <c r="E8315" s="288">
        <v>6128.4433994000001</v>
      </c>
      <c r="F8315" s="288">
        <v>318.28092940000079</v>
      </c>
      <c r="G8315" s="289">
        <v>47</v>
      </c>
      <c r="H8315" s="290">
        <v>9558.2923091000011</v>
      </c>
      <c r="I8315" s="289">
        <v>0</v>
      </c>
      <c r="J8315" s="214" t="s">
        <v>132</v>
      </c>
      <c r="K8315" s="214"/>
      <c r="L8315" s="214"/>
      <c r="M8315"/>
    </row>
    <row r="8316" spans="1:13" x14ac:dyDescent="0.2">
      <c r="A8316" s="284">
        <v>45272</v>
      </c>
      <c r="B8316" s="285">
        <v>17</v>
      </c>
      <c r="C8316" s="286">
        <v>3312.5648499999998</v>
      </c>
      <c r="D8316" s="287">
        <v>199.11373850000035</v>
      </c>
      <c r="E8316" s="288">
        <v>6633.2821271000003</v>
      </c>
      <c r="F8316" s="288">
        <v>360.89861710000059</v>
      </c>
      <c r="G8316" s="289">
        <v>48</v>
      </c>
      <c r="H8316" s="290">
        <v>10553.859332700002</v>
      </c>
      <c r="I8316" s="289">
        <v>0</v>
      </c>
      <c r="J8316" s="214" t="s">
        <v>132</v>
      </c>
      <c r="K8316" s="214"/>
      <c r="L8316" s="214"/>
      <c r="M8316"/>
    </row>
    <row r="8317" spans="1:13" x14ac:dyDescent="0.2">
      <c r="A8317" s="284">
        <v>45272</v>
      </c>
      <c r="B8317" s="285">
        <v>18</v>
      </c>
      <c r="C8317" s="286">
        <v>3713.9112500000001</v>
      </c>
      <c r="D8317" s="287">
        <v>232.6182694</v>
      </c>
      <c r="E8317" s="288">
        <v>7089.4385419</v>
      </c>
      <c r="F8317" s="288">
        <v>405.16483189999963</v>
      </c>
      <c r="G8317" s="289">
        <v>50</v>
      </c>
      <c r="H8317" s="290">
        <v>11491.1328932</v>
      </c>
      <c r="I8317" s="289">
        <v>0</v>
      </c>
      <c r="J8317" s="214" t="s">
        <v>132</v>
      </c>
      <c r="K8317" s="214"/>
      <c r="L8317" s="214"/>
      <c r="M8317"/>
    </row>
    <row r="8318" spans="1:13" x14ac:dyDescent="0.2">
      <c r="A8318" s="284">
        <v>45272</v>
      </c>
      <c r="B8318" s="285">
        <v>19</v>
      </c>
      <c r="C8318" s="286">
        <v>3746.2933400000002</v>
      </c>
      <c r="D8318" s="287">
        <v>237.26519549999995</v>
      </c>
      <c r="E8318" s="288">
        <v>7099.7935405000007</v>
      </c>
      <c r="F8318" s="288">
        <v>410.78523050000058</v>
      </c>
      <c r="G8318" s="289">
        <v>51</v>
      </c>
      <c r="H8318" s="290">
        <v>11545.137306500001</v>
      </c>
      <c r="I8318" s="289">
        <v>0</v>
      </c>
      <c r="J8318" s="214" t="s">
        <v>132</v>
      </c>
      <c r="K8318" s="214"/>
      <c r="L8318" s="214"/>
      <c r="M8318"/>
    </row>
    <row r="8319" spans="1:13" x14ac:dyDescent="0.2">
      <c r="A8319" s="284">
        <v>45272</v>
      </c>
      <c r="B8319" s="285">
        <v>20</v>
      </c>
      <c r="C8319" s="286">
        <v>3703.0060899999999</v>
      </c>
      <c r="D8319" s="287">
        <v>233.56030360000017</v>
      </c>
      <c r="E8319" s="288">
        <v>6955.1232302000008</v>
      </c>
      <c r="F8319" s="288">
        <v>400.99444020000101</v>
      </c>
      <c r="G8319" s="289">
        <v>49</v>
      </c>
      <c r="H8319" s="290">
        <v>11341.684064000001</v>
      </c>
      <c r="I8319" s="289">
        <v>0</v>
      </c>
      <c r="J8319" s="214" t="s">
        <v>132</v>
      </c>
      <c r="K8319" s="214"/>
      <c r="L8319" s="214"/>
      <c r="M8319"/>
    </row>
    <row r="8320" spans="1:13" x14ac:dyDescent="0.2">
      <c r="A8320" s="284">
        <v>45272</v>
      </c>
      <c r="B8320" s="285">
        <v>21</v>
      </c>
      <c r="C8320" s="286">
        <v>3629.1748900000002</v>
      </c>
      <c r="D8320" s="287">
        <v>226.34232309999967</v>
      </c>
      <c r="E8320" s="288">
        <v>6796.8577391999997</v>
      </c>
      <c r="F8320" s="288">
        <v>386.18536920000042</v>
      </c>
      <c r="G8320" s="289">
        <v>49</v>
      </c>
      <c r="H8320" s="290">
        <v>11087.560321500001</v>
      </c>
      <c r="I8320" s="289">
        <v>0</v>
      </c>
      <c r="J8320" s="214" t="s">
        <v>132</v>
      </c>
      <c r="K8320" s="214"/>
      <c r="L8320" s="214"/>
      <c r="M8320"/>
    </row>
    <row r="8321" spans="1:13" x14ac:dyDescent="0.2">
      <c r="A8321" s="284">
        <v>45272</v>
      </c>
      <c r="B8321" s="285">
        <v>22</v>
      </c>
      <c r="C8321" s="286">
        <v>3488.1988200000001</v>
      </c>
      <c r="D8321" s="287">
        <v>215.30897860000007</v>
      </c>
      <c r="E8321" s="288">
        <v>6544.9631026999996</v>
      </c>
      <c r="F8321" s="288">
        <v>368.2843026999999</v>
      </c>
      <c r="G8321" s="289">
        <v>46</v>
      </c>
      <c r="H8321" s="290">
        <v>10662.755203999999</v>
      </c>
      <c r="I8321" s="289">
        <v>0</v>
      </c>
      <c r="J8321" s="214" t="s">
        <v>132</v>
      </c>
      <c r="K8321" s="214"/>
      <c r="L8321" s="214"/>
      <c r="M8321"/>
    </row>
    <row r="8322" spans="1:13" x14ac:dyDescent="0.2">
      <c r="A8322" s="284">
        <v>45272</v>
      </c>
      <c r="B8322" s="285">
        <v>23</v>
      </c>
      <c r="C8322" s="286">
        <v>3236.0496399999997</v>
      </c>
      <c r="D8322" s="287">
        <v>193.1115075999999</v>
      </c>
      <c r="E8322" s="288">
        <v>6075.9048837</v>
      </c>
      <c r="F8322" s="288">
        <v>330.03758370000014</v>
      </c>
      <c r="G8322" s="289">
        <v>39</v>
      </c>
      <c r="H8322" s="290">
        <v>9874.103615</v>
      </c>
      <c r="I8322" s="289">
        <v>0</v>
      </c>
      <c r="J8322" s="214" t="s">
        <v>132</v>
      </c>
      <c r="K8322" s="214"/>
      <c r="L8322" s="214"/>
      <c r="M8322"/>
    </row>
    <row r="8323" spans="1:13" x14ac:dyDescent="0.2">
      <c r="A8323" s="284">
        <v>45272</v>
      </c>
      <c r="B8323" s="285">
        <v>24</v>
      </c>
      <c r="C8323" s="286">
        <v>3002.9650099999999</v>
      </c>
      <c r="D8323" s="287">
        <v>172.96532269999997</v>
      </c>
      <c r="E8323" s="288">
        <v>5636.5882615</v>
      </c>
      <c r="F8323" s="288">
        <v>292.94717149999997</v>
      </c>
      <c r="G8323" s="289">
        <v>34</v>
      </c>
      <c r="H8323" s="290">
        <v>9139.4657656999989</v>
      </c>
      <c r="I8323" s="289">
        <v>0</v>
      </c>
      <c r="J8323" s="214" t="s">
        <v>132</v>
      </c>
      <c r="K8323" s="214"/>
      <c r="L8323" s="214"/>
      <c r="M8323"/>
    </row>
    <row r="8324" spans="1:13" x14ac:dyDescent="0.2">
      <c r="A8324" s="284">
        <v>45273</v>
      </c>
      <c r="B8324" s="285">
        <v>1</v>
      </c>
      <c r="C8324" s="286">
        <v>2890.77378</v>
      </c>
      <c r="D8324" s="287">
        <v>163.72871879999988</v>
      </c>
      <c r="E8324" s="288">
        <v>5473.9717056</v>
      </c>
      <c r="F8324" s="288">
        <v>278.83666559999983</v>
      </c>
      <c r="G8324" s="289">
        <v>33</v>
      </c>
      <c r="H8324" s="290">
        <v>8840.3108699999993</v>
      </c>
      <c r="I8324" s="289">
        <v>0</v>
      </c>
      <c r="J8324" s="214" t="s">
        <v>132</v>
      </c>
      <c r="K8324" s="214"/>
      <c r="L8324" s="214"/>
      <c r="M8324"/>
    </row>
    <row r="8325" spans="1:13" x14ac:dyDescent="0.2">
      <c r="A8325" s="284">
        <v>45273</v>
      </c>
      <c r="B8325" s="285">
        <v>2</v>
      </c>
      <c r="C8325" s="286">
        <v>2806.0104900000001</v>
      </c>
      <c r="D8325" s="287">
        <v>156.99915919999972</v>
      </c>
      <c r="E8325" s="288">
        <v>5306.4376642000007</v>
      </c>
      <c r="F8325" s="288">
        <v>263.10536420000062</v>
      </c>
      <c r="G8325" s="289">
        <v>29</v>
      </c>
      <c r="H8325" s="290">
        <v>8561.5526776000006</v>
      </c>
      <c r="I8325" s="289">
        <v>0</v>
      </c>
      <c r="J8325" s="214" t="s">
        <v>132</v>
      </c>
      <c r="K8325" s="214"/>
      <c r="L8325" s="214"/>
      <c r="M8325"/>
    </row>
    <row r="8326" spans="1:13" x14ac:dyDescent="0.2">
      <c r="A8326" s="284">
        <v>45273</v>
      </c>
      <c r="B8326" s="285">
        <v>3</v>
      </c>
      <c r="C8326" s="286">
        <v>2750.7826400000004</v>
      </c>
      <c r="D8326" s="287">
        <v>152.6667927</v>
      </c>
      <c r="E8326" s="288">
        <v>5292.1768892999999</v>
      </c>
      <c r="F8326" s="288">
        <v>252.71179930000017</v>
      </c>
      <c r="G8326" s="289">
        <v>18</v>
      </c>
      <c r="H8326" s="290">
        <v>8466.3381212999993</v>
      </c>
      <c r="I8326" s="289">
        <v>0</v>
      </c>
      <c r="J8326" s="214" t="s">
        <v>132</v>
      </c>
      <c r="K8326" s="214"/>
      <c r="L8326" s="214"/>
      <c r="M8326"/>
    </row>
    <row r="8327" spans="1:13" x14ac:dyDescent="0.2">
      <c r="A8327" s="284">
        <v>45273</v>
      </c>
      <c r="B8327" s="285">
        <v>4</v>
      </c>
      <c r="C8327" s="286">
        <v>2755.9707399999998</v>
      </c>
      <c r="D8327" s="287">
        <v>152.87558839999994</v>
      </c>
      <c r="E8327" s="288">
        <v>5075.6798883000001</v>
      </c>
      <c r="F8327" s="288">
        <v>249.20620830000007</v>
      </c>
      <c r="G8327" s="289">
        <v>12</v>
      </c>
      <c r="H8327" s="290">
        <v>8245.7324250000001</v>
      </c>
      <c r="I8327" s="289">
        <v>0</v>
      </c>
      <c r="J8327" s="214" t="s">
        <v>132</v>
      </c>
      <c r="K8327" s="214"/>
      <c r="L8327" s="214"/>
      <c r="M8327"/>
    </row>
    <row r="8328" spans="1:13" x14ac:dyDescent="0.2">
      <c r="A8328" s="284">
        <v>45273</v>
      </c>
      <c r="B8328" s="285">
        <v>5</v>
      </c>
      <c r="C8328" s="286">
        <v>2878.9823900000001</v>
      </c>
      <c r="D8328" s="287">
        <v>160.5778899</v>
      </c>
      <c r="E8328" s="288">
        <v>5178.0825564999996</v>
      </c>
      <c r="F8328" s="288">
        <v>257.89730650000001</v>
      </c>
      <c r="G8328" s="289">
        <v>11</v>
      </c>
      <c r="H8328" s="290">
        <v>8486.5401429000012</v>
      </c>
      <c r="I8328" s="289">
        <v>0</v>
      </c>
      <c r="J8328" s="214" t="s">
        <v>132</v>
      </c>
      <c r="K8328" s="214"/>
      <c r="L8328" s="214"/>
      <c r="M8328"/>
    </row>
    <row r="8329" spans="1:13" x14ac:dyDescent="0.2">
      <c r="A8329" s="284">
        <v>45273</v>
      </c>
      <c r="B8329" s="285">
        <v>6</v>
      </c>
      <c r="C8329" s="286">
        <v>3150.3694099999998</v>
      </c>
      <c r="D8329" s="287">
        <v>179.70196190000004</v>
      </c>
      <c r="E8329" s="288">
        <v>5516.3704555000004</v>
      </c>
      <c r="F8329" s="288">
        <v>283.45639550000033</v>
      </c>
      <c r="G8329" s="289">
        <v>24</v>
      </c>
      <c r="H8329" s="290">
        <v>9153.8982228999994</v>
      </c>
      <c r="I8329" s="289">
        <v>0</v>
      </c>
      <c r="J8329" s="214" t="s">
        <v>132</v>
      </c>
      <c r="K8329" s="214"/>
      <c r="L8329" s="214"/>
      <c r="M8329"/>
    </row>
    <row r="8330" spans="1:13" x14ac:dyDescent="0.2">
      <c r="A8330" s="284">
        <v>45273</v>
      </c>
      <c r="B8330" s="285">
        <v>7</v>
      </c>
      <c r="C8330" s="286">
        <v>3537.6787800000002</v>
      </c>
      <c r="D8330" s="287">
        <v>211.23737479999977</v>
      </c>
      <c r="E8330" s="288">
        <v>6154.4976446000001</v>
      </c>
      <c r="F8330" s="288">
        <v>333.59796459999961</v>
      </c>
      <c r="G8330" s="289">
        <v>43</v>
      </c>
      <c r="H8330" s="290">
        <v>10280.011764000001</v>
      </c>
      <c r="I8330" s="289">
        <v>0</v>
      </c>
      <c r="J8330" s="214" t="s">
        <v>132</v>
      </c>
      <c r="K8330" s="214"/>
      <c r="L8330" s="214"/>
      <c r="M8330"/>
    </row>
    <row r="8331" spans="1:13" x14ac:dyDescent="0.2">
      <c r="A8331" s="284">
        <v>45273</v>
      </c>
      <c r="B8331" s="285">
        <v>8</v>
      </c>
      <c r="C8331" s="286">
        <v>3666.5212799999999</v>
      </c>
      <c r="D8331" s="287">
        <v>225.69412550000024</v>
      </c>
      <c r="E8331" s="288">
        <v>6783.5525312</v>
      </c>
      <c r="F8331" s="288">
        <v>377.42393119999997</v>
      </c>
      <c r="G8331" s="289">
        <v>50</v>
      </c>
      <c r="H8331" s="290">
        <v>11103.191867900001</v>
      </c>
      <c r="I8331" s="289">
        <v>0</v>
      </c>
      <c r="J8331" s="214" t="s">
        <v>132</v>
      </c>
      <c r="K8331" s="214"/>
      <c r="L8331" s="214"/>
      <c r="M8331"/>
    </row>
    <row r="8332" spans="1:13" x14ac:dyDescent="0.2">
      <c r="A8332" s="284">
        <v>45273</v>
      </c>
      <c r="B8332" s="285">
        <v>9</v>
      </c>
      <c r="C8332" s="286">
        <v>3367.2568099999999</v>
      </c>
      <c r="D8332" s="287">
        <v>181.42843159999995</v>
      </c>
      <c r="E8332" s="288">
        <v>6775.6470353999994</v>
      </c>
      <c r="F8332" s="288">
        <v>361.61006539999926</v>
      </c>
      <c r="G8332" s="289">
        <v>52</v>
      </c>
      <c r="H8332" s="290">
        <v>10737.942342399998</v>
      </c>
      <c r="I8332" s="289">
        <v>0</v>
      </c>
      <c r="J8332" s="214" t="s">
        <v>132</v>
      </c>
      <c r="K8332" s="214"/>
      <c r="L8332" s="214"/>
      <c r="M8332"/>
    </row>
    <row r="8333" spans="1:13" x14ac:dyDescent="0.2">
      <c r="A8333" s="284">
        <v>45273</v>
      </c>
      <c r="B8333" s="285">
        <v>10</v>
      </c>
      <c r="C8333" s="286">
        <v>3129.0423499999997</v>
      </c>
      <c r="D8333" s="287">
        <v>131.24207650000017</v>
      </c>
      <c r="E8333" s="288">
        <v>6341.3560215000007</v>
      </c>
      <c r="F8333" s="288">
        <v>327.43776150000031</v>
      </c>
      <c r="G8333" s="289">
        <v>50</v>
      </c>
      <c r="H8333" s="290">
        <v>9979.0782094999995</v>
      </c>
      <c r="I8333" s="289">
        <v>0</v>
      </c>
      <c r="J8333" s="214" t="s">
        <v>132</v>
      </c>
      <c r="K8333" s="214"/>
      <c r="L8333" s="214"/>
      <c r="M8333"/>
    </row>
    <row r="8334" spans="1:13" x14ac:dyDescent="0.2">
      <c r="A8334" s="284">
        <v>45273</v>
      </c>
      <c r="B8334" s="285">
        <v>11</v>
      </c>
      <c r="C8334" s="286">
        <v>2986.46056</v>
      </c>
      <c r="D8334" s="287">
        <v>94.980793700000248</v>
      </c>
      <c r="E8334" s="288">
        <v>6234.4379337999999</v>
      </c>
      <c r="F8334" s="288">
        <v>294.85706380000011</v>
      </c>
      <c r="G8334" s="289">
        <v>47</v>
      </c>
      <c r="H8334" s="290">
        <v>9657.7363513</v>
      </c>
      <c r="I8334" s="289">
        <v>0</v>
      </c>
      <c r="J8334" s="214" t="s">
        <v>132</v>
      </c>
      <c r="K8334" s="214"/>
      <c r="L8334" s="214"/>
      <c r="M8334"/>
    </row>
    <row r="8335" spans="1:13" x14ac:dyDescent="0.2">
      <c r="A8335" s="284">
        <v>45273</v>
      </c>
      <c r="B8335" s="285">
        <v>12</v>
      </c>
      <c r="C8335" s="286">
        <v>2892.1912499999999</v>
      </c>
      <c r="D8335" s="287">
        <v>74.314657099999835</v>
      </c>
      <c r="E8335" s="288">
        <v>6063.0439546999996</v>
      </c>
      <c r="F8335" s="288">
        <v>274.43597469999895</v>
      </c>
      <c r="G8335" s="289">
        <v>49</v>
      </c>
      <c r="H8335" s="290">
        <v>9352.9858364999964</v>
      </c>
      <c r="I8335" s="289">
        <v>0</v>
      </c>
      <c r="J8335" s="214" t="s">
        <v>132</v>
      </c>
      <c r="K8335" s="214"/>
      <c r="L8335" s="214"/>
      <c r="M8335"/>
    </row>
    <row r="8336" spans="1:13" x14ac:dyDescent="0.2">
      <c r="A8336" s="284">
        <v>45273</v>
      </c>
      <c r="B8336" s="285">
        <v>13</v>
      </c>
      <c r="C8336" s="286">
        <v>2840.3188099999998</v>
      </c>
      <c r="D8336" s="287">
        <v>70.54226750000025</v>
      </c>
      <c r="E8336" s="288">
        <v>5973.0688431999997</v>
      </c>
      <c r="F8336" s="288">
        <v>266.7771531999997</v>
      </c>
      <c r="G8336" s="289">
        <v>48</v>
      </c>
      <c r="H8336" s="290">
        <v>9198.707073900001</v>
      </c>
      <c r="I8336" s="289">
        <v>0</v>
      </c>
      <c r="J8336" s="214" t="s">
        <v>132</v>
      </c>
      <c r="K8336" s="214"/>
      <c r="L8336" s="214"/>
      <c r="M8336"/>
    </row>
    <row r="8337" spans="1:13" x14ac:dyDescent="0.2">
      <c r="A8337" s="284">
        <v>45273</v>
      </c>
      <c r="B8337" s="285">
        <v>14</v>
      </c>
      <c r="C8337" s="286">
        <v>2820.98614</v>
      </c>
      <c r="D8337" s="287">
        <v>84.654777300000134</v>
      </c>
      <c r="E8337" s="288">
        <v>6019.5034079999996</v>
      </c>
      <c r="F8337" s="288">
        <v>275.16753799999969</v>
      </c>
      <c r="G8337" s="289">
        <v>47</v>
      </c>
      <c r="H8337" s="290">
        <v>9247.3118632999995</v>
      </c>
      <c r="I8337" s="289">
        <v>0</v>
      </c>
      <c r="J8337" s="214" t="s">
        <v>132</v>
      </c>
      <c r="K8337" s="214"/>
      <c r="L8337" s="214"/>
      <c r="M8337"/>
    </row>
    <row r="8338" spans="1:13" x14ac:dyDescent="0.2">
      <c r="A8338" s="284">
        <v>45273</v>
      </c>
      <c r="B8338" s="285">
        <v>15</v>
      </c>
      <c r="C8338" s="286">
        <v>2825.8821600000001</v>
      </c>
      <c r="D8338" s="287">
        <v>111.37589969999998</v>
      </c>
      <c r="E8338" s="288">
        <v>6074.8416649000001</v>
      </c>
      <c r="F8338" s="288">
        <v>299.84248490000027</v>
      </c>
      <c r="G8338" s="289">
        <v>48</v>
      </c>
      <c r="H8338" s="290">
        <v>9359.9422095000009</v>
      </c>
      <c r="I8338" s="289">
        <v>0</v>
      </c>
      <c r="J8338" s="214" t="s">
        <v>132</v>
      </c>
      <c r="K8338" s="214"/>
      <c r="L8338" s="214"/>
      <c r="M8338"/>
    </row>
    <row r="8339" spans="1:13" x14ac:dyDescent="0.2">
      <c r="A8339" s="284">
        <v>45273</v>
      </c>
      <c r="B8339" s="285">
        <v>16</v>
      </c>
      <c r="C8339" s="286">
        <v>2932.6261300000001</v>
      </c>
      <c r="D8339" s="287">
        <v>152.44598579999985</v>
      </c>
      <c r="E8339" s="288">
        <v>6258.0031110999998</v>
      </c>
      <c r="F8339" s="288">
        <v>326.9449611</v>
      </c>
      <c r="G8339" s="289">
        <v>48</v>
      </c>
      <c r="H8339" s="290">
        <v>9718.0201880000004</v>
      </c>
      <c r="I8339" s="289">
        <v>0</v>
      </c>
      <c r="J8339" s="214" t="s">
        <v>132</v>
      </c>
      <c r="K8339" s="214"/>
      <c r="L8339" s="214"/>
      <c r="M8339"/>
    </row>
    <row r="8340" spans="1:13" x14ac:dyDescent="0.2">
      <c r="A8340" s="284">
        <v>45273</v>
      </c>
      <c r="B8340" s="285">
        <v>17</v>
      </c>
      <c r="C8340" s="286">
        <v>3341.11546</v>
      </c>
      <c r="D8340" s="287">
        <v>200.14483400000032</v>
      </c>
      <c r="E8340" s="288">
        <v>6651.2702860999998</v>
      </c>
      <c r="F8340" s="288">
        <v>363.68480610000006</v>
      </c>
      <c r="G8340" s="289">
        <v>50</v>
      </c>
      <c r="H8340" s="290">
        <v>10606.2153862</v>
      </c>
      <c r="I8340" s="289">
        <v>0</v>
      </c>
      <c r="J8340" s="214" t="s">
        <v>132</v>
      </c>
      <c r="K8340" s="214"/>
      <c r="L8340" s="214"/>
      <c r="M8340"/>
    </row>
    <row r="8341" spans="1:13" x14ac:dyDescent="0.2">
      <c r="A8341" s="284">
        <v>45273</v>
      </c>
      <c r="B8341" s="285">
        <v>18</v>
      </c>
      <c r="C8341" s="286">
        <v>3716.6331500000001</v>
      </c>
      <c r="D8341" s="287">
        <v>231.54461060000008</v>
      </c>
      <c r="E8341" s="288">
        <v>7175.2719862999993</v>
      </c>
      <c r="F8341" s="288">
        <v>405.73219629999858</v>
      </c>
      <c r="G8341" s="289">
        <v>50</v>
      </c>
      <c r="H8341" s="290">
        <v>11579.181943199997</v>
      </c>
      <c r="I8341" s="289">
        <v>0</v>
      </c>
      <c r="J8341" s="214" t="s">
        <v>132</v>
      </c>
      <c r="K8341" s="214"/>
      <c r="L8341" s="214"/>
      <c r="M8341"/>
    </row>
    <row r="8342" spans="1:13" x14ac:dyDescent="0.2">
      <c r="A8342" s="284">
        <v>45273</v>
      </c>
      <c r="B8342" s="285">
        <v>19</v>
      </c>
      <c r="C8342" s="286">
        <v>3747.2972100000002</v>
      </c>
      <c r="D8342" s="287">
        <v>237.60870109999971</v>
      </c>
      <c r="E8342" s="288">
        <v>7145.7122052999994</v>
      </c>
      <c r="F8342" s="288">
        <v>412.21843529999933</v>
      </c>
      <c r="G8342" s="289">
        <v>52</v>
      </c>
      <c r="H8342" s="290">
        <v>11594.836551699998</v>
      </c>
      <c r="I8342" s="289">
        <v>0</v>
      </c>
      <c r="J8342" s="214" t="s">
        <v>132</v>
      </c>
      <c r="K8342" s="214"/>
      <c r="L8342" s="214"/>
      <c r="M8342"/>
    </row>
    <row r="8343" spans="1:13" x14ac:dyDescent="0.2">
      <c r="A8343" s="284">
        <v>45273</v>
      </c>
      <c r="B8343" s="285">
        <v>20</v>
      </c>
      <c r="C8343" s="286">
        <v>3703.0745099999999</v>
      </c>
      <c r="D8343" s="287">
        <v>233.15203260000013</v>
      </c>
      <c r="E8343" s="288">
        <v>7008.3930339999997</v>
      </c>
      <c r="F8343" s="288">
        <v>400.80100399999992</v>
      </c>
      <c r="G8343" s="289">
        <v>51</v>
      </c>
      <c r="H8343" s="290">
        <v>11396.420580599999</v>
      </c>
      <c r="I8343" s="289">
        <v>0</v>
      </c>
      <c r="J8343" s="214" t="s">
        <v>132</v>
      </c>
      <c r="K8343" s="214"/>
      <c r="L8343" s="214"/>
      <c r="M8343"/>
    </row>
    <row r="8344" spans="1:13" x14ac:dyDescent="0.2">
      <c r="A8344" s="284">
        <v>45273</v>
      </c>
      <c r="B8344" s="285">
        <v>21</v>
      </c>
      <c r="C8344" s="286">
        <v>3635.8079200000002</v>
      </c>
      <c r="D8344" s="287">
        <v>227.2276848999999</v>
      </c>
      <c r="E8344" s="288">
        <v>6838.0024467000003</v>
      </c>
      <c r="F8344" s="288">
        <v>387.64990670000043</v>
      </c>
      <c r="G8344" s="289">
        <v>50</v>
      </c>
      <c r="H8344" s="290">
        <v>11138.687958300001</v>
      </c>
      <c r="I8344" s="289">
        <v>0</v>
      </c>
      <c r="J8344" s="214" t="s">
        <v>132</v>
      </c>
      <c r="K8344" s="214"/>
      <c r="L8344" s="214"/>
      <c r="M8344"/>
    </row>
    <row r="8345" spans="1:13" x14ac:dyDescent="0.2">
      <c r="A8345" s="284">
        <v>45273</v>
      </c>
      <c r="B8345" s="285">
        <v>22</v>
      </c>
      <c r="C8345" s="286">
        <v>3492.8988799999997</v>
      </c>
      <c r="D8345" s="287">
        <v>215.9147804000003</v>
      </c>
      <c r="E8345" s="288">
        <v>6605.9766552999999</v>
      </c>
      <c r="F8345" s="288">
        <v>369.91577529999995</v>
      </c>
      <c r="G8345" s="289">
        <v>46</v>
      </c>
      <c r="H8345" s="290">
        <v>10730.706091</v>
      </c>
      <c r="I8345" s="289">
        <v>0</v>
      </c>
      <c r="J8345" s="214" t="s">
        <v>132</v>
      </c>
      <c r="K8345" s="214"/>
      <c r="L8345" s="214"/>
      <c r="M8345"/>
    </row>
    <row r="8346" spans="1:13" x14ac:dyDescent="0.2">
      <c r="A8346" s="284">
        <v>45273</v>
      </c>
      <c r="B8346" s="285">
        <v>23</v>
      </c>
      <c r="C8346" s="286">
        <v>3233.39849</v>
      </c>
      <c r="D8346" s="287">
        <v>193.7694867999999</v>
      </c>
      <c r="E8346" s="288">
        <v>6127.0043145</v>
      </c>
      <c r="F8346" s="288">
        <v>331.63327449999997</v>
      </c>
      <c r="G8346" s="289">
        <v>40</v>
      </c>
      <c r="H8346" s="290">
        <v>9925.8055657999994</v>
      </c>
      <c r="I8346" s="289">
        <v>0</v>
      </c>
      <c r="J8346" s="214" t="s">
        <v>132</v>
      </c>
      <c r="K8346" s="214"/>
      <c r="L8346" s="214"/>
      <c r="M8346"/>
    </row>
    <row r="8347" spans="1:13" x14ac:dyDescent="0.2">
      <c r="A8347" s="284">
        <v>45273</v>
      </c>
      <c r="B8347" s="285">
        <v>24</v>
      </c>
      <c r="C8347" s="286">
        <v>2994.25254</v>
      </c>
      <c r="D8347" s="287">
        <v>173.09246619999968</v>
      </c>
      <c r="E8347" s="288">
        <v>5670.1551775999997</v>
      </c>
      <c r="F8347" s="288">
        <v>294.89336759999878</v>
      </c>
      <c r="G8347" s="289">
        <v>35</v>
      </c>
      <c r="H8347" s="290">
        <v>9167.3935513999968</v>
      </c>
      <c r="I8347" s="289">
        <v>0</v>
      </c>
      <c r="J8347" s="214" t="s">
        <v>132</v>
      </c>
      <c r="K8347" s="214"/>
      <c r="L8347" s="214"/>
      <c r="M8347"/>
    </row>
    <row r="8348" spans="1:13" x14ac:dyDescent="0.2">
      <c r="A8348" s="284">
        <v>45274</v>
      </c>
      <c r="B8348" s="285">
        <v>1</v>
      </c>
      <c r="C8348" s="286">
        <v>2880.9765600000001</v>
      </c>
      <c r="D8348" s="287">
        <v>164.07080110000015</v>
      </c>
      <c r="E8348" s="288">
        <v>5548.3840037</v>
      </c>
      <c r="F8348" s="288">
        <v>282.37206369999967</v>
      </c>
      <c r="G8348" s="289">
        <v>31</v>
      </c>
      <c r="H8348" s="290">
        <v>8906.8034284999994</v>
      </c>
      <c r="I8348" s="289">
        <v>0</v>
      </c>
      <c r="J8348" s="214" t="s">
        <v>132</v>
      </c>
      <c r="K8348" s="214"/>
      <c r="L8348" s="214"/>
      <c r="M8348"/>
    </row>
    <row r="8349" spans="1:13" x14ac:dyDescent="0.2">
      <c r="A8349" s="284">
        <v>45274</v>
      </c>
      <c r="B8349" s="285">
        <v>2</v>
      </c>
      <c r="C8349" s="286">
        <v>2788.4041500000003</v>
      </c>
      <c r="D8349" s="287">
        <v>156.52105289999977</v>
      </c>
      <c r="E8349" s="288">
        <v>5359.9228804999993</v>
      </c>
      <c r="F8349" s="288">
        <v>266.76634049999939</v>
      </c>
      <c r="G8349" s="289">
        <v>27</v>
      </c>
      <c r="H8349" s="290">
        <v>8598.6144238999987</v>
      </c>
      <c r="I8349" s="289">
        <v>0</v>
      </c>
      <c r="J8349" s="214" t="s">
        <v>132</v>
      </c>
      <c r="K8349" s="214"/>
      <c r="L8349" s="214"/>
      <c r="M8349"/>
    </row>
    <row r="8350" spans="1:13" x14ac:dyDescent="0.2">
      <c r="A8350" s="284">
        <v>45274</v>
      </c>
      <c r="B8350" s="285">
        <v>3</v>
      </c>
      <c r="C8350" s="286">
        <v>2732.7224500000002</v>
      </c>
      <c r="D8350" s="287">
        <v>152.24878229999993</v>
      </c>
      <c r="E8350" s="288">
        <v>5159.8264183000001</v>
      </c>
      <c r="F8350" s="288">
        <v>257.00027829999999</v>
      </c>
      <c r="G8350" s="289">
        <v>18</v>
      </c>
      <c r="H8350" s="290">
        <v>8319.7979288999995</v>
      </c>
      <c r="I8350" s="289">
        <v>0</v>
      </c>
      <c r="J8350" s="214" t="s">
        <v>132</v>
      </c>
      <c r="K8350" s="214"/>
      <c r="L8350" s="214"/>
      <c r="M8350"/>
    </row>
    <row r="8351" spans="1:13" x14ac:dyDescent="0.2">
      <c r="A8351" s="284">
        <v>45274</v>
      </c>
      <c r="B8351" s="285">
        <v>4</v>
      </c>
      <c r="C8351" s="286">
        <v>2747.7835399999999</v>
      </c>
      <c r="D8351" s="287">
        <v>152.90641670000034</v>
      </c>
      <c r="E8351" s="288">
        <v>5082.8478823000005</v>
      </c>
      <c r="F8351" s="288">
        <v>254.28463230000034</v>
      </c>
      <c r="G8351" s="289">
        <v>12</v>
      </c>
      <c r="H8351" s="290">
        <v>8249.8224713000018</v>
      </c>
      <c r="I8351" s="289">
        <v>0</v>
      </c>
      <c r="J8351" s="214" t="s">
        <v>132</v>
      </c>
      <c r="K8351" s="214"/>
      <c r="L8351" s="214"/>
      <c r="M8351"/>
    </row>
    <row r="8352" spans="1:13" x14ac:dyDescent="0.2">
      <c r="A8352" s="284">
        <v>45274</v>
      </c>
      <c r="B8352" s="285">
        <v>5</v>
      </c>
      <c r="C8352" s="286">
        <v>2857.3727800000001</v>
      </c>
      <c r="D8352" s="287">
        <v>160.52382099999977</v>
      </c>
      <c r="E8352" s="288">
        <v>5199.3477250000005</v>
      </c>
      <c r="F8352" s="288">
        <v>263.06511500000033</v>
      </c>
      <c r="G8352" s="289">
        <v>11</v>
      </c>
      <c r="H8352" s="290">
        <v>8491.3094410000012</v>
      </c>
      <c r="I8352" s="289">
        <v>0</v>
      </c>
      <c r="J8352" s="214" t="s">
        <v>132</v>
      </c>
      <c r="K8352" s="214"/>
      <c r="L8352" s="214"/>
      <c r="M8352"/>
    </row>
    <row r="8353" spans="1:13" x14ac:dyDescent="0.2">
      <c r="A8353" s="284">
        <v>45274</v>
      </c>
      <c r="B8353" s="285">
        <v>6</v>
      </c>
      <c r="C8353" s="286">
        <v>3098.6925999999999</v>
      </c>
      <c r="D8353" s="287">
        <v>178.38583420000003</v>
      </c>
      <c r="E8353" s="288">
        <v>5652.6306521000006</v>
      </c>
      <c r="F8353" s="288">
        <v>289.84082209999997</v>
      </c>
      <c r="G8353" s="289">
        <v>24</v>
      </c>
      <c r="H8353" s="290">
        <v>9243.5499084000003</v>
      </c>
      <c r="I8353" s="289">
        <v>0</v>
      </c>
      <c r="J8353" s="214" t="s">
        <v>132</v>
      </c>
      <c r="K8353" s="214"/>
      <c r="L8353" s="214"/>
      <c r="M8353"/>
    </row>
    <row r="8354" spans="1:13" x14ac:dyDescent="0.2">
      <c r="A8354" s="284">
        <v>45274</v>
      </c>
      <c r="B8354" s="285">
        <v>7</v>
      </c>
      <c r="C8354" s="286">
        <v>3479.7635299999997</v>
      </c>
      <c r="D8354" s="287">
        <v>209.36643110000023</v>
      </c>
      <c r="E8354" s="288">
        <v>6276.7149134000001</v>
      </c>
      <c r="F8354" s="288">
        <v>340.81479340000078</v>
      </c>
      <c r="G8354" s="289">
        <v>46</v>
      </c>
      <c r="H8354" s="290">
        <v>10352.659667900001</v>
      </c>
      <c r="I8354" s="289">
        <v>0</v>
      </c>
      <c r="J8354" s="214" t="s">
        <v>132</v>
      </c>
      <c r="K8354" s="214"/>
      <c r="L8354" s="214"/>
      <c r="M8354"/>
    </row>
    <row r="8355" spans="1:13" x14ac:dyDescent="0.2">
      <c r="A8355" s="284">
        <v>45274</v>
      </c>
      <c r="B8355" s="285">
        <v>8</v>
      </c>
      <c r="C8355" s="286">
        <v>3609.9873600000001</v>
      </c>
      <c r="D8355" s="287">
        <v>224.29423569999994</v>
      </c>
      <c r="E8355" s="288">
        <v>6856.0885216000006</v>
      </c>
      <c r="F8355" s="288">
        <v>383.83385160000125</v>
      </c>
      <c r="G8355" s="289">
        <v>50</v>
      </c>
      <c r="H8355" s="290">
        <v>11124.203968900001</v>
      </c>
      <c r="I8355" s="289">
        <v>0</v>
      </c>
      <c r="J8355" s="214" t="s">
        <v>132</v>
      </c>
      <c r="K8355" s="214"/>
      <c r="L8355" s="214"/>
      <c r="M8355"/>
    </row>
    <row r="8356" spans="1:13" x14ac:dyDescent="0.2">
      <c r="A8356" s="284">
        <v>45274</v>
      </c>
      <c r="B8356" s="285">
        <v>9</v>
      </c>
      <c r="C8356" s="286">
        <v>3333.3464100000001</v>
      </c>
      <c r="D8356" s="287">
        <v>183.97356259999998</v>
      </c>
      <c r="E8356" s="288">
        <v>6681.4802824000008</v>
      </c>
      <c r="F8356" s="288">
        <v>364.22246240000004</v>
      </c>
      <c r="G8356" s="289">
        <v>52</v>
      </c>
      <c r="H8356" s="290">
        <v>10615.022717400003</v>
      </c>
      <c r="I8356" s="289">
        <v>0</v>
      </c>
      <c r="J8356" s="214" t="s">
        <v>132</v>
      </c>
      <c r="K8356" s="214"/>
      <c r="L8356" s="214"/>
      <c r="M8356"/>
    </row>
    <row r="8357" spans="1:13" x14ac:dyDescent="0.2">
      <c r="A8357" s="284">
        <v>45274</v>
      </c>
      <c r="B8357" s="285">
        <v>10</v>
      </c>
      <c r="C8357" s="286">
        <v>3126.1175600000001</v>
      </c>
      <c r="D8357" s="287">
        <v>140.87228219999983</v>
      </c>
      <c r="E8357" s="288">
        <v>6568.9838058000005</v>
      </c>
      <c r="F8357" s="288">
        <v>338.54877579999993</v>
      </c>
      <c r="G8357" s="289">
        <v>51</v>
      </c>
      <c r="H8357" s="290">
        <v>10225.522423800001</v>
      </c>
      <c r="I8357" s="289">
        <v>0</v>
      </c>
      <c r="J8357" s="214" t="s">
        <v>132</v>
      </c>
      <c r="K8357" s="214"/>
      <c r="L8357" s="214"/>
      <c r="M8357"/>
    </row>
    <row r="8358" spans="1:13" x14ac:dyDescent="0.2">
      <c r="A8358" s="284">
        <v>45274</v>
      </c>
      <c r="B8358" s="285">
        <v>11</v>
      </c>
      <c r="C8358" s="286">
        <v>3003.4713400000001</v>
      </c>
      <c r="D8358" s="287">
        <v>113.91774969999994</v>
      </c>
      <c r="E8358" s="288">
        <v>6654.9394993999995</v>
      </c>
      <c r="F8358" s="288">
        <v>320.75235939999948</v>
      </c>
      <c r="G8358" s="289">
        <v>48</v>
      </c>
      <c r="H8358" s="290">
        <v>10141.080948499999</v>
      </c>
      <c r="I8358" s="289">
        <v>0</v>
      </c>
      <c r="J8358" s="214" t="s">
        <v>132</v>
      </c>
      <c r="K8358" s="214"/>
      <c r="L8358" s="214"/>
      <c r="M8358"/>
    </row>
    <row r="8359" spans="1:13" x14ac:dyDescent="0.2">
      <c r="A8359" s="284">
        <v>45274</v>
      </c>
      <c r="B8359" s="285">
        <v>12</v>
      </c>
      <c r="C8359" s="286">
        <v>2903.3016900000002</v>
      </c>
      <c r="D8359" s="287">
        <v>98.845284200000037</v>
      </c>
      <c r="E8359" s="288">
        <v>6654.0560235000003</v>
      </c>
      <c r="F8359" s="288">
        <v>303.34628350000003</v>
      </c>
      <c r="G8359" s="289">
        <v>49</v>
      </c>
      <c r="H8359" s="290">
        <v>10008.549281200001</v>
      </c>
      <c r="I8359" s="289">
        <v>0</v>
      </c>
      <c r="J8359" s="214" t="s">
        <v>132</v>
      </c>
      <c r="K8359" s="214"/>
      <c r="L8359" s="214"/>
      <c r="M8359"/>
    </row>
    <row r="8360" spans="1:13" x14ac:dyDescent="0.2">
      <c r="A8360" s="284">
        <v>45274</v>
      </c>
      <c r="B8360" s="285">
        <v>13</v>
      </c>
      <c r="C8360" s="286">
        <v>2853.0382599999998</v>
      </c>
      <c r="D8360" s="287">
        <v>98.961637899999914</v>
      </c>
      <c r="E8360" s="288">
        <v>6542.6012039000007</v>
      </c>
      <c r="F8360" s="288">
        <v>294.5027839000004</v>
      </c>
      <c r="G8360" s="289">
        <v>49</v>
      </c>
      <c r="H8360" s="290">
        <v>9838.1038857000021</v>
      </c>
      <c r="I8360" s="289">
        <v>0</v>
      </c>
      <c r="J8360" s="214" t="s">
        <v>132</v>
      </c>
      <c r="K8360" s="214"/>
      <c r="L8360" s="214"/>
      <c r="M8360"/>
    </row>
    <row r="8361" spans="1:13" x14ac:dyDescent="0.2">
      <c r="A8361" s="284">
        <v>45274</v>
      </c>
      <c r="B8361" s="285">
        <v>14</v>
      </c>
      <c r="C8361" s="286">
        <v>2829.56104</v>
      </c>
      <c r="D8361" s="287">
        <v>107.37132749999977</v>
      </c>
      <c r="E8361" s="288">
        <v>6431.0795772000001</v>
      </c>
      <c r="F8361" s="288">
        <v>296.20951720000085</v>
      </c>
      <c r="G8361" s="289">
        <v>48</v>
      </c>
      <c r="H8361" s="290">
        <v>9712.2214619000006</v>
      </c>
      <c r="I8361" s="289">
        <v>0</v>
      </c>
      <c r="J8361" s="214" t="s">
        <v>132</v>
      </c>
      <c r="K8361" s="214"/>
      <c r="L8361" s="214"/>
      <c r="M8361"/>
    </row>
    <row r="8362" spans="1:13" x14ac:dyDescent="0.2">
      <c r="A8362" s="284">
        <v>45274</v>
      </c>
      <c r="B8362" s="285">
        <v>15</v>
      </c>
      <c r="C8362" s="286">
        <v>2835.3897699999998</v>
      </c>
      <c r="D8362" s="287">
        <v>129.1428101000001</v>
      </c>
      <c r="E8362" s="288">
        <v>6071.0668811999994</v>
      </c>
      <c r="F8362" s="288">
        <v>308.96143119999942</v>
      </c>
      <c r="G8362" s="289">
        <v>48</v>
      </c>
      <c r="H8362" s="290">
        <v>9392.5608924999997</v>
      </c>
      <c r="I8362" s="289">
        <v>0</v>
      </c>
      <c r="J8362" s="214" t="s">
        <v>132</v>
      </c>
      <c r="K8362" s="214"/>
      <c r="L8362" s="214"/>
      <c r="M8362"/>
    </row>
    <row r="8363" spans="1:13" x14ac:dyDescent="0.2">
      <c r="A8363" s="284">
        <v>45274</v>
      </c>
      <c r="B8363" s="285">
        <v>16</v>
      </c>
      <c r="C8363" s="286">
        <v>2957.0374400000001</v>
      </c>
      <c r="D8363" s="287">
        <v>162.81730519999994</v>
      </c>
      <c r="E8363" s="288">
        <v>6302.7925600999997</v>
      </c>
      <c r="F8363" s="288">
        <v>331.97628009999971</v>
      </c>
      <c r="G8363" s="289">
        <v>48</v>
      </c>
      <c r="H8363" s="290">
        <v>9802.6235853999988</v>
      </c>
      <c r="I8363" s="289">
        <v>0</v>
      </c>
      <c r="J8363" s="214" t="s">
        <v>132</v>
      </c>
      <c r="K8363" s="214"/>
      <c r="L8363" s="214"/>
      <c r="M8363"/>
    </row>
    <row r="8364" spans="1:13" x14ac:dyDescent="0.2">
      <c r="A8364" s="284">
        <v>45274</v>
      </c>
      <c r="B8364" s="285">
        <v>17</v>
      </c>
      <c r="C8364" s="286">
        <v>3335.1034999999997</v>
      </c>
      <c r="D8364" s="287">
        <v>202.53297870000009</v>
      </c>
      <c r="E8364" s="288">
        <v>6703.2899558999998</v>
      </c>
      <c r="F8364" s="288">
        <v>370.01479589999963</v>
      </c>
      <c r="G8364" s="289">
        <v>50</v>
      </c>
      <c r="H8364" s="290">
        <v>10660.941230500001</v>
      </c>
      <c r="I8364" s="289">
        <v>0</v>
      </c>
      <c r="J8364" s="214" t="s">
        <v>132</v>
      </c>
      <c r="K8364" s="214"/>
      <c r="L8364" s="214"/>
      <c r="M8364"/>
    </row>
    <row r="8365" spans="1:13" x14ac:dyDescent="0.2">
      <c r="A8365" s="284">
        <v>45274</v>
      </c>
      <c r="B8365" s="285">
        <v>18</v>
      </c>
      <c r="C8365" s="286">
        <v>3697.79864</v>
      </c>
      <c r="D8365" s="287">
        <v>232.58402150000026</v>
      </c>
      <c r="E8365" s="288">
        <v>7195.2947105000003</v>
      </c>
      <c r="F8365" s="288">
        <v>411.94016050000027</v>
      </c>
      <c r="G8365" s="289">
        <v>49</v>
      </c>
      <c r="H8365" s="290">
        <v>11586.6175325</v>
      </c>
      <c r="I8365" s="289">
        <v>0</v>
      </c>
      <c r="J8365" s="214" t="s">
        <v>132</v>
      </c>
      <c r="K8365" s="214"/>
      <c r="L8365" s="214"/>
      <c r="M8365"/>
    </row>
    <row r="8366" spans="1:13" x14ac:dyDescent="0.2">
      <c r="A8366" s="284">
        <v>45274</v>
      </c>
      <c r="B8366" s="285">
        <v>19</v>
      </c>
      <c r="C8366" s="286">
        <v>3711.5265199999999</v>
      </c>
      <c r="D8366" s="287">
        <v>235.85055279999989</v>
      </c>
      <c r="E8366" s="288">
        <v>7172.6475677999997</v>
      </c>
      <c r="F8366" s="288">
        <v>414.2974777999998</v>
      </c>
      <c r="G8366" s="289">
        <v>51</v>
      </c>
      <c r="H8366" s="290">
        <v>11585.322118399999</v>
      </c>
      <c r="I8366" s="289">
        <v>0</v>
      </c>
      <c r="J8366" s="214" t="s">
        <v>132</v>
      </c>
      <c r="K8366" s="214"/>
      <c r="L8366" s="214"/>
      <c r="M8366"/>
    </row>
    <row r="8367" spans="1:13" x14ac:dyDescent="0.2">
      <c r="A8367" s="284">
        <v>45274</v>
      </c>
      <c r="B8367" s="285">
        <v>20</v>
      </c>
      <c r="C8367" s="286">
        <v>3682.9645599999999</v>
      </c>
      <c r="D8367" s="287">
        <v>232.9917386000001</v>
      </c>
      <c r="E8367" s="288">
        <v>7061.9481843999993</v>
      </c>
      <c r="F8367" s="288">
        <v>404.9762243999985</v>
      </c>
      <c r="G8367" s="289">
        <v>50</v>
      </c>
      <c r="H8367" s="290">
        <v>11432.880707399996</v>
      </c>
      <c r="I8367" s="289">
        <v>0</v>
      </c>
      <c r="J8367" s="214" t="s">
        <v>132</v>
      </c>
      <c r="K8367" s="214"/>
      <c r="L8367" s="214"/>
      <c r="M8367"/>
    </row>
    <row r="8368" spans="1:13" x14ac:dyDescent="0.2">
      <c r="A8368" s="284">
        <v>45274</v>
      </c>
      <c r="B8368" s="285">
        <v>21</v>
      </c>
      <c r="C8368" s="286">
        <v>3629.4681499999997</v>
      </c>
      <c r="D8368" s="287">
        <v>227.59497400000032</v>
      </c>
      <c r="E8368" s="288">
        <v>6894.1408553000001</v>
      </c>
      <c r="F8368" s="288">
        <v>391.69958529999985</v>
      </c>
      <c r="G8368" s="289">
        <v>49</v>
      </c>
      <c r="H8368" s="290">
        <v>11191.903564600001</v>
      </c>
      <c r="I8368" s="289">
        <v>0</v>
      </c>
      <c r="J8368" s="214" t="s">
        <v>132</v>
      </c>
      <c r="K8368" s="214"/>
      <c r="L8368" s="214"/>
      <c r="M8368"/>
    </row>
    <row r="8369" spans="1:13" x14ac:dyDescent="0.2">
      <c r="A8369" s="284">
        <v>45274</v>
      </c>
      <c r="B8369" s="285">
        <v>22</v>
      </c>
      <c r="C8369" s="286">
        <v>3489.8238799999999</v>
      </c>
      <c r="D8369" s="287">
        <v>214.41010480000014</v>
      </c>
      <c r="E8369" s="288">
        <v>6654.1511325000001</v>
      </c>
      <c r="F8369" s="288">
        <v>370.80108250000012</v>
      </c>
      <c r="G8369" s="289">
        <v>45</v>
      </c>
      <c r="H8369" s="290">
        <v>10774.1861998</v>
      </c>
      <c r="I8369" s="289">
        <v>0</v>
      </c>
      <c r="J8369" s="214" t="s">
        <v>132</v>
      </c>
      <c r="K8369" s="214"/>
      <c r="L8369" s="214"/>
      <c r="M8369"/>
    </row>
    <row r="8370" spans="1:13" x14ac:dyDescent="0.2">
      <c r="A8370" s="284">
        <v>45274</v>
      </c>
      <c r="B8370" s="285">
        <v>23</v>
      </c>
      <c r="C8370" s="286">
        <v>3244.6943299999998</v>
      </c>
      <c r="D8370" s="287">
        <v>193.67941920000032</v>
      </c>
      <c r="E8370" s="288">
        <v>6196.1571331999994</v>
      </c>
      <c r="F8370" s="288">
        <v>334.88316319999922</v>
      </c>
      <c r="G8370" s="289">
        <v>39</v>
      </c>
      <c r="H8370" s="290">
        <v>10008.414045599999</v>
      </c>
      <c r="I8370" s="289">
        <v>0</v>
      </c>
      <c r="J8370" s="214" t="s">
        <v>132</v>
      </c>
      <c r="K8370" s="214"/>
      <c r="L8370" s="214"/>
      <c r="M8370"/>
    </row>
    <row r="8371" spans="1:13" x14ac:dyDescent="0.2">
      <c r="A8371" s="284">
        <v>45274</v>
      </c>
      <c r="B8371" s="285">
        <v>24</v>
      </c>
      <c r="C8371" s="286">
        <v>2986.9573399999999</v>
      </c>
      <c r="D8371" s="287">
        <v>172.10630110000014</v>
      </c>
      <c r="E8371" s="288">
        <v>5707.8777031</v>
      </c>
      <c r="F8371" s="288">
        <v>298.27558309999949</v>
      </c>
      <c r="G8371" s="289">
        <v>34</v>
      </c>
      <c r="H8371" s="290">
        <v>9199.2169273</v>
      </c>
      <c r="I8371" s="289">
        <v>0</v>
      </c>
      <c r="J8371" s="214" t="s">
        <v>132</v>
      </c>
      <c r="K8371" s="214"/>
      <c r="L8371" s="214"/>
      <c r="M8371"/>
    </row>
    <row r="8372" spans="1:13" x14ac:dyDescent="0.2">
      <c r="A8372" s="284">
        <v>45275</v>
      </c>
      <c r="B8372" s="285">
        <v>1</v>
      </c>
      <c r="C8372" s="286">
        <v>2871.7916999999998</v>
      </c>
      <c r="D8372" s="287">
        <v>162.96802980000004</v>
      </c>
      <c r="E8372" s="288">
        <v>5517.9491975000001</v>
      </c>
      <c r="F8372" s="288">
        <v>284.69989750000059</v>
      </c>
      <c r="G8372" s="289">
        <v>32</v>
      </c>
      <c r="H8372" s="290">
        <v>8869.4088248000007</v>
      </c>
      <c r="I8372" s="289">
        <v>0</v>
      </c>
      <c r="J8372" s="214" t="s">
        <v>132</v>
      </c>
      <c r="K8372" s="214"/>
      <c r="L8372" s="214"/>
      <c r="M8372"/>
    </row>
    <row r="8373" spans="1:13" x14ac:dyDescent="0.2">
      <c r="A8373" s="284">
        <v>45275</v>
      </c>
      <c r="B8373" s="285">
        <v>2</v>
      </c>
      <c r="C8373" s="286">
        <v>2787.26818</v>
      </c>
      <c r="D8373" s="287">
        <v>156.14376880000006</v>
      </c>
      <c r="E8373" s="288">
        <v>5355.3668265000006</v>
      </c>
      <c r="F8373" s="288">
        <v>268.6425264999998</v>
      </c>
      <c r="G8373" s="289">
        <v>27</v>
      </c>
      <c r="H8373" s="290">
        <v>8594.4213018000009</v>
      </c>
      <c r="I8373" s="289">
        <v>0</v>
      </c>
      <c r="J8373" s="214" t="s">
        <v>132</v>
      </c>
      <c r="K8373" s="214"/>
      <c r="L8373" s="214"/>
      <c r="M8373"/>
    </row>
    <row r="8374" spans="1:13" x14ac:dyDescent="0.2">
      <c r="A8374" s="284">
        <v>45275</v>
      </c>
      <c r="B8374" s="285">
        <v>3</v>
      </c>
      <c r="C8374" s="286">
        <v>2737.4654599999999</v>
      </c>
      <c r="D8374" s="287">
        <v>152.24556070000023</v>
      </c>
      <c r="E8374" s="288">
        <v>5447.7260593000001</v>
      </c>
      <c r="F8374" s="288">
        <v>257.71359930000017</v>
      </c>
      <c r="G8374" s="289">
        <v>18</v>
      </c>
      <c r="H8374" s="290">
        <v>8613.1506793000008</v>
      </c>
      <c r="I8374" s="289">
        <v>0</v>
      </c>
      <c r="J8374" s="214" t="s">
        <v>132</v>
      </c>
      <c r="K8374" s="214"/>
      <c r="L8374" s="214"/>
      <c r="M8374"/>
    </row>
    <row r="8375" spans="1:13" x14ac:dyDescent="0.2">
      <c r="A8375" s="284">
        <v>45275</v>
      </c>
      <c r="B8375" s="285">
        <v>4</v>
      </c>
      <c r="C8375" s="286">
        <v>2728.0147699999998</v>
      </c>
      <c r="D8375" s="287">
        <v>151.47846319999999</v>
      </c>
      <c r="E8375" s="288">
        <v>5360.7903871999997</v>
      </c>
      <c r="F8375" s="288">
        <v>254.29100720000042</v>
      </c>
      <c r="G8375" s="289">
        <v>12</v>
      </c>
      <c r="H8375" s="290">
        <v>8506.5746275999991</v>
      </c>
      <c r="I8375" s="289">
        <v>0</v>
      </c>
      <c r="J8375" s="214" t="s">
        <v>132</v>
      </c>
      <c r="K8375" s="214"/>
      <c r="L8375" s="214"/>
      <c r="M8375"/>
    </row>
    <row r="8376" spans="1:13" x14ac:dyDescent="0.2">
      <c r="A8376" s="284">
        <v>45275</v>
      </c>
      <c r="B8376" s="285">
        <v>5</v>
      </c>
      <c r="C8376" s="286">
        <v>2816.4276600000003</v>
      </c>
      <c r="D8376" s="287">
        <v>157.89948049999967</v>
      </c>
      <c r="E8376" s="288">
        <v>5271.5667775000002</v>
      </c>
      <c r="F8376" s="288">
        <v>261.87535750000006</v>
      </c>
      <c r="G8376" s="289">
        <v>12</v>
      </c>
      <c r="H8376" s="290">
        <v>8519.7692754999989</v>
      </c>
      <c r="I8376" s="289">
        <v>0</v>
      </c>
      <c r="J8376" s="214" t="s">
        <v>132</v>
      </c>
      <c r="K8376" s="214"/>
      <c r="L8376" s="214"/>
      <c r="M8376"/>
    </row>
    <row r="8377" spans="1:13" x14ac:dyDescent="0.2">
      <c r="A8377" s="284">
        <v>45275</v>
      </c>
      <c r="B8377" s="285">
        <v>6</v>
      </c>
      <c r="C8377" s="286">
        <v>3051.48198</v>
      </c>
      <c r="D8377" s="287">
        <v>175.06317609999968</v>
      </c>
      <c r="E8377" s="288">
        <v>5539.7337352000004</v>
      </c>
      <c r="F8377" s="288">
        <v>286.6080351999999</v>
      </c>
      <c r="G8377" s="289">
        <v>23</v>
      </c>
      <c r="H8377" s="290">
        <v>9075.8869264999994</v>
      </c>
      <c r="I8377" s="289">
        <v>0</v>
      </c>
      <c r="J8377" s="214" t="s">
        <v>132</v>
      </c>
      <c r="K8377" s="214"/>
      <c r="L8377" s="214"/>
      <c r="M8377"/>
    </row>
    <row r="8378" spans="1:13" x14ac:dyDescent="0.2">
      <c r="A8378" s="284">
        <v>45275</v>
      </c>
      <c r="B8378" s="285">
        <v>7</v>
      </c>
      <c r="C8378" s="286">
        <v>3434.39527</v>
      </c>
      <c r="D8378" s="287">
        <v>205.14850409999983</v>
      </c>
      <c r="E8378" s="288">
        <v>6183.5166497</v>
      </c>
      <c r="F8378" s="288">
        <v>334.44293970000035</v>
      </c>
      <c r="G8378" s="289">
        <v>44</v>
      </c>
      <c r="H8378" s="290">
        <v>10201.5033635</v>
      </c>
      <c r="I8378" s="289">
        <v>0</v>
      </c>
      <c r="J8378" s="214" t="s">
        <v>132</v>
      </c>
      <c r="K8378" s="214"/>
      <c r="L8378" s="214"/>
      <c r="M8378"/>
    </row>
    <row r="8379" spans="1:13" x14ac:dyDescent="0.2">
      <c r="A8379" s="284">
        <v>45275</v>
      </c>
      <c r="B8379" s="285">
        <v>8</v>
      </c>
      <c r="C8379" s="286">
        <v>3592.69481</v>
      </c>
      <c r="D8379" s="287">
        <v>221.23552359999996</v>
      </c>
      <c r="E8379" s="288">
        <v>6714.1011283999997</v>
      </c>
      <c r="F8379" s="288">
        <v>377.16313840000021</v>
      </c>
      <c r="G8379" s="289">
        <v>51</v>
      </c>
      <c r="H8379" s="290">
        <v>10956.194600399998</v>
      </c>
      <c r="I8379" s="289">
        <v>0</v>
      </c>
      <c r="J8379" s="214" t="s">
        <v>132</v>
      </c>
      <c r="K8379" s="214"/>
      <c r="L8379" s="214"/>
      <c r="M8379"/>
    </row>
    <row r="8380" spans="1:13" x14ac:dyDescent="0.2">
      <c r="A8380" s="284">
        <v>45275</v>
      </c>
      <c r="B8380" s="285">
        <v>9</v>
      </c>
      <c r="C8380" s="286">
        <v>3310.27792</v>
      </c>
      <c r="D8380" s="287">
        <v>185.33699749999997</v>
      </c>
      <c r="E8380" s="288">
        <v>6696.7554239999999</v>
      </c>
      <c r="F8380" s="288">
        <v>362.54316400000062</v>
      </c>
      <c r="G8380" s="289">
        <v>50</v>
      </c>
      <c r="H8380" s="290">
        <v>10604.913505500001</v>
      </c>
      <c r="I8380" s="289">
        <v>0</v>
      </c>
      <c r="J8380" s="214" t="s">
        <v>132</v>
      </c>
      <c r="K8380" s="214"/>
      <c r="L8380" s="214"/>
      <c r="M8380"/>
    </row>
    <row r="8381" spans="1:13" x14ac:dyDescent="0.2">
      <c r="A8381" s="284">
        <v>45275</v>
      </c>
      <c r="B8381" s="285">
        <v>10</v>
      </c>
      <c r="C8381" s="286">
        <v>3098.4653399999997</v>
      </c>
      <c r="D8381" s="287">
        <v>142.08586730000027</v>
      </c>
      <c r="E8381" s="288">
        <v>6829.1929431999997</v>
      </c>
      <c r="F8381" s="288">
        <v>336.4303431999997</v>
      </c>
      <c r="G8381" s="289">
        <v>49</v>
      </c>
      <c r="H8381" s="290">
        <v>10455.174493699998</v>
      </c>
      <c r="I8381" s="289">
        <v>0</v>
      </c>
      <c r="J8381" s="214" t="s">
        <v>132</v>
      </c>
      <c r="K8381" s="214"/>
      <c r="L8381" s="214"/>
      <c r="M8381"/>
    </row>
    <row r="8382" spans="1:13" x14ac:dyDescent="0.2">
      <c r="A8382" s="284">
        <v>45275</v>
      </c>
      <c r="B8382" s="285">
        <v>11</v>
      </c>
      <c r="C8382" s="286">
        <v>2947.5589599999998</v>
      </c>
      <c r="D8382" s="287">
        <v>108.49660769999983</v>
      </c>
      <c r="E8382" s="288">
        <v>6661.9801206000002</v>
      </c>
      <c r="F8382" s="288">
        <v>310.69887060000019</v>
      </c>
      <c r="G8382" s="289">
        <v>48</v>
      </c>
      <c r="H8382" s="290">
        <v>10076.7345589</v>
      </c>
      <c r="I8382" s="289">
        <v>0</v>
      </c>
      <c r="J8382" s="214" t="s">
        <v>132</v>
      </c>
      <c r="K8382" s="214"/>
      <c r="L8382" s="214"/>
      <c r="M8382"/>
    </row>
    <row r="8383" spans="1:13" x14ac:dyDescent="0.2">
      <c r="A8383" s="284">
        <v>45275</v>
      </c>
      <c r="B8383" s="285">
        <v>12</v>
      </c>
      <c r="C8383" s="286">
        <v>2850.17787</v>
      </c>
      <c r="D8383" s="287">
        <v>90.503234999999989</v>
      </c>
      <c r="E8383" s="288">
        <v>6325.5745402000002</v>
      </c>
      <c r="F8383" s="288">
        <v>291.58249020000039</v>
      </c>
      <c r="G8383" s="289">
        <v>48</v>
      </c>
      <c r="H8383" s="290">
        <v>9605.8381354000012</v>
      </c>
      <c r="I8383" s="289">
        <v>0</v>
      </c>
      <c r="J8383" s="214" t="s">
        <v>132</v>
      </c>
      <c r="K8383" s="214"/>
      <c r="L8383" s="214"/>
      <c r="M8383"/>
    </row>
    <row r="8384" spans="1:13" x14ac:dyDescent="0.2">
      <c r="A8384" s="284">
        <v>45275</v>
      </c>
      <c r="B8384" s="285">
        <v>13</v>
      </c>
      <c r="C8384" s="286">
        <v>2768.89075</v>
      </c>
      <c r="D8384" s="287">
        <v>84.172922300000053</v>
      </c>
      <c r="E8384" s="288">
        <v>6237.5539214999999</v>
      </c>
      <c r="F8384" s="288">
        <v>280.0034014999992</v>
      </c>
      <c r="G8384" s="289">
        <v>48</v>
      </c>
      <c r="H8384" s="290">
        <v>9418.6209952999998</v>
      </c>
      <c r="I8384" s="289">
        <v>0</v>
      </c>
      <c r="J8384" s="214" t="s">
        <v>132</v>
      </c>
      <c r="K8384" s="214"/>
      <c r="L8384" s="214"/>
      <c r="M8384"/>
    </row>
    <row r="8385" spans="1:13" x14ac:dyDescent="0.2">
      <c r="A8385" s="284">
        <v>45275</v>
      </c>
      <c r="B8385" s="285">
        <v>14</v>
      </c>
      <c r="C8385" s="286">
        <v>2726.1868899999999</v>
      </c>
      <c r="D8385" s="287">
        <v>92.501938700000181</v>
      </c>
      <c r="E8385" s="288">
        <v>6153.1263336000002</v>
      </c>
      <c r="F8385" s="288">
        <v>285.18263360000037</v>
      </c>
      <c r="G8385" s="289">
        <v>48</v>
      </c>
      <c r="H8385" s="290">
        <v>9304.9977959000025</v>
      </c>
      <c r="I8385" s="289">
        <v>0</v>
      </c>
      <c r="J8385" s="214" t="s">
        <v>132</v>
      </c>
      <c r="K8385" s="214"/>
      <c r="L8385" s="214"/>
      <c r="M8385"/>
    </row>
    <row r="8386" spans="1:13" x14ac:dyDescent="0.2">
      <c r="A8386" s="284">
        <v>45275</v>
      </c>
      <c r="B8386" s="285">
        <v>15</v>
      </c>
      <c r="C8386" s="286">
        <v>2727.0013400000003</v>
      </c>
      <c r="D8386" s="287">
        <v>118.10069669999999</v>
      </c>
      <c r="E8386" s="288">
        <v>5927.7690038999999</v>
      </c>
      <c r="F8386" s="288">
        <v>300.60130389999995</v>
      </c>
      <c r="G8386" s="289">
        <v>48</v>
      </c>
      <c r="H8386" s="290">
        <v>9121.4723444999981</v>
      </c>
      <c r="I8386" s="289">
        <v>0</v>
      </c>
      <c r="J8386" s="214" t="s">
        <v>132</v>
      </c>
      <c r="K8386" s="214"/>
      <c r="L8386" s="214"/>
      <c r="M8386"/>
    </row>
    <row r="8387" spans="1:13" x14ac:dyDescent="0.2">
      <c r="A8387" s="284">
        <v>45275</v>
      </c>
      <c r="B8387" s="285">
        <v>16</v>
      </c>
      <c r="C8387" s="286">
        <v>2842.6497899999999</v>
      </c>
      <c r="D8387" s="287">
        <v>154.65574760000024</v>
      </c>
      <c r="E8387" s="288">
        <v>6167.440122</v>
      </c>
      <c r="F8387" s="288">
        <v>322.24087200000031</v>
      </c>
      <c r="G8387" s="289">
        <v>50</v>
      </c>
      <c r="H8387" s="290">
        <v>9536.9865316000014</v>
      </c>
      <c r="I8387" s="289">
        <v>0</v>
      </c>
      <c r="J8387" s="214" t="s">
        <v>132</v>
      </c>
      <c r="K8387" s="214"/>
      <c r="L8387" s="214"/>
      <c r="M8387"/>
    </row>
    <row r="8388" spans="1:13" x14ac:dyDescent="0.2">
      <c r="A8388" s="284">
        <v>45275</v>
      </c>
      <c r="B8388" s="285">
        <v>17</v>
      </c>
      <c r="C8388" s="286">
        <v>3225.8627999999999</v>
      </c>
      <c r="D8388" s="287">
        <v>194.55241020000022</v>
      </c>
      <c r="E8388" s="288">
        <v>6577.8123587999999</v>
      </c>
      <c r="F8388" s="288">
        <v>358.57446879999952</v>
      </c>
      <c r="G8388" s="289">
        <v>49</v>
      </c>
      <c r="H8388" s="290">
        <v>10405.8020378</v>
      </c>
      <c r="I8388" s="289">
        <v>0</v>
      </c>
      <c r="J8388" s="214" t="s">
        <v>132</v>
      </c>
      <c r="K8388" s="214"/>
      <c r="L8388" s="214"/>
      <c r="M8388"/>
    </row>
    <row r="8389" spans="1:13" x14ac:dyDescent="0.2">
      <c r="A8389" s="284">
        <v>45275</v>
      </c>
      <c r="B8389" s="285">
        <v>18</v>
      </c>
      <c r="C8389" s="286">
        <v>3558.6804200000001</v>
      </c>
      <c r="D8389" s="287">
        <v>221.21641360000007</v>
      </c>
      <c r="E8389" s="288">
        <v>7020.6286888999994</v>
      </c>
      <c r="F8389" s="288">
        <v>395.95565889999943</v>
      </c>
      <c r="G8389" s="289">
        <v>50</v>
      </c>
      <c r="H8389" s="290">
        <v>11246.481181399999</v>
      </c>
      <c r="I8389" s="289">
        <v>0</v>
      </c>
      <c r="J8389" s="214" t="s">
        <v>132</v>
      </c>
      <c r="K8389" s="214"/>
      <c r="L8389" s="214"/>
      <c r="M8389"/>
    </row>
    <row r="8390" spans="1:13" x14ac:dyDescent="0.2">
      <c r="A8390" s="284">
        <v>45275</v>
      </c>
      <c r="B8390" s="285">
        <v>19</v>
      </c>
      <c r="C8390" s="286">
        <v>3574.3763900000004</v>
      </c>
      <c r="D8390" s="287">
        <v>223.08411469999965</v>
      </c>
      <c r="E8390" s="288">
        <v>6951.2625235000005</v>
      </c>
      <c r="F8390" s="288">
        <v>393.83526350000102</v>
      </c>
      <c r="G8390" s="289">
        <v>51</v>
      </c>
      <c r="H8390" s="290">
        <v>11193.558291700001</v>
      </c>
      <c r="I8390" s="289">
        <v>0</v>
      </c>
      <c r="J8390" s="214" t="s">
        <v>132</v>
      </c>
      <c r="K8390" s="214"/>
      <c r="L8390" s="214"/>
      <c r="M8390"/>
    </row>
    <row r="8391" spans="1:13" x14ac:dyDescent="0.2">
      <c r="A8391" s="284">
        <v>45275</v>
      </c>
      <c r="B8391" s="285">
        <v>20</v>
      </c>
      <c r="C8391" s="286">
        <v>3545.5193599999998</v>
      </c>
      <c r="D8391" s="287">
        <v>219.90014849999986</v>
      </c>
      <c r="E8391" s="288">
        <v>6778.0452456000003</v>
      </c>
      <c r="F8391" s="288">
        <v>382.35455559999991</v>
      </c>
      <c r="G8391" s="289">
        <v>50</v>
      </c>
      <c r="H8391" s="290">
        <v>10975.8193097</v>
      </c>
      <c r="I8391" s="289">
        <v>0</v>
      </c>
      <c r="J8391" s="214" t="s">
        <v>132</v>
      </c>
      <c r="K8391" s="214"/>
      <c r="L8391" s="214"/>
      <c r="M8391"/>
    </row>
    <row r="8392" spans="1:13" x14ac:dyDescent="0.2">
      <c r="A8392" s="284">
        <v>45275</v>
      </c>
      <c r="B8392" s="285">
        <v>21</v>
      </c>
      <c r="C8392" s="286">
        <v>3491.2227900000003</v>
      </c>
      <c r="D8392" s="287">
        <v>214.24270690000012</v>
      </c>
      <c r="E8392" s="288">
        <v>6645.5782097000001</v>
      </c>
      <c r="F8392" s="288">
        <v>370.39836969999942</v>
      </c>
      <c r="G8392" s="289">
        <v>49</v>
      </c>
      <c r="H8392" s="290">
        <v>10770.442076300002</v>
      </c>
      <c r="I8392" s="289">
        <v>0</v>
      </c>
      <c r="J8392" s="214" t="s">
        <v>132</v>
      </c>
      <c r="K8392" s="214"/>
      <c r="L8392" s="214"/>
      <c r="M8392"/>
    </row>
    <row r="8393" spans="1:13" x14ac:dyDescent="0.2">
      <c r="A8393" s="284">
        <v>45275</v>
      </c>
      <c r="B8393" s="285">
        <v>22</v>
      </c>
      <c r="C8393" s="286">
        <v>3376.7944400000001</v>
      </c>
      <c r="D8393" s="287">
        <v>203.82713110000009</v>
      </c>
      <c r="E8393" s="288">
        <v>6462.1736754000003</v>
      </c>
      <c r="F8393" s="288">
        <v>355.21356540000033</v>
      </c>
      <c r="G8393" s="289">
        <v>47</v>
      </c>
      <c r="H8393" s="290">
        <v>10445.008811900003</v>
      </c>
      <c r="I8393" s="289">
        <v>0</v>
      </c>
      <c r="J8393" s="214" t="s">
        <v>132</v>
      </c>
      <c r="K8393" s="214"/>
      <c r="L8393" s="214"/>
      <c r="M8393"/>
    </row>
    <row r="8394" spans="1:13" x14ac:dyDescent="0.2">
      <c r="A8394" s="284">
        <v>45275</v>
      </c>
      <c r="B8394" s="285">
        <v>23</v>
      </c>
      <c r="C8394" s="286">
        <v>3202.1951800000002</v>
      </c>
      <c r="D8394" s="287">
        <v>188.97200059999972</v>
      </c>
      <c r="E8394" s="288">
        <v>6090.3152013999998</v>
      </c>
      <c r="F8394" s="288">
        <v>327.27680139999939</v>
      </c>
      <c r="G8394" s="289">
        <v>40</v>
      </c>
      <c r="H8394" s="290">
        <v>9848.7591833999995</v>
      </c>
      <c r="I8394" s="289">
        <v>0</v>
      </c>
      <c r="J8394" s="214" t="s">
        <v>132</v>
      </c>
      <c r="K8394" s="214"/>
      <c r="L8394" s="214"/>
      <c r="M8394"/>
    </row>
    <row r="8395" spans="1:13" x14ac:dyDescent="0.2">
      <c r="A8395" s="284">
        <v>45275</v>
      </c>
      <c r="B8395" s="285">
        <v>24</v>
      </c>
      <c r="C8395" s="286">
        <v>2984.3156599999998</v>
      </c>
      <c r="D8395" s="287">
        <v>171.62363860000008</v>
      </c>
      <c r="E8395" s="288">
        <v>5670.4260171999995</v>
      </c>
      <c r="F8395" s="288">
        <v>296.31550719999996</v>
      </c>
      <c r="G8395" s="289">
        <v>35</v>
      </c>
      <c r="H8395" s="290">
        <v>9157.6808229999988</v>
      </c>
      <c r="I8395" s="289">
        <v>0</v>
      </c>
      <c r="J8395" s="214" t="s">
        <v>132</v>
      </c>
      <c r="K8395" s="214"/>
      <c r="L8395" s="214"/>
      <c r="M8395"/>
    </row>
    <row r="8396" spans="1:13" x14ac:dyDescent="0.2">
      <c r="A8396" s="284">
        <v>45276</v>
      </c>
      <c r="B8396" s="285">
        <v>1</v>
      </c>
      <c r="C8396" s="286">
        <v>2853.0518900000002</v>
      </c>
      <c r="D8396" s="287">
        <v>162.17785420000001</v>
      </c>
      <c r="E8396" s="288">
        <v>5504.4926930000001</v>
      </c>
      <c r="F8396" s="288">
        <v>284.94820299999992</v>
      </c>
      <c r="G8396" s="289">
        <v>31</v>
      </c>
      <c r="H8396" s="290">
        <v>8835.6706402</v>
      </c>
      <c r="I8396" s="289">
        <v>0</v>
      </c>
      <c r="J8396" s="214" t="s">
        <v>132</v>
      </c>
      <c r="K8396" s="214"/>
      <c r="L8396" s="214"/>
      <c r="M8396"/>
    </row>
    <row r="8397" spans="1:13" x14ac:dyDescent="0.2">
      <c r="A8397" s="284">
        <v>45276</v>
      </c>
      <c r="B8397" s="285">
        <v>2</v>
      </c>
      <c r="C8397" s="286">
        <v>2758.56079</v>
      </c>
      <c r="D8397" s="287">
        <v>154.26829670000021</v>
      </c>
      <c r="E8397" s="288">
        <v>5256.7864739000006</v>
      </c>
      <c r="F8397" s="288">
        <v>267.60264390000066</v>
      </c>
      <c r="G8397" s="289">
        <v>27</v>
      </c>
      <c r="H8397" s="290">
        <v>8464.2182045000009</v>
      </c>
      <c r="I8397" s="289">
        <v>0</v>
      </c>
      <c r="J8397" s="214" t="s">
        <v>132</v>
      </c>
      <c r="K8397" s="214"/>
      <c r="L8397" s="214"/>
      <c r="M8397"/>
    </row>
    <row r="8398" spans="1:13" x14ac:dyDescent="0.2">
      <c r="A8398" s="284">
        <v>45276</v>
      </c>
      <c r="B8398" s="285">
        <v>3</v>
      </c>
      <c r="C8398" s="286">
        <v>2697.4169999999999</v>
      </c>
      <c r="D8398" s="287">
        <v>149.24883790000013</v>
      </c>
      <c r="E8398" s="288">
        <v>5074.4552119999998</v>
      </c>
      <c r="F8398" s="288">
        <v>254.76357199999984</v>
      </c>
      <c r="G8398" s="289">
        <v>19</v>
      </c>
      <c r="H8398" s="290">
        <v>8194.8846219000006</v>
      </c>
      <c r="I8398" s="289">
        <v>0</v>
      </c>
      <c r="J8398" s="214" t="s">
        <v>132</v>
      </c>
      <c r="K8398" s="214"/>
      <c r="L8398" s="214"/>
      <c r="M8398"/>
    </row>
    <row r="8399" spans="1:13" x14ac:dyDescent="0.2">
      <c r="A8399" s="284">
        <v>45276</v>
      </c>
      <c r="B8399" s="285">
        <v>4</v>
      </c>
      <c r="C8399" s="286">
        <v>2670.4152799999997</v>
      </c>
      <c r="D8399" s="287">
        <v>146.70627620000022</v>
      </c>
      <c r="E8399" s="288">
        <v>4974.4370434000002</v>
      </c>
      <c r="F8399" s="288">
        <v>248.29262340000059</v>
      </c>
      <c r="G8399" s="289">
        <v>12</v>
      </c>
      <c r="H8399" s="290">
        <v>8051.8512230000006</v>
      </c>
      <c r="I8399" s="289">
        <v>0</v>
      </c>
      <c r="J8399" s="214" t="s">
        <v>132</v>
      </c>
      <c r="K8399" s="214"/>
      <c r="L8399" s="214"/>
      <c r="M8399"/>
    </row>
    <row r="8400" spans="1:13" x14ac:dyDescent="0.2">
      <c r="A8400" s="284">
        <v>45276</v>
      </c>
      <c r="B8400" s="285">
        <v>5</v>
      </c>
      <c r="C8400" s="286">
        <v>2715.9301399999999</v>
      </c>
      <c r="D8400" s="287">
        <v>150.05717269999997</v>
      </c>
      <c r="E8400" s="288">
        <v>4982.6053542</v>
      </c>
      <c r="F8400" s="288">
        <v>249.2874241999998</v>
      </c>
      <c r="G8400" s="289">
        <v>11</v>
      </c>
      <c r="H8400" s="290">
        <v>8108.8800910999998</v>
      </c>
      <c r="I8400" s="289">
        <v>0</v>
      </c>
      <c r="J8400" s="214" t="s">
        <v>132</v>
      </c>
      <c r="K8400" s="214"/>
      <c r="L8400" s="214"/>
      <c r="M8400"/>
    </row>
    <row r="8401" spans="1:13" x14ac:dyDescent="0.2">
      <c r="A8401" s="284">
        <v>45276</v>
      </c>
      <c r="B8401" s="285">
        <v>6</v>
      </c>
      <c r="C8401" s="286">
        <v>2835.4770699999999</v>
      </c>
      <c r="D8401" s="287">
        <v>158.58129910000025</v>
      </c>
      <c r="E8401" s="288">
        <v>5134.5121625000002</v>
      </c>
      <c r="F8401" s="288">
        <v>260.13478250000026</v>
      </c>
      <c r="G8401" s="289">
        <v>13</v>
      </c>
      <c r="H8401" s="290">
        <v>8401.7053140999997</v>
      </c>
      <c r="I8401" s="289">
        <v>0</v>
      </c>
      <c r="J8401" s="214" t="s">
        <v>132</v>
      </c>
      <c r="K8401" s="214"/>
      <c r="L8401" s="214"/>
      <c r="M8401"/>
    </row>
    <row r="8402" spans="1:13" x14ac:dyDescent="0.2">
      <c r="A8402" s="284">
        <v>45276</v>
      </c>
      <c r="B8402" s="285">
        <v>7</v>
      </c>
      <c r="C8402" s="286">
        <v>3017.1581799999999</v>
      </c>
      <c r="D8402" s="287">
        <v>172.46660289999997</v>
      </c>
      <c r="E8402" s="288">
        <v>5440.0806581000006</v>
      </c>
      <c r="F8402" s="288">
        <v>281.09267810000074</v>
      </c>
      <c r="G8402" s="289">
        <v>23</v>
      </c>
      <c r="H8402" s="290">
        <v>8933.7981190999999</v>
      </c>
      <c r="I8402" s="289">
        <v>0</v>
      </c>
      <c r="J8402" s="214" t="s">
        <v>132</v>
      </c>
      <c r="K8402" s="214"/>
      <c r="L8402" s="214"/>
      <c r="M8402"/>
    </row>
    <row r="8403" spans="1:13" x14ac:dyDescent="0.2">
      <c r="A8403" s="284">
        <v>45276</v>
      </c>
      <c r="B8403" s="285">
        <v>8</v>
      </c>
      <c r="C8403" s="286">
        <v>3103.12003</v>
      </c>
      <c r="D8403" s="287">
        <v>179.99780810000007</v>
      </c>
      <c r="E8403" s="288">
        <v>5878.8431258000001</v>
      </c>
      <c r="F8403" s="288">
        <v>303.69879579999997</v>
      </c>
      <c r="G8403" s="289">
        <v>41</v>
      </c>
      <c r="H8403" s="290">
        <v>9506.6597597</v>
      </c>
      <c r="I8403" s="289">
        <v>0</v>
      </c>
      <c r="J8403" s="214" t="s">
        <v>132</v>
      </c>
      <c r="K8403" s="214"/>
      <c r="L8403" s="214"/>
      <c r="M8403"/>
    </row>
    <row r="8404" spans="1:13" x14ac:dyDescent="0.2">
      <c r="A8404" s="284">
        <v>45276</v>
      </c>
      <c r="B8404" s="285">
        <v>9</v>
      </c>
      <c r="C8404" s="286">
        <v>2920.6055700000002</v>
      </c>
      <c r="D8404" s="287">
        <v>148.91517459999969</v>
      </c>
      <c r="E8404" s="288">
        <v>5932.6255836</v>
      </c>
      <c r="F8404" s="288">
        <v>297.50917360000039</v>
      </c>
      <c r="G8404" s="289">
        <v>42</v>
      </c>
      <c r="H8404" s="290">
        <v>9341.6555017999999</v>
      </c>
      <c r="I8404" s="289">
        <v>0</v>
      </c>
      <c r="J8404" s="214" t="s">
        <v>132</v>
      </c>
      <c r="K8404" s="214"/>
      <c r="L8404" s="214"/>
      <c r="M8404"/>
    </row>
    <row r="8405" spans="1:13" x14ac:dyDescent="0.2">
      <c r="A8405" s="284">
        <v>45276</v>
      </c>
      <c r="B8405" s="285">
        <v>10</v>
      </c>
      <c r="C8405" s="286">
        <v>2794.1213600000001</v>
      </c>
      <c r="D8405" s="287">
        <v>108.42900009999981</v>
      </c>
      <c r="E8405" s="288">
        <v>5589.9486047</v>
      </c>
      <c r="F8405" s="288">
        <v>275.50652470000023</v>
      </c>
      <c r="G8405" s="289">
        <v>42</v>
      </c>
      <c r="H8405" s="290">
        <v>8810.0054895000012</v>
      </c>
      <c r="I8405" s="289">
        <v>0</v>
      </c>
      <c r="J8405" s="214" t="s">
        <v>132</v>
      </c>
      <c r="K8405" s="214"/>
      <c r="L8405" s="214"/>
      <c r="M8405"/>
    </row>
    <row r="8406" spans="1:13" x14ac:dyDescent="0.2">
      <c r="A8406" s="284">
        <v>45276</v>
      </c>
      <c r="B8406" s="285">
        <v>11</v>
      </c>
      <c r="C8406" s="286">
        <v>2697.8152599999999</v>
      </c>
      <c r="D8406" s="287">
        <v>76.956757799999906</v>
      </c>
      <c r="E8406" s="288">
        <v>5539.7946883000004</v>
      </c>
      <c r="F8406" s="288">
        <v>253.5026383000004</v>
      </c>
      <c r="G8406" s="289">
        <v>41</v>
      </c>
      <c r="H8406" s="290">
        <v>8609.0693444000008</v>
      </c>
      <c r="I8406" s="289">
        <v>0</v>
      </c>
      <c r="J8406" s="214" t="s">
        <v>132</v>
      </c>
      <c r="K8406" s="214"/>
      <c r="L8406" s="214"/>
      <c r="M8406"/>
    </row>
    <row r="8407" spans="1:13" x14ac:dyDescent="0.2">
      <c r="A8407" s="284">
        <v>45276</v>
      </c>
      <c r="B8407" s="285">
        <v>12</v>
      </c>
      <c r="C8407" s="286">
        <v>2627.1155399999998</v>
      </c>
      <c r="D8407" s="287">
        <v>57.458895000000219</v>
      </c>
      <c r="E8407" s="288">
        <v>5408.3734271000003</v>
      </c>
      <c r="F8407" s="288">
        <v>237.21482710000055</v>
      </c>
      <c r="G8407" s="289">
        <v>41</v>
      </c>
      <c r="H8407" s="290">
        <v>8371.1626892000004</v>
      </c>
      <c r="I8407" s="289">
        <v>0</v>
      </c>
      <c r="J8407" s="214" t="s">
        <v>132</v>
      </c>
      <c r="K8407" s="214"/>
      <c r="L8407" s="214"/>
      <c r="M8407"/>
    </row>
    <row r="8408" spans="1:13" x14ac:dyDescent="0.2">
      <c r="A8408" s="284">
        <v>45276</v>
      </c>
      <c r="B8408" s="285">
        <v>13</v>
      </c>
      <c r="C8408" s="286">
        <v>2565.9515800000004</v>
      </c>
      <c r="D8408" s="287">
        <v>52.241919599999761</v>
      </c>
      <c r="E8408" s="288">
        <v>5460.2107956</v>
      </c>
      <c r="F8408" s="288">
        <v>229.60127560000001</v>
      </c>
      <c r="G8408" s="289">
        <v>40</v>
      </c>
      <c r="H8408" s="290">
        <v>8348.0055708</v>
      </c>
      <c r="I8408" s="289">
        <v>0</v>
      </c>
      <c r="J8408" s="214" t="s">
        <v>132</v>
      </c>
      <c r="K8408" s="214"/>
      <c r="L8408" s="214"/>
      <c r="M8408"/>
    </row>
    <row r="8409" spans="1:13" x14ac:dyDescent="0.2">
      <c r="A8409" s="284">
        <v>45276</v>
      </c>
      <c r="B8409" s="285">
        <v>14</v>
      </c>
      <c r="C8409" s="286">
        <v>2511.6088</v>
      </c>
      <c r="D8409" s="287">
        <v>62.682305400000125</v>
      </c>
      <c r="E8409" s="288">
        <v>5426.2641795999998</v>
      </c>
      <c r="F8409" s="288">
        <v>232.9166695999993</v>
      </c>
      <c r="G8409" s="289">
        <v>40</v>
      </c>
      <c r="H8409" s="290">
        <v>8273.4719545999997</v>
      </c>
      <c r="I8409" s="289">
        <v>0</v>
      </c>
      <c r="J8409" s="214" t="s">
        <v>132</v>
      </c>
      <c r="K8409" s="214"/>
      <c r="L8409" s="214"/>
      <c r="M8409"/>
    </row>
    <row r="8410" spans="1:13" x14ac:dyDescent="0.2">
      <c r="A8410" s="284">
        <v>45276</v>
      </c>
      <c r="B8410" s="285">
        <v>15</v>
      </c>
      <c r="C8410" s="286">
        <v>2515.5488</v>
      </c>
      <c r="D8410" s="287">
        <v>89.914389199999732</v>
      </c>
      <c r="E8410" s="288">
        <v>5621.3024562000001</v>
      </c>
      <c r="F8410" s="288">
        <v>249.97056619999967</v>
      </c>
      <c r="G8410" s="289">
        <v>41</v>
      </c>
      <c r="H8410" s="290">
        <v>8517.7362115999986</v>
      </c>
      <c r="I8410" s="289">
        <v>0</v>
      </c>
      <c r="J8410" s="214" t="s">
        <v>132</v>
      </c>
      <c r="K8410" s="214"/>
      <c r="L8410" s="214"/>
      <c r="M8410"/>
    </row>
    <row r="8411" spans="1:13" x14ac:dyDescent="0.2">
      <c r="A8411" s="284">
        <v>45276</v>
      </c>
      <c r="B8411" s="285">
        <v>16</v>
      </c>
      <c r="C8411" s="286">
        <v>2619.5054</v>
      </c>
      <c r="D8411" s="287">
        <v>130.14669410000002</v>
      </c>
      <c r="E8411" s="288">
        <v>5776.6847273000003</v>
      </c>
      <c r="F8411" s="288">
        <v>277.10171730000002</v>
      </c>
      <c r="G8411" s="289">
        <v>42</v>
      </c>
      <c r="H8411" s="290">
        <v>8845.4385387000002</v>
      </c>
      <c r="I8411" s="289">
        <v>0</v>
      </c>
      <c r="J8411" s="214" t="s">
        <v>132</v>
      </c>
      <c r="K8411" s="214"/>
      <c r="L8411" s="214"/>
      <c r="M8411"/>
    </row>
    <row r="8412" spans="1:13" x14ac:dyDescent="0.2">
      <c r="A8412" s="284">
        <v>45276</v>
      </c>
      <c r="B8412" s="285">
        <v>17</v>
      </c>
      <c r="C8412" s="286">
        <v>2997.8325800000002</v>
      </c>
      <c r="D8412" s="287">
        <v>173.40826509999988</v>
      </c>
      <c r="E8412" s="288">
        <v>6171.8847936000002</v>
      </c>
      <c r="F8412" s="288">
        <v>313.97043360000043</v>
      </c>
      <c r="G8412" s="289">
        <v>42</v>
      </c>
      <c r="H8412" s="290">
        <v>9699.0960722999989</v>
      </c>
      <c r="I8412" s="289">
        <v>0</v>
      </c>
      <c r="J8412" s="214" t="s">
        <v>132</v>
      </c>
      <c r="K8412" s="214"/>
      <c r="L8412" s="214"/>
      <c r="M8412"/>
    </row>
    <row r="8413" spans="1:13" x14ac:dyDescent="0.2">
      <c r="A8413" s="284">
        <v>45276</v>
      </c>
      <c r="B8413" s="285">
        <v>18</v>
      </c>
      <c r="C8413" s="286">
        <v>3342.6776300000001</v>
      </c>
      <c r="D8413" s="287">
        <v>201.26014309999994</v>
      </c>
      <c r="E8413" s="288">
        <v>6650.5790275999998</v>
      </c>
      <c r="F8413" s="288">
        <v>353.56783760000053</v>
      </c>
      <c r="G8413" s="289">
        <v>42</v>
      </c>
      <c r="H8413" s="290">
        <v>10590.084638299999</v>
      </c>
      <c r="I8413" s="289">
        <v>0</v>
      </c>
      <c r="J8413" s="214" t="s">
        <v>132</v>
      </c>
      <c r="K8413" s="214"/>
      <c r="L8413" s="214"/>
      <c r="M8413"/>
    </row>
    <row r="8414" spans="1:13" x14ac:dyDescent="0.2">
      <c r="A8414" s="284">
        <v>45276</v>
      </c>
      <c r="B8414" s="285">
        <v>19</v>
      </c>
      <c r="C8414" s="286">
        <v>3341.4455399999997</v>
      </c>
      <c r="D8414" s="287">
        <v>202.5144695000001</v>
      </c>
      <c r="E8414" s="288">
        <v>6542.0928476999998</v>
      </c>
      <c r="F8414" s="288">
        <v>355.66251769999963</v>
      </c>
      <c r="G8414" s="289">
        <v>45</v>
      </c>
      <c r="H8414" s="290">
        <v>10486.715374899999</v>
      </c>
      <c r="I8414" s="289">
        <v>0</v>
      </c>
      <c r="J8414" s="214" t="s">
        <v>132</v>
      </c>
      <c r="K8414" s="214"/>
      <c r="L8414" s="214"/>
      <c r="M8414"/>
    </row>
    <row r="8415" spans="1:13" x14ac:dyDescent="0.2">
      <c r="A8415" s="284">
        <v>45276</v>
      </c>
      <c r="B8415" s="285">
        <v>20</v>
      </c>
      <c r="C8415" s="286">
        <v>3301.2131899999999</v>
      </c>
      <c r="D8415" s="287">
        <v>198.53723600000029</v>
      </c>
      <c r="E8415" s="288">
        <v>6329.8479006999996</v>
      </c>
      <c r="F8415" s="288">
        <v>346.76188069999989</v>
      </c>
      <c r="G8415" s="289">
        <v>43</v>
      </c>
      <c r="H8415" s="290">
        <v>10219.360207399999</v>
      </c>
      <c r="I8415" s="289">
        <v>0</v>
      </c>
      <c r="J8415" s="214" t="s">
        <v>132</v>
      </c>
      <c r="K8415" s="214"/>
      <c r="L8415" s="214"/>
      <c r="M8415"/>
    </row>
    <row r="8416" spans="1:13" x14ac:dyDescent="0.2">
      <c r="A8416" s="284">
        <v>45276</v>
      </c>
      <c r="B8416" s="285">
        <v>21</v>
      </c>
      <c r="C8416" s="286">
        <v>3263.5686100000003</v>
      </c>
      <c r="D8416" s="287">
        <v>196.2860328999999</v>
      </c>
      <c r="E8416" s="288">
        <v>6227.5696590000007</v>
      </c>
      <c r="F8416" s="288">
        <v>340.31019900000047</v>
      </c>
      <c r="G8416" s="289">
        <v>43</v>
      </c>
      <c r="H8416" s="290">
        <v>10070.734500900002</v>
      </c>
      <c r="I8416" s="289">
        <v>0</v>
      </c>
      <c r="J8416" s="214" t="s">
        <v>132</v>
      </c>
      <c r="K8416" s="214"/>
      <c r="L8416" s="214"/>
      <c r="M8416"/>
    </row>
    <row r="8417" spans="1:13" x14ac:dyDescent="0.2">
      <c r="A8417" s="284">
        <v>45276</v>
      </c>
      <c r="B8417" s="285">
        <v>22</v>
      </c>
      <c r="C8417" s="286">
        <v>3175.4006300000001</v>
      </c>
      <c r="D8417" s="287">
        <v>188.89381339999974</v>
      </c>
      <c r="E8417" s="288">
        <v>6074.4996859000003</v>
      </c>
      <c r="F8417" s="288">
        <v>329.27872590000061</v>
      </c>
      <c r="G8417" s="289">
        <v>39</v>
      </c>
      <c r="H8417" s="290">
        <v>9807.0728552</v>
      </c>
      <c r="I8417" s="289">
        <v>0</v>
      </c>
      <c r="J8417" s="214" t="s">
        <v>132</v>
      </c>
      <c r="K8417" s="214"/>
      <c r="L8417" s="214"/>
      <c r="M8417"/>
    </row>
    <row r="8418" spans="1:13" x14ac:dyDescent="0.2">
      <c r="A8418" s="284">
        <v>45276</v>
      </c>
      <c r="B8418" s="285">
        <v>23</v>
      </c>
      <c r="C8418" s="286">
        <v>3015.1087400000001</v>
      </c>
      <c r="D8418" s="287">
        <v>176.19630709999993</v>
      </c>
      <c r="E8418" s="288">
        <v>5766.7242873000005</v>
      </c>
      <c r="F8418" s="288">
        <v>307.28625730000022</v>
      </c>
      <c r="G8418" s="289">
        <v>35</v>
      </c>
      <c r="H8418" s="290">
        <v>9300.3155917000004</v>
      </c>
      <c r="I8418" s="289">
        <v>0</v>
      </c>
      <c r="J8418" s="214" t="s">
        <v>132</v>
      </c>
      <c r="K8418" s="214"/>
      <c r="L8418" s="214"/>
      <c r="M8418"/>
    </row>
    <row r="8419" spans="1:13" x14ac:dyDescent="0.2">
      <c r="A8419" s="284">
        <v>45276</v>
      </c>
      <c r="B8419" s="285">
        <v>24</v>
      </c>
      <c r="C8419" s="286">
        <v>2840.71819</v>
      </c>
      <c r="D8419" s="287">
        <v>161.74418709999992</v>
      </c>
      <c r="E8419" s="288">
        <v>5445.2925909999994</v>
      </c>
      <c r="F8419" s="288">
        <v>280.97052099999928</v>
      </c>
      <c r="G8419" s="289">
        <v>33</v>
      </c>
      <c r="H8419" s="290">
        <v>8761.7254890999993</v>
      </c>
      <c r="I8419" s="289">
        <v>0</v>
      </c>
      <c r="J8419" s="214" t="s">
        <v>132</v>
      </c>
      <c r="K8419" s="214"/>
      <c r="L8419" s="214"/>
      <c r="M8419"/>
    </row>
    <row r="8420" spans="1:13" x14ac:dyDescent="0.2">
      <c r="A8420" s="284">
        <v>45277</v>
      </c>
      <c r="B8420" s="285">
        <v>1</v>
      </c>
      <c r="C8420" s="286">
        <v>2728.4810400000001</v>
      </c>
      <c r="D8420" s="287">
        <v>153.26167729999989</v>
      </c>
      <c r="E8420" s="288">
        <v>5262.8542660000003</v>
      </c>
      <c r="F8420" s="288">
        <v>268.84441600000082</v>
      </c>
      <c r="G8420" s="289">
        <v>31</v>
      </c>
      <c r="H8420" s="290">
        <v>8444.4413993000016</v>
      </c>
      <c r="I8420" s="289">
        <v>0</v>
      </c>
      <c r="J8420" s="214" t="s">
        <v>132</v>
      </c>
      <c r="K8420" s="214"/>
      <c r="L8420" s="214"/>
      <c r="M8420"/>
    </row>
    <row r="8421" spans="1:13" x14ac:dyDescent="0.2">
      <c r="A8421" s="284">
        <v>45277</v>
      </c>
      <c r="B8421" s="285">
        <v>2</v>
      </c>
      <c r="C8421" s="286">
        <v>2632.94769</v>
      </c>
      <c r="D8421" s="287">
        <v>145.78182919999983</v>
      </c>
      <c r="E8421" s="288">
        <v>5043.3504097000005</v>
      </c>
      <c r="F8421" s="288">
        <v>252.85841970000092</v>
      </c>
      <c r="G8421" s="289">
        <v>28</v>
      </c>
      <c r="H8421" s="290">
        <v>8102.9383486000015</v>
      </c>
      <c r="I8421" s="289">
        <v>0</v>
      </c>
      <c r="J8421" s="214" t="s">
        <v>132</v>
      </c>
      <c r="K8421" s="214"/>
      <c r="L8421" s="214"/>
      <c r="M8421"/>
    </row>
    <row r="8422" spans="1:13" x14ac:dyDescent="0.2">
      <c r="A8422" s="284">
        <v>45277</v>
      </c>
      <c r="B8422" s="285">
        <v>3</v>
      </c>
      <c r="C8422" s="286">
        <v>2560.7766999999999</v>
      </c>
      <c r="D8422" s="287">
        <v>140.56434139999999</v>
      </c>
      <c r="E8422" s="288">
        <v>4912.2072410999999</v>
      </c>
      <c r="F8422" s="288">
        <v>241.46906109999964</v>
      </c>
      <c r="G8422" s="289">
        <v>18</v>
      </c>
      <c r="H8422" s="290">
        <v>7873.0173435999995</v>
      </c>
      <c r="I8422" s="289">
        <v>0</v>
      </c>
      <c r="J8422" s="214" t="s">
        <v>132</v>
      </c>
      <c r="K8422" s="214"/>
      <c r="L8422" s="214"/>
      <c r="M8422"/>
    </row>
    <row r="8423" spans="1:13" x14ac:dyDescent="0.2">
      <c r="A8423" s="284">
        <v>45277</v>
      </c>
      <c r="B8423" s="285">
        <v>4</v>
      </c>
      <c r="C8423" s="286">
        <v>2542.1911</v>
      </c>
      <c r="D8423" s="287">
        <v>138.82742819999984</v>
      </c>
      <c r="E8423" s="288">
        <v>4917.3171752999997</v>
      </c>
      <c r="F8423" s="288">
        <v>235.35083529999974</v>
      </c>
      <c r="G8423" s="289">
        <v>11</v>
      </c>
      <c r="H8423" s="290">
        <v>7844.6865387999987</v>
      </c>
      <c r="I8423" s="289">
        <v>0</v>
      </c>
      <c r="J8423" s="214" t="s">
        <v>132</v>
      </c>
      <c r="K8423" s="214"/>
      <c r="L8423" s="214"/>
      <c r="M8423"/>
    </row>
    <row r="8424" spans="1:13" x14ac:dyDescent="0.2">
      <c r="A8424" s="284">
        <v>45277</v>
      </c>
      <c r="B8424" s="285">
        <v>5</v>
      </c>
      <c r="C8424" s="286">
        <v>2536.0680899999998</v>
      </c>
      <c r="D8424" s="287">
        <v>138.41604780000026</v>
      </c>
      <c r="E8424" s="288">
        <v>4913.8530006999999</v>
      </c>
      <c r="F8424" s="288">
        <v>234.41942070000005</v>
      </c>
      <c r="G8424" s="289">
        <v>11</v>
      </c>
      <c r="H8424" s="290">
        <v>7833.7565592000001</v>
      </c>
      <c r="I8424" s="289">
        <v>0</v>
      </c>
      <c r="J8424" s="214" t="s">
        <v>132</v>
      </c>
      <c r="K8424" s="214"/>
      <c r="L8424" s="214"/>
      <c r="M8424"/>
    </row>
    <row r="8425" spans="1:13" x14ac:dyDescent="0.2">
      <c r="A8425" s="284">
        <v>45277</v>
      </c>
      <c r="B8425" s="285">
        <v>6</v>
      </c>
      <c r="C8425" s="286">
        <v>2612.7474000000002</v>
      </c>
      <c r="D8425" s="287">
        <v>143.5964180999998</v>
      </c>
      <c r="E8425" s="288">
        <v>4968.1132007999995</v>
      </c>
      <c r="F8425" s="288">
        <v>240.39840079999885</v>
      </c>
      <c r="G8425" s="289">
        <v>14</v>
      </c>
      <c r="H8425" s="290">
        <v>7978.8554196999985</v>
      </c>
      <c r="I8425" s="289">
        <v>0</v>
      </c>
      <c r="J8425" s="214" t="s">
        <v>132</v>
      </c>
      <c r="K8425" s="214"/>
      <c r="L8425" s="214"/>
      <c r="M8425"/>
    </row>
    <row r="8426" spans="1:13" x14ac:dyDescent="0.2">
      <c r="A8426" s="284">
        <v>45277</v>
      </c>
      <c r="B8426" s="285">
        <v>7</v>
      </c>
      <c r="C8426" s="286">
        <v>2751.6335400000003</v>
      </c>
      <c r="D8426" s="287">
        <v>153.73940299999995</v>
      </c>
      <c r="E8426" s="288">
        <v>5142.2720174999995</v>
      </c>
      <c r="F8426" s="288">
        <v>255.2157374999997</v>
      </c>
      <c r="G8426" s="289">
        <v>13</v>
      </c>
      <c r="H8426" s="290">
        <v>8315.8606980000004</v>
      </c>
      <c r="I8426" s="289">
        <v>0</v>
      </c>
      <c r="J8426" s="214" t="s">
        <v>132</v>
      </c>
      <c r="K8426" s="214"/>
      <c r="L8426" s="214"/>
      <c r="M8426"/>
    </row>
    <row r="8427" spans="1:13" x14ac:dyDescent="0.2">
      <c r="A8427" s="284">
        <v>45277</v>
      </c>
      <c r="B8427" s="285">
        <v>8</v>
      </c>
      <c r="C8427" s="286">
        <v>2868.3584700000001</v>
      </c>
      <c r="D8427" s="287">
        <v>163.15522430000027</v>
      </c>
      <c r="E8427" s="288">
        <v>5337.9568401999995</v>
      </c>
      <c r="F8427" s="288">
        <v>273.02272019999964</v>
      </c>
      <c r="G8427" s="289">
        <v>15</v>
      </c>
      <c r="H8427" s="290">
        <v>8657.4932546999989</v>
      </c>
      <c r="I8427" s="289">
        <v>0</v>
      </c>
      <c r="J8427" s="214" t="s">
        <v>132</v>
      </c>
      <c r="K8427" s="214"/>
      <c r="L8427" s="214"/>
      <c r="M8427"/>
    </row>
    <row r="8428" spans="1:13" x14ac:dyDescent="0.2">
      <c r="A8428" s="284">
        <v>45277</v>
      </c>
      <c r="B8428" s="285">
        <v>9</v>
      </c>
      <c r="C8428" s="286">
        <v>2819.4313500000003</v>
      </c>
      <c r="D8428" s="287">
        <v>154.27366860000001</v>
      </c>
      <c r="E8428" s="288">
        <v>5512.9922874000004</v>
      </c>
      <c r="F8428" s="288">
        <v>282.55380740000055</v>
      </c>
      <c r="G8428" s="289">
        <v>22</v>
      </c>
      <c r="H8428" s="290">
        <v>8791.2511134000015</v>
      </c>
      <c r="I8428" s="289">
        <v>0</v>
      </c>
      <c r="J8428" s="214" t="s">
        <v>132</v>
      </c>
      <c r="K8428" s="214"/>
      <c r="L8428" s="214"/>
      <c r="M8428"/>
    </row>
    <row r="8429" spans="1:13" x14ac:dyDescent="0.2">
      <c r="A8429" s="284">
        <v>45277</v>
      </c>
      <c r="B8429" s="285">
        <v>10</v>
      </c>
      <c r="C8429" s="286">
        <v>2777.89446</v>
      </c>
      <c r="D8429" s="287">
        <v>139.80330820000032</v>
      </c>
      <c r="E8429" s="288">
        <v>5687.8760805000002</v>
      </c>
      <c r="F8429" s="288">
        <v>292.45015050000075</v>
      </c>
      <c r="G8429" s="289">
        <v>38</v>
      </c>
      <c r="H8429" s="290">
        <v>8936.0239992000006</v>
      </c>
      <c r="I8429" s="289">
        <v>0</v>
      </c>
      <c r="J8429" s="214" t="s">
        <v>132</v>
      </c>
      <c r="K8429" s="214"/>
      <c r="L8429" s="214"/>
      <c r="M8429"/>
    </row>
    <row r="8430" spans="1:13" x14ac:dyDescent="0.2">
      <c r="A8430" s="284">
        <v>45277</v>
      </c>
      <c r="B8430" s="285">
        <v>11</v>
      </c>
      <c r="C8430" s="286">
        <v>2721.5797200000002</v>
      </c>
      <c r="D8430" s="287">
        <v>125.68011160000017</v>
      </c>
      <c r="E8430" s="288">
        <v>5949.5584529000007</v>
      </c>
      <c r="F8430" s="288">
        <v>296.65450290000081</v>
      </c>
      <c r="G8430" s="289">
        <v>36</v>
      </c>
      <c r="H8430" s="290">
        <v>9129.4727874000018</v>
      </c>
      <c r="I8430" s="289">
        <v>0</v>
      </c>
      <c r="J8430" s="214" t="s">
        <v>132</v>
      </c>
      <c r="K8430" s="214"/>
      <c r="L8430" s="214"/>
      <c r="M8430"/>
    </row>
    <row r="8431" spans="1:13" x14ac:dyDescent="0.2">
      <c r="A8431" s="284">
        <v>45277</v>
      </c>
      <c r="B8431" s="285">
        <v>12</v>
      </c>
      <c r="C8431" s="286">
        <v>2713.1612099999998</v>
      </c>
      <c r="D8431" s="287">
        <v>122.1736831000002</v>
      </c>
      <c r="E8431" s="288">
        <v>5936.9041931000002</v>
      </c>
      <c r="F8431" s="288">
        <v>302.90265309999995</v>
      </c>
      <c r="G8431" s="289">
        <v>37</v>
      </c>
      <c r="H8431" s="290">
        <v>9112.1417392999992</v>
      </c>
      <c r="I8431" s="289">
        <v>0</v>
      </c>
      <c r="J8431" s="214" t="s">
        <v>132</v>
      </c>
      <c r="K8431" s="214"/>
      <c r="L8431" s="214"/>
      <c r="M8431"/>
    </row>
    <row r="8432" spans="1:13" x14ac:dyDescent="0.2">
      <c r="A8432" s="284">
        <v>45277</v>
      </c>
      <c r="B8432" s="285">
        <v>13</v>
      </c>
      <c r="C8432" s="286">
        <v>2729.63852</v>
      </c>
      <c r="D8432" s="287">
        <v>124.24688420000028</v>
      </c>
      <c r="E8432" s="288">
        <v>6150.6182871999999</v>
      </c>
      <c r="F8432" s="288">
        <v>313.05062720000024</v>
      </c>
      <c r="G8432" s="289">
        <v>38</v>
      </c>
      <c r="H8432" s="290">
        <v>9355.5543186000014</v>
      </c>
      <c r="I8432" s="289">
        <v>0</v>
      </c>
      <c r="J8432" s="214" t="s">
        <v>132</v>
      </c>
      <c r="K8432" s="214"/>
      <c r="L8432" s="214"/>
      <c r="M8432"/>
    </row>
    <row r="8433" spans="1:13" x14ac:dyDescent="0.2">
      <c r="A8433" s="284">
        <v>45277</v>
      </c>
      <c r="B8433" s="285">
        <v>14</v>
      </c>
      <c r="C8433" s="286">
        <v>2760.8420599999999</v>
      </c>
      <c r="D8433" s="287">
        <v>129.53934309999974</v>
      </c>
      <c r="E8433" s="288">
        <v>6163.4264618999996</v>
      </c>
      <c r="F8433" s="288">
        <v>318.38458189999983</v>
      </c>
      <c r="G8433" s="289">
        <v>38</v>
      </c>
      <c r="H8433" s="290">
        <v>9410.1924468999987</v>
      </c>
      <c r="I8433" s="289">
        <v>0</v>
      </c>
      <c r="J8433" s="214" t="s">
        <v>132</v>
      </c>
      <c r="K8433" s="214"/>
      <c r="L8433" s="214"/>
      <c r="M8433"/>
    </row>
    <row r="8434" spans="1:13" x14ac:dyDescent="0.2">
      <c r="A8434" s="284">
        <v>45277</v>
      </c>
      <c r="B8434" s="285">
        <v>15</v>
      </c>
      <c r="C8434" s="286">
        <v>2830.05357</v>
      </c>
      <c r="D8434" s="287">
        <v>149.00329780000013</v>
      </c>
      <c r="E8434" s="288">
        <v>5957.2050814000004</v>
      </c>
      <c r="F8434" s="288">
        <v>305.21551140000065</v>
      </c>
      <c r="G8434" s="289">
        <v>38</v>
      </c>
      <c r="H8434" s="290">
        <v>9279.4774606000028</v>
      </c>
      <c r="I8434" s="289">
        <v>0</v>
      </c>
      <c r="J8434" s="214" t="s">
        <v>132</v>
      </c>
      <c r="K8434" s="214"/>
      <c r="L8434" s="214"/>
      <c r="M8434"/>
    </row>
    <row r="8435" spans="1:13" x14ac:dyDescent="0.2">
      <c r="A8435" s="284">
        <v>45277</v>
      </c>
      <c r="B8435" s="285">
        <v>16</v>
      </c>
      <c r="C8435" s="286">
        <v>2940.9430300000004</v>
      </c>
      <c r="D8435" s="287">
        <v>165.94159099999973</v>
      </c>
      <c r="E8435" s="288">
        <v>6096.8480875999994</v>
      </c>
      <c r="F8435" s="288">
        <v>316.32905759999994</v>
      </c>
      <c r="G8435" s="289">
        <v>38</v>
      </c>
      <c r="H8435" s="290">
        <v>9558.0617662000004</v>
      </c>
      <c r="I8435" s="289">
        <v>0</v>
      </c>
      <c r="J8435" s="214" t="s">
        <v>132</v>
      </c>
      <c r="K8435" s="214"/>
      <c r="L8435" s="214"/>
      <c r="M8435"/>
    </row>
    <row r="8436" spans="1:13" x14ac:dyDescent="0.2">
      <c r="A8436" s="284">
        <v>45277</v>
      </c>
      <c r="B8436" s="285">
        <v>17</v>
      </c>
      <c r="C8436" s="286">
        <v>3266.70361</v>
      </c>
      <c r="D8436" s="287">
        <v>196.67654149999987</v>
      </c>
      <c r="E8436" s="288">
        <v>6355.3607750000001</v>
      </c>
      <c r="F8436" s="288">
        <v>348.34240500000033</v>
      </c>
      <c r="G8436" s="289">
        <v>41</v>
      </c>
      <c r="H8436" s="290">
        <v>10208.083331500002</v>
      </c>
      <c r="I8436" s="289">
        <v>0</v>
      </c>
      <c r="J8436" s="214" t="s">
        <v>132</v>
      </c>
      <c r="K8436" s="214"/>
      <c r="L8436" s="214"/>
      <c r="M8436"/>
    </row>
    <row r="8437" spans="1:13" x14ac:dyDescent="0.2">
      <c r="A8437" s="284">
        <v>45277</v>
      </c>
      <c r="B8437" s="285">
        <v>18</v>
      </c>
      <c r="C8437" s="286">
        <v>3514.7732799999999</v>
      </c>
      <c r="D8437" s="287">
        <v>216.93859060000017</v>
      </c>
      <c r="E8437" s="288">
        <v>6748.6191298000003</v>
      </c>
      <c r="F8437" s="288">
        <v>381.49710980000054</v>
      </c>
      <c r="G8437" s="289">
        <v>38</v>
      </c>
      <c r="H8437" s="290">
        <v>10899.828110200002</v>
      </c>
      <c r="I8437" s="289">
        <v>0</v>
      </c>
      <c r="J8437" s="214" t="s">
        <v>132</v>
      </c>
      <c r="K8437" s="214"/>
      <c r="L8437" s="214"/>
      <c r="M8437"/>
    </row>
    <row r="8438" spans="1:13" x14ac:dyDescent="0.2">
      <c r="A8438" s="284">
        <v>45277</v>
      </c>
      <c r="B8438" s="285">
        <v>19</v>
      </c>
      <c r="C8438" s="286">
        <v>3496.5348899999999</v>
      </c>
      <c r="D8438" s="287">
        <v>216.1056324000001</v>
      </c>
      <c r="E8438" s="288">
        <v>6719.1712185000006</v>
      </c>
      <c r="F8438" s="288">
        <v>380.90223849999984</v>
      </c>
      <c r="G8438" s="289">
        <v>38</v>
      </c>
      <c r="H8438" s="290">
        <v>10850.7139794</v>
      </c>
      <c r="I8438" s="289">
        <v>0</v>
      </c>
      <c r="J8438" s="214" t="s">
        <v>132</v>
      </c>
      <c r="K8438" s="214"/>
      <c r="L8438" s="214"/>
      <c r="M8438"/>
    </row>
    <row r="8439" spans="1:13" x14ac:dyDescent="0.2">
      <c r="A8439" s="284">
        <v>45277</v>
      </c>
      <c r="B8439" s="285">
        <v>20</v>
      </c>
      <c r="C8439" s="286">
        <v>3439.0854300000001</v>
      </c>
      <c r="D8439" s="287">
        <v>211.10800440000031</v>
      </c>
      <c r="E8439" s="288">
        <v>6595.2555175999996</v>
      </c>
      <c r="F8439" s="288">
        <v>369.71099759999925</v>
      </c>
      <c r="G8439" s="289">
        <v>37</v>
      </c>
      <c r="H8439" s="290">
        <v>10652.1599496</v>
      </c>
      <c r="I8439" s="289">
        <v>0</v>
      </c>
      <c r="J8439" s="214" t="s">
        <v>132</v>
      </c>
      <c r="K8439" s="214"/>
      <c r="L8439" s="214"/>
      <c r="M8439"/>
    </row>
    <row r="8440" spans="1:13" x14ac:dyDescent="0.2">
      <c r="A8440" s="284">
        <v>45277</v>
      </c>
      <c r="B8440" s="285">
        <v>21</v>
      </c>
      <c r="C8440" s="286">
        <v>3348.8241899999998</v>
      </c>
      <c r="D8440" s="287">
        <v>204.68309980000006</v>
      </c>
      <c r="E8440" s="288">
        <v>6407.9528165000002</v>
      </c>
      <c r="F8440" s="288">
        <v>357.44615650000014</v>
      </c>
      <c r="G8440" s="289">
        <v>38</v>
      </c>
      <c r="H8440" s="290">
        <v>10356.906262800001</v>
      </c>
      <c r="I8440" s="289">
        <v>0</v>
      </c>
      <c r="J8440" s="214" t="s">
        <v>132</v>
      </c>
      <c r="K8440" s="214"/>
      <c r="L8440" s="214"/>
      <c r="M8440"/>
    </row>
    <row r="8441" spans="1:13" x14ac:dyDescent="0.2">
      <c r="A8441" s="284">
        <v>45277</v>
      </c>
      <c r="B8441" s="285">
        <v>22</v>
      </c>
      <c r="C8441" s="286">
        <v>3203.9547400000001</v>
      </c>
      <c r="D8441" s="287">
        <v>192.43059889999992</v>
      </c>
      <c r="E8441" s="288">
        <v>6175.7715294999998</v>
      </c>
      <c r="F8441" s="288">
        <v>338.29545950000011</v>
      </c>
      <c r="G8441" s="289">
        <v>36</v>
      </c>
      <c r="H8441" s="290">
        <v>9946.4523278999986</v>
      </c>
      <c r="I8441" s="289">
        <v>0</v>
      </c>
      <c r="J8441" s="214" t="s">
        <v>132</v>
      </c>
      <c r="K8441" s="214"/>
      <c r="L8441" s="214"/>
      <c r="M8441"/>
    </row>
    <row r="8442" spans="1:13" x14ac:dyDescent="0.2">
      <c r="A8442" s="284">
        <v>45277</v>
      </c>
      <c r="B8442" s="285">
        <v>23</v>
      </c>
      <c r="C8442" s="286">
        <v>2965.1684800000003</v>
      </c>
      <c r="D8442" s="287">
        <v>172.85019190000008</v>
      </c>
      <c r="E8442" s="288">
        <v>5785.8078077</v>
      </c>
      <c r="F8442" s="288">
        <v>304.92379770000025</v>
      </c>
      <c r="G8442" s="289">
        <v>33</v>
      </c>
      <c r="H8442" s="290">
        <v>9261.7502773000015</v>
      </c>
      <c r="I8442" s="289">
        <v>0</v>
      </c>
      <c r="J8442" s="214" t="s">
        <v>132</v>
      </c>
      <c r="K8442" s="214"/>
      <c r="L8442" s="214"/>
      <c r="M8442"/>
    </row>
    <row r="8443" spans="1:13" x14ac:dyDescent="0.2">
      <c r="A8443" s="284">
        <v>45277</v>
      </c>
      <c r="B8443" s="285">
        <v>24</v>
      </c>
      <c r="C8443" s="286">
        <v>2724.09708</v>
      </c>
      <c r="D8443" s="287">
        <v>153.64245090000011</v>
      </c>
      <c r="E8443" s="288">
        <v>5380.1126621000003</v>
      </c>
      <c r="F8443" s="288">
        <v>271.64938210000037</v>
      </c>
      <c r="G8443" s="289">
        <v>30</v>
      </c>
      <c r="H8443" s="290">
        <v>8559.501575100001</v>
      </c>
      <c r="I8443" s="289">
        <v>0</v>
      </c>
      <c r="J8443" s="214" t="s">
        <v>132</v>
      </c>
      <c r="K8443" s="214"/>
      <c r="L8443" s="214"/>
      <c r="M8443"/>
    </row>
    <row r="8444" spans="1:13" x14ac:dyDescent="0.2">
      <c r="A8444" s="284">
        <v>45278</v>
      </c>
      <c r="B8444" s="285">
        <v>1</v>
      </c>
      <c r="C8444" s="286">
        <v>2580.02511</v>
      </c>
      <c r="D8444" s="287">
        <v>143.80510809999976</v>
      </c>
      <c r="E8444" s="288">
        <v>5112.9494887000001</v>
      </c>
      <c r="F8444" s="288">
        <v>258.51251870000033</v>
      </c>
      <c r="G8444" s="289">
        <v>28</v>
      </c>
      <c r="H8444" s="290">
        <v>8123.2922255000003</v>
      </c>
      <c r="I8444" s="289">
        <v>0</v>
      </c>
      <c r="J8444" s="214" t="s">
        <v>132</v>
      </c>
      <c r="K8444" s="214"/>
      <c r="L8444" s="214"/>
      <c r="M8444"/>
    </row>
    <row r="8445" spans="1:13" x14ac:dyDescent="0.2">
      <c r="A8445" s="284">
        <v>45278</v>
      </c>
      <c r="B8445" s="285">
        <v>2</v>
      </c>
      <c r="C8445" s="286">
        <v>2477.2665900000002</v>
      </c>
      <c r="D8445" s="287">
        <v>136.28248029999969</v>
      </c>
      <c r="E8445" s="288">
        <v>5025.6803278000007</v>
      </c>
      <c r="F8445" s="288">
        <v>243.7072478</v>
      </c>
      <c r="G8445" s="289">
        <v>26</v>
      </c>
      <c r="H8445" s="290">
        <v>7908.9366459000003</v>
      </c>
      <c r="I8445" s="289">
        <v>0</v>
      </c>
      <c r="J8445" s="214" t="s">
        <v>132</v>
      </c>
      <c r="K8445" s="214"/>
      <c r="L8445" s="214"/>
      <c r="M8445"/>
    </row>
    <row r="8446" spans="1:13" x14ac:dyDescent="0.2">
      <c r="A8446" s="284">
        <v>45278</v>
      </c>
      <c r="B8446" s="285">
        <v>3</v>
      </c>
      <c r="C8446" s="286">
        <v>2418.8196800000001</v>
      </c>
      <c r="D8446" s="287">
        <v>132.09885129999998</v>
      </c>
      <c r="E8446" s="288">
        <v>4846.5757555</v>
      </c>
      <c r="F8446" s="288">
        <v>234.58343549999972</v>
      </c>
      <c r="G8446" s="289">
        <v>19</v>
      </c>
      <c r="H8446" s="290">
        <v>7651.0777222999996</v>
      </c>
      <c r="I8446" s="289">
        <v>0</v>
      </c>
      <c r="J8446" s="214" t="s">
        <v>132</v>
      </c>
      <c r="K8446" s="214"/>
      <c r="L8446" s="214"/>
      <c r="M8446"/>
    </row>
    <row r="8447" spans="1:13" x14ac:dyDescent="0.2">
      <c r="A8447" s="284">
        <v>45278</v>
      </c>
      <c r="B8447" s="285">
        <v>4</v>
      </c>
      <c r="C8447" s="286">
        <v>2416.8321699999997</v>
      </c>
      <c r="D8447" s="287">
        <v>131.80861369999997</v>
      </c>
      <c r="E8447" s="288">
        <v>5099.6319653</v>
      </c>
      <c r="F8447" s="288">
        <v>232.18920530000014</v>
      </c>
      <c r="G8447" s="289">
        <v>12</v>
      </c>
      <c r="H8447" s="290">
        <v>7892.4619542999999</v>
      </c>
      <c r="I8447" s="289">
        <v>0</v>
      </c>
      <c r="J8447" s="214" t="s">
        <v>132</v>
      </c>
      <c r="K8447" s="214"/>
      <c r="L8447" s="214"/>
      <c r="M8447"/>
    </row>
    <row r="8448" spans="1:13" x14ac:dyDescent="0.2">
      <c r="A8448" s="284">
        <v>45278</v>
      </c>
      <c r="B8448" s="285">
        <v>5</v>
      </c>
      <c r="C8448" s="286">
        <v>2504.7005099999997</v>
      </c>
      <c r="D8448" s="287">
        <v>137.58067790000027</v>
      </c>
      <c r="E8448" s="288">
        <v>5195.0047488</v>
      </c>
      <c r="F8448" s="288">
        <v>239.75277879999976</v>
      </c>
      <c r="G8448" s="289">
        <v>11</v>
      </c>
      <c r="H8448" s="290">
        <v>8088.0387154999999</v>
      </c>
      <c r="I8448" s="289">
        <v>0</v>
      </c>
      <c r="J8448" s="214" t="s">
        <v>132</v>
      </c>
      <c r="K8448" s="214"/>
      <c r="L8448" s="214"/>
      <c r="M8448"/>
    </row>
    <row r="8449" spans="1:13" x14ac:dyDescent="0.2">
      <c r="A8449" s="284">
        <v>45278</v>
      </c>
      <c r="B8449" s="285">
        <v>6</v>
      </c>
      <c r="C8449" s="286">
        <v>2709.9481799999999</v>
      </c>
      <c r="D8449" s="287">
        <v>151.79994739999995</v>
      </c>
      <c r="E8449" s="288">
        <v>5242.1728221999992</v>
      </c>
      <c r="F8449" s="288">
        <v>261.9580021999991</v>
      </c>
      <c r="G8449" s="289">
        <v>19</v>
      </c>
      <c r="H8449" s="290">
        <v>8384.8789517999976</v>
      </c>
      <c r="I8449" s="289">
        <v>0</v>
      </c>
      <c r="J8449" s="214" t="s">
        <v>132</v>
      </c>
      <c r="K8449" s="214"/>
      <c r="L8449" s="214"/>
      <c r="M8449"/>
    </row>
    <row r="8450" spans="1:13" x14ac:dyDescent="0.2">
      <c r="A8450" s="284">
        <v>45278</v>
      </c>
      <c r="B8450" s="285">
        <v>7</v>
      </c>
      <c r="C8450" s="286">
        <v>3048.9933700000001</v>
      </c>
      <c r="D8450" s="287">
        <v>177.69556929999985</v>
      </c>
      <c r="E8450" s="288">
        <v>5769.5415776</v>
      </c>
      <c r="F8450" s="288">
        <v>304.31264759999976</v>
      </c>
      <c r="G8450" s="289">
        <v>34</v>
      </c>
      <c r="H8450" s="290">
        <v>9334.543164499999</v>
      </c>
      <c r="I8450" s="289">
        <v>0</v>
      </c>
      <c r="J8450" s="214" t="s">
        <v>132</v>
      </c>
      <c r="K8450" s="214"/>
      <c r="L8450" s="214"/>
      <c r="M8450"/>
    </row>
    <row r="8451" spans="1:13" x14ac:dyDescent="0.2">
      <c r="A8451" s="284">
        <v>45278</v>
      </c>
      <c r="B8451" s="285">
        <v>8</v>
      </c>
      <c r="C8451" s="286">
        <v>3284.3843900000002</v>
      </c>
      <c r="D8451" s="287">
        <v>200.62323660000018</v>
      </c>
      <c r="E8451" s="288">
        <v>6349.8531592999998</v>
      </c>
      <c r="F8451" s="288">
        <v>350.36417929999971</v>
      </c>
      <c r="G8451" s="289">
        <v>40</v>
      </c>
      <c r="H8451" s="290">
        <v>10225.224965199999</v>
      </c>
      <c r="I8451" s="289">
        <v>0</v>
      </c>
      <c r="J8451" s="214" t="s">
        <v>132</v>
      </c>
      <c r="K8451" s="214"/>
      <c r="L8451" s="214"/>
      <c r="M8451"/>
    </row>
    <row r="8452" spans="1:13" x14ac:dyDescent="0.2">
      <c r="A8452" s="284">
        <v>45278</v>
      </c>
      <c r="B8452" s="285">
        <v>9</v>
      </c>
      <c r="C8452" s="286">
        <v>3270.9970499999999</v>
      </c>
      <c r="D8452" s="287">
        <v>197.37507199999982</v>
      </c>
      <c r="E8452" s="288">
        <v>6577.9220393000005</v>
      </c>
      <c r="F8452" s="288">
        <v>364.05167930000061</v>
      </c>
      <c r="G8452" s="289">
        <v>44</v>
      </c>
      <c r="H8452" s="290">
        <v>10454.345840600001</v>
      </c>
      <c r="I8452" s="289">
        <v>0</v>
      </c>
      <c r="J8452" s="214" t="s">
        <v>132</v>
      </c>
      <c r="K8452" s="214"/>
      <c r="L8452" s="214"/>
      <c r="M8452"/>
    </row>
    <row r="8453" spans="1:13" x14ac:dyDescent="0.2">
      <c r="A8453" s="284">
        <v>45278</v>
      </c>
      <c r="B8453" s="285">
        <v>10</v>
      </c>
      <c r="C8453" s="286">
        <v>3163.4544299999998</v>
      </c>
      <c r="D8453" s="287">
        <v>178.36568740000013</v>
      </c>
      <c r="E8453" s="288">
        <v>6619.2266279000005</v>
      </c>
      <c r="F8453" s="288">
        <v>361.62043790000098</v>
      </c>
      <c r="G8453" s="289">
        <v>46</v>
      </c>
      <c r="H8453" s="290">
        <v>10368.667183200001</v>
      </c>
      <c r="I8453" s="289">
        <v>0</v>
      </c>
      <c r="J8453" s="214" t="s">
        <v>132</v>
      </c>
      <c r="K8453" s="214"/>
      <c r="L8453" s="214"/>
      <c r="M8453"/>
    </row>
    <row r="8454" spans="1:13" x14ac:dyDescent="0.2">
      <c r="A8454" s="284">
        <v>45278</v>
      </c>
      <c r="B8454" s="285">
        <v>11</v>
      </c>
      <c r="C8454" s="286">
        <v>3102.9539599999998</v>
      </c>
      <c r="D8454" s="287">
        <v>168.64297410000032</v>
      </c>
      <c r="E8454" s="288">
        <v>6608.6741634</v>
      </c>
      <c r="F8454" s="288">
        <v>356.51338339999984</v>
      </c>
      <c r="G8454" s="289">
        <v>44</v>
      </c>
      <c r="H8454" s="290">
        <v>10280.784480900002</v>
      </c>
      <c r="I8454" s="289">
        <v>0</v>
      </c>
      <c r="J8454" s="214" t="s">
        <v>132</v>
      </c>
      <c r="K8454" s="214"/>
      <c r="L8454" s="214"/>
      <c r="M8454"/>
    </row>
    <row r="8455" spans="1:13" x14ac:dyDescent="0.2">
      <c r="A8455" s="284">
        <v>45278</v>
      </c>
      <c r="B8455" s="285">
        <v>12</v>
      </c>
      <c r="C8455" s="286">
        <v>3064.6205500000001</v>
      </c>
      <c r="D8455" s="287">
        <v>160.07298730000011</v>
      </c>
      <c r="E8455" s="288">
        <v>6493.2089926999997</v>
      </c>
      <c r="F8455" s="288">
        <v>348.03185269999994</v>
      </c>
      <c r="G8455" s="289">
        <v>40</v>
      </c>
      <c r="H8455" s="290">
        <v>10105.934382699999</v>
      </c>
      <c r="I8455" s="289">
        <v>0</v>
      </c>
      <c r="J8455" s="214" t="s">
        <v>132</v>
      </c>
      <c r="K8455" s="214"/>
      <c r="L8455" s="214"/>
      <c r="M8455"/>
    </row>
    <row r="8456" spans="1:13" x14ac:dyDescent="0.2">
      <c r="A8456" s="284">
        <v>45278</v>
      </c>
      <c r="B8456" s="285">
        <v>13</v>
      </c>
      <c r="C8456" s="286">
        <v>3022.8035100000002</v>
      </c>
      <c r="D8456" s="287">
        <v>149.49994360000017</v>
      </c>
      <c r="E8456" s="288">
        <v>6566.2439337000005</v>
      </c>
      <c r="F8456" s="288">
        <v>349.15881369999988</v>
      </c>
      <c r="G8456" s="289">
        <v>44</v>
      </c>
      <c r="H8456" s="290">
        <v>10131.706201000001</v>
      </c>
      <c r="I8456" s="289">
        <v>0</v>
      </c>
      <c r="J8456" s="214" t="s">
        <v>132</v>
      </c>
      <c r="K8456" s="214"/>
      <c r="L8456" s="214"/>
      <c r="M8456"/>
    </row>
    <row r="8457" spans="1:13" x14ac:dyDescent="0.2">
      <c r="A8457" s="284">
        <v>45278</v>
      </c>
      <c r="B8457" s="285">
        <v>14</v>
      </c>
      <c r="C8457" s="286">
        <v>3003.42526</v>
      </c>
      <c r="D8457" s="287">
        <v>148.76400290000004</v>
      </c>
      <c r="E8457" s="288">
        <v>6532.8098382999997</v>
      </c>
      <c r="F8457" s="288">
        <v>351.08720830000038</v>
      </c>
      <c r="G8457" s="289">
        <v>45</v>
      </c>
      <c r="H8457" s="290">
        <v>10081.086309499999</v>
      </c>
      <c r="I8457" s="289">
        <v>0</v>
      </c>
      <c r="J8457" s="214" t="s">
        <v>132</v>
      </c>
      <c r="K8457" s="214"/>
      <c r="L8457" s="214"/>
      <c r="M8457"/>
    </row>
    <row r="8458" spans="1:13" x14ac:dyDescent="0.2">
      <c r="A8458" s="284">
        <v>45278</v>
      </c>
      <c r="B8458" s="285">
        <v>15</v>
      </c>
      <c r="C8458" s="286">
        <v>3055.8905300000001</v>
      </c>
      <c r="D8458" s="287">
        <v>167.66208719999997</v>
      </c>
      <c r="E8458" s="288">
        <v>6633.7837170000003</v>
      </c>
      <c r="F8458" s="288">
        <v>360.43431700000019</v>
      </c>
      <c r="G8458" s="289">
        <v>45</v>
      </c>
      <c r="H8458" s="290">
        <v>10262.7706512</v>
      </c>
      <c r="I8458" s="289">
        <v>0</v>
      </c>
      <c r="J8458" s="214" t="s">
        <v>132</v>
      </c>
      <c r="K8458" s="214"/>
      <c r="L8458" s="214"/>
      <c r="M8458"/>
    </row>
    <row r="8459" spans="1:13" x14ac:dyDescent="0.2">
      <c r="A8459" s="284">
        <v>45278</v>
      </c>
      <c r="B8459" s="285">
        <v>16</v>
      </c>
      <c r="C8459" s="286">
        <v>3190.4322899999997</v>
      </c>
      <c r="D8459" s="287">
        <v>190.43816720000038</v>
      </c>
      <c r="E8459" s="288">
        <v>6775.7547782000001</v>
      </c>
      <c r="F8459" s="288">
        <v>370.4420282000001</v>
      </c>
      <c r="G8459" s="289">
        <v>45</v>
      </c>
      <c r="H8459" s="290">
        <v>10572.067263600002</v>
      </c>
      <c r="I8459" s="289">
        <v>0</v>
      </c>
      <c r="J8459" s="214" t="s">
        <v>132</v>
      </c>
      <c r="K8459" s="214"/>
      <c r="L8459" s="214"/>
      <c r="M8459"/>
    </row>
    <row r="8460" spans="1:13" x14ac:dyDescent="0.2">
      <c r="A8460" s="284">
        <v>45278</v>
      </c>
      <c r="B8460" s="285">
        <v>17</v>
      </c>
      <c r="C8460" s="286">
        <v>3433.45453</v>
      </c>
      <c r="D8460" s="287">
        <v>212.96713250000008</v>
      </c>
      <c r="E8460" s="288">
        <v>6891.1367568000005</v>
      </c>
      <c r="F8460" s="288">
        <v>390.00796680000076</v>
      </c>
      <c r="G8460" s="289">
        <v>45</v>
      </c>
      <c r="H8460" s="290">
        <v>10972.566386099999</v>
      </c>
      <c r="I8460" s="289">
        <v>0</v>
      </c>
      <c r="J8460" s="214" t="s">
        <v>132</v>
      </c>
      <c r="K8460" s="214"/>
      <c r="L8460" s="214"/>
      <c r="M8460"/>
    </row>
    <row r="8461" spans="1:13" x14ac:dyDescent="0.2">
      <c r="A8461" s="284">
        <v>45278</v>
      </c>
      <c r="B8461" s="285">
        <v>18</v>
      </c>
      <c r="C8461" s="286">
        <v>3674.5043700000001</v>
      </c>
      <c r="D8461" s="287">
        <v>232.74044950000001</v>
      </c>
      <c r="E8461" s="288">
        <v>7235.9420233000001</v>
      </c>
      <c r="F8461" s="288">
        <v>418.04516329999933</v>
      </c>
      <c r="G8461" s="289">
        <v>47</v>
      </c>
      <c r="H8461" s="290">
        <v>11608.232006099999</v>
      </c>
      <c r="I8461" s="289">
        <v>0</v>
      </c>
      <c r="J8461" s="214" t="s">
        <v>132</v>
      </c>
      <c r="K8461" s="214"/>
      <c r="L8461" s="214"/>
      <c r="M8461"/>
    </row>
    <row r="8462" spans="1:13" x14ac:dyDescent="0.2">
      <c r="A8462" s="284">
        <v>45278</v>
      </c>
      <c r="B8462" s="285">
        <v>19</v>
      </c>
      <c r="C8462" s="286">
        <v>3647.8010300000001</v>
      </c>
      <c r="D8462" s="287">
        <v>232.79818139999995</v>
      </c>
      <c r="E8462" s="288">
        <v>7129.1139335000007</v>
      </c>
      <c r="F8462" s="288">
        <v>414.72385350000059</v>
      </c>
      <c r="G8462" s="289">
        <v>45</v>
      </c>
      <c r="H8462" s="290">
        <v>11469.4369984</v>
      </c>
      <c r="I8462" s="289">
        <v>0</v>
      </c>
      <c r="J8462" s="214" t="s">
        <v>132</v>
      </c>
      <c r="K8462" s="214"/>
      <c r="L8462" s="214"/>
      <c r="M8462"/>
    </row>
    <row r="8463" spans="1:13" x14ac:dyDescent="0.2">
      <c r="A8463" s="284">
        <v>45278</v>
      </c>
      <c r="B8463" s="285">
        <v>20</v>
      </c>
      <c r="C8463" s="286">
        <v>3580.4408599999997</v>
      </c>
      <c r="D8463" s="287">
        <v>225.2091996000004</v>
      </c>
      <c r="E8463" s="288">
        <v>7049.8995499000002</v>
      </c>
      <c r="F8463" s="288">
        <v>395.72410990000026</v>
      </c>
      <c r="G8463" s="289">
        <v>47</v>
      </c>
      <c r="H8463" s="290">
        <v>11298.2737194</v>
      </c>
      <c r="I8463" s="289">
        <v>0</v>
      </c>
      <c r="J8463" s="214" t="s">
        <v>132</v>
      </c>
      <c r="K8463" s="214"/>
      <c r="L8463" s="214"/>
      <c r="M8463"/>
    </row>
    <row r="8464" spans="1:13" x14ac:dyDescent="0.2">
      <c r="A8464" s="284">
        <v>45278</v>
      </c>
      <c r="B8464" s="285">
        <v>21</v>
      </c>
      <c r="C8464" s="286">
        <v>3467.9202700000001</v>
      </c>
      <c r="D8464" s="287">
        <v>214.75532559999988</v>
      </c>
      <c r="E8464" s="288">
        <v>6823.9550530000006</v>
      </c>
      <c r="F8464" s="288">
        <v>375.91636300000027</v>
      </c>
      <c r="G8464" s="289">
        <v>47</v>
      </c>
      <c r="H8464" s="290">
        <v>10929.5470116</v>
      </c>
      <c r="I8464" s="289">
        <v>0</v>
      </c>
      <c r="J8464" s="214" t="s">
        <v>132</v>
      </c>
      <c r="K8464" s="214"/>
      <c r="L8464" s="214"/>
      <c r="M8464"/>
    </row>
    <row r="8465" spans="1:13" x14ac:dyDescent="0.2">
      <c r="A8465" s="284">
        <v>45278</v>
      </c>
      <c r="B8465" s="285">
        <v>22</v>
      </c>
      <c r="C8465" s="286">
        <v>3282.6099600000002</v>
      </c>
      <c r="D8465" s="287">
        <v>198.60910679999984</v>
      </c>
      <c r="E8465" s="288">
        <v>6525.2718969999996</v>
      </c>
      <c r="F8465" s="288">
        <v>351.30937699999959</v>
      </c>
      <c r="G8465" s="289">
        <v>45</v>
      </c>
      <c r="H8465" s="290">
        <v>10402.800340799999</v>
      </c>
      <c r="I8465" s="289">
        <v>0</v>
      </c>
      <c r="J8465" s="214" t="s">
        <v>132</v>
      </c>
      <c r="K8465" s="214"/>
      <c r="L8465" s="214"/>
      <c r="M8465"/>
    </row>
    <row r="8466" spans="1:13" x14ac:dyDescent="0.2">
      <c r="A8466" s="284">
        <v>45278</v>
      </c>
      <c r="B8466" s="285">
        <v>23</v>
      </c>
      <c r="C8466" s="286">
        <v>3019.3606500000001</v>
      </c>
      <c r="D8466" s="287">
        <v>176.51952519999969</v>
      </c>
      <c r="E8466" s="288">
        <v>6034.7159892999998</v>
      </c>
      <c r="F8466" s="288">
        <v>313.26373929999954</v>
      </c>
      <c r="G8466" s="289">
        <v>38</v>
      </c>
      <c r="H8466" s="290">
        <v>9581.8599037999993</v>
      </c>
      <c r="I8466" s="289">
        <v>0</v>
      </c>
      <c r="J8466" s="214" t="s">
        <v>132</v>
      </c>
      <c r="K8466" s="214"/>
      <c r="L8466" s="214"/>
      <c r="M8466"/>
    </row>
    <row r="8467" spans="1:13" x14ac:dyDescent="0.2">
      <c r="A8467" s="284">
        <v>45278</v>
      </c>
      <c r="B8467" s="285">
        <v>24</v>
      </c>
      <c r="C8467" s="286">
        <v>2772.2506199999998</v>
      </c>
      <c r="D8467" s="287">
        <v>156.53083510000019</v>
      </c>
      <c r="E8467" s="288">
        <v>5542.0893457000002</v>
      </c>
      <c r="F8467" s="288">
        <v>277.6816357000007</v>
      </c>
      <c r="G8467" s="289">
        <v>33</v>
      </c>
      <c r="H8467" s="290">
        <v>8781.5524365000001</v>
      </c>
      <c r="I8467" s="289">
        <v>0</v>
      </c>
      <c r="J8467" s="214" t="s">
        <v>132</v>
      </c>
      <c r="K8467" s="214"/>
      <c r="L8467" s="214"/>
      <c r="M8467"/>
    </row>
    <row r="8468" spans="1:13" x14ac:dyDescent="0.2">
      <c r="A8468" s="284">
        <v>45279</v>
      </c>
      <c r="B8468" s="285">
        <v>1</v>
      </c>
      <c r="C8468" s="286">
        <v>2628.5727199999997</v>
      </c>
      <c r="D8468" s="287">
        <v>147.03186900000003</v>
      </c>
      <c r="E8468" s="288">
        <v>5497.4996414999996</v>
      </c>
      <c r="F8468" s="288">
        <v>264.21903149999889</v>
      </c>
      <c r="G8468" s="289">
        <v>30</v>
      </c>
      <c r="H8468" s="290">
        <v>8567.3232619999981</v>
      </c>
      <c r="I8468" s="289">
        <v>0</v>
      </c>
      <c r="J8468" s="214" t="s">
        <v>132</v>
      </c>
      <c r="K8468" s="214"/>
      <c r="L8468" s="214"/>
      <c r="M8468"/>
    </row>
    <row r="8469" spans="1:13" x14ac:dyDescent="0.2">
      <c r="A8469" s="284">
        <v>45279</v>
      </c>
      <c r="B8469" s="285">
        <v>2</v>
      </c>
      <c r="C8469" s="286">
        <v>2519.99703</v>
      </c>
      <c r="D8469" s="287">
        <v>138.74595040000008</v>
      </c>
      <c r="E8469" s="288">
        <v>5579.5587317</v>
      </c>
      <c r="F8469" s="288">
        <v>247.95396170000004</v>
      </c>
      <c r="G8469" s="289">
        <v>26</v>
      </c>
      <c r="H8469" s="290">
        <v>8512.2556738000021</v>
      </c>
      <c r="I8469" s="289">
        <v>0</v>
      </c>
      <c r="J8469" s="214" t="s">
        <v>132</v>
      </c>
      <c r="K8469" s="214"/>
      <c r="L8469" s="214"/>
      <c r="M8469"/>
    </row>
    <row r="8470" spans="1:13" x14ac:dyDescent="0.2">
      <c r="A8470" s="284">
        <v>45279</v>
      </c>
      <c r="B8470" s="285">
        <v>3</v>
      </c>
      <c r="C8470" s="286">
        <v>2454.3943799999997</v>
      </c>
      <c r="D8470" s="287">
        <v>133.66133640000035</v>
      </c>
      <c r="E8470" s="288">
        <v>5456.5009867999997</v>
      </c>
      <c r="F8470" s="288">
        <v>237.09888679999949</v>
      </c>
      <c r="G8470" s="289">
        <v>18</v>
      </c>
      <c r="H8470" s="290">
        <v>8299.6555899999985</v>
      </c>
      <c r="I8470" s="289">
        <v>0</v>
      </c>
      <c r="J8470" s="214" t="s">
        <v>132</v>
      </c>
      <c r="K8470" s="214"/>
      <c r="L8470" s="214"/>
      <c r="M8470"/>
    </row>
    <row r="8471" spans="1:13" x14ac:dyDescent="0.2">
      <c r="A8471" s="284">
        <v>45279</v>
      </c>
      <c r="B8471" s="285">
        <v>4</v>
      </c>
      <c r="C8471" s="286">
        <v>2439.3040500000002</v>
      </c>
      <c r="D8471" s="287">
        <v>132.20000369999985</v>
      </c>
      <c r="E8471" s="288">
        <v>5224.6599469000003</v>
      </c>
      <c r="F8471" s="288">
        <v>233.11542689999987</v>
      </c>
      <c r="G8471" s="289">
        <v>14</v>
      </c>
      <c r="H8471" s="290">
        <v>8043.2794274999997</v>
      </c>
      <c r="I8471" s="289">
        <v>0</v>
      </c>
      <c r="J8471" s="214" t="s">
        <v>132</v>
      </c>
      <c r="K8471" s="214"/>
      <c r="L8471" s="214"/>
      <c r="M8471"/>
    </row>
    <row r="8472" spans="1:13" x14ac:dyDescent="0.2">
      <c r="A8472" s="284">
        <v>45279</v>
      </c>
      <c r="B8472" s="285">
        <v>5</v>
      </c>
      <c r="C8472" s="286">
        <v>2500.8463200000001</v>
      </c>
      <c r="D8472" s="287">
        <v>136.31575419999987</v>
      </c>
      <c r="E8472" s="288">
        <v>5029.6337185999992</v>
      </c>
      <c r="F8472" s="288">
        <v>238.67501859999902</v>
      </c>
      <c r="G8472" s="289">
        <v>11</v>
      </c>
      <c r="H8472" s="290">
        <v>7916.4708113999986</v>
      </c>
      <c r="I8472" s="289">
        <v>0</v>
      </c>
      <c r="J8472" s="214" t="s">
        <v>132</v>
      </c>
      <c r="K8472" s="214"/>
      <c r="L8472" s="214"/>
      <c r="M8472"/>
    </row>
    <row r="8473" spans="1:13" x14ac:dyDescent="0.2">
      <c r="A8473" s="284">
        <v>45279</v>
      </c>
      <c r="B8473" s="285">
        <v>6</v>
      </c>
      <c r="C8473" s="286">
        <v>2687.7789399999997</v>
      </c>
      <c r="D8473" s="287">
        <v>149.78336700000008</v>
      </c>
      <c r="E8473" s="288">
        <v>5458.2833535999998</v>
      </c>
      <c r="F8473" s="288">
        <v>258.75661359999958</v>
      </c>
      <c r="G8473" s="289">
        <v>17</v>
      </c>
      <c r="H8473" s="290">
        <v>8571.6022741999986</v>
      </c>
      <c r="I8473" s="289">
        <v>0</v>
      </c>
      <c r="J8473" s="214" t="s">
        <v>132</v>
      </c>
      <c r="K8473" s="214"/>
      <c r="L8473" s="214"/>
      <c r="M8473"/>
    </row>
    <row r="8474" spans="1:13" x14ac:dyDescent="0.2">
      <c r="A8474" s="284">
        <v>45279</v>
      </c>
      <c r="B8474" s="285">
        <v>7</v>
      </c>
      <c r="C8474" s="286">
        <v>2973.5738299999998</v>
      </c>
      <c r="D8474" s="287">
        <v>173.82759440000009</v>
      </c>
      <c r="E8474" s="288">
        <v>5873.0199517999999</v>
      </c>
      <c r="F8474" s="288">
        <v>299.94135180000012</v>
      </c>
      <c r="G8474" s="289">
        <v>42</v>
      </c>
      <c r="H8474" s="290">
        <v>9362.3627280000001</v>
      </c>
      <c r="I8474" s="289">
        <v>0</v>
      </c>
      <c r="J8474" s="214" t="s">
        <v>132</v>
      </c>
      <c r="K8474" s="214"/>
      <c r="L8474" s="214"/>
      <c r="M8474"/>
    </row>
    <row r="8475" spans="1:13" x14ac:dyDescent="0.2">
      <c r="A8475" s="284">
        <v>45279</v>
      </c>
      <c r="B8475" s="285">
        <v>8</v>
      </c>
      <c r="C8475" s="286">
        <v>3169.4238</v>
      </c>
      <c r="D8475" s="287">
        <v>193.88613129999965</v>
      </c>
      <c r="E8475" s="288">
        <v>6323.8691017000001</v>
      </c>
      <c r="F8475" s="288">
        <v>341.45336170000064</v>
      </c>
      <c r="G8475" s="289">
        <v>45</v>
      </c>
      <c r="H8475" s="290">
        <v>10073.632394700002</v>
      </c>
      <c r="I8475" s="289">
        <v>0</v>
      </c>
      <c r="J8475" s="214" t="s">
        <v>132</v>
      </c>
      <c r="K8475" s="214"/>
      <c r="L8475" s="214"/>
      <c r="M8475"/>
    </row>
    <row r="8476" spans="1:13" x14ac:dyDescent="0.2">
      <c r="A8476" s="284">
        <v>45279</v>
      </c>
      <c r="B8476" s="285">
        <v>9</v>
      </c>
      <c r="C8476" s="286">
        <v>3106.3232499999999</v>
      </c>
      <c r="D8476" s="287">
        <v>183.94120370000005</v>
      </c>
      <c r="E8476" s="288">
        <v>6605.4692704999998</v>
      </c>
      <c r="F8476" s="288">
        <v>349.22149050000007</v>
      </c>
      <c r="G8476" s="289">
        <v>47</v>
      </c>
      <c r="H8476" s="290">
        <v>10291.955214699999</v>
      </c>
      <c r="I8476" s="289">
        <v>0</v>
      </c>
      <c r="J8476" s="214" t="s">
        <v>132</v>
      </c>
      <c r="K8476" s="214"/>
      <c r="L8476" s="214"/>
      <c r="M8476"/>
    </row>
    <row r="8477" spans="1:13" x14ac:dyDescent="0.2">
      <c r="A8477" s="284">
        <v>45279</v>
      </c>
      <c r="B8477" s="285">
        <v>10</v>
      </c>
      <c r="C8477" s="286">
        <v>3036.4840199999999</v>
      </c>
      <c r="D8477" s="287">
        <v>165.95194860000015</v>
      </c>
      <c r="E8477" s="288">
        <v>6716.5799843999994</v>
      </c>
      <c r="F8477" s="288">
        <v>341.97943439999926</v>
      </c>
      <c r="G8477" s="289">
        <v>46</v>
      </c>
      <c r="H8477" s="290">
        <v>10306.995387399998</v>
      </c>
      <c r="I8477" s="289">
        <v>0</v>
      </c>
      <c r="J8477" s="214" t="s">
        <v>132</v>
      </c>
      <c r="K8477" s="214"/>
      <c r="L8477" s="214"/>
      <c r="M8477"/>
    </row>
    <row r="8478" spans="1:13" x14ac:dyDescent="0.2">
      <c r="A8478" s="284">
        <v>45279</v>
      </c>
      <c r="B8478" s="285">
        <v>11</v>
      </c>
      <c r="C8478" s="286">
        <v>2913.8186000000001</v>
      </c>
      <c r="D8478" s="287">
        <v>137.43658709999968</v>
      </c>
      <c r="E8478" s="288">
        <v>6511.4083573999997</v>
      </c>
      <c r="F8478" s="288">
        <v>330.51473739999983</v>
      </c>
      <c r="G8478" s="289">
        <v>47</v>
      </c>
      <c r="H8478" s="290">
        <v>9940.1782819</v>
      </c>
      <c r="I8478" s="289">
        <v>0</v>
      </c>
      <c r="J8478" s="214" t="s">
        <v>132</v>
      </c>
      <c r="K8478" s="214"/>
      <c r="L8478" s="214"/>
      <c r="M8478"/>
    </row>
    <row r="8479" spans="1:13" x14ac:dyDescent="0.2">
      <c r="A8479" s="284">
        <v>45279</v>
      </c>
      <c r="B8479" s="285">
        <v>12</v>
      </c>
      <c r="C8479" s="286">
        <v>2871.14165</v>
      </c>
      <c r="D8479" s="287">
        <v>131.17768979999991</v>
      </c>
      <c r="E8479" s="288">
        <v>6356.227097</v>
      </c>
      <c r="F8479" s="288">
        <v>322.46265700000004</v>
      </c>
      <c r="G8479" s="289">
        <v>45</v>
      </c>
      <c r="H8479" s="290">
        <v>9726.0090937999994</v>
      </c>
      <c r="I8479" s="289">
        <v>0</v>
      </c>
      <c r="J8479" s="214" t="s">
        <v>132</v>
      </c>
      <c r="K8479" s="214"/>
      <c r="L8479" s="214"/>
      <c r="M8479"/>
    </row>
    <row r="8480" spans="1:13" x14ac:dyDescent="0.2">
      <c r="A8480" s="284">
        <v>45279</v>
      </c>
      <c r="B8480" s="285">
        <v>13</v>
      </c>
      <c r="C8480" s="286">
        <v>2846.0580099999997</v>
      </c>
      <c r="D8480" s="287">
        <v>126.84234800000007</v>
      </c>
      <c r="E8480" s="288">
        <v>6283.5012311999999</v>
      </c>
      <c r="F8480" s="288">
        <v>319.59248120000029</v>
      </c>
      <c r="G8480" s="289">
        <v>46</v>
      </c>
      <c r="H8480" s="290">
        <v>9621.9940704000001</v>
      </c>
      <c r="I8480" s="289">
        <v>0</v>
      </c>
      <c r="J8480" s="214" t="s">
        <v>132</v>
      </c>
      <c r="K8480" s="214"/>
      <c r="L8480" s="214"/>
      <c r="M8480"/>
    </row>
    <row r="8481" spans="1:13" x14ac:dyDescent="0.2">
      <c r="A8481" s="284">
        <v>45279</v>
      </c>
      <c r="B8481" s="285">
        <v>14</v>
      </c>
      <c r="C8481" s="286">
        <v>2834.90191</v>
      </c>
      <c r="D8481" s="287">
        <v>128.7619085</v>
      </c>
      <c r="E8481" s="288">
        <v>6322.6708870000002</v>
      </c>
      <c r="F8481" s="288">
        <v>320.07260700000006</v>
      </c>
      <c r="G8481" s="289">
        <v>45</v>
      </c>
      <c r="H8481" s="290">
        <v>9651.4073125000014</v>
      </c>
      <c r="I8481" s="289">
        <v>0</v>
      </c>
      <c r="J8481" s="214" t="s">
        <v>132</v>
      </c>
      <c r="K8481" s="214"/>
      <c r="L8481" s="214"/>
      <c r="M8481"/>
    </row>
    <row r="8482" spans="1:13" x14ac:dyDescent="0.2">
      <c r="A8482" s="284">
        <v>45279</v>
      </c>
      <c r="B8482" s="285">
        <v>15</v>
      </c>
      <c r="C8482" s="286">
        <v>2852.97019</v>
      </c>
      <c r="D8482" s="287">
        <v>144.28203409999998</v>
      </c>
      <c r="E8482" s="288">
        <v>6273.9093897000002</v>
      </c>
      <c r="F8482" s="288">
        <v>322.83027970000057</v>
      </c>
      <c r="G8482" s="289">
        <v>45</v>
      </c>
      <c r="H8482" s="290">
        <v>9638.9918935000023</v>
      </c>
      <c r="I8482" s="289">
        <v>0</v>
      </c>
      <c r="J8482" s="214" t="s">
        <v>132</v>
      </c>
      <c r="K8482" s="214"/>
      <c r="L8482" s="214"/>
      <c r="M8482"/>
    </row>
    <row r="8483" spans="1:13" x14ac:dyDescent="0.2">
      <c r="A8483" s="284">
        <v>45279</v>
      </c>
      <c r="B8483" s="285">
        <v>16</v>
      </c>
      <c r="C8483" s="286">
        <v>2978.4740899999997</v>
      </c>
      <c r="D8483" s="287">
        <v>171.64510210000026</v>
      </c>
      <c r="E8483" s="288">
        <v>6550.1803696999996</v>
      </c>
      <c r="F8483" s="288">
        <v>343.55216969999947</v>
      </c>
      <c r="G8483" s="289">
        <v>44</v>
      </c>
      <c r="H8483" s="290">
        <v>10087.851731499999</v>
      </c>
      <c r="I8483" s="289">
        <v>0</v>
      </c>
      <c r="J8483" s="214" t="s">
        <v>132</v>
      </c>
      <c r="K8483" s="214"/>
      <c r="L8483" s="214"/>
      <c r="M8483"/>
    </row>
    <row r="8484" spans="1:13" x14ac:dyDescent="0.2">
      <c r="A8484" s="284">
        <v>45279</v>
      </c>
      <c r="B8484" s="285">
        <v>17</v>
      </c>
      <c r="C8484" s="286">
        <v>3258.62365</v>
      </c>
      <c r="D8484" s="287">
        <v>201.06782860000018</v>
      </c>
      <c r="E8484" s="288">
        <v>6699.9362624000005</v>
      </c>
      <c r="F8484" s="288">
        <v>367.48465240000041</v>
      </c>
      <c r="G8484" s="289">
        <v>46</v>
      </c>
      <c r="H8484" s="290">
        <v>10573.112393400001</v>
      </c>
      <c r="I8484" s="289">
        <v>0</v>
      </c>
      <c r="J8484" s="214" t="s">
        <v>132</v>
      </c>
      <c r="K8484" s="214"/>
      <c r="L8484" s="214"/>
      <c r="M8484"/>
    </row>
    <row r="8485" spans="1:13" x14ac:dyDescent="0.2">
      <c r="A8485" s="284">
        <v>45279</v>
      </c>
      <c r="B8485" s="285">
        <v>18</v>
      </c>
      <c r="C8485" s="286">
        <v>3529.8594799999996</v>
      </c>
      <c r="D8485" s="287">
        <v>222.01798910000036</v>
      </c>
      <c r="E8485" s="288">
        <v>7126.2717124999999</v>
      </c>
      <c r="F8485" s="288">
        <v>399.5753324999996</v>
      </c>
      <c r="G8485" s="289">
        <v>48</v>
      </c>
      <c r="H8485" s="290">
        <v>11325.724514099998</v>
      </c>
      <c r="I8485" s="289">
        <v>0</v>
      </c>
      <c r="J8485" s="214" t="s">
        <v>132</v>
      </c>
      <c r="K8485" s="214"/>
      <c r="L8485" s="214"/>
      <c r="M8485"/>
    </row>
    <row r="8486" spans="1:13" x14ac:dyDescent="0.2">
      <c r="A8486" s="284">
        <v>45279</v>
      </c>
      <c r="B8486" s="285">
        <v>19</v>
      </c>
      <c r="C8486" s="286">
        <v>3508.7308499999999</v>
      </c>
      <c r="D8486" s="287">
        <v>223.10755490000005</v>
      </c>
      <c r="E8486" s="288">
        <v>7053.6646598999996</v>
      </c>
      <c r="F8486" s="288">
        <v>399.90178990000004</v>
      </c>
      <c r="G8486" s="289">
        <v>52</v>
      </c>
      <c r="H8486" s="290">
        <v>11237.404854699998</v>
      </c>
      <c r="I8486" s="289">
        <v>0</v>
      </c>
      <c r="J8486" s="214" t="s">
        <v>132</v>
      </c>
      <c r="K8486" s="214"/>
      <c r="L8486" s="214"/>
      <c r="M8486"/>
    </row>
    <row r="8487" spans="1:13" x14ac:dyDescent="0.2">
      <c r="A8487" s="284">
        <v>45279</v>
      </c>
      <c r="B8487" s="285">
        <v>20</v>
      </c>
      <c r="C8487" s="286">
        <v>3436.98281</v>
      </c>
      <c r="D8487" s="287">
        <v>216.93651590000039</v>
      </c>
      <c r="E8487" s="288">
        <v>6853.6962248999998</v>
      </c>
      <c r="F8487" s="288">
        <v>386.6063049000004</v>
      </c>
      <c r="G8487" s="289">
        <v>50</v>
      </c>
      <c r="H8487" s="290">
        <v>10944.221855700001</v>
      </c>
      <c r="I8487" s="289">
        <v>0</v>
      </c>
      <c r="J8487" s="214" t="s">
        <v>132</v>
      </c>
      <c r="K8487" s="214"/>
      <c r="L8487" s="214"/>
      <c r="M8487"/>
    </row>
    <row r="8488" spans="1:13" x14ac:dyDescent="0.2">
      <c r="A8488" s="284">
        <v>45279</v>
      </c>
      <c r="B8488" s="285">
        <v>21</v>
      </c>
      <c r="C8488" s="286">
        <v>3347.2394899999999</v>
      </c>
      <c r="D8488" s="287">
        <v>207.94386049999989</v>
      </c>
      <c r="E8488" s="288">
        <v>6656.2984164000009</v>
      </c>
      <c r="F8488" s="288">
        <v>368.47198640000079</v>
      </c>
      <c r="G8488" s="289">
        <v>48</v>
      </c>
      <c r="H8488" s="290">
        <v>10627.9537533</v>
      </c>
      <c r="I8488" s="289">
        <v>0</v>
      </c>
      <c r="J8488" s="214" t="s">
        <v>132</v>
      </c>
      <c r="K8488" s="214"/>
      <c r="L8488" s="214"/>
      <c r="M8488"/>
    </row>
    <row r="8489" spans="1:13" x14ac:dyDescent="0.2">
      <c r="A8489" s="284">
        <v>45279</v>
      </c>
      <c r="B8489" s="285">
        <v>22</v>
      </c>
      <c r="C8489" s="286">
        <v>3204.6297099999997</v>
      </c>
      <c r="D8489" s="287">
        <v>194.72978470000004</v>
      </c>
      <c r="E8489" s="288">
        <v>6421.3888892000004</v>
      </c>
      <c r="F8489" s="288">
        <v>347.25520920000054</v>
      </c>
      <c r="G8489" s="289">
        <v>44</v>
      </c>
      <c r="H8489" s="290">
        <v>10212.0035931</v>
      </c>
      <c r="I8489" s="289">
        <v>0</v>
      </c>
      <c r="J8489" s="214" t="s">
        <v>132</v>
      </c>
      <c r="K8489" s="214"/>
      <c r="L8489" s="214"/>
      <c r="M8489"/>
    </row>
    <row r="8490" spans="1:13" x14ac:dyDescent="0.2">
      <c r="A8490" s="284">
        <v>45279</v>
      </c>
      <c r="B8490" s="285">
        <v>23</v>
      </c>
      <c r="C8490" s="286">
        <v>2966.0623999999998</v>
      </c>
      <c r="D8490" s="287">
        <v>173.87637070000022</v>
      </c>
      <c r="E8490" s="288">
        <v>5977.4153980000001</v>
      </c>
      <c r="F8490" s="288">
        <v>311.61074800000006</v>
      </c>
      <c r="G8490" s="289">
        <v>37</v>
      </c>
      <c r="H8490" s="290">
        <v>9465.9649166999989</v>
      </c>
      <c r="I8490" s="289">
        <v>0</v>
      </c>
      <c r="J8490" s="214" t="s">
        <v>132</v>
      </c>
      <c r="K8490" s="214"/>
      <c r="L8490" s="214"/>
      <c r="M8490"/>
    </row>
    <row r="8491" spans="1:13" x14ac:dyDescent="0.2">
      <c r="A8491" s="284">
        <v>45279</v>
      </c>
      <c r="B8491" s="285">
        <v>24</v>
      </c>
      <c r="C8491" s="286">
        <v>2740.2638000000002</v>
      </c>
      <c r="D8491" s="287">
        <v>154.82906799999969</v>
      </c>
      <c r="E8491" s="288">
        <v>5552.7250402999998</v>
      </c>
      <c r="F8491" s="288">
        <v>277.10401030000048</v>
      </c>
      <c r="G8491" s="289">
        <v>33</v>
      </c>
      <c r="H8491" s="290">
        <v>8757.9219186000009</v>
      </c>
      <c r="I8491" s="289">
        <v>0</v>
      </c>
      <c r="J8491" s="214" t="s">
        <v>132</v>
      </c>
      <c r="K8491" s="214"/>
      <c r="L8491" s="214"/>
      <c r="M8491"/>
    </row>
    <row r="8492" spans="1:13" x14ac:dyDescent="0.2">
      <c r="A8492" s="284">
        <v>45280</v>
      </c>
      <c r="B8492" s="285">
        <v>1</v>
      </c>
      <c r="C8492" s="286">
        <v>2618.05305</v>
      </c>
      <c r="D8492" s="287">
        <v>144.6421832999998</v>
      </c>
      <c r="E8492" s="288">
        <v>5315.0587026000003</v>
      </c>
      <c r="F8492" s="288">
        <v>262.23034260000077</v>
      </c>
      <c r="G8492" s="289">
        <v>29</v>
      </c>
      <c r="H8492" s="290">
        <v>8368.9842785000001</v>
      </c>
      <c r="I8492" s="289">
        <v>0</v>
      </c>
      <c r="J8492" s="214" t="s">
        <v>132</v>
      </c>
      <c r="K8492" s="214"/>
      <c r="L8492" s="214"/>
      <c r="M8492"/>
    </row>
    <row r="8493" spans="1:13" x14ac:dyDescent="0.2">
      <c r="A8493" s="284">
        <v>45280</v>
      </c>
      <c r="B8493" s="285">
        <v>2</v>
      </c>
      <c r="C8493" s="286">
        <v>2510.7816899999998</v>
      </c>
      <c r="D8493" s="287">
        <v>136.59941559999999</v>
      </c>
      <c r="E8493" s="288">
        <v>5333.6103991999998</v>
      </c>
      <c r="F8493" s="288">
        <v>246.40978919999998</v>
      </c>
      <c r="G8493" s="289">
        <v>27</v>
      </c>
      <c r="H8493" s="290">
        <v>8254.4012939999993</v>
      </c>
      <c r="I8493" s="289">
        <v>0</v>
      </c>
      <c r="J8493" s="214" t="s">
        <v>132</v>
      </c>
      <c r="K8493" s="214"/>
      <c r="L8493" s="214"/>
      <c r="M8493"/>
    </row>
    <row r="8494" spans="1:13" x14ac:dyDescent="0.2">
      <c r="A8494" s="284">
        <v>45280</v>
      </c>
      <c r="B8494" s="285">
        <v>3</v>
      </c>
      <c r="C8494" s="286">
        <v>2442.91311</v>
      </c>
      <c r="D8494" s="287">
        <v>131.55866009999997</v>
      </c>
      <c r="E8494" s="288">
        <v>4951.6574258000001</v>
      </c>
      <c r="F8494" s="288">
        <v>235.63176580000072</v>
      </c>
      <c r="G8494" s="289">
        <v>19</v>
      </c>
      <c r="H8494" s="290">
        <v>7780.7609617000007</v>
      </c>
      <c r="I8494" s="289">
        <v>0</v>
      </c>
      <c r="J8494" s="214" t="s">
        <v>132</v>
      </c>
      <c r="K8494" s="214"/>
      <c r="L8494" s="214"/>
      <c r="M8494"/>
    </row>
    <row r="8495" spans="1:13" x14ac:dyDescent="0.2">
      <c r="A8495" s="284">
        <v>45280</v>
      </c>
      <c r="B8495" s="285">
        <v>4</v>
      </c>
      <c r="C8495" s="286">
        <v>2417.7708699999998</v>
      </c>
      <c r="D8495" s="287">
        <v>129.72537410000024</v>
      </c>
      <c r="E8495" s="288">
        <v>5095.9219085000004</v>
      </c>
      <c r="F8495" s="288">
        <v>231.39958850000039</v>
      </c>
      <c r="G8495" s="289">
        <v>13</v>
      </c>
      <c r="H8495" s="290">
        <v>7887.8177411000015</v>
      </c>
      <c r="I8495" s="289">
        <v>0</v>
      </c>
      <c r="J8495" s="214" t="s">
        <v>132</v>
      </c>
      <c r="K8495" s="214"/>
      <c r="L8495" s="214"/>
      <c r="M8495"/>
    </row>
    <row r="8496" spans="1:13" x14ac:dyDescent="0.2">
      <c r="A8496" s="284">
        <v>45280</v>
      </c>
      <c r="B8496" s="285">
        <v>5</v>
      </c>
      <c r="C8496" s="286">
        <v>2483.2979599999999</v>
      </c>
      <c r="D8496" s="287">
        <v>134.01519189999996</v>
      </c>
      <c r="E8496" s="288">
        <v>4905.9237751999999</v>
      </c>
      <c r="F8496" s="288">
        <v>236.97269520000009</v>
      </c>
      <c r="G8496" s="289">
        <v>11</v>
      </c>
      <c r="H8496" s="290">
        <v>7771.2096222999999</v>
      </c>
      <c r="I8496" s="289">
        <v>0</v>
      </c>
      <c r="J8496" s="214" t="s">
        <v>132</v>
      </c>
      <c r="K8496" s="214"/>
      <c r="L8496" s="214"/>
      <c r="M8496"/>
    </row>
    <row r="8497" spans="1:13" x14ac:dyDescent="0.2">
      <c r="A8497" s="284">
        <v>45280</v>
      </c>
      <c r="B8497" s="285">
        <v>6</v>
      </c>
      <c r="C8497" s="286">
        <v>2661.0607500000001</v>
      </c>
      <c r="D8497" s="287">
        <v>147.81339689999979</v>
      </c>
      <c r="E8497" s="288">
        <v>5192.2100535</v>
      </c>
      <c r="F8497" s="288">
        <v>257.56708350000008</v>
      </c>
      <c r="G8497" s="289">
        <v>23</v>
      </c>
      <c r="H8497" s="290">
        <v>8281.6512838999988</v>
      </c>
      <c r="I8497" s="289">
        <v>0</v>
      </c>
      <c r="J8497" s="214" t="s">
        <v>132</v>
      </c>
      <c r="K8497" s="214"/>
      <c r="L8497" s="214"/>
      <c r="M8497"/>
    </row>
    <row r="8498" spans="1:13" x14ac:dyDescent="0.2">
      <c r="A8498" s="284">
        <v>45280</v>
      </c>
      <c r="B8498" s="285">
        <v>7</v>
      </c>
      <c r="C8498" s="286">
        <v>2959.7703500000002</v>
      </c>
      <c r="D8498" s="287">
        <v>171.84232920000008</v>
      </c>
      <c r="E8498" s="288">
        <v>5750.1445392999995</v>
      </c>
      <c r="F8498" s="288">
        <v>297.39778930000011</v>
      </c>
      <c r="G8498" s="289">
        <v>41</v>
      </c>
      <c r="H8498" s="290">
        <v>9220.1550078</v>
      </c>
      <c r="I8498" s="289">
        <v>0</v>
      </c>
      <c r="J8498" s="214" t="s">
        <v>132</v>
      </c>
      <c r="K8498" s="214"/>
      <c r="L8498" s="214"/>
      <c r="M8498"/>
    </row>
    <row r="8499" spans="1:13" x14ac:dyDescent="0.2">
      <c r="A8499" s="284">
        <v>45280</v>
      </c>
      <c r="B8499" s="285">
        <v>8</v>
      </c>
      <c r="C8499" s="286">
        <v>3145.1752299999998</v>
      </c>
      <c r="D8499" s="287">
        <v>190.97168469999994</v>
      </c>
      <c r="E8499" s="288">
        <v>6388.2029762000002</v>
      </c>
      <c r="F8499" s="288">
        <v>341.48449620000065</v>
      </c>
      <c r="G8499" s="289">
        <v>46</v>
      </c>
      <c r="H8499" s="290">
        <v>10111.834387100002</v>
      </c>
      <c r="I8499" s="289">
        <v>0</v>
      </c>
      <c r="J8499" s="214" t="s">
        <v>132</v>
      </c>
      <c r="K8499" s="214"/>
      <c r="L8499" s="214"/>
      <c r="M8499"/>
    </row>
    <row r="8500" spans="1:13" x14ac:dyDescent="0.2">
      <c r="A8500" s="284">
        <v>45280</v>
      </c>
      <c r="B8500" s="285">
        <v>9</v>
      </c>
      <c r="C8500" s="286">
        <v>3087.1020400000002</v>
      </c>
      <c r="D8500" s="287">
        <v>182.68826390000007</v>
      </c>
      <c r="E8500" s="288">
        <v>6713.3788450000002</v>
      </c>
      <c r="F8500" s="288">
        <v>358.98282500000005</v>
      </c>
      <c r="G8500" s="289">
        <v>48</v>
      </c>
      <c r="H8500" s="290">
        <v>10390.1519739</v>
      </c>
      <c r="I8500" s="289">
        <v>0</v>
      </c>
      <c r="J8500" s="214" t="s">
        <v>132</v>
      </c>
      <c r="K8500" s="214"/>
      <c r="L8500" s="214"/>
      <c r="M8500"/>
    </row>
    <row r="8501" spans="1:13" x14ac:dyDescent="0.2">
      <c r="A8501" s="284">
        <v>45280</v>
      </c>
      <c r="B8501" s="285">
        <v>10</v>
      </c>
      <c r="C8501" s="286">
        <v>3047.7015200000001</v>
      </c>
      <c r="D8501" s="287">
        <v>167.96182340000007</v>
      </c>
      <c r="E8501" s="288">
        <v>6910.5149062</v>
      </c>
      <c r="F8501" s="288">
        <v>368.35254619999978</v>
      </c>
      <c r="G8501" s="289">
        <v>48</v>
      </c>
      <c r="H8501" s="290">
        <v>10542.530795799999</v>
      </c>
      <c r="I8501" s="289">
        <v>0</v>
      </c>
      <c r="J8501" s="214" t="s">
        <v>132</v>
      </c>
      <c r="K8501" s="214"/>
      <c r="L8501" s="214"/>
      <c r="M8501"/>
    </row>
    <row r="8502" spans="1:13" x14ac:dyDescent="0.2">
      <c r="A8502" s="284">
        <v>45280</v>
      </c>
      <c r="B8502" s="285">
        <v>11</v>
      </c>
      <c r="C8502" s="286">
        <v>3045.4908</v>
      </c>
      <c r="D8502" s="287">
        <v>163.12179620000023</v>
      </c>
      <c r="E8502" s="288">
        <v>6999.9355565999995</v>
      </c>
      <c r="F8502" s="288">
        <v>372.14696660000027</v>
      </c>
      <c r="G8502" s="289">
        <v>47</v>
      </c>
      <c r="H8502" s="290">
        <v>10627.695119399999</v>
      </c>
      <c r="I8502" s="289">
        <v>0</v>
      </c>
      <c r="J8502" s="214" t="s">
        <v>132</v>
      </c>
      <c r="K8502" s="214"/>
      <c r="L8502" s="214"/>
      <c r="M8502"/>
    </row>
    <row r="8503" spans="1:13" x14ac:dyDescent="0.2">
      <c r="A8503" s="284">
        <v>45280</v>
      </c>
      <c r="B8503" s="285">
        <v>12</v>
      </c>
      <c r="C8503" s="286">
        <v>3058.46684</v>
      </c>
      <c r="D8503" s="287">
        <v>164.03917680000004</v>
      </c>
      <c r="E8503" s="288">
        <v>6973.6756737000005</v>
      </c>
      <c r="F8503" s="288">
        <v>367.4523036999999</v>
      </c>
      <c r="G8503" s="289">
        <v>46</v>
      </c>
      <c r="H8503" s="290">
        <v>10609.633994200001</v>
      </c>
      <c r="I8503" s="289">
        <v>0</v>
      </c>
      <c r="J8503" s="214" t="s">
        <v>132</v>
      </c>
      <c r="K8503" s="214"/>
      <c r="L8503" s="214"/>
      <c r="M8503"/>
    </row>
    <row r="8504" spans="1:13" x14ac:dyDescent="0.2">
      <c r="A8504" s="284">
        <v>45280</v>
      </c>
      <c r="B8504" s="285">
        <v>13</v>
      </c>
      <c r="C8504" s="286">
        <v>3084.6653900000001</v>
      </c>
      <c r="D8504" s="287">
        <v>169.91994109999999</v>
      </c>
      <c r="E8504" s="288">
        <v>6699.0337865000001</v>
      </c>
      <c r="F8504" s="288">
        <v>353.33193649999976</v>
      </c>
      <c r="G8504" s="289">
        <v>46</v>
      </c>
      <c r="H8504" s="290">
        <v>10352.951054099998</v>
      </c>
      <c r="I8504" s="289">
        <v>0</v>
      </c>
      <c r="J8504" s="214" t="s">
        <v>132</v>
      </c>
      <c r="K8504" s="214"/>
      <c r="L8504" s="214"/>
      <c r="M8504"/>
    </row>
    <row r="8505" spans="1:13" x14ac:dyDescent="0.2">
      <c r="A8505" s="284">
        <v>45280</v>
      </c>
      <c r="B8505" s="285">
        <v>14</v>
      </c>
      <c r="C8505" s="286">
        <v>3131.80375</v>
      </c>
      <c r="D8505" s="287">
        <v>177.67459600000001</v>
      </c>
      <c r="E8505" s="288">
        <v>6583.1557925999996</v>
      </c>
      <c r="F8505" s="288">
        <v>348.94825260000016</v>
      </c>
      <c r="G8505" s="289">
        <v>45</v>
      </c>
      <c r="H8505" s="290">
        <v>10286.582391199998</v>
      </c>
      <c r="I8505" s="289">
        <v>0</v>
      </c>
      <c r="J8505" s="214" t="s">
        <v>132</v>
      </c>
      <c r="K8505" s="214"/>
      <c r="L8505" s="214"/>
      <c r="M8505"/>
    </row>
    <row r="8506" spans="1:13" x14ac:dyDescent="0.2">
      <c r="A8506" s="284">
        <v>45280</v>
      </c>
      <c r="B8506" s="285">
        <v>15</v>
      </c>
      <c r="C8506" s="286">
        <v>3146.83655</v>
      </c>
      <c r="D8506" s="287">
        <v>181.80391419999995</v>
      </c>
      <c r="E8506" s="288">
        <v>6679.242988</v>
      </c>
      <c r="F8506" s="288">
        <v>356.28209799999968</v>
      </c>
      <c r="G8506" s="289">
        <v>46</v>
      </c>
      <c r="H8506" s="290">
        <v>10410.165550199999</v>
      </c>
      <c r="I8506" s="289">
        <v>0</v>
      </c>
      <c r="J8506" s="214" t="s">
        <v>132</v>
      </c>
      <c r="K8506" s="214"/>
      <c r="L8506" s="214"/>
      <c r="M8506"/>
    </row>
    <row r="8507" spans="1:13" x14ac:dyDescent="0.2">
      <c r="A8507" s="284">
        <v>45280</v>
      </c>
      <c r="B8507" s="285">
        <v>16</v>
      </c>
      <c r="C8507" s="286">
        <v>3198.1427899999999</v>
      </c>
      <c r="D8507" s="287">
        <v>192.95754049999977</v>
      </c>
      <c r="E8507" s="288">
        <v>6757.2068025000008</v>
      </c>
      <c r="F8507" s="288">
        <v>368.44015250000029</v>
      </c>
      <c r="G8507" s="289">
        <v>46</v>
      </c>
      <c r="H8507" s="290">
        <v>10562.747285500001</v>
      </c>
      <c r="I8507" s="289">
        <v>0</v>
      </c>
      <c r="J8507" s="214" t="s">
        <v>132</v>
      </c>
      <c r="K8507" s="214"/>
      <c r="L8507" s="214"/>
      <c r="M8507"/>
    </row>
    <row r="8508" spans="1:13" x14ac:dyDescent="0.2">
      <c r="A8508" s="284">
        <v>45280</v>
      </c>
      <c r="B8508" s="285">
        <v>17</v>
      </c>
      <c r="C8508" s="286">
        <v>3389.1468800000002</v>
      </c>
      <c r="D8508" s="287">
        <v>210.42416179999969</v>
      </c>
      <c r="E8508" s="288">
        <v>6845.4725905000005</v>
      </c>
      <c r="F8508" s="288">
        <v>386.29958050000005</v>
      </c>
      <c r="G8508" s="289">
        <v>47</v>
      </c>
      <c r="H8508" s="290">
        <v>10878.343212799999</v>
      </c>
      <c r="I8508" s="289">
        <v>0</v>
      </c>
      <c r="J8508" s="214" t="s">
        <v>132</v>
      </c>
      <c r="K8508" s="214"/>
      <c r="L8508" s="214"/>
      <c r="M8508"/>
    </row>
    <row r="8509" spans="1:13" x14ac:dyDescent="0.2">
      <c r="A8509" s="284">
        <v>45280</v>
      </c>
      <c r="B8509" s="285">
        <v>18</v>
      </c>
      <c r="C8509" s="286">
        <v>3579.1803400000003</v>
      </c>
      <c r="D8509" s="287">
        <v>227.18628599999977</v>
      </c>
      <c r="E8509" s="288">
        <v>7119.0090553</v>
      </c>
      <c r="F8509" s="288">
        <v>413.31140530000084</v>
      </c>
      <c r="G8509" s="289">
        <v>48</v>
      </c>
      <c r="H8509" s="290">
        <v>11386.687086600001</v>
      </c>
      <c r="I8509" s="289">
        <v>0</v>
      </c>
      <c r="J8509" s="214" t="s">
        <v>132</v>
      </c>
      <c r="K8509" s="214"/>
      <c r="L8509" s="214"/>
      <c r="M8509"/>
    </row>
    <row r="8510" spans="1:13" x14ac:dyDescent="0.2">
      <c r="A8510" s="284">
        <v>45280</v>
      </c>
      <c r="B8510" s="285">
        <v>19</v>
      </c>
      <c r="C8510" s="286">
        <v>3551.0127700000003</v>
      </c>
      <c r="D8510" s="287">
        <v>226.52752059999972</v>
      </c>
      <c r="E8510" s="288">
        <v>7023.4602162000001</v>
      </c>
      <c r="F8510" s="288">
        <v>410.96402620000026</v>
      </c>
      <c r="G8510" s="289">
        <v>50</v>
      </c>
      <c r="H8510" s="290">
        <v>11261.964532999998</v>
      </c>
      <c r="I8510" s="289">
        <v>0</v>
      </c>
      <c r="J8510" s="214" t="s">
        <v>132</v>
      </c>
      <c r="K8510" s="214"/>
      <c r="L8510" s="214"/>
      <c r="M8510"/>
    </row>
    <row r="8511" spans="1:13" x14ac:dyDescent="0.2">
      <c r="A8511" s="284">
        <v>45280</v>
      </c>
      <c r="B8511" s="285">
        <v>20</v>
      </c>
      <c r="C8511" s="286">
        <v>3494.20138</v>
      </c>
      <c r="D8511" s="287">
        <v>220.28547060000014</v>
      </c>
      <c r="E8511" s="288">
        <v>6829.0625282000001</v>
      </c>
      <c r="F8511" s="288">
        <v>396.9734382000006</v>
      </c>
      <c r="G8511" s="289">
        <v>48</v>
      </c>
      <c r="H8511" s="290">
        <v>10988.522817000001</v>
      </c>
      <c r="I8511" s="289">
        <v>0</v>
      </c>
      <c r="J8511" s="214" t="s">
        <v>132</v>
      </c>
      <c r="K8511" s="214"/>
      <c r="L8511" s="214"/>
      <c r="M8511"/>
    </row>
    <row r="8512" spans="1:13" x14ac:dyDescent="0.2">
      <c r="A8512" s="284">
        <v>45280</v>
      </c>
      <c r="B8512" s="285">
        <v>21</v>
      </c>
      <c r="C8512" s="286">
        <v>3407.8782200000001</v>
      </c>
      <c r="D8512" s="287">
        <v>211.08742080000007</v>
      </c>
      <c r="E8512" s="288">
        <v>6643.2937084999994</v>
      </c>
      <c r="F8512" s="288">
        <v>379.0363684999993</v>
      </c>
      <c r="G8512" s="289">
        <v>48</v>
      </c>
      <c r="H8512" s="290">
        <v>10689.295717799998</v>
      </c>
      <c r="I8512" s="289">
        <v>0</v>
      </c>
      <c r="J8512" s="214" t="s">
        <v>132</v>
      </c>
      <c r="K8512" s="214"/>
      <c r="L8512" s="214"/>
      <c r="M8512"/>
    </row>
    <row r="8513" spans="1:13" x14ac:dyDescent="0.2">
      <c r="A8513" s="284">
        <v>45280</v>
      </c>
      <c r="B8513" s="285">
        <v>22</v>
      </c>
      <c r="C8513" s="286">
        <v>3259.2673399999999</v>
      </c>
      <c r="D8513" s="287">
        <v>197.47983200000004</v>
      </c>
      <c r="E8513" s="288">
        <v>6386.4538303999998</v>
      </c>
      <c r="F8513" s="288">
        <v>356.9054303999992</v>
      </c>
      <c r="G8513" s="289">
        <v>46</v>
      </c>
      <c r="H8513" s="290">
        <v>10246.106432799999</v>
      </c>
      <c r="I8513" s="289">
        <v>0</v>
      </c>
      <c r="J8513" s="214" t="s">
        <v>132</v>
      </c>
      <c r="K8513" s="214"/>
      <c r="L8513" s="214"/>
      <c r="M8513"/>
    </row>
    <row r="8514" spans="1:13" x14ac:dyDescent="0.2">
      <c r="A8514" s="284">
        <v>45280</v>
      </c>
      <c r="B8514" s="285">
        <v>23</v>
      </c>
      <c r="C8514" s="286">
        <v>3008.8050499999999</v>
      </c>
      <c r="D8514" s="287">
        <v>177.00425259999989</v>
      </c>
      <c r="E8514" s="288">
        <v>5926.4377812000002</v>
      </c>
      <c r="F8514" s="288">
        <v>321.00678119999975</v>
      </c>
      <c r="G8514" s="289">
        <v>41</v>
      </c>
      <c r="H8514" s="290">
        <v>9474.2538650000006</v>
      </c>
      <c r="I8514" s="289">
        <v>0</v>
      </c>
      <c r="J8514" s="214" t="s">
        <v>132</v>
      </c>
      <c r="K8514" s="214"/>
      <c r="L8514" s="214"/>
      <c r="M8514"/>
    </row>
    <row r="8515" spans="1:13" x14ac:dyDescent="0.2">
      <c r="A8515" s="284">
        <v>45280</v>
      </c>
      <c r="B8515" s="285">
        <v>24</v>
      </c>
      <c r="C8515" s="286">
        <v>2778.6347599999999</v>
      </c>
      <c r="D8515" s="287">
        <v>157.56423009999989</v>
      </c>
      <c r="E8515" s="288">
        <v>5485.7566090999999</v>
      </c>
      <c r="F8515" s="288">
        <v>285.35003909999978</v>
      </c>
      <c r="G8515" s="289">
        <v>36</v>
      </c>
      <c r="H8515" s="290">
        <v>8743.3056382999985</v>
      </c>
      <c r="I8515" s="289">
        <v>0</v>
      </c>
      <c r="J8515" s="214" t="s">
        <v>132</v>
      </c>
      <c r="K8515" s="214"/>
      <c r="L8515" s="214"/>
      <c r="M8515"/>
    </row>
    <row r="8516" spans="1:13" x14ac:dyDescent="0.2">
      <c r="A8516" s="284">
        <v>45281</v>
      </c>
      <c r="B8516" s="285">
        <v>1</v>
      </c>
      <c r="C8516" s="286">
        <v>2661.9593299999997</v>
      </c>
      <c r="D8516" s="287">
        <v>147.41273869999989</v>
      </c>
      <c r="E8516" s="288">
        <v>5288.8870668</v>
      </c>
      <c r="F8516" s="288">
        <v>269.64609680000012</v>
      </c>
      <c r="G8516" s="289">
        <v>31</v>
      </c>
      <c r="H8516" s="290">
        <v>8398.9052322999996</v>
      </c>
      <c r="I8516" s="289">
        <v>0</v>
      </c>
      <c r="J8516" s="214" t="s">
        <v>132</v>
      </c>
      <c r="K8516" s="214"/>
      <c r="L8516" s="214"/>
      <c r="M8516"/>
    </row>
    <row r="8517" spans="1:13" x14ac:dyDescent="0.2">
      <c r="A8517" s="284">
        <v>45281</v>
      </c>
      <c r="B8517" s="285">
        <v>2</v>
      </c>
      <c r="C8517" s="286">
        <v>2553.6909999999998</v>
      </c>
      <c r="D8517" s="287">
        <v>139.05308840000021</v>
      </c>
      <c r="E8517" s="288">
        <v>5149.8434905000004</v>
      </c>
      <c r="F8517" s="288">
        <v>253.09616050000022</v>
      </c>
      <c r="G8517" s="289">
        <v>28</v>
      </c>
      <c r="H8517" s="290">
        <v>8123.6837394000004</v>
      </c>
      <c r="I8517" s="289">
        <v>0</v>
      </c>
      <c r="J8517" s="214" t="s">
        <v>132</v>
      </c>
      <c r="K8517" s="214"/>
      <c r="L8517" s="214"/>
      <c r="M8517"/>
    </row>
    <row r="8518" spans="1:13" x14ac:dyDescent="0.2">
      <c r="A8518" s="284">
        <v>45281</v>
      </c>
      <c r="B8518" s="285">
        <v>3</v>
      </c>
      <c r="C8518" s="286">
        <v>2483.1087500000003</v>
      </c>
      <c r="D8518" s="287">
        <v>134.04471579999975</v>
      </c>
      <c r="E8518" s="288">
        <v>4929.5545831999998</v>
      </c>
      <c r="F8518" s="288">
        <v>242.25112319999971</v>
      </c>
      <c r="G8518" s="289">
        <v>18</v>
      </c>
      <c r="H8518" s="290">
        <v>7806.9591721999996</v>
      </c>
      <c r="I8518" s="289">
        <v>0</v>
      </c>
      <c r="J8518" s="214" t="s">
        <v>132</v>
      </c>
      <c r="K8518" s="214"/>
      <c r="L8518" s="214"/>
      <c r="M8518"/>
    </row>
    <row r="8519" spans="1:13" x14ac:dyDescent="0.2">
      <c r="A8519" s="284">
        <v>45281</v>
      </c>
      <c r="B8519" s="285">
        <v>4</v>
      </c>
      <c r="C8519" s="286">
        <v>2456.0704099999998</v>
      </c>
      <c r="D8519" s="287">
        <v>132.27275830000002</v>
      </c>
      <c r="E8519" s="288">
        <v>4808.6708853999999</v>
      </c>
      <c r="F8519" s="288">
        <v>237.80028539999967</v>
      </c>
      <c r="G8519" s="289">
        <v>12</v>
      </c>
      <c r="H8519" s="290">
        <v>7646.8143390999994</v>
      </c>
      <c r="I8519" s="289">
        <v>0</v>
      </c>
      <c r="J8519" s="214" t="s">
        <v>132</v>
      </c>
      <c r="K8519" s="214"/>
      <c r="L8519" s="214"/>
      <c r="M8519"/>
    </row>
    <row r="8520" spans="1:13" x14ac:dyDescent="0.2">
      <c r="A8520" s="284">
        <v>45281</v>
      </c>
      <c r="B8520" s="285">
        <v>5</v>
      </c>
      <c r="C8520" s="286">
        <v>2526.9349299999999</v>
      </c>
      <c r="D8520" s="287">
        <v>137.06589359999973</v>
      </c>
      <c r="E8520" s="288">
        <v>4895.3924022000001</v>
      </c>
      <c r="F8520" s="288">
        <v>243.87787219999973</v>
      </c>
      <c r="G8520" s="289">
        <v>10</v>
      </c>
      <c r="H8520" s="290">
        <v>7813.2710979999993</v>
      </c>
      <c r="I8520" s="289">
        <v>0</v>
      </c>
      <c r="J8520" s="214" t="s">
        <v>132</v>
      </c>
      <c r="K8520" s="214"/>
      <c r="L8520" s="214"/>
      <c r="M8520"/>
    </row>
    <row r="8521" spans="1:13" x14ac:dyDescent="0.2">
      <c r="A8521" s="284">
        <v>45281</v>
      </c>
      <c r="B8521" s="285">
        <v>6</v>
      </c>
      <c r="C8521" s="286">
        <v>2718.55674</v>
      </c>
      <c r="D8521" s="287">
        <v>151.6378358</v>
      </c>
      <c r="E8521" s="288">
        <v>5208.7523655000005</v>
      </c>
      <c r="F8521" s="288">
        <v>265.70131550000042</v>
      </c>
      <c r="G8521" s="289">
        <v>21</v>
      </c>
      <c r="H8521" s="290">
        <v>8365.648256800001</v>
      </c>
      <c r="I8521" s="289">
        <v>0</v>
      </c>
      <c r="J8521" s="214" t="s">
        <v>132</v>
      </c>
      <c r="K8521" s="214"/>
      <c r="L8521" s="214"/>
      <c r="M8521"/>
    </row>
    <row r="8522" spans="1:13" x14ac:dyDescent="0.2">
      <c r="A8522" s="284">
        <v>45281</v>
      </c>
      <c r="B8522" s="285">
        <v>7</v>
      </c>
      <c r="C8522" s="286">
        <v>3028.4276500000001</v>
      </c>
      <c r="D8522" s="287">
        <v>176.27532310000032</v>
      </c>
      <c r="E8522" s="288">
        <v>5753.4323998999998</v>
      </c>
      <c r="F8522" s="288">
        <v>306.01931990000048</v>
      </c>
      <c r="G8522" s="289">
        <v>42</v>
      </c>
      <c r="H8522" s="290">
        <v>9306.1546929000015</v>
      </c>
      <c r="I8522" s="289">
        <v>0</v>
      </c>
      <c r="J8522" s="214" t="s">
        <v>132</v>
      </c>
      <c r="K8522" s="214"/>
      <c r="L8522" s="214"/>
      <c r="M8522"/>
    </row>
    <row r="8523" spans="1:13" x14ac:dyDescent="0.2">
      <c r="A8523" s="284">
        <v>45281</v>
      </c>
      <c r="B8523" s="285">
        <v>8</v>
      </c>
      <c r="C8523" s="286">
        <v>3242.44398</v>
      </c>
      <c r="D8523" s="287">
        <v>196.55607180000027</v>
      </c>
      <c r="E8523" s="288">
        <v>6256.1562000000004</v>
      </c>
      <c r="F8523" s="288">
        <v>345.37765000000036</v>
      </c>
      <c r="G8523" s="289">
        <v>48</v>
      </c>
      <c r="H8523" s="290">
        <v>10088.533901800001</v>
      </c>
      <c r="I8523" s="289">
        <v>0</v>
      </c>
      <c r="J8523" s="214" t="s">
        <v>132</v>
      </c>
      <c r="K8523" s="214"/>
      <c r="L8523" s="214"/>
      <c r="M8523"/>
    </row>
    <row r="8524" spans="1:13" x14ac:dyDescent="0.2">
      <c r="A8524" s="284">
        <v>45281</v>
      </c>
      <c r="B8524" s="285">
        <v>9</v>
      </c>
      <c r="C8524" s="286">
        <v>3172.19659</v>
      </c>
      <c r="D8524" s="287">
        <v>184.96651360000033</v>
      </c>
      <c r="E8524" s="288">
        <v>6459.0980509999999</v>
      </c>
      <c r="F8524" s="288">
        <v>343.93624100000034</v>
      </c>
      <c r="G8524" s="289">
        <v>48</v>
      </c>
      <c r="H8524" s="290">
        <v>10208.1973956</v>
      </c>
      <c r="I8524" s="289">
        <v>0</v>
      </c>
      <c r="J8524" s="214" t="s">
        <v>132</v>
      </c>
      <c r="K8524" s="214"/>
      <c r="L8524" s="214"/>
      <c r="M8524"/>
    </row>
    <row r="8525" spans="1:13" x14ac:dyDescent="0.2">
      <c r="A8525" s="284">
        <v>45281</v>
      </c>
      <c r="B8525" s="285">
        <v>10</v>
      </c>
      <c r="C8525" s="286">
        <v>3054.0762</v>
      </c>
      <c r="D8525" s="287">
        <v>163.17811940000013</v>
      </c>
      <c r="E8525" s="288">
        <v>6332.2681390000007</v>
      </c>
      <c r="F8525" s="288">
        <v>326.96125900000061</v>
      </c>
      <c r="G8525" s="289">
        <v>48</v>
      </c>
      <c r="H8525" s="290">
        <v>9924.4837174000022</v>
      </c>
      <c r="I8525" s="289">
        <v>0</v>
      </c>
      <c r="J8525" s="214" t="s">
        <v>132</v>
      </c>
      <c r="K8525" s="214"/>
      <c r="L8525" s="214"/>
      <c r="M8525"/>
    </row>
    <row r="8526" spans="1:13" x14ac:dyDescent="0.2">
      <c r="A8526" s="284">
        <v>45281</v>
      </c>
      <c r="B8526" s="285">
        <v>11</v>
      </c>
      <c r="C8526" s="286">
        <v>2984.2875600000002</v>
      </c>
      <c r="D8526" s="287">
        <v>149.00061249999962</v>
      </c>
      <c r="E8526" s="288">
        <v>6228.1175508999995</v>
      </c>
      <c r="F8526" s="288">
        <v>318.26029089999975</v>
      </c>
      <c r="G8526" s="289">
        <v>48</v>
      </c>
      <c r="H8526" s="290">
        <v>9727.666014299999</v>
      </c>
      <c r="I8526" s="289">
        <v>0</v>
      </c>
      <c r="J8526" s="214" t="s">
        <v>132</v>
      </c>
      <c r="K8526" s="214"/>
      <c r="L8526" s="214"/>
      <c r="M8526"/>
    </row>
    <row r="8527" spans="1:13" x14ac:dyDescent="0.2">
      <c r="A8527" s="284">
        <v>45281</v>
      </c>
      <c r="B8527" s="285">
        <v>12</v>
      </c>
      <c r="C8527" s="286">
        <v>2949.1833300000003</v>
      </c>
      <c r="D8527" s="287">
        <v>140.15411589999962</v>
      </c>
      <c r="E8527" s="288">
        <v>6035.3188126999994</v>
      </c>
      <c r="F8527" s="288">
        <v>312.01564269999926</v>
      </c>
      <c r="G8527" s="289">
        <v>47</v>
      </c>
      <c r="H8527" s="290">
        <v>9483.6719013000002</v>
      </c>
      <c r="I8527" s="289">
        <v>0</v>
      </c>
      <c r="J8527" s="214" t="s">
        <v>132</v>
      </c>
      <c r="K8527" s="214"/>
      <c r="L8527" s="214"/>
      <c r="M8527"/>
    </row>
    <row r="8528" spans="1:13" x14ac:dyDescent="0.2">
      <c r="A8528" s="284">
        <v>45281</v>
      </c>
      <c r="B8528" s="285">
        <v>13</v>
      </c>
      <c r="C8528" s="286">
        <v>2913.6199200000001</v>
      </c>
      <c r="D8528" s="287">
        <v>138.2407072</v>
      </c>
      <c r="E8528" s="288">
        <v>6071.6235543000003</v>
      </c>
      <c r="F8528" s="288">
        <v>314.36947429999964</v>
      </c>
      <c r="G8528" s="289">
        <v>47</v>
      </c>
      <c r="H8528" s="290">
        <v>9484.8536557999996</v>
      </c>
      <c r="I8528" s="289">
        <v>0</v>
      </c>
      <c r="J8528" s="214" t="s">
        <v>132</v>
      </c>
      <c r="K8528" s="214"/>
      <c r="L8528" s="214"/>
      <c r="M8528"/>
    </row>
    <row r="8529" spans="1:13" x14ac:dyDescent="0.2">
      <c r="A8529" s="284">
        <v>45281</v>
      </c>
      <c r="B8529" s="285">
        <v>14</v>
      </c>
      <c r="C8529" s="286">
        <v>2901.25243</v>
      </c>
      <c r="D8529" s="287">
        <v>143.02703120000007</v>
      </c>
      <c r="E8529" s="288">
        <v>6213.8079270999997</v>
      </c>
      <c r="F8529" s="288">
        <v>324.3499970999992</v>
      </c>
      <c r="G8529" s="289">
        <v>47</v>
      </c>
      <c r="H8529" s="290">
        <v>9629.4373854000005</v>
      </c>
      <c r="I8529" s="289">
        <v>0</v>
      </c>
      <c r="J8529" s="214" t="s">
        <v>132</v>
      </c>
      <c r="K8529" s="214"/>
      <c r="L8529" s="214"/>
      <c r="M8529"/>
    </row>
    <row r="8530" spans="1:13" x14ac:dyDescent="0.2">
      <c r="A8530" s="284">
        <v>45281</v>
      </c>
      <c r="B8530" s="285">
        <v>15</v>
      </c>
      <c r="C8530" s="286">
        <v>2916.31475</v>
      </c>
      <c r="D8530" s="287">
        <v>152.47874350000009</v>
      </c>
      <c r="E8530" s="288">
        <v>6155.4228526999996</v>
      </c>
      <c r="F8530" s="288">
        <v>325.06144269999913</v>
      </c>
      <c r="G8530" s="289">
        <v>47</v>
      </c>
      <c r="H8530" s="290">
        <v>9596.277788899999</v>
      </c>
      <c r="I8530" s="289">
        <v>0</v>
      </c>
      <c r="J8530" s="214" t="s">
        <v>132</v>
      </c>
      <c r="K8530" s="214"/>
      <c r="L8530" s="214"/>
      <c r="M8530"/>
    </row>
    <row r="8531" spans="1:13" x14ac:dyDescent="0.2">
      <c r="A8531" s="284">
        <v>45281</v>
      </c>
      <c r="B8531" s="285">
        <v>16</v>
      </c>
      <c r="C8531" s="286">
        <v>2985.9479300000003</v>
      </c>
      <c r="D8531" s="287">
        <v>169.73887499999981</v>
      </c>
      <c r="E8531" s="288">
        <v>6206.2032281000002</v>
      </c>
      <c r="F8531" s="288">
        <v>335.31239809999988</v>
      </c>
      <c r="G8531" s="289">
        <v>48</v>
      </c>
      <c r="H8531" s="290">
        <v>9745.2024311999994</v>
      </c>
      <c r="I8531" s="289">
        <v>0</v>
      </c>
      <c r="J8531" s="214" t="s">
        <v>132</v>
      </c>
      <c r="K8531" s="214"/>
      <c r="L8531" s="214"/>
      <c r="M8531"/>
    </row>
    <row r="8532" spans="1:13" x14ac:dyDescent="0.2">
      <c r="A8532" s="284">
        <v>45281</v>
      </c>
      <c r="B8532" s="285">
        <v>17</v>
      </c>
      <c r="C8532" s="286">
        <v>3247.9372699999999</v>
      </c>
      <c r="D8532" s="287">
        <v>196.66706339999993</v>
      </c>
      <c r="E8532" s="288">
        <v>6477.5099135</v>
      </c>
      <c r="F8532" s="288">
        <v>359.42023349999999</v>
      </c>
      <c r="G8532" s="289">
        <v>49</v>
      </c>
      <c r="H8532" s="290">
        <v>10330.534480400001</v>
      </c>
      <c r="I8532" s="289">
        <v>0</v>
      </c>
      <c r="J8532" s="214" t="s">
        <v>132</v>
      </c>
      <c r="K8532" s="214"/>
      <c r="L8532" s="214"/>
      <c r="M8532"/>
    </row>
    <row r="8533" spans="1:13" x14ac:dyDescent="0.2">
      <c r="A8533" s="284">
        <v>45281</v>
      </c>
      <c r="B8533" s="285">
        <v>18</v>
      </c>
      <c r="C8533" s="286">
        <v>3547.9659799999999</v>
      </c>
      <c r="D8533" s="287">
        <v>222.13488419999993</v>
      </c>
      <c r="E8533" s="288">
        <v>6916.5683862999995</v>
      </c>
      <c r="F8533" s="288">
        <v>396.82486629999948</v>
      </c>
      <c r="G8533" s="289">
        <v>50</v>
      </c>
      <c r="H8533" s="290">
        <v>11133.494116799999</v>
      </c>
      <c r="I8533" s="289">
        <v>0</v>
      </c>
      <c r="J8533" s="214" t="s">
        <v>132</v>
      </c>
      <c r="K8533" s="214"/>
      <c r="L8533" s="214"/>
      <c r="M8533"/>
    </row>
    <row r="8534" spans="1:13" x14ac:dyDescent="0.2">
      <c r="A8534" s="284">
        <v>45281</v>
      </c>
      <c r="B8534" s="285">
        <v>19</v>
      </c>
      <c r="C8534" s="286">
        <v>3545.9382500000002</v>
      </c>
      <c r="D8534" s="287">
        <v>223.88754900000001</v>
      </c>
      <c r="E8534" s="288">
        <v>6879.9750610999999</v>
      </c>
      <c r="F8534" s="288">
        <v>398.14843110000038</v>
      </c>
      <c r="G8534" s="289">
        <v>51</v>
      </c>
      <c r="H8534" s="290">
        <v>11098.949291200001</v>
      </c>
      <c r="I8534" s="289">
        <v>0</v>
      </c>
      <c r="J8534" s="214" t="s">
        <v>132</v>
      </c>
      <c r="K8534" s="214"/>
      <c r="L8534" s="214"/>
      <c r="M8534"/>
    </row>
    <row r="8535" spans="1:13" x14ac:dyDescent="0.2">
      <c r="A8535" s="284">
        <v>45281</v>
      </c>
      <c r="B8535" s="285">
        <v>20</v>
      </c>
      <c r="C8535" s="286">
        <v>3461.9985300000003</v>
      </c>
      <c r="D8535" s="287">
        <v>217.5134311999999</v>
      </c>
      <c r="E8535" s="288">
        <v>6713.6640578000006</v>
      </c>
      <c r="F8535" s="288">
        <v>386.91439780000019</v>
      </c>
      <c r="G8535" s="289">
        <v>51</v>
      </c>
      <c r="H8535" s="290">
        <v>10831.090416800002</v>
      </c>
      <c r="I8535" s="289">
        <v>0</v>
      </c>
      <c r="J8535" s="214" t="s">
        <v>132</v>
      </c>
      <c r="K8535" s="214"/>
      <c r="L8535" s="214"/>
      <c r="M8535"/>
    </row>
    <row r="8536" spans="1:13" x14ac:dyDescent="0.2">
      <c r="A8536" s="284">
        <v>45281</v>
      </c>
      <c r="B8536" s="285">
        <v>21</v>
      </c>
      <c r="C8536" s="286">
        <v>3374.6159300000004</v>
      </c>
      <c r="D8536" s="287">
        <v>209.90454679999996</v>
      </c>
      <c r="E8536" s="288">
        <v>6559.3290548999994</v>
      </c>
      <c r="F8536" s="288">
        <v>372.4305648999989</v>
      </c>
      <c r="G8536" s="289">
        <v>50</v>
      </c>
      <c r="H8536" s="290">
        <v>10566.2800966</v>
      </c>
      <c r="I8536" s="289">
        <v>0</v>
      </c>
      <c r="J8536" s="214" t="s">
        <v>132</v>
      </c>
      <c r="K8536" s="214"/>
      <c r="L8536" s="214"/>
      <c r="M8536"/>
    </row>
    <row r="8537" spans="1:13" x14ac:dyDescent="0.2">
      <c r="A8537" s="284">
        <v>45281</v>
      </c>
      <c r="B8537" s="285">
        <v>22</v>
      </c>
      <c r="C8537" s="286">
        <v>3252.7034699999999</v>
      </c>
      <c r="D8537" s="287">
        <v>198.25095780000004</v>
      </c>
      <c r="E8537" s="288">
        <v>6385.1739856999993</v>
      </c>
      <c r="F8537" s="288">
        <v>353.81164569999964</v>
      </c>
      <c r="G8537" s="289">
        <v>47</v>
      </c>
      <c r="H8537" s="290">
        <v>10236.940059199998</v>
      </c>
      <c r="I8537" s="289">
        <v>0</v>
      </c>
      <c r="J8537" s="214" t="s">
        <v>132</v>
      </c>
      <c r="K8537" s="214"/>
      <c r="L8537" s="214"/>
      <c r="M8537"/>
    </row>
    <row r="8538" spans="1:13" x14ac:dyDescent="0.2">
      <c r="A8538" s="284">
        <v>45281</v>
      </c>
      <c r="B8538" s="285">
        <v>23</v>
      </c>
      <c r="C8538" s="286">
        <v>3034.4573999999998</v>
      </c>
      <c r="D8538" s="287">
        <v>179.18670319999987</v>
      </c>
      <c r="E8538" s="288">
        <v>5953.6493540000001</v>
      </c>
      <c r="F8538" s="288">
        <v>320.41263399999934</v>
      </c>
      <c r="G8538" s="289">
        <v>40</v>
      </c>
      <c r="H8538" s="290">
        <v>9527.7060911999979</v>
      </c>
      <c r="I8538" s="289">
        <v>0</v>
      </c>
      <c r="J8538" s="214" t="s">
        <v>132</v>
      </c>
      <c r="K8538" s="214"/>
      <c r="L8538" s="214"/>
      <c r="M8538"/>
    </row>
    <row r="8539" spans="1:13" x14ac:dyDescent="0.2">
      <c r="A8539" s="284">
        <v>45281</v>
      </c>
      <c r="B8539" s="285">
        <v>24</v>
      </c>
      <c r="C8539" s="286">
        <v>2810.8548099999998</v>
      </c>
      <c r="D8539" s="287">
        <v>160.08681320000022</v>
      </c>
      <c r="E8539" s="288">
        <v>5502.8081613999993</v>
      </c>
      <c r="F8539" s="288">
        <v>285.8205713999987</v>
      </c>
      <c r="G8539" s="289">
        <v>36</v>
      </c>
      <c r="H8539" s="290">
        <v>8795.5703559999965</v>
      </c>
      <c r="I8539" s="289">
        <v>0</v>
      </c>
      <c r="J8539" s="214" t="s">
        <v>132</v>
      </c>
      <c r="K8539" s="214"/>
      <c r="L8539" s="214"/>
      <c r="M8539"/>
    </row>
    <row r="8540" spans="1:13" x14ac:dyDescent="0.2">
      <c r="A8540" s="284">
        <v>45282</v>
      </c>
      <c r="B8540" s="285">
        <v>1</v>
      </c>
      <c r="C8540" s="286">
        <v>2686.1938400000004</v>
      </c>
      <c r="D8540" s="287">
        <v>150.01491479999956</v>
      </c>
      <c r="E8540" s="288">
        <v>5295.7672191000001</v>
      </c>
      <c r="F8540" s="288">
        <v>272.21831910000037</v>
      </c>
      <c r="G8540" s="289">
        <v>31</v>
      </c>
      <c r="H8540" s="290">
        <v>8435.1942930000005</v>
      </c>
      <c r="I8540" s="289">
        <v>0</v>
      </c>
      <c r="J8540" s="214" t="s">
        <v>132</v>
      </c>
      <c r="K8540" s="214"/>
      <c r="L8540" s="214"/>
      <c r="M8540"/>
    </row>
    <row r="8541" spans="1:13" x14ac:dyDescent="0.2">
      <c r="A8541" s="284">
        <v>45282</v>
      </c>
      <c r="B8541" s="285">
        <v>2</v>
      </c>
      <c r="C8541" s="286">
        <v>2578.6565899999996</v>
      </c>
      <c r="D8541" s="287">
        <v>141.75696800000003</v>
      </c>
      <c r="E8541" s="288">
        <v>5048.1857816000002</v>
      </c>
      <c r="F8541" s="288">
        <v>255.04472160000023</v>
      </c>
      <c r="G8541" s="289">
        <v>28</v>
      </c>
      <c r="H8541" s="290">
        <v>8051.6440611999997</v>
      </c>
      <c r="I8541" s="289">
        <v>0</v>
      </c>
      <c r="J8541" s="214" t="s">
        <v>132</v>
      </c>
      <c r="K8541" s="214"/>
      <c r="L8541" s="214"/>
      <c r="M8541"/>
    </row>
    <row r="8542" spans="1:13" x14ac:dyDescent="0.2">
      <c r="A8542" s="284">
        <v>45282</v>
      </c>
      <c r="B8542" s="285">
        <v>3</v>
      </c>
      <c r="C8542" s="286">
        <v>2503.9007799999999</v>
      </c>
      <c r="D8542" s="287">
        <v>136.27584870000013</v>
      </c>
      <c r="E8542" s="288">
        <v>4875.5233742999999</v>
      </c>
      <c r="F8542" s="288">
        <v>243.1875842999998</v>
      </c>
      <c r="G8542" s="289">
        <v>19</v>
      </c>
      <c r="H8542" s="290">
        <v>7777.8875872999997</v>
      </c>
      <c r="I8542" s="289">
        <v>0</v>
      </c>
      <c r="J8542" s="214" t="s">
        <v>132</v>
      </c>
      <c r="K8542" s="214"/>
      <c r="L8542" s="214"/>
      <c r="M8542"/>
    </row>
    <row r="8543" spans="1:13" x14ac:dyDescent="0.2">
      <c r="A8543" s="284">
        <v>45282</v>
      </c>
      <c r="B8543" s="285">
        <v>4</v>
      </c>
      <c r="C8543" s="286">
        <v>2480.2112000000002</v>
      </c>
      <c r="D8543" s="287">
        <v>134.29558519999981</v>
      </c>
      <c r="E8543" s="288">
        <v>4801.7449580000002</v>
      </c>
      <c r="F8543" s="288">
        <v>238.46333800000048</v>
      </c>
      <c r="G8543" s="289">
        <v>12</v>
      </c>
      <c r="H8543" s="290">
        <v>7666.7150812000009</v>
      </c>
      <c r="I8543" s="289">
        <v>0</v>
      </c>
      <c r="J8543" s="214" t="s">
        <v>132</v>
      </c>
      <c r="K8543" s="214"/>
      <c r="L8543" s="214"/>
      <c r="M8543"/>
    </row>
    <row r="8544" spans="1:13" x14ac:dyDescent="0.2">
      <c r="A8544" s="284">
        <v>45282</v>
      </c>
      <c r="B8544" s="285">
        <v>5</v>
      </c>
      <c r="C8544" s="286">
        <v>2525.4309599999997</v>
      </c>
      <c r="D8544" s="287">
        <v>137.92218120000027</v>
      </c>
      <c r="E8544" s="288">
        <v>4876.9874147</v>
      </c>
      <c r="F8544" s="288">
        <v>243.60243470000023</v>
      </c>
      <c r="G8544" s="289">
        <v>13</v>
      </c>
      <c r="H8544" s="290">
        <v>7796.9429906000005</v>
      </c>
      <c r="I8544" s="289">
        <v>0</v>
      </c>
      <c r="J8544" s="214" t="s">
        <v>132</v>
      </c>
      <c r="K8544" s="214"/>
      <c r="L8544" s="214"/>
      <c r="M8544"/>
    </row>
    <row r="8545" spans="1:13" x14ac:dyDescent="0.2">
      <c r="A8545" s="284">
        <v>45282</v>
      </c>
      <c r="B8545" s="285">
        <v>6</v>
      </c>
      <c r="C8545" s="286">
        <v>2704.8813599999999</v>
      </c>
      <c r="D8545" s="287">
        <v>151.46491780000028</v>
      </c>
      <c r="E8545" s="288">
        <v>5143.0427540000001</v>
      </c>
      <c r="F8545" s="288">
        <v>262.65814399999999</v>
      </c>
      <c r="G8545" s="289">
        <v>20</v>
      </c>
      <c r="H8545" s="290">
        <v>8282.0471758000003</v>
      </c>
      <c r="I8545" s="289">
        <v>0</v>
      </c>
      <c r="J8545" s="214" t="s">
        <v>132</v>
      </c>
      <c r="K8545" s="214"/>
      <c r="L8545" s="214"/>
      <c r="M8545"/>
    </row>
    <row r="8546" spans="1:13" x14ac:dyDescent="0.2">
      <c r="A8546" s="284">
        <v>45282</v>
      </c>
      <c r="B8546" s="285">
        <v>7</v>
      </c>
      <c r="C8546" s="286">
        <v>2974.5185799999999</v>
      </c>
      <c r="D8546" s="287">
        <v>173.67524440000005</v>
      </c>
      <c r="E8546" s="288">
        <v>5626.5002822000006</v>
      </c>
      <c r="F8546" s="288">
        <v>299.6683321999999</v>
      </c>
      <c r="G8546" s="289">
        <v>43</v>
      </c>
      <c r="H8546" s="290">
        <v>9117.3624387999989</v>
      </c>
      <c r="I8546" s="289">
        <v>0</v>
      </c>
      <c r="J8546" s="214" t="s">
        <v>132</v>
      </c>
      <c r="K8546" s="214"/>
      <c r="L8546" s="214"/>
      <c r="M8546"/>
    </row>
    <row r="8547" spans="1:13" x14ac:dyDescent="0.2">
      <c r="A8547" s="284">
        <v>45282</v>
      </c>
      <c r="B8547" s="285">
        <v>8</v>
      </c>
      <c r="C8547" s="286">
        <v>3162.66455</v>
      </c>
      <c r="D8547" s="287">
        <v>192.1718359000001</v>
      </c>
      <c r="E8547" s="288">
        <v>6025.1556479000001</v>
      </c>
      <c r="F8547" s="288">
        <v>334.1756078999997</v>
      </c>
      <c r="G8547" s="289">
        <v>47</v>
      </c>
      <c r="H8547" s="290">
        <v>9761.1676417000017</v>
      </c>
      <c r="I8547" s="289">
        <v>0</v>
      </c>
      <c r="J8547" s="214" t="s">
        <v>132</v>
      </c>
      <c r="K8547" s="214"/>
      <c r="L8547" s="214"/>
      <c r="M8547"/>
    </row>
    <row r="8548" spans="1:13" x14ac:dyDescent="0.2">
      <c r="A8548" s="284">
        <v>45282</v>
      </c>
      <c r="B8548" s="285">
        <v>9</v>
      </c>
      <c r="C8548" s="286">
        <v>3082.4099900000001</v>
      </c>
      <c r="D8548" s="287">
        <v>179.50247019999992</v>
      </c>
      <c r="E8548" s="288">
        <v>6057.6995827000001</v>
      </c>
      <c r="F8548" s="288">
        <v>330.1599827</v>
      </c>
      <c r="G8548" s="289">
        <v>48</v>
      </c>
      <c r="H8548" s="290">
        <v>9697.7720255999993</v>
      </c>
      <c r="I8548" s="289">
        <v>0</v>
      </c>
      <c r="J8548" s="214" t="s">
        <v>132</v>
      </c>
      <c r="K8548" s="214"/>
      <c r="L8548" s="214"/>
      <c r="M8548"/>
    </row>
    <row r="8549" spans="1:13" x14ac:dyDescent="0.2">
      <c r="A8549" s="284">
        <v>45282</v>
      </c>
      <c r="B8549" s="285">
        <v>10</v>
      </c>
      <c r="C8549" s="286">
        <v>2985.8340499999999</v>
      </c>
      <c r="D8549" s="287">
        <v>155.58932260000012</v>
      </c>
      <c r="E8549" s="288">
        <v>5857.5453170999999</v>
      </c>
      <c r="F8549" s="288">
        <v>309.86595709999983</v>
      </c>
      <c r="G8549" s="289">
        <v>46</v>
      </c>
      <c r="H8549" s="290">
        <v>9354.8346467999982</v>
      </c>
      <c r="I8549" s="289">
        <v>0</v>
      </c>
      <c r="J8549" s="214" t="s">
        <v>132</v>
      </c>
      <c r="K8549" s="214"/>
      <c r="L8549" s="214"/>
      <c r="M8549"/>
    </row>
    <row r="8550" spans="1:13" x14ac:dyDescent="0.2">
      <c r="A8550" s="284">
        <v>45282</v>
      </c>
      <c r="B8550" s="285">
        <v>11</v>
      </c>
      <c r="C8550" s="286">
        <v>2887.6793299999999</v>
      </c>
      <c r="D8550" s="287">
        <v>130.54720010000011</v>
      </c>
      <c r="E8550" s="288">
        <v>5648.4431513</v>
      </c>
      <c r="F8550" s="288">
        <v>289.21084130000054</v>
      </c>
      <c r="G8550" s="289">
        <v>49</v>
      </c>
      <c r="H8550" s="290">
        <v>9004.8805227000012</v>
      </c>
      <c r="I8550" s="289">
        <v>0</v>
      </c>
      <c r="J8550" s="214" t="s">
        <v>132</v>
      </c>
      <c r="K8550" s="214"/>
      <c r="L8550" s="214"/>
      <c r="M8550"/>
    </row>
    <row r="8551" spans="1:13" x14ac:dyDescent="0.2">
      <c r="A8551" s="284">
        <v>45282</v>
      </c>
      <c r="B8551" s="285">
        <v>12</v>
      </c>
      <c r="C8551" s="286">
        <v>2788.5483399999998</v>
      </c>
      <c r="D8551" s="287">
        <v>110.42862160000011</v>
      </c>
      <c r="E8551" s="288">
        <v>5505.2112977999996</v>
      </c>
      <c r="F8551" s="288">
        <v>267.46087779999925</v>
      </c>
      <c r="G8551" s="289">
        <v>49</v>
      </c>
      <c r="H8551" s="290">
        <v>8720.6491371999982</v>
      </c>
      <c r="I8551" s="289">
        <v>0</v>
      </c>
      <c r="J8551" s="214" t="s">
        <v>132</v>
      </c>
      <c r="K8551" s="214"/>
      <c r="L8551" s="214"/>
      <c r="M8551"/>
    </row>
    <row r="8552" spans="1:13" x14ac:dyDescent="0.2">
      <c r="A8552" s="284">
        <v>45282</v>
      </c>
      <c r="B8552" s="285">
        <v>13</v>
      </c>
      <c r="C8552" s="286">
        <v>2701.4959699999999</v>
      </c>
      <c r="D8552" s="287">
        <v>97.780584800000028</v>
      </c>
      <c r="E8552" s="288">
        <v>5279.7376623999999</v>
      </c>
      <c r="F8552" s="288">
        <v>256.03818239999964</v>
      </c>
      <c r="G8552" s="289">
        <v>48</v>
      </c>
      <c r="H8552" s="290">
        <v>8383.0523995999993</v>
      </c>
      <c r="I8552" s="289">
        <v>0</v>
      </c>
      <c r="J8552" s="214" t="s">
        <v>132</v>
      </c>
      <c r="K8552" s="214"/>
      <c r="L8552" s="214"/>
      <c r="M8552"/>
    </row>
    <row r="8553" spans="1:13" x14ac:dyDescent="0.2">
      <c r="A8553" s="284">
        <v>45282</v>
      </c>
      <c r="B8553" s="285">
        <v>14</v>
      </c>
      <c r="C8553" s="286">
        <v>2656.5958000000001</v>
      </c>
      <c r="D8553" s="287">
        <v>98.189465299999881</v>
      </c>
      <c r="E8553" s="288">
        <v>5150.3053921999999</v>
      </c>
      <c r="F8553" s="288">
        <v>258.26072219999969</v>
      </c>
      <c r="G8553" s="289">
        <v>48</v>
      </c>
      <c r="H8553" s="290">
        <v>8211.3513796999996</v>
      </c>
      <c r="I8553" s="289">
        <v>0</v>
      </c>
      <c r="J8553" s="214" t="s">
        <v>132</v>
      </c>
      <c r="K8553" s="214"/>
      <c r="L8553" s="214"/>
      <c r="M8553"/>
    </row>
    <row r="8554" spans="1:13" x14ac:dyDescent="0.2">
      <c r="A8554" s="284">
        <v>45282</v>
      </c>
      <c r="B8554" s="285">
        <v>15</v>
      </c>
      <c r="C8554" s="286">
        <v>2647.25999</v>
      </c>
      <c r="D8554" s="287">
        <v>111.30470739999991</v>
      </c>
      <c r="E8554" s="288">
        <v>5404.0989931999993</v>
      </c>
      <c r="F8554" s="288">
        <v>273.97574319999967</v>
      </c>
      <c r="G8554" s="289">
        <v>48</v>
      </c>
      <c r="H8554" s="290">
        <v>8484.6394337999991</v>
      </c>
      <c r="I8554" s="289">
        <v>0</v>
      </c>
      <c r="J8554" s="214" t="s">
        <v>132</v>
      </c>
      <c r="K8554" s="214"/>
      <c r="L8554" s="214"/>
      <c r="M8554"/>
    </row>
    <row r="8555" spans="1:13" x14ac:dyDescent="0.2">
      <c r="A8555" s="284">
        <v>45282</v>
      </c>
      <c r="B8555" s="285">
        <v>16</v>
      </c>
      <c r="C8555" s="286">
        <v>2734.8556100000001</v>
      </c>
      <c r="D8555" s="287">
        <v>142.78037969999994</v>
      </c>
      <c r="E8555" s="288">
        <v>5713.4612310999992</v>
      </c>
      <c r="F8555" s="288">
        <v>301.94917109999915</v>
      </c>
      <c r="G8555" s="289">
        <v>49</v>
      </c>
      <c r="H8555" s="290">
        <v>8942.0463918999976</v>
      </c>
      <c r="I8555" s="289">
        <v>0</v>
      </c>
      <c r="J8555" s="214" t="s">
        <v>132</v>
      </c>
      <c r="K8555" s="214"/>
      <c r="L8555" s="214"/>
      <c r="M8555"/>
    </row>
    <row r="8556" spans="1:13" x14ac:dyDescent="0.2">
      <c r="A8556" s="284">
        <v>45282</v>
      </c>
      <c r="B8556" s="285">
        <v>17</v>
      </c>
      <c r="C8556" s="286">
        <v>3051.40335</v>
      </c>
      <c r="D8556" s="287">
        <v>181.37846630000024</v>
      </c>
      <c r="E8556" s="288">
        <v>6165.1223887000006</v>
      </c>
      <c r="F8556" s="288">
        <v>336.08157870000105</v>
      </c>
      <c r="G8556" s="289">
        <v>49</v>
      </c>
      <c r="H8556" s="290">
        <v>9782.9857837000018</v>
      </c>
      <c r="I8556" s="289">
        <v>0</v>
      </c>
      <c r="J8556" s="214" t="s">
        <v>132</v>
      </c>
      <c r="K8556" s="214"/>
      <c r="L8556" s="214"/>
      <c r="M8556"/>
    </row>
    <row r="8557" spans="1:13" x14ac:dyDescent="0.2">
      <c r="A8557" s="284">
        <v>45282</v>
      </c>
      <c r="B8557" s="285">
        <v>18</v>
      </c>
      <c r="C8557" s="286">
        <v>3398.3156599999998</v>
      </c>
      <c r="D8557" s="287">
        <v>210.09387169999988</v>
      </c>
      <c r="E8557" s="288">
        <v>6606.9988039999998</v>
      </c>
      <c r="F8557" s="288">
        <v>374.44188399999985</v>
      </c>
      <c r="G8557" s="289">
        <v>49</v>
      </c>
      <c r="H8557" s="290">
        <v>10638.8502197</v>
      </c>
      <c r="I8557" s="289">
        <v>0</v>
      </c>
      <c r="J8557" s="214" t="s">
        <v>132</v>
      </c>
      <c r="K8557" s="214"/>
      <c r="L8557" s="214"/>
      <c r="M8557"/>
    </row>
    <row r="8558" spans="1:13" x14ac:dyDescent="0.2">
      <c r="A8558" s="284">
        <v>45282</v>
      </c>
      <c r="B8558" s="285">
        <v>19</v>
      </c>
      <c r="C8558" s="286">
        <v>3401.8202200000001</v>
      </c>
      <c r="D8558" s="287">
        <v>212.12036290000012</v>
      </c>
      <c r="E8558" s="288">
        <v>6565.2653882999994</v>
      </c>
      <c r="F8558" s="288">
        <v>375.02456829999937</v>
      </c>
      <c r="G8558" s="289">
        <v>50</v>
      </c>
      <c r="H8558" s="290">
        <v>10604.230539499998</v>
      </c>
      <c r="I8558" s="289">
        <v>0</v>
      </c>
      <c r="J8558" s="214" t="s">
        <v>132</v>
      </c>
      <c r="K8558" s="214"/>
      <c r="L8558" s="214"/>
      <c r="M8558"/>
    </row>
    <row r="8559" spans="1:13" x14ac:dyDescent="0.2">
      <c r="A8559" s="284">
        <v>45282</v>
      </c>
      <c r="B8559" s="285">
        <v>20</v>
      </c>
      <c r="C8559" s="286">
        <v>3349.9219499999999</v>
      </c>
      <c r="D8559" s="287">
        <v>207.21934990000028</v>
      </c>
      <c r="E8559" s="288">
        <v>6426.0514110000004</v>
      </c>
      <c r="F8559" s="288">
        <v>363.59845099999984</v>
      </c>
      <c r="G8559" s="289">
        <v>50</v>
      </c>
      <c r="H8559" s="290">
        <v>10396.791161900001</v>
      </c>
      <c r="I8559" s="289">
        <v>0</v>
      </c>
      <c r="J8559" s="214" t="s">
        <v>132</v>
      </c>
      <c r="K8559" s="214"/>
      <c r="L8559" s="214"/>
      <c r="M8559"/>
    </row>
    <row r="8560" spans="1:13" x14ac:dyDescent="0.2">
      <c r="A8560" s="284">
        <v>45282</v>
      </c>
      <c r="B8560" s="285">
        <v>21</v>
      </c>
      <c r="C8560" s="286">
        <v>3286.8751199999997</v>
      </c>
      <c r="D8560" s="287">
        <v>201.59968440000034</v>
      </c>
      <c r="E8560" s="288">
        <v>6267.4895110999996</v>
      </c>
      <c r="F8560" s="288">
        <v>352.80795109999963</v>
      </c>
      <c r="G8560" s="289">
        <v>50</v>
      </c>
      <c r="H8560" s="290">
        <v>10158.772266599999</v>
      </c>
      <c r="I8560" s="289">
        <v>0</v>
      </c>
      <c r="J8560" s="214" t="s">
        <v>132</v>
      </c>
      <c r="K8560" s="214"/>
      <c r="L8560" s="214"/>
      <c r="M8560"/>
    </row>
    <row r="8561" spans="1:13" x14ac:dyDescent="0.2">
      <c r="A8561" s="284">
        <v>45282</v>
      </c>
      <c r="B8561" s="285">
        <v>22</v>
      </c>
      <c r="C8561" s="286">
        <v>3200.1130899999998</v>
      </c>
      <c r="D8561" s="287">
        <v>193.74093280000005</v>
      </c>
      <c r="E8561" s="288">
        <v>6100.3508302</v>
      </c>
      <c r="F8561" s="288">
        <v>339.83272020000004</v>
      </c>
      <c r="G8561" s="289">
        <v>47</v>
      </c>
      <c r="H8561" s="290">
        <v>9881.0375731999993</v>
      </c>
      <c r="I8561" s="289">
        <v>0</v>
      </c>
      <c r="J8561" s="214" t="s">
        <v>132</v>
      </c>
      <c r="K8561" s="214"/>
      <c r="L8561" s="214"/>
      <c r="M8561"/>
    </row>
    <row r="8562" spans="1:13" x14ac:dyDescent="0.2">
      <c r="A8562" s="284">
        <v>45282</v>
      </c>
      <c r="B8562" s="285">
        <v>23</v>
      </c>
      <c r="C8562" s="286">
        <v>3034.4131600000001</v>
      </c>
      <c r="D8562" s="287">
        <v>179.37413499999982</v>
      </c>
      <c r="E8562" s="288">
        <v>5762.4656188999998</v>
      </c>
      <c r="F8562" s="288">
        <v>313.27293889999964</v>
      </c>
      <c r="G8562" s="289">
        <v>40</v>
      </c>
      <c r="H8562" s="290">
        <v>9329.5258527999995</v>
      </c>
      <c r="I8562" s="289">
        <v>0</v>
      </c>
      <c r="J8562" s="214" t="s">
        <v>132</v>
      </c>
      <c r="K8562" s="214"/>
      <c r="L8562" s="214"/>
      <c r="M8562"/>
    </row>
    <row r="8563" spans="1:13" x14ac:dyDescent="0.2">
      <c r="A8563" s="284">
        <v>45282</v>
      </c>
      <c r="B8563" s="285">
        <v>24</v>
      </c>
      <c r="C8563" s="286">
        <v>2832.17859</v>
      </c>
      <c r="D8563" s="287">
        <v>162.5142702000002</v>
      </c>
      <c r="E8563" s="288">
        <v>5383.4797039999994</v>
      </c>
      <c r="F8563" s="288">
        <v>283.62253399999918</v>
      </c>
      <c r="G8563" s="289">
        <v>35</v>
      </c>
      <c r="H8563" s="290">
        <v>8696.7950982000002</v>
      </c>
      <c r="I8563" s="289">
        <v>0</v>
      </c>
      <c r="J8563" s="214" t="s">
        <v>132</v>
      </c>
      <c r="K8563" s="214"/>
      <c r="L8563" s="214"/>
      <c r="M8563"/>
    </row>
    <row r="8564" spans="1:13" x14ac:dyDescent="0.2">
      <c r="A8564" s="284">
        <v>45283</v>
      </c>
      <c r="B8564" s="285">
        <v>1</v>
      </c>
      <c r="C8564" s="286">
        <v>2706.3226</v>
      </c>
      <c r="D8564" s="287">
        <v>152.16952279999995</v>
      </c>
      <c r="E8564" s="288">
        <v>5252.3899725000001</v>
      </c>
      <c r="F8564" s="288">
        <v>269.91287250000005</v>
      </c>
      <c r="G8564" s="289">
        <v>31</v>
      </c>
      <c r="H8564" s="290">
        <v>8411.7949678000004</v>
      </c>
      <c r="I8564" s="289">
        <v>0</v>
      </c>
      <c r="J8564" s="214" t="s">
        <v>132</v>
      </c>
      <c r="K8564" s="214"/>
      <c r="L8564" s="214"/>
      <c r="M8564"/>
    </row>
    <row r="8565" spans="1:13" x14ac:dyDescent="0.2">
      <c r="A8565" s="284">
        <v>45283</v>
      </c>
      <c r="B8565" s="285">
        <v>2</v>
      </c>
      <c r="C8565" s="286">
        <v>2578.9782599999999</v>
      </c>
      <c r="D8565" s="287">
        <v>142.20561880000011</v>
      </c>
      <c r="E8565" s="288">
        <v>5198.9048559000003</v>
      </c>
      <c r="F8565" s="288">
        <v>253.01689590000024</v>
      </c>
      <c r="G8565" s="289">
        <v>28</v>
      </c>
      <c r="H8565" s="290">
        <v>8201.1056306000009</v>
      </c>
      <c r="I8565" s="289">
        <v>0</v>
      </c>
      <c r="J8565" s="214" t="s">
        <v>132</v>
      </c>
      <c r="K8565" s="214"/>
      <c r="L8565" s="214"/>
      <c r="M8565"/>
    </row>
    <row r="8566" spans="1:13" x14ac:dyDescent="0.2">
      <c r="A8566" s="284">
        <v>45283</v>
      </c>
      <c r="B8566" s="285">
        <v>3</v>
      </c>
      <c r="C8566" s="286">
        <v>2490.76926</v>
      </c>
      <c r="D8566" s="287">
        <v>135.94573800000009</v>
      </c>
      <c r="E8566" s="288">
        <v>5051.3158149999999</v>
      </c>
      <c r="F8566" s="288">
        <v>241.21571499999936</v>
      </c>
      <c r="G8566" s="289">
        <v>19</v>
      </c>
      <c r="H8566" s="290">
        <v>7938.2465279999988</v>
      </c>
      <c r="I8566" s="289">
        <v>0</v>
      </c>
      <c r="J8566" s="214" t="s">
        <v>132</v>
      </c>
      <c r="K8566" s="214"/>
      <c r="L8566" s="214"/>
      <c r="M8566"/>
    </row>
    <row r="8567" spans="1:13" x14ac:dyDescent="0.2">
      <c r="A8567" s="284">
        <v>45283</v>
      </c>
      <c r="B8567" s="285">
        <v>4</v>
      </c>
      <c r="C8567" s="286">
        <v>2456.26181</v>
      </c>
      <c r="D8567" s="287">
        <v>133.39566030000017</v>
      </c>
      <c r="E8567" s="288">
        <v>4997.3050548000001</v>
      </c>
      <c r="F8567" s="288">
        <v>235.06047479999961</v>
      </c>
      <c r="G8567" s="289">
        <v>12</v>
      </c>
      <c r="H8567" s="290">
        <v>7834.0229998999994</v>
      </c>
      <c r="I8567" s="289">
        <v>0</v>
      </c>
      <c r="J8567" s="214" t="s">
        <v>132</v>
      </c>
      <c r="K8567" s="214"/>
      <c r="L8567" s="214"/>
      <c r="M8567"/>
    </row>
    <row r="8568" spans="1:13" x14ac:dyDescent="0.2">
      <c r="A8568" s="284">
        <v>45283</v>
      </c>
      <c r="B8568" s="285">
        <v>5</v>
      </c>
      <c r="C8568" s="286">
        <v>2473.0440400000002</v>
      </c>
      <c r="D8568" s="287">
        <v>134.95925599999975</v>
      </c>
      <c r="E8568" s="288">
        <v>5110.1865029999999</v>
      </c>
      <c r="F8568" s="288">
        <v>235.35686299999998</v>
      </c>
      <c r="G8568" s="289">
        <v>11</v>
      </c>
      <c r="H8568" s="290">
        <v>7964.5466619999997</v>
      </c>
      <c r="I8568" s="289">
        <v>0</v>
      </c>
      <c r="J8568" s="214" t="s">
        <v>132</v>
      </c>
      <c r="K8568" s="214"/>
      <c r="L8568" s="214"/>
      <c r="M8568"/>
    </row>
    <row r="8569" spans="1:13" x14ac:dyDescent="0.2">
      <c r="A8569" s="284">
        <v>45283</v>
      </c>
      <c r="B8569" s="285">
        <v>6</v>
      </c>
      <c r="C8569" s="286">
        <v>2559.54567</v>
      </c>
      <c r="D8569" s="287">
        <v>141.25243270000004</v>
      </c>
      <c r="E8569" s="288">
        <v>5053.6349089000005</v>
      </c>
      <c r="F8569" s="288">
        <v>243.93515890000072</v>
      </c>
      <c r="G8569" s="289">
        <v>14</v>
      </c>
      <c r="H8569" s="290">
        <v>8012.3681705000008</v>
      </c>
      <c r="I8569" s="289">
        <v>0</v>
      </c>
      <c r="J8569" s="214" t="s">
        <v>132</v>
      </c>
      <c r="K8569" s="214"/>
      <c r="L8569" s="214"/>
      <c r="M8569"/>
    </row>
    <row r="8570" spans="1:13" x14ac:dyDescent="0.2">
      <c r="A8570" s="284">
        <v>45283</v>
      </c>
      <c r="B8570" s="285">
        <v>7</v>
      </c>
      <c r="C8570" s="286">
        <v>2706.3318899999999</v>
      </c>
      <c r="D8570" s="287">
        <v>152.16855410000011</v>
      </c>
      <c r="E8570" s="288">
        <v>5186.2503912000002</v>
      </c>
      <c r="F8570" s="288">
        <v>262.32677119999971</v>
      </c>
      <c r="G8570" s="289">
        <v>21</v>
      </c>
      <c r="H8570" s="290">
        <v>8328.0776064999991</v>
      </c>
      <c r="I8570" s="289">
        <v>0</v>
      </c>
      <c r="J8570" s="214" t="s">
        <v>132</v>
      </c>
      <c r="K8570" s="214"/>
      <c r="L8570" s="214"/>
      <c r="M8570"/>
    </row>
    <row r="8571" spans="1:13" x14ac:dyDescent="0.2">
      <c r="A8571" s="284">
        <v>45283</v>
      </c>
      <c r="B8571" s="285">
        <v>8</v>
      </c>
      <c r="C8571" s="286">
        <v>2806.1549600000003</v>
      </c>
      <c r="D8571" s="287">
        <v>162.53418699999983</v>
      </c>
      <c r="E8571" s="288">
        <v>5387.4772700000003</v>
      </c>
      <c r="F8571" s="288">
        <v>283.05575000000044</v>
      </c>
      <c r="G8571" s="289">
        <v>42</v>
      </c>
      <c r="H8571" s="290">
        <v>8681.2221669999999</v>
      </c>
      <c r="I8571" s="289">
        <v>0</v>
      </c>
      <c r="J8571" s="214" t="s">
        <v>132</v>
      </c>
      <c r="K8571" s="214"/>
      <c r="L8571" s="214"/>
      <c r="M8571"/>
    </row>
    <row r="8572" spans="1:13" x14ac:dyDescent="0.2">
      <c r="A8572" s="284">
        <v>45283</v>
      </c>
      <c r="B8572" s="285">
        <v>9</v>
      </c>
      <c r="C8572" s="286">
        <v>2753.8770300000001</v>
      </c>
      <c r="D8572" s="287">
        <v>152.95801619999997</v>
      </c>
      <c r="E8572" s="288">
        <v>5507.8952673000003</v>
      </c>
      <c r="F8572" s="288">
        <v>284.91280730000017</v>
      </c>
      <c r="G8572" s="289">
        <v>41</v>
      </c>
      <c r="H8572" s="290">
        <v>8740.6431207999995</v>
      </c>
      <c r="I8572" s="289">
        <v>0</v>
      </c>
      <c r="J8572" s="214" t="s">
        <v>132</v>
      </c>
      <c r="K8572" s="214"/>
      <c r="L8572" s="214"/>
      <c r="M8572"/>
    </row>
    <row r="8573" spans="1:13" x14ac:dyDescent="0.2">
      <c r="A8573" s="284">
        <v>45283</v>
      </c>
      <c r="B8573" s="285">
        <v>10</v>
      </c>
      <c r="C8573" s="286">
        <v>2717.1920799999998</v>
      </c>
      <c r="D8573" s="287">
        <v>132.12213840000027</v>
      </c>
      <c r="E8573" s="288">
        <v>5253.4718425999999</v>
      </c>
      <c r="F8573" s="288">
        <v>267.02697259999968</v>
      </c>
      <c r="G8573" s="289">
        <v>41</v>
      </c>
      <c r="H8573" s="290">
        <v>8410.8130335999995</v>
      </c>
      <c r="I8573" s="289">
        <v>0</v>
      </c>
      <c r="J8573" s="214" t="s">
        <v>132</v>
      </c>
      <c r="K8573" s="214"/>
      <c r="L8573" s="214"/>
      <c r="M8573"/>
    </row>
    <row r="8574" spans="1:13" x14ac:dyDescent="0.2">
      <c r="A8574" s="284">
        <v>45283</v>
      </c>
      <c r="B8574" s="285">
        <v>11</v>
      </c>
      <c r="C8574" s="286">
        <v>2644.94902</v>
      </c>
      <c r="D8574" s="287">
        <v>106.72484510000004</v>
      </c>
      <c r="E8574" s="288">
        <v>4934.9085188999998</v>
      </c>
      <c r="F8574" s="288">
        <v>245.26931889999923</v>
      </c>
      <c r="G8574" s="289">
        <v>40</v>
      </c>
      <c r="H8574" s="290">
        <v>7971.8517028999986</v>
      </c>
      <c r="I8574" s="289">
        <v>0</v>
      </c>
      <c r="J8574" s="214" t="s">
        <v>132</v>
      </c>
      <c r="K8574" s="214"/>
      <c r="L8574" s="214"/>
      <c r="M8574"/>
    </row>
    <row r="8575" spans="1:13" x14ac:dyDescent="0.2">
      <c r="A8575" s="284">
        <v>45283</v>
      </c>
      <c r="B8575" s="285">
        <v>12</v>
      </c>
      <c r="C8575" s="286">
        <v>2571.35482</v>
      </c>
      <c r="D8575" s="287">
        <v>84.414138699999739</v>
      </c>
      <c r="E8575" s="288">
        <v>4656.1216810999995</v>
      </c>
      <c r="F8575" s="288">
        <v>229.46863109999958</v>
      </c>
      <c r="G8575" s="289">
        <v>40</v>
      </c>
      <c r="H8575" s="290">
        <v>7581.3592708999986</v>
      </c>
      <c r="I8575" s="289">
        <v>0</v>
      </c>
      <c r="J8575" s="214" t="s">
        <v>132</v>
      </c>
      <c r="K8575" s="214"/>
      <c r="L8575" s="214"/>
      <c r="M8575"/>
    </row>
    <row r="8576" spans="1:13" x14ac:dyDescent="0.2">
      <c r="A8576" s="284">
        <v>45283</v>
      </c>
      <c r="B8576" s="285">
        <v>13</v>
      </c>
      <c r="C8576" s="286">
        <v>2517.7565300000001</v>
      </c>
      <c r="D8576" s="287">
        <v>79.043925099999953</v>
      </c>
      <c r="E8576" s="288">
        <v>4571.1795405000003</v>
      </c>
      <c r="F8576" s="288">
        <v>222.31005050000022</v>
      </c>
      <c r="G8576" s="289">
        <v>40</v>
      </c>
      <c r="H8576" s="290">
        <v>7430.2900461000008</v>
      </c>
      <c r="I8576" s="289">
        <v>0</v>
      </c>
      <c r="J8576" s="214" t="s">
        <v>132</v>
      </c>
      <c r="K8576" s="214"/>
      <c r="L8576" s="214"/>
      <c r="M8576"/>
    </row>
    <row r="8577" spans="1:13" x14ac:dyDescent="0.2">
      <c r="A8577" s="284">
        <v>45283</v>
      </c>
      <c r="B8577" s="285">
        <v>14</v>
      </c>
      <c r="C8577" s="286">
        <v>2475.96344</v>
      </c>
      <c r="D8577" s="287">
        <v>81.134314599999698</v>
      </c>
      <c r="E8577" s="288">
        <v>4640.0557147999998</v>
      </c>
      <c r="F8577" s="288">
        <v>226.61231479999969</v>
      </c>
      <c r="G8577" s="289">
        <v>41</v>
      </c>
      <c r="H8577" s="290">
        <v>7464.765784199999</v>
      </c>
      <c r="I8577" s="289">
        <v>0</v>
      </c>
      <c r="J8577" s="214" t="s">
        <v>132</v>
      </c>
      <c r="K8577" s="214"/>
      <c r="L8577" s="214"/>
      <c r="M8577"/>
    </row>
    <row r="8578" spans="1:13" x14ac:dyDescent="0.2">
      <c r="A8578" s="284">
        <v>45283</v>
      </c>
      <c r="B8578" s="285">
        <v>15</v>
      </c>
      <c r="C8578" s="286">
        <v>2463.7032599999998</v>
      </c>
      <c r="D8578" s="287">
        <v>94.099998400000189</v>
      </c>
      <c r="E8578" s="288">
        <v>5007.1051993000001</v>
      </c>
      <c r="F8578" s="288">
        <v>242.27776930000073</v>
      </c>
      <c r="G8578" s="289">
        <v>41</v>
      </c>
      <c r="H8578" s="290">
        <v>7848.1862270000001</v>
      </c>
      <c r="I8578" s="289">
        <v>0</v>
      </c>
      <c r="J8578" s="214" t="s">
        <v>132</v>
      </c>
      <c r="K8578" s="214"/>
      <c r="L8578" s="214"/>
      <c r="M8578"/>
    </row>
    <row r="8579" spans="1:13" x14ac:dyDescent="0.2">
      <c r="A8579" s="284">
        <v>45283</v>
      </c>
      <c r="B8579" s="285">
        <v>16</v>
      </c>
      <c r="C8579" s="286">
        <v>2581.3725899999999</v>
      </c>
      <c r="D8579" s="287">
        <v>128.3454036000002</v>
      </c>
      <c r="E8579" s="288">
        <v>5334.8003153999998</v>
      </c>
      <c r="F8579" s="288">
        <v>268.89055539999936</v>
      </c>
      <c r="G8579" s="289">
        <v>41</v>
      </c>
      <c r="H8579" s="290">
        <v>8354.4088644000003</v>
      </c>
      <c r="I8579" s="289">
        <v>0</v>
      </c>
      <c r="J8579" s="214" t="s">
        <v>132</v>
      </c>
      <c r="K8579" s="214"/>
      <c r="L8579" s="214"/>
      <c r="M8579"/>
    </row>
    <row r="8580" spans="1:13" x14ac:dyDescent="0.2">
      <c r="A8580" s="284">
        <v>45283</v>
      </c>
      <c r="B8580" s="285">
        <v>17</v>
      </c>
      <c r="C8580" s="286">
        <v>2942.3495399999997</v>
      </c>
      <c r="D8580" s="287">
        <v>170.25479810000039</v>
      </c>
      <c r="E8580" s="288">
        <v>5810.4566590000004</v>
      </c>
      <c r="F8580" s="288">
        <v>306.83101900000111</v>
      </c>
      <c r="G8580" s="289">
        <v>42</v>
      </c>
      <c r="H8580" s="290">
        <v>9271.8920161000024</v>
      </c>
      <c r="I8580" s="289">
        <v>0</v>
      </c>
      <c r="J8580" s="214" t="s">
        <v>132</v>
      </c>
      <c r="K8580" s="214"/>
      <c r="L8580" s="214"/>
      <c r="M8580"/>
    </row>
    <row r="8581" spans="1:13" x14ac:dyDescent="0.2">
      <c r="A8581" s="284">
        <v>45283</v>
      </c>
      <c r="B8581" s="285">
        <v>18</v>
      </c>
      <c r="C8581" s="286">
        <v>3322.6778399999998</v>
      </c>
      <c r="D8581" s="287">
        <v>201.33612219999998</v>
      </c>
      <c r="E8581" s="288">
        <v>6320.6169578999998</v>
      </c>
      <c r="F8581" s="288">
        <v>350.55958790000022</v>
      </c>
      <c r="G8581" s="289">
        <v>41</v>
      </c>
      <c r="H8581" s="290">
        <v>10236.190508</v>
      </c>
      <c r="I8581" s="289">
        <v>0</v>
      </c>
      <c r="J8581" s="214" t="s">
        <v>132</v>
      </c>
      <c r="K8581" s="214"/>
      <c r="L8581" s="214"/>
      <c r="M8581"/>
    </row>
    <row r="8582" spans="1:13" x14ac:dyDescent="0.2">
      <c r="A8582" s="284">
        <v>45283</v>
      </c>
      <c r="B8582" s="285">
        <v>19</v>
      </c>
      <c r="C8582" s="286">
        <v>3337.8932399999999</v>
      </c>
      <c r="D8582" s="287">
        <v>205.15161749999982</v>
      </c>
      <c r="E8582" s="288">
        <v>6353.8474846999998</v>
      </c>
      <c r="F8582" s="288">
        <v>357.9012546999993</v>
      </c>
      <c r="G8582" s="289">
        <v>42</v>
      </c>
      <c r="H8582" s="290">
        <v>10296.793596899999</v>
      </c>
      <c r="I8582" s="289">
        <v>0</v>
      </c>
      <c r="J8582" s="214" t="s">
        <v>132</v>
      </c>
      <c r="K8582" s="214"/>
      <c r="L8582" s="214"/>
      <c r="M8582"/>
    </row>
    <row r="8583" spans="1:13" x14ac:dyDescent="0.2">
      <c r="A8583" s="284">
        <v>45283</v>
      </c>
      <c r="B8583" s="285">
        <v>20</v>
      </c>
      <c r="C8583" s="286">
        <v>3307.0451900000003</v>
      </c>
      <c r="D8583" s="287">
        <v>202.78373749999977</v>
      </c>
      <c r="E8583" s="288">
        <v>6270.1002427999993</v>
      </c>
      <c r="F8583" s="288">
        <v>352.59058279999863</v>
      </c>
      <c r="G8583" s="289">
        <v>43</v>
      </c>
      <c r="H8583" s="290">
        <v>10175.519753099998</v>
      </c>
      <c r="I8583" s="289">
        <v>0</v>
      </c>
      <c r="J8583" s="214" t="s">
        <v>132</v>
      </c>
      <c r="K8583" s="214"/>
      <c r="L8583" s="214"/>
      <c r="M8583"/>
    </row>
    <row r="8584" spans="1:13" x14ac:dyDescent="0.2">
      <c r="A8584" s="284">
        <v>45283</v>
      </c>
      <c r="B8584" s="285">
        <v>21</v>
      </c>
      <c r="C8584" s="286">
        <v>3271.87282</v>
      </c>
      <c r="D8584" s="287">
        <v>200.13022879999994</v>
      </c>
      <c r="E8584" s="288">
        <v>6196.4461861999998</v>
      </c>
      <c r="F8584" s="288">
        <v>346.81991619999917</v>
      </c>
      <c r="G8584" s="289">
        <v>41</v>
      </c>
      <c r="H8584" s="290">
        <v>10056.269151199998</v>
      </c>
      <c r="I8584" s="289">
        <v>0</v>
      </c>
      <c r="J8584" s="214" t="s">
        <v>132</v>
      </c>
      <c r="K8584" s="214"/>
      <c r="L8584" s="214"/>
      <c r="M8584"/>
    </row>
    <row r="8585" spans="1:13" x14ac:dyDescent="0.2">
      <c r="A8585" s="284">
        <v>45283</v>
      </c>
      <c r="B8585" s="285">
        <v>22</v>
      </c>
      <c r="C8585" s="286">
        <v>3191.3858499999997</v>
      </c>
      <c r="D8585" s="287">
        <v>193.57986680000022</v>
      </c>
      <c r="E8585" s="288">
        <v>6076.6990229000003</v>
      </c>
      <c r="F8585" s="288">
        <v>337.8453228999997</v>
      </c>
      <c r="G8585" s="289">
        <v>37</v>
      </c>
      <c r="H8585" s="290">
        <v>9836.5100625999985</v>
      </c>
      <c r="I8585" s="289">
        <v>0</v>
      </c>
      <c r="J8585" s="214" t="s">
        <v>132</v>
      </c>
      <c r="K8585" s="214"/>
      <c r="L8585" s="214"/>
      <c r="M8585"/>
    </row>
    <row r="8586" spans="1:13" x14ac:dyDescent="0.2">
      <c r="A8586" s="284">
        <v>45283</v>
      </c>
      <c r="B8586" s="285">
        <v>23</v>
      </c>
      <c r="C8586" s="286">
        <v>3016.4404399999999</v>
      </c>
      <c r="D8586" s="287">
        <v>178.89272970000022</v>
      </c>
      <c r="E8586" s="288">
        <v>5775.3075623000004</v>
      </c>
      <c r="F8586" s="288">
        <v>314.50898229999984</v>
      </c>
      <c r="G8586" s="289">
        <v>34</v>
      </c>
      <c r="H8586" s="290">
        <v>9319.1497142999997</v>
      </c>
      <c r="I8586" s="289">
        <v>0</v>
      </c>
      <c r="J8586" s="214" t="s">
        <v>132</v>
      </c>
      <c r="K8586" s="214"/>
      <c r="L8586" s="214"/>
      <c r="M8586"/>
    </row>
    <row r="8587" spans="1:13" x14ac:dyDescent="0.2">
      <c r="A8587" s="284">
        <v>45283</v>
      </c>
      <c r="B8587" s="285">
        <v>24</v>
      </c>
      <c r="C8587" s="286">
        <v>2817.3987999999999</v>
      </c>
      <c r="D8587" s="287">
        <v>162.39593539999981</v>
      </c>
      <c r="E8587" s="288">
        <v>5419.6984844999997</v>
      </c>
      <c r="F8587" s="288">
        <v>285.98383449999983</v>
      </c>
      <c r="G8587" s="289">
        <v>32</v>
      </c>
      <c r="H8587" s="290">
        <v>8717.4770543999985</v>
      </c>
      <c r="I8587" s="289">
        <v>0</v>
      </c>
      <c r="J8587" s="214" t="s">
        <v>132</v>
      </c>
      <c r="K8587" s="214"/>
      <c r="L8587" s="214"/>
      <c r="M8587"/>
    </row>
    <row r="8588" spans="1:13" x14ac:dyDescent="0.2">
      <c r="A8588" s="284">
        <v>45284</v>
      </c>
      <c r="B8588" s="285">
        <v>1</v>
      </c>
      <c r="C8588" s="286">
        <v>2702.3485500000002</v>
      </c>
      <c r="D8588" s="287">
        <v>152.90631459999958</v>
      </c>
      <c r="E8588" s="288">
        <v>5223.3032587999996</v>
      </c>
      <c r="F8588" s="288">
        <v>271.86417879999954</v>
      </c>
      <c r="G8588" s="289">
        <v>30</v>
      </c>
      <c r="H8588" s="290">
        <v>8380.4223021999987</v>
      </c>
      <c r="I8588" s="289">
        <v>0</v>
      </c>
      <c r="J8588" s="214" t="s">
        <v>132</v>
      </c>
      <c r="K8588" s="214"/>
      <c r="L8588" s="214"/>
      <c r="M8588"/>
    </row>
    <row r="8589" spans="1:13" x14ac:dyDescent="0.2">
      <c r="A8589" s="284">
        <v>45284</v>
      </c>
      <c r="B8589" s="285">
        <v>2</v>
      </c>
      <c r="C8589" s="286">
        <v>2584.49395</v>
      </c>
      <c r="D8589" s="287">
        <v>143.77091860000007</v>
      </c>
      <c r="E8589" s="288">
        <v>4986.8940857999996</v>
      </c>
      <c r="F8589" s="288">
        <v>255.24079579999943</v>
      </c>
      <c r="G8589" s="289">
        <v>27</v>
      </c>
      <c r="H8589" s="290">
        <v>7997.3997501999993</v>
      </c>
      <c r="I8589" s="289">
        <v>0</v>
      </c>
      <c r="J8589" s="214" t="s">
        <v>132</v>
      </c>
      <c r="K8589" s="214"/>
      <c r="L8589" s="214"/>
      <c r="M8589"/>
    </row>
    <row r="8590" spans="1:13" x14ac:dyDescent="0.2">
      <c r="A8590" s="284">
        <v>45284</v>
      </c>
      <c r="B8590" s="285">
        <v>3</v>
      </c>
      <c r="C8590" s="286">
        <v>2496.7677800000001</v>
      </c>
      <c r="D8590" s="287">
        <v>137.19948259999964</v>
      </c>
      <c r="E8590" s="288">
        <v>4825.9220740000001</v>
      </c>
      <c r="F8590" s="288">
        <v>244.33108400000037</v>
      </c>
      <c r="G8590" s="289">
        <v>19</v>
      </c>
      <c r="H8590" s="290">
        <v>7723.2204205999997</v>
      </c>
      <c r="I8590" s="289">
        <v>0</v>
      </c>
      <c r="J8590" s="214" t="s">
        <v>132</v>
      </c>
      <c r="K8590" s="214"/>
      <c r="L8590" s="214"/>
      <c r="M8590"/>
    </row>
    <row r="8591" spans="1:13" x14ac:dyDescent="0.2">
      <c r="A8591" s="284">
        <v>45284</v>
      </c>
      <c r="B8591" s="285">
        <v>4</v>
      </c>
      <c r="C8591" s="286">
        <v>2464.7726499999999</v>
      </c>
      <c r="D8591" s="287">
        <v>134.71236129999986</v>
      </c>
      <c r="E8591" s="288">
        <v>4742.8427431999999</v>
      </c>
      <c r="F8591" s="288">
        <v>238.75577320000048</v>
      </c>
      <c r="G8591" s="289">
        <v>12</v>
      </c>
      <c r="H8591" s="290">
        <v>7593.0835277000006</v>
      </c>
      <c r="I8591" s="289">
        <v>0</v>
      </c>
      <c r="J8591" s="214" t="s">
        <v>132</v>
      </c>
      <c r="K8591" s="214"/>
      <c r="L8591" s="214"/>
      <c r="M8591"/>
    </row>
    <row r="8592" spans="1:13" x14ac:dyDescent="0.2">
      <c r="A8592" s="284">
        <v>45284</v>
      </c>
      <c r="B8592" s="285">
        <v>5</v>
      </c>
      <c r="C8592" s="286">
        <v>2485.3661200000001</v>
      </c>
      <c r="D8592" s="287">
        <v>136.35783730000026</v>
      </c>
      <c r="E8592" s="288">
        <v>4737.6531019000004</v>
      </c>
      <c r="F8592" s="288">
        <v>239.02479190000031</v>
      </c>
      <c r="G8592" s="289">
        <v>10</v>
      </c>
      <c r="H8592" s="290">
        <v>7608.4018511000013</v>
      </c>
      <c r="I8592" s="289">
        <v>0</v>
      </c>
      <c r="J8592" s="214" t="s">
        <v>132</v>
      </c>
      <c r="K8592" s="214"/>
      <c r="L8592" s="214"/>
      <c r="M8592"/>
    </row>
    <row r="8593" spans="1:13" x14ac:dyDescent="0.2">
      <c r="A8593" s="284">
        <v>45284</v>
      </c>
      <c r="B8593" s="285">
        <v>6</v>
      </c>
      <c r="C8593" s="286">
        <v>2570.22091</v>
      </c>
      <c r="D8593" s="287">
        <v>142.21124440000031</v>
      </c>
      <c r="E8593" s="288">
        <v>4837.3382466000003</v>
      </c>
      <c r="F8593" s="288">
        <v>246.30200659999991</v>
      </c>
      <c r="G8593" s="289">
        <v>9</v>
      </c>
      <c r="H8593" s="290">
        <v>7805.0724076000006</v>
      </c>
      <c r="I8593" s="289">
        <v>0</v>
      </c>
      <c r="J8593" s="214" t="s">
        <v>132</v>
      </c>
      <c r="K8593" s="214"/>
      <c r="L8593" s="214"/>
      <c r="M8593"/>
    </row>
    <row r="8594" spans="1:13" x14ac:dyDescent="0.2">
      <c r="A8594" s="284">
        <v>45284</v>
      </c>
      <c r="B8594" s="285">
        <v>7</v>
      </c>
      <c r="C8594" s="286">
        <v>2718.6691599999999</v>
      </c>
      <c r="D8594" s="287">
        <v>153.03450250000023</v>
      </c>
      <c r="E8594" s="288">
        <v>5091.0504734999995</v>
      </c>
      <c r="F8594" s="288">
        <v>263.37064349999946</v>
      </c>
      <c r="G8594" s="289">
        <v>10</v>
      </c>
      <c r="H8594" s="290">
        <v>8236.1247794999981</v>
      </c>
      <c r="I8594" s="289">
        <v>0</v>
      </c>
      <c r="J8594" s="214" t="s">
        <v>132</v>
      </c>
      <c r="K8594" s="214"/>
      <c r="L8594" s="214"/>
      <c r="M8594"/>
    </row>
    <row r="8595" spans="1:13" x14ac:dyDescent="0.2">
      <c r="A8595" s="284">
        <v>45284</v>
      </c>
      <c r="B8595" s="285">
        <v>8</v>
      </c>
      <c r="C8595" s="286">
        <v>2847.9545399999997</v>
      </c>
      <c r="D8595" s="287">
        <v>163.93423830000009</v>
      </c>
      <c r="E8595" s="288">
        <v>5363.8167020000001</v>
      </c>
      <c r="F8595" s="288">
        <v>283.78170200000022</v>
      </c>
      <c r="G8595" s="289">
        <v>12</v>
      </c>
      <c r="H8595" s="290">
        <v>8671.4871822999994</v>
      </c>
      <c r="I8595" s="289">
        <v>0</v>
      </c>
      <c r="J8595" s="214" t="s">
        <v>132</v>
      </c>
      <c r="K8595" s="214"/>
      <c r="L8595" s="214"/>
      <c r="M8595"/>
    </row>
    <row r="8596" spans="1:13" x14ac:dyDescent="0.2">
      <c r="A8596" s="284">
        <v>45284</v>
      </c>
      <c r="B8596" s="285">
        <v>9</v>
      </c>
      <c r="C8596" s="286">
        <v>2807.8407999999999</v>
      </c>
      <c r="D8596" s="287">
        <v>155.04918029999996</v>
      </c>
      <c r="E8596" s="288">
        <v>5461.9381831000001</v>
      </c>
      <c r="F8596" s="288">
        <v>286.09454310000001</v>
      </c>
      <c r="G8596" s="289">
        <v>23</v>
      </c>
      <c r="H8596" s="290">
        <v>8733.9227064999995</v>
      </c>
      <c r="I8596" s="289">
        <v>0</v>
      </c>
      <c r="J8596" s="214" t="s">
        <v>132</v>
      </c>
      <c r="K8596" s="214"/>
      <c r="L8596" s="214"/>
      <c r="M8596"/>
    </row>
    <row r="8597" spans="1:13" x14ac:dyDescent="0.2">
      <c r="A8597" s="284">
        <v>45284</v>
      </c>
      <c r="B8597" s="285">
        <v>10</v>
      </c>
      <c r="C8597" s="286">
        <v>2724.8148900000001</v>
      </c>
      <c r="D8597" s="287">
        <v>132.88226209999985</v>
      </c>
      <c r="E8597" s="288">
        <v>5208.5942393999994</v>
      </c>
      <c r="F8597" s="288">
        <v>269.50675939999928</v>
      </c>
      <c r="G8597" s="289">
        <v>35</v>
      </c>
      <c r="H8597" s="290">
        <v>8370.7981508999983</v>
      </c>
      <c r="I8597" s="289">
        <v>0</v>
      </c>
      <c r="J8597" s="214" t="s">
        <v>132</v>
      </c>
      <c r="K8597" s="214"/>
      <c r="L8597" s="214"/>
      <c r="M8597"/>
    </row>
    <row r="8598" spans="1:13" x14ac:dyDescent="0.2">
      <c r="A8598" s="284">
        <v>45284</v>
      </c>
      <c r="B8598" s="285">
        <v>11</v>
      </c>
      <c r="C8598" s="286">
        <v>2633.77475</v>
      </c>
      <c r="D8598" s="287">
        <v>106.00352329999978</v>
      </c>
      <c r="E8598" s="288">
        <v>4993.9758271999999</v>
      </c>
      <c r="F8598" s="288">
        <v>256.79287719999957</v>
      </c>
      <c r="G8598" s="289">
        <v>37</v>
      </c>
      <c r="H8598" s="290">
        <v>8027.5469776999998</v>
      </c>
      <c r="I8598" s="289">
        <v>0</v>
      </c>
      <c r="J8598" s="214" t="s">
        <v>132</v>
      </c>
      <c r="K8598" s="214"/>
      <c r="L8598" s="214"/>
      <c r="M8598"/>
    </row>
    <row r="8599" spans="1:13" x14ac:dyDescent="0.2">
      <c r="A8599" s="284">
        <v>45284</v>
      </c>
      <c r="B8599" s="285">
        <v>12</v>
      </c>
      <c r="C8599" s="286">
        <v>2565.6715599999998</v>
      </c>
      <c r="D8599" s="287">
        <v>86.929080700000014</v>
      </c>
      <c r="E8599" s="288">
        <v>5028.4374471000001</v>
      </c>
      <c r="F8599" s="288">
        <v>248.57275710000067</v>
      </c>
      <c r="G8599" s="289">
        <v>37</v>
      </c>
      <c r="H8599" s="290">
        <v>7966.6108449000003</v>
      </c>
      <c r="I8599" s="289">
        <v>0</v>
      </c>
      <c r="J8599" s="214" t="s">
        <v>132</v>
      </c>
      <c r="K8599" s="214"/>
      <c r="L8599" s="214"/>
      <c r="M8599"/>
    </row>
    <row r="8600" spans="1:13" x14ac:dyDescent="0.2">
      <c r="A8600" s="284">
        <v>45284</v>
      </c>
      <c r="B8600" s="285">
        <v>13</v>
      </c>
      <c r="C8600" s="286">
        <v>2529.2932599999999</v>
      </c>
      <c r="D8600" s="287">
        <v>80.246609499999877</v>
      </c>
      <c r="E8600" s="288">
        <v>5143.7583076999999</v>
      </c>
      <c r="F8600" s="288">
        <v>249.70971770000051</v>
      </c>
      <c r="G8600" s="289">
        <v>38</v>
      </c>
      <c r="H8600" s="290">
        <v>8041.0078949000008</v>
      </c>
      <c r="I8600" s="289">
        <v>0</v>
      </c>
      <c r="J8600" s="214" t="s">
        <v>132</v>
      </c>
      <c r="K8600" s="214"/>
      <c r="L8600" s="214"/>
      <c r="M8600"/>
    </row>
    <row r="8601" spans="1:13" x14ac:dyDescent="0.2">
      <c r="A8601" s="284">
        <v>45284</v>
      </c>
      <c r="B8601" s="285">
        <v>14</v>
      </c>
      <c r="C8601" s="286">
        <v>2492.4558299999999</v>
      </c>
      <c r="D8601" s="287">
        <v>87.094560999999928</v>
      </c>
      <c r="E8601" s="288">
        <v>5187.8190167000002</v>
      </c>
      <c r="F8601" s="288">
        <v>253.09190670000044</v>
      </c>
      <c r="G8601" s="289">
        <v>37</v>
      </c>
      <c r="H8601" s="290">
        <v>8057.4613144000004</v>
      </c>
      <c r="I8601" s="289">
        <v>0</v>
      </c>
      <c r="J8601" s="214" t="s">
        <v>132</v>
      </c>
      <c r="K8601" s="214"/>
      <c r="L8601" s="214"/>
      <c r="M8601"/>
    </row>
    <row r="8602" spans="1:13" x14ac:dyDescent="0.2">
      <c r="A8602" s="284">
        <v>45284</v>
      </c>
      <c r="B8602" s="285">
        <v>15</v>
      </c>
      <c r="C8602" s="286">
        <v>2530.8341399999999</v>
      </c>
      <c r="D8602" s="287">
        <v>108.39358610000001</v>
      </c>
      <c r="E8602" s="288">
        <v>5222.8675632000004</v>
      </c>
      <c r="F8602" s="288">
        <v>263.76185320000059</v>
      </c>
      <c r="G8602" s="289">
        <v>38</v>
      </c>
      <c r="H8602" s="290">
        <v>8163.8571425000009</v>
      </c>
      <c r="I8602" s="289">
        <v>0</v>
      </c>
      <c r="J8602" s="214" t="s">
        <v>132</v>
      </c>
      <c r="K8602" s="214"/>
      <c r="L8602" s="214"/>
      <c r="M8602"/>
    </row>
    <row r="8603" spans="1:13" x14ac:dyDescent="0.2">
      <c r="A8603" s="284">
        <v>45284</v>
      </c>
      <c r="B8603" s="285">
        <v>16</v>
      </c>
      <c r="C8603" s="286">
        <v>2697.6112499999999</v>
      </c>
      <c r="D8603" s="287">
        <v>144.22219610000008</v>
      </c>
      <c r="E8603" s="288">
        <v>5470.8156168999994</v>
      </c>
      <c r="F8603" s="288">
        <v>287.1933068999997</v>
      </c>
      <c r="G8603" s="289">
        <v>38</v>
      </c>
      <c r="H8603" s="290">
        <v>8637.8423698999977</v>
      </c>
      <c r="I8603" s="289">
        <v>0</v>
      </c>
      <c r="J8603" s="214" t="s">
        <v>132</v>
      </c>
      <c r="K8603" s="214"/>
      <c r="L8603" s="214"/>
      <c r="M8603"/>
    </row>
    <row r="8604" spans="1:13" x14ac:dyDescent="0.2">
      <c r="A8604" s="284">
        <v>45284</v>
      </c>
      <c r="B8604" s="285">
        <v>17</v>
      </c>
      <c r="C8604" s="286">
        <v>2990.8431999999998</v>
      </c>
      <c r="D8604" s="287">
        <v>177.04835230000015</v>
      </c>
      <c r="E8604" s="288">
        <v>5854.8666119999998</v>
      </c>
      <c r="F8604" s="288">
        <v>318.76088199999958</v>
      </c>
      <c r="G8604" s="289">
        <v>39</v>
      </c>
      <c r="H8604" s="290">
        <v>9380.5190462999999</v>
      </c>
      <c r="I8604" s="289">
        <v>0</v>
      </c>
      <c r="J8604" s="214" t="s">
        <v>132</v>
      </c>
      <c r="K8604" s="214"/>
      <c r="L8604" s="214"/>
      <c r="M8604"/>
    </row>
    <row r="8605" spans="1:13" x14ac:dyDescent="0.2">
      <c r="A8605" s="284">
        <v>45284</v>
      </c>
      <c r="B8605" s="285">
        <v>18</v>
      </c>
      <c r="C8605" s="286">
        <v>3240.9072299999998</v>
      </c>
      <c r="D8605" s="287">
        <v>199.68516600000024</v>
      </c>
      <c r="E8605" s="288">
        <v>6221.7840484000008</v>
      </c>
      <c r="F8605" s="288">
        <v>354.54648840000118</v>
      </c>
      <c r="G8605" s="289">
        <v>38</v>
      </c>
      <c r="H8605" s="290">
        <v>10054.922932800002</v>
      </c>
      <c r="I8605" s="289">
        <v>0</v>
      </c>
      <c r="J8605" s="214" t="s">
        <v>132</v>
      </c>
      <c r="K8605" s="214"/>
      <c r="L8605" s="214"/>
      <c r="M8605"/>
    </row>
    <row r="8606" spans="1:13" x14ac:dyDescent="0.2">
      <c r="A8606" s="284">
        <v>45284</v>
      </c>
      <c r="B8606" s="285">
        <v>19</v>
      </c>
      <c r="C8606" s="286">
        <v>3196.2642000000001</v>
      </c>
      <c r="D8606" s="287">
        <v>199.21956689999968</v>
      </c>
      <c r="E8606" s="288">
        <v>6137.6917599999997</v>
      </c>
      <c r="F8606" s="288">
        <v>353.41723999999977</v>
      </c>
      <c r="G8606" s="289">
        <v>38</v>
      </c>
      <c r="H8606" s="290">
        <v>9924.5927668999975</v>
      </c>
      <c r="I8606" s="289">
        <v>0</v>
      </c>
      <c r="J8606" s="214" t="s">
        <v>132</v>
      </c>
      <c r="K8606" s="214"/>
      <c r="L8606" s="214"/>
      <c r="M8606"/>
    </row>
    <row r="8607" spans="1:13" x14ac:dyDescent="0.2">
      <c r="A8607" s="284">
        <v>45284</v>
      </c>
      <c r="B8607" s="285">
        <v>20</v>
      </c>
      <c r="C8607" s="286">
        <v>3114.2552300000002</v>
      </c>
      <c r="D8607" s="287">
        <v>193.07477609999989</v>
      </c>
      <c r="E8607" s="288">
        <v>5956.1043165000001</v>
      </c>
      <c r="F8607" s="288">
        <v>341.58838649999961</v>
      </c>
      <c r="G8607" s="289">
        <v>38</v>
      </c>
      <c r="H8607" s="290">
        <v>9643.0227090999997</v>
      </c>
      <c r="I8607" s="289">
        <v>0</v>
      </c>
      <c r="J8607" s="214" t="s">
        <v>132</v>
      </c>
      <c r="K8607" s="214"/>
      <c r="L8607" s="214"/>
      <c r="M8607"/>
    </row>
    <row r="8608" spans="1:13" x14ac:dyDescent="0.2">
      <c r="A8608" s="284">
        <v>45284</v>
      </c>
      <c r="B8608" s="285">
        <v>21</v>
      </c>
      <c r="C8608" s="286">
        <v>3057.4176400000001</v>
      </c>
      <c r="D8608" s="287">
        <v>188.70799039999991</v>
      </c>
      <c r="E8608" s="288">
        <v>5843.5055253999999</v>
      </c>
      <c r="F8608" s="288">
        <v>333.2300153999995</v>
      </c>
      <c r="G8608" s="289">
        <v>38</v>
      </c>
      <c r="H8608" s="290">
        <v>9460.8611711999984</v>
      </c>
      <c r="I8608" s="289">
        <v>0</v>
      </c>
      <c r="J8608" s="214" t="s">
        <v>132</v>
      </c>
      <c r="K8608" s="214"/>
      <c r="L8608" s="214"/>
      <c r="M8608"/>
    </row>
    <row r="8609" spans="1:13" x14ac:dyDescent="0.2">
      <c r="A8609" s="284">
        <v>45284</v>
      </c>
      <c r="B8609" s="285">
        <v>22</v>
      </c>
      <c r="C8609" s="286">
        <v>3007.7280100000003</v>
      </c>
      <c r="D8609" s="287">
        <v>182.02626579999966</v>
      </c>
      <c r="E8609" s="288">
        <v>5755.0478354999996</v>
      </c>
      <c r="F8609" s="288">
        <v>322.64891549999902</v>
      </c>
      <c r="G8609" s="289">
        <v>35</v>
      </c>
      <c r="H8609" s="290">
        <v>9302.4510267999976</v>
      </c>
      <c r="I8609" s="289">
        <v>0</v>
      </c>
      <c r="J8609" s="214" t="s">
        <v>132</v>
      </c>
      <c r="K8609" s="214"/>
      <c r="L8609" s="214"/>
      <c r="M8609"/>
    </row>
    <row r="8610" spans="1:13" x14ac:dyDescent="0.2">
      <c r="A8610" s="284">
        <v>45284</v>
      </c>
      <c r="B8610" s="285">
        <v>23</v>
      </c>
      <c r="C8610" s="286">
        <v>2869.2914499999997</v>
      </c>
      <c r="D8610" s="287">
        <v>170.32250720000025</v>
      </c>
      <c r="E8610" s="288">
        <v>5535.2509631000003</v>
      </c>
      <c r="F8610" s="288">
        <v>303.68925310000031</v>
      </c>
      <c r="G8610" s="289">
        <v>32</v>
      </c>
      <c r="H8610" s="290">
        <v>8910.5541733999999</v>
      </c>
      <c r="I8610" s="289">
        <v>0</v>
      </c>
      <c r="J8610" s="214" t="s">
        <v>132</v>
      </c>
      <c r="K8610" s="214"/>
      <c r="L8610" s="214"/>
      <c r="M8610"/>
    </row>
    <row r="8611" spans="1:13" x14ac:dyDescent="0.2">
      <c r="A8611" s="284">
        <v>45284</v>
      </c>
      <c r="B8611" s="285">
        <v>24</v>
      </c>
      <c r="C8611" s="286">
        <v>2729.7331300000001</v>
      </c>
      <c r="D8611" s="287">
        <v>158.00134139999983</v>
      </c>
      <c r="E8611" s="288">
        <v>5259.1853443</v>
      </c>
      <c r="F8611" s="288">
        <v>280.90996429999996</v>
      </c>
      <c r="G8611" s="289">
        <v>31</v>
      </c>
      <c r="H8611" s="290">
        <v>8458.82978</v>
      </c>
      <c r="I8611" s="289">
        <v>0</v>
      </c>
      <c r="J8611" s="214" t="s">
        <v>132</v>
      </c>
      <c r="K8611" s="214"/>
      <c r="L8611" s="214"/>
      <c r="M8611"/>
    </row>
    <row r="8612" spans="1:13" x14ac:dyDescent="0.2">
      <c r="A8612" s="284">
        <v>45285</v>
      </c>
      <c r="B8612" s="285">
        <v>1</v>
      </c>
      <c r="C8612" s="286">
        <v>2616.1572199999996</v>
      </c>
      <c r="D8612" s="287">
        <v>148.49865600000004</v>
      </c>
      <c r="E8612" s="288">
        <v>5105.5326636999998</v>
      </c>
      <c r="F8612" s="288">
        <v>268.77428370000052</v>
      </c>
      <c r="G8612" s="289">
        <v>29</v>
      </c>
      <c r="H8612" s="290">
        <v>8167.9628234000002</v>
      </c>
      <c r="I8612" s="289">
        <v>0</v>
      </c>
      <c r="J8612" s="214" t="s">
        <v>132</v>
      </c>
      <c r="K8612" s="214"/>
      <c r="L8612" s="214"/>
      <c r="M8612"/>
    </row>
    <row r="8613" spans="1:13" x14ac:dyDescent="0.2">
      <c r="A8613" s="284">
        <v>45285</v>
      </c>
      <c r="B8613" s="285">
        <v>2</v>
      </c>
      <c r="C8613" s="286">
        <v>2519.03872</v>
      </c>
      <c r="D8613" s="287">
        <v>140.8902805999997</v>
      </c>
      <c r="E8613" s="288">
        <v>4903.5247096000003</v>
      </c>
      <c r="F8613" s="288">
        <v>254.38410960000056</v>
      </c>
      <c r="G8613" s="289">
        <v>26</v>
      </c>
      <c r="H8613" s="290">
        <v>7843.8378198</v>
      </c>
      <c r="I8613" s="289">
        <v>0</v>
      </c>
      <c r="J8613" s="214" t="s">
        <v>132</v>
      </c>
      <c r="K8613" s="214"/>
      <c r="L8613" s="214"/>
      <c r="M8613"/>
    </row>
    <row r="8614" spans="1:13" x14ac:dyDescent="0.2">
      <c r="A8614" s="284">
        <v>45285</v>
      </c>
      <c r="B8614" s="285">
        <v>3</v>
      </c>
      <c r="C8614" s="286">
        <v>2447.3191700000002</v>
      </c>
      <c r="D8614" s="287">
        <v>135.47696870000016</v>
      </c>
      <c r="E8614" s="288">
        <v>4752.7603081999996</v>
      </c>
      <c r="F8614" s="288">
        <v>243.93815819999963</v>
      </c>
      <c r="G8614" s="289">
        <v>17</v>
      </c>
      <c r="H8614" s="290">
        <v>7596.4946050999997</v>
      </c>
      <c r="I8614" s="289">
        <v>0</v>
      </c>
      <c r="J8614" s="214" t="s">
        <v>132</v>
      </c>
      <c r="K8614" s="214"/>
      <c r="L8614" s="214"/>
      <c r="M8614"/>
    </row>
    <row r="8615" spans="1:13" x14ac:dyDescent="0.2">
      <c r="A8615" s="284">
        <v>45285</v>
      </c>
      <c r="B8615" s="285">
        <v>4</v>
      </c>
      <c r="C8615" s="286">
        <v>2411.1856799999996</v>
      </c>
      <c r="D8615" s="287">
        <v>132.55313880000037</v>
      </c>
      <c r="E8615" s="288">
        <v>4672.9852609999998</v>
      </c>
      <c r="F8615" s="288">
        <v>237.80259099999967</v>
      </c>
      <c r="G8615" s="289">
        <v>11</v>
      </c>
      <c r="H8615" s="290">
        <v>7465.5266707999999</v>
      </c>
      <c r="I8615" s="289">
        <v>0</v>
      </c>
      <c r="J8615" s="214" t="s">
        <v>132</v>
      </c>
      <c r="K8615" s="214"/>
      <c r="L8615" s="214"/>
      <c r="M8615"/>
    </row>
    <row r="8616" spans="1:13" x14ac:dyDescent="0.2">
      <c r="A8616" s="284">
        <v>45285</v>
      </c>
      <c r="B8616" s="285">
        <v>5</v>
      </c>
      <c r="C8616" s="286">
        <v>2424.6762600000002</v>
      </c>
      <c r="D8616" s="287">
        <v>133.37327109999981</v>
      </c>
      <c r="E8616" s="288">
        <v>4669.3188657000001</v>
      </c>
      <c r="F8616" s="288">
        <v>237.4065657000001</v>
      </c>
      <c r="G8616" s="289">
        <v>10</v>
      </c>
      <c r="H8616" s="290">
        <v>7474.7749625000006</v>
      </c>
      <c r="I8616" s="289">
        <v>0</v>
      </c>
      <c r="J8616" s="214" t="s">
        <v>132</v>
      </c>
      <c r="K8616" s="214"/>
      <c r="L8616" s="214"/>
      <c r="M8616"/>
    </row>
    <row r="8617" spans="1:13" x14ac:dyDescent="0.2">
      <c r="A8617" s="284">
        <v>45285</v>
      </c>
      <c r="B8617" s="285">
        <v>6</v>
      </c>
      <c r="C8617" s="286">
        <v>2492.8897000000002</v>
      </c>
      <c r="D8617" s="287">
        <v>138.22381939999988</v>
      </c>
      <c r="E8617" s="288">
        <v>4789.3641486000006</v>
      </c>
      <c r="F8617" s="288">
        <v>245.22489860000042</v>
      </c>
      <c r="G8617" s="289">
        <v>13</v>
      </c>
      <c r="H8617" s="290">
        <v>7678.7025666000009</v>
      </c>
      <c r="I8617" s="289">
        <v>0</v>
      </c>
      <c r="J8617" s="214" t="s">
        <v>132</v>
      </c>
      <c r="K8617" s="214"/>
      <c r="L8617" s="214"/>
      <c r="M8617"/>
    </row>
    <row r="8618" spans="1:13" x14ac:dyDescent="0.2">
      <c r="A8618" s="284">
        <v>45285</v>
      </c>
      <c r="B8618" s="285">
        <v>7</v>
      </c>
      <c r="C8618" s="286">
        <v>2647.9459000000002</v>
      </c>
      <c r="D8618" s="287">
        <v>149.18761169999993</v>
      </c>
      <c r="E8618" s="288">
        <v>5233.8539458000005</v>
      </c>
      <c r="F8618" s="288">
        <v>262.33612580000045</v>
      </c>
      <c r="G8618" s="289">
        <v>14</v>
      </c>
      <c r="H8618" s="290">
        <v>8307.3235832999999</v>
      </c>
      <c r="I8618" s="289">
        <v>0</v>
      </c>
      <c r="J8618" s="214" t="s">
        <v>132</v>
      </c>
      <c r="K8618" s="214"/>
      <c r="L8618" s="214"/>
      <c r="M8618"/>
    </row>
    <row r="8619" spans="1:13" x14ac:dyDescent="0.2">
      <c r="A8619" s="284">
        <v>45285</v>
      </c>
      <c r="B8619" s="285">
        <v>8</v>
      </c>
      <c r="C8619" s="286">
        <v>2737.8973500000002</v>
      </c>
      <c r="D8619" s="287">
        <v>157.3627951999996</v>
      </c>
      <c r="E8619" s="288">
        <v>5288.5248559000001</v>
      </c>
      <c r="F8619" s="288">
        <v>280.68964590000087</v>
      </c>
      <c r="G8619" s="289">
        <v>13</v>
      </c>
      <c r="H8619" s="290">
        <v>8477.4746470000009</v>
      </c>
      <c r="I8619" s="289">
        <v>0</v>
      </c>
      <c r="J8619" s="214" t="s">
        <v>132</v>
      </c>
      <c r="K8619" s="214"/>
      <c r="L8619" s="214"/>
      <c r="M8619"/>
    </row>
    <row r="8620" spans="1:13" x14ac:dyDescent="0.2">
      <c r="A8620" s="284">
        <v>45285</v>
      </c>
      <c r="B8620" s="285">
        <v>9</v>
      </c>
      <c r="C8620" s="286">
        <v>2635.56333</v>
      </c>
      <c r="D8620" s="287">
        <v>141.30708589999972</v>
      </c>
      <c r="E8620" s="288">
        <v>5404.6488626999999</v>
      </c>
      <c r="F8620" s="288">
        <v>278.56120269999974</v>
      </c>
      <c r="G8620" s="289">
        <v>25</v>
      </c>
      <c r="H8620" s="290">
        <v>8485.0804812999995</v>
      </c>
      <c r="I8620" s="289">
        <v>0</v>
      </c>
      <c r="J8620" s="214" t="s">
        <v>132</v>
      </c>
      <c r="K8620" s="214"/>
      <c r="L8620" s="214"/>
      <c r="M8620"/>
    </row>
    <row r="8621" spans="1:13" x14ac:dyDescent="0.2">
      <c r="A8621" s="284">
        <v>45285</v>
      </c>
      <c r="B8621" s="285">
        <v>10</v>
      </c>
      <c r="C8621" s="286">
        <v>2535.1621999999998</v>
      </c>
      <c r="D8621" s="287">
        <v>111.6424154000001</v>
      </c>
      <c r="E8621" s="288">
        <v>5070.0554120999996</v>
      </c>
      <c r="F8621" s="288">
        <v>260.87647209999977</v>
      </c>
      <c r="G8621" s="289">
        <v>39</v>
      </c>
      <c r="H8621" s="290">
        <v>8016.7364995999988</v>
      </c>
      <c r="I8621" s="289">
        <v>0</v>
      </c>
      <c r="J8621" s="214" t="s">
        <v>132</v>
      </c>
      <c r="K8621" s="214"/>
      <c r="L8621" s="214"/>
      <c r="M8621"/>
    </row>
    <row r="8622" spans="1:13" x14ac:dyDescent="0.2">
      <c r="A8622" s="284">
        <v>45285</v>
      </c>
      <c r="B8622" s="285">
        <v>11</v>
      </c>
      <c r="C8622" s="286">
        <v>2422.3016699999998</v>
      </c>
      <c r="D8622" s="287">
        <v>81.963562399999816</v>
      </c>
      <c r="E8622" s="288">
        <v>4767.0711357999999</v>
      </c>
      <c r="F8622" s="288">
        <v>239.55587579999974</v>
      </c>
      <c r="G8622" s="289">
        <v>39</v>
      </c>
      <c r="H8622" s="290">
        <v>7549.8922439999997</v>
      </c>
      <c r="I8622" s="289">
        <v>0</v>
      </c>
      <c r="J8622" s="214" t="s">
        <v>132</v>
      </c>
      <c r="K8622" s="214"/>
      <c r="L8622" s="214"/>
      <c r="M8622"/>
    </row>
    <row r="8623" spans="1:13" x14ac:dyDescent="0.2">
      <c r="A8623" s="284">
        <v>45285</v>
      </c>
      <c r="B8623" s="285">
        <v>12</v>
      </c>
      <c r="C8623" s="286">
        <v>2362.9810600000001</v>
      </c>
      <c r="D8623" s="287">
        <v>59.59751309999983</v>
      </c>
      <c r="E8623" s="288">
        <v>4778.0905079999993</v>
      </c>
      <c r="F8623" s="288">
        <v>233.52363799999966</v>
      </c>
      <c r="G8623" s="289">
        <v>39</v>
      </c>
      <c r="H8623" s="290">
        <v>7473.1927190999986</v>
      </c>
      <c r="I8623" s="289">
        <v>0</v>
      </c>
      <c r="J8623" s="214" t="s">
        <v>132</v>
      </c>
      <c r="K8623" s="214"/>
      <c r="L8623" s="214"/>
      <c r="M8623"/>
    </row>
    <row r="8624" spans="1:13" x14ac:dyDescent="0.2">
      <c r="A8624" s="284">
        <v>45285</v>
      </c>
      <c r="B8624" s="285">
        <v>13</v>
      </c>
      <c r="C8624" s="286">
        <v>2323.86328</v>
      </c>
      <c r="D8624" s="287">
        <v>57.038814299999942</v>
      </c>
      <c r="E8624" s="288">
        <v>5133.9323758999999</v>
      </c>
      <c r="F8624" s="288">
        <v>226.61853589999919</v>
      </c>
      <c r="G8624" s="289">
        <v>39</v>
      </c>
      <c r="H8624" s="290">
        <v>7780.4530060999987</v>
      </c>
      <c r="I8624" s="289">
        <v>0</v>
      </c>
      <c r="J8624" s="214" t="s">
        <v>132</v>
      </c>
      <c r="K8624" s="214"/>
      <c r="L8624" s="214"/>
      <c r="M8624"/>
    </row>
    <row r="8625" spans="1:13" x14ac:dyDescent="0.2">
      <c r="A8625" s="284">
        <v>45285</v>
      </c>
      <c r="B8625" s="285">
        <v>14</v>
      </c>
      <c r="C8625" s="286">
        <v>2303.7046700000001</v>
      </c>
      <c r="D8625" s="287">
        <v>68.392659799999862</v>
      </c>
      <c r="E8625" s="288">
        <v>5041.4866008999998</v>
      </c>
      <c r="F8625" s="288">
        <v>225.91162089999943</v>
      </c>
      <c r="G8625" s="289">
        <v>39</v>
      </c>
      <c r="H8625" s="290">
        <v>7678.4955515999991</v>
      </c>
      <c r="I8625" s="289">
        <v>0</v>
      </c>
      <c r="J8625" s="214" t="s">
        <v>132</v>
      </c>
      <c r="K8625" s="214"/>
      <c r="L8625" s="214"/>
      <c r="M8625"/>
    </row>
    <row r="8626" spans="1:13" x14ac:dyDescent="0.2">
      <c r="A8626" s="284">
        <v>45285</v>
      </c>
      <c r="B8626" s="285">
        <v>15</v>
      </c>
      <c r="C8626" s="286">
        <v>2349.83655</v>
      </c>
      <c r="D8626" s="287">
        <v>98.760487600000346</v>
      </c>
      <c r="E8626" s="288">
        <v>5190.2764831000004</v>
      </c>
      <c r="F8626" s="288">
        <v>247.25311310000052</v>
      </c>
      <c r="G8626" s="289">
        <v>40</v>
      </c>
      <c r="H8626" s="290">
        <v>7926.1266338000014</v>
      </c>
      <c r="I8626" s="289">
        <v>0</v>
      </c>
      <c r="J8626" s="214" t="s">
        <v>132</v>
      </c>
      <c r="K8626" s="214"/>
      <c r="L8626" s="214"/>
      <c r="M8626"/>
    </row>
    <row r="8627" spans="1:13" x14ac:dyDescent="0.2">
      <c r="A8627" s="284">
        <v>45285</v>
      </c>
      <c r="B8627" s="285">
        <v>16</v>
      </c>
      <c r="C8627" s="286">
        <v>2490.7383599999998</v>
      </c>
      <c r="D8627" s="287">
        <v>131.80699239999981</v>
      </c>
      <c r="E8627" s="288">
        <v>5275.2332673999999</v>
      </c>
      <c r="F8627" s="288">
        <v>272.5553774</v>
      </c>
      <c r="G8627" s="289">
        <v>39</v>
      </c>
      <c r="H8627" s="290">
        <v>8209.3339971999994</v>
      </c>
      <c r="I8627" s="289">
        <v>0</v>
      </c>
      <c r="J8627" s="214" t="s">
        <v>132</v>
      </c>
      <c r="K8627" s="214"/>
      <c r="L8627" s="214"/>
      <c r="M8627"/>
    </row>
    <row r="8628" spans="1:13" x14ac:dyDescent="0.2">
      <c r="A8628" s="284">
        <v>45285</v>
      </c>
      <c r="B8628" s="285">
        <v>17</v>
      </c>
      <c r="C8628" s="286">
        <v>2829.5614799999998</v>
      </c>
      <c r="D8628" s="287">
        <v>166.9737671000002</v>
      </c>
      <c r="E8628" s="288">
        <v>5683.4424647000005</v>
      </c>
      <c r="F8628" s="288">
        <v>304.93315470000016</v>
      </c>
      <c r="G8628" s="289">
        <v>39</v>
      </c>
      <c r="H8628" s="290">
        <v>9023.9108665000003</v>
      </c>
      <c r="I8628" s="289">
        <v>0</v>
      </c>
      <c r="J8628" s="214" t="s">
        <v>132</v>
      </c>
      <c r="K8628" s="214"/>
      <c r="L8628" s="214"/>
      <c r="M8628"/>
    </row>
    <row r="8629" spans="1:13" x14ac:dyDescent="0.2">
      <c r="A8629" s="284">
        <v>45285</v>
      </c>
      <c r="B8629" s="285">
        <v>18</v>
      </c>
      <c r="C8629" s="286">
        <v>3119.6243399999998</v>
      </c>
      <c r="D8629" s="287">
        <v>191.98164750000021</v>
      </c>
      <c r="E8629" s="288">
        <v>5989.2341446999999</v>
      </c>
      <c r="F8629" s="288">
        <v>340.03553469999952</v>
      </c>
      <c r="G8629" s="289">
        <v>40</v>
      </c>
      <c r="H8629" s="290">
        <v>9680.8756668999995</v>
      </c>
      <c r="I8629" s="289">
        <v>0</v>
      </c>
      <c r="J8629" s="214" t="s">
        <v>132</v>
      </c>
      <c r="K8629" s="214"/>
      <c r="L8629" s="214"/>
      <c r="M8629"/>
    </row>
    <row r="8630" spans="1:13" x14ac:dyDescent="0.2">
      <c r="A8630" s="284">
        <v>45285</v>
      </c>
      <c r="B8630" s="285">
        <v>19</v>
      </c>
      <c r="C8630" s="286">
        <v>3106.3238399999996</v>
      </c>
      <c r="D8630" s="287">
        <v>193.09527880000019</v>
      </c>
      <c r="E8630" s="288">
        <v>5945.5437094999997</v>
      </c>
      <c r="F8630" s="288">
        <v>339.39265950000026</v>
      </c>
      <c r="G8630" s="289">
        <v>41</v>
      </c>
      <c r="H8630" s="290">
        <v>9625.3554877999995</v>
      </c>
      <c r="I8630" s="289">
        <v>0</v>
      </c>
      <c r="J8630" s="214" t="s">
        <v>132</v>
      </c>
      <c r="K8630" s="214"/>
      <c r="L8630" s="214"/>
      <c r="M8630"/>
    </row>
    <row r="8631" spans="1:13" x14ac:dyDescent="0.2">
      <c r="A8631" s="284">
        <v>45285</v>
      </c>
      <c r="B8631" s="285">
        <v>20</v>
      </c>
      <c r="C8631" s="286">
        <v>3076.8983700000003</v>
      </c>
      <c r="D8631" s="287">
        <v>190.93794379999972</v>
      </c>
      <c r="E8631" s="288">
        <v>5829.6437259999993</v>
      </c>
      <c r="F8631" s="288">
        <v>332.8473759999988</v>
      </c>
      <c r="G8631" s="289">
        <v>42</v>
      </c>
      <c r="H8631" s="290">
        <v>9472.3274157999986</v>
      </c>
      <c r="I8631" s="289">
        <v>0</v>
      </c>
      <c r="J8631" s="214" t="s">
        <v>132</v>
      </c>
      <c r="K8631" s="214"/>
      <c r="L8631" s="214"/>
      <c r="M8631"/>
    </row>
    <row r="8632" spans="1:13" x14ac:dyDescent="0.2">
      <c r="A8632" s="284">
        <v>45285</v>
      </c>
      <c r="B8632" s="285">
        <v>21</v>
      </c>
      <c r="C8632" s="286">
        <v>3048.6078900000002</v>
      </c>
      <c r="D8632" s="287">
        <v>188.36662339999981</v>
      </c>
      <c r="E8632" s="288">
        <v>5754.2339292000006</v>
      </c>
      <c r="F8632" s="288">
        <v>326.8284592</v>
      </c>
      <c r="G8632" s="289">
        <v>41</v>
      </c>
      <c r="H8632" s="290">
        <v>9359.0369018000001</v>
      </c>
      <c r="I8632" s="289">
        <v>0</v>
      </c>
      <c r="J8632" s="214" t="s">
        <v>132</v>
      </c>
      <c r="K8632" s="214"/>
      <c r="L8632" s="214"/>
      <c r="M8632"/>
    </row>
    <row r="8633" spans="1:13" x14ac:dyDescent="0.2">
      <c r="A8633" s="284">
        <v>45285</v>
      </c>
      <c r="B8633" s="285">
        <v>22</v>
      </c>
      <c r="C8633" s="286">
        <v>2982.40443</v>
      </c>
      <c r="D8633" s="287">
        <v>180.76303190000036</v>
      </c>
      <c r="E8633" s="288">
        <v>5676.7598468999995</v>
      </c>
      <c r="F8633" s="288">
        <v>316.51387689999956</v>
      </c>
      <c r="G8633" s="289">
        <v>37</v>
      </c>
      <c r="H8633" s="290">
        <v>9193.4411857000014</v>
      </c>
      <c r="I8633" s="289">
        <v>0</v>
      </c>
      <c r="J8633" s="214" t="s">
        <v>132</v>
      </c>
      <c r="K8633" s="214"/>
      <c r="L8633" s="214"/>
      <c r="M8633"/>
    </row>
    <row r="8634" spans="1:13" x14ac:dyDescent="0.2">
      <c r="A8634" s="284">
        <v>45285</v>
      </c>
      <c r="B8634" s="285">
        <v>23</v>
      </c>
      <c r="C8634" s="286">
        <v>2822.1912200000002</v>
      </c>
      <c r="D8634" s="287">
        <v>166.56461539999984</v>
      </c>
      <c r="E8634" s="288">
        <v>5403.9681170000003</v>
      </c>
      <c r="F8634" s="288">
        <v>294.02802700000029</v>
      </c>
      <c r="G8634" s="289">
        <v>33</v>
      </c>
      <c r="H8634" s="290">
        <v>8719.7519794</v>
      </c>
      <c r="I8634" s="289">
        <v>0</v>
      </c>
      <c r="J8634" s="214" t="s">
        <v>132</v>
      </c>
      <c r="K8634" s="214"/>
      <c r="L8634" s="214"/>
      <c r="M8634"/>
    </row>
    <row r="8635" spans="1:13" x14ac:dyDescent="0.2">
      <c r="A8635" s="284">
        <v>45285</v>
      </c>
      <c r="B8635" s="285">
        <v>24</v>
      </c>
      <c r="C8635" s="286">
        <v>2621.6210299999998</v>
      </c>
      <c r="D8635" s="287">
        <v>150.49083110000012</v>
      </c>
      <c r="E8635" s="288">
        <v>5082.5784610000001</v>
      </c>
      <c r="F8635" s="288">
        <v>267.98035100000016</v>
      </c>
      <c r="G8635" s="289">
        <v>31</v>
      </c>
      <c r="H8635" s="290">
        <v>8153.6706730999995</v>
      </c>
      <c r="I8635" s="289">
        <v>0</v>
      </c>
      <c r="J8635" s="214" t="s">
        <v>132</v>
      </c>
      <c r="K8635" s="214"/>
      <c r="L8635" s="214"/>
      <c r="M8635"/>
    </row>
    <row r="8636" spans="1:13" x14ac:dyDescent="0.2">
      <c r="A8636" s="284">
        <v>45286</v>
      </c>
      <c r="B8636" s="285">
        <v>1</v>
      </c>
      <c r="C8636" s="286">
        <v>2507.43462</v>
      </c>
      <c r="D8636" s="287">
        <v>141.09813479999963</v>
      </c>
      <c r="E8636" s="288">
        <v>4890.8404603999998</v>
      </c>
      <c r="F8636" s="288">
        <v>253.55212039999969</v>
      </c>
      <c r="G8636" s="289">
        <v>30</v>
      </c>
      <c r="H8636" s="290">
        <v>7822.925335599999</v>
      </c>
      <c r="I8636" s="289">
        <v>0</v>
      </c>
      <c r="J8636" s="214" t="s">
        <v>132</v>
      </c>
      <c r="K8636" s="214"/>
      <c r="L8636" s="214"/>
      <c r="M8636"/>
    </row>
    <row r="8637" spans="1:13" x14ac:dyDescent="0.2">
      <c r="A8637" s="284">
        <v>45286</v>
      </c>
      <c r="B8637" s="285">
        <v>2</v>
      </c>
      <c r="C8637" s="286">
        <v>2414.3274499999998</v>
      </c>
      <c r="D8637" s="287">
        <v>134.02742490000009</v>
      </c>
      <c r="E8637" s="288">
        <v>4687.0091799000002</v>
      </c>
      <c r="F8637" s="288">
        <v>239.59205990000009</v>
      </c>
      <c r="G8637" s="289">
        <v>27</v>
      </c>
      <c r="H8637" s="290">
        <v>7501.9561147000004</v>
      </c>
      <c r="I8637" s="289">
        <v>0</v>
      </c>
      <c r="J8637" s="214" t="s">
        <v>132</v>
      </c>
      <c r="K8637" s="214"/>
      <c r="L8637" s="214"/>
      <c r="M8637"/>
    </row>
    <row r="8638" spans="1:13" x14ac:dyDescent="0.2">
      <c r="A8638" s="284">
        <v>45286</v>
      </c>
      <c r="B8638" s="285">
        <v>3</v>
      </c>
      <c r="C8638" s="286">
        <v>2347.4016999999999</v>
      </c>
      <c r="D8638" s="287">
        <v>129.32568850000021</v>
      </c>
      <c r="E8638" s="288">
        <v>4559.6486263000006</v>
      </c>
      <c r="F8638" s="288">
        <v>231.33515630000056</v>
      </c>
      <c r="G8638" s="289">
        <v>17</v>
      </c>
      <c r="H8638" s="290">
        <v>7284.7111711000007</v>
      </c>
      <c r="I8638" s="289">
        <v>0</v>
      </c>
      <c r="J8638" s="214" t="s">
        <v>132</v>
      </c>
      <c r="K8638" s="214"/>
      <c r="L8638" s="214"/>
      <c r="M8638"/>
    </row>
    <row r="8639" spans="1:13" x14ac:dyDescent="0.2">
      <c r="A8639" s="284">
        <v>45286</v>
      </c>
      <c r="B8639" s="285">
        <v>4</v>
      </c>
      <c r="C8639" s="286">
        <v>2334.5325400000002</v>
      </c>
      <c r="D8639" s="287">
        <v>128.07932559999989</v>
      </c>
      <c r="E8639" s="288">
        <v>4532.9183524999999</v>
      </c>
      <c r="F8639" s="288">
        <v>228.82635250000021</v>
      </c>
      <c r="G8639" s="289">
        <v>11</v>
      </c>
      <c r="H8639" s="290">
        <v>7235.3565705999999</v>
      </c>
      <c r="I8639" s="289">
        <v>0</v>
      </c>
      <c r="J8639" s="214" t="s">
        <v>132</v>
      </c>
      <c r="K8639" s="214"/>
      <c r="L8639" s="214"/>
      <c r="M8639"/>
    </row>
    <row r="8640" spans="1:13" x14ac:dyDescent="0.2">
      <c r="A8640" s="284">
        <v>45286</v>
      </c>
      <c r="B8640" s="285">
        <v>5</v>
      </c>
      <c r="C8640" s="286">
        <v>2413.5433799999996</v>
      </c>
      <c r="D8640" s="287">
        <v>133.37284070000013</v>
      </c>
      <c r="E8640" s="288">
        <v>4629.3468698000006</v>
      </c>
      <c r="F8640" s="288">
        <v>235.0893698000009</v>
      </c>
      <c r="G8640" s="289">
        <v>10</v>
      </c>
      <c r="H8640" s="290">
        <v>7421.3524603000014</v>
      </c>
      <c r="I8640" s="289">
        <v>0</v>
      </c>
      <c r="J8640" s="214" t="s">
        <v>132</v>
      </c>
      <c r="K8640" s="214"/>
      <c r="L8640" s="214"/>
      <c r="M8640"/>
    </row>
    <row r="8641" spans="1:13" x14ac:dyDescent="0.2">
      <c r="A8641" s="284">
        <v>45286</v>
      </c>
      <c r="B8641" s="285">
        <v>6</v>
      </c>
      <c r="C8641" s="286">
        <v>2565.9329600000001</v>
      </c>
      <c r="D8641" s="287">
        <v>144.6686205000002</v>
      </c>
      <c r="E8641" s="288">
        <v>4892.0002623999999</v>
      </c>
      <c r="F8641" s="288">
        <v>253.28434239999933</v>
      </c>
      <c r="G8641" s="289">
        <v>17</v>
      </c>
      <c r="H8641" s="290">
        <v>7872.8861852999989</v>
      </c>
      <c r="I8641" s="289">
        <v>0</v>
      </c>
      <c r="J8641" s="214" t="s">
        <v>132</v>
      </c>
      <c r="K8641" s="214"/>
      <c r="L8641" s="214"/>
      <c r="M8641"/>
    </row>
    <row r="8642" spans="1:13" x14ac:dyDescent="0.2">
      <c r="A8642" s="284">
        <v>45286</v>
      </c>
      <c r="B8642" s="285">
        <v>7</v>
      </c>
      <c r="C8642" s="286">
        <v>2790.9001000000003</v>
      </c>
      <c r="D8642" s="287">
        <v>162.99277209999977</v>
      </c>
      <c r="E8642" s="288">
        <v>5318.0993358000005</v>
      </c>
      <c r="F8642" s="288">
        <v>284.94985580000048</v>
      </c>
      <c r="G8642" s="289">
        <v>43</v>
      </c>
      <c r="H8642" s="290">
        <v>8599.9420637000003</v>
      </c>
      <c r="I8642" s="289">
        <v>0</v>
      </c>
      <c r="J8642" s="214" t="s">
        <v>132</v>
      </c>
      <c r="K8642" s="214"/>
      <c r="L8642" s="214"/>
      <c r="M8642"/>
    </row>
    <row r="8643" spans="1:13" x14ac:dyDescent="0.2">
      <c r="A8643" s="284">
        <v>45286</v>
      </c>
      <c r="B8643" s="285">
        <v>8</v>
      </c>
      <c r="C8643" s="286">
        <v>2951.8721300000002</v>
      </c>
      <c r="D8643" s="287">
        <v>179.73650539999994</v>
      </c>
      <c r="E8643" s="288">
        <v>5706.7093967999999</v>
      </c>
      <c r="F8643" s="288">
        <v>316.10995679999996</v>
      </c>
      <c r="G8643" s="289">
        <v>45</v>
      </c>
      <c r="H8643" s="290">
        <v>9199.4279889999998</v>
      </c>
      <c r="I8643" s="289">
        <v>0</v>
      </c>
      <c r="J8643" s="214" t="s">
        <v>132</v>
      </c>
      <c r="K8643" s="214"/>
      <c r="L8643" s="214"/>
      <c r="M8643"/>
    </row>
    <row r="8644" spans="1:13" x14ac:dyDescent="0.2">
      <c r="A8644" s="284">
        <v>45286</v>
      </c>
      <c r="B8644" s="285">
        <v>9</v>
      </c>
      <c r="C8644" s="286">
        <v>2907.5794499999997</v>
      </c>
      <c r="D8644" s="287">
        <v>171.52455930000028</v>
      </c>
      <c r="E8644" s="288">
        <v>5933.6734997999993</v>
      </c>
      <c r="F8644" s="288">
        <v>325.06721979999929</v>
      </c>
      <c r="G8644" s="289">
        <v>47</v>
      </c>
      <c r="H8644" s="290">
        <v>9384.8447288999996</v>
      </c>
      <c r="I8644" s="289">
        <v>0</v>
      </c>
      <c r="J8644" s="214" t="s">
        <v>132</v>
      </c>
      <c r="K8644" s="214"/>
      <c r="L8644" s="214"/>
      <c r="M8644"/>
    </row>
    <row r="8645" spans="1:13" x14ac:dyDescent="0.2">
      <c r="A8645" s="284">
        <v>45286</v>
      </c>
      <c r="B8645" s="285">
        <v>10</v>
      </c>
      <c r="C8645" s="286">
        <v>2854.7416899999998</v>
      </c>
      <c r="D8645" s="287">
        <v>152.72358259999993</v>
      </c>
      <c r="E8645" s="288">
        <v>5974.6494229</v>
      </c>
      <c r="F8645" s="288">
        <v>323.01570290000018</v>
      </c>
      <c r="G8645" s="289">
        <v>46</v>
      </c>
      <c r="H8645" s="290">
        <v>9351.1303984000006</v>
      </c>
      <c r="I8645" s="289">
        <v>0</v>
      </c>
      <c r="J8645" s="214" t="s">
        <v>132</v>
      </c>
      <c r="K8645" s="214"/>
      <c r="L8645" s="214"/>
      <c r="M8645"/>
    </row>
    <row r="8646" spans="1:13" x14ac:dyDescent="0.2">
      <c r="A8646" s="284">
        <v>45286</v>
      </c>
      <c r="B8646" s="285">
        <v>11</v>
      </c>
      <c r="C8646" s="286">
        <v>2811.6832100000001</v>
      </c>
      <c r="D8646" s="287">
        <v>133.39241820000009</v>
      </c>
      <c r="E8646" s="288">
        <v>6090.6218058000004</v>
      </c>
      <c r="F8646" s="288">
        <v>312.14453580000099</v>
      </c>
      <c r="G8646" s="289">
        <v>47</v>
      </c>
      <c r="H8646" s="290">
        <v>9394.8419698000034</v>
      </c>
      <c r="I8646" s="289">
        <v>0</v>
      </c>
      <c r="J8646" s="214" t="s">
        <v>132</v>
      </c>
      <c r="K8646" s="214"/>
      <c r="L8646" s="214"/>
      <c r="M8646"/>
    </row>
    <row r="8647" spans="1:13" x14ac:dyDescent="0.2">
      <c r="A8647" s="284">
        <v>45286</v>
      </c>
      <c r="B8647" s="285">
        <v>12</v>
      </c>
      <c r="C8647" s="286">
        <v>2749.5799000000002</v>
      </c>
      <c r="D8647" s="287">
        <v>112.58599770000022</v>
      </c>
      <c r="E8647" s="288">
        <v>5775.5354729000001</v>
      </c>
      <c r="F8647" s="288">
        <v>284.55160290000003</v>
      </c>
      <c r="G8647" s="289">
        <v>48</v>
      </c>
      <c r="H8647" s="290">
        <v>8970.2529734999989</v>
      </c>
      <c r="I8647" s="289">
        <v>0</v>
      </c>
      <c r="J8647" s="214" t="s">
        <v>132</v>
      </c>
      <c r="K8647" s="214"/>
      <c r="L8647" s="214"/>
      <c r="M8647"/>
    </row>
    <row r="8648" spans="1:13" x14ac:dyDescent="0.2">
      <c r="A8648" s="284">
        <v>45286</v>
      </c>
      <c r="B8648" s="285">
        <v>13</v>
      </c>
      <c r="C8648" s="286">
        <v>2674.3090000000002</v>
      </c>
      <c r="D8648" s="287">
        <v>96.233769300000105</v>
      </c>
      <c r="E8648" s="288">
        <v>5746.8294645000005</v>
      </c>
      <c r="F8648" s="288">
        <v>269.5561445000003</v>
      </c>
      <c r="G8648" s="289">
        <v>47</v>
      </c>
      <c r="H8648" s="290">
        <v>8833.928378300001</v>
      </c>
      <c r="I8648" s="289">
        <v>0</v>
      </c>
      <c r="J8648" s="214" t="s">
        <v>132</v>
      </c>
      <c r="K8648" s="214"/>
      <c r="L8648" s="214"/>
      <c r="M8648"/>
    </row>
    <row r="8649" spans="1:13" x14ac:dyDescent="0.2">
      <c r="A8649" s="284">
        <v>45286</v>
      </c>
      <c r="B8649" s="285">
        <v>14</v>
      </c>
      <c r="C8649" s="286">
        <v>2644.0857300000002</v>
      </c>
      <c r="D8649" s="287">
        <v>94.357555699999949</v>
      </c>
      <c r="E8649" s="288">
        <v>5740.4909981000001</v>
      </c>
      <c r="F8649" s="288">
        <v>285.0124581</v>
      </c>
      <c r="G8649" s="289">
        <v>46</v>
      </c>
      <c r="H8649" s="290">
        <v>8809.9467419000011</v>
      </c>
      <c r="I8649" s="289">
        <v>0</v>
      </c>
      <c r="J8649" s="214" t="s">
        <v>132</v>
      </c>
      <c r="K8649" s="214"/>
      <c r="L8649" s="214"/>
      <c r="M8649"/>
    </row>
    <row r="8650" spans="1:13" x14ac:dyDescent="0.2">
      <c r="A8650" s="284">
        <v>45286</v>
      </c>
      <c r="B8650" s="285">
        <v>15</v>
      </c>
      <c r="C8650" s="286">
        <v>2723.73243</v>
      </c>
      <c r="D8650" s="287">
        <v>124.65403280000012</v>
      </c>
      <c r="E8650" s="288">
        <v>6120.6916646</v>
      </c>
      <c r="F8650" s="288">
        <v>311.21032459999969</v>
      </c>
      <c r="G8650" s="289">
        <v>47</v>
      </c>
      <c r="H8650" s="290">
        <v>9327.2884520000007</v>
      </c>
      <c r="I8650" s="289">
        <v>0</v>
      </c>
      <c r="J8650" s="214" t="s">
        <v>132</v>
      </c>
      <c r="K8650" s="214"/>
      <c r="L8650" s="214"/>
      <c r="M8650"/>
    </row>
    <row r="8651" spans="1:13" x14ac:dyDescent="0.2">
      <c r="A8651" s="284">
        <v>45286</v>
      </c>
      <c r="B8651" s="285">
        <v>16</v>
      </c>
      <c r="C8651" s="286">
        <v>2912.35203</v>
      </c>
      <c r="D8651" s="287">
        <v>164.95904409999997</v>
      </c>
      <c r="E8651" s="288">
        <v>6152.7943931999998</v>
      </c>
      <c r="F8651" s="288">
        <v>329.93825319999905</v>
      </c>
      <c r="G8651" s="289">
        <v>47</v>
      </c>
      <c r="H8651" s="290">
        <v>9607.043720499998</v>
      </c>
      <c r="I8651" s="289">
        <v>0</v>
      </c>
      <c r="J8651" s="214" t="s">
        <v>132</v>
      </c>
      <c r="K8651" s="214"/>
      <c r="L8651" s="214"/>
      <c r="M8651"/>
    </row>
    <row r="8652" spans="1:13" x14ac:dyDescent="0.2">
      <c r="A8652" s="284">
        <v>45286</v>
      </c>
      <c r="B8652" s="285">
        <v>17</v>
      </c>
      <c r="C8652" s="286">
        <v>3227.1225899999999</v>
      </c>
      <c r="D8652" s="287">
        <v>196.40275810000003</v>
      </c>
      <c r="E8652" s="288">
        <v>6382.9632197999999</v>
      </c>
      <c r="F8652" s="288">
        <v>355.86256980000053</v>
      </c>
      <c r="G8652" s="289">
        <v>48</v>
      </c>
      <c r="H8652" s="290">
        <v>10210.3511377</v>
      </c>
      <c r="I8652" s="289">
        <v>0</v>
      </c>
      <c r="J8652" s="214" t="s">
        <v>132</v>
      </c>
      <c r="K8652" s="214"/>
      <c r="L8652" s="214"/>
      <c r="M8652"/>
    </row>
    <row r="8653" spans="1:13" x14ac:dyDescent="0.2">
      <c r="A8653" s="284">
        <v>45286</v>
      </c>
      <c r="B8653" s="285">
        <v>18</v>
      </c>
      <c r="C8653" s="286">
        <v>3511.0430000000001</v>
      </c>
      <c r="D8653" s="287">
        <v>221.25495109999997</v>
      </c>
      <c r="E8653" s="288">
        <v>6770.6098071999995</v>
      </c>
      <c r="F8653" s="288">
        <v>390.47469720000026</v>
      </c>
      <c r="G8653" s="289">
        <v>48</v>
      </c>
      <c r="H8653" s="290">
        <v>10941.382455499999</v>
      </c>
      <c r="I8653" s="289">
        <v>0</v>
      </c>
      <c r="J8653" s="214" t="s">
        <v>132</v>
      </c>
      <c r="K8653" s="214"/>
      <c r="L8653" s="214"/>
      <c r="M8653"/>
    </row>
    <row r="8654" spans="1:13" x14ac:dyDescent="0.2">
      <c r="A8654" s="284">
        <v>45286</v>
      </c>
      <c r="B8654" s="285">
        <v>19</v>
      </c>
      <c r="C8654" s="286">
        <v>3520.4512400000003</v>
      </c>
      <c r="D8654" s="287">
        <v>223.83192059999976</v>
      </c>
      <c r="E8654" s="288">
        <v>6735.7012758000001</v>
      </c>
      <c r="F8654" s="288">
        <v>390.42068579999977</v>
      </c>
      <c r="G8654" s="289">
        <v>45</v>
      </c>
      <c r="H8654" s="290">
        <v>10915.4051222</v>
      </c>
      <c r="I8654" s="289">
        <v>0</v>
      </c>
      <c r="J8654" s="214" t="s">
        <v>132</v>
      </c>
      <c r="K8654" s="214"/>
      <c r="L8654" s="214"/>
      <c r="M8654"/>
    </row>
    <row r="8655" spans="1:13" x14ac:dyDescent="0.2">
      <c r="A8655" s="284">
        <v>45286</v>
      </c>
      <c r="B8655" s="285">
        <v>20</v>
      </c>
      <c r="C8655" s="286">
        <v>3446.5013199999999</v>
      </c>
      <c r="D8655" s="287">
        <v>217.43527190000012</v>
      </c>
      <c r="E8655" s="288">
        <v>6532.5018012</v>
      </c>
      <c r="F8655" s="288">
        <v>378.28688120000061</v>
      </c>
      <c r="G8655" s="289">
        <v>49</v>
      </c>
      <c r="H8655" s="290">
        <v>10623.725274300003</v>
      </c>
      <c r="I8655" s="289">
        <v>0</v>
      </c>
      <c r="J8655" s="214" t="s">
        <v>132</v>
      </c>
      <c r="K8655" s="214"/>
      <c r="L8655" s="214"/>
      <c r="M8655"/>
    </row>
    <row r="8656" spans="1:13" x14ac:dyDescent="0.2">
      <c r="A8656" s="284">
        <v>45286</v>
      </c>
      <c r="B8656" s="285">
        <v>21</v>
      </c>
      <c r="C8656" s="286">
        <v>3351.4356699999998</v>
      </c>
      <c r="D8656" s="287">
        <v>209.73889980000001</v>
      </c>
      <c r="E8656" s="288">
        <v>6360.4413121999996</v>
      </c>
      <c r="F8656" s="288">
        <v>364.41481219999969</v>
      </c>
      <c r="G8656" s="289">
        <v>49</v>
      </c>
      <c r="H8656" s="290">
        <v>10335.030694199999</v>
      </c>
      <c r="I8656" s="289">
        <v>0</v>
      </c>
      <c r="J8656" s="214" t="s">
        <v>132</v>
      </c>
      <c r="K8656" s="214"/>
      <c r="L8656" s="214"/>
      <c r="M8656"/>
    </row>
    <row r="8657" spans="1:13" x14ac:dyDescent="0.2">
      <c r="A8657" s="284">
        <v>45286</v>
      </c>
      <c r="B8657" s="285">
        <v>22</v>
      </c>
      <c r="C8657" s="286">
        <v>3213.2434600000001</v>
      </c>
      <c r="D8657" s="287">
        <v>196.90835559999996</v>
      </c>
      <c r="E8657" s="288">
        <v>6142.9569769</v>
      </c>
      <c r="F8657" s="288">
        <v>344.79028689999996</v>
      </c>
      <c r="G8657" s="289">
        <v>45</v>
      </c>
      <c r="H8657" s="290">
        <v>9942.8990793999983</v>
      </c>
      <c r="I8657" s="289">
        <v>0</v>
      </c>
      <c r="J8657" s="214" t="s">
        <v>132</v>
      </c>
      <c r="K8657" s="214"/>
      <c r="L8657" s="214"/>
      <c r="M8657"/>
    </row>
    <row r="8658" spans="1:13" x14ac:dyDescent="0.2">
      <c r="A8658" s="284">
        <v>45286</v>
      </c>
      <c r="B8658" s="285">
        <v>23</v>
      </c>
      <c r="C8658" s="286">
        <v>2979.6282200000001</v>
      </c>
      <c r="D8658" s="287">
        <v>176.77776709999981</v>
      </c>
      <c r="E8658" s="288">
        <v>5736.3953425</v>
      </c>
      <c r="F8658" s="288">
        <v>311.69851250000011</v>
      </c>
      <c r="G8658" s="289">
        <v>38</v>
      </c>
      <c r="H8658" s="290">
        <v>9242.4998420999982</v>
      </c>
      <c r="I8658" s="289">
        <v>0</v>
      </c>
      <c r="J8658" s="214" t="s">
        <v>132</v>
      </c>
      <c r="K8658" s="214"/>
      <c r="L8658" s="214"/>
      <c r="M8658"/>
    </row>
    <row r="8659" spans="1:13" x14ac:dyDescent="0.2">
      <c r="A8659" s="284">
        <v>45286</v>
      </c>
      <c r="B8659" s="285">
        <v>24</v>
      </c>
      <c r="C8659" s="286">
        <v>2763.6792100000002</v>
      </c>
      <c r="D8659" s="287">
        <v>158.34950259999968</v>
      </c>
      <c r="E8659" s="288">
        <v>5308.6429623000004</v>
      </c>
      <c r="F8659" s="288">
        <v>278.76258230000076</v>
      </c>
      <c r="G8659" s="289">
        <v>35</v>
      </c>
      <c r="H8659" s="290">
        <v>8544.4342572000023</v>
      </c>
      <c r="I8659" s="289">
        <v>0</v>
      </c>
      <c r="J8659" s="214" t="s">
        <v>132</v>
      </c>
      <c r="K8659" s="214"/>
      <c r="L8659" s="214"/>
      <c r="M8659"/>
    </row>
    <row r="8660" spans="1:13" x14ac:dyDescent="0.2">
      <c r="A8660" s="284">
        <v>45287</v>
      </c>
      <c r="B8660" s="285">
        <v>1</v>
      </c>
      <c r="C8660" s="286">
        <v>2632.97001</v>
      </c>
      <c r="D8660" s="287">
        <v>146.93538580000018</v>
      </c>
      <c r="E8660" s="288">
        <v>5113.8196414000004</v>
      </c>
      <c r="F8660" s="288">
        <v>261.90193139999974</v>
      </c>
      <c r="G8660" s="289">
        <v>31</v>
      </c>
      <c r="H8660" s="290">
        <v>8186.6269686000005</v>
      </c>
      <c r="I8660" s="289">
        <v>0</v>
      </c>
      <c r="J8660" s="214" t="s">
        <v>132</v>
      </c>
      <c r="K8660" s="214"/>
      <c r="L8660" s="214"/>
      <c r="M8660"/>
    </row>
    <row r="8661" spans="1:13" x14ac:dyDescent="0.2">
      <c r="A8661" s="284">
        <v>45287</v>
      </c>
      <c r="B8661" s="285">
        <v>2</v>
      </c>
      <c r="C8661" s="286">
        <v>2516.2629400000001</v>
      </c>
      <c r="D8661" s="287">
        <v>138.1675392999999</v>
      </c>
      <c r="E8661" s="288">
        <v>4900.1077875999999</v>
      </c>
      <c r="F8661" s="288">
        <v>246.63471759999993</v>
      </c>
      <c r="G8661" s="289">
        <v>28</v>
      </c>
      <c r="H8661" s="290">
        <v>7829.1729845</v>
      </c>
      <c r="I8661" s="289">
        <v>0</v>
      </c>
      <c r="J8661" s="214" t="s">
        <v>132</v>
      </c>
      <c r="K8661" s="214"/>
      <c r="L8661" s="214"/>
      <c r="M8661"/>
    </row>
    <row r="8662" spans="1:13" x14ac:dyDescent="0.2">
      <c r="A8662" s="284">
        <v>45287</v>
      </c>
      <c r="B8662" s="285">
        <v>3</v>
      </c>
      <c r="C8662" s="286">
        <v>2450.4675500000003</v>
      </c>
      <c r="D8662" s="287">
        <v>133.53441759999987</v>
      </c>
      <c r="E8662" s="288">
        <v>4741.0705465000001</v>
      </c>
      <c r="F8662" s="288">
        <v>236.77435650000007</v>
      </c>
      <c r="G8662" s="289">
        <v>18</v>
      </c>
      <c r="H8662" s="290">
        <v>7579.8468706000003</v>
      </c>
      <c r="I8662" s="289">
        <v>0</v>
      </c>
      <c r="J8662" s="214" t="s">
        <v>132</v>
      </c>
      <c r="K8662" s="214"/>
      <c r="L8662" s="214"/>
      <c r="M8662"/>
    </row>
    <row r="8663" spans="1:13" x14ac:dyDescent="0.2">
      <c r="A8663" s="284">
        <v>45287</v>
      </c>
      <c r="B8663" s="285">
        <v>4</v>
      </c>
      <c r="C8663" s="286">
        <v>2455.4734000000003</v>
      </c>
      <c r="D8663" s="287">
        <v>133.44186989999974</v>
      </c>
      <c r="E8663" s="288">
        <v>4688.8100927000005</v>
      </c>
      <c r="F8663" s="288">
        <v>233.19395270000132</v>
      </c>
      <c r="G8663" s="289">
        <v>12</v>
      </c>
      <c r="H8663" s="290">
        <v>7522.9193153000015</v>
      </c>
      <c r="I8663" s="289">
        <v>0</v>
      </c>
      <c r="J8663" s="214" t="s">
        <v>132</v>
      </c>
      <c r="K8663" s="214"/>
      <c r="L8663" s="214"/>
      <c r="M8663"/>
    </row>
    <row r="8664" spans="1:13" x14ac:dyDescent="0.2">
      <c r="A8664" s="284">
        <v>45287</v>
      </c>
      <c r="B8664" s="285">
        <v>5</v>
      </c>
      <c r="C8664" s="286">
        <v>2504.9224599999998</v>
      </c>
      <c r="D8664" s="287">
        <v>136.53247469999999</v>
      </c>
      <c r="E8664" s="288">
        <v>4759.5689821999995</v>
      </c>
      <c r="F8664" s="288">
        <v>238.1719121999995</v>
      </c>
      <c r="G8664" s="289">
        <v>11</v>
      </c>
      <c r="H8664" s="290">
        <v>7650.1958290999992</v>
      </c>
      <c r="I8664" s="289">
        <v>0</v>
      </c>
      <c r="J8664" s="214" t="s">
        <v>132</v>
      </c>
      <c r="K8664" s="214"/>
      <c r="L8664" s="214"/>
      <c r="M8664"/>
    </row>
    <row r="8665" spans="1:13" x14ac:dyDescent="0.2">
      <c r="A8665" s="284">
        <v>45287</v>
      </c>
      <c r="B8665" s="285">
        <v>6</v>
      </c>
      <c r="C8665" s="286">
        <v>2681.1285399999997</v>
      </c>
      <c r="D8665" s="287">
        <v>149.01719370000015</v>
      </c>
      <c r="E8665" s="288">
        <v>5015.3496768000005</v>
      </c>
      <c r="F8665" s="288">
        <v>256.29685679999966</v>
      </c>
      <c r="G8665" s="289">
        <v>21</v>
      </c>
      <c r="H8665" s="290">
        <v>8122.7922672999994</v>
      </c>
      <c r="I8665" s="289">
        <v>0</v>
      </c>
      <c r="J8665" s="214" t="s">
        <v>132</v>
      </c>
      <c r="K8665" s="214"/>
      <c r="L8665" s="214"/>
      <c r="M8665"/>
    </row>
    <row r="8666" spans="1:13" x14ac:dyDescent="0.2">
      <c r="A8666" s="284">
        <v>45287</v>
      </c>
      <c r="B8666" s="285">
        <v>7</v>
      </c>
      <c r="C8666" s="286">
        <v>2928.3076299999998</v>
      </c>
      <c r="D8666" s="287">
        <v>169.08502630000027</v>
      </c>
      <c r="E8666" s="288">
        <v>5457.0900336999994</v>
      </c>
      <c r="F8666" s="288">
        <v>289.56207369999993</v>
      </c>
      <c r="G8666" s="289">
        <v>44</v>
      </c>
      <c r="H8666" s="290">
        <v>8888.0447636999997</v>
      </c>
      <c r="I8666" s="289">
        <v>0</v>
      </c>
      <c r="J8666" s="214" t="s">
        <v>132</v>
      </c>
      <c r="K8666" s="214"/>
      <c r="L8666" s="214"/>
      <c r="M8666"/>
    </row>
    <row r="8667" spans="1:13" x14ac:dyDescent="0.2">
      <c r="A8667" s="284">
        <v>45287</v>
      </c>
      <c r="B8667" s="285">
        <v>8</v>
      </c>
      <c r="C8667" s="286">
        <v>3061.8619600000002</v>
      </c>
      <c r="D8667" s="287">
        <v>182.3633232</v>
      </c>
      <c r="E8667" s="288">
        <v>5830.0500523000001</v>
      </c>
      <c r="F8667" s="288">
        <v>318.33534229999987</v>
      </c>
      <c r="G8667" s="289">
        <v>48</v>
      </c>
      <c r="H8667" s="290">
        <v>9440.6106777999994</v>
      </c>
      <c r="I8667" s="289">
        <v>0</v>
      </c>
      <c r="J8667" s="214" t="s">
        <v>132</v>
      </c>
      <c r="K8667" s="214"/>
      <c r="L8667" s="214"/>
      <c r="M8667"/>
    </row>
    <row r="8668" spans="1:13" x14ac:dyDescent="0.2">
      <c r="A8668" s="284">
        <v>45287</v>
      </c>
      <c r="B8668" s="285">
        <v>9</v>
      </c>
      <c r="C8668" s="286">
        <v>3005.3503300000002</v>
      </c>
      <c r="D8668" s="287">
        <v>171.62297829999972</v>
      </c>
      <c r="E8668" s="288">
        <v>6068.0020115000007</v>
      </c>
      <c r="F8668" s="288">
        <v>330.40192150000075</v>
      </c>
      <c r="G8668" s="289">
        <v>51</v>
      </c>
      <c r="H8668" s="290">
        <v>9626.3772413000006</v>
      </c>
      <c r="I8668" s="289">
        <v>0</v>
      </c>
      <c r="J8668" s="214" t="s">
        <v>132</v>
      </c>
      <c r="K8668" s="214"/>
      <c r="L8668" s="214"/>
      <c r="M8668"/>
    </row>
    <row r="8669" spans="1:13" x14ac:dyDescent="0.2">
      <c r="A8669" s="284">
        <v>45287</v>
      </c>
      <c r="B8669" s="285">
        <v>10</v>
      </c>
      <c r="C8669" s="286">
        <v>3014.0986500000004</v>
      </c>
      <c r="D8669" s="287">
        <v>157.63842219999984</v>
      </c>
      <c r="E8669" s="288">
        <v>6125.6240575000002</v>
      </c>
      <c r="F8669" s="288">
        <v>331.91467749999993</v>
      </c>
      <c r="G8669" s="289">
        <v>50</v>
      </c>
      <c r="H8669" s="290">
        <v>9679.2758071999997</v>
      </c>
      <c r="I8669" s="289">
        <v>0</v>
      </c>
      <c r="J8669" s="214" t="s">
        <v>132</v>
      </c>
      <c r="K8669" s="214"/>
      <c r="L8669" s="214"/>
      <c r="M8669"/>
    </row>
    <row r="8670" spans="1:13" x14ac:dyDescent="0.2">
      <c r="A8670" s="284">
        <v>45287</v>
      </c>
      <c r="B8670" s="285">
        <v>11</v>
      </c>
      <c r="C8670" s="286">
        <v>3005.7521099999999</v>
      </c>
      <c r="D8670" s="287">
        <v>148.85876909999996</v>
      </c>
      <c r="E8670" s="288">
        <v>6242.8675206999997</v>
      </c>
      <c r="F8670" s="288">
        <v>330.9875706999992</v>
      </c>
      <c r="G8670" s="289">
        <v>48</v>
      </c>
      <c r="H8670" s="290">
        <v>9776.4659704999976</v>
      </c>
      <c r="I8670" s="289">
        <v>0</v>
      </c>
      <c r="J8670" s="214" t="s">
        <v>132</v>
      </c>
      <c r="K8670" s="214"/>
      <c r="L8670" s="214"/>
      <c r="M8670"/>
    </row>
    <row r="8671" spans="1:13" x14ac:dyDescent="0.2">
      <c r="A8671" s="284">
        <v>45287</v>
      </c>
      <c r="B8671" s="285">
        <v>12</v>
      </c>
      <c r="C8671" s="286">
        <v>2969.8773900000001</v>
      </c>
      <c r="D8671" s="287">
        <v>137.46680750000002</v>
      </c>
      <c r="E8671" s="288">
        <v>6204.6543214000003</v>
      </c>
      <c r="F8671" s="288">
        <v>326.80621140000039</v>
      </c>
      <c r="G8671" s="289">
        <v>47</v>
      </c>
      <c r="H8671" s="290">
        <v>9685.8047303000003</v>
      </c>
      <c r="I8671" s="289">
        <v>0</v>
      </c>
      <c r="J8671" s="214" t="s">
        <v>132</v>
      </c>
      <c r="K8671" s="214"/>
      <c r="L8671" s="214"/>
      <c r="M8671"/>
    </row>
    <row r="8672" spans="1:13" x14ac:dyDescent="0.2">
      <c r="A8672" s="284">
        <v>45287</v>
      </c>
      <c r="B8672" s="285">
        <v>13</v>
      </c>
      <c r="C8672" s="286">
        <v>2924.1049499999999</v>
      </c>
      <c r="D8672" s="287">
        <v>133.62532129999997</v>
      </c>
      <c r="E8672" s="288">
        <v>6032.3336823000009</v>
      </c>
      <c r="F8672" s="288">
        <v>317.67685230000097</v>
      </c>
      <c r="G8672" s="289">
        <v>44</v>
      </c>
      <c r="H8672" s="290">
        <v>9451.7408059000027</v>
      </c>
      <c r="I8672" s="289">
        <v>0</v>
      </c>
      <c r="J8672" s="214" t="s">
        <v>132</v>
      </c>
      <c r="K8672" s="214"/>
      <c r="L8672" s="214"/>
      <c r="M8672"/>
    </row>
    <row r="8673" spans="1:13" x14ac:dyDescent="0.2">
      <c r="A8673" s="284">
        <v>45287</v>
      </c>
      <c r="B8673" s="285">
        <v>14</v>
      </c>
      <c r="C8673" s="286">
        <v>2923.43741</v>
      </c>
      <c r="D8673" s="287">
        <v>138.80875300000028</v>
      </c>
      <c r="E8673" s="288">
        <v>6340.4021840000005</v>
      </c>
      <c r="F8673" s="288">
        <v>327.628874</v>
      </c>
      <c r="G8673" s="289">
        <v>44</v>
      </c>
      <c r="H8673" s="290">
        <v>9774.2772210000003</v>
      </c>
      <c r="I8673" s="289">
        <v>0</v>
      </c>
      <c r="J8673" s="214" t="s">
        <v>132</v>
      </c>
      <c r="K8673" s="214"/>
      <c r="L8673" s="214"/>
      <c r="M8673"/>
    </row>
    <row r="8674" spans="1:13" x14ac:dyDescent="0.2">
      <c r="A8674" s="284">
        <v>45287</v>
      </c>
      <c r="B8674" s="285">
        <v>15</v>
      </c>
      <c r="C8674" s="286">
        <v>2938.7524899999999</v>
      </c>
      <c r="D8674" s="287">
        <v>148.40321009999997</v>
      </c>
      <c r="E8674" s="288">
        <v>6289.4522475000003</v>
      </c>
      <c r="F8674" s="288">
        <v>335.72326750000047</v>
      </c>
      <c r="G8674" s="289">
        <v>45</v>
      </c>
      <c r="H8674" s="290">
        <v>9757.3312150999991</v>
      </c>
      <c r="I8674" s="289">
        <v>0</v>
      </c>
      <c r="J8674" s="214" t="s">
        <v>132</v>
      </c>
      <c r="K8674" s="214"/>
      <c r="L8674" s="214"/>
      <c r="M8674"/>
    </row>
    <row r="8675" spans="1:13" x14ac:dyDescent="0.2">
      <c r="A8675" s="284">
        <v>45287</v>
      </c>
      <c r="B8675" s="285">
        <v>16</v>
      </c>
      <c r="C8675" s="286">
        <v>3006.9191000000001</v>
      </c>
      <c r="D8675" s="287">
        <v>166.48789209999995</v>
      </c>
      <c r="E8675" s="288">
        <v>6347.6620111000002</v>
      </c>
      <c r="F8675" s="288">
        <v>345.89103110000087</v>
      </c>
      <c r="G8675" s="289">
        <v>46</v>
      </c>
      <c r="H8675" s="290">
        <v>9912.960034300002</v>
      </c>
      <c r="I8675" s="289">
        <v>0</v>
      </c>
      <c r="J8675" s="214" t="s">
        <v>132</v>
      </c>
      <c r="K8675" s="214"/>
      <c r="L8675" s="214"/>
      <c r="M8675"/>
    </row>
    <row r="8676" spans="1:13" x14ac:dyDescent="0.2">
      <c r="A8676" s="284">
        <v>45287</v>
      </c>
      <c r="B8676" s="285">
        <v>17</v>
      </c>
      <c r="C8676" s="286">
        <v>3297.63726</v>
      </c>
      <c r="D8676" s="287">
        <v>201.95830180000002</v>
      </c>
      <c r="E8676" s="288">
        <v>6548.8789493000004</v>
      </c>
      <c r="F8676" s="288">
        <v>369.01293930000065</v>
      </c>
      <c r="G8676" s="289">
        <v>47</v>
      </c>
      <c r="H8676" s="290">
        <v>10464.487450400002</v>
      </c>
      <c r="I8676" s="289">
        <v>0</v>
      </c>
      <c r="J8676" s="214" t="s">
        <v>132</v>
      </c>
      <c r="K8676" s="214"/>
      <c r="L8676" s="214"/>
      <c r="M8676"/>
    </row>
    <row r="8677" spans="1:13" x14ac:dyDescent="0.2">
      <c r="A8677" s="284">
        <v>45287</v>
      </c>
      <c r="B8677" s="285">
        <v>18</v>
      </c>
      <c r="C8677" s="286">
        <v>3572.35842</v>
      </c>
      <c r="D8677" s="287">
        <v>224.82041060000014</v>
      </c>
      <c r="E8677" s="288">
        <v>6851.6990583000006</v>
      </c>
      <c r="F8677" s="288">
        <v>396.63544830000046</v>
      </c>
      <c r="G8677" s="289">
        <v>47</v>
      </c>
      <c r="H8677" s="290">
        <v>11092.513337200002</v>
      </c>
      <c r="I8677" s="289">
        <v>0</v>
      </c>
      <c r="J8677" s="214" t="s">
        <v>132</v>
      </c>
      <c r="K8677" s="214"/>
      <c r="L8677" s="214"/>
      <c r="M8677"/>
    </row>
    <row r="8678" spans="1:13" x14ac:dyDescent="0.2">
      <c r="A8678" s="284">
        <v>45287</v>
      </c>
      <c r="B8678" s="285">
        <v>19</v>
      </c>
      <c r="C8678" s="286">
        <v>3557.7652000000003</v>
      </c>
      <c r="D8678" s="287">
        <v>224.35073609999978</v>
      </c>
      <c r="E8678" s="288">
        <v>6773.9837972999994</v>
      </c>
      <c r="F8678" s="288">
        <v>391.89530729999933</v>
      </c>
      <c r="G8678" s="289">
        <v>48</v>
      </c>
      <c r="H8678" s="290">
        <v>10995.995040699998</v>
      </c>
      <c r="I8678" s="289">
        <v>0</v>
      </c>
      <c r="J8678" s="214" t="s">
        <v>132</v>
      </c>
      <c r="K8678" s="214"/>
      <c r="L8678" s="214"/>
      <c r="M8678"/>
    </row>
    <row r="8679" spans="1:13" x14ac:dyDescent="0.2">
      <c r="A8679" s="284">
        <v>45287</v>
      </c>
      <c r="B8679" s="285">
        <v>20</v>
      </c>
      <c r="C8679" s="286">
        <v>3479.6850100000001</v>
      </c>
      <c r="D8679" s="287">
        <v>216.75130789999977</v>
      </c>
      <c r="E8679" s="288">
        <v>6551.3656500000006</v>
      </c>
      <c r="F8679" s="288">
        <v>375.66368000000057</v>
      </c>
      <c r="G8679" s="289">
        <v>47</v>
      </c>
      <c r="H8679" s="290">
        <v>10670.4656479</v>
      </c>
      <c r="I8679" s="289">
        <v>0</v>
      </c>
      <c r="J8679" s="214" t="s">
        <v>132</v>
      </c>
      <c r="K8679" s="214"/>
      <c r="L8679" s="214"/>
      <c r="M8679"/>
    </row>
    <row r="8680" spans="1:13" x14ac:dyDescent="0.2">
      <c r="A8680" s="284">
        <v>45287</v>
      </c>
      <c r="B8680" s="285">
        <v>21</v>
      </c>
      <c r="C8680" s="286">
        <v>3384.18469</v>
      </c>
      <c r="D8680" s="287">
        <v>207.62653170000007</v>
      </c>
      <c r="E8680" s="288">
        <v>6337.2388523</v>
      </c>
      <c r="F8680" s="288">
        <v>357.04832230000011</v>
      </c>
      <c r="G8680" s="289">
        <v>47</v>
      </c>
      <c r="H8680" s="290">
        <v>10333.0983963</v>
      </c>
      <c r="I8680" s="289">
        <v>0</v>
      </c>
      <c r="J8680" s="214" t="s">
        <v>132</v>
      </c>
      <c r="K8680" s="214"/>
      <c r="L8680" s="214"/>
      <c r="M8680"/>
    </row>
    <row r="8681" spans="1:13" x14ac:dyDescent="0.2">
      <c r="A8681" s="284">
        <v>45287</v>
      </c>
      <c r="B8681" s="285">
        <v>22</v>
      </c>
      <c r="C8681" s="286">
        <v>3235.23171</v>
      </c>
      <c r="D8681" s="287">
        <v>194.60413139999989</v>
      </c>
      <c r="E8681" s="288">
        <v>6085.7316201000003</v>
      </c>
      <c r="F8681" s="288">
        <v>336.3103901000004</v>
      </c>
      <c r="G8681" s="289">
        <v>43</v>
      </c>
      <c r="H8681" s="290">
        <v>9894.877851600002</v>
      </c>
      <c r="I8681" s="289">
        <v>0</v>
      </c>
      <c r="J8681" s="214" t="s">
        <v>132</v>
      </c>
      <c r="K8681" s="214"/>
      <c r="L8681" s="214"/>
      <c r="M8681"/>
    </row>
    <row r="8682" spans="1:13" x14ac:dyDescent="0.2">
      <c r="A8682" s="284">
        <v>45287</v>
      </c>
      <c r="B8682" s="285">
        <v>23</v>
      </c>
      <c r="C8682" s="286">
        <v>3002.8982500000002</v>
      </c>
      <c r="D8682" s="287">
        <v>175.0549332999999</v>
      </c>
      <c r="E8682" s="288">
        <v>5686.7571821000001</v>
      </c>
      <c r="F8682" s="288">
        <v>303.37240209999982</v>
      </c>
      <c r="G8682" s="289">
        <v>38</v>
      </c>
      <c r="H8682" s="290">
        <v>9206.0827675</v>
      </c>
      <c r="I8682" s="289">
        <v>0</v>
      </c>
      <c r="J8682" s="214" t="s">
        <v>132</v>
      </c>
      <c r="K8682" s="214"/>
      <c r="L8682" s="214"/>
      <c r="M8682"/>
    </row>
    <row r="8683" spans="1:13" x14ac:dyDescent="0.2">
      <c r="A8683" s="284">
        <v>45287</v>
      </c>
      <c r="B8683" s="285">
        <v>24</v>
      </c>
      <c r="C8683" s="286">
        <v>2760.5015600000002</v>
      </c>
      <c r="D8683" s="287">
        <v>155.57571910000021</v>
      </c>
      <c r="E8683" s="288">
        <v>5270.8520518999994</v>
      </c>
      <c r="F8683" s="288">
        <v>272.04456189999928</v>
      </c>
      <c r="G8683" s="289">
        <v>35</v>
      </c>
      <c r="H8683" s="290">
        <v>8493.9738928999977</v>
      </c>
      <c r="I8683" s="289">
        <v>0</v>
      </c>
      <c r="J8683" s="214" t="s">
        <v>132</v>
      </c>
      <c r="K8683" s="214"/>
      <c r="L8683" s="214"/>
      <c r="M8683"/>
    </row>
    <row r="8684" spans="1:13" x14ac:dyDescent="0.2">
      <c r="A8684" s="284">
        <v>45288</v>
      </c>
      <c r="B8684" s="285">
        <v>1</v>
      </c>
      <c r="C8684" s="286">
        <v>2625.9829599999998</v>
      </c>
      <c r="D8684" s="287">
        <v>144.77495880000018</v>
      </c>
      <c r="E8684" s="288">
        <v>5050.2669222000004</v>
      </c>
      <c r="F8684" s="288">
        <v>256.49835220000023</v>
      </c>
      <c r="G8684" s="289">
        <v>31</v>
      </c>
      <c r="H8684" s="290">
        <v>8108.5231932000006</v>
      </c>
      <c r="I8684" s="289">
        <v>0</v>
      </c>
      <c r="J8684" s="214" t="s">
        <v>132</v>
      </c>
      <c r="K8684" s="214"/>
      <c r="L8684" s="214"/>
      <c r="M8684"/>
    </row>
    <row r="8685" spans="1:13" x14ac:dyDescent="0.2">
      <c r="A8685" s="284">
        <v>45288</v>
      </c>
      <c r="B8685" s="285">
        <v>2</v>
      </c>
      <c r="C8685" s="286">
        <v>2519.35329</v>
      </c>
      <c r="D8685" s="287">
        <v>136.40694580000002</v>
      </c>
      <c r="E8685" s="288">
        <v>4821.5022397000002</v>
      </c>
      <c r="F8685" s="288">
        <v>240.64657970000007</v>
      </c>
      <c r="G8685" s="289">
        <v>29</v>
      </c>
      <c r="H8685" s="290">
        <v>7746.9090551999998</v>
      </c>
      <c r="I8685" s="289">
        <v>0</v>
      </c>
      <c r="J8685" s="214" t="s">
        <v>132</v>
      </c>
      <c r="K8685" s="214"/>
      <c r="L8685" s="214"/>
      <c r="M8685"/>
    </row>
    <row r="8686" spans="1:13" x14ac:dyDescent="0.2">
      <c r="A8686" s="284">
        <v>45288</v>
      </c>
      <c r="B8686" s="285">
        <v>3</v>
      </c>
      <c r="C8686" s="286">
        <v>2456.90193</v>
      </c>
      <c r="D8686" s="287">
        <v>131.84421590000019</v>
      </c>
      <c r="E8686" s="288">
        <v>4661.2034703999998</v>
      </c>
      <c r="F8686" s="288">
        <v>230.30623039999955</v>
      </c>
      <c r="G8686" s="289">
        <v>19</v>
      </c>
      <c r="H8686" s="290">
        <v>7499.2558466999999</v>
      </c>
      <c r="I8686" s="289">
        <v>0</v>
      </c>
      <c r="J8686" s="214" t="s">
        <v>132</v>
      </c>
      <c r="K8686" s="214"/>
      <c r="L8686" s="214"/>
      <c r="M8686"/>
    </row>
    <row r="8687" spans="1:13" x14ac:dyDescent="0.2">
      <c r="A8687" s="284">
        <v>45288</v>
      </c>
      <c r="B8687" s="285">
        <v>4</v>
      </c>
      <c r="C8687" s="286">
        <v>2454.7525900000001</v>
      </c>
      <c r="D8687" s="287">
        <v>131.37483000000014</v>
      </c>
      <c r="E8687" s="288">
        <v>4607.0921835999998</v>
      </c>
      <c r="F8687" s="288">
        <v>226.12755359999937</v>
      </c>
      <c r="G8687" s="289">
        <v>12</v>
      </c>
      <c r="H8687" s="290">
        <v>7431.3471571999999</v>
      </c>
      <c r="I8687" s="289">
        <v>0</v>
      </c>
      <c r="J8687" s="214" t="s">
        <v>132</v>
      </c>
      <c r="K8687" s="214"/>
      <c r="L8687" s="214"/>
      <c r="M8687"/>
    </row>
    <row r="8688" spans="1:13" x14ac:dyDescent="0.2">
      <c r="A8688" s="284">
        <v>45288</v>
      </c>
      <c r="B8688" s="285">
        <v>5</v>
      </c>
      <c r="C8688" s="286">
        <v>2498.79585</v>
      </c>
      <c r="D8688" s="287">
        <v>134.39133900000027</v>
      </c>
      <c r="E8688" s="288">
        <v>4662.6647606999995</v>
      </c>
      <c r="F8688" s="288">
        <v>230.72905069999888</v>
      </c>
      <c r="G8688" s="289">
        <v>11</v>
      </c>
      <c r="H8688" s="290">
        <v>7537.5810003999986</v>
      </c>
      <c r="I8688" s="289">
        <v>0</v>
      </c>
      <c r="J8688" s="214" t="s">
        <v>132</v>
      </c>
      <c r="K8688" s="214"/>
      <c r="L8688" s="214"/>
      <c r="M8688"/>
    </row>
    <row r="8689" spans="1:13" x14ac:dyDescent="0.2">
      <c r="A8689" s="284">
        <v>45288</v>
      </c>
      <c r="B8689" s="285">
        <v>6</v>
      </c>
      <c r="C8689" s="286">
        <v>2648.92704</v>
      </c>
      <c r="D8689" s="287">
        <v>145.22040020000028</v>
      </c>
      <c r="E8689" s="288">
        <v>4922.2993118999993</v>
      </c>
      <c r="F8689" s="288">
        <v>247.52051189999929</v>
      </c>
      <c r="G8689" s="289">
        <v>20</v>
      </c>
      <c r="H8689" s="290">
        <v>7983.967263999999</v>
      </c>
      <c r="I8689" s="289">
        <v>0</v>
      </c>
      <c r="J8689" s="214" t="s">
        <v>132</v>
      </c>
      <c r="K8689" s="214"/>
      <c r="L8689" s="214"/>
      <c r="M8689"/>
    </row>
    <row r="8690" spans="1:13" x14ac:dyDescent="0.2">
      <c r="A8690" s="284">
        <v>45288</v>
      </c>
      <c r="B8690" s="285">
        <v>7</v>
      </c>
      <c r="C8690" s="286">
        <v>2887.6464500000002</v>
      </c>
      <c r="D8690" s="287">
        <v>163.77678789999996</v>
      </c>
      <c r="E8690" s="288">
        <v>5327.9844383999998</v>
      </c>
      <c r="F8690" s="288">
        <v>276.68411839999953</v>
      </c>
      <c r="G8690" s="289">
        <v>39</v>
      </c>
      <c r="H8690" s="290">
        <v>8695.091794699998</v>
      </c>
      <c r="I8690" s="289">
        <v>0</v>
      </c>
      <c r="J8690" s="214" t="s">
        <v>132</v>
      </c>
      <c r="K8690" s="214"/>
      <c r="L8690" s="214"/>
      <c r="M8690"/>
    </row>
    <row r="8691" spans="1:13" x14ac:dyDescent="0.2">
      <c r="A8691" s="284">
        <v>45288</v>
      </c>
      <c r="B8691" s="285">
        <v>8</v>
      </c>
      <c r="C8691" s="286">
        <v>3001.9445000000001</v>
      </c>
      <c r="D8691" s="287">
        <v>175.13321339999999</v>
      </c>
      <c r="E8691" s="288">
        <v>5692.0862059000001</v>
      </c>
      <c r="F8691" s="288">
        <v>303.16075590000037</v>
      </c>
      <c r="G8691" s="289">
        <v>51</v>
      </c>
      <c r="H8691" s="290">
        <v>9223.3246752000014</v>
      </c>
      <c r="I8691" s="289">
        <v>0</v>
      </c>
      <c r="J8691" s="214" t="s">
        <v>132</v>
      </c>
      <c r="K8691" s="214"/>
      <c r="L8691" s="214"/>
      <c r="M8691"/>
    </row>
    <row r="8692" spans="1:13" x14ac:dyDescent="0.2">
      <c r="A8692" s="284">
        <v>45288</v>
      </c>
      <c r="B8692" s="285">
        <v>9</v>
      </c>
      <c r="C8692" s="286">
        <v>2877.1170099999999</v>
      </c>
      <c r="D8692" s="287">
        <v>153.62367760000006</v>
      </c>
      <c r="E8692" s="288">
        <v>6184.1924414000005</v>
      </c>
      <c r="F8692" s="288">
        <v>311.36850140000024</v>
      </c>
      <c r="G8692" s="289">
        <v>50</v>
      </c>
      <c r="H8692" s="290">
        <v>9576.3016304000012</v>
      </c>
      <c r="I8692" s="289">
        <v>0</v>
      </c>
      <c r="J8692" s="214" t="s">
        <v>132</v>
      </c>
      <c r="K8692" s="214"/>
      <c r="L8692" s="214"/>
      <c r="M8692"/>
    </row>
    <row r="8693" spans="1:13" x14ac:dyDescent="0.2">
      <c r="A8693" s="284">
        <v>45288</v>
      </c>
      <c r="B8693" s="285">
        <v>10</v>
      </c>
      <c r="C8693" s="286">
        <v>2815.0505499999999</v>
      </c>
      <c r="D8693" s="287">
        <v>124.59774240000013</v>
      </c>
      <c r="E8693" s="288">
        <v>6351.5569605999999</v>
      </c>
      <c r="F8693" s="288">
        <v>314.30319059999965</v>
      </c>
      <c r="G8693" s="289">
        <v>49</v>
      </c>
      <c r="H8693" s="290">
        <v>9654.5084435999997</v>
      </c>
      <c r="I8693" s="289">
        <v>0</v>
      </c>
      <c r="J8693" s="214" t="s">
        <v>132</v>
      </c>
      <c r="K8693" s="214"/>
      <c r="L8693" s="214"/>
      <c r="M8693"/>
    </row>
    <row r="8694" spans="1:13" x14ac:dyDescent="0.2">
      <c r="A8694" s="284">
        <v>45288</v>
      </c>
      <c r="B8694" s="285">
        <v>11</v>
      </c>
      <c r="C8694" s="286">
        <v>2779.9337800000003</v>
      </c>
      <c r="D8694" s="287">
        <v>104.21337380000001</v>
      </c>
      <c r="E8694" s="288">
        <v>6037.7690895999995</v>
      </c>
      <c r="F8694" s="288">
        <v>308.03937959999985</v>
      </c>
      <c r="G8694" s="289">
        <v>47</v>
      </c>
      <c r="H8694" s="290">
        <v>9276.955622999998</v>
      </c>
      <c r="I8694" s="289">
        <v>0</v>
      </c>
      <c r="J8694" s="214" t="s">
        <v>132</v>
      </c>
      <c r="K8694" s="214"/>
      <c r="L8694" s="214"/>
      <c r="M8694"/>
    </row>
    <row r="8695" spans="1:13" x14ac:dyDescent="0.2">
      <c r="A8695" s="284">
        <v>45288</v>
      </c>
      <c r="B8695" s="285">
        <v>12</v>
      </c>
      <c r="C8695" s="286">
        <v>2742.9557999999997</v>
      </c>
      <c r="D8695" s="287">
        <v>91.961956700000215</v>
      </c>
      <c r="E8695" s="288">
        <v>5795.0877669000001</v>
      </c>
      <c r="F8695" s="288">
        <v>292.41804690000026</v>
      </c>
      <c r="G8695" s="289">
        <v>44</v>
      </c>
      <c r="H8695" s="290">
        <v>8966.423570500001</v>
      </c>
      <c r="I8695" s="289">
        <v>0</v>
      </c>
      <c r="J8695" s="214" t="s">
        <v>132</v>
      </c>
      <c r="K8695" s="214"/>
      <c r="L8695" s="214"/>
      <c r="M8695"/>
    </row>
    <row r="8696" spans="1:13" x14ac:dyDescent="0.2">
      <c r="A8696" s="284">
        <v>45288</v>
      </c>
      <c r="B8696" s="285">
        <v>13</v>
      </c>
      <c r="C8696" s="286">
        <v>2701.4867000000004</v>
      </c>
      <c r="D8696" s="287">
        <v>89.840279699999968</v>
      </c>
      <c r="E8696" s="288">
        <v>5717.9445775000004</v>
      </c>
      <c r="F8696" s="288">
        <v>283.41849750000074</v>
      </c>
      <c r="G8696" s="289">
        <v>45</v>
      </c>
      <c r="H8696" s="290">
        <v>8837.6900547000023</v>
      </c>
      <c r="I8696" s="289">
        <v>0</v>
      </c>
      <c r="J8696" s="214" t="s">
        <v>132</v>
      </c>
      <c r="K8696" s="214"/>
      <c r="L8696" s="214"/>
      <c r="M8696"/>
    </row>
    <row r="8697" spans="1:13" x14ac:dyDescent="0.2">
      <c r="A8697" s="284">
        <v>45288</v>
      </c>
      <c r="B8697" s="285">
        <v>14</v>
      </c>
      <c r="C8697" s="286">
        <v>2683.29792</v>
      </c>
      <c r="D8697" s="287">
        <v>90.842252400000334</v>
      </c>
      <c r="E8697" s="288">
        <v>5647.1926162</v>
      </c>
      <c r="F8697" s="288">
        <v>282.26381620000029</v>
      </c>
      <c r="G8697" s="289">
        <v>48</v>
      </c>
      <c r="H8697" s="290">
        <v>8751.5966048000009</v>
      </c>
      <c r="I8697" s="289">
        <v>0</v>
      </c>
      <c r="J8697" s="214" t="s">
        <v>132</v>
      </c>
      <c r="K8697" s="214"/>
      <c r="L8697" s="214"/>
      <c r="M8697"/>
    </row>
    <row r="8698" spans="1:13" x14ac:dyDescent="0.2">
      <c r="A8698" s="284">
        <v>45288</v>
      </c>
      <c r="B8698" s="285">
        <v>15</v>
      </c>
      <c r="C8698" s="286">
        <v>2669.44292</v>
      </c>
      <c r="D8698" s="287">
        <v>107.87634119999967</v>
      </c>
      <c r="E8698" s="288">
        <v>5872.0407410999997</v>
      </c>
      <c r="F8698" s="288">
        <v>295.12684110000009</v>
      </c>
      <c r="G8698" s="289">
        <v>49</v>
      </c>
      <c r="H8698" s="290">
        <v>8993.4868434</v>
      </c>
      <c r="I8698" s="289">
        <v>0</v>
      </c>
      <c r="J8698" s="214" t="s">
        <v>132</v>
      </c>
      <c r="K8698" s="214"/>
      <c r="L8698" s="214"/>
      <c r="M8698"/>
    </row>
    <row r="8699" spans="1:13" x14ac:dyDescent="0.2">
      <c r="A8699" s="284">
        <v>45288</v>
      </c>
      <c r="B8699" s="285">
        <v>16</v>
      </c>
      <c r="C8699" s="286">
        <v>2784.6081599999998</v>
      </c>
      <c r="D8699" s="287">
        <v>145.24805130000033</v>
      </c>
      <c r="E8699" s="288">
        <v>6091.9558403000001</v>
      </c>
      <c r="F8699" s="288">
        <v>314.65012030000071</v>
      </c>
      <c r="G8699" s="289">
        <v>50</v>
      </c>
      <c r="H8699" s="290">
        <v>9386.4621719000006</v>
      </c>
      <c r="I8699" s="289">
        <v>0</v>
      </c>
      <c r="J8699" s="214" t="s">
        <v>132</v>
      </c>
      <c r="K8699" s="214"/>
      <c r="L8699" s="214"/>
      <c r="M8699"/>
    </row>
    <row r="8700" spans="1:13" x14ac:dyDescent="0.2">
      <c r="A8700" s="284">
        <v>45288</v>
      </c>
      <c r="B8700" s="285">
        <v>17</v>
      </c>
      <c r="C8700" s="286">
        <v>3096.7081600000001</v>
      </c>
      <c r="D8700" s="287">
        <v>184.10896599999981</v>
      </c>
      <c r="E8700" s="288">
        <v>6245.2296587999999</v>
      </c>
      <c r="F8700" s="288">
        <v>342.38763879999988</v>
      </c>
      <c r="G8700" s="289">
        <v>50</v>
      </c>
      <c r="H8700" s="290">
        <v>9918.4344235999997</v>
      </c>
      <c r="I8700" s="289">
        <v>0</v>
      </c>
      <c r="J8700" s="214" t="s">
        <v>132</v>
      </c>
      <c r="K8700" s="214"/>
      <c r="L8700" s="214"/>
      <c r="M8700"/>
    </row>
    <row r="8701" spans="1:13" x14ac:dyDescent="0.2">
      <c r="A8701" s="284">
        <v>45288</v>
      </c>
      <c r="B8701" s="285">
        <v>18</v>
      </c>
      <c r="C8701" s="286">
        <v>3439.5742100000002</v>
      </c>
      <c r="D8701" s="287">
        <v>211.63643929999964</v>
      </c>
      <c r="E8701" s="288">
        <v>6635.5343668999994</v>
      </c>
      <c r="F8701" s="288">
        <v>374.88975689999916</v>
      </c>
      <c r="G8701" s="289">
        <v>51</v>
      </c>
      <c r="H8701" s="290">
        <v>10712.634773099999</v>
      </c>
      <c r="I8701" s="289">
        <v>0</v>
      </c>
      <c r="J8701" s="214" t="s">
        <v>132</v>
      </c>
      <c r="K8701" s="214"/>
      <c r="L8701" s="214"/>
      <c r="M8701"/>
    </row>
    <row r="8702" spans="1:13" x14ac:dyDescent="0.2">
      <c r="A8702" s="284">
        <v>45288</v>
      </c>
      <c r="B8702" s="285">
        <v>19</v>
      </c>
      <c r="C8702" s="286">
        <v>3435.6315100000002</v>
      </c>
      <c r="D8702" s="287">
        <v>212.19717680000005</v>
      </c>
      <c r="E8702" s="288">
        <v>6574.6462625000004</v>
      </c>
      <c r="F8702" s="288">
        <v>372.8825525000002</v>
      </c>
      <c r="G8702" s="289">
        <v>51</v>
      </c>
      <c r="H8702" s="290">
        <v>10646.357501800001</v>
      </c>
      <c r="I8702" s="289">
        <v>0</v>
      </c>
      <c r="J8702" s="214" t="s">
        <v>132</v>
      </c>
      <c r="K8702" s="214"/>
      <c r="L8702" s="214"/>
      <c r="M8702"/>
    </row>
    <row r="8703" spans="1:13" x14ac:dyDescent="0.2">
      <c r="A8703" s="284">
        <v>45288</v>
      </c>
      <c r="B8703" s="285">
        <v>20</v>
      </c>
      <c r="C8703" s="286">
        <v>3355.6261600000003</v>
      </c>
      <c r="D8703" s="287">
        <v>205.31045199999977</v>
      </c>
      <c r="E8703" s="288">
        <v>6382.4622896999999</v>
      </c>
      <c r="F8703" s="288">
        <v>359.11564969999927</v>
      </c>
      <c r="G8703" s="289">
        <v>51</v>
      </c>
      <c r="H8703" s="290">
        <v>10353.5145514</v>
      </c>
      <c r="I8703" s="289">
        <v>0</v>
      </c>
      <c r="J8703" s="214" t="s">
        <v>132</v>
      </c>
      <c r="K8703" s="214"/>
      <c r="L8703" s="214"/>
      <c r="M8703"/>
    </row>
    <row r="8704" spans="1:13" x14ac:dyDescent="0.2">
      <c r="A8704" s="284">
        <v>45288</v>
      </c>
      <c r="B8704" s="285">
        <v>21</v>
      </c>
      <c r="C8704" s="286">
        <v>3266.1589399999998</v>
      </c>
      <c r="D8704" s="287">
        <v>197.93985349999983</v>
      </c>
      <c r="E8704" s="288">
        <v>6193.0343085999993</v>
      </c>
      <c r="F8704" s="288">
        <v>344.3162485999992</v>
      </c>
      <c r="G8704" s="289">
        <v>50</v>
      </c>
      <c r="H8704" s="290">
        <v>10051.449350699997</v>
      </c>
      <c r="I8704" s="289">
        <v>0</v>
      </c>
      <c r="J8704" s="214" t="s">
        <v>132</v>
      </c>
      <c r="K8704" s="214"/>
      <c r="L8704" s="214"/>
      <c r="M8704"/>
    </row>
    <row r="8705" spans="1:13" x14ac:dyDescent="0.2">
      <c r="A8705" s="284">
        <v>45288</v>
      </c>
      <c r="B8705" s="285">
        <v>22</v>
      </c>
      <c r="C8705" s="286">
        <v>3135.7384400000001</v>
      </c>
      <c r="D8705" s="287">
        <v>186.71469510000006</v>
      </c>
      <c r="E8705" s="288">
        <v>5964.2583147000005</v>
      </c>
      <c r="F8705" s="288">
        <v>325.91127470000083</v>
      </c>
      <c r="G8705" s="289">
        <v>47</v>
      </c>
      <c r="H8705" s="290">
        <v>9659.6227245000009</v>
      </c>
      <c r="I8705" s="289">
        <v>0</v>
      </c>
      <c r="J8705" s="214" t="s">
        <v>132</v>
      </c>
      <c r="K8705" s="214"/>
      <c r="L8705" s="214"/>
      <c r="M8705"/>
    </row>
    <row r="8706" spans="1:13" x14ac:dyDescent="0.2">
      <c r="A8706" s="284">
        <v>45288</v>
      </c>
      <c r="B8706" s="285">
        <v>23</v>
      </c>
      <c r="C8706" s="286">
        <v>2931.8072500000003</v>
      </c>
      <c r="D8706" s="287">
        <v>169.52735889999983</v>
      </c>
      <c r="E8706" s="288">
        <v>5575.1417422000004</v>
      </c>
      <c r="F8706" s="288">
        <v>295.74747219999972</v>
      </c>
      <c r="G8706" s="289">
        <v>41</v>
      </c>
      <c r="H8706" s="290">
        <v>9013.2238232999989</v>
      </c>
      <c r="I8706" s="289">
        <v>0</v>
      </c>
      <c r="J8706" s="214" t="s">
        <v>132</v>
      </c>
      <c r="K8706" s="214"/>
      <c r="L8706" s="214"/>
      <c r="M8706"/>
    </row>
    <row r="8707" spans="1:13" x14ac:dyDescent="0.2">
      <c r="A8707" s="284">
        <v>45288</v>
      </c>
      <c r="B8707" s="285">
        <v>24</v>
      </c>
      <c r="C8707" s="286">
        <v>2726.7155399999997</v>
      </c>
      <c r="D8707" s="287">
        <v>152.6762947000002</v>
      </c>
      <c r="E8707" s="288">
        <v>5205.7690429000004</v>
      </c>
      <c r="F8707" s="288">
        <v>266.35854290000043</v>
      </c>
      <c r="G8707" s="289">
        <v>33</v>
      </c>
      <c r="H8707" s="290">
        <v>8384.5194205000007</v>
      </c>
      <c r="I8707" s="289">
        <v>0</v>
      </c>
      <c r="J8707" s="214" t="s">
        <v>132</v>
      </c>
      <c r="K8707" s="214"/>
      <c r="L8707" s="214"/>
      <c r="M8707"/>
    </row>
    <row r="8708" spans="1:13" x14ac:dyDescent="0.2">
      <c r="A8708" s="284">
        <v>45289</v>
      </c>
      <c r="B8708" s="285">
        <v>1</v>
      </c>
      <c r="C8708" s="286">
        <v>2604.2532799999999</v>
      </c>
      <c r="D8708" s="287">
        <v>143.35043280000025</v>
      </c>
      <c r="E8708" s="288">
        <v>5004.1732843999998</v>
      </c>
      <c r="F8708" s="288">
        <v>253.38181439999971</v>
      </c>
      <c r="G8708" s="289">
        <v>30</v>
      </c>
      <c r="H8708" s="290">
        <v>8035.1588116000003</v>
      </c>
      <c r="I8708" s="289">
        <v>0</v>
      </c>
      <c r="J8708" s="214" t="s">
        <v>132</v>
      </c>
      <c r="K8708" s="214"/>
      <c r="L8708" s="214"/>
      <c r="M8708"/>
    </row>
    <row r="8709" spans="1:13" x14ac:dyDescent="0.2">
      <c r="A8709" s="284">
        <v>45289</v>
      </c>
      <c r="B8709" s="285">
        <v>2</v>
      </c>
      <c r="C8709" s="286">
        <v>2492.1543299999998</v>
      </c>
      <c r="D8709" s="287">
        <v>135.10910400000012</v>
      </c>
      <c r="E8709" s="288">
        <v>4850.1414175</v>
      </c>
      <c r="F8709" s="288">
        <v>237.79987749999964</v>
      </c>
      <c r="G8709" s="289">
        <v>27</v>
      </c>
      <c r="H8709" s="290">
        <v>7742.2047289999991</v>
      </c>
      <c r="I8709" s="289">
        <v>0</v>
      </c>
      <c r="J8709" s="214" t="s">
        <v>132</v>
      </c>
      <c r="K8709" s="214"/>
      <c r="L8709" s="214"/>
      <c r="M8709"/>
    </row>
    <row r="8710" spans="1:13" x14ac:dyDescent="0.2">
      <c r="A8710" s="284">
        <v>45289</v>
      </c>
      <c r="B8710" s="285">
        <v>3</v>
      </c>
      <c r="C8710" s="286">
        <v>2429.3293700000004</v>
      </c>
      <c r="D8710" s="287">
        <v>130.43444319999978</v>
      </c>
      <c r="E8710" s="288">
        <v>4759.7247472999998</v>
      </c>
      <c r="F8710" s="288">
        <v>227.5878573</v>
      </c>
      <c r="G8710" s="289">
        <v>19</v>
      </c>
      <c r="H8710" s="290">
        <v>7566.0764177999999</v>
      </c>
      <c r="I8710" s="289">
        <v>0</v>
      </c>
      <c r="J8710" s="214" t="s">
        <v>132</v>
      </c>
      <c r="K8710" s="214"/>
      <c r="L8710" s="214"/>
      <c r="M8710"/>
    </row>
    <row r="8711" spans="1:13" x14ac:dyDescent="0.2">
      <c r="A8711" s="284">
        <v>45289</v>
      </c>
      <c r="B8711" s="285">
        <v>4</v>
      </c>
      <c r="C8711" s="286">
        <v>2397.8899799999999</v>
      </c>
      <c r="D8711" s="287">
        <v>127.94061749999989</v>
      </c>
      <c r="E8711" s="288">
        <v>4667.8319898999998</v>
      </c>
      <c r="F8711" s="288">
        <v>223.05982989999939</v>
      </c>
      <c r="G8711" s="289">
        <v>12</v>
      </c>
      <c r="H8711" s="290">
        <v>7428.7224172999995</v>
      </c>
      <c r="I8711" s="289">
        <v>0</v>
      </c>
      <c r="J8711" s="214" t="s">
        <v>132</v>
      </c>
      <c r="K8711" s="214"/>
      <c r="L8711" s="214"/>
      <c r="M8711"/>
    </row>
    <row r="8712" spans="1:13" x14ac:dyDescent="0.2">
      <c r="A8712" s="284">
        <v>45289</v>
      </c>
      <c r="B8712" s="285">
        <v>5</v>
      </c>
      <c r="C8712" s="286">
        <v>2445.8113700000004</v>
      </c>
      <c r="D8712" s="287">
        <v>130.94324330000003</v>
      </c>
      <c r="E8712" s="288">
        <v>4624.5524685999999</v>
      </c>
      <c r="F8712" s="288">
        <v>226.6268885999998</v>
      </c>
      <c r="G8712" s="289">
        <v>12</v>
      </c>
      <c r="H8712" s="290">
        <v>7439.9339705000002</v>
      </c>
      <c r="I8712" s="289">
        <v>0</v>
      </c>
      <c r="J8712" s="214" t="s">
        <v>132</v>
      </c>
      <c r="K8712" s="214"/>
      <c r="L8712" s="214"/>
      <c r="M8712"/>
    </row>
    <row r="8713" spans="1:13" x14ac:dyDescent="0.2">
      <c r="A8713" s="284">
        <v>45289</v>
      </c>
      <c r="B8713" s="285">
        <v>6</v>
      </c>
      <c r="C8713" s="286">
        <v>2590.5989800000002</v>
      </c>
      <c r="D8713" s="287">
        <v>141.69067890000002</v>
      </c>
      <c r="E8713" s="288">
        <v>4888.0556177999997</v>
      </c>
      <c r="F8713" s="288">
        <v>241.60548779999954</v>
      </c>
      <c r="G8713" s="289">
        <v>21</v>
      </c>
      <c r="H8713" s="290">
        <v>7882.9507644999994</v>
      </c>
      <c r="I8713" s="289">
        <v>0</v>
      </c>
      <c r="J8713" s="214" t="s">
        <v>132</v>
      </c>
      <c r="K8713" s="214"/>
      <c r="L8713" s="214"/>
      <c r="M8713"/>
    </row>
    <row r="8714" spans="1:13" x14ac:dyDescent="0.2">
      <c r="A8714" s="284">
        <v>45289</v>
      </c>
      <c r="B8714" s="285">
        <v>7</v>
      </c>
      <c r="C8714" s="286">
        <v>2811.1274500000004</v>
      </c>
      <c r="D8714" s="287">
        <v>158.43660449999999</v>
      </c>
      <c r="E8714" s="288">
        <v>5186.8134324000002</v>
      </c>
      <c r="F8714" s="288">
        <v>267.45787240000027</v>
      </c>
      <c r="G8714" s="289">
        <v>42</v>
      </c>
      <c r="H8714" s="290">
        <v>8465.8353593000011</v>
      </c>
      <c r="I8714" s="289">
        <v>0</v>
      </c>
      <c r="J8714" s="214" t="s">
        <v>132</v>
      </c>
      <c r="K8714" s="214"/>
      <c r="L8714" s="214"/>
      <c r="M8714"/>
    </row>
    <row r="8715" spans="1:13" x14ac:dyDescent="0.2">
      <c r="A8715" s="284">
        <v>45289</v>
      </c>
      <c r="B8715" s="285">
        <v>8</v>
      </c>
      <c r="C8715" s="286">
        <v>2928.9683500000001</v>
      </c>
      <c r="D8715" s="287">
        <v>170.10374409999989</v>
      </c>
      <c r="E8715" s="288">
        <v>5503.5380083</v>
      </c>
      <c r="F8715" s="288">
        <v>292.38374829999975</v>
      </c>
      <c r="G8715" s="289">
        <v>45</v>
      </c>
      <c r="H8715" s="290">
        <v>8939.9938507000006</v>
      </c>
      <c r="I8715" s="289">
        <v>0</v>
      </c>
      <c r="J8715" s="214" t="s">
        <v>132</v>
      </c>
      <c r="K8715" s="214"/>
      <c r="L8715" s="214"/>
      <c r="M8715"/>
    </row>
    <row r="8716" spans="1:13" x14ac:dyDescent="0.2">
      <c r="A8716" s="284">
        <v>45289</v>
      </c>
      <c r="B8716" s="285">
        <v>9</v>
      </c>
      <c r="C8716" s="286">
        <v>2828.1928399999997</v>
      </c>
      <c r="D8716" s="287">
        <v>154.09830130000009</v>
      </c>
      <c r="E8716" s="288">
        <v>5781.9869946999997</v>
      </c>
      <c r="F8716" s="288">
        <v>305.24215469999945</v>
      </c>
      <c r="G8716" s="289">
        <v>46</v>
      </c>
      <c r="H8716" s="290">
        <v>9115.5202906999984</v>
      </c>
      <c r="I8716" s="289">
        <v>0</v>
      </c>
      <c r="J8716" s="214" t="s">
        <v>132</v>
      </c>
      <c r="K8716" s="214"/>
      <c r="L8716" s="214"/>
      <c r="M8716"/>
    </row>
    <row r="8717" spans="1:13" x14ac:dyDescent="0.2">
      <c r="A8717" s="284">
        <v>45289</v>
      </c>
      <c r="B8717" s="285">
        <v>10</v>
      </c>
      <c r="C8717" s="286">
        <v>2774.7961099999998</v>
      </c>
      <c r="D8717" s="287">
        <v>132.39864010000002</v>
      </c>
      <c r="E8717" s="288">
        <v>5848.1229486000002</v>
      </c>
      <c r="F8717" s="288">
        <v>308.81770860000051</v>
      </c>
      <c r="G8717" s="289">
        <v>45</v>
      </c>
      <c r="H8717" s="290">
        <v>9109.1354073000002</v>
      </c>
      <c r="I8717" s="289">
        <v>0</v>
      </c>
      <c r="J8717" s="214" t="s">
        <v>132</v>
      </c>
      <c r="K8717" s="214"/>
      <c r="L8717" s="214"/>
      <c r="M8717"/>
    </row>
    <row r="8718" spans="1:13" x14ac:dyDescent="0.2">
      <c r="A8718" s="284">
        <v>45289</v>
      </c>
      <c r="B8718" s="285">
        <v>11</v>
      </c>
      <c r="C8718" s="286">
        <v>2735.6622299999999</v>
      </c>
      <c r="D8718" s="287">
        <v>112.99129689999997</v>
      </c>
      <c r="E8718" s="288">
        <v>5731.4755187999999</v>
      </c>
      <c r="F8718" s="288">
        <v>301.81539879999946</v>
      </c>
      <c r="G8718" s="289">
        <v>45</v>
      </c>
      <c r="H8718" s="290">
        <v>8926.944444499999</v>
      </c>
      <c r="I8718" s="289">
        <v>0</v>
      </c>
      <c r="J8718" s="214" t="s">
        <v>132</v>
      </c>
      <c r="K8718" s="214"/>
      <c r="L8718" s="214"/>
      <c r="M8718"/>
    </row>
    <row r="8719" spans="1:13" x14ac:dyDescent="0.2">
      <c r="A8719" s="284">
        <v>45289</v>
      </c>
      <c r="B8719" s="285">
        <v>12</v>
      </c>
      <c r="C8719" s="286">
        <v>2707.4191599999999</v>
      </c>
      <c r="D8719" s="287">
        <v>104.25284079999989</v>
      </c>
      <c r="E8719" s="288">
        <v>5712.4150629999995</v>
      </c>
      <c r="F8719" s="288">
        <v>292.70505299999968</v>
      </c>
      <c r="G8719" s="289">
        <v>44</v>
      </c>
      <c r="H8719" s="290">
        <v>8860.7921167999993</v>
      </c>
      <c r="I8719" s="289">
        <v>0</v>
      </c>
      <c r="J8719" s="214" t="s">
        <v>132</v>
      </c>
      <c r="K8719" s="214"/>
      <c r="L8719" s="214"/>
      <c r="M8719"/>
    </row>
    <row r="8720" spans="1:13" x14ac:dyDescent="0.2">
      <c r="A8720" s="284">
        <v>45289</v>
      </c>
      <c r="B8720" s="285">
        <v>13</v>
      </c>
      <c r="C8720" s="286">
        <v>2701.5196999999998</v>
      </c>
      <c r="D8720" s="287">
        <v>107.07261220000019</v>
      </c>
      <c r="E8720" s="288">
        <v>5819.2136498</v>
      </c>
      <c r="F8720" s="288">
        <v>291.07718979999936</v>
      </c>
      <c r="G8720" s="289">
        <v>44</v>
      </c>
      <c r="H8720" s="290">
        <v>8962.8831518000006</v>
      </c>
      <c r="I8720" s="289">
        <v>0</v>
      </c>
      <c r="J8720" s="214" t="s">
        <v>132</v>
      </c>
      <c r="K8720" s="214"/>
      <c r="L8720" s="214"/>
      <c r="M8720"/>
    </row>
    <row r="8721" spans="1:13" x14ac:dyDescent="0.2">
      <c r="A8721" s="284">
        <v>45289</v>
      </c>
      <c r="B8721" s="285">
        <v>14</v>
      </c>
      <c r="C8721" s="286">
        <v>2715.6254199999998</v>
      </c>
      <c r="D8721" s="287">
        <v>119.33378570000026</v>
      </c>
      <c r="E8721" s="288">
        <v>5804.7256858999999</v>
      </c>
      <c r="F8721" s="288">
        <v>299.84558589999961</v>
      </c>
      <c r="G8721" s="289">
        <v>46</v>
      </c>
      <c r="H8721" s="290">
        <v>8985.5304775000004</v>
      </c>
      <c r="I8721" s="289">
        <v>0</v>
      </c>
      <c r="J8721" s="214" t="s">
        <v>132</v>
      </c>
      <c r="K8721" s="214"/>
      <c r="L8721" s="214"/>
      <c r="M8721"/>
    </row>
    <row r="8722" spans="1:13" x14ac:dyDescent="0.2">
      <c r="A8722" s="284">
        <v>45289</v>
      </c>
      <c r="B8722" s="285">
        <v>15</v>
      </c>
      <c r="C8722" s="286">
        <v>2741.8240500000002</v>
      </c>
      <c r="D8722" s="287">
        <v>135.17996130000012</v>
      </c>
      <c r="E8722" s="288">
        <v>5903.1781234</v>
      </c>
      <c r="F8722" s="288">
        <v>312.23341340000025</v>
      </c>
      <c r="G8722" s="289">
        <v>44</v>
      </c>
      <c r="H8722" s="290">
        <v>9136.4155481000016</v>
      </c>
      <c r="I8722" s="289">
        <v>0</v>
      </c>
      <c r="J8722" s="214" t="s">
        <v>132</v>
      </c>
      <c r="K8722" s="214"/>
      <c r="L8722" s="214"/>
      <c r="M8722"/>
    </row>
    <row r="8723" spans="1:13" x14ac:dyDescent="0.2">
      <c r="A8723" s="284">
        <v>45289</v>
      </c>
      <c r="B8723" s="285">
        <v>16</v>
      </c>
      <c r="C8723" s="286">
        <v>2821.4201200000002</v>
      </c>
      <c r="D8723" s="287">
        <v>156.82169139999974</v>
      </c>
      <c r="E8723" s="288">
        <v>6079.3009121999994</v>
      </c>
      <c r="F8723" s="288">
        <v>328.14313219999985</v>
      </c>
      <c r="G8723" s="289">
        <v>45</v>
      </c>
      <c r="H8723" s="290">
        <v>9430.6858557999985</v>
      </c>
      <c r="I8723" s="289">
        <v>0</v>
      </c>
      <c r="J8723" s="214" t="s">
        <v>132</v>
      </c>
      <c r="K8723" s="214"/>
      <c r="L8723" s="214"/>
      <c r="M8723"/>
    </row>
    <row r="8724" spans="1:13" x14ac:dyDescent="0.2">
      <c r="A8724" s="284">
        <v>45289</v>
      </c>
      <c r="B8724" s="285">
        <v>17</v>
      </c>
      <c r="C8724" s="286">
        <v>3094.8302200000003</v>
      </c>
      <c r="D8724" s="287">
        <v>186.22640659999973</v>
      </c>
      <c r="E8724" s="288">
        <v>6323.4076420000001</v>
      </c>
      <c r="F8724" s="288">
        <v>349.81646199999977</v>
      </c>
      <c r="G8724" s="289">
        <v>46</v>
      </c>
      <c r="H8724" s="290">
        <v>10000.2807306</v>
      </c>
      <c r="I8724" s="289">
        <v>0</v>
      </c>
      <c r="J8724" s="214" t="s">
        <v>132</v>
      </c>
      <c r="K8724" s="214"/>
      <c r="L8724" s="214"/>
      <c r="M8724"/>
    </row>
    <row r="8725" spans="1:13" x14ac:dyDescent="0.2">
      <c r="A8725" s="284">
        <v>45289</v>
      </c>
      <c r="B8725" s="285">
        <v>18</v>
      </c>
      <c r="C8725" s="286">
        <v>3362.25288</v>
      </c>
      <c r="D8725" s="287">
        <v>207.51598709999971</v>
      </c>
      <c r="E8725" s="288">
        <v>6584.6911152000002</v>
      </c>
      <c r="F8725" s="288">
        <v>373.82959520000077</v>
      </c>
      <c r="G8725" s="289">
        <v>46</v>
      </c>
      <c r="H8725" s="290">
        <v>10574.2895775</v>
      </c>
      <c r="I8725" s="289">
        <v>0</v>
      </c>
      <c r="J8725" s="214" t="s">
        <v>132</v>
      </c>
      <c r="K8725" s="214"/>
      <c r="L8725" s="214"/>
      <c r="M8725"/>
    </row>
    <row r="8726" spans="1:13" x14ac:dyDescent="0.2">
      <c r="A8726" s="284">
        <v>45289</v>
      </c>
      <c r="B8726" s="285">
        <v>19</v>
      </c>
      <c r="C8726" s="286">
        <v>3328.53242</v>
      </c>
      <c r="D8726" s="287">
        <v>205.60801270000036</v>
      </c>
      <c r="E8726" s="288">
        <v>6471.0830549000002</v>
      </c>
      <c r="F8726" s="288">
        <v>367.21840489999977</v>
      </c>
      <c r="G8726" s="289">
        <v>48</v>
      </c>
      <c r="H8726" s="290">
        <v>10420.441892499999</v>
      </c>
      <c r="I8726" s="289">
        <v>0</v>
      </c>
      <c r="J8726" s="214" t="s">
        <v>132</v>
      </c>
      <c r="K8726" s="214"/>
      <c r="L8726" s="214"/>
      <c r="M8726"/>
    </row>
    <row r="8727" spans="1:13" x14ac:dyDescent="0.2">
      <c r="A8727" s="284">
        <v>45289</v>
      </c>
      <c r="B8727" s="285">
        <v>20</v>
      </c>
      <c r="C8727" s="286">
        <v>3261.07546</v>
      </c>
      <c r="D8727" s="287">
        <v>198.74601870000012</v>
      </c>
      <c r="E8727" s="288">
        <v>6280.6543704999995</v>
      </c>
      <c r="F8727" s="288">
        <v>351.84023049999996</v>
      </c>
      <c r="G8727" s="289">
        <v>46</v>
      </c>
      <c r="H8727" s="290">
        <v>10138.3160797</v>
      </c>
      <c r="I8727" s="289">
        <v>0</v>
      </c>
      <c r="J8727" s="214" t="s">
        <v>132</v>
      </c>
      <c r="K8727" s="214"/>
      <c r="L8727" s="214"/>
      <c r="M8727"/>
    </row>
    <row r="8728" spans="1:13" x14ac:dyDescent="0.2">
      <c r="A8728" s="284">
        <v>45289</v>
      </c>
      <c r="B8728" s="285">
        <v>21</v>
      </c>
      <c r="C8728" s="286">
        <v>3176.9580599999999</v>
      </c>
      <c r="D8728" s="287">
        <v>191.42132250000009</v>
      </c>
      <c r="E8728" s="288">
        <v>6112.3412156000004</v>
      </c>
      <c r="F8728" s="288">
        <v>337.50177559999975</v>
      </c>
      <c r="G8728" s="289">
        <v>44</v>
      </c>
      <c r="H8728" s="290">
        <v>9862.2223737000004</v>
      </c>
      <c r="I8728" s="289">
        <v>0</v>
      </c>
      <c r="J8728" s="214" t="s">
        <v>132</v>
      </c>
      <c r="K8728" s="214"/>
      <c r="L8728" s="214"/>
      <c r="M8728"/>
    </row>
    <row r="8729" spans="1:13" x14ac:dyDescent="0.2">
      <c r="A8729" s="284">
        <v>45289</v>
      </c>
      <c r="B8729" s="285">
        <v>22</v>
      </c>
      <c r="C8729" s="286">
        <v>3063.4502400000001</v>
      </c>
      <c r="D8729" s="287">
        <v>182.15096850000012</v>
      </c>
      <c r="E8729" s="288">
        <v>5902.3726654000002</v>
      </c>
      <c r="F8729" s="288">
        <v>321.85824540000067</v>
      </c>
      <c r="G8729" s="289">
        <v>44</v>
      </c>
      <c r="H8729" s="290">
        <v>9513.8321193000011</v>
      </c>
      <c r="I8729" s="289">
        <v>0</v>
      </c>
      <c r="J8729" s="214" t="s">
        <v>132</v>
      </c>
      <c r="K8729" s="214"/>
      <c r="L8729" s="214"/>
      <c r="M8729"/>
    </row>
    <row r="8730" spans="1:13" x14ac:dyDescent="0.2">
      <c r="A8730" s="284">
        <v>45289</v>
      </c>
      <c r="B8730" s="285">
        <v>23</v>
      </c>
      <c r="C8730" s="286">
        <v>2882.0704600000004</v>
      </c>
      <c r="D8730" s="287">
        <v>167.52455870000003</v>
      </c>
      <c r="E8730" s="288">
        <v>5550.3286271999996</v>
      </c>
      <c r="F8730" s="288">
        <v>295.78589719999945</v>
      </c>
      <c r="G8730" s="289">
        <v>40</v>
      </c>
      <c r="H8730" s="290">
        <v>8935.7095430999998</v>
      </c>
      <c r="I8730" s="289">
        <v>0</v>
      </c>
      <c r="J8730" s="214" t="s">
        <v>132</v>
      </c>
      <c r="K8730" s="214"/>
      <c r="L8730" s="214"/>
      <c r="M8730"/>
    </row>
    <row r="8731" spans="1:13" x14ac:dyDescent="0.2">
      <c r="A8731" s="284">
        <v>45289</v>
      </c>
      <c r="B8731" s="285">
        <v>24</v>
      </c>
      <c r="C8731" s="286">
        <v>2686.83932</v>
      </c>
      <c r="D8731" s="287">
        <v>151.93026490000031</v>
      </c>
      <c r="E8731" s="288">
        <v>5176.4630238</v>
      </c>
      <c r="F8731" s="288">
        <v>268.04433380000046</v>
      </c>
      <c r="G8731" s="289">
        <v>34</v>
      </c>
      <c r="H8731" s="290">
        <v>8317.2769425000006</v>
      </c>
      <c r="I8731" s="289">
        <v>0</v>
      </c>
      <c r="J8731" s="214" t="s">
        <v>132</v>
      </c>
      <c r="K8731" s="214"/>
      <c r="L8731" s="214"/>
      <c r="M8731"/>
    </row>
    <row r="8732" spans="1:13" x14ac:dyDescent="0.2">
      <c r="A8732" s="284">
        <v>45290</v>
      </c>
      <c r="B8732" s="285">
        <v>1</v>
      </c>
      <c r="C8732" s="286">
        <v>2566.2060999999999</v>
      </c>
      <c r="D8732" s="287">
        <v>142.16860889999975</v>
      </c>
      <c r="E8732" s="288">
        <v>4986.7040450000004</v>
      </c>
      <c r="F8732" s="288">
        <v>253.71111500000006</v>
      </c>
      <c r="G8732" s="289">
        <v>30</v>
      </c>
      <c r="H8732" s="290">
        <v>7978.7898689000003</v>
      </c>
      <c r="I8732" s="289">
        <v>0</v>
      </c>
      <c r="J8732" s="214" t="s">
        <v>132</v>
      </c>
      <c r="K8732" s="214"/>
      <c r="L8732" s="214"/>
      <c r="M8732"/>
    </row>
    <row r="8733" spans="1:13" x14ac:dyDescent="0.2">
      <c r="A8733" s="284">
        <v>45290</v>
      </c>
      <c r="B8733" s="285">
        <v>2</v>
      </c>
      <c r="C8733" s="286">
        <v>2440.1086399999999</v>
      </c>
      <c r="D8733" s="287">
        <v>132.54369880000016</v>
      </c>
      <c r="E8733" s="288">
        <v>4988.5067658999997</v>
      </c>
      <c r="F8733" s="288">
        <v>237.95736589999979</v>
      </c>
      <c r="G8733" s="289">
        <v>26</v>
      </c>
      <c r="H8733" s="290">
        <v>7825.1164706</v>
      </c>
      <c r="I8733" s="289">
        <v>0</v>
      </c>
      <c r="J8733" s="214" t="s">
        <v>132</v>
      </c>
      <c r="K8733" s="214"/>
      <c r="L8733" s="214"/>
      <c r="M8733"/>
    </row>
    <row r="8734" spans="1:13" x14ac:dyDescent="0.2">
      <c r="A8734" s="284">
        <v>45290</v>
      </c>
      <c r="B8734" s="285">
        <v>3</v>
      </c>
      <c r="C8734" s="286">
        <v>2365.49656</v>
      </c>
      <c r="D8734" s="287">
        <v>126.72188149999972</v>
      </c>
      <c r="E8734" s="288">
        <v>4597.4112369000004</v>
      </c>
      <c r="F8734" s="288">
        <v>226.62096690000089</v>
      </c>
      <c r="G8734" s="289">
        <v>19</v>
      </c>
      <c r="H8734" s="290">
        <v>7335.2506453000015</v>
      </c>
      <c r="I8734" s="289">
        <v>0</v>
      </c>
      <c r="J8734" s="214" t="s">
        <v>132</v>
      </c>
      <c r="K8734" s="214"/>
      <c r="L8734" s="214"/>
      <c r="M8734"/>
    </row>
    <row r="8735" spans="1:13" x14ac:dyDescent="0.2">
      <c r="A8735" s="284">
        <v>45290</v>
      </c>
      <c r="B8735" s="285">
        <v>4</v>
      </c>
      <c r="C8735" s="286">
        <v>2326.9796799999999</v>
      </c>
      <c r="D8735" s="287">
        <v>123.73308020000016</v>
      </c>
      <c r="E8735" s="288">
        <v>4505.3325206999998</v>
      </c>
      <c r="F8735" s="288">
        <v>220.70417069999985</v>
      </c>
      <c r="G8735" s="289">
        <v>13</v>
      </c>
      <c r="H8735" s="290">
        <v>7189.7494515999997</v>
      </c>
      <c r="I8735" s="289">
        <v>0</v>
      </c>
      <c r="J8735" s="214" t="s">
        <v>132</v>
      </c>
      <c r="K8735" s="214"/>
      <c r="L8735" s="214"/>
      <c r="M8735"/>
    </row>
    <row r="8736" spans="1:13" x14ac:dyDescent="0.2">
      <c r="A8736" s="284">
        <v>45290</v>
      </c>
      <c r="B8736" s="285">
        <v>5</v>
      </c>
      <c r="C8736" s="286">
        <v>2333.1537500000004</v>
      </c>
      <c r="D8736" s="287">
        <v>124.40447259999956</v>
      </c>
      <c r="E8736" s="288">
        <v>4499.2934382999993</v>
      </c>
      <c r="F8736" s="288">
        <v>220.46878829999969</v>
      </c>
      <c r="G8736" s="289">
        <v>12</v>
      </c>
      <c r="H8736" s="290">
        <v>7189.3204491999995</v>
      </c>
      <c r="I8736" s="289">
        <v>0</v>
      </c>
      <c r="J8736" s="214" t="s">
        <v>132</v>
      </c>
      <c r="K8736" s="214"/>
      <c r="L8736" s="214"/>
      <c r="M8736"/>
    </row>
    <row r="8737" spans="1:13" x14ac:dyDescent="0.2">
      <c r="A8737" s="284">
        <v>45290</v>
      </c>
      <c r="B8737" s="285">
        <v>6</v>
      </c>
      <c r="C8737" s="286">
        <v>2402.71405</v>
      </c>
      <c r="D8737" s="287">
        <v>129.21828140000028</v>
      </c>
      <c r="E8737" s="288">
        <v>4589.9979481999999</v>
      </c>
      <c r="F8737" s="288">
        <v>226.52025820000017</v>
      </c>
      <c r="G8737" s="289">
        <v>14</v>
      </c>
      <c r="H8737" s="290">
        <v>7362.4505378000003</v>
      </c>
      <c r="I8737" s="289">
        <v>0</v>
      </c>
      <c r="J8737" s="214" t="s">
        <v>132</v>
      </c>
      <c r="K8737" s="214"/>
      <c r="L8737" s="214"/>
      <c r="M8737"/>
    </row>
    <row r="8738" spans="1:13" x14ac:dyDescent="0.2">
      <c r="A8738" s="284">
        <v>45290</v>
      </c>
      <c r="B8738" s="285">
        <v>7</v>
      </c>
      <c r="C8738" s="286">
        <v>2518.93055</v>
      </c>
      <c r="D8738" s="287">
        <v>137.2950440000001</v>
      </c>
      <c r="E8738" s="288">
        <v>4789.4212744000006</v>
      </c>
      <c r="F8738" s="288">
        <v>239.72035440000036</v>
      </c>
      <c r="G8738" s="289">
        <v>20</v>
      </c>
      <c r="H8738" s="290">
        <v>7705.3672228000014</v>
      </c>
      <c r="I8738" s="289">
        <v>0</v>
      </c>
      <c r="J8738" s="214" t="s">
        <v>132</v>
      </c>
      <c r="K8738" s="214"/>
      <c r="L8738" s="214"/>
      <c r="M8738"/>
    </row>
    <row r="8739" spans="1:13" x14ac:dyDescent="0.2">
      <c r="A8739" s="284">
        <v>45290</v>
      </c>
      <c r="B8739" s="285">
        <v>8</v>
      </c>
      <c r="C8739" s="286">
        <v>2641.5696599999997</v>
      </c>
      <c r="D8739" s="287">
        <v>147.12683970000037</v>
      </c>
      <c r="E8739" s="288">
        <v>5026.2293373000002</v>
      </c>
      <c r="F8739" s="288">
        <v>255.70333730000038</v>
      </c>
      <c r="G8739" s="289">
        <v>37</v>
      </c>
      <c r="H8739" s="290">
        <v>8107.6291743000011</v>
      </c>
      <c r="I8739" s="289">
        <v>0</v>
      </c>
      <c r="J8739" s="214" t="s">
        <v>132</v>
      </c>
      <c r="K8739" s="214"/>
      <c r="L8739" s="214"/>
      <c r="M8739"/>
    </row>
    <row r="8740" spans="1:13" x14ac:dyDescent="0.2">
      <c r="A8740" s="284">
        <v>45290</v>
      </c>
      <c r="B8740" s="285">
        <v>9</v>
      </c>
      <c r="C8740" s="286">
        <v>2701.7478700000001</v>
      </c>
      <c r="D8740" s="287">
        <v>151.80054799999976</v>
      </c>
      <c r="E8740" s="288">
        <v>5201.6099347999998</v>
      </c>
      <c r="F8740" s="288">
        <v>267.48882479999975</v>
      </c>
      <c r="G8740" s="289">
        <v>39</v>
      </c>
      <c r="H8740" s="290">
        <v>8361.6471775999998</v>
      </c>
      <c r="I8740" s="289">
        <v>0</v>
      </c>
      <c r="J8740" s="214" t="s">
        <v>132</v>
      </c>
      <c r="K8740" s="214"/>
      <c r="L8740" s="214"/>
      <c r="M8740"/>
    </row>
    <row r="8741" spans="1:13" x14ac:dyDescent="0.2">
      <c r="A8741" s="284">
        <v>45290</v>
      </c>
      <c r="B8741" s="285">
        <v>10</v>
      </c>
      <c r="C8741" s="286">
        <v>2696.09933</v>
      </c>
      <c r="D8741" s="287">
        <v>145.1458499999998</v>
      </c>
      <c r="E8741" s="288">
        <v>5382.0624592999993</v>
      </c>
      <c r="F8741" s="288">
        <v>269.90871929999958</v>
      </c>
      <c r="G8741" s="289">
        <v>40</v>
      </c>
      <c r="H8741" s="290">
        <v>8533.2163585999988</v>
      </c>
      <c r="I8741" s="289">
        <v>0</v>
      </c>
      <c r="J8741" s="214" t="s">
        <v>132</v>
      </c>
      <c r="K8741" s="214"/>
      <c r="L8741" s="214"/>
      <c r="M8741"/>
    </row>
    <row r="8742" spans="1:13" x14ac:dyDescent="0.2">
      <c r="A8742" s="284">
        <v>45290</v>
      </c>
      <c r="B8742" s="285">
        <v>11</v>
      </c>
      <c r="C8742" s="286">
        <v>2631.2706700000003</v>
      </c>
      <c r="D8742" s="287">
        <v>127.96292349999987</v>
      </c>
      <c r="E8742" s="288">
        <v>5327.2657102000003</v>
      </c>
      <c r="F8742" s="288">
        <v>264.31500020000021</v>
      </c>
      <c r="G8742" s="289">
        <v>39</v>
      </c>
      <c r="H8742" s="290">
        <v>8389.8143039000006</v>
      </c>
      <c r="I8742" s="289">
        <v>0</v>
      </c>
      <c r="J8742" s="214" t="s">
        <v>132</v>
      </c>
      <c r="K8742" s="214"/>
      <c r="L8742" s="214"/>
      <c r="M8742"/>
    </row>
    <row r="8743" spans="1:13" x14ac:dyDescent="0.2">
      <c r="A8743" s="284">
        <v>45290</v>
      </c>
      <c r="B8743" s="285">
        <v>12</v>
      </c>
      <c r="C8743" s="286">
        <v>2569.9720400000001</v>
      </c>
      <c r="D8743" s="287">
        <v>111.25498649999999</v>
      </c>
      <c r="E8743" s="288">
        <v>5095.1790264000001</v>
      </c>
      <c r="F8743" s="288">
        <v>255.00592640000013</v>
      </c>
      <c r="G8743" s="289">
        <v>38</v>
      </c>
      <c r="H8743" s="290">
        <v>8069.4119793</v>
      </c>
      <c r="I8743" s="289">
        <v>0</v>
      </c>
      <c r="J8743" s="214" t="s">
        <v>132</v>
      </c>
      <c r="K8743" s="214"/>
      <c r="L8743" s="214"/>
      <c r="M8743"/>
    </row>
    <row r="8744" spans="1:13" x14ac:dyDescent="0.2">
      <c r="A8744" s="284">
        <v>45290</v>
      </c>
      <c r="B8744" s="285">
        <v>13</v>
      </c>
      <c r="C8744" s="286">
        <v>2546.2802499999998</v>
      </c>
      <c r="D8744" s="287">
        <v>100.71396559999992</v>
      </c>
      <c r="E8744" s="288">
        <v>5048.2632032000001</v>
      </c>
      <c r="F8744" s="288">
        <v>249.87938320000012</v>
      </c>
      <c r="G8744" s="289">
        <v>37</v>
      </c>
      <c r="H8744" s="290">
        <v>7982.136802</v>
      </c>
      <c r="I8744" s="289">
        <v>0</v>
      </c>
      <c r="J8744" s="214" t="s">
        <v>132</v>
      </c>
      <c r="K8744" s="214"/>
      <c r="L8744" s="214"/>
      <c r="M8744"/>
    </row>
    <row r="8745" spans="1:13" x14ac:dyDescent="0.2">
      <c r="A8745" s="284">
        <v>45290</v>
      </c>
      <c r="B8745" s="285">
        <v>14</v>
      </c>
      <c r="C8745" s="286">
        <v>2525.6172000000001</v>
      </c>
      <c r="D8745" s="287">
        <v>99.616016099999968</v>
      </c>
      <c r="E8745" s="288">
        <v>5016.9387805000006</v>
      </c>
      <c r="F8745" s="288">
        <v>243.98685050000131</v>
      </c>
      <c r="G8745" s="289">
        <v>38</v>
      </c>
      <c r="H8745" s="290">
        <v>7924.1588471000014</v>
      </c>
      <c r="I8745" s="289">
        <v>0</v>
      </c>
      <c r="J8745" s="214" t="s">
        <v>132</v>
      </c>
      <c r="K8745" s="214"/>
      <c r="L8745" s="214"/>
      <c r="M8745"/>
    </row>
    <row r="8746" spans="1:13" x14ac:dyDescent="0.2">
      <c r="A8746" s="284">
        <v>45290</v>
      </c>
      <c r="B8746" s="285">
        <v>15</v>
      </c>
      <c r="C8746" s="286">
        <v>2506.0738900000001</v>
      </c>
      <c r="D8746" s="287">
        <v>105.11045119999986</v>
      </c>
      <c r="E8746" s="288">
        <v>5250.5955952000004</v>
      </c>
      <c r="F8746" s="288">
        <v>251.28170520000094</v>
      </c>
      <c r="G8746" s="289">
        <v>41</v>
      </c>
      <c r="H8746" s="290">
        <v>8154.0616416000012</v>
      </c>
      <c r="I8746" s="289">
        <v>0</v>
      </c>
      <c r="J8746" s="214" t="s">
        <v>132</v>
      </c>
      <c r="K8746" s="214"/>
      <c r="L8746" s="214"/>
      <c r="M8746"/>
    </row>
    <row r="8747" spans="1:13" x14ac:dyDescent="0.2">
      <c r="A8747" s="284">
        <v>45290</v>
      </c>
      <c r="B8747" s="285">
        <v>16</v>
      </c>
      <c r="C8747" s="286">
        <v>2593.15985</v>
      </c>
      <c r="D8747" s="287">
        <v>129.09170279999978</v>
      </c>
      <c r="E8747" s="288">
        <v>5366.7460543999996</v>
      </c>
      <c r="F8747" s="288">
        <v>268.15657439999904</v>
      </c>
      <c r="G8747" s="289">
        <v>41</v>
      </c>
      <c r="H8747" s="290">
        <v>8398.154181599999</v>
      </c>
      <c r="I8747" s="289">
        <v>0</v>
      </c>
      <c r="J8747" s="214" t="s">
        <v>132</v>
      </c>
      <c r="K8747" s="214"/>
      <c r="L8747" s="214"/>
      <c r="M8747"/>
    </row>
    <row r="8748" spans="1:13" x14ac:dyDescent="0.2">
      <c r="A8748" s="284">
        <v>45290</v>
      </c>
      <c r="B8748" s="285">
        <v>17</v>
      </c>
      <c r="C8748" s="286">
        <v>2897.3037199999999</v>
      </c>
      <c r="D8748" s="287">
        <v>167.00012940000019</v>
      </c>
      <c r="E8748" s="288">
        <v>5692.0972849999998</v>
      </c>
      <c r="F8748" s="288">
        <v>300.66278499999953</v>
      </c>
      <c r="G8748" s="289">
        <v>41</v>
      </c>
      <c r="H8748" s="290">
        <v>9098.0639193999996</v>
      </c>
      <c r="I8748" s="289">
        <v>0</v>
      </c>
      <c r="J8748" s="214" t="s">
        <v>132</v>
      </c>
      <c r="K8748" s="214"/>
      <c r="L8748" s="214"/>
      <c r="M8748"/>
    </row>
    <row r="8749" spans="1:13" x14ac:dyDescent="0.2">
      <c r="A8749" s="284">
        <v>45290</v>
      </c>
      <c r="B8749" s="285">
        <v>18</v>
      </c>
      <c r="C8749" s="286">
        <v>3251.7317000000003</v>
      </c>
      <c r="D8749" s="287">
        <v>194.71487159999967</v>
      </c>
      <c r="E8749" s="288">
        <v>6192.3004146000003</v>
      </c>
      <c r="F8749" s="288">
        <v>340.56176460000006</v>
      </c>
      <c r="G8749" s="289">
        <v>43</v>
      </c>
      <c r="H8749" s="290">
        <v>10022.308750799999</v>
      </c>
      <c r="I8749" s="289">
        <v>0</v>
      </c>
      <c r="J8749" s="214" t="s">
        <v>132</v>
      </c>
      <c r="K8749" s="214"/>
      <c r="L8749" s="214"/>
      <c r="M8749"/>
    </row>
    <row r="8750" spans="1:13" x14ac:dyDescent="0.2">
      <c r="A8750" s="284">
        <v>45290</v>
      </c>
      <c r="B8750" s="285">
        <v>19</v>
      </c>
      <c r="C8750" s="286">
        <v>3263.5694100000001</v>
      </c>
      <c r="D8750" s="287">
        <v>197.29789110000002</v>
      </c>
      <c r="E8750" s="288">
        <v>6236.6424427000002</v>
      </c>
      <c r="F8750" s="288">
        <v>346.57333270000072</v>
      </c>
      <c r="G8750" s="289">
        <v>43</v>
      </c>
      <c r="H8750" s="290">
        <v>10087.083076500003</v>
      </c>
      <c r="I8750" s="289">
        <v>0</v>
      </c>
      <c r="J8750" s="214" t="s">
        <v>132</v>
      </c>
      <c r="K8750" s="214"/>
      <c r="L8750" s="214"/>
      <c r="M8750"/>
    </row>
    <row r="8751" spans="1:13" x14ac:dyDescent="0.2">
      <c r="A8751" s="284">
        <v>45290</v>
      </c>
      <c r="B8751" s="285">
        <v>20</v>
      </c>
      <c r="C8751" s="286">
        <v>3207.4391100000003</v>
      </c>
      <c r="D8751" s="287">
        <v>192.53582720000014</v>
      </c>
      <c r="E8751" s="288">
        <v>6128.5110202999995</v>
      </c>
      <c r="F8751" s="288">
        <v>338.0924002999991</v>
      </c>
      <c r="G8751" s="289">
        <v>43</v>
      </c>
      <c r="H8751" s="290">
        <v>9909.578357800001</v>
      </c>
      <c r="I8751" s="289">
        <v>0</v>
      </c>
      <c r="J8751" s="214" t="s">
        <v>132</v>
      </c>
      <c r="K8751" s="214"/>
      <c r="L8751" s="214"/>
      <c r="M8751"/>
    </row>
    <row r="8752" spans="1:13" x14ac:dyDescent="0.2">
      <c r="A8752" s="284">
        <v>45290</v>
      </c>
      <c r="B8752" s="285">
        <v>21</v>
      </c>
      <c r="C8752" s="286">
        <v>3149.22847</v>
      </c>
      <c r="D8752" s="287">
        <v>186.95022489999974</v>
      </c>
      <c r="E8752" s="288">
        <v>6134.3771903000006</v>
      </c>
      <c r="F8752" s="288">
        <v>327.56384030000027</v>
      </c>
      <c r="G8752" s="289">
        <v>43</v>
      </c>
      <c r="H8752" s="290">
        <v>9841.1197255000006</v>
      </c>
      <c r="I8752" s="289">
        <v>0</v>
      </c>
      <c r="J8752" s="214" t="s">
        <v>132</v>
      </c>
      <c r="K8752" s="214"/>
      <c r="L8752" s="214"/>
      <c r="M8752"/>
    </row>
    <row r="8753" spans="1:13" x14ac:dyDescent="0.2">
      <c r="A8753" s="284">
        <v>45290</v>
      </c>
      <c r="B8753" s="285">
        <v>22</v>
      </c>
      <c r="C8753" s="286">
        <v>3072.87698</v>
      </c>
      <c r="D8753" s="287">
        <v>181.24884670000012</v>
      </c>
      <c r="E8753" s="288">
        <v>5886.4623646999999</v>
      </c>
      <c r="F8753" s="288">
        <v>317.12820470000042</v>
      </c>
      <c r="G8753" s="289">
        <v>38</v>
      </c>
      <c r="H8753" s="290">
        <v>9495.7163961000006</v>
      </c>
      <c r="I8753" s="289">
        <v>0</v>
      </c>
      <c r="J8753" s="214" t="s">
        <v>132</v>
      </c>
      <c r="K8753" s="214"/>
      <c r="L8753" s="214"/>
      <c r="M8753"/>
    </row>
    <row r="8754" spans="1:13" x14ac:dyDescent="0.2">
      <c r="A8754" s="284">
        <v>45290</v>
      </c>
      <c r="B8754" s="285">
        <v>23</v>
      </c>
      <c r="C8754" s="286">
        <v>2906.3236900000002</v>
      </c>
      <c r="D8754" s="287">
        <v>168.2080054999999</v>
      </c>
      <c r="E8754" s="288">
        <v>5551.4044450000001</v>
      </c>
      <c r="F8754" s="288">
        <v>293.85499499999969</v>
      </c>
      <c r="G8754" s="289">
        <v>33</v>
      </c>
      <c r="H8754" s="290">
        <v>8952.7911354999997</v>
      </c>
      <c r="I8754" s="289">
        <v>0</v>
      </c>
      <c r="J8754" s="214" t="s">
        <v>132</v>
      </c>
      <c r="K8754" s="214"/>
      <c r="L8754" s="214"/>
      <c r="M8754"/>
    </row>
    <row r="8755" spans="1:13" x14ac:dyDescent="0.2">
      <c r="A8755" s="284">
        <v>45290</v>
      </c>
      <c r="B8755" s="285">
        <v>24</v>
      </c>
      <c r="C8755" s="286">
        <v>2713.5877700000001</v>
      </c>
      <c r="D8755" s="287">
        <v>153.27242389999972</v>
      </c>
      <c r="E8755" s="288">
        <v>5269.0157868999995</v>
      </c>
      <c r="F8755" s="288">
        <v>268.04708689999916</v>
      </c>
      <c r="G8755" s="289">
        <v>32</v>
      </c>
      <c r="H8755" s="290">
        <v>8435.9230676999978</v>
      </c>
      <c r="I8755" s="289">
        <v>0</v>
      </c>
      <c r="J8755" s="214" t="s">
        <v>132</v>
      </c>
      <c r="K8755" s="214"/>
      <c r="L8755" s="214"/>
      <c r="M8755"/>
    </row>
    <row r="8756" spans="1:13" x14ac:dyDescent="0.2">
      <c r="A8756" s="284">
        <v>45291</v>
      </c>
      <c r="B8756" s="285">
        <v>1</v>
      </c>
      <c r="C8756" s="286">
        <v>2573.2993799999999</v>
      </c>
      <c r="D8756" s="287">
        <v>142.17289389999976</v>
      </c>
      <c r="E8756" s="288">
        <v>4992.9395500000001</v>
      </c>
      <c r="F8756" s="288">
        <v>254.54169000000002</v>
      </c>
      <c r="G8756" s="289">
        <v>31</v>
      </c>
      <c r="H8756" s="290">
        <v>7993.9535139</v>
      </c>
      <c r="I8756" s="289">
        <v>0</v>
      </c>
      <c r="J8756" s="214" t="s">
        <v>132</v>
      </c>
      <c r="K8756" s="214"/>
      <c r="L8756" s="214"/>
      <c r="M8756"/>
    </row>
    <row r="8757" spans="1:13" x14ac:dyDescent="0.2">
      <c r="A8757" s="284">
        <v>45291</v>
      </c>
      <c r="B8757" s="285">
        <v>2</v>
      </c>
      <c r="C8757" s="286">
        <v>2469.4165699999999</v>
      </c>
      <c r="D8757" s="287">
        <v>134.37719779999978</v>
      </c>
      <c r="E8757" s="288">
        <v>4986.5681741999997</v>
      </c>
      <c r="F8757" s="288">
        <v>239.44689420000032</v>
      </c>
      <c r="G8757" s="289">
        <v>28</v>
      </c>
      <c r="H8757" s="290">
        <v>7857.8088361999999</v>
      </c>
      <c r="I8757" s="289">
        <v>0</v>
      </c>
      <c r="J8757" s="214" t="s">
        <v>132</v>
      </c>
      <c r="K8757" s="214"/>
      <c r="L8757" s="214"/>
      <c r="M8757"/>
    </row>
    <row r="8758" spans="1:13" x14ac:dyDescent="0.2">
      <c r="A8758" s="284">
        <v>45291</v>
      </c>
      <c r="B8758" s="285">
        <v>3</v>
      </c>
      <c r="C8758" s="286">
        <v>2387.6988900000001</v>
      </c>
      <c r="D8758" s="287">
        <v>128.57200649999999</v>
      </c>
      <c r="E8758" s="288">
        <v>4617.8042804999995</v>
      </c>
      <c r="F8758" s="288">
        <v>228.60865049999938</v>
      </c>
      <c r="G8758" s="289">
        <v>18</v>
      </c>
      <c r="H8758" s="290">
        <v>7380.6838274999991</v>
      </c>
      <c r="I8758" s="289">
        <v>0</v>
      </c>
      <c r="J8758" s="214" t="s">
        <v>132</v>
      </c>
      <c r="K8758" s="214"/>
      <c r="L8758" s="214"/>
      <c r="M8758"/>
    </row>
    <row r="8759" spans="1:13" x14ac:dyDescent="0.2">
      <c r="A8759" s="284">
        <v>45291</v>
      </c>
      <c r="B8759" s="285">
        <v>4</v>
      </c>
      <c r="C8759" s="286">
        <v>2343.90274</v>
      </c>
      <c r="D8759" s="287">
        <v>125.48077669999999</v>
      </c>
      <c r="E8759" s="288">
        <v>4504.0675657000002</v>
      </c>
      <c r="F8759" s="288">
        <v>223.03923570000006</v>
      </c>
      <c r="G8759" s="289">
        <v>12</v>
      </c>
      <c r="H8759" s="290">
        <v>7208.4903181000009</v>
      </c>
      <c r="I8759" s="289">
        <v>0</v>
      </c>
      <c r="J8759" s="214" t="s">
        <v>132</v>
      </c>
      <c r="K8759" s="214"/>
      <c r="L8759" s="214"/>
      <c r="M8759"/>
    </row>
    <row r="8760" spans="1:13" x14ac:dyDescent="0.2">
      <c r="A8760" s="284">
        <v>45291</v>
      </c>
      <c r="B8760" s="285">
        <v>5</v>
      </c>
      <c r="C8760" s="286">
        <v>2346.2133199999998</v>
      </c>
      <c r="D8760" s="287">
        <v>125.50118709999983</v>
      </c>
      <c r="E8760" s="288">
        <v>4492.9805603000004</v>
      </c>
      <c r="F8760" s="288">
        <v>222.05052030000024</v>
      </c>
      <c r="G8760" s="289">
        <v>11</v>
      </c>
      <c r="H8760" s="290">
        <v>7197.7455877000002</v>
      </c>
      <c r="I8760" s="289">
        <v>0</v>
      </c>
      <c r="J8760" s="214" t="s">
        <v>132</v>
      </c>
      <c r="K8760" s="214"/>
      <c r="L8760" s="214"/>
      <c r="M8760"/>
    </row>
    <row r="8761" spans="1:13" x14ac:dyDescent="0.2">
      <c r="A8761" s="284">
        <v>45291</v>
      </c>
      <c r="B8761" s="285">
        <v>6</v>
      </c>
      <c r="C8761" s="286">
        <v>2411.04115</v>
      </c>
      <c r="D8761" s="287">
        <v>129.8630083999999</v>
      </c>
      <c r="E8761" s="288">
        <v>4573.7181713999998</v>
      </c>
      <c r="F8761" s="288">
        <v>227.43049140000039</v>
      </c>
      <c r="G8761" s="289">
        <v>11</v>
      </c>
      <c r="H8761" s="290">
        <v>7353.0528211999999</v>
      </c>
      <c r="I8761" s="289">
        <v>0</v>
      </c>
      <c r="J8761" s="214" t="s">
        <v>132</v>
      </c>
      <c r="K8761" s="214"/>
      <c r="L8761" s="214"/>
      <c r="M8761"/>
    </row>
    <row r="8762" spans="1:13" x14ac:dyDescent="0.2">
      <c r="A8762" s="284">
        <v>45291</v>
      </c>
      <c r="B8762" s="285">
        <v>7</v>
      </c>
      <c r="C8762" s="286">
        <v>2528.0185000000001</v>
      </c>
      <c r="D8762" s="287">
        <v>137.71422810000007</v>
      </c>
      <c r="E8762" s="288">
        <v>4764.6827642999997</v>
      </c>
      <c r="F8762" s="288">
        <v>239.68497429999934</v>
      </c>
      <c r="G8762" s="289">
        <v>12</v>
      </c>
      <c r="H8762" s="290">
        <v>7682.1004666999988</v>
      </c>
      <c r="I8762" s="289">
        <v>0</v>
      </c>
      <c r="J8762" s="214" t="s">
        <v>132</v>
      </c>
      <c r="K8762" s="214"/>
      <c r="L8762" s="214"/>
      <c r="M8762"/>
    </row>
    <row r="8763" spans="1:13" x14ac:dyDescent="0.2">
      <c r="A8763" s="284">
        <v>45291</v>
      </c>
      <c r="B8763" s="285">
        <v>8</v>
      </c>
      <c r="C8763" s="286">
        <v>2606.8110499999998</v>
      </c>
      <c r="D8763" s="287">
        <v>144.86394700000025</v>
      </c>
      <c r="E8763" s="288">
        <v>4971.0945403999995</v>
      </c>
      <c r="F8763" s="288">
        <v>254.57825039999989</v>
      </c>
      <c r="G8763" s="289">
        <v>12</v>
      </c>
      <c r="H8763" s="290">
        <v>7989.3477877999994</v>
      </c>
      <c r="I8763" s="289">
        <v>0</v>
      </c>
      <c r="J8763" s="214" t="s">
        <v>132</v>
      </c>
      <c r="K8763" s="214"/>
      <c r="L8763" s="214"/>
      <c r="M8763"/>
    </row>
    <row r="8764" spans="1:13" x14ac:dyDescent="0.2">
      <c r="A8764" s="284">
        <v>45291</v>
      </c>
      <c r="B8764" s="285">
        <v>9</v>
      </c>
      <c r="C8764" s="286">
        <v>2596.1074700000004</v>
      </c>
      <c r="D8764" s="287">
        <v>142.4762394</v>
      </c>
      <c r="E8764" s="288">
        <v>5145.6792948999991</v>
      </c>
      <c r="F8764" s="288">
        <v>266.40128489999915</v>
      </c>
      <c r="G8764" s="289">
        <v>20</v>
      </c>
      <c r="H8764" s="290">
        <v>8170.6642891999982</v>
      </c>
      <c r="I8764" s="289">
        <v>0</v>
      </c>
      <c r="J8764" s="214" t="s">
        <v>132</v>
      </c>
      <c r="K8764" s="214"/>
      <c r="L8764" s="214"/>
      <c r="M8764"/>
    </row>
    <row r="8765" spans="1:13" x14ac:dyDescent="0.2">
      <c r="A8765" s="284">
        <v>45291</v>
      </c>
      <c r="B8765" s="285">
        <v>10</v>
      </c>
      <c r="C8765" s="286">
        <v>2572.40544</v>
      </c>
      <c r="D8765" s="287">
        <v>129.55499820000011</v>
      </c>
      <c r="E8765" s="288">
        <v>5323.5664717999998</v>
      </c>
      <c r="F8765" s="288">
        <v>273.07068179999987</v>
      </c>
      <c r="G8765" s="289">
        <v>36</v>
      </c>
      <c r="H8765" s="290">
        <v>8334.5975918000004</v>
      </c>
      <c r="I8765" s="289">
        <v>0</v>
      </c>
      <c r="J8765" s="214" t="s">
        <v>132</v>
      </c>
      <c r="K8765" s="214"/>
      <c r="L8765" s="214"/>
      <c r="M8765"/>
    </row>
    <row r="8766" spans="1:13" x14ac:dyDescent="0.2">
      <c r="A8766" s="284">
        <v>45291</v>
      </c>
      <c r="B8766" s="285">
        <v>11</v>
      </c>
      <c r="C8766" s="286">
        <v>2584.6691099999998</v>
      </c>
      <c r="D8766" s="287">
        <v>121.70391910000021</v>
      </c>
      <c r="E8766" s="288">
        <v>5252.2033577000002</v>
      </c>
      <c r="F8766" s="288">
        <v>269.54607770000075</v>
      </c>
      <c r="G8766" s="289">
        <v>38</v>
      </c>
      <c r="H8766" s="290">
        <v>8266.1224645000002</v>
      </c>
      <c r="I8766" s="289">
        <v>0</v>
      </c>
      <c r="J8766" s="214" t="s">
        <v>132</v>
      </c>
      <c r="K8766" s="214"/>
      <c r="L8766" s="214"/>
      <c r="M8766"/>
    </row>
    <row r="8767" spans="1:13" x14ac:dyDescent="0.2">
      <c r="A8767" s="284">
        <v>45291</v>
      </c>
      <c r="B8767" s="285">
        <v>12</v>
      </c>
      <c r="C8767" s="286">
        <v>2614.0289299999999</v>
      </c>
      <c r="D8767" s="287">
        <v>126.78800309999978</v>
      </c>
      <c r="E8767" s="288">
        <v>5240.9029126000005</v>
      </c>
      <c r="F8767" s="288">
        <v>266.65512260000014</v>
      </c>
      <c r="G8767" s="289">
        <v>39</v>
      </c>
      <c r="H8767" s="290">
        <v>8287.3749683000005</v>
      </c>
      <c r="I8767" s="289">
        <v>0</v>
      </c>
      <c r="J8767" s="214" t="s">
        <v>132</v>
      </c>
      <c r="K8767" s="214"/>
      <c r="L8767" s="214"/>
      <c r="M8767"/>
    </row>
    <row r="8768" spans="1:13" x14ac:dyDescent="0.2">
      <c r="A8768" s="284">
        <v>45291</v>
      </c>
      <c r="B8768" s="285">
        <v>13</v>
      </c>
      <c r="C8768" s="286">
        <v>2607.2727999999997</v>
      </c>
      <c r="D8768" s="287">
        <v>124.56433670000044</v>
      </c>
      <c r="E8768" s="288">
        <v>5285.7009660000003</v>
      </c>
      <c r="F8768" s="288">
        <v>269.2402860000002</v>
      </c>
      <c r="G8768" s="289">
        <v>38</v>
      </c>
      <c r="H8768" s="290">
        <v>8324.7783887000005</v>
      </c>
      <c r="I8768" s="289">
        <v>0</v>
      </c>
      <c r="J8768" s="214" t="s">
        <v>132</v>
      </c>
      <c r="K8768" s="214"/>
      <c r="L8768" s="214"/>
      <c r="M8768"/>
    </row>
    <row r="8769" spans="1:13" x14ac:dyDescent="0.2">
      <c r="A8769" s="284">
        <v>45291</v>
      </c>
      <c r="B8769" s="285">
        <v>14</v>
      </c>
      <c r="C8769" s="286">
        <v>2629.0549199999996</v>
      </c>
      <c r="D8769" s="287">
        <v>130.72239260000003</v>
      </c>
      <c r="E8769" s="288">
        <v>5375.3086870999996</v>
      </c>
      <c r="F8769" s="288">
        <v>276.75950709999961</v>
      </c>
      <c r="G8769" s="289">
        <v>39</v>
      </c>
      <c r="H8769" s="290">
        <v>8450.8455067999985</v>
      </c>
      <c r="I8769" s="289">
        <v>0</v>
      </c>
      <c r="J8769" s="214" t="s">
        <v>132</v>
      </c>
      <c r="K8769" s="214"/>
      <c r="L8769" s="214"/>
      <c r="M8769"/>
    </row>
    <row r="8770" spans="1:13" x14ac:dyDescent="0.2">
      <c r="A8770" s="284">
        <v>45291</v>
      </c>
      <c r="B8770" s="285">
        <v>15</v>
      </c>
      <c r="C8770" s="286">
        <v>2653.0216700000001</v>
      </c>
      <c r="D8770" s="287">
        <v>139.55708579999992</v>
      </c>
      <c r="E8770" s="288">
        <v>5452.5090878999999</v>
      </c>
      <c r="F8770" s="288">
        <v>285.94974790000015</v>
      </c>
      <c r="G8770" s="289">
        <v>39</v>
      </c>
      <c r="H8770" s="290">
        <v>8570.0375915999994</v>
      </c>
      <c r="I8770" s="289">
        <v>0</v>
      </c>
      <c r="J8770" s="214" t="s">
        <v>132</v>
      </c>
      <c r="K8770" s="214"/>
      <c r="L8770" s="214"/>
      <c r="M8770"/>
    </row>
    <row r="8771" spans="1:13" x14ac:dyDescent="0.2">
      <c r="A8771" s="284">
        <v>45291</v>
      </c>
      <c r="B8771" s="285">
        <v>16</v>
      </c>
      <c r="C8771" s="286">
        <v>2775.5116699999999</v>
      </c>
      <c r="D8771" s="287">
        <v>156.47371390000035</v>
      </c>
      <c r="E8771" s="288">
        <v>5649.3312949000001</v>
      </c>
      <c r="F8771" s="288">
        <v>301.69250490000013</v>
      </c>
      <c r="G8771" s="289">
        <v>38</v>
      </c>
      <c r="H8771" s="290">
        <v>8921.0091837</v>
      </c>
      <c r="I8771" s="289">
        <v>0</v>
      </c>
      <c r="J8771" s="214" t="s">
        <v>132</v>
      </c>
      <c r="K8771" s="214"/>
      <c r="L8771" s="214"/>
      <c r="M8771"/>
    </row>
    <row r="8772" spans="1:13" x14ac:dyDescent="0.2">
      <c r="A8772" s="284">
        <v>45291</v>
      </c>
      <c r="B8772" s="285">
        <v>17</v>
      </c>
      <c r="C8772" s="286">
        <v>3043.9581200000002</v>
      </c>
      <c r="D8772" s="287">
        <v>180.56656960000009</v>
      </c>
      <c r="E8772" s="288">
        <v>5996.8801942999999</v>
      </c>
      <c r="F8772" s="288">
        <v>325.60977430000003</v>
      </c>
      <c r="G8772" s="289">
        <v>35</v>
      </c>
      <c r="H8772" s="290">
        <v>9582.0146582000016</v>
      </c>
      <c r="I8772" s="289">
        <v>0</v>
      </c>
      <c r="J8772" s="214" t="s">
        <v>132</v>
      </c>
      <c r="K8772" s="214"/>
      <c r="L8772" s="214"/>
      <c r="M8772"/>
    </row>
    <row r="8773" spans="1:13" x14ac:dyDescent="0.2">
      <c r="A8773" s="284">
        <v>45291</v>
      </c>
      <c r="B8773" s="285">
        <v>18</v>
      </c>
      <c r="C8773" s="286">
        <v>3330.7588099999998</v>
      </c>
      <c r="D8773" s="287">
        <v>203.88008820000005</v>
      </c>
      <c r="E8773" s="288">
        <v>6332.3920601000009</v>
      </c>
      <c r="F8773" s="288">
        <v>359.00975010000002</v>
      </c>
      <c r="G8773" s="289">
        <v>38</v>
      </c>
      <c r="H8773" s="290">
        <v>10264.040708400002</v>
      </c>
      <c r="I8773" s="289">
        <v>0</v>
      </c>
      <c r="J8773" s="214" t="s">
        <v>132</v>
      </c>
      <c r="K8773" s="214"/>
      <c r="L8773" s="214"/>
      <c r="M8773"/>
    </row>
    <row r="8774" spans="1:13" x14ac:dyDescent="0.2">
      <c r="A8774" s="284">
        <v>45291</v>
      </c>
      <c r="B8774" s="285">
        <v>19</v>
      </c>
      <c r="C8774" s="286">
        <v>3265.0988199999997</v>
      </c>
      <c r="D8774" s="287">
        <v>200.40655400000023</v>
      </c>
      <c r="E8774" s="288">
        <v>6262.3536371999999</v>
      </c>
      <c r="F8774" s="288">
        <v>355.73293720000038</v>
      </c>
      <c r="G8774" s="289">
        <v>41</v>
      </c>
      <c r="H8774" s="290">
        <v>10124.591948400001</v>
      </c>
      <c r="I8774" s="289">
        <v>0</v>
      </c>
      <c r="J8774" s="214" t="s">
        <v>132</v>
      </c>
      <c r="K8774" s="214"/>
      <c r="L8774" s="214"/>
      <c r="M8774"/>
    </row>
    <row r="8775" spans="1:13" x14ac:dyDescent="0.2">
      <c r="A8775" s="284">
        <v>45291</v>
      </c>
      <c r="B8775" s="285">
        <v>20</v>
      </c>
      <c r="C8775" s="286">
        <v>3136.5148800000002</v>
      </c>
      <c r="D8775" s="287">
        <v>190.40627669999978</v>
      </c>
      <c r="E8775" s="288">
        <v>6006.2682359999999</v>
      </c>
      <c r="F8775" s="288">
        <v>338.85268599999927</v>
      </c>
      <c r="G8775" s="289">
        <v>40</v>
      </c>
      <c r="H8775" s="290">
        <v>9712.0420787000003</v>
      </c>
      <c r="I8775" s="289">
        <v>0</v>
      </c>
      <c r="J8775" s="214" t="s">
        <v>132</v>
      </c>
      <c r="K8775" s="214"/>
      <c r="L8775" s="214"/>
      <c r="M8775"/>
    </row>
    <row r="8776" spans="1:13" x14ac:dyDescent="0.2">
      <c r="A8776" s="284">
        <v>45291</v>
      </c>
      <c r="B8776" s="285">
        <v>21</v>
      </c>
      <c r="C8776" s="286">
        <v>3030.12149</v>
      </c>
      <c r="D8776" s="287">
        <v>182.78682520000012</v>
      </c>
      <c r="E8776" s="288">
        <v>5798.1203870000008</v>
      </c>
      <c r="F8776" s="288">
        <v>323.93022700000074</v>
      </c>
      <c r="G8776" s="289">
        <v>36</v>
      </c>
      <c r="H8776" s="290">
        <v>9370.9589292000019</v>
      </c>
      <c r="I8776" s="289">
        <v>0</v>
      </c>
      <c r="J8776" s="214" t="s">
        <v>132</v>
      </c>
      <c r="K8776" s="214"/>
      <c r="L8776" s="214"/>
      <c r="M8776"/>
    </row>
    <row r="8777" spans="1:13" x14ac:dyDescent="0.2">
      <c r="A8777" s="284">
        <v>45291</v>
      </c>
      <c r="B8777" s="285">
        <v>22</v>
      </c>
      <c r="C8777" s="286">
        <v>2935.95543</v>
      </c>
      <c r="D8777" s="287">
        <v>173.87019500000036</v>
      </c>
      <c r="E8777" s="288">
        <v>5613.1303581000002</v>
      </c>
      <c r="F8777" s="288">
        <v>308.46844810000039</v>
      </c>
      <c r="G8777" s="289">
        <v>35</v>
      </c>
      <c r="H8777" s="290">
        <v>9066.424431200001</v>
      </c>
      <c r="I8777" s="289">
        <v>0</v>
      </c>
      <c r="J8777" s="214" t="s">
        <v>132</v>
      </c>
      <c r="K8777" s="214"/>
      <c r="L8777" s="214"/>
      <c r="M8777"/>
    </row>
    <row r="8778" spans="1:13" x14ac:dyDescent="0.2">
      <c r="A8778" s="284">
        <v>45291</v>
      </c>
      <c r="B8778" s="285">
        <v>23</v>
      </c>
      <c r="C8778" s="286">
        <v>2799.2653600000003</v>
      </c>
      <c r="D8778" s="287">
        <v>162.45898960000005</v>
      </c>
      <c r="E8778" s="288">
        <v>5387.4979079000004</v>
      </c>
      <c r="F8778" s="288">
        <v>289.02623789999961</v>
      </c>
      <c r="G8778" s="289">
        <v>32</v>
      </c>
      <c r="H8778" s="290">
        <v>8670.248495400001</v>
      </c>
      <c r="I8778" s="289">
        <v>0</v>
      </c>
      <c r="J8778" s="214" t="s">
        <v>132</v>
      </c>
      <c r="K8778" s="214"/>
      <c r="L8778" s="214"/>
      <c r="M8778"/>
    </row>
    <row r="8779" spans="1:13" x14ac:dyDescent="0.2">
      <c r="A8779" s="284">
        <v>45291</v>
      </c>
      <c r="B8779" s="285">
        <v>24</v>
      </c>
      <c r="C8779" s="286">
        <v>2670.8389000000002</v>
      </c>
      <c r="D8779" s="287">
        <v>151.62434230000014</v>
      </c>
      <c r="E8779" s="288">
        <v>5121.0916698000001</v>
      </c>
      <c r="F8779" s="288">
        <v>269.46115980000013</v>
      </c>
      <c r="G8779" s="289">
        <v>31</v>
      </c>
      <c r="H8779" s="290">
        <v>8244.0160719000014</v>
      </c>
      <c r="I8779" s="289">
        <v>0</v>
      </c>
      <c r="J8779" s="214" t="s">
        <v>132</v>
      </c>
      <c r="K8779" s="214"/>
      <c r="L8779" s="214"/>
      <c r="M8779"/>
    </row>
    <row r="8780" spans="1:13" x14ac:dyDescent="0.2">
      <c r="A8780" s="284">
        <v>45292</v>
      </c>
      <c r="B8780" s="285">
        <v>1</v>
      </c>
      <c r="C8780" s="286">
        <v>2576.2355176999999</v>
      </c>
      <c r="D8780" s="287">
        <v>144.69360710000026</v>
      </c>
      <c r="E8780" s="288">
        <v>4729.4247599999999</v>
      </c>
      <c r="F8780" s="288">
        <v>259.27368579999984</v>
      </c>
      <c r="G8780" s="289">
        <v>27</v>
      </c>
      <c r="H8780" s="290">
        <v>7736.6275706000006</v>
      </c>
      <c r="I8780" s="289">
        <v>0</v>
      </c>
      <c r="J8780" s="214" t="s">
        <v>132</v>
      </c>
      <c r="K8780" s="214"/>
      <c r="L8780" s="214"/>
      <c r="M8780"/>
    </row>
    <row r="8781" spans="1:13" x14ac:dyDescent="0.2">
      <c r="A8781" s="284">
        <v>45292</v>
      </c>
      <c r="B8781" s="285">
        <v>2</v>
      </c>
      <c r="C8781" s="286">
        <v>2498.0485238000001</v>
      </c>
      <c r="D8781" s="287">
        <v>138.37785949999994</v>
      </c>
      <c r="E8781" s="288">
        <v>4567.3747100000001</v>
      </c>
      <c r="F8781" s="288">
        <v>246.72990170000048</v>
      </c>
      <c r="G8781" s="289">
        <v>20</v>
      </c>
      <c r="H8781" s="290">
        <v>7470.530995000001</v>
      </c>
      <c r="I8781" s="289">
        <v>0</v>
      </c>
      <c r="J8781" s="214" t="s">
        <v>132</v>
      </c>
      <c r="K8781" s="214"/>
      <c r="L8781" s="214"/>
      <c r="M8781"/>
    </row>
    <row r="8782" spans="1:13" x14ac:dyDescent="0.2">
      <c r="A8782" s="284">
        <v>45292</v>
      </c>
      <c r="B8782" s="285">
        <v>3</v>
      </c>
      <c r="C8782" s="286">
        <v>2421.2773218999996</v>
      </c>
      <c r="D8782" s="287">
        <v>132.54929720000021</v>
      </c>
      <c r="E8782" s="288">
        <v>4417.78269</v>
      </c>
      <c r="F8782" s="288">
        <v>236.34659829999964</v>
      </c>
      <c r="G8782" s="289">
        <v>15</v>
      </c>
      <c r="H8782" s="290">
        <v>7222.9559073999999</v>
      </c>
      <c r="I8782" s="289">
        <v>0</v>
      </c>
      <c r="J8782" s="214" t="s">
        <v>132</v>
      </c>
      <c r="K8782" s="214"/>
      <c r="L8782" s="214"/>
      <c r="M8782"/>
    </row>
    <row r="8783" spans="1:13" x14ac:dyDescent="0.2">
      <c r="A8783" s="284">
        <v>45292</v>
      </c>
      <c r="B8783" s="285">
        <v>4</v>
      </c>
      <c r="C8783" s="286">
        <v>2360.9893975999998</v>
      </c>
      <c r="D8783" s="287">
        <v>128.28147869999987</v>
      </c>
      <c r="E8783" s="288">
        <v>4333.3431700000001</v>
      </c>
      <c r="F8783" s="288">
        <v>229.62764870000046</v>
      </c>
      <c r="G8783" s="289">
        <v>11</v>
      </c>
      <c r="H8783" s="290">
        <v>7063.2416949999997</v>
      </c>
      <c r="I8783" s="289">
        <v>0</v>
      </c>
      <c r="J8783" s="214" t="s">
        <v>132</v>
      </c>
      <c r="K8783" s="214"/>
      <c r="L8783" s="214"/>
      <c r="M8783"/>
    </row>
    <row r="8784" spans="1:13" x14ac:dyDescent="0.2">
      <c r="A8784" s="284">
        <v>45292</v>
      </c>
      <c r="B8784" s="285">
        <v>5</v>
      </c>
      <c r="C8784" s="286">
        <v>2378.3389041</v>
      </c>
      <c r="D8784" s="287">
        <v>129.22451040000007</v>
      </c>
      <c r="E8784" s="288">
        <v>4328.6063599999998</v>
      </c>
      <c r="F8784" s="288">
        <v>229.09000519999972</v>
      </c>
      <c r="G8784" s="289">
        <v>11</v>
      </c>
      <c r="H8784" s="290">
        <v>7076.2597796999999</v>
      </c>
      <c r="I8784" s="289">
        <v>0</v>
      </c>
      <c r="J8784" s="214" t="s">
        <v>132</v>
      </c>
      <c r="K8784" s="214"/>
      <c r="L8784" s="214"/>
      <c r="M8784"/>
    </row>
    <row r="8785" spans="1:13" x14ac:dyDescent="0.2">
      <c r="A8785" s="284">
        <v>45292</v>
      </c>
      <c r="B8785" s="285">
        <v>6</v>
      </c>
      <c r="C8785" s="286">
        <v>2444.5812776000002</v>
      </c>
      <c r="D8785" s="287">
        <v>133.3540372999999</v>
      </c>
      <c r="E8785" s="288">
        <v>4438.2173000000003</v>
      </c>
      <c r="F8785" s="288">
        <v>236.12060870000005</v>
      </c>
      <c r="G8785" s="289">
        <v>14</v>
      </c>
      <c r="H8785" s="290">
        <v>7266.2732236000002</v>
      </c>
      <c r="I8785" s="289">
        <v>0</v>
      </c>
      <c r="J8785" s="214" t="s">
        <v>132</v>
      </c>
      <c r="K8785" s="214"/>
      <c r="L8785" s="214"/>
      <c r="M8785"/>
    </row>
    <row r="8786" spans="1:13" x14ac:dyDescent="0.2">
      <c r="A8786" s="284">
        <v>45292</v>
      </c>
      <c r="B8786" s="285">
        <v>7</v>
      </c>
      <c r="C8786" s="286">
        <v>2557.0209628999996</v>
      </c>
      <c r="D8786" s="287">
        <v>141.27313999999998</v>
      </c>
      <c r="E8786" s="288">
        <v>4620.3430699999999</v>
      </c>
      <c r="F8786" s="288">
        <v>249.76611499999944</v>
      </c>
      <c r="G8786" s="289">
        <v>16</v>
      </c>
      <c r="H8786" s="290">
        <v>7584.4032878999988</v>
      </c>
      <c r="I8786" s="289">
        <v>0</v>
      </c>
      <c r="J8786" s="214" t="s">
        <v>132</v>
      </c>
      <c r="K8786" s="214"/>
      <c r="L8786" s="214"/>
      <c r="M8786"/>
    </row>
    <row r="8787" spans="1:13" x14ac:dyDescent="0.2">
      <c r="A8787" s="284">
        <v>45292</v>
      </c>
      <c r="B8787" s="285">
        <v>8</v>
      </c>
      <c r="C8787" s="286">
        <v>2608.7994533999999</v>
      </c>
      <c r="D8787" s="287">
        <v>147.3424454000002</v>
      </c>
      <c r="E8787" s="288">
        <v>4752.2866400000003</v>
      </c>
      <c r="F8787" s="288">
        <v>261.32235839999976</v>
      </c>
      <c r="G8787" s="289">
        <v>25</v>
      </c>
      <c r="H8787" s="290">
        <v>7794.7508972000005</v>
      </c>
      <c r="I8787" s="289">
        <v>0</v>
      </c>
      <c r="J8787" s="214" t="s">
        <v>132</v>
      </c>
      <c r="K8787" s="214"/>
      <c r="L8787" s="214"/>
      <c r="M8787"/>
    </row>
    <row r="8788" spans="1:13" x14ac:dyDescent="0.2">
      <c r="A8788" s="284">
        <v>45292</v>
      </c>
      <c r="B8788" s="285">
        <v>9</v>
      </c>
      <c r="C8788" s="286">
        <v>2453.5218491999999</v>
      </c>
      <c r="D8788" s="287">
        <v>138.13892600000025</v>
      </c>
      <c r="E8788" s="288">
        <v>4750.1127800000004</v>
      </c>
      <c r="F8788" s="288">
        <v>258.21479429999999</v>
      </c>
      <c r="G8788" s="289">
        <v>39</v>
      </c>
      <c r="H8788" s="290">
        <v>7638.9883495000004</v>
      </c>
      <c r="I8788" s="289">
        <v>0</v>
      </c>
      <c r="J8788" s="214" t="s">
        <v>132</v>
      </c>
      <c r="K8788" s="214"/>
      <c r="L8788" s="214"/>
      <c r="M8788"/>
    </row>
    <row r="8789" spans="1:13" x14ac:dyDescent="0.2">
      <c r="A8789" s="284">
        <v>45292</v>
      </c>
      <c r="B8789" s="285">
        <v>10</v>
      </c>
      <c r="C8789" s="286">
        <v>2174.6625586000005</v>
      </c>
      <c r="D8789" s="287">
        <v>119.83091839999963</v>
      </c>
      <c r="E8789" s="288">
        <v>4672.70514</v>
      </c>
      <c r="F8789" s="288">
        <v>244.31367500000033</v>
      </c>
      <c r="G8789" s="289">
        <v>38</v>
      </c>
      <c r="H8789" s="290">
        <v>7249.5122920000003</v>
      </c>
      <c r="I8789" s="289">
        <v>0</v>
      </c>
      <c r="J8789" s="214" t="s">
        <v>132</v>
      </c>
      <c r="K8789" s="214"/>
      <c r="L8789" s="214"/>
      <c r="M8789"/>
    </row>
    <row r="8790" spans="1:13" x14ac:dyDescent="0.2">
      <c r="A8790" s="284">
        <v>45292</v>
      </c>
      <c r="B8790" s="285">
        <v>11</v>
      </c>
      <c r="C8790" s="286">
        <v>1845.8004683999998</v>
      </c>
      <c r="D8790" s="287">
        <v>99.135532300000136</v>
      </c>
      <c r="E8790" s="288">
        <v>4440.2820100000008</v>
      </c>
      <c r="F8790" s="288">
        <v>228.37062639999931</v>
      </c>
      <c r="G8790" s="289">
        <v>39</v>
      </c>
      <c r="H8790" s="290">
        <v>6652.5886370999997</v>
      </c>
      <c r="I8790" s="289">
        <v>0</v>
      </c>
      <c r="J8790" s="214" t="s">
        <v>132</v>
      </c>
      <c r="K8790" s="214"/>
      <c r="L8790" s="214"/>
      <c r="M8790"/>
    </row>
    <row r="8791" spans="1:13" x14ac:dyDescent="0.2">
      <c r="A8791" s="284">
        <v>45292</v>
      </c>
      <c r="B8791" s="285">
        <v>12</v>
      </c>
      <c r="C8791" s="286">
        <v>1597.0062773</v>
      </c>
      <c r="D8791" s="287">
        <v>83.453086200000314</v>
      </c>
      <c r="E8791" s="288">
        <v>4117.9562999999998</v>
      </c>
      <c r="F8791" s="288">
        <v>212.69543299999987</v>
      </c>
      <c r="G8791" s="289">
        <v>38</v>
      </c>
      <c r="H8791" s="290">
        <v>6049.1110964999998</v>
      </c>
      <c r="I8791" s="289">
        <v>0</v>
      </c>
      <c r="J8791" s="214" t="s">
        <v>132</v>
      </c>
      <c r="K8791" s="214"/>
      <c r="L8791" s="214"/>
      <c r="M8791"/>
    </row>
    <row r="8792" spans="1:13" x14ac:dyDescent="0.2">
      <c r="A8792" s="284">
        <v>45292</v>
      </c>
      <c r="B8792" s="285">
        <v>13</v>
      </c>
      <c r="C8792" s="286">
        <v>1479.4188188999999</v>
      </c>
      <c r="D8792" s="287">
        <v>75.950337900000136</v>
      </c>
      <c r="E8792" s="288">
        <v>4376.3280500000001</v>
      </c>
      <c r="F8792" s="288">
        <v>205.92622019999908</v>
      </c>
      <c r="G8792" s="289">
        <v>40</v>
      </c>
      <c r="H8792" s="290">
        <v>6177.6234269999986</v>
      </c>
      <c r="I8792" s="289">
        <v>0</v>
      </c>
      <c r="J8792" s="214" t="s">
        <v>132</v>
      </c>
      <c r="K8792" s="214"/>
      <c r="L8792" s="214"/>
      <c r="M8792"/>
    </row>
    <row r="8793" spans="1:13" x14ac:dyDescent="0.2">
      <c r="A8793" s="284">
        <v>45292</v>
      </c>
      <c r="B8793" s="285">
        <v>14</v>
      </c>
      <c r="C8793" s="286">
        <v>1488.6579529999999</v>
      </c>
      <c r="D8793" s="287">
        <v>76.118141600000257</v>
      </c>
      <c r="E8793" s="288">
        <v>4398.2255100000002</v>
      </c>
      <c r="F8793" s="288">
        <v>210.47064529999989</v>
      </c>
      <c r="G8793" s="289">
        <v>40</v>
      </c>
      <c r="H8793" s="290">
        <v>6213.4722499</v>
      </c>
      <c r="I8793" s="289">
        <v>0</v>
      </c>
      <c r="J8793" s="214" t="s">
        <v>132</v>
      </c>
      <c r="K8793" s="214"/>
      <c r="L8793" s="214"/>
      <c r="M8793"/>
    </row>
    <row r="8794" spans="1:13" x14ac:dyDescent="0.2">
      <c r="A8794" s="284">
        <v>45292</v>
      </c>
      <c r="B8794" s="285">
        <v>15</v>
      </c>
      <c r="C8794" s="286">
        <v>1687.5669290999999</v>
      </c>
      <c r="D8794" s="287">
        <v>89.172425199999935</v>
      </c>
      <c r="E8794" s="288">
        <v>4631.8636699999997</v>
      </c>
      <c r="F8794" s="288">
        <v>226.59684890000062</v>
      </c>
      <c r="G8794" s="289">
        <v>39</v>
      </c>
      <c r="H8794" s="290">
        <v>6674.1998732000002</v>
      </c>
      <c r="I8794" s="289">
        <v>0</v>
      </c>
      <c r="J8794" s="214" t="s">
        <v>132</v>
      </c>
      <c r="K8794" s="214"/>
      <c r="L8794" s="214"/>
      <c r="M8794"/>
    </row>
    <row r="8795" spans="1:13" x14ac:dyDescent="0.2">
      <c r="A8795" s="284">
        <v>45292</v>
      </c>
      <c r="B8795" s="285">
        <v>16</v>
      </c>
      <c r="C8795" s="286">
        <v>2174.9398571000002</v>
      </c>
      <c r="D8795" s="287">
        <v>121.23575199999985</v>
      </c>
      <c r="E8795" s="288">
        <v>4898.6587</v>
      </c>
      <c r="F8795" s="288">
        <v>255.83966619999956</v>
      </c>
      <c r="G8795" s="289">
        <v>40</v>
      </c>
      <c r="H8795" s="290">
        <v>7490.6739753000002</v>
      </c>
      <c r="I8795" s="289">
        <v>0</v>
      </c>
      <c r="J8795" s="214" t="s">
        <v>132</v>
      </c>
      <c r="K8795" s="214"/>
      <c r="L8795" s="214"/>
      <c r="M8795"/>
    </row>
    <row r="8796" spans="1:13" x14ac:dyDescent="0.2">
      <c r="A8796" s="284">
        <v>45292</v>
      </c>
      <c r="B8796" s="285">
        <v>17</v>
      </c>
      <c r="C8796" s="286">
        <v>2794.0677506000002</v>
      </c>
      <c r="D8796" s="287">
        <v>163.49956159999999</v>
      </c>
      <c r="E8796" s="288">
        <v>5262.62399</v>
      </c>
      <c r="F8796" s="288">
        <v>296.67201759999989</v>
      </c>
      <c r="G8796" s="289">
        <v>40</v>
      </c>
      <c r="H8796" s="290">
        <v>8556.8633198000007</v>
      </c>
      <c r="I8796" s="289">
        <v>0</v>
      </c>
      <c r="J8796" s="214" t="s">
        <v>132</v>
      </c>
      <c r="K8796" s="214"/>
      <c r="L8796" s="214"/>
      <c r="M8796"/>
    </row>
    <row r="8797" spans="1:13" x14ac:dyDescent="0.2">
      <c r="A8797" s="284">
        <v>45292</v>
      </c>
      <c r="B8797" s="285">
        <v>18</v>
      </c>
      <c r="C8797" s="286">
        <v>3233.4308045999996</v>
      </c>
      <c r="D8797" s="287">
        <v>197.10707529999979</v>
      </c>
      <c r="E8797" s="288">
        <v>5788.1071600000005</v>
      </c>
      <c r="F8797" s="288">
        <v>344.51572079999914</v>
      </c>
      <c r="G8797" s="289">
        <v>41</v>
      </c>
      <c r="H8797" s="290">
        <v>9604.1607607000005</v>
      </c>
      <c r="I8797" s="289">
        <v>0</v>
      </c>
      <c r="J8797" s="214" t="s">
        <v>132</v>
      </c>
      <c r="K8797" s="214"/>
      <c r="L8797" s="214"/>
      <c r="M8797"/>
    </row>
    <row r="8798" spans="1:13" x14ac:dyDescent="0.2">
      <c r="A8798" s="284">
        <v>45292</v>
      </c>
      <c r="B8798" s="285">
        <v>19</v>
      </c>
      <c r="C8798" s="286">
        <v>3283.6791532999996</v>
      </c>
      <c r="D8798" s="287">
        <v>202.80100710000008</v>
      </c>
      <c r="E8798" s="288">
        <v>5879.4447499999997</v>
      </c>
      <c r="F8798" s="288">
        <v>353.69465470000068</v>
      </c>
      <c r="G8798" s="289">
        <v>41</v>
      </c>
      <c r="H8798" s="290">
        <v>9760.6195650999998</v>
      </c>
      <c r="I8798" s="289">
        <v>0</v>
      </c>
      <c r="J8798" s="214" t="s">
        <v>132</v>
      </c>
      <c r="K8798" s="214"/>
      <c r="L8798" s="214"/>
      <c r="M8798"/>
    </row>
    <row r="8799" spans="1:13" x14ac:dyDescent="0.2">
      <c r="A8799" s="284">
        <v>45292</v>
      </c>
      <c r="B8799" s="285">
        <v>20</v>
      </c>
      <c r="C8799" s="286">
        <v>3236.998169</v>
      </c>
      <c r="D8799" s="287">
        <v>199.95573910000002</v>
      </c>
      <c r="E8799" s="288">
        <v>5744.1477999999997</v>
      </c>
      <c r="F8799" s="288">
        <v>346.37124540000059</v>
      </c>
      <c r="G8799" s="289">
        <v>41</v>
      </c>
      <c r="H8799" s="290">
        <v>9568.4729535000006</v>
      </c>
      <c r="I8799" s="289">
        <v>0</v>
      </c>
      <c r="J8799" s="214" t="s">
        <v>132</v>
      </c>
      <c r="K8799" s="214"/>
      <c r="L8799" s="214"/>
      <c r="M8799"/>
    </row>
    <row r="8800" spans="1:13" x14ac:dyDescent="0.2">
      <c r="A8800" s="284">
        <v>45292</v>
      </c>
      <c r="B8800" s="285">
        <v>21</v>
      </c>
      <c r="C8800" s="286">
        <v>3187.4236888</v>
      </c>
      <c r="D8800" s="287">
        <v>195.98364899999979</v>
      </c>
      <c r="E8800" s="288">
        <v>5627.3373300000003</v>
      </c>
      <c r="F8800" s="288">
        <v>337.50226659999953</v>
      </c>
      <c r="G8800" s="289">
        <v>37</v>
      </c>
      <c r="H8800" s="290">
        <v>9385.2469343999983</v>
      </c>
      <c r="I8800" s="289">
        <v>0</v>
      </c>
      <c r="J8800" s="214" t="s">
        <v>132</v>
      </c>
      <c r="K8800" s="214"/>
      <c r="L8800" s="214"/>
      <c r="M8800"/>
    </row>
    <row r="8801" spans="1:13" x14ac:dyDescent="0.2">
      <c r="A8801" s="284">
        <v>45292</v>
      </c>
      <c r="B8801" s="285">
        <v>22</v>
      </c>
      <c r="C8801" s="286">
        <v>3069.8760582</v>
      </c>
      <c r="D8801" s="287">
        <v>184.86757180000012</v>
      </c>
      <c r="E8801" s="288">
        <v>5478.3523999999998</v>
      </c>
      <c r="F8801" s="288">
        <v>321.24759830000039</v>
      </c>
      <c r="G8801" s="289">
        <v>33</v>
      </c>
      <c r="H8801" s="290">
        <v>9087.343628300001</v>
      </c>
      <c r="I8801" s="289">
        <v>0</v>
      </c>
      <c r="J8801" s="214" t="s">
        <v>132</v>
      </c>
      <c r="K8801" s="214"/>
      <c r="L8801" s="214"/>
      <c r="M8801"/>
    </row>
    <row r="8802" spans="1:13" x14ac:dyDescent="0.2">
      <c r="A8802" s="284">
        <v>45292</v>
      </c>
      <c r="B8802" s="285">
        <v>23</v>
      </c>
      <c r="C8802" s="286">
        <v>2861.4190448000004</v>
      </c>
      <c r="D8802" s="287">
        <v>168.01101240000006</v>
      </c>
      <c r="E8802" s="288">
        <v>5153.8101099999994</v>
      </c>
      <c r="F8802" s="288">
        <v>294.0218158000007</v>
      </c>
      <c r="G8802" s="289">
        <v>32</v>
      </c>
      <c r="H8802" s="290">
        <v>8509.2619830000003</v>
      </c>
      <c r="I8802" s="289">
        <v>0</v>
      </c>
      <c r="J8802" s="214" t="s">
        <v>132</v>
      </c>
      <c r="K8802" s="214"/>
      <c r="L8802" s="214"/>
      <c r="M8802"/>
    </row>
    <row r="8803" spans="1:13" x14ac:dyDescent="0.2">
      <c r="A8803" s="284">
        <v>45292</v>
      </c>
      <c r="B8803" s="285">
        <v>24</v>
      </c>
      <c r="C8803" s="286">
        <v>2657.4196502</v>
      </c>
      <c r="D8803" s="287">
        <v>151.61704580000011</v>
      </c>
      <c r="E8803" s="288">
        <v>4824.9437200000002</v>
      </c>
      <c r="F8803" s="288">
        <v>266.44719850000001</v>
      </c>
      <c r="G8803" s="289">
        <v>31</v>
      </c>
      <c r="H8803" s="290">
        <v>7931.4276145000003</v>
      </c>
      <c r="I8803" s="289">
        <v>0</v>
      </c>
      <c r="J8803" s="214" t="s">
        <v>132</v>
      </c>
      <c r="K8803" s="214"/>
      <c r="L8803" s="214"/>
      <c r="M8803"/>
    </row>
    <row r="8804" spans="1:13" x14ac:dyDescent="0.2">
      <c r="A8804" s="284">
        <v>45293</v>
      </c>
      <c r="B8804" s="285">
        <v>1</v>
      </c>
      <c r="C8804" s="286">
        <v>2546.9280755</v>
      </c>
      <c r="D8804" s="287">
        <v>143.18070579999986</v>
      </c>
      <c r="E8804" s="288">
        <v>4664.0594000000001</v>
      </c>
      <c r="F8804" s="288">
        <v>254.51575239999966</v>
      </c>
      <c r="G8804" s="289">
        <v>28</v>
      </c>
      <c r="H8804" s="290">
        <v>7636.6839336999992</v>
      </c>
      <c r="I8804" s="289">
        <v>0</v>
      </c>
      <c r="J8804" s="214" t="s">
        <v>132</v>
      </c>
      <c r="K8804" s="214"/>
      <c r="L8804" s="214"/>
      <c r="M8804"/>
    </row>
    <row r="8805" spans="1:13" x14ac:dyDescent="0.2">
      <c r="A8805" s="284">
        <v>45293</v>
      </c>
      <c r="B8805" s="285">
        <v>2</v>
      </c>
      <c r="C8805" s="286">
        <v>2444.0713947000004</v>
      </c>
      <c r="D8805" s="287">
        <v>135.56995319999987</v>
      </c>
      <c r="E8805" s="288">
        <v>4479.1969099999997</v>
      </c>
      <c r="F8805" s="288">
        <v>241.1894940000002</v>
      </c>
      <c r="G8805" s="289">
        <v>18</v>
      </c>
      <c r="H8805" s="290">
        <v>7318.0277519000001</v>
      </c>
      <c r="I8805" s="289">
        <v>0</v>
      </c>
      <c r="J8805" s="214" t="s">
        <v>132</v>
      </c>
      <c r="K8805" s="214"/>
      <c r="L8805" s="214"/>
      <c r="M8805"/>
    </row>
    <row r="8806" spans="1:13" x14ac:dyDescent="0.2">
      <c r="A8806" s="284">
        <v>45293</v>
      </c>
      <c r="B8806" s="285">
        <v>3</v>
      </c>
      <c r="C8806" s="286">
        <v>2401.9169200000001</v>
      </c>
      <c r="D8806" s="287">
        <v>132.16749619999968</v>
      </c>
      <c r="E8806" s="288">
        <v>4372.1468500000001</v>
      </c>
      <c r="F8806" s="288">
        <v>233.49573479999981</v>
      </c>
      <c r="G8806" s="289">
        <v>13</v>
      </c>
      <c r="H8806" s="290">
        <v>7152.7270010000002</v>
      </c>
      <c r="I8806" s="289">
        <v>0</v>
      </c>
      <c r="J8806" s="214" t="s">
        <v>132</v>
      </c>
      <c r="K8806" s="214"/>
      <c r="L8806" s="214"/>
      <c r="M8806"/>
    </row>
    <row r="8807" spans="1:13" x14ac:dyDescent="0.2">
      <c r="A8807" s="284">
        <v>45293</v>
      </c>
      <c r="B8807" s="285">
        <v>4</v>
      </c>
      <c r="C8807" s="286">
        <v>2397.0470706999999</v>
      </c>
      <c r="D8807" s="287">
        <v>131.1850773000003</v>
      </c>
      <c r="E8807" s="288">
        <v>4356.32017</v>
      </c>
      <c r="F8807" s="288">
        <v>231.21110130000034</v>
      </c>
      <c r="G8807" s="289">
        <v>14</v>
      </c>
      <c r="H8807" s="290">
        <v>7129.7634193000004</v>
      </c>
      <c r="I8807" s="289">
        <v>0</v>
      </c>
      <c r="J8807" s="214" t="s">
        <v>132</v>
      </c>
      <c r="K8807" s="214"/>
      <c r="L8807" s="214"/>
      <c r="M8807"/>
    </row>
    <row r="8808" spans="1:13" x14ac:dyDescent="0.2">
      <c r="A8808" s="284">
        <v>45293</v>
      </c>
      <c r="B8808" s="285">
        <v>5</v>
      </c>
      <c r="C8808" s="286">
        <v>2465.7150252000001</v>
      </c>
      <c r="D8808" s="287">
        <v>135.75801189999979</v>
      </c>
      <c r="E8808" s="288">
        <v>4463.8367899999994</v>
      </c>
      <c r="F8808" s="288">
        <v>238.32871500000056</v>
      </c>
      <c r="G8808" s="289">
        <v>22</v>
      </c>
      <c r="H8808" s="290">
        <v>7325.6385421000004</v>
      </c>
      <c r="I8808" s="289">
        <v>0</v>
      </c>
      <c r="J8808" s="214" t="s">
        <v>132</v>
      </c>
      <c r="K8808" s="214"/>
      <c r="L8808" s="214"/>
      <c r="M8808"/>
    </row>
    <row r="8809" spans="1:13" x14ac:dyDescent="0.2">
      <c r="A8809" s="284">
        <v>45293</v>
      </c>
      <c r="B8809" s="285">
        <v>6</v>
      </c>
      <c r="C8809" s="286">
        <v>2656.6550275999998</v>
      </c>
      <c r="D8809" s="287">
        <v>149.39968259999989</v>
      </c>
      <c r="E8809" s="288">
        <v>4784.3767000000007</v>
      </c>
      <c r="F8809" s="288">
        <v>259.65860319999956</v>
      </c>
      <c r="G8809" s="289">
        <v>44</v>
      </c>
      <c r="H8809" s="290">
        <v>7894.0900134000003</v>
      </c>
      <c r="I8809" s="289">
        <v>0</v>
      </c>
      <c r="J8809" s="214" t="s">
        <v>132</v>
      </c>
      <c r="K8809" s="214"/>
      <c r="L8809" s="214"/>
      <c r="M8809"/>
    </row>
    <row r="8810" spans="1:13" x14ac:dyDescent="0.2">
      <c r="A8810" s="284">
        <v>45293</v>
      </c>
      <c r="B8810" s="285">
        <v>7</v>
      </c>
      <c r="C8810" s="286">
        <v>2930.5626010000001</v>
      </c>
      <c r="D8810" s="287">
        <v>170.76418190000004</v>
      </c>
      <c r="E8810" s="288">
        <v>5259.7454800000005</v>
      </c>
      <c r="F8810" s="288">
        <v>297.26019279999946</v>
      </c>
      <c r="G8810" s="289">
        <v>51</v>
      </c>
      <c r="H8810" s="290">
        <v>8709.3324557000014</v>
      </c>
      <c r="I8810" s="289">
        <v>0</v>
      </c>
      <c r="J8810" s="214" t="s">
        <v>132</v>
      </c>
      <c r="K8810" s="214"/>
      <c r="L8810" s="214"/>
      <c r="M8810"/>
    </row>
    <row r="8811" spans="1:13" x14ac:dyDescent="0.2">
      <c r="A8811" s="284">
        <v>45293</v>
      </c>
      <c r="B8811" s="285">
        <v>8</v>
      </c>
      <c r="C8811" s="286">
        <v>3135.6443900999998</v>
      </c>
      <c r="D8811" s="287">
        <v>190.87449669999987</v>
      </c>
      <c r="E8811" s="288">
        <v>5682.3274000000001</v>
      </c>
      <c r="F8811" s="288">
        <v>335.22143619999952</v>
      </c>
      <c r="G8811" s="289">
        <v>52</v>
      </c>
      <c r="H8811" s="290">
        <v>9396.0677229999983</v>
      </c>
      <c r="I8811" s="289">
        <v>0</v>
      </c>
      <c r="J8811" s="214" t="s">
        <v>132</v>
      </c>
      <c r="K8811" s="214"/>
      <c r="L8811" s="214"/>
      <c r="M8811"/>
    </row>
    <row r="8812" spans="1:13" x14ac:dyDescent="0.2">
      <c r="A8812" s="284">
        <v>45293</v>
      </c>
      <c r="B8812" s="285">
        <v>9</v>
      </c>
      <c r="C8812" s="286">
        <v>3167.8491755999994</v>
      </c>
      <c r="D8812" s="287">
        <v>193.38764770000017</v>
      </c>
      <c r="E8812" s="288">
        <v>5893.2187200000008</v>
      </c>
      <c r="F8812" s="288">
        <v>348.51021039999887</v>
      </c>
      <c r="G8812" s="289">
        <v>50</v>
      </c>
      <c r="H8812" s="290">
        <v>9652.9657536999985</v>
      </c>
      <c r="I8812" s="289">
        <v>0</v>
      </c>
      <c r="J8812" s="214" t="s">
        <v>132</v>
      </c>
      <c r="K8812" s="214"/>
      <c r="L8812" s="214"/>
      <c r="M8812"/>
    </row>
    <row r="8813" spans="1:13" x14ac:dyDescent="0.2">
      <c r="A8813" s="284">
        <v>45293</v>
      </c>
      <c r="B8813" s="285">
        <v>10</v>
      </c>
      <c r="C8813" s="286">
        <v>3066.9546101999999</v>
      </c>
      <c r="D8813" s="287">
        <v>183.94415759999998</v>
      </c>
      <c r="E8813" s="288">
        <v>5889.9761900000003</v>
      </c>
      <c r="F8813" s="288">
        <v>343.27007000000049</v>
      </c>
      <c r="G8813" s="289">
        <v>49</v>
      </c>
      <c r="H8813" s="290">
        <v>9533.1450278000011</v>
      </c>
      <c r="I8813" s="289">
        <v>0</v>
      </c>
      <c r="J8813" s="214" t="s">
        <v>132</v>
      </c>
      <c r="K8813" s="214"/>
      <c r="L8813" s="214"/>
      <c r="M8813"/>
    </row>
    <row r="8814" spans="1:13" x14ac:dyDescent="0.2">
      <c r="A8814" s="284">
        <v>45293</v>
      </c>
      <c r="B8814" s="285">
        <v>11</v>
      </c>
      <c r="C8814" s="286">
        <v>2934.2201789999999</v>
      </c>
      <c r="D8814" s="287">
        <v>172.67233419999985</v>
      </c>
      <c r="E8814" s="288">
        <v>5793.0804400000006</v>
      </c>
      <c r="F8814" s="288">
        <v>331.80698439999924</v>
      </c>
      <c r="G8814" s="289">
        <v>49</v>
      </c>
      <c r="H8814" s="290">
        <v>9280.7799376000003</v>
      </c>
      <c r="I8814" s="289">
        <v>0</v>
      </c>
      <c r="J8814" s="214" t="s">
        <v>132</v>
      </c>
      <c r="K8814" s="214"/>
      <c r="L8814" s="214"/>
      <c r="M8814"/>
    </row>
    <row r="8815" spans="1:13" x14ac:dyDescent="0.2">
      <c r="A8815" s="284">
        <v>45293</v>
      </c>
      <c r="B8815" s="285">
        <v>12</v>
      </c>
      <c r="C8815" s="286">
        <v>2704.5516758000003</v>
      </c>
      <c r="D8815" s="287">
        <v>155.68191879999964</v>
      </c>
      <c r="E8815" s="288">
        <v>5630.4889299999995</v>
      </c>
      <c r="F8815" s="288">
        <v>316.74432250000064</v>
      </c>
      <c r="G8815" s="289">
        <v>48</v>
      </c>
      <c r="H8815" s="290">
        <v>8855.4668471000005</v>
      </c>
      <c r="I8815" s="289">
        <v>0</v>
      </c>
      <c r="J8815" s="214" t="s">
        <v>132</v>
      </c>
      <c r="K8815" s="214"/>
      <c r="L8815" s="214"/>
      <c r="M8815"/>
    </row>
    <row r="8816" spans="1:13" x14ac:dyDescent="0.2">
      <c r="A8816" s="284">
        <v>45293</v>
      </c>
      <c r="B8816" s="285">
        <v>13</v>
      </c>
      <c r="C8816" s="286">
        <v>2567.3598665</v>
      </c>
      <c r="D8816" s="287">
        <v>147.06142559999992</v>
      </c>
      <c r="E8816" s="288">
        <v>5538.5351199999996</v>
      </c>
      <c r="F8816" s="288">
        <v>306.30906300000061</v>
      </c>
      <c r="G8816" s="289">
        <v>47</v>
      </c>
      <c r="H8816" s="290">
        <v>8606.2654751000009</v>
      </c>
      <c r="I8816" s="289">
        <v>0</v>
      </c>
      <c r="J8816" s="214" t="s">
        <v>132</v>
      </c>
      <c r="K8816" s="214"/>
      <c r="L8816" s="214"/>
      <c r="M8816"/>
    </row>
    <row r="8817" spans="1:13" x14ac:dyDescent="0.2">
      <c r="A8817" s="284">
        <v>45293</v>
      </c>
      <c r="B8817" s="285">
        <v>14</v>
      </c>
      <c r="C8817" s="286">
        <v>2420.0613977000003</v>
      </c>
      <c r="D8817" s="287">
        <v>138.60967169999995</v>
      </c>
      <c r="E8817" s="288">
        <v>5593.9848999999995</v>
      </c>
      <c r="F8817" s="288">
        <v>308.79008390000035</v>
      </c>
      <c r="G8817" s="289">
        <v>42</v>
      </c>
      <c r="H8817" s="290">
        <v>8503.4460533000001</v>
      </c>
      <c r="I8817" s="289">
        <v>0</v>
      </c>
      <c r="J8817" s="214" t="s">
        <v>132</v>
      </c>
      <c r="K8817" s="214"/>
      <c r="L8817" s="214"/>
      <c r="M8817"/>
    </row>
    <row r="8818" spans="1:13" x14ac:dyDescent="0.2">
      <c r="A8818" s="284">
        <v>45293</v>
      </c>
      <c r="B8818" s="285">
        <v>15</v>
      </c>
      <c r="C8818" s="286">
        <v>2512.6408001</v>
      </c>
      <c r="D8818" s="287">
        <v>146.45230520000018</v>
      </c>
      <c r="E8818" s="288">
        <v>5984.2506400000002</v>
      </c>
      <c r="F8818" s="288">
        <v>326.72232609999901</v>
      </c>
      <c r="G8818" s="289">
        <v>49</v>
      </c>
      <c r="H8818" s="290">
        <v>9019.0660714000005</v>
      </c>
      <c r="I8818" s="289">
        <v>0</v>
      </c>
      <c r="J8818" s="214" t="s">
        <v>132</v>
      </c>
      <c r="K8818" s="214"/>
      <c r="L8818" s="214"/>
      <c r="M8818"/>
    </row>
    <row r="8819" spans="1:13" x14ac:dyDescent="0.2">
      <c r="A8819" s="284">
        <v>45293</v>
      </c>
      <c r="B8819" s="285">
        <v>16</v>
      </c>
      <c r="C8819" s="286">
        <v>2860.2995787999998</v>
      </c>
      <c r="D8819" s="287">
        <v>170.69457679999985</v>
      </c>
      <c r="E8819" s="288">
        <v>6083.0374400000001</v>
      </c>
      <c r="F8819" s="288">
        <v>349.34521390000009</v>
      </c>
      <c r="G8819" s="289">
        <v>45</v>
      </c>
      <c r="H8819" s="290">
        <v>9508.3768094999996</v>
      </c>
      <c r="I8819" s="289">
        <v>0</v>
      </c>
      <c r="J8819" s="214" t="s">
        <v>132</v>
      </c>
      <c r="K8819" s="214"/>
      <c r="L8819" s="214"/>
      <c r="M8819"/>
    </row>
    <row r="8820" spans="1:13" x14ac:dyDescent="0.2">
      <c r="A8820" s="284">
        <v>45293</v>
      </c>
      <c r="B8820" s="285">
        <v>17</v>
      </c>
      <c r="C8820" s="286">
        <v>3315.8157036000002</v>
      </c>
      <c r="D8820" s="287">
        <v>203.91843130000001</v>
      </c>
      <c r="E8820" s="288">
        <v>6280.2148800000004</v>
      </c>
      <c r="F8820" s="288">
        <v>373.27780779999921</v>
      </c>
      <c r="G8820" s="289">
        <v>48</v>
      </c>
      <c r="H8820" s="290">
        <v>10221.2268227</v>
      </c>
      <c r="I8820" s="289">
        <v>0</v>
      </c>
      <c r="J8820" s="214" t="s">
        <v>132</v>
      </c>
      <c r="K8820" s="214"/>
      <c r="L8820" s="214"/>
      <c r="M8820"/>
    </row>
    <row r="8821" spans="1:13" x14ac:dyDescent="0.2">
      <c r="A8821" s="284">
        <v>45293</v>
      </c>
      <c r="B8821" s="285">
        <v>18</v>
      </c>
      <c r="C8821" s="286">
        <v>3623.4618662000003</v>
      </c>
      <c r="D8821" s="287">
        <v>228.50709759999975</v>
      </c>
      <c r="E8821" s="288">
        <v>6594.3097800000005</v>
      </c>
      <c r="F8821" s="288">
        <v>404.20779859999948</v>
      </c>
      <c r="G8821" s="289">
        <v>48</v>
      </c>
      <c r="H8821" s="290">
        <v>10898.486542400002</v>
      </c>
      <c r="I8821" s="289">
        <v>0</v>
      </c>
      <c r="J8821" s="214" t="s">
        <v>132</v>
      </c>
      <c r="K8821" s="214"/>
      <c r="L8821" s="214"/>
      <c r="M8821"/>
    </row>
    <row r="8822" spans="1:13" x14ac:dyDescent="0.2">
      <c r="A8822" s="284">
        <v>45293</v>
      </c>
      <c r="B8822" s="285">
        <v>19</v>
      </c>
      <c r="C8822" s="286">
        <v>3616.5605556</v>
      </c>
      <c r="D8822" s="287">
        <v>230.78147719999981</v>
      </c>
      <c r="E8822" s="288">
        <v>6511.5163799999991</v>
      </c>
      <c r="F8822" s="288">
        <v>403.97173870000097</v>
      </c>
      <c r="G8822" s="289">
        <v>48</v>
      </c>
      <c r="H8822" s="290">
        <v>10810.830151499998</v>
      </c>
      <c r="I8822" s="289">
        <v>0</v>
      </c>
      <c r="J8822" s="214" t="s">
        <v>132</v>
      </c>
      <c r="K8822" s="214"/>
      <c r="L8822" s="214"/>
      <c r="M8822"/>
    </row>
    <row r="8823" spans="1:13" x14ac:dyDescent="0.2">
      <c r="A8823" s="284">
        <v>45293</v>
      </c>
      <c r="B8823" s="285">
        <v>20</v>
      </c>
      <c r="C8823" s="286">
        <v>3534.3108278</v>
      </c>
      <c r="D8823" s="287">
        <v>224.31360450000034</v>
      </c>
      <c r="E8823" s="288">
        <v>6319.73272</v>
      </c>
      <c r="F8823" s="288">
        <v>389.12010290000035</v>
      </c>
      <c r="G8823" s="289">
        <v>47</v>
      </c>
      <c r="H8823" s="290">
        <v>10514.477255199999</v>
      </c>
      <c r="I8823" s="289">
        <v>0</v>
      </c>
      <c r="J8823" s="214" t="s">
        <v>132</v>
      </c>
      <c r="K8823" s="214"/>
      <c r="L8823" s="214"/>
      <c r="M8823"/>
    </row>
    <row r="8824" spans="1:13" x14ac:dyDescent="0.2">
      <c r="A8824" s="284">
        <v>45293</v>
      </c>
      <c r="B8824" s="285">
        <v>21</v>
      </c>
      <c r="C8824" s="286">
        <v>3424.9562672000002</v>
      </c>
      <c r="D8824" s="287">
        <v>214.52765369999997</v>
      </c>
      <c r="E8824" s="288">
        <v>6133.3235100000002</v>
      </c>
      <c r="F8824" s="288">
        <v>372.46775700000035</v>
      </c>
      <c r="G8824" s="289">
        <v>43</v>
      </c>
      <c r="H8824" s="290">
        <v>10188.275187900001</v>
      </c>
      <c r="I8824" s="289">
        <v>0</v>
      </c>
      <c r="J8824" s="214" t="s">
        <v>132</v>
      </c>
      <c r="K8824" s="214"/>
      <c r="L8824" s="214"/>
      <c r="M8824"/>
    </row>
    <row r="8825" spans="1:13" x14ac:dyDescent="0.2">
      <c r="A8825" s="284">
        <v>45293</v>
      </c>
      <c r="B8825" s="285">
        <v>22</v>
      </c>
      <c r="C8825" s="286">
        <v>3276.9244549</v>
      </c>
      <c r="D8825" s="287">
        <v>201.24150159999994</v>
      </c>
      <c r="E8825" s="288">
        <v>5893.2754500000001</v>
      </c>
      <c r="F8825" s="288">
        <v>349.71728789999997</v>
      </c>
      <c r="G8825" s="289">
        <v>38</v>
      </c>
      <c r="H8825" s="290">
        <v>9759.158694400001</v>
      </c>
      <c r="I8825" s="289">
        <v>0</v>
      </c>
      <c r="J8825" s="214" t="s">
        <v>132</v>
      </c>
      <c r="K8825" s="214"/>
      <c r="L8825" s="214"/>
      <c r="M8825"/>
    </row>
    <row r="8826" spans="1:13" x14ac:dyDescent="0.2">
      <c r="A8826" s="284">
        <v>45293</v>
      </c>
      <c r="B8826" s="285">
        <v>23</v>
      </c>
      <c r="C8826" s="286">
        <v>3058.7654774000002</v>
      </c>
      <c r="D8826" s="287">
        <v>181.98958879999992</v>
      </c>
      <c r="E8826" s="288">
        <v>5501.1977799999995</v>
      </c>
      <c r="F8826" s="288">
        <v>314.61899170000015</v>
      </c>
      <c r="G8826" s="289">
        <v>34</v>
      </c>
      <c r="H8826" s="290">
        <v>9090.5718378999991</v>
      </c>
      <c r="I8826" s="289">
        <v>0</v>
      </c>
      <c r="J8826" s="214" t="s">
        <v>132</v>
      </c>
      <c r="K8826" s="214"/>
      <c r="L8826" s="214"/>
      <c r="M8826"/>
    </row>
    <row r="8827" spans="1:13" x14ac:dyDescent="0.2">
      <c r="A8827" s="284">
        <v>45293</v>
      </c>
      <c r="B8827" s="285">
        <v>24</v>
      </c>
      <c r="C8827" s="286">
        <v>2839.7764658999999</v>
      </c>
      <c r="D8827" s="287">
        <v>163.27517850000027</v>
      </c>
      <c r="E8827" s="288">
        <v>5128.0984499999995</v>
      </c>
      <c r="F8827" s="288">
        <v>281.27496320000046</v>
      </c>
      <c r="G8827" s="289">
        <v>30</v>
      </c>
      <c r="H8827" s="290">
        <v>8442.4250576000013</v>
      </c>
      <c r="I8827" s="289">
        <v>0</v>
      </c>
      <c r="J8827" s="214" t="s">
        <v>132</v>
      </c>
      <c r="K8827" s="214"/>
      <c r="L8827" s="214"/>
      <c r="M8827"/>
    </row>
    <row r="8828" spans="1:13" x14ac:dyDescent="0.2">
      <c r="A8828" s="284">
        <v>45294</v>
      </c>
      <c r="B8828" s="285">
        <v>1</v>
      </c>
      <c r="C8828" s="286">
        <v>2691.2285081999999</v>
      </c>
      <c r="D8828" s="287">
        <v>150.38502909999974</v>
      </c>
      <c r="E8828" s="288">
        <v>5017.4596000000001</v>
      </c>
      <c r="F8828" s="288">
        <v>264.62701229999948</v>
      </c>
      <c r="G8828" s="289">
        <v>28</v>
      </c>
      <c r="H8828" s="290">
        <v>8151.7001495999993</v>
      </c>
      <c r="I8828" s="289">
        <v>0</v>
      </c>
      <c r="J8828" s="214" t="s">
        <v>132</v>
      </c>
      <c r="K8828" s="214"/>
      <c r="L8828" s="214"/>
      <c r="M8828"/>
    </row>
    <row r="8829" spans="1:13" x14ac:dyDescent="0.2">
      <c r="A8829" s="284">
        <v>45294</v>
      </c>
      <c r="B8829" s="285">
        <v>2</v>
      </c>
      <c r="C8829" s="286">
        <v>2571.6053714999998</v>
      </c>
      <c r="D8829" s="287">
        <v>141.37507210000021</v>
      </c>
      <c r="E8829" s="288">
        <v>4892.6346100000001</v>
      </c>
      <c r="F8829" s="288">
        <v>249.63536769999973</v>
      </c>
      <c r="G8829" s="289">
        <v>18</v>
      </c>
      <c r="H8829" s="290">
        <v>7873.2504213000002</v>
      </c>
      <c r="I8829" s="289">
        <v>0</v>
      </c>
      <c r="J8829" s="214" t="s">
        <v>132</v>
      </c>
      <c r="K8829" s="214"/>
      <c r="L8829" s="214"/>
      <c r="M8829"/>
    </row>
    <row r="8830" spans="1:13" x14ac:dyDescent="0.2">
      <c r="A8830" s="284">
        <v>45294</v>
      </c>
      <c r="B8830" s="285">
        <v>3</v>
      </c>
      <c r="C8830" s="286">
        <v>2499.3120482999998</v>
      </c>
      <c r="D8830" s="287">
        <v>136.21131579999985</v>
      </c>
      <c r="E8830" s="288">
        <v>5092.63688</v>
      </c>
      <c r="F8830" s="288">
        <v>239.69346450000012</v>
      </c>
      <c r="G8830" s="289">
        <v>12</v>
      </c>
      <c r="H8830" s="290">
        <v>7979.8537085999997</v>
      </c>
      <c r="I8830" s="289">
        <v>0</v>
      </c>
      <c r="J8830" s="214" t="s">
        <v>132</v>
      </c>
      <c r="K8830" s="214"/>
      <c r="L8830" s="214"/>
      <c r="M8830"/>
    </row>
    <row r="8831" spans="1:13" x14ac:dyDescent="0.2">
      <c r="A8831" s="284">
        <v>45294</v>
      </c>
      <c r="B8831" s="285">
        <v>4</v>
      </c>
      <c r="C8831" s="286">
        <v>2491.5346309000001</v>
      </c>
      <c r="D8831" s="287">
        <v>135.55842679999975</v>
      </c>
      <c r="E8831" s="288">
        <v>5178.8038500000002</v>
      </c>
      <c r="F8831" s="288">
        <v>236.57771039999989</v>
      </c>
      <c r="G8831" s="289">
        <v>13</v>
      </c>
      <c r="H8831" s="290">
        <v>8055.4746181</v>
      </c>
      <c r="I8831" s="289">
        <v>0</v>
      </c>
      <c r="J8831" s="214" t="s">
        <v>132</v>
      </c>
      <c r="K8831" s="214"/>
      <c r="L8831" s="214"/>
      <c r="M8831"/>
    </row>
    <row r="8832" spans="1:13" x14ac:dyDescent="0.2">
      <c r="A8832" s="284">
        <v>45294</v>
      </c>
      <c r="B8832" s="285">
        <v>5</v>
      </c>
      <c r="C8832" s="286">
        <v>2547.8494367999997</v>
      </c>
      <c r="D8832" s="287">
        <v>138.88158940000022</v>
      </c>
      <c r="E8832" s="288">
        <v>4792.5011199999999</v>
      </c>
      <c r="F8832" s="288">
        <v>243.2023350999998</v>
      </c>
      <c r="G8832" s="289">
        <v>20</v>
      </c>
      <c r="H8832" s="290">
        <v>7742.4344812999998</v>
      </c>
      <c r="I8832" s="289">
        <v>0</v>
      </c>
      <c r="J8832" s="214" t="s">
        <v>132</v>
      </c>
      <c r="K8832" s="214"/>
      <c r="L8832" s="214"/>
      <c r="M8832"/>
    </row>
    <row r="8833" spans="1:13" x14ac:dyDescent="0.2">
      <c r="A8833" s="284">
        <v>45294</v>
      </c>
      <c r="B8833" s="285">
        <v>6</v>
      </c>
      <c r="C8833" s="286">
        <v>2743.7453936000002</v>
      </c>
      <c r="D8833" s="287">
        <v>152.64917059999974</v>
      </c>
      <c r="E8833" s="288">
        <v>5156.2632400000002</v>
      </c>
      <c r="F8833" s="288">
        <v>263.88554740000018</v>
      </c>
      <c r="G8833" s="289">
        <v>40</v>
      </c>
      <c r="H8833" s="290">
        <v>8356.5433516000012</v>
      </c>
      <c r="I8833" s="289">
        <v>0</v>
      </c>
      <c r="J8833" s="214" t="s">
        <v>132</v>
      </c>
      <c r="K8833" s="214"/>
      <c r="L8833" s="214"/>
      <c r="M8833"/>
    </row>
    <row r="8834" spans="1:13" x14ac:dyDescent="0.2">
      <c r="A8834" s="284">
        <v>45294</v>
      </c>
      <c r="B8834" s="285">
        <v>7</v>
      </c>
      <c r="C8834" s="286">
        <v>3025.8227684999997</v>
      </c>
      <c r="D8834" s="287">
        <v>173.81645530000003</v>
      </c>
      <c r="E8834" s="288">
        <v>5491.5520900000001</v>
      </c>
      <c r="F8834" s="288">
        <v>300.14857560000019</v>
      </c>
      <c r="G8834" s="289">
        <v>46</v>
      </c>
      <c r="H8834" s="290">
        <v>9037.3398894000002</v>
      </c>
      <c r="I8834" s="289">
        <v>0</v>
      </c>
      <c r="J8834" s="214" t="s">
        <v>132</v>
      </c>
      <c r="K8834" s="214"/>
      <c r="L8834" s="214"/>
      <c r="M8834"/>
    </row>
    <row r="8835" spans="1:13" x14ac:dyDescent="0.2">
      <c r="A8835" s="284">
        <v>45294</v>
      </c>
      <c r="B8835" s="285">
        <v>8</v>
      </c>
      <c r="C8835" s="286">
        <v>3175.3181397000003</v>
      </c>
      <c r="D8835" s="287">
        <v>188.64089599999997</v>
      </c>
      <c r="E8835" s="288">
        <v>5817.1678300000003</v>
      </c>
      <c r="F8835" s="288">
        <v>334.2968178000001</v>
      </c>
      <c r="G8835" s="289">
        <v>46</v>
      </c>
      <c r="H8835" s="290">
        <v>9561.4236835000011</v>
      </c>
      <c r="I8835" s="289">
        <v>0</v>
      </c>
      <c r="J8835" s="214" t="s">
        <v>132</v>
      </c>
      <c r="K8835" s="214"/>
      <c r="L8835" s="214"/>
      <c r="M8835"/>
    </row>
    <row r="8836" spans="1:13" x14ac:dyDescent="0.2">
      <c r="A8836" s="284">
        <v>45294</v>
      </c>
      <c r="B8836" s="285">
        <v>9</v>
      </c>
      <c r="C8836" s="286">
        <v>2864.3695627000002</v>
      </c>
      <c r="D8836" s="287">
        <v>171.0485519999998</v>
      </c>
      <c r="E8836" s="288">
        <v>6017.4431100000002</v>
      </c>
      <c r="F8836" s="288">
        <v>342.9546408999995</v>
      </c>
      <c r="G8836" s="289">
        <v>44</v>
      </c>
      <c r="H8836" s="290">
        <v>9439.8158655999996</v>
      </c>
      <c r="I8836" s="289">
        <v>0</v>
      </c>
      <c r="J8836" s="214" t="s">
        <v>132</v>
      </c>
      <c r="K8836" s="214"/>
      <c r="L8836" s="214"/>
      <c r="M8836"/>
    </row>
    <row r="8837" spans="1:13" x14ac:dyDescent="0.2">
      <c r="A8837" s="284">
        <v>45294</v>
      </c>
      <c r="B8837" s="285">
        <v>10</v>
      </c>
      <c r="C8837" s="286">
        <v>2479.4906498</v>
      </c>
      <c r="D8837" s="287">
        <v>145.4455487000003</v>
      </c>
      <c r="E8837" s="288">
        <v>5952.3160600000001</v>
      </c>
      <c r="F8837" s="288">
        <v>334.19375459999992</v>
      </c>
      <c r="G8837" s="289">
        <v>45</v>
      </c>
      <c r="H8837" s="290">
        <v>8956.4460131000014</v>
      </c>
      <c r="I8837" s="289">
        <v>0</v>
      </c>
      <c r="J8837" s="214" t="s">
        <v>132</v>
      </c>
      <c r="K8837" s="214"/>
      <c r="L8837" s="214"/>
      <c r="M8837"/>
    </row>
    <row r="8838" spans="1:13" x14ac:dyDescent="0.2">
      <c r="A8838" s="284">
        <v>45294</v>
      </c>
      <c r="B8838" s="285">
        <v>11</v>
      </c>
      <c r="C8838" s="286">
        <v>2200.5518618999999</v>
      </c>
      <c r="D8838" s="287">
        <v>125.00866229999994</v>
      </c>
      <c r="E8838" s="288">
        <v>5629.7924599999997</v>
      </c>
      <c r="F8838" s="288">
        <v>313.23997859999963</v>
      </c>
      <c r="G8838" s="289">
        <v>45</v>
      </c>
      <c r="H8838" s="290">
        <v>8313.5929627999976</v>
      </c>
      <c r="I8838" s="289">
        <v>0</v>
      </c>
      <c r="J8838" s="214" t="s">
        <v>132</v>
      </c>
      <c r="K8838" s="214"/>
      <c r="L8838" s="214"/>
      <c r="M8838"/>
    </row>
    <row r="8839" spans="1:13" x14ac:dyDescent="0.2">
      <c r="A8839" s="284">
        <v>45294</v>
      </c>
      <c r="B8839" s="285">
        <v>12</v>
      </c>
      <c r="C8839" s="286">
        <v>2103.9526328000002</v>
      </c>
      <c r="D8839" s="287">
        <v>116.95792970000034</v>
      </c>
      <c r="E8839" s="288">
        <v>5594.5233600000001</v>
      </c>
      <c r="F8839" s="288">
        <v>307.62856619999911</v>
      </c>
      <c r="G8839" s="289">
        <v>45</v>
      </c>
      <c r="H8839" s="290">
        <v>8168.0624886999994</v>
      </c>
      <c r="I8839" s="289">
        <v>0</v>
      </c>
      <c r="J8839" s="214" t="s">
        <v>132</v>
      </c>
      <c r="K8839" s="214"/>
      <c r="L8839" s="214"/>
      <c r="M8839"/>
    </row>
    <row r="8840" spans="1:13" x14ac:dyDescent="0.2">
      <c r="A8840" s="284">
        <v>45294</v>
      </c>
      <c r="B8840" s="285">
        <v>13</v>
      </c>
      <c r="C8840" s="286">
        <v>2064.8658139000004</v>
      </c>
      <c r="D8840" s="287">
        <v>114.33633009999997</v>
      </c>
      <c r="E8840" s="288">
        <v>5704.2647899999993</v>
      </c>
      <c r="F8840" s="288">
        <v>307.9013345000003</v>
      </c>
      <c r="G8840" s="289">
        <v>47</v>
      </c>
      <c r="H8840" s="290">
        <v>8238.3682685000003</v>
      </c>
      <c r="I8840" s="289">
        <v>0</v>
      </c>
      <c r="J8840" s="214" t="s">
        <v>132</v>
      </c>
      <c r="K8840" s="214"/>
      <c r="L8840" s="214"/>
      <c r="M8840"/>
    </row>
    <row r="8841" spans="1:13" x14ac:dyDescent="0.2">
      <c r="A8841" s="284">
        <v>45294</v>
      </c>
      <c r="B8841" s="285">
        <v>14</v>
      </c>
      <c r="C8841" s="286">
        <v>2162.3652898</v>
      </c>
      <c r="D8841" s="287">
        <v>118.80161849999976</v>
      </c>
      <c r="E8841" s="288">
        <v>5701.7644399999999</v>
      </c>
      <c r="F8841" s="288">
        <v>304.25154819999989</v>
      </c>
      <c r="G8841" s="289">
        <v>47</v>
      </c>
      <c r="H8841" s="290">
        <v>8334.1828964999986</v>
      </c>
      <c r="I8841" s="289">
        <v>0</v>
      </c>
      <c r="J8841" s="214" t="s">
        <v>132</v>
      </c>
      <c r="K8841" s="214"/>
      <c r="L8841" s="214"/>
      <c r="M8841"/>
    </row>
    <row r="8842" spans="1:13" x14ac:dyDescent="0.2">
      <c r="A8842" s="284">
        <v>45294</v>
      </c>
      <c r="B8842" s="285">
        <v>15</v>
      </c>
      <c r="C8842" s="286">
        <v>2382.2834471000001</v>
      </c>
      <c r="D8842" s="287">
        <v>133.0621933000001</v>
      </c>
      <c r="E8842" s="288">
        <v>5781.4148800000003</v>
      </c>
      <c r="F8842" s="288">
        <v>307.46642499999962</v>
      </c>
      <c r="G8842" s="289">
        <v>48</v>
      </c>
      <c r="H8842" s="290">
        <v>8652.2269454000016</v>
      </c>
      <c r="I8842" s="289">
        <v>0</v>
      </c>
      <c r="J8842" s="214" t="s">
        <v>132</v>
      </c>
      <c r="K8842" s="214"/>
      <c r="L8842" s="214"/>
      <c r="M8842"/>
    </row>
    <row r="8843" spans="1:13" x14ac:dyDescent="0.2">
      <c r="A8843" s="284">
        <v>45294</v>
      </c>
      <c r="B8843" s="285">
        <v>16</v>
      </c>
      <c r="C8843" s="286">
        <v>2762.8095152999995</v>
      </c>
      <c r="D8843" s="287">
        <v>160.30915550000014</v>
      </c>
      <c r="E8843" s="288">
        <v>5861.1202499999999</v>
      </c>
      <c r="F8843" s="288">
        <v>326.21461639999961</v>
      </c>
      <c r="G8843" s="289">
        <v>47</v>
      </c>
      <c r="H8843" s="290">
        <v>9157.4535371999991</v>
      </c>
      <c r="I8843" s="289">
        <v>0</v>
      </c>
      <c r="J8843" s="214" t="s">
        <v>132</v>
      </c>
      <c r="K8843" s="214"/>
      <c r="L8843" s="214"/>
      <c r="M8843"/>
    </row>
    <row r="8844" spans="1:13" x14ac:dyDescent="0.2">
      <c r="A8844" s="284">
        <v>45294</v>
      </c>
      <c r="B8844" s="285">
        <v>17</v>
      </c>
      <c r="C8844" s="286">
        <v>3216.6862838000002</v>
      </c>
      <c r="D8844" s="287">
        <v>192.64340030000005</v>
      </c>
      <c r="E8844" s="288">
        <v>6212.3446599999997</v>
      </c>
      <c r="F8844" s="288">
        <v>355.5193449999997</v>
      </c>
      <c r="G8844" s="289">
        <v>48</v>
      </c>
      <c r="H8844" s="290">
        <v>10025.1936891</v>
      </c>
      <c r="I8844" s="289">
        <v>0</v>
      </c>
      <c r="J8844" s="214" t="s">
        <v>132</v>
      </c>
      <c r="K8844" s="214"/>
      <c r="L8844" s="214"/>
      <c r="M8844"/>
    </row>
    <row r="8845" spans="1:13" x14ac:dyDescent="0.2">
      <c r="A8845" s="284">
        <v>45294</v>
      </c>
      <c r="B8845" s="285">
        <v>18</v>
      </c>
      <c r="C8845" s="286">
        <v>3575.0506739000002</v>
      </c>
      <c r="D8845" s="287">
        <v>221.92472799999973</v>
      </c>
      <c r="E8845" s="288">
        <v>6562.98704</v>
      </c>
      <c r="F8845" s="288">
        <v>396.82520380000005</v>
      </c>
      <c r="G8845" s="289">
        <v>49</v>
      </c>
      <c r="H8845" s="290">
        <v>10805.787645699998</v>
      </c>
      <c r="I8845" s="289">
        <v>0</v>
      </c>
      <c r="J8845" s="214" t="s">
        <v>132</v>
      </c>
      <c r="K8845" s="214"/>
      <c r="L8845" s="214"/>
      <c r="M8845"/>
    </row>
    <row r="8846" spans="1:13" x14ac:dyDescent="0.2">
      <c r="A8846" s="284">
        <v>45294</v>
      </c>
      <c r="B8846" s="285">
        <v>19</v>
      </c>
      <c r="C8846" s="286">
        <v>3608.8783840999999</v>
      </c>
      <c r="D8846" s="287">
        <v>227.79617999999965</v>
      </c>
      <c r="E8846" s="288">
        <v>6591.1590099999994</v>
      </c>
      <c r="F8846" s="288">
        <v>404.89585979999993</v>
      </c>
      <c r="G8846" s="289">
        <v>48</v>
      </c>
      <c r="H8846" s="290">
        <v>10880.7294339</v>
      </c>
      <c r="I8846" s="289">
        <v>0</v>
      </c>
      <c r="J8846" s="214" t="s">
        <v>132</v>
      </c>
      <c r="K8846" s="214"/>
      <c r="L8846" s="214"/>
      <c r="M8846"/>
    </row>
    <row r="8847" spans="1:13" x14ac:dyDescent="0.2">
      <c r="A8847" s="284">
        <v>45294</v>
      </c>
      <c r="B8847" s="285">
        <v>20</v>
      </c>
      <c r="C8847" s="286">
        <v>3554.6444413999998</v>
      </c>
      <c r="D8847" s="287">
        <v>222.27629910000036</v>
      </c>
      <c r="E8847" s="288">
        <v>6437.3733600000005</v>
      </c>
      <c r="F8847" s="288">
        <v>391.80695699999887</v>
      </c>
      <c r="G8847" s="289">
        <v>51</v>
      </c>
      <c r="H8847" s="290">
        <v>10657.1010575</v>
      </c>
      <c r="I8847" s="289">
        <v>0</v>
      </c>
      <c r="J8847" s="214" t="s">
        <v>132</v>
      </c>
      <c r="K8847" s="214"/>
      <c r="L8847" s="214"/>
      <c r="M8847"/>
    </row>
    <row r="8848" spans="1:13" x14ac:dyDescent="0.2">
      <c r="A8848" s="284">
        <v>45294</v>
      </c>
      <c r="B8848" s="285">
        <v>21</v>
      </c>
      <c r="C8848" s="286">
        <v>3476.7529410000002</v>
      </c>
      <c r="D8848" s="287">
        <v>215.07945000000035</v>
      </c>
      <c r="E8848" s="288">
        <v>6251.4717599999994</v>
      </c>
      <c r="F8848" s="288">
        <v>376.1935938000006</v>
      </c>
      <c r="G8848" s="289">
        <v>47</v>
      </c>
      <c r="H8848" s="290">
        <v>10366.497744800001</v>
      </c>
      <c r="I8848" s="289">
        <v>0</v>
      </c>
      <c r="J8848" s="214" t="s">
        <v>132</v>
      </c>
      <c r="K8848" s="214"/>
      <c r="L8848" s="214"/>
      <c r="M8848"/>
    </row>
    <row r="8849" spans="1:13" x14ac:dyDescent="0.2">
      <c r="A8849" s="284">
        <v>45294</v>
      </c>
      <c r="B8849" s="285">
        <v>22</v>
      </c>
      <c r="C8849" s="286">
        <v>3338.6252190999999</v>
      </c>
      <c r="D8849" s="287">
        <v>202.62361989999991</v>
      </c>
      <c r="E8849" s="288">
        <v>6038.5615800000005</v>
      </c>
      <c r="F8849" s="288">
        <v>356.27917629999956</v>
      </c>
      <c r="G8849" s="289">
        <v>39</v>
      </c>
      <c r="H8849" s="290">
        <v>9975.0895952999999</v>
      </c>
      <c r="I8849" s="289">
        <v>0</v>
      </c>
      <c r="J8849" s="214" t="s">
        <v>132</v>
      </c>
      <c r="K8849" s="214"/>
      <c r="L8849" s="214"/>
      <c r="M8849"/>
    </row>
    <row r="8850" spans="1:13" x14ac:dyDescent="0.2">
      <c r="A8850" s="284">
        <v>45294</v>
      </c>
      <c r="B8850" s="285">
        <v>23</v>
      </c>
      <c r="C8850" s="286">
        <v>3108.4067681000001</v>
      </c>
      <c r="D8850" s="287">
        <v>183.35757859999981</v>
      </c>
      <c r="E8850" s="288">
        <v>5678.6408099999999</v>
      </c>
      <c r="F8850" s="288">
        <v>321.76112259999991</v>
      </c>
      <c r="G8850" s="289">
        <v>36</v>
      </c>
      <c r="H8850" s="290">
        <v>9328.1662792999996</v>
      </c>
      <c r="I8850" s="289">
        <v>0</v>
      </c>
      <c r="J8850" s="214" t="s">
        <v>132</v>
      </c>
      <c r="K8850" s="214"/>
      <c r="L8850" s="214"/>
      <c r="M8850"/>
    </row>
    <row r="8851" spans="1:13" x14ac:dyDescent="0.2">
      <c r="A8851" s="284">
        <v>45294</v>
      </c>
      <c r="B8851" s="285">
        <v>24</v>
      </c>
      <c r="C8851" s="286">
        <v>2887.1606301000002</v>
      </c>
      <c r="D8851" s="287">
        <v>165.3200270000001</v>
      </c>
      <c r="E8851" s="288">
        <v>5293.0214100000003</v>
      </c>
      <c r="F8851" s="288">
        <v>288.94246139999996</v>
      </c>
      <c r="G8851" s="289">
        <v>33</v>
      </c>
      <c r="H8851" s="290">
        <v>8667.4445285000002</v>
      </c>
      <c r="I8851" s="289">
        <v>0</v>
      </c>
      <c r="J8851" s="214" t="s">
        <v>132</v>
      </c>
      <c r="K8851" s="214"/>
      <c r="L8851" s="214"/>
      <c r="M8851"/>
    </row>
    <row r="8852" spans="1:13" x14ac:dyDescent="0.2">
      <c r="A8852" s="284">
        <v>45295</v>
      </c>
      <c r="B8852" s="285">
        <v>1</v>
      </c>
      <c r="C8852" s="286">
        <v>2766.0602086000004</v>
      </c>
      <c r="D8852" s="287">
        <v>155.30485810000005</v>
      </c>
      <c r="E8852" s="288">
        <v>5071.94175</v>
      </c>
      <c r="F8852" s="288">
        <v>274.62039530000038</v>
      </c>
      <c r="G8852" s="289">
        <v>30</v>
      </c>
      <c r="H8852" s="290">
        <v>8297.9272120000005</v>
      </c>
      <c r="I8852" s="289">
        <v>0</v>
      </c>
      <c r="J8852" s="214" t="s">
        <v>132</v>
      </c>
      <c r="K8852" s="214"/>
      <c r="L8852" s="214"/>
      <c r="M8852"/>
    </row>
    <row r="8853" spans="1:13" x14ac:dyDescent="0.2">
      <c r="A8853" s="284">
        <v>45295</v>
      </c>
      <c r="B8853" s="285">
        <v>2</v>
      </c>
      <c r="C8853" s="286">
        <v>2670.0646086000002</v>
      </c>
      <c r="D8853" s="287">
        <v>147.41673679999985</v>
      </c>
      <c r="E8853" s="288">
        <v>5036.11402</v>
      </c>
      <c r="F8853" s="288">
        <v>259.31277919999957</v>
      </c>
      <c r="G8853" s="289">
        <v>20</v>
      </c>
      <c r="H8853" s="290">
        <v>8132.9081446</v>
      </c>
      <c r="I8853" s="289">
        <v>0</v>
      </c>
      <c r="J8853" s="214" t="s">
        <v>132</v>
      </c>
      <c r="K8853" s="214"/>
      <c r="L8853" s="214"/>
      <c r="M8853"/>
    </row>
    <row r="8854" spans="1:13" x14ac:dyDescent="0.2">
      <c r="A8854" s="284">
        <v>45295</v>
      </c>
      <c r="B8854" s="285">
        <v>3</v>
      </c>
      <c r="C8854" s="286">
        <v>2609.0171738999998</v>
      </c>
      <c r="D8854" s="287">
        <v>142.62877610000012</v>
      </c>
      <c r="E8854" s="288">
        <v>4952.6199700000006</v>
      </c>
      <c r="F8854" s="288">
        <v>249.51414479999949</v>
      </c>
      <c r="G8854" s="289">
        <v>13</v>
      </c>
      <c r="H8854" s="290">
        <v>7966.7800648000002</v>
      </c>
      <c r="I8854" s="289">
        <v>0</v>
      </c>
      <c r="J8854" s="214" t="s">
        <v>132</v>
      </c>
      <c r="K8854" s="214"/>
      <c r="L8854" s="214"/>
      <c r="M8854"/>
    </row>
    <row r="8855" spans="1:13" x14ac:dyDescent="0.2">
      <c r="A8855" s="284">
        <v>45295</v>
      </c>
      <c r="B8855" s="285">
        <v>4</v>
      </c>
      <c r="C8855" s="286">
        <v>2593.1881483000002</v>
      </c>
      <c r="D8855" s="287">
        <v>141.13219550000002</v>
      </c>
      <c r="E8855" s="288">
        <v>4870.9963600000001</v>
      </c>
      <c r="F8855" s="288">
        <v>246.65177839999978</v>
      </c>
      <c r="G8855" s="289">
        <v>11</v>
      </c>
      <c r="H8855" s="290">
        <v>7862.9684821999999</v>
      </c>
      <c r="I8855" s="289">
        <v>0</v>
      </c>
      <c r="J8855" s="214" t="s">
        <v>132</v>
      </c>
      <c r="K8855" s="214"/>
      <c r="L8855" s="214"/>
      <c r="M8855"/>
    </row>
    <row r="8856" spans="1:13" x14ac:dyDescent="0.2">
      <c r="A8856" s="284">
        <v>45295</v>
      </c>
      <c r="B8856" s="285">
        <v>5</v>
      </c>
      <c r="C8856" s="286">
        <v>2661.1840923999998</v>
      </c>
      <c r="D8856" s="287">
        <v>146.13032910000013</v>
      </c>
      <c r="E8856" s="288">
        <v>4801.42605</v>
      </c>
      <c r="F8856" s="288">
        <v>253.44851740000013</v>
      </c>
      <c r="G8856" s="289">
        <v>22</v>
      </c>
      <c r="H8856" s="290">
        <v>7884.1889888999995</v>
      </c>
      <c r="I8856" s="289">
        <v>0</v>
      </c>
      <c r="J8856" s="214" t="s">
        <v>132</v>
      </c>
      <c r="K8856" s="214"/>
      <c r="L8856" s="214"/>
      <c r="M8856"/>
    </row>
    <row r="8857" spans="1:13" x14ac:dyDescent="0.2">
      <c r="A8857" s="284">
        <v>45295</v>
      </c>
      <c r="B8857" s="285">
        <v>6</v>
      </c>
      <c r="C8857" s="286">
        <v>2850.2162833000002</v>
      </c>
      <c r="D8857" s="287">
        <v>159.81958580000008</v>
      </c>
      <c r="E8857" s="288">
        <v>5092.7509600000003</v>
      </c>
      <c r="F8857" s="288">
        <v>275.10613009999997</v>
      </c>
      <c r="G8857" s="289">
        <v>44</v>
      </c>
      <c r="H8857" s="290">
        <v>8421.8929592000004</v>
      </c>
      <c r="I8857" s="289">
        <v>0</v>
      </c>
      <c r="J8857" s="214" t="s">
        <v>132</v>
      </c>
      <c r="K8857" s="214"/>
      <c r="L8857" s="214"/>
      <c r="M8857"/>
    </row>
    <row r="8858" spans="1:13" x14ac:dyDescent="0.2">
      <c r="A8858" s="284">
        <v>45295</v>
      </c>
      <c r="B8858" s="285">
        <v>7</v>
      </c>
      <c r="C8858" s="286">
        <v>3131.3513011999999</v>
      </c>
      <c r="D8858" s="287">
        <v>181.47209780000014</v>
      </c>
      <c r="E8858" s="288">
        <v>5576.1592499999997</v>
      </c>
      <c r="F8858" s="288">
        <v>313.60421510000015</v>
      </c>
      <c r="G8858" s="289">
        <v>52</v>
      </c>
      <c r="H8858" s="290">
        <v>9254.5868640999997</v>
      </c>
      <c r="I8858" s="289">
        <v>0</v>
      </c>
      <c r="J8858" s="214" t="s">
        <v>132</v>
      </c>
      <c r="K8858" s="214"/>
      <c r="L8858" s="214"/>
      <c r="M8858"/>
    </row>
    <row r="8859" spans="1:13" x14ac:dyDescent="0.2">
      <c r="A8859" s="284">
        <v>45295</v>
      </c>
      <c r="B8859" s="285">
        <v>8</v>
      </c>
      <c r="C8859" s="286">
        <v>3323.9455195999999</v>
      </c>
      <c r="D8859" s="287">
        <v>199.8594167000002</v>
      </c>
      <c r="E8859" s="288">
        <v>6081.4708099999998</v>
      </c>
      <c r="F8859" s="288">
        <v>350.79530480000085</v>
      </c>
      <c r="G8859" s="289">
        <v>50</v>
      </c>
      <c r="H8859" s="290">
        <v>10006.0710511</v>
      </c>
      <c r="I8859" s="289">
        <v>0</v>
      </c>
      <c r="J8859" s="214" t="s">
        <v>132</v>
      </c>
      <c r="K8859" s="214"/>
      <c r="L8859" s="214"/>
      <c r="M8859"/>
    </row>
    <row r="8860" spans="1:13" x14ac:dyDescent="0.2">
      <c r="A8860" s="284">
        <v>45295</v>
      </c>
      <c r="B8860" s="285">
        <v>9</v>
      </c>
      <c r="C8860" s="286">
        <v>3149.5470066000003</v>
      </c>
      <c r="D8860" s="287">
        <v>188.19306830000008</v>
      </c>
      <c r="E8860" s="288">
        <v>6168.5334499999999</v>
      </c>
      <c r="F8860" s="288">
        <v>349.7689048000002</v>
      </c>
      <c r="G8860" s="289">
        <v>51</v>
      </c>
      <c r="H8860" s="290">
        <v>9907.042429699999</v>
      </c>
      <c r="I8860" s="289">
        <v>0</v>
      </c>
      <c r="J8860" s="214" t="s">
        <v>132</v>
      </c>
      <c r="K8860" s="214"/>
      <c r="L8860" s="214"/>
      <c r="M8860"/>
    </row>
    <row r="8861" spans="1:13" x14ac:dyDescent="0.2">
      <c r="A8861" s="284">
        <v>45295</v>
      </c>
      <c r="B8861" s="285">
        <v>10</v>
      </c>
      <c r="C8861" s="286">
        <v>2741.1867407</v>
      </c>
      <c r="D8861" s="287">
        <v>158.03950620000001</v>
      </c>
      <c r="E8861" s="288">
        <v>5922.0994300000002</v>
      </c>
      <c r="F8861" s="288">
        <v>324.03313359999993</v>
      </c>
      <c r="G8861" s="289">
        <v>49</v>
      </c>
      <c r="H8861" s="290">
        <v>9194.3588104999999</v>
      </c>
      <c r="I8861" s="289">
        <v>0</v>
      </c>
      <c r="J8861" s="214" t="s">
        <v>132</v>
      </c>
      <c r="K8861" s="214"/>
      <c r="L8861" s="214"/>
      <c r="M8861"/>
    </row>
    <row r="8862" spans="1:13" x14ac:dyDescent="0.2">
      <c r="A8862" s="284">
        <v>45295</v>
      </c>
      <c r="B8862" s="285">
        <v>11</v>
      </c>
      <c r="C8862" s="286">
        <v>2256.7373035999999</v>
      </c>
      <c r="D8862" s="287">
        <v>124.2204181000001</v>
      </c>
      <c r="E8862" s="288">
        <v>5599.3274200000005</v>
      </c>
      <c r="F8862" s="288">
        <v>290.65625159999945</v>
      </c>
      <c r="G8862" s="289">
        <v>48</v>
      </c>
      <c r="H8862" s="290">
        <v>8318.9413932999996</v>
      </c>
      <c r="I8862" s="289">
        <v>0</v>
      </c>
      <c r="J8862" s="214" t="s">
        <v>132</v>
      </c>
      <c r="K8862" s="214"/>
      <c r="L8862" s="214"/>
      <c r="M8862"/>
    </row>
    <row r="8863" spans="1:13" x14ac:dyDescent="0.2">
      <c r="A8863" s="284">
        <v>45295</v>
      </c>
      <c r="B8863" s="285">
        <v>12</v>
      </c>
      <c r="C8863" s="286">
        <v>1903.5549470000003</v>
      </c>
      <c r="D8863" s="287">
        <v>100.20321999999967</v>
      </c>
      <c r="E8863" s="288">
        <v>5370.01152</v>
      </c>
      <c r="F8863" s="288">
        <v>268.9600774999999</v>
      </c>
      <c r="G8863" s="289">
        <v>50</v>
      </c>
      <c r="H8863" s="290">
        <v>7692.7297644999999</v>
      </c>
      <c r="I8863" s="289">
        <v>0</v>
      </c>
      <c r="J8863" s="214" t="s">
        <v>132</v>
      </c>
      <c r="K8863" s="214"/>
      <c r="L8863" s="214"/>
      <c r="M8863"/>
    </row>
    <row r="8864" spans="1:13" x14ac:dyDescent="0.2">
      <c r="A8864" s="284">
        <v>45295</v>
      </c>
      <c r="B8864" s="285">
        <v>13</v>
      </c>
      <c r="C8864" s="286">
        <v>1633.4390824000002</v>
      </c>
      <c r="D8864" s="287">
        <v>83.438552199999805</v>
      </c>
      <c r="E8864" s="288">
        <v>5523.8814599999996</v>
      </c>
      <c r="F8864" s="288">
        <v>258.19869810000091</v>
      </c>
      <c r="G8864" s="289">
        <v>49</v>
      </c>
      <c r="H8864" s="290">
        <v>7547.9577927000009</v>
      </c>
      <c r="I8864" s="289">
        <v>0</v>
      </c>
      <c r="J8864" s="214" t="s">
        <v>132</v>
      </c>
      <c r="K8864" s="214"/>
      <c r="L8864" s="214"/>
      <c r="M8864"/>
    </row>
    <row r="8865" spans="1:13" x14ac:dyDescent="0.2">
      <c r="A8865" s="284">
        <v>45295</v>
      </c>
      <c r="B8865" s="285">
        <v>14</v>
      </c>
      <c r="C8865" s="286">
        <v>1603.5013041999998</v>
      </c>
      <c r="D8865" s="287">
        <v>81.20031659999978</v>
      </c>
      <c r="E8865" s="288">
        <v>5357.7688900000003</v>
      </c>
      <c r="F8865" s="288">
        <v>258.57882450000034</v>
      </c>
      <c r="G8865" s="289">
        <v>49</v>
      </c>
      <c r="H8865" s="290">
        <v>7350.0493353000002</v>
      </c>
      <c r="I8865" s="289">
        <v>0</v>
      </c>
      <c r="J8865" s="214" t="s">
        <v>132</v>
      </c>
      <c r="K8865" s="214"/>
      <c r="L8865" s="214"/>
      <c r="M8865"/>
    </row>
    <row r="8866" spans="1:13" x14ac:dyDescent="0.2">
      <c r="A8866" s="284">
        <v>45295</v>
      </c>
      <c r="B8866" s="285">
        <v>15</v>
      </c>
      <c r="C8866" s="286">
        <v>1877.9311407</v>
      </c>
      <c r="D8866" s="287">
        <v>100.04631299999988</v>
      </c>
      <c r="E8866" s="288">
        <v>5283.3707400000003</v>
      </c>
      <c r="F8866" s="288">
        <v>273.25547619999907</v>
      </c>
      <c r="G8866" s="289">
        <v>49</v>
      </c>
      <c r="H8866" s="290">
        <v>7583.6036698999987</v>
      </c>
      <c r="I8866" s="289">
        <v>0</v>
      </c>
      <c r="J8866" s="214" t="s">
        <v>132</v>
      </c>
      <c r="K8866" s="214"/>
      <c r="L8866" s="214"/>
      <c r="M8866"/>
    </row>
    <row r="8867" spans="1:13" x14ac:dyDescent="0.2">
      <c r="A8867" s="284">
        <v>45295</v>
      </c>
      <c r="B8867" s="285">
        <v>16</v>
      </c>
      <c r="C8867" s="286">
        <v>2361.6866485</v>
      </c>
      <c r="D8867" s="287">
        <v>132.23306929999984</v>
      </c>
      <c r="E8867" s="288">
        <v>5525.3791300000003</v>
      </c>
      <c r="F8867" s="288">
        <v>299.06706929999928</v>
      </c>
      <c r="G8867" s="289">
        <v>51</v>
      </c>
      <c r="H8867" s="290">
        <v>8369.3659170999999</v>
      </c>
      <c r="I8867" s="289">
        <v>0</v>
      </c>
      <c r="J8867" s="214" t="s">
        <v>132</v>
      </c>
      <c r="K8867" s="214"/>
      <c r="L8867" s="214"/>
      <c r="M8867"/>
    </row>
    <row r="8868" spans="1:13" x14ac:dyDescent="0.2">
      <c r="A8868" s="284">
        <v>45295</v>
      </c>
      <c r="B8868" s="285">
        <v>17</v>
      </c>
      <c r="C8868" s="286">
        <v>3055.0966116999998</v>
      </c>
      <c r="D8868" s="287">
        <v>179.13490560000022</v>
      </c>
      <c r="E8868" s="288">
        <v>5941.6144300000005</v>
      </c>
      <c r="F8868" s="288">
        <v>337.15027269999973</v>
      </c>
      <c r="G8868" s="289">
        <v>51</v>
      </c>
      <c r="H8868" s="290">
        <v>9563.9962200000009</v>
      </c>
      <c r="I8868" s="289">
        <v>0</v>
      </c>
      <c r="J8868" s="214" t="s">
        <v>132</v>
      </c>
      <c r="K8868" s="214"/>
      <c r="L8868" s="214"/>
      <c r="M8868"/>
    </row>
    <row r="8869" spans="1:13" x14ac:dyDescent="0.2">
      <c r="A8869" s="284">
        <v>45295</v>
      </c>
      <c r="B8869" s="285">
        <v>18</v>
      </c>
      <c r="C8869" s="286">
        <v>3526.1657435000002</v>
      </c>
      <c r="D8869" s="287">
        <v>216.28282769999976</v>
      </c>
      <c r="E8869" s="288">
        <v>6445.5485900000003</v>
      </c>
      <c r="F8869" s="288">
        <v>384.28502519999984</v>
      </c>
      <c r="G8869" s="289">
        <v>52</v>
      </c>
      <c r="H8869" s="290">
        <v>10624.2821864</v>
      </c>
      <c r="I8869" s="289">
        <v>0</v>
      </c>
      <c r="J8869" s="214" t="s">
        <v>132</v>
      </c>
      <c r="K8869" s="214"/>
      <c r="L8869" s="214"/>
      <c r="M8869"/>
    </row>
    <row r="8870" spans="1:13" x14ac:dyDescent="0.2">
      <c r="A8870" s="284">
        <v>45295</v>
      </c>
      <c r="B8870" s="285">
        <v>19</v>
      </c>
      <c r="C8870" s="286">
        <v>3580.5426892</v>
      </c>
      <c r="D8870" s="287">
        <v>223.02140610000026</v>
      </c>
      <c r="E8870" s="288">
        <v>6474.2562800000005</v>
      </c>
      <c r="F8870" s="288">
        <v>393.7143944999998</v>
      </c>
      <c r="G8870" s="289">
        <v>52</v>
      </c>
      <c r="H8870" s="290">
        <v>10723.534769800001</v>
      </c>
      <c r="I8870" s="289">
        <v>0</v>
      </c>
      <c r="J8870" s="214" t="s">
        <v>132</v>
      </c>
      <c r="K8870" s="214"/>
      <c r="L8870" s="214"/>
      <c r="M8870"/>
    </row>
    <row r="8871" spans="1:13" x14ac:dyDescent="0.2">
      <c r="A8871" s="284">
        <v>45295</v>
      </c>
      <c r="B8871" s="285">
        <v>20</v>
      </c>
      <c r="C8871" s="286">
        <v>3519.4355086</v>
      </c>
      <c r="D8871" s="287">
        <v>218.54967799999997</v>
      </c>
      <c r="E8871" s="288">
        <v>6344.8972299999996</v>
      </c>
      <c r="F8871" s="288">
        <v>382.6883428000001</v>
      </c>
      <c r="G8871" s="289">
        <v>50</v>
      </c>
      <c r="H8871" s="290">
        <v>10515.5707594</v>
      </c>
      <c r="I8871" s="289">
        <v>0</v>
      </c>
      <c r="J8871" s="214" t="s">
        <v>132</v>
      </c>
      <c r="K8871" s="214"/>
      <c r="L8871" s="214"/>
      <c r="M8871"/>
    </row>
    <row r="8872" spans="1:13" x14ac:dyDescent="0.2">
      <c r="A8872" s="284">
        <v>45295</v>
      </c>
      <c r="B8872" s="285">
        <v>21</v>
      </c>
      <c r="C8872" s="286">
        <v>3436.8533304000002</v>
      </c>
      <c r="D8872" s="287">
        <v>212.12593459999997</v>
      </c>
      <c r="E8872" s="288">
        <v>6188.9041099999995</v>
      </c>
      <c r="F8872" s="288">
        <v>369.74308130000009</v>
      </c>
      <c r="G8872" s="289">
        <v>47</v>
      </c>
      <c r="H8872" s="290">
        <v>10254.6264563</v>
      </c>
      <c r="I8872" s="289">
        <v>0</v>
      </c>
      <c r="J8872" s="214" t="s">
        <v>132</v>
      </c>
      <c r="K8872" s="214"/>
      <c r="L8872" s="214"/>
      <c r="M8872"/>
    </row>
    <row r="8873" spans="1:13" x14ac:dyDescent="0.2">
      <c r="A8873" s="284">
        <v>45295</v>
      </c>
      <c r="B8873" s="285">
        <v>22</v>
      </c>
      <c r="C8873" s="286">
        <v>3319.9316028000003</v>
      </c>
      <c r="D8873" s="287">
        <v>201.74051309999993</v>
      </c>
      <c r="E8873" s="288">
        <v>5966.83997</v>
      </c>
      <c r="F8873" s="288">
        <v>351.06653260000076</v>
      </c>
      <c r="G8873" s="289">
        <v>38</v>
      </c>
      <c r="H8873" s="290">
        <v>9877.5786184999997</v>
      </c>
      <c r="I8873" s="289">
        <v>0</v>
      </c>
      <c r="J8873" s="214" t="s">
        <v>132</v>
      </c>
      <c r="K8873" s="214"/>
      <c r="L8873" s="214"/>
      <c r="M8873"/>
    </row>
    <row r="8874" spans="1:13" x14ac:dyDescent="0.2">
      <c r="A8874" s="284">
        <v>45295</v>
      </c>
      <c r="B8874" s="285">
        <v>23</v>
      </c>
      <c r="C8874" s="286">
        <v>3088.5450485000001</v>
      </c>
      <c r="D8874" s="287">
        <v>182.80288350000004</v>
      </c>
      <c r="E8874" s="288">
        <v>5586.6684800000003</v>
      </c>
      <c r="F8874" s="288">
        <v>317.97604059999958</v>
      </c>
      <c r="G8874" s="289">
        <v>35</v>
      </c>
      <c r="H8874" s="290">
        <v>9210.9924525999995</v>
      </c>
      <c r="I8874" s="289">
        <v>0</v>
      </c>
      <c r="J8874" s="214" t="s">
        <v>132</v>
      </c>
      <c r="K8874" s="214"/>
      <c r="L8874" s="214"/>
      <c r="M8874"/>
    </row>
    <row r="8875" spans="1:13" x14ac:dyDescent="0.2">
      <c r="A8875" s="284">
        <v>45295</v>
      </c>
      <c r="B8875" s="285">
        <v>24</v>
      </c>
      <c r="C8875" s="286">
        <v>2878.8336546000005</v>
      </c>
      <c r="D8875" s="287">
        <v>164.84548269999988</v>
      </c>
      <c r="E8875" s="288">
        <v>5258.7570399999995</v>
      </c>
      <c r="F8875" s="288">
        <v>284.23668080000061</v>
      </c>
      <c r="G8875" s="289">
        <v>32</v>
      </c>
      <c r="H8875" s="290">
        <v>8618.6728581000007</v>
      </c>
      <c r="I8875" s="289">
        <v>0</v>
      </c>
      <c r="J8875" s="214" t="s">
        <v>132</v>
      </c>
      <c r="K8875" s="214"/>
      <c r="L8875" s="214"/>
      <c r="M8875"/>
    </row>
    <row r="8876" spans="1:13" x14ac:dyDescent="0.2">
      <c r="A8876" s="284">
        <v>45296</v>
      </c>
      <c r="B8876" s="285">
        <v>1</v>
      </c>
      <c r="C8876" s="286">
        <v>2774.3376631000001</v>
      </c>
      <c r="D8876" s="287">
        <v>156.57970220000001</v>
      </c>
      <c r="E8876" s="288">
        <v>5024.78251</v>
      </c>
      <c r="F8876" s="288">
        <v>271.53555349999988</v>
      </c>
      <c r="G8876" s="289">
        <v>28</v>
      </c>
      <c r="H8876" s="290">
        <v>8255.2354288000006</v>
      </c>
      <c r="I8876" s="289">
        <v>0</v>
      </c>
      <c r="J8876" s="214" t="s">
        <v>132</v>
      </c>
      <c r="K8876" s="214"/>
      <c r="L8876" s="214"/>
      <c r="M8876"/>
    </row>
    <row r="8877" spans="1:13" x14ac:dyDescent="0.2">
      <c r="A8877" s="284">
        <v>45296</v>
      </c>
      <c r="B8877" s="285">
        <v>2</v>
      </c>
      <c r="C8877" s="286">
        <v>2650.8981082</v>
      </c>
      <c r="D8877" s="287">
        <v>147.02470819999996</v>
      </c>
      <c r="E8877" s="288">
        <v>4792.2659299999996</v>
      </c>
      <c r="F8877" s="288">
        <v>254.86823060000006</v>
      </c>
      <c r="G8877" s="289">
        <v>18</v>
      </c>
      <c r="H8877" s="290">
        <v>7863.0569769999993</v>
      </c>
      <c r="I8877" s="289">
        <v>0</v>
      </c>
      <c r="J8877" s="214" t="s">
        <v>132</v>
      </c>
      <c r="K8877" s="214"/>
      <c r="L8877" s="214"/>
      <c r="M8877"/>
    </row>
    <row r="8878" spans="1:13" x14ac:dyDescent="0.2">
      <c r="A8878" s="284">
        <v>45296</v>
      </c>
      <c r="B8878" s="285">
        <v>3</v>
      </c>
      <c r="C8878" s="286">
        <v>2593.0523200000002</v>
      </c>
      <c r="D8878" s="287">
        <v>142.55619089999976</v>
      </c>
      <c r="E8878" s="288">
        <v>4616.07348</v>
      </c>
      <c r="F8878" s="288">
        <v>244.22262299999966</v>
      </c>
      <c r="G8878" s="289">
        <v>13</v>
      </c>
      <c r="H8878" s="290">
        <v>7608.9046139000002</v>
      </c>
      <c r="I8878" s="289">
        <v>0</v>
      </c>
      <c r="J8878" s="214" t="s">
        <v>132</v>
      </c>
      <c r="K8878" s="214"/>
      <c r="L8878" s="214"/>
      <c r="M8878"/>
    </row>
    <row r="8879" spans="1:13" x14ac:dyDescent="0.2">
      <c r="A8879" s="284">
        <v>45296</v>
      </c>
      <c r="B8879" s="285">
        <v>4</v>
      </c>
      <c r="C8879" s="286">
        <v>2585.9525635</v>
      </c>
      <c r="D8879" s="287">
        <v>141.5290494000001</v>
      </c>
      <c r="E8879" s="288">
        <v>4722.3301599999995</v>
      </c>
      <c r="F8879" s="288">
        <v>239.68910910000068</v>
      </c>
      <c r="G8879" s="289">
        <v>12</v>
      </c>
      <c r="H8879" s="290">
        <v>7701.5008820000003</v>
      </c>
      <c r="I8879" s="289">
        <v>0</v>
      </c>
      <c r="J8879" s="214" t="s">
        <v>132</v>
      </c>
      <c r="K8879" s="214"/>
      <c r="L8879" s="214"/>
      <c r="M8879"/>
    </row>
    <row r="8880" spans="1:13" x14ac:dyDescent="0.2">
      <c r="A8880" s="284">
        <v>45296</v>
      </c>
      <c r="B8880" s="285">
        <v>5</v>
      </c>
      <c r="C8880" s="286">
        <v>2655.0260448999998</v>
      </c>
      <c r="D8880" s="287">
        <v>145.76003719999997</v>
      </c>
      <c r="E8880" s="288">
        <v>4777.2761300000002</v>
      </c>
      <c r="F8880" s="288">
        <v>245.07437060000029</v>
      </c>
      <c r="G8880" s="289">
        <v>21</v>
      </c>
      <c r="H8880" s="290">
        <v>7844.1365827</v>
      </c>
      <c r="I8880" s="289">
        <v>0</v>
      </c>
      <c r="J8880" s="214" t="s">
        <v>132</v>
      </c>
      <c r="K8880" s="214"/>
      <c r="L8880" s="214"/>
      <c r="M8880"/>
    </row>
    <row r="8881" spans="1:13" x14ac:dyDescent="0.2">
      <c r="A8881" s="284">
        <v>45296</v>
      </c>
      <c r="B8881" s="285">
        <v>6</v>
      </c>
      <c r="C8881" s="286">
        <v>2821.6356402000001</v>
      </c>
      <c r="D8881" s="287">
        <v>158.13543410000023</v>
      </c>
      <c r="E8881" s="288">
        <v>4991.0931199999995</v>
      </c>
      <c r="F8881" s="288">
        <v>265.19821860000047</v>
      </c>
      <c r="G8881" s="289">
        <v>40</v>
      </c>
      <c r="H8881" s="290">
        <v>8276.0624129000007</v>
      </c>
      <c r="I8881" s="289">
        <v>0</v>
      </c>
      <c r="J8881" s="214" t="s">
        <v>132</v>
      </c>
      <c r="K8881" s="214"/>
      <c r="L8881" s="214"/>
      <c r="M8881"/>
    </row>
    <row r="8882" spans="1:13" x14ac:dyDescent="0.2">
      <c r="A8882" s="284">
        <v>45296</v>
      </c>
      <c r="B8882" s="285">
        <v>7</v>
      </c>
      <c r="C8882" s="286">
        <v>3113.59148</v>
      </c>
      <c r="D8882" s="287">
        <v>179.64558169999958</v>
      </c>
      <c r="E8882" s="288">
        <v>5402.5139600000002</v>
      </c>
      <c r="F8882" s="288">
        <v>300.12081409999973</v>
      </c>
      <c r="G8882" s="289">
        <v>48</v>
      </c>
      <c r="H8882" s="290">
        <v>9043.8718358000006</v>
      </c>
      <c r="I8882" s="289">
        <v>0</v>
      </c>
      <c r="J8882" s="214" t="s">
        <v>132</v>
      </c>
      <c r="K8882" s="214"/>
      <c r="L8882" s="214"/>
      <c r="M8882"/>
    </row>
    <row r="8883" spans="1:13" x14ac:dyDescent="0.2">
      <c r="A8883" s="284">
        <v>45296</v>
      </c>
      <c r="B8883" s="285">
        <v>8</v>
      </c>
      <c r="C8883" s="286">
        <v>3280.0574740000002</v>
      </c>
      <c r="D8883" s="287">
        <v>195.1964657000002</v>
      </c>
      <c r="E8883" s="288">
        <v>5803.4942600000004</v>
      </c>
      <c r="F8883" s="288">
        <v>333.36375550000048</v>
      </c>
      <c r="G8883" s="289">
        <v>52</v>
      </c>
      <c r="H8883" s="290">
        <v>9664.1119552000018</v>
      </c>
      <c r="I8883" s="289">
        <v>0</v>
      </c>
      <c r="J8883" s="214" t="s">
        <v>132</v>
      </c>
      <c r="K8883" s="214"/>
      <c r="L8883" s="214"/>
      <c r="M8883"/>
    </row>
    <row r="8884" spans="1:13" x14ac:dyDescent="0.2">
      <c r="A8884" s="284">
        <v>45296</v>
      </c>
      <c r="B8884" s="285">
        <v>9</v>
      </c>
      <c r="C8884" s="286">
        <v>2912.7715841999998</v>
      </c>
      <c r="D8884" s="287">
        <v>172.49955600000013</v>
      </c>
      <c r="E8884" s="288">
        <v>6052.1634800000002</v>
      </c>
      <c r="F8884" s="288">
        <v>337.41463139999996</v>
      </c>
      <c r="G8884" s="289">
        <v>51</v>
      </c>
      <c r="H8884" s="290">
        <v>9525.8492516000006</v>
      </c>
      <c r="I8884" s="289">
        <v>0</v>
      </c>
      <c r="J8884" s="214" t="s">
        <v>132</v>
      </c>
      <c r="K8884" s="214"/>
      <c r="L8884" s="214"/>
      <c r="M8884"/>
    </row>
    <row r="8885" spans="1:13" x14ac:dyDescent="0.2">
      <c r="A8885" s="284">
        <v>45296</v>
      </c>
      <c r="B8885" s="285">
        <v>10</v>
      </c>
      <c r="C8885" s="286">
        <v>2277.8861477999999</v>
      </c>
      <c r="D8885" s="287">
        <v>128.76733370000011</v>
      </c>
      <c r="E8885" s="288">
        <v>5923.6417099999999</v>
      </c>
      <c r="F8885" s="288">
        <v>316.57342690000041</v>
      </c>
      <c r="G8885" s="289">
        <v>49</v>
      </c>
      <c r="H8885" s="290">
        <v>8695.8686183999998</v>
      </c>
      <c r="I8885" s="289">
        <v>0</v>
      </c>
      <c r="J8885" s="214" t="s">
        <v>132</v>
      </c>
      <c r="K8885" s="214"/>
      <c r="L8885" s="214"/>
      <c r="M8885"/>
    </row>
    <row r="8886" spans="1:13" x14ac:dyDescent="0.2">
      <c r="A8886" s="284">
        <v>45296</v>
      </c>
      <c r="B8886" s="285">
        <v>11</v>
      </c>
      <c r="C8886" s="286">
        <v>1795.7308873000002</v>
      </c>
      <c r="D8886" s="287">
        <v>94.859260699999766</v>
      </c>
      <c r="E8886" s="288">
        <v>5564.4069799999997</v>
      </c>
      <c r="F8886" s="288">
        <v>286.53045620000012</v>
      </c>
      <c r="G8886" s="289">
        <v>49</v>
      </c>
      <c r="H8886" s="290">
        <v>7790.5275842000001</v>
      </c>
      <c r="I8886" s="289">
        <v>0</v>
      </c>
      <c r="J8886" s="214" t="s">
        <v>132</v>
      </c>
      <c r="K8886" s="214"/>
      <c r="L8886" s="214"/>
      <c r="M8886"/>
    </row>
    <row r="8887" spans="1:13" x14ac:dyDescent="0.2">
      <c r="A8887" s="284">
        <v>45296</v>
      </c>
      <c r="B8887" s="285">
        <v>12</v>
      </c>
      <c r="C8887" s="286">
        <v>1384.2379498999999</v>
      </c>
      <c r="D8887" s="287">
        <v>66.923019699999799</v>
      </c>
      <c r="E8887" s="288">
        <v>5246.7237500000001</v>
      </c>
      <c r="F8887" s="288">
        <v>262.40646399999969</v>
      </c>
      <c r="G8887" s="289">
        <v>49</v>
      </c>
      <c r="H8887" s="290">
        <v>7009.2911835999994</v>
      </c>
      <c r="I8887" s="289">
        <v>0</v>
      </c>
      <c r="J8887" s="214" t="s">
        <v>132</v>
      </c>
      <c r="K8887" s="214"/>
      <c r="L8887" s="214"/>
      <c r="M8887"/>
    </row>
    <row r="8888" spans="1:13" x14ac:dyDescent="0.2">
      <c r="A8888" s="284">
        <v>45296</v>
      </c>
      <c r="B8888" s="285">
        <v>13</v>
      </c>
      <c r="C8888" s="286">
        <v>1318.1497868000001</v>
      </c>
      <c r="D8888" s="287">
        <v>62.298046800000094</v>
      </c>
      <c r="E8888" s="288">
        <v>5346.3301199999996</v>
      </c>
      <c r="F8888" s="288">
        <v>251.46634150000045</v>
      </c>
      <c r="G8888" s="289">
        <v>51</v>
      </c>
      <c r="H8888" s="290">
        <v>7029.2442951000003</v>
      </c>
      <c r="I8888" s="289">
        <v>0</v>
      </c>
      <c r="J8888" s="214" t="s">
        <v>132</v>
      </c>
      <c r="K8888" s="214"/>
      <c r="L8888" s="214"/>
      <c r="M8888"/>
    </row>
    <row r="8889" spans="1:13" x14ac:dyDescent="0.2">
      <c r="A8889" s="284">
        <v>45296</v>
      </c>
      <c r="B8889" s="285">
        <v>14</v>
      </c>
      <c r="C8889" s="286">
        <v>1548.4197634</v>
      </c>
      <c r="D8889" s="287">
        <v>77.716435900000505</v>
      </c>
      <c r="E8889" s="288">
        <v>5333.9230500000003</v>
      </c>
      <c r="F8889" s="288">
        <v>251.23215939999955</v>
      </c>
      <c r="G8889" s="289">
        <v>50</v>
      </c>
      <c r="H8889" s="290">
        <v>7261.2914086999999</v>
      </c>
      <c r="I8889" s="289">
        <v>0</v>
      </c>
      <c r="J8889" s="214" t="s">
        <v>132</v>
      </c>
      <c r="K8889" s="214"/>
      <c r="L8889" s="214"/>
      <c r="M8889"/>
    </row>
    <row r="8890" spans="1:13" x14ac:dyDescent="0.2">
      <c r="A8890" s="284">
        <v>45296</v>
      </c>
      <c r="B8890" s="285">
        <v>15</v>
      </c>
      <c r="C8890" s="286">
        <v>1920.4231539000002</v>
      </c>
      <c r="D8890" s="287">
        <v>102.43335329999994</v>
      </c>
      <c r="E8890" s="288">
        <v>5521.8237399999998</v>
      </c>
      <c r="F8890" s="288">
        <v>264.64692020000075</v>
      </c>
      <c r="G8890" s="289">
        <v>50</v>
      </c>
      <c r="H8890" s="290">
        <v>7859.3271674000007</v>
      </c>
      <c r="I8890" s="289">
        <v>0</v>
      </c>
      <c r="J8890" s="214" t="s">
        <v>132</v>
      </c>
      <c r="K8890" s="214"/>
      <c r="L8890" s="214"/>
      <c r="M8890"/>
    </row>
    <row r="8891" spans="1:13" x14ac:dyDescent="0.2">
      <c r="A8891" s="284">
        <v>45296</v>
      </c>
      <c r="B8891" s="285">
        <v>16</v>
      </c>
      <c r="C8891" s="286">
        <v>2448.4840521999995</v>
      </c>
      <c r="D8891" s="287">
        <v>136.27020960000016</v>
      </c>
      <c r="E8891" s="288">
        <v>5481.5076100000006</v>
      </c>
      <c r="F8891" s="288">
        <v>291.18298629999936</v>
      </c>
      <c r="G8891" s="289">
        <v>52</v>
      </c>
      <c r="H8891" s="290">
        <v>8409.4448580999997</v>
      </c>
      <c r="I8891" s="289">
        <v>0</v>
      </c>
      <c r="J8891" s="214" t="s">
        <v>132</v>
      </c>
      <c r="K8891" s="214"/>
      <c r="L8891" s="214"/>
      <c r="M8891"/>
    </row>
    <row r="8892" spans="1:13" x14ac:dyDescent="0.2">
      <c r="A8892" s="284">
        <v>45296</v>
      </c>
      <c r="B8892" s="285">
        <v>17</v>
      </c>
      <c r="C8892" s="286">
        <v>3028.7923682999999</v>
      </c>
      <c r="D8892" s="287">
        <v>176.50832320000001</v>
      </c>
      <c r="E8892" s="288">
        <v>5821.51638</v>
      </c>
      <c r="F8892" s="288">
        <v>327.3113771999997</v>
      </c>
      <c r="G8892" s="289">
        <v>52</v>
      </c>
      <c r="H8892" s="290">
        <v>9406.1284486999994</v>
      </c>
      <c r="I8892" s="289">
        <v>0</v>
      </c>
      <c r="J8892" s="214" t="s">
        <v>132</v>
      </c>
      <c r="K8892" s="214"/>
      <c r="L8892" s="214"/>
      <c r="M8892"/>
    </row>
    <row r="8893" spans="1:13" x14ac:dyDescent="0.2">
      <c r="A8893" s="284">
        <v>45296</v>
      </c>
      <c r="B8893" s="285">
        <v>18</v>
      </c>
      <c r="C8893" s="286">
        <v>3432.7227504000002</v>
      </c>
      <c r="D8893" s="287">
        <v>208.20717910000002</v>
      </c>
      <c r="E8893" s="288">
        <v>6276.2245899999998</v>
      </c>
      <c r="F8893" s="288">
        <v>369.81887149999966</v>
      </c>
      <c r="G8893" s="289">
        <v>51</v>
      </c>
      <c r="H8893" s="290">
        <v>10337.973391</v>
      </c>
      <c r="I8893" s="289">
        <v>0</v>
      </c>
      <c r="J8893" s="214" t="s">
        <v>132</v>
      </c>
      <c r="K8893" s="214"/>
      <c r="L8893" s="214"/>
      <c r="M8893"/>
    </row>
    <row r="8894" spans="1:13" x14ac:dyDescent="0.2">
      <c r="A8894" s="284">
        <v>45296</v>
      </c>
      <c r="B8894" s="285">
        <v>19</v>
      </c>
      <c r="C8894" s="286">
        <v>3459.8308276999996</v>
      </c>
      <c r="D8894" s="287">
        <v>213.1611934000002</v>
      </c>
      <c r="E8894" s="288">
        <v>6317.0553799999998</v>
      </c>
      <c r="F8894" s="288">
        <v>375.69951769999989</v>
      </c>
      <c r="G8894" s="289">
        <v>51</v>
      </c>
      <c r="H8894" s="290">
        <v>10416.7469188</v>
      </c>
      <c r="I8894" s="289">
        <v>0</v>
      </c>
      <c r="J8894" s="214" t="s">
        <v>132</v>
      </c>
      <c r="K8894" s="214"/>
      <c r="L8894" s="214"/>
      <c r="M8894"/>
    </row>
    <row r="8895" spans="1:13" x14ac:dyDescent="0.2">
      <c r="A8895" s="284">
        <v>45296</v>
      </c>
      <c r="B8895" s="285">
        <v>20</v>
      </c>
      <c r="C8895" s="286">
        <v>3403.1163343000003</v>
      </c>
      <c r="D8895" s="287">
        <v>209.06164460000008</v>
      </c>
      <c r="E8895" s="288">
        <v>6137.1405500000001</v>
      </c>
      <c r="F8895" s="288">
        <v>365.59422799999993</v>
      </c>
      <c r="G8895" s="289">
        <v>51</v>
      </c>
      <c r="H8895" s="290">
        <v>10165.912756899999</v>
      </c>
      <c r="I8895" s="289">
        <v>0</v>
      </c>
      <c r="J8895" s="214" t="s">
        <v>132</v>
      </c>
      <c r="K8895" s="214"/>
      <c r="L8895" s="214"/>
      <c r="M8895"/>
    </row>
    <row r="8896" spans="1:13" x14ac:dyDescent="0.2">
      <c r="A8896" s="284">
        <v>45296</v>
      </c>
      <c r="B8896" s="285">
        <v>21</v>
      </c>
      <c r="C8896" s="286">
        <v>3339.4592616999998</v>
      </c>
      <c r="D8896" s="287">
        <v>204.20825430000008</v>
      </c>
      <c r="E8896" s="288">
        <v>6011.3824199999999</v>
      </c>
      <c r="F8896" s="288">
        <v>355.88417890000073</v>
      </c>
      <c r="G8896" s="289">
        <v>47</v>
      </c>
      <c r="H8896" s="290">
        <v>9957.9341148999993</v>
      </c>
      <c r="I8896" s="289">
        <v>0</v>
      </c>
      <c r="J8896" s="214" t="s">
        <v>132</v>
      </c>
      <c r="K8896" s="214"/>
      <c r="L8896" s="214"/>
      <c r="M8896"/>
    </row>
    <row r="8897" spans="1:13" x14ac:dyDescent="0.2">
      <c r="A8897" s="284">
        <v>45296</v>
      </c>
      <c r="B8897" s="285">
        <v>22</v>
      </c>
      <c r="C8897" s="286">
        <v>3253.9967708999998</v>
      </c>
      <c r="D8897" s="287">
        <v>197.00312289999988</v>
      </c>
      <c r="E8897" s="288">
        <v>5860.5344500000001</v>
      </c>
      <c r="F8897" s="288">
        <v>343.82579460000034</v>
      </c>
      <c r="G8897" s="289">
        <v>40</v>
      </c>
      <c r="H8897" s="290">
        <v>9695.3601383999994</v>
      </c>
      <c r="I8897" s="289">
        <v>0</v>
      </c>
      <c r="J8897" s="214" t="s">
        <v>132</v>
      </c>
      <c r="K8897" s="214"/>
      <c r="L8897" s="214"/>
      <c r="M8897"/>
    </row>
    <row r="8898" spans="1:13" x14ac:dyDescent="0.2">
      <c r="A8898" s="284">
        <v>45296</v>
      </c>
      <c r="B8898" s="285">
        <v>23</v>
      </c>
      <c r="C8898" s="286">
        <v>3096.8241185999996</v>
      </c>
      <c r="D8898" s="287">
        <v>184.21340820000029</v>
      </c>
      <c r="E8898" s="288">
        <v>5547.9194500000003</v>
      </c>
      <c r="F8898" s="288">
        <v>318.8543596999998</v>
      </c>
      <c r="G8898" s="289">
        <v>36</v>
      </c>
      <c r="H8898" s="290">
        <v>9183.811336499999</v>
      </c>
      <c r="I8898" s="289">
        <v>0</v>
      </c>
      <c r="J8898" s="214" t="s">
        <v>132</v>
      </c>
      <c r="K8898" s="214"/>
      <c r="L8898" s="214"/>
      <c r="M8898"/>
    </row>
    <row r="8899" spans="1:13" x14ac:dyDescent="0.2">
      <c r="A8899" s="284">
        <v>45296</v>
      </c>
      <c r="B8899" s="285">
        <v>24</v>
      </c>
      <c r="C8899" s="286">
        <v>2906.3461477000001</v>
      </c>
      <c r="D8899" s="287">
        <v>168.28702509999982</v>
      </c>
      <c r="E8899" s="288">
        <v>5216.6092099999996</v>
      </c>
      <c r="F8899" s="288">
        <v>290.72190950000004</v>
      </c>
      <c r="G8899" s="289">
        <v>32</v>
      </c>
      <c r="H8899" s="290">
        <v>8613.9642922999992</v>
      </c>
      <c r="I8899" s="289">
        <v>0</v>
      </c>
      <c r="J8899" s="214" t="s">
        <v>132</v>
      </c>
      <c r="K8899" s="214"/>
      <c r="L8899" s="214"/>
      <c r="M8899"/>
    </row>
    <row r="8900" spans="1:13" x14ac:dyDescent="0.2">
      <c r="A8900" s="284">
        <v>45297</v>
      </c>
      <c r="B8900" s="285">
        <v>1</v>
      </c>
      <c r="C8900" s="286">
        <v>2780.4185577999997</v>
      </c>
      <c r="D8900" s="287">
        <v>157.1930737000001</v>
      </c>
      <c r="E8900" s="288">
        <v>5069.2871699999996</v>
      </c>
      <c r="F8900" s="288">
        <v>277.35826259999976</v>
      </c>
      <c r="G8900" s="289">
        <v>30</v>
      </c>
      <c r="H8900" s="290">
        <v>8314.2570640999984</v>
      </c>
      <c r="I8900" s="289">
        <v>0</v>
      </c>
      <c r="J8900" s="214" t="s">
        <v>132</v>
      </c>
      <c r="K8900" s="214"/>
      <c r="L8900" s="214"/>
      <c r="M8900"/>
    </row>
    <row r="8901" spans="1:13" x14ac:dyDescent="0.2">
      <c r="A8901" s="284">
        <v>45297</v>
      </c>
      <c r="B8901" s="285">
        <v>2</v>
      </c>
      <c r="C8901" s="286">
        <v>2673.4342924999996</v>
      </c>
      <c r="D8901" s="287">
        <v>148.98477520000003</v>
      </c>
      <c r="E8901" s="288">
        <v>4855.8487399999995</v>
      </c>
      <c r="F8901" s="288">
        <v>261.66892400000052</v>
      </c>
      <c r="G8901" s="289">
        <v>20</v>
      </c>
      <c r="H8901" s="290">
        <v>7959.9367316999997</v>
      </c>
      <c r="I8901" s="289">
        <v>0</v>
      </c>
      <c r="J8901" s="214" t="s">
        <v>132</v>
      </c>
      <c r="K8901" s="214"/>
      <c r="L8901" s="214"/>
      <c r="M8901"/>
    </row>
    <row r="8902" spans="1:13" x14ac:dyDescent="0.2">
      <c r="A8902" s="284">
        <v>45297</v>
      </c>
      <c r="B8902" s="285">
        <v>3</v>
      </c>
      <c r="C8902" s="286">
        <v>2602.7215653999997</v>
      </c>
      <c r="D8902" s="287">
        <v>143.56243080000004</v>
      </c>
      <c r="E8902" s="288">
        <v>4694.2633900000001</v>
      </c>
      <c r="F8902" s="288">
        <v>250.28608529999929</v>
      </c>
      <c r="G8902" s="289">
        <v>13</v>
      </c>
      <c r="H8902" s="290">
        <v>7703.8334714999992</v>
      </c>
      <c r="I8902" s="289">
        <v>0</v>
      </c>
      <c r="J8902" s="214" t="s">
        <v>132</v>
      </c>
      <c r="K8902" s="214"/>
      <c r="L8902" s="214"/>
      <c r="M8902"/>
    </row>
    <row r="8903" spans="1:13" x14ac:dyDescent="0.2">
      <c r="A8903" s="284">
        <v>45297</v>
      </c>
      <c r="B8903" s="285">
        <v>4</v>
      </c>
      <c r="C8903" s="286">
        <v>2573.7957694000002</v>
      </c>
      <c r="D8903" s="287">
        <v>140.99523359999961</v>
      </c>
      <c r="E8903" s="288">
        <v>4628.0958899999996</v>
      </c>
      <c r="F8903" s="288">
        <v>244.8986117000004</v>
      </c>
      <c r="G8903" s="289">
        <v>12</v>
      </c>
      <c r="H8903" s="290">
        <v>7599.7855046999994</v>
      </c>
      <c r="I8903" s="289">
        <v>0</v>
      </c>
      <c r="J8903" s="214" t="s">
        <v>132</v>
      </c>
      <c r="K8903" s="214"/>
      <c r="L8903" s="214"/>
      <c r="M8903"/>
    </row>
    <row r="8904" spans="1:13" x14ac:dyDescent="0.2">
      <c r="A8904" s="284">
        <v>45297</v>
      </c>
      <c r="B8904" s="285">
        <v>5</v>
      </c>
      <c r="C8904" s="286">
        <v>2614.6273128000003</v>
      </c>
      <c r="D8904" s="287">
        <v>143.55243510000011</v>
      </c>
      <c r="E8904" s="288">
        <v>4641.7393200000006</v>
      </c>
      <c r="F8904" s="288">
        <v>245.77977419999934</v>
      </c>
      <c r="G8904" s="289">
        <v>13</v>
      </c>
      <c r="H8904" s="290">
        <v>7658.6988420999996</v>
      </c>
      <c r="I8904" s="289">
        <v>0</v>
      </c>
      <c r="J8904" s="214" t="s">
        <v>132</v>
      </c>
      <c r="K8904" s="214"/>
      <c r="L8904" s="214"/>
      <c r="M8904"/>
    </row>
    <row r="8905" spans="1:13" x14ac:dyDescent="0.2">
      <c r="A8905" s="284">
        <v>45297</v>
      </c>
      <c r="B8905" s="285">
        <v>6</v>
      </c>
      <c r="C8905" s="286">
        <v>2694.9335804000002</v>
      </c>
      <c r="D8905" s="287">
        <v>149.3155727999999</v>
      </c>
      <c r="E8905" s="288">
        <v>4769.8660300000001</v>
      </c>
      <c r="F8905" s="288">
        <v>254.79581079999934</v>
      </c>
      <c r="G8905" s="289">
        <v>23</v>
      </c>
      <c r="H8905" s="290">
        <v>7891.9109939999989</v>
      </c>
      <c r="I8905" s="289">
        <v>0</v>
      </c>
      <c r="J8905" s="214" t="s">
        <v>132</v>
      </c>
      <c r="K8905" s="214"/>
      <c r="L8905" s="214"/>
      <c r="M8905"/>
    </row>
    <row r="8906" spans="1:13" x14ac:dyDescent="0.2">
      <c r="A8906" s="284">
        <v>45297</v>
      </c>
      <c r="B8906" s="285">
        <v>7</v>
      </c>
      <c r="C8906" s="286">
        <v>2853.1951390999998</v>
      </c>
      <c r="D8906" s="287">
        <v>160.26871940000009</v>
      </c>
      <c r="E8906" s="288">
        <v>5011.81322</v>
      </c>
      <c r="F8906" s="288">
        <v>272.11470230000032</v>
      </c>
      <c r="G8906" s="289">
        <v>44</v>
      </c>
      <c r="H8906" s="290">
        <v>8341.3917808000006</v>
      </c>
      <c r="I8906" s="289">
        <v>0</v>
      </c>
      <c r="J8906" s="214" t="s">
        <v>132</v>
      </c>
      <c r="K8906" s="214"/>
      <c r="L8906" s="214"/>
      <c r="M8906"/>
    </row>
    <row r="8907" spans="1:13" x14ac:dyDescent="0.2">
      <c r="A8907" s="284">
        <v>45297</v>
      </c>
      <c r="B8907" s="285">
        <v>8</v>
      </c>
      <c r="C8907" s="286">
        <v>2929.6493731</v>
      </c>
      <c r="D8907" s="287">
        <v>168.46987500000034</v>
      </c>
      <c r="E8907" s="288">
        <v>5340.5897599999998</v>
      </c>
      <c r="F8907" s="288">
        <v>292.4017829000004</v>
      </c>
      <c r="G8907" s="289">
        <v>44</v>
      </c>
      <c r="H8907" s="290">
        <v>8775.110791000001</v>
      </c>
      <c r="I8907" s="289">
        <v>0</v>
      </c>
      <c r="J8907" s="214" t="s">
        <v>132</v>
      </c>
      <c r="K8907" s="214"/>
      <c r="L8907" s="214"/>
      <c r="M8907"/>
    </row>
    <row r="8908" spans="1:13" x14ac:dyDescent="0.2">
      <c r="A8908" s="284">
        <v>45297</v>
      </c>
      <c r="B8908" s="285">
        <v>9</v>
      </c>
      <c r="C8908" s="286">
        <v>2791.6179862999998</v>
      </c>
      <c r="D8908" s="287">
        <v>163.08943410000001</v>
      </c>
      <c r="E8908" s="288">
        <v>5526.0827800000006</v>
      </c>
      <c r="F8908" s="288">
        <v>306.52715909999915</v>
      </c>
      <c r="G8908" s="289">
        <v>43</v>
      </c>
      <c r="H8908" s="290">
        <v>8830.3173595000007</v>
      </c>
      <c r="I8908" s="289">
        <v>0</v>
      </c>
      <c r="J8908" s="214" t="s">
        <v>132</v>
      </c>
      <c r="K8908" s="214"/>
      <c r="L8908" s="214"/>
      <c r="M8908"/>
    </row>
    <row r="8909" spans="1:13" x14ac:dyDescent="0.2">
      <c r="A8909" s="284">
        <v>45297</v>
      </c>
      <c r="B8909" s="285">
        <v>10</v>
      </c>
      <c r="C8909" s="286">
        <v>2663.4817091</v>
      </c>
      <c r="D8909" s="287">
        <v>155.10216250000019</v>
      </c>
      <c r="E8909" s="288">
        <v>5612.1383399999995</v>
      </c>
      <c r="F8909" s="288">
        <v>314.21971790000043</v>
      </c>
      <c r="G8909" s="289">
        <v>43</v>
      </c>
      <c r="H8909" s="290">
        <v>8787.9419295000007</v>
      </c>
      <c r="I8909" s="289">
        <v>0</v>
      </c>
      <c r="J8909" s="214" t="s">
        <v>132</v>
      </c>
      <c r="K8909" s="214"/>
      <c r="L8909" s="214"/>
      <c r="M8909"/>
    </row>
    <row r="8910" spans="1:13" x14ac:dyDescent="0.2">
      <c r="A8910" s="284">
        <v>45297</v>
      </c>
      <c r="B8910" s="285">
        <v>11</v>
      </c>
      <c r="C8910" s="286">
        <v>2639.9002115000003</v>
      </c>
      <c r="D8910" s="287">
        <v>152.73507549999971</v>
      </c>
      <c r="E8910" s="288">
        <v>5870.8799900000004</v>
      </c>
      <c r="F8910" s="288">
        <v>313.61989059999905</v>
      </c>
      <c r="G8910" s="289">
        <v>43</v>
      </c>
      <c r="H8910" s="290">
        <v>9020.1351675999995</v>
      </c>
      <c r="I8910" s="289">
        <v>0</v>
      </c>
      <c r="J8910" s="214" t="s">
        <v>132</v>
      </c>
      <c r="K8910" s="214"/>
      <c r="L8910" s="214"/>
      <c r="M8910"/>
    </row>
    <row r="8911" spans="1:13" x14ac:dyDescent="0.2">
      <c r="A8911" s="284">
        <v>45297</v>
      </c>
      <c r="B8911" s="285">
        <v>12</v>
      </c>
      <c r="C8911" s="286">
        <v>2653.4079338000001</v>
      </c>
      <c r="D8911" s="287">
        <v>152.71616409999984</v>
      </c>
      <c r="E8911" s="288">
        <v>5646.7118099999998</v>
      </c>
      <c r="F8911" s="288">
        <v>312.26536380000016</v>
      </c>
      <c r="G8911" s="289">
        <v>43</v>
      </c>
      <c r="H8911" s="290">
        <v>8808.1012717000012</v>
      </c>
      <c r="I8911" s="289">
        <v>0</v>
      </c>
      <c r="J8911" s="214" t="s">
        <v>132</v>
      </c>
      <c r="K8911" s="214"/>
      <c r="L8911" s="214"/>
      <c r="M8911"/>
    </row>
    <row r="8912" spans="1:13" x14ac:dyDescent="0.2">
      <c r="A8912" s="284">
        <v>45297</v>
      </c>
      <c r="B8912" s="285">
        <v>13</v>
      </c>
      <c r="C8912" s="286">
        <v>2719.8674116000002</v>
      </c>
      <c r="D8912" s="287">
        <v>156.18318860000031</v>
      </c>
      <c r="E8912" s="288">
        <v>5792.5753599999998</v>
      </c>
      <c r="F8912" s="288">
        <v>319.83065410000017</v>
      </c>
      <c r="G8912" s="289">
        <v>42</v>
      </c>
      <c r="H8912" s="290">
        <v>9030.4566143000011</v>
      </c>
      <c r="I8912" s="289">
        <v>0</v>
      </c>
      <c r="J8912" s="214" t="s">
        <v>132</v>
      </c>
      <c r="K8912" s="214"/>
      <c r="L8912" s="214"/>
      <c r="M8912"/>
    </row>
    <row r="8913" spans="1:13" x14ac:dyDescent="0.2">
      <c r="A8913" s="284">
        <v>45297</v>
      </c>
      <c r="B8913" s="285">
        <v>14</v>
      </c>
      <c r="C8913" s="286">
        <v>2888.5386712</v>
      </c>
      <c r="D8913" s="287">
        <v>165.97365019999981</v>
      </c>
      <c r="E8913" s="288">
        <v>5841.3236900000002</v>
      </c>
      <c r="F8913" s="288">
        <v>325.70544979999977</v>
      </c>
      <c r="G8913" s="289">
        <v>40</v>
      </c>
      <c r="H8913" s="290">
        <v>9261.5414611999986</v>
      </c>
      <c r="I8913" s="289">
        <v>0</v>
      </c>
      <c r="J8913" s="214" t="s">
        <v>132</v>
      </c>
      <c r="K8913" s="214"/>
      <c r="L8913" s="214"/>
      <c r="M8913"/>
    </row>
    <row r="8914" spans="1:13" x14ac:dyDescent="0.2">
      <c r="A8914" s="284">
        <v>45297</v>
      </c>
      <c r="B8914" s="285">
        <v>15</v>
      </c>
      <c r="C8914" s="286">
        <v>2939.9657591</v>
      </c>
      <c r="D8914" s="287">
        <v>169.5062022000001</v>
      </c>
      <c r="E8914" s="288">
        <v>5900.1160300000001</v>
      </c>
      <c r="F8914" s="288">
        <v>331.31357969999954</v>
      </c>
      <c r="G8914" s="289">
        <v>41</v>
      </c>
      <c r="H8914" s="290">
        <v>9381.9015710000003</v>
      </c>
      <c r="I8914" s="289">
        <v>0</v>
      </c>
      <c r="J8914" s="214" t="s">
        <v>132</v>
      </c>
      <c r="K8914" s="214"/>
      <c r="L8914" s="214"/>
      <c r="M8914"/>
    </row>
    <row r="8915" spans="1:13" x14ac:dyDescent="0.2">
      <c r="A8915" s="284">
        <v>45297</v>
      </c>
      <c r="B8915" s="285">
        <v>16</v>
      </c>
      <c r="C8915" s="286">
        <v>3074.2728588999998</v>
      </c>
      <c r="D8915" s="287">
        <v>180.18328740000015</v>
      </c>
      <c r="E8915" s="288">
        <v>5982.8752899999999</v>
      </c>
      <c r="F8915" s="288">
        <v>333.25947550000001</v>
      </c>
      <c r="G8915" s="289">
        <v>41</v>
      </c>
      <c r="H8915" s="290">
        <v>9611.5909117999981</v>
      </c>
      <c r="I8915" s="289">
        <v>0</v>
      </c>
      <c r="J8915" s="214" t="s">
        <v>132</v>
      </c>
      <c r="K8915" s="214"/>
      <c r="L8915" s="214"/>
      <c r="M8915"/>
    </row>
    <row r="8916" spans="1:13" x14ac:dyDescent="0.2">
      <c r="A8916" s="284">
        <v>45297</v>
      </c>
      <c r="B8916" s="285">
        <v>17</v>
      </c>
      <c r="C8916" s="286">
        <v>3300.7368778999999</v>
      </c>
      <c r="D8916" s="287">
        <v>198.70951910000016</v>
      </c>
      <c r="E8916" s="288">
        <v>6004.9272299999993</v>
      </c>
      <c r="F8916" s="288">
        <v>348.11203389999991</v>
      </c>
      <c r="G8916" s="289">
        <v>43</v>
      </c>
      <c r="H8916" s="290">
        <v>9895.485660899998</v>
      </c>
      <c r="I8916" s="289">
        <v>0</v>
      </c>
      <c r="J8916" s="214" t="s">
        <v>132</v>
      </c>
      <c r="K8916" s="214"/>
      <c r="L8916" s="214"/>
      <c r="M8916"/>
    </row>
    <row r="8917" spans="1:13" x14ac:dyDescent="0.2">
      <c r="A8917" s="284">
        <v>45297</v>
      </c>
      <c r="B8917" s="285">
        <v>18</v>
      </c>
      <c r="C8917" s="286">
        <v>3521.5801125999997</v>
      </c>
      <c r="D8917" s="287">
        <v>217.75966800000006</v>
      </c>
      <c r="E8917" s="288">
        <v>6417.6673599999995</v>
      </c>
      <c r="F8917" s="288">
        <v>382.90918480000073</v>
      </c>
      <c r="G8917" s="289">
        <v>46</v>
      </c>
      <c r="H8917" s="290">
        <v>10585.9163254</v>
      </c>
      <c r="I8917" s="289">
        <v>0</v>
      </c>
      <c r="J8917" s="214" t="s">
        <v>132</v>
      </c>
      <c r="K8917" s="214"/>
      <c r="L8917" s="214"/>
      <c r="M8917"/>
    </row>
    <row r="8918" spans="1:13" x14ac:dyDescent="0.2">
      <c r="A8918" s="284">
        <v>45297</v>
      </c>
      <c r="B8918" s="285">
        <v>19</v>
      </c>
      <c r="C8918" s="286">
        <v>3506.1765071</v>
      </c>
      <c r="D8918" s="287">
        <v>217.02724109999977</v>
      </c>
      <c r="E8918" s="288">
        <v>6390.4056900000005</v>
      </c>
      <c r="F8918" s="288">
        <v>385.34911539999939</v>
      </c>
      <c r="G8918" s="289">
        <v>45</v>
      </c>
      <c r="H8918" s="290">
        <v>10543.958553600001</v>
      </c>
      <c r="I8918" s="289">
        <v>0</v>
      </c>
      <c r="J8918" s="214" t="s">
        <v>132</v>
      </c>
      <c r="K8918" s="214"/>
      <c r="L8918" s="214"/>
      <c r="M8918"/>
    </row>
    <row r="8919" spans="1:13" x14ac:dyDescent="0.2">
      <c r="A8919" s="284">
        <v>45297</v>
      </c>
      <c r="B8919" s="285">
        <v>20</v>
      </c>
      <c r="C8919" s="286">
        <v>3453.7565920999996</v>
      </c>
      <c r="D8919" s="287">
        <v>213.03570700000029</v>
      </c>
      <c r="E8919" s="288">
        <v>6282.2058099999995</v>
      </c>
      <c r="F8919" s="288">
        <v>376.28609580000102</v>
      </c>
      <c r="G8919" s="289">
        <v>43</v>
      </c>
      <c r="H8919" s="290">
        <v>10368.284204899999</v>
      </c>
      <c r="I8919" s="289">
        <v>0</v>
      </c>
      <c r="J8919" s="214" t="s">
        <v>132</v>
      </c>
      <c r="K8919" s="214"/>
      <c r="L8919" s="214"/>
      <c r="M8919"/>
    </row>
    <row r="8920" spans="1:13" x14ac:dyDescent="0.2">
      <c r="A8920" s="284">
        <v>45297</v>
      </c>
      <c r="B8920" s="285">
        <v>21</v>
      </c>
      <c r="C8920" s="286">
        <v>3385.4018139999998</v>
      </c>
      <c r="D8920" s="287">
        <v>206.78526530000019</v>
      </c>
      <c r="E8920" s="288">
        <v>6138.35383</v>
      </c>
      <c r="F8920" s="288">
        <v>365.17841560000033</v>
      </c>
      <c r="G8920" s="289">
        <v>41</v>
      </c>
      <c r="H8920" s="290">
        <v>10136.719324900001</v>
      </c>
      <c r="I8920" s="289">
        <v>0</v>
      </c>
      <c r="J8920" s="214" t="s">
        <v>132</v>
      </c>
      <c r="K8920" s="214"/>
      <c r="L8920" s="214"/>
      <c r="M8920"/>
    </row>
    <row r="8921" spans="1:13" x14ac:dyDescent="0.2">
      <c r="A8921" s="284">
        <v>45297</v>
      </c>
      <c r="B8921" s="285">
        <v>22</v>
      </c>
      <c r="C8921" s="286">
        <v>3265.4077446000001</v>
      </c>
      <c r="D8921" s="287">
        <v>197.7490221000001</v>
      </c>
      <c r="E8921" s="288">
        <v>5983.1022800000001</v>
      </c>
      <c r="F8921" s="288">
        <v>352.55759549999948</v>
      </c>
      <c r="G8921" s="289">
        <v>36</v>
      </c>
      <c r="H8921" s="290">
        <v>9834.8166421999995</v>
      </c>
      <c r="I8921" s="289">
        <v>0</v>
      </c>
      <c r="J8921" s="214" t="s">
        <v>132</v>
      </c>
      <c r="K8921" s="214"/>
      <c r="L8921" s="214"/>
      <c r="M8921"/>
    </row>
    <row r="8922" spans="1:13" x14ac:dyDescent="0.2">
      <c r="A8922" s="284">
        <v>45297</v>
      </c>
      <c r="B8922" s="285">
        <v>23</v>
      </c>
      <c r="C8922" s="286">
        <v>3079.7008057999997</v>
      </c>
      <c r="D8922" s="287">
        <v>183.30758650000007</v>
      </c>
      <c r="E8922" s="288">
        <v>5669.1521199999997</v>
      </c>
      <c r="F8922" s="288">
        <v>327.90701249999984</v>
      </c>
      <c r="G8922" s="289">
        <v>36</v>
      </c>
      <c r="H8922" s="290">
        <v>9296.0675247999989</v>
      </c>
      <c r="I8922" s="289">
        <v>0</v>
      </c>
      <c r="J8922" s="214" t="s">
        <v>132</v>
      </c>
      <c r="K8922" s="214"/>
      <c r="L8922" s="214"/>
      <c r="M8922"/>
    </row>
    <row r="8923" spans="1:13" x14ac:dyDescent="0.2">
      <c r="A8923" s="284">
        <v>45297</v>
      </c>
      <c r="B8923" s="285">
        <v>24</v>
      </c>
      <c r="C8923" s="286">
        <v>2895.7971992000003</v>
      </c>
      <c r="D8923" s="287">
        <v>168.02373839999998</v>
      </c>
      <c r="E8923" s="288">
        <v>5400.9169199999997</v>
      </c>
      <c r="F8923" s="288">
        <v>299.26361450000059</v>
      </c>
      <c r="G8923" s="289">
        <v>34</v>
      </c>
      <c r="H8923" s="290">
        <v>8798.0014721000007</v>
      </c>
      <c r="I8923" s="289">
        <v>0</v>
      </c>
      <c r="J8923" s="214" t="s">
        <v>132</v>
      </c>
      <c r="K8923" s="214"/>
      <c r="L8923" s="214"/>
      <c r="M8923"/>
    </row>
    <row r="8924" spans="1:13" x14ac:dyDescent="0.2">
      <c r="A8924" s="284">
        <v>45298</v>
      </c>
      <c r="B8924" s="285">
        <v>1</v>
      </c>
      <c r="C8924" s="286">
        <v>2782.3333530999998</v>
      </c>
      <c r="D8924" s="287">
        <v>159.81123070000029</v>
      </c>
      <c r="E8924" s="288">
        <v>5196.0607900000005</v>
      </c>
      <c r="F8924" s="288">
        <v>288.46296609999899</v>
      </c>
      <c r="G8924" s="289">
        <v>29</v>
      </c>
      <c r="H8924" s="290">
        <v>8455.6683398999994</v>
      </c>
      <c r="I8924" s="289">
        <v>0</v>
      </c>
      <c r="J8924" s="214" t="s">
        <v>132</v>
      </c>
      <c r="K8924" s="214"/>
      <c r="L8924" s="214"/>
      <c r="M8924"/>
    </row>
    <row r="8925" spans="1:13" x14ac:dyDescent="0.2">
      <c r="A8925" s="284">
        <v>45298</v>
      </c>
      <c r="B8925" s="285">
        <v>2</v>
      </c>
      <c r="C8925" s="286">
        <v>2684.4281427000001</v>
      </c>
      <c r="D8925" s="287">
        <v>151.6307606</v>
      </c>
      <c r="E8925" s="288">
        <v>5014.2320900000004</v>
      </c>
      <c r="F8925" s="288">
        <v>271.7075863</v>
      </c>
      <c r="G8925" s="289">
        <v>19</v>
      </c>
      <c r="H8925" s="290">
        <v>8140.998579600001</v>
      </c>
      <c r="I8925" s="289">
        <v>0</v>
      </c>
      <c r="J8925" s="214" t="s">
        <v>132</v>
      </c>
      <c r="K8925" s="214"/>
      <c r="L8925" s="214"/>
      <c r="M8925"/>
    </row>
    <row r="8926" spans="1:13" x14ac:dyDescent="0.2">
      <c r="A8926" s="284">
        <v>45298</v>
      </c>
      <c r="B8926" s="285">
        <v>3</v>
      </c>
      <c r="C8926" s="286">
        <v>2620.8759431999997</v>
      </c>
      <c r="D8926" s="287">
        <v>146.19581980000012</v>
      </c>
      <c r="E8926" s="288">
        <v>4963.4059700000007</v>
      </c>
      <c r="F8926" s="288">
        <v>260.16128359999948</v>
      </c>
      <c r="G8926" s="289">
        <v>12</v>
      </c>
      <c r="H8926" s="290">
        <v>8002.6390166000001</v>
      </c>
      <c r="I8926" s="289">
        <v>0</v>
      </c>
      <c r="J8926" s="214" t="s">
        <v>132</v>
      </c>
      <c r="K8926" s="214"/>
      <c r="L8926" s="214"/>
      <c r="M8926"/>
    </row>
    <row r="8927" spans="1:13" x14ac:dyDescent="0.2">
      <c r="A8927" s="284">
        <v>45298</v>
      </c>
      <c r="B8927" s="285">
        <v>4</v>
      </c>
      <c r="C8927" s="286">
        <v>2599.3997442999998</v>
      </c>
      <c r="D8927" s="287">
        <v>144.28293910000014</v>
      </c>
      <c r="E8927" s="288">
        <v>4871.5465699999995</v>
      </c>
      <c r="F8927" s="288">
        <v>255.0347369000001</v>
      </c>
      <c r="G8927" s="289">
        <v>12</v>
      </c>
      <c r="H8927" s="290">
        <v>7882.263990299999</v>
      </c>
      <c r="I8927" s="289">
        <v>0</v>
      </c>
      <c r="J8927" s="214" t="s">
        <v>132</v>
      </c>
      <c r="K8927" s="214"/>
      <c r="L8927" s="214"/>
      <c r="M8927"/>
    </row>
    <row r="8928" spans="1:13" x14ac:dyDescent="0.2">
      <c r="A8928" s="284">
        <v>45298</v>
      </c>
      <c r="B8928" s="285">
        <v>5</v>
      </c>
      <c r="C8928" s="286">
        <v>2622.3227059999999</v>
      </c>
      <c r="D8928" s="287">
        <v>145.78972289999973</v>
      </c>
      <c r="E8928" s="288">
        <v>4784.1016</v>
      </c>
      <c r="F8928" s="288">
        <v>255.85198809999929</v>
      </c>
      <c r="G8928" s="289">
        <v>14</v>
      </c>
      <c r="H8928" s="290">
        <v>7822.0660169999992</v>
      </c>
      <c r="I8928" s="289">
        <v>0</v>
      </c>
      <c r="J8928" s="214" t="s">
        <v>132</v>
      </c>
      <c r="K8928" s="214"/>
      <c r="L8928" s="214"/>
      <c r="M8928"/>
    </row>
    <row r="8929" spans="1:13" x14ac:dyDescent="0.2">
      <c r="A8929" s="284">
        <v>45298</v>
      </c>
      <c r="B8929" s="285">
        <v>6</v>
      </c>
      <c r="C8929" s="286">
        <v>2702.6804631</v>
      </c>
      <c r="D8929" s="287">
        <v>151.26724529999973</v>
      </c>
      <c r="E8929" s="288">
        <v>4887.90499</v>
      </c>
      <c r="F8929" s="288">
        <v>263.86113489999934</v>
      </c>
      <c r="G8929" s="289">
        <v>13</v>
      </c>
      <c r="H8929" s="290">
        <v>8018.7138332999994</v>
      </c>
      <c r="I8929" s="289">
        <v>0</v>
      </c>
      <c r="J8929" s="214" t="s">
        <v>132</v>
      </c>
      <c r="K8929" s="214"/>
      <c r="L8929" s="214"/>
      <c r="M8929"/>
    </row>
    <row r="8930" spans="1:13" x14ac:dyDescent="0.2">
      <c r="A8930" s="284">
        <v>45298</v>
      </c>
      <c r="B8930" s="285">
        <v>7</v>
      </c>
      <c r="C8930" s="286">
        <v>2859.8478234999998</v>
      </c>
      <c r="D8930" s="287">
        <v>162.10133379999965</v>
      </c>
      <c r="E8930" s="288">
        <v>5126.2916599999999</v>
      </c>
      <c r="F8930" s="288">
        <v>281.16357900000094</v>
      </c>
      <c r="G8930" s="289">
        <v>16</v>
      </c>
      <c r="H8930" s="290">
        <v>8445.4043963000004</v>
      </c>
      <c r="I8930" s="289">
        <v>0</v>
      </c>
      <c r="J8930" s="214" t="s">
        <v>132</v>
      </c>
      <c r="K8930" s="214"/>
      <c r="L8930" s="214"/>
      <c r="M8930"/>
    </row>
    <row r="8931" spans="1:13" x14ac:dyDescent="0.2">
      <c r="A8931" s="284">
        <v>45298</v>
      </c>
      <c r="B8931" s="285">
        <v>8</v>
      </c>
      <c r="C8931" s="286">
        <v>2969.5396123999999</v>
      </c>
      <c r="D8931" s="287">
        <v>172.60333970000022</v>
      </c>
      <c r="E8931" s="288">
        <v>5475.0393799999993</v>
      </c>
      <c r="F8931" s="288">
        <v>301.56065310000122</v>
      </c>
      <c r="G8931" s="289">
        <v>25</v>
      </c>
      <c r="H8931" s="290">
        <v>8943.7429852000005</v>
      </c>
      <c r="I8931" s="289">
        <v>0</v>
      </c>
      <c r="J8931" s="214" t="s">
        <v>132</v>
      </c>
      <c r="K8931" s="214"/>
      <c r="L8931" s="214"/>
      <c r="M8931"/>
    </row>
    <row r="8932" spans="1:13" x14ac:dyDescent="0.2">
      <c r="A8932" s="284">
        <v>45298</v>
      </c>
      <c r="B8932" s="285">
        <v>9</v>
      </c>
      <c r="C8932" s="286">
        <v>2666.5616639999998</v>
      </c>
      <c r="D8932" s="287">
        <v>155.7450188000002</v>
      </c>
      <c r="E8932" s="288">
        <v>5409.13922</v>
      </c>
      <c r="F8932" s="288">
        <v>301.23343060000025</v>
      </c>
      <c r="G8932" s="289">
        <v>41</v>
      </c>
      <c r="H8932" s="290">
        <v>8573.6793333999995</v>
      </c>
      <c r="I8932" s="289">
        <v>0</v>
      </c>
      <c r="J8932" s="214" t="s">
        <v>132</v>
      </c>
      <c r="K8932" s="214"/>
      <c r="L8932" s="214"/>
      <c r="M8932"/>
    </row>
    <row r="8933" spans="1:13" x14ac:dyDescent="0.2">
      <c r="A8933" s="284">
        <v>45298</v>
      </c>
      <c r="B8933" s="285">
        <v>10</v>
      </c>
      <c r="C8933" s="286">
        <v>2090.1114655000001</v>
      </c>
      <c r="D8933" s="287">
        <v>118.68527229999987</v>
      </c>
      <c r="E8933" s="288">
        <v>5212.3216600000005</v>
      </c>
      <c r="F8933" s="288">
        <v>280.76539749999938</v>
      </c>
      <c r="G8933" s="289">
        <v>42</v>
      </c>
      <c r="H8933" s="290">
        <v>7743.8837953000002</v>
      </c>
      <c r="I8933" s="289">
        <v>0</v>
      </c>
      <c r="J8933" s="214" t="s">
        <v>132</v>
      </c>
      <c r="K8933" s="214"/>
      <c r="L8933" s="214"/>
      <c r="M8933"/>
    </row>
    <row r="8934" spans="1:13" x14ac:dyDescent="0.2">
      <c r="A8934" s="284">
        <v>45298</v>
      </c>
      <c r="B8934" s="285">
        <v>11</v>
      </c>
      <c r="C8934" s="286">
        <v>1577.1666339000003</v>
      </c>
      <c r="D8934" s="287">
        <v>85.601260399999802</v>
      </c>
      <c r="E8934" s="288">
        <v>5113.0047000000004</v>
      </c>
      <c r="F8934" s="288">
        <v>255.59740829999919</v>
      </c>
      <c r="G8934" s="289">
        <v>40</v>
      </c>
      <c r="H8934" s="290">
        <v>7071.3700025999997</v>
      </c>
      <c r="I8934" s="289">
        <v>0</v>
      </c>
      <c r="J8934" s="214" t="s">
        <v>132</v>
      </c>
      <c r="K8934" s="214"/>
      <c r="L8934" s="214"/>
      <c r="M8934"/>
    </row>
    <row r="8935" spans="1:13" x14ac:dyDescent="0.2">
      <c r="A8935" s="284">
        <v>45298</v>
      </c>
      <c r="B8935" s="285">
        <v>12</v>
      </c>
      <c r="C8935" s="286">
        <v>1259.1308102</v>
      </c>
      <c r="D8935" s="287">
        <v>65.026869799999645</v>
      </c>
      <c r="E8935" s="288">
        <v>4885.7588900000001</v>
      </c>
      <c r="F8935" s="288">
        <v>236.60282749999988</v>
      </c>
      <c r="G8935" s="289">
        <v>39</v>
      </c>
      <c r="H8935" s="290">
        <v>6485.5193974999993</v>
      </c>
      <c r="I8935" s="289">
        <v>0</v>
      </c>
      <c r="J8935" s="214" t="s">
        <v>132</v>
      </c>
      <c r="K8935" s="214"/>
      <c r="L8935" s="214"/>
      <c r="M8935"/>
    </row>
    <row r="8936" spans="1:13" x14ac:dyDescent="0.2">
      <c r="A8936" s="284">
        <v>45298</v>
      </c>
      <c r="B8936" s="285">
        <v>13</v>
      </c>
      <c r="C8936" s="286">
        <v>1007.619938</v>
      </c>
      <c r="D8936" s="287">
        <v>49.245140499999849</v>
      </c>
      <c r="E8936" s="288">
        <v>4895.9617200000002</v>
      </c>
      <c r="F8936" s="288">
        <v>227.4498966000001</v>
      </c>
      <c r="G8936" s="289">
        <v>39</v>
      </c>
      <c r="H8936" s="290">
        <v>6219.2766951000003</v>
      </c>
      <c r="I8936" s="289">
        <v>0</v>
      </c>
      <c r="J8936" s="214" t="s">
        <v>132</v>
      </c>
      <c r="K8936" s="214"/>
      <c r="L8936" s="214"/>
      <c r="M8936"/>
    </row>
    <row r="8937" spans="1:13" x14ac:dyDescent="0.2">
      <c r="A8937" s="284">
        <v>45298</v>
      </c>
      <c r="B8937" s="285">
        <v>14</v>
      </c>
      <c r="C8937" s="286">
        <v>1053.1609705000003</v>
      </c>
      <c r="D8937" s="287">
        <v>51.964965999999691</v>
      </c>
      <c r="E8937" s="288">
        <v>4940.9239900000002</v>
      </c>
      <c r="F8937" s="288">
        <v>230.51061149999987</v>
      </c>
      <c r="G8937" s="289">
        <v>41</v>
      </c>
      <c r="H8937" s="290">
        <v>6317.5605379999997</v>
      </c>
      <c r="I8937" s="289">
        <v>0</v>
      </c>
      <c r="J8937" s="214" t="s">
        <v>132</v>
      </c>
      <c r="K8937" s="214"/>
      <c r="L8937" s="214"/>
      <c r="M8937"/>
    </row>
    <row r="8938" spans="1:13" x14ac:dyDescent="0.2">
      <c r="A8938" s="284">
        <v>45298</v>
      </c>
      <c r="B8938" s="285">
        <v>15</v>
      </c>
      <c r="C8938" s="286">
        <v>1405.7430081000002</v>
      </c>
      <c r="D8938" s="287">
        <v>74.086668899999694</v>
      </c>
      <c r="E8938" s="288">
        <v>4991.7534599999999</v>
      </c>
      <c r="F8938" s="288">
        <v>245.37152500000047</v>
      </c>
      <c r="G8938" s="289">
        <v>41</v>
      </c>
      <c r="H8938" s="290">
        <v>6757.9546620000001</v>
      </c>
      <c r="I8938" s="289">
        <v>0</v>
      </c>
      <c r="J8938" s="214" t="s">
        <v>132</v>
      </c>
      <c r="K8938" s="214"/>
      <c r="L8938" s="214"/>
      <c r="M8938"/>
    </row>
    <row r="8939" spans="1:13" x14ac:dyDescent="0.2">
      <c r="A8939" s="284">
        <v>45298</v>
      </c>
      <c r="B8939" s="285">
        <v>16</v>
      </c>
      <c r="C8939" s="286">
        <v>2094.2342599000003</v>
      </c>
      <c r="D8939" s="287">
        <v>117.70357020000003</v>
      </c>
      <c r="E8939" s="288">
        <v>5140.4559900000004</v>
      </c>
      <c r="F8939" s="288">
        <v>277.31443500000023</v>
      </c>
      <c r="G8939" s="289">
        <v>41</v>
      </c>
      <c r="H8939" s="290">
        <v>7670.7082551000003</v>
      </c>
      <c r="I8939" s="289">
        <v>0</v>
      </c>
      <c r="J8939" s="214" t="s">
        <v>132</v>
      </c>
      <c r="K8939" s="214"/>
      <c r="L8939" s="214"/>
      <c r="M8939"/>
    </row>
    <row r="8940" spans="1:13" x14ac:dyDescent="0.2">
      <c r="A8940" s="284">
        <v>45298</v>
      </c>
      <c r="B8940" s="285">
        <v>17</v>
      </c>
      <c r="C8940" s="286">
        <v>2968.8370539999996</v>
      </c>
      <c r="D8940" s="287">
        <v>176.08454240000009</v>
      </c>
      <c r="E8940" s="288">
        <v>5705.8558299999995</v>
      </c>
      <c r="F8940" s="288">
        <v>325.81462230000034</v>
      </c>
      <c r="G8940" s="289">
        <v>41</v>
      </c>
      <c r="H8940" s="290">
        <v>9217.5920487000003</v>
      </c>
      <c r="I8940" s="289">
        <v>0</v>
      </c>
      <c r="J8940" s="214" t="s">
        <v>132</v>
      </c>
      <c r="K8940" s="214"/>
      <c r="L8940" s="214"/>
      <c r="M8940"/>
    </row>
    <row r="8941" spans="1:13" x14ac:dyDescent="0.2">
      <c r="A8941" s="284">
        <v>45298</v>
      </c>
      <c r="B8941" s="285">
        <v>18</v>
      </c>
      <c r="C8941" s="286">
        <v>3545.333196</v>
      </c>
      <c r="D8941" s="287">
        <v>220.89749790000027</v>
      </c>
      <c r="E8941" s="288">
        <v>6367.3343199999999</v>
      </c>
      <c r="F8941" s="288">
        <v>385.09810019999986</v>
      </c>
      <c r="G8941" s="289">
        <v>41</v>
      </c>
      <c r="H8941" s="290">
        <v>10559.6631141</v>
      </c>
      <c r="I8941" s="289">
        <v>0</v>
      </c>
      <c r="J8941" s="214" t="s">
        <v>132</v>
      </c>
      <c r="K8941" s="214"/>
      <c r="L8941" s="214"/>
      <c r="M8941"/>
    </row>
    <row r="8942" spans="1:13" x14ac:dyDescent="0.2">
      <c r="A8942" s="284">
        <v>45298</v>
      </c>
      <c r="B8942" s="285">
        <v>19</v>
      </c>
      <c r="C8942" s="286">
        <v>3617.8662196</v>
      </c>
      <c r="D8942" s="287">
        <v>228.01652169999994</v>
      </c>
      <c r="E8942" s="288">
        <v>6509.4687600000007</v>
      </c>
      <c r="F8942" s="288">
        <v>398.93239699999958</v>
      </c>
      <c r="G8942" s="289">
        <v>41</v>
      </c>
      <c r="H8942" s="290">
        <v>10795.2838983</v>
      </c>
      <c r="I8942" s="289">
        <v>0</v>
      </c>
      <c r="J8942" s="214" t="s">
        <v>132</v>
      </c>
      <c r="K8942" s="214"/>
      <c r="L8942" s="214"/>
      <c r="M8942"/>
    </row>
    <row r="8943" spans="1:13" x14ac:dyDescent="0.2">
      <c r="A8943" s="284">
        <v>45298</v>
      </c>
      <c r="B8943" s="285">
        <v>20</v>
      </c>
      <c r="C8943" s="286">
        <v>3584.1791468000001</v>
      </c>
      <c r="D8943" s="287">
        <v>225.95703850000001</v>
      </c>
      <c r="E8943" s="288">
        <v>6421.9088200000006</v>
      </c>
      <c r="F8943" s="288">
        <v>393.81104689999938</v>
      </c>
      <c r="G8943" s="289">
        <v>40</v>
      </c>
      <c r="H8943" s="290">
        <v>10665.856052200001</v>
      </c>
      <c r="I8943" s="289">
        <v>0</v>
      </c>
      <c r="J8943" s="214" t="s">
        <v>132</v>
      </c>
      <c r="K8943" s="214"/>
      <c r="L8943" s="214"/>
      <c r="M8943"/>
    </row>
    <row r="8944" spans="1:13" x14ac:dyDescent="0.2">
      <c r="A8944" s="284">
        <v>45298</v>
      </c>
      <c r="B8944" s="285">
        <v>21</v>
      </c>
      <c r="C8944" s="286">
        <v>3527.8571245999997</v>
      </c>
      <c r="D8944" s="287">
        <v>222.29646509999995</v>
      </c>
      <c r="E8944" s="288">
        <v>6289.6152200000006</v>
      </c>
      <c r="F8944" s="288">
        <v>385.29303719999916</v>
      </c>
      <c r="G8944" s="289">
        <v>38</v>
      </c>
      <c r="H8944" s="290">
        <v>10463.061846899998</v>
      </c>
      <c r="I8944" s="289">
        <v>0</v>
      </c>
      <c r="J8944" s="214" t="s">
        <v>132</v>
      </c>
      <c r="K8944" s="214"/>
      <c r="L8944" s="214"/>
      <c r="M8944"/>
    </row>
    <row r="8945" spans="1:13" x14ac:dyDescent="0.2">
      <c r="A8945" s="284">
        <v>45298</v>
      </c>
      <c r="B8945" s="285">
        <v>22</v>
      </c>
      <c r="C8945" s="286">
        <v>3391.4734183</v>
      </c>
      <c r="D8945" s="287">
        <v>211.50336889999983</v>
      </c>
      <c r="E8945" s="288">
        <v>6092.79943</v>
      </c>
      <c r="F8945" s="288">
        <v>368.97221319999971</v>
      </c>
      <c r="G8945" s="289">
        <v>35</v>
      </c>
      <c r="H8945" s="290">
        <v>10099.748430399999</v>
      </c>
      <c r="I8945" s="289">
        <v>0</v>
      </c>
      <c r="J8945" s="214" t="s">
        <v>132</v>
      </c>
      <c r="K8945" s="214"/>
      <c r="L8945" s="214"/>
      <c r="M8945"/>
    </row>
    <row r="8946" spans="1:13" x14ac:dyDescent="0.2">
      <c r="A8946" s="284">
        <v>45298</v>
      </c>
      <c r="B8946" s="285">
        <v>23</v>
      </c>
      <c r="C8946" s="286">
        <v>3159.0384457</v>
      </c>
      <c r="D8946" s="287">
        <v>191.12349530000014</v>
      </c>
      <c r="E8946" s="288">
        <v>5682.8330599999999</v>
      </c>
      <c r="F8946" s="288">
        <v>333.18370340000001</v>
      </c>
      <c r="G8946" s="289">
        <v>34</v>
      </c>
      <c r="H8946" s="290">
        <v>9400.1787043999993</v>
      </c>
      <c r="I8946" s="289">
        <v>0</v>
      </c>
      <c r="J8946" s="214" t="s">
        <v>132</v>
      </c>
      <c r="K8946" s="214"/>
      <c r="L8946" s="214"/>
      <c r="M8946"/>
    </row>
    <row r="8947" spans="1:13" x14ac:dyDescent="0.2">
      <c r="A8947" s="284">
        <v>45298</v>
      </c>
      <c r="B8947" s="285">
        <v>24</v>
      </c>
      <c r="C8947" s="286">
        <v>2947.4313661000001</v>
      </c>
      <c r="D8947" s="287">
        <v>172.47219959999964</v>
      </c>
      <c r="E8947" s="288">
        <v>5316.4281699999992</v>
      </c>
      <c r="F8947" s="288">
        <v>298.55604190000031</v>
      </c>
      <c r="G8947" s="289">
        <v>32</v>
      </c>
      <c r="H8947" s="290">
        <v>8766.8877776000008</v>
      </c>
      <c r="I8947" s="289">
        <v>0</v>
      </c>
      <c r="J8947" s="214" t="s">
        <v>132</v>
      </c>
      <c r="K8947" s="214"/>
      <c r="L8947" s="214"/>
      <c r="M8947"/>
    </row>
    <row r="8948" spans="1:13" x14ac:dyDescent="0.2">
      <c r="A8948" s="284">
        <v>45299</v>
      </c>
      <c r="B8948" s="285">
        <v>1</v>
      </c>
      <c r="C8948" s="286">
        <v>2844.1770475000003</v>
      </c>
      <c r="D8948" s="287">
        <v>163.51319420000027</v>
      </c>
      <c r="E8948" s="288">
        <v>5619.7748700000002</v>
      </c>
      <c r="F8948" s="288">
        <v>286.16557319999993</v>
      </c>
      <c r="G8948" s="289">
        <v>29</v>
      </c>
      <c r="H8948" s="290">
        <v>8942.6306849000011</v>
      </c>
      <c r="I8948" s="289">
        <v>0</v>
      </c>
      <c r="J8948" s="214" t="s">
        <v>132</v>
      </c>
      <c r="K8948" s="214"/>
      <c r="L8948" s="214"/>
      <c r="M8948"/>
    </row>
    <row r="8949" spans="1:13" x14ac:dyDescent="0.2">
      <c r="A8949" s="284">
        <v>45299</v>
      </c>
      <c r="B8949" s="285">
        <v>2</v>
      </c>
      <c r="C8949" s="286">
        <v>2754.9764426000002</v>
      </c>
      <c r="D8949" s="287">
        <v>156.3841065999998</v>
      </c>
      <c r="E8949" s="288">
        <v>5113.2061299999996</v>
      </c>
      <c r="F8949" s="288">
        <v>271.80938340000012</v>
      </c>
      <c r="G8949" s="289">
        <v>19</v>
      </c>
      <c r="H8949" s="290">
        <v>8315.3760626000003</v>
      </c>
      <c r="I8949" s="289">
        <v>0</v>
      </c>
      <c r="J8949" s="214" t="s">
        <v>132</v>
      </c>
      <c r="K8949" s="214"/>
      <c r="L8949" s="214"/>
      <c r="M8949"/>
    </row>
    <row r="8950" spans="1:13" x14ac:dyDescent="0.2">
      <c r="A8950" s="284">
        <v>45299</v>
      </c>
      <c r="B8950" s="285">
        <v>3</v>
      </c>
      <c r="C8950" s="286">
        <v>2710.1100725999995</v>
      </c>
      <c r="D8950" s="287">
        <v>152.55739080000032</v>
      </c>
      <c r="E8950" s="288">
        <v>5541.7178199999998</v>
      </c>
      <c r="F8950" s="288">
        <v>263.53761410000061</v>
      </c>
      <c r="G8950" s="289">
        <v>11</v>
      </c>
      <c r="H8950" s="290">
        <v>8678.9228975000005</v>
      </c>
      <c r="I8950" s="289">
        <v>0</v>
      </c>
      <c r="J8950" s="214" t="s">
        <v>132</v>
      </c>
      <c r="K8950" s="214"/>
      <c r="L8950" s="214"/>
      <c r="M8950"/>
    </row>
    <row r="8951" spans="1:13" x14ac:dyDescent="0.2">
      <c r="A8951" s="284">
        <v>45299</v>
      </c>
      <c r="B8951" s="285">
        <v>4</v>
      </c>
      <c r="C8951" s="286">
        <v>2720.9883632000001</v>
      </c>
      <c r="D8951" s="287">
        <v>152.9095913999997</v>
      </c>
      <c r="E8951" s="288">
        <v>5585.5033600000006</v>
      </c>
      <c r="F8951" s="288">
        <v>262.96011769999859</v>
      </c>
      <c r="G8951" s="289">
        <v>11</v>
      </c>
      <c r="H8951" s="290">
        <v>8733.3614322999983</v>
      </c>
      <c r="I8951" s="289">
        <v>0</v>
      </c>
      <c r="J8951" s="214" t="s">
        <v>132</v>
      </c>
      <c r="K8951" s="214"/>
      <c r="L8951" s="214"/>
      <c r="M8951"/>
    </row>
    <row r="8952" spans="1:13" x14ac:dyDescent="0.2">
      <c r="A8952" s="284">
        <v>45299</v>
      </c>
      <c r="B8952" s="285">
        <v>5</v>
      </c>
      <c r="C8952" s="286">
        <v>2827.3455027</v>
      </c>
      <c r="D8952" s="287">
        <v>160.55474480000007</v>
      </c>
      <c r="E8952" s="288">
        <v>5090.9233999999997</v>
      </c>
      <c r="F8952" s="288">
        <v>273.49281140000039</v>
      </c>
      <c r="G8952" s="289">
        <v>24</v>
      </c>
      <c r="H8952" s="290">
        <v>8376.3164589000007</v>
      </c>
      <c r="I8952" s="289">
        <v>0</v>
      </c>
      <c r="J8952" s="214" t="s">
        <v>132</v>
      </c>
      <c r="K8952" s="214"/>
      <c r="L8952" s="214"/>
      <c r="M8952"/>
    </row>
    <row r="8953" spans="1:13" x14ac:dyDescent="0.2">
      <c r="A8953" s="284">
        <v>45299</v>
      </c>
      <c r="B8953" s="285">
        <v>6</v>
      </c>
      <c r="C8953" s="286">
        <v>3081.4584433</v>
      </c>
      <c r="D8953" s="287">
        <v>179.11691870000027</v>
      </c>
      <c r="E8953" s="288">
        <v>5387.0099099999998</v>
      </c>
      <c r="F8953" s="288">
        <v>301.00940059999994</v>
      </c>
      <c r="G8953" s="289">
        <v>44</v>
      </c>
      <c r="H8953" s="290">
        <v>8992.5946726000002</v>
      </c>
      <c r="I8953" s="289">
        <v>0</v>
      </c>
      <c r="J8953" s="214" t="s">
        <v>132</v>
      </c>
      <c r="K8953" s="214"/>
      <c r="L8953" s="214"/>
      <c r="M8953"/>
    </row>
    <row r="8954" spans="1:13" x14ac:dyDescent="0.2">
      <c r="A8954" s="284">
        <v>45299</v>
      </c>
      <c r="B8954" s="285">
        <v>7</v>
      </c>
      <c r="C8954" s="286">
        <v>3462.0506273999999</v>
      </c>
      <c r="D8954" s="287">
        <v>208.87838450000015</v>
      </c>
      <c r="E8954" s="288">
        <v>6016.5411199999999</v>
      </c>
      <c r="F8954" s="288">
        <v>350.32226510000055</v>
      </c>
      <c r="G8954" s="289">
        <v>47</v>
      </c>
      <c r="H8954" s="290">
        <v>10084.792397000001</v>
      </c>
      <c r="I8954" s="289">
        <v>0</v>
      </c>
      <c r="J8954" s="214" t="s">
        <v>132</v>
      </c>
      <c r="K8954" s="214"/>
      <c r="L8954" s="214"/>
      <c r="M8954"/>
    </row>
    <row r="8955" spans="1:13" x14ac:dyDescent="0.2">
      <c r="A8955" s="284">
        <v>45299</v>
      </c>
      <c r="B8955" s="285">
        <v>8</v>
      </c>
      <c r="C8955" s="286">
        <v>3624.7486965999997</v>
      </c>
      <c r="D8955" s="287">
        <v>228.11797880000009</v>
      </c>
      <c r="E8955" s="288">
        <v>6576.09429</v>
      </c>
      <c r="F8955" s="288">
        <v>398.67395679999936</v>
      </c>
      <c r="G8955" s="289">
        <v>50</v>
      </c>
      <c r="H8955" s="290">
        <v>10877.634922199999</v>
      </c>
      <c r="I8955" s="289">
        <v>0</v>
      </c>
      <c r="J8955" s="214" t="s">
        <v>132</v>
      </c>
      <c r="K8955" s="214"/>
      <c r="L8955" s="214"/>
      <c r="M8955"/>
    </row>
    <row r="8956" spans="1:13" x14ac:dyDescent="0.2">
      <c r="A8956" s="284">
        <v>45299</v>
      </c>
      <c r="B8956" s="285">
        <v>9</v>
      </c>
      <c r="C8956" s="286">
        <v>3099.5126242000001</v>
      </c>
      <c r="D8956" s="287">
        <v>192.61688590000003</v>
      </c>
      <c r="E8956" s="288">
        <v>6624.7360600000002</v>
      </c>
      <c r="F8956" s="288">
        <v>394.9405214999997</v>
      </c>
      <c r="G8956" s="289">
        <v>49</v>
      </c>
      <c r="H8956" s="290">
        <v>10360.806091599999</v>
      </c>
      <c r="I8956" s="289">
        <v>0</v>
      </c>
      <c r="J8956" s="214" t="s">
        <v>132</v>
      </c>
      <c r="K8956" s="214"/>
      <c r="L8956" s="214"/>
      <c r="M8956"/>
    </row>
    <row r="8957" spans="1:13" x14ac:dyDescent="0.2">
      <c r="A8957" s="284">
        <v>45299</v>
      </c>
      <c r="B8957" s="285">
        <v>10</v>
      </c>
      <c r="C8957" s="286">
        <v>2420.2416093000002</v>
      </c>
      <c r="D8957" s="287">
        <v>142.22888379999998</v>
      </c>
      <c r="E8957" s="288">
        <v>6409.5151699999997</v>
      </c>
      <c r="F8957" s="288">
        <v>364.90514259999964</v>
      </c>
      <c r="G8957" s="289">
        <v>49</v>
      </c>
      <c r="H8957" s="290">
        <v>9385.8908057000008</v>
      </c>
      <c r="I8957" s="289">
        <v>0</v>
      </c>
      <c r="J8957" s="214" t="s">
        <v>132</v>
      </c>
      <c r="K8957" s="214"/>
      <c r="L8957" s="214"/>
      <c r="M8957"/>
    </row>
    <row r="8958" spans="1:13" x14ac:dyDescent="0.2">
      <c r="A8958" s="284">
        <v>45299</v>
      </c>
      <c r="B8958" s="285">
        <v>11</v>
      </c>
      <c r="C8958" s="286">
        <v>1867.156583</v>
      </c>
      <c r="D8958" s="287">
        <v>102.61806559999982</v>
      </c>
      <c r="E8958" s="288">
        <v>6024.5095600000004</v>
      </c>
      <c r="F8958" s="288">
        <v>328.7160842000003</v>
      </c>
      <c r="G8958" s="289">
        <v>47</v>
      </c>
      <c r="H8958" s="290">
        <v>8370.0002927999994</v>
      </c>
      <c r="I8958" s="289">
        <v>0</v>
      </c>
      <c r="J8958" s="214" t="s">
        <v>132</v>
      </c>
      <c r="K8958" s="214"/>
      <c r="L8958" s="214"/>
      <c r="M8958"/>
    </row>
    <row r="8959" spans="1:13" x14ac:dyDescent="0.2">
      <c r="A8959" s="284">
        <v>45299</v>
      </c>
      <c r="B8959" s="285">
        <v>12</v>
      </c>
      <c r="C8959" s="286">
        <v>1469.0119719999996</v>
      </c>
      <c r="D8959" s="287">
        <v>74.738387300000284</v>
      </c>
      <c r="E8959" s="288">
        <v>6387.0584699999999</v>
      </c>
      <c r="F8959" s="288">
        <v>300.76629589999993</v>
      </c>
      <c r="G8959" s="289">
        <v>47</v>
      </c>
      <c r="H8959" s="290">
        <v>8278.5751252000009</v>
      </c>
      <c r="I8959" s="289">
        <v>0</v>
      </c>
      <c r="J8959" s="214" t="s">
        <v>132</v>
      </c>
      <c r="K8959" s="214"/>
      <c r="L8959" s="214"/>
      <c r="M8959"/>
    </row>
    <row r="8960" spans="1:13" x14ac:dyDescent="0.2">
      <c r="A8960" s="284">
        <v>45299</v>
      </c>
      <c r="B8960" s="285">
        <v>13</v>
      </c>
      <c r="C8960" s="286">
        <v>1318.0258951000003</v>
      </c>
      <c r="D8960" s="287">
        <v>64.801337800000056</v>
      </c>
      <c r="E8960" s="288">
        <v>5991.2755699999998</v>
      </c>
      <c r="F8960" s="288">
        <v>285.51819960000012</v>
      </c>
      <c r="G8960" s="289">
        <v>47</v>
      </c>
      <c r="H8960" s="290">
        <v>7706.6210025</v>
      </c>
      <c r="I8960" s="289">
        <v>0</v>
      </c>
      <c r="J8960" s="214" t="s">
        <v>132</v>
      </c>
      <c r="K8960" s="214"/>
      <c r="L8960" s="214"/>
      <c r="M8960"/>
    </row>
    <row r="8961" spans="1:13" x14ac:dyDescent="0.2">
      <c r="A8961" s="284">
        <v>45299</v>
      </c>
      <c r="B8961" s="285">
        <v>14</v>
      </c>
      <c r="C8961" s="286">
        <v>1411.3038444000001</v>
      </c>
      <c r="D8961" s="287">
        <v>71.342527999999987</v>
      </c>
      <c r="E8961" s="288">
        <v>6036.1443299999992</v>
      </c>
      <c r="F8961" s="288">
        <v>281.41568120000102</v>
      </c>
      <c r="G8961" s="289">
        <v>48</v>
      </c>
      <c r="H8961" s="290">
        <v>7848.2063836000007</v>
      </c>
      <c r="I8961" s="289">
        <v>0</v>
      </c>
      <c r="J8961" s="214" t="s">
        <v>132</v>
      </c>
      <c r="K8961" s="214"/>
      <c r="L8961" s="214"/>
      <c r="M8961"/>
    </row>
    <row r="8962" spans="1:13" x14ac:dyDescent="0.2">
      <c r="A8962" s="284">
        <v>45299</v>
      </c>
      <c r="B8962" s="285">
        <v>15</v>
      </c>
      <c r="C8962" s="286">
        <v>1753.3056102</v>
      </c>
      <c r="D8962" s="287">
        <v>94.548941199999689</v>
      </c>
      <c r="E8962" s="288">
        <v>6089.83716</v>
      </c>
      <c r="F8962" s="288">
        <v>291.50353939999968</v>
      </c>
      <c r="G8962" s="289">
        <v>49</v>
      </c>
      <c r="H8962" s="290">
        <v>8278.1952507999995</v>
      </c>
      <c r="I8962" s="289">
        <v>0</v>
      </c>
      <c r="J8962" s="214" t="s">
        <v>132</v>
      </c>
      <c r="K8962" s="214"/>
      <c r="L8962" s="214"/>
      <c r="M8962"/>
    </row>
    <row r="8963" spans="1:13" x14ac:dyDescent="0.2">
      <c r="A8963" s="284">
        <v>45299</v>
      </c>
      <c r="B8963" s="285">
        <v>16</v>
      </c>
      <c r="C8963" s="286">
        <v>2388.6058226</v>
      </c>
      <c r="D8963" s="287">
        <v>136.13242330000008</v>
      </c>
      <c r="E8963" s="288">
        <v>5795.3491599999998</v>
      </c>
      <c r="F8963" s="288">
        <v>318.99128819999987</v>
      </c>
      <c r="G8963" s="289">
        <v>50</v>
      </c>
      <c r="H8963" s="290">
        <v>8689.0786941000006</v>
      </c>
      <c r="I8963" s="289">
        <v>0</v>
      </c>
      <c r="J8963" s="214" t="s">
        <v>132</v>
      </c>
      <c r="K8963" s="214"/>
      <c r="L8963" s="214"/>
      <c r="M8963"/>
    </row>
    <row r="8964" spans="1:13" x14ac:dyDescent="0.2">
      <c r="A8964" s="284">
        <v>45299</v>
      </c>
      <c r="B8964" s="285">
        <v>17</v>
      </c>
      <c r="C8964" s="286">
        <v>3168.3227017000004</v>
      </c>
      <c r="D8964" s="287">
        <v>189.94226779999997</v>
      </c>
      <c r="E8964" s="288">
        <v>6190.15074</v>
      </c>
      <c r="F8964" s="288">
        <v>359.87483220000013</v>
      </c>
      <c r="G8964" s="289">
        <v>49</v>
      </c>
      <c r="H8964" s="290">
        <v>9957.2905417000002</v>
      </c>
      <c r="I8964" s="289">
        <v>0</v>
      </c>
      <c r="J8964" s="214" t="s">
        <v>132</v>
      </c>
      <c r="K8964" s="214"/>
      <c r="L8964" s="214"/>
      <c r="M8964"/>
    </row>
    <row r="8965" spans="1:13" x14ac:dyDescent="0.2">
      <c r="A8965" s="284">
        <v>45299</v>
      </c>
      <c r="B8965" s="285">
        <v>18</v>
      </c>
      <c r="C8965" s="286">
        <v>3673.5621275000003</v>
      </c>
      <c r="D8965" s="287">
        <v>230.99293769999969</v>
      </c>
      <c r="E8965" s="288">
        <v>6769.6353300000001</v>
      </c>
      <c r="F8965" s="288">
        <v>412.55799839999963</v>
      </c>
      <c r="G8965" s="289">
        <v>49</v>
      </c>
      <c r="H8965" s="290">
        <v>11135.748393599999</v>
      </c>
      <c r="I8965" s="289">
        <v>0</v>
      </c>
      <c r="J8965" s="214" t="s">
        <v>132</v>
      </c>
      <c r="K8965" s="214"/>
      <c r="L8965" s="214"/>
      <c r="M8965"/>
    </row>
    <row r="8966" spans="1:13" x14ac:dyDescent="0.2">
      <c r="A8966" s="284">
        <v>45299</v>
      </c>
      <c r="B8966" s="285">
        <v>19</v>
      </c>
      <c r="C8966" s="286">
        <v>3746.5544070999999</v>
      </c>
      <c r="D8966" s="287">
        <v>241.70472289999989</v>
      </c>
      <c r="E8966" s="288">
        <v>6900.5058399999998</v>
      </c>
      <c r="F8966" s="288">
        <v>429.04165640000065</v>
      </c>
      <c r="G8966" s="289">
        <v>49</v>
      </c>
      <c r="H8966" s="290">
        <v>11366.806626400001</v>
      </c>
      <c r="I8966" s="289">
        <v>0</v>
      </c>
      <c r="J8966" s="214" t="s">
        <v>132</v>
      </c>
      <c r="K8966" s="214"/>
      <c r="L8966" s="214"/>
      <c r="M8966"/>
    </row>
    <row r="8967" spans="1:13" x14ac:dyDescent="0.2">
      <c r="A8967" s="284">
        <v>45299</v>
      </c>
      <c r="B8967" s="285">
        <v>20</v>
      </c>
      <c r="C8967" s="286">
        <v>3686.8735633000001</v>
      </c>
      <c r="D8967" s="287">
        <v>237.72315939999973</v>
      </c>
      <c r="E8967" s="288">
        <v>6690.7653500000006</v>
      </c>
      <c r="F8967" s="288">
        <v>418.97447849999935</v>
      </c>
      <c r="G8967" s="289">
        <v>49</v>
      </c>
      <c r="H8967" s="290">
        <v>11083.336551199998</v>
      </c>
      <c r="I8967" s="289">
        <v>0</v>
      </c>
      <c r="J8967" s="214" t="s">
        <v>132</v>
      </c>
      <c r="K8967" s="214"/>
      <c r="L8967" s="214"/>
      <c r="M8967"/>
    </row>
    <row r="8968" spans="1:13" x14ac:dyDescent="0.2">
      <c r="A8968" s="284">
        <v>45299</v>
      </c>
      <c r="B8968" s="285">
        <v>21</v>
      </c>
      <c r="C8968" s="286">
        <v>3599.4588780999998</v>
      </c>
      <c r="D8968" s="287">
        <v>230.41287310000007</v>
      </c>
      <c r="E8968" s="288">
        <v>6500.7677400000002</v>
      </c>
      <c r="F8968" s="288">
        <v>404.13881800000036</v>
      </c>
      <c r="G8968" s="289">
        <v>45</v>
      </c>
      <c r="H8968" s="290">
        <v>10779.778309199999</v>
      </c>
      <c r="I8968" s="289">
        <v>0</v>
      </c>
      <c r="J8968" s="214" t="s">
        <v>132</v>
      </c>
      <c r="K8968" s="214"/>
      <c r="L8968" s="214"/>
      <c r="M8968"/>
    </row>
    <row r="8969" spans="1:13" x14ac:dyDescent="0.2">
      <c r="A8969" s="284">
        <v>45299</v>
      </c>
      <c r="B8969" s="285">
        <v>22</v>
      </c>
      <c r="C8969" s="286">
        <v>3458.0866043999999</v>
      </c>
      <c r="D8969" s="287">
        <v>216.55552539999994</v>
      </c>
      <c r="E8969" s="288">
        <v>6242.3619400000007</v>
      </c>
      <c r="F8969" s="288">
        <v>378.73407659999884</v>
      </c>
      <c r="G8969" s="289">
        <v>40</v>
      </c>
      <c r="H8969" s="290">
        <v>10335.738146399999</v>
      </c>
      <c r="I8969" s="289">
        <v>0</v>
      </c>
      <c r="J8969" s="214" t="s">
        <v>132</v>
      </c>
      <c r="K8969" s="214"/>
      <c r="L8969" s="214"/>
      <c r="M8969"/>
    </row>
    <row r="8970" spans="1:13" x14ac:dyDescent="0.2">
      <c r="A8970" s="284">
        <v>45299</v>
      </c>
      <c r="B8970" s="285">
        <v>23</v>
      </c>
      <c r="C8970" s="286">
        <v>3193.9547273000003</v>
      </c>
      <c r="D8970" s="287">
        <v>193.95507769999975</v>
      </c>
      <c r="E8970" s="288">
        <v>5783.9750000000004</v>
      </c>
      <c r="F8970" s="288">
        <v>337.96519579999949</v>
      </c>
      <c r="G8970" s="289">
        <v>35</v>
      </c>
      <c r="H8970" s="290">
        <v>9544.850000800001</v>
      </c>
      <c r="I8970" s="289">
        <v>0</v>
      </c>
      <c r="J8970" s="214" t="s">
        <v>132</v>
      </c>
      <c r="K8970" s="214"/>
      <c r="L8970" s="214"/>
      <c r="M8970"/>
    </row>
    <row r="8971" spans="1:13" x14ac:dyDescent="0.2">
      <c r="A8971" s="284">
        <v>45299</v>
      </c>
      <c r="B8971" s="285">
        <v>24</v>
      </c>
      <c r="C8971" s="286">
        <v>2964.9224872</v>
      </c>
      <c r="D8971" s="287">
        <v>173.9246989999998</v>
      </c>
      <c r="E8971" s="288">
        <v>5339.28107</v>
      </c>
      <c r="F8971" s="288">
        <v>299.53423180000027</v>
      </c>
      <c r="G8971" s="289">
        <v>31</v>
      </c>
      <c r="H8971" s="290">
        <v>8808.6624879999999</v>
      </c>
      <c r="I8971" s="289">
        <v>0</v>
      </c>
      <c r="J8971" s="214" t="s">
        <v>132</v>
      </c>
      <c r="K8971" s="214"/>
      <c r="L8971" s="214"/>
      <c r="M8971"/>
    </row>
    <row r="8972" spans="1:13" x14ac:dyDescent="0.2">
      <c r="A8972" s="284">
        <v>45300</v>
      </c>
      <c r="B8972" s="285">
        <v>1</v>
      </c>
      <c r="C8972" s="286">
        <v>2837.7698382000003</v>
      </c>
      <c r="D8972" s="287">
        <v>162.83679119999971</v>
      </c>
      <c r="E8972" s="288">
        <v>5261.0085200000003</v>
      </c>
      <c r="F8972" s="288">
        <v>283.04106469999988</v>
      </c>
      <c r="G8972" s="289">
        <v>27</v>
      </c>
      <c r="H8972" s="290">
        <v>8571.6562140999995</v>
      </c>
      <c r="I8972" s="289">
        <v>0</v>
      </c>
      <c r="J8972" s="214" t="s">
        <v>132</v>
      </c>
      <c r="K8972" s="214"/>
      <c r="L8972" s="214"/>
      <c r="M8972"/>
    </row>
    <row r="8973" spans="1:13" x14ac:dyDescent="0.2">
      <c r="A8973" s="284">
        <v>45300</v>
      </c>
      <c r="B8973" s="285">
        <v>2</v>
      </c>
      <c r="C8973" s="286">
        <v>2744.1568772999999</v>
      </c>
      <c r="D8973" s="287">
        <v>155.16219900000019</v>
      </c>
      <c r="E8973" s="288">
        <v>5296.5650800000003</v>
      </c>
      <c r="F8973" s="288">
        <v>266.07697619999999</v>
      </c>
      <c r="G8973" s="289">
        <v>17</v>
      </c>
      <c r="H8973" s="290">
        <v>8478.9611325000005</v>
      </c>
      <c r="I8973" s="289">
        <v>0</v>
      </c>
      <c r="J8973" s="214" t="s">
        <v>132</v>
      </c>
      <c r="K8973" s="214"/>
      <c r="L8973" s="214"/>
      <c r="M8973"/>
    </row>
    <row r="8974" spans="1:13" x14ac:dyDescent="0.2">
      <c r="A8974" s="284">
        <v>45300</v>
      </c>
      <c r="B8974" s="285">
        <v>3</v>
      </c>
      <c r="C8974" s="286">
        <v>2691.8024777999999</v>
      </c>
      <c r="D8974" s="287">
        <v>150.95443039999998</v>
      </c>
      <c r="E8974" s="288">
        <v>4899.8546499999993</v>
      </c>
      <c r="F8974" s="288">
        <v>255.53817180000078</v>
      </c>
      <c r="G8974" s="289">
        <v>12</v>
      </c>
      <c r="H8974" s="290">
        <v>8010.1497300000001</v>
      </c>
      <c r="I8974" s="289">
        <v>0</v>
      </c>
      <c r="J8974" s="214" t="s">
        <v>132</v>
      </c>
      <c r="K8974" s="214"/>
      <c r="L8974" s="214"/>
      <c r="M8974"/>
    </row>
    <row r="8975" spans="1:13" x14ac:dyDescent="0.2">
      <c r="A8975" s="284">
        <v>45300</v>
      </c>
      <c r="B8975" s="285">
        <v>4</v>
      </c>
      <c r="C8975" s="286">
        <v>2687.8982552000002</v>
      </c>
      <c r="D8975" s="287">
        <v>150.39438060000003</v>
      </c>
      <c r="E8975" s="288">
        <v>4996.4786400000003</v>
      </c>
      <c r="F8975" s="288">
        <v>252.24209989999963</v>
      </c>
      <c r="G8975" s="289">
        <v>10</v>
      </c>
      <c r="H8975" s="290">
        <v>8097.0133757000003</v>
      </c>
      <c r="I8975" s="289">
        <v>0</v>
      </c>
      <c r="J8975" s="214" t="s">
        <v>132</v>
      </c>
      <c r="K8975" s="214"/>
      <c r="L8975" s="214"/>
      <c r="M8975"/>
    </row>
    <row r="8976" spans="1:13" x14ac:dyDescent="0.2">
      <c r="A8976" s="284">
        <v>45300</v>
      </c>
      <c r="B8976" s="285">
        <v>5</v>
      </c>
      <c r="C8976" s="286">
        <v>2778.7193520999999</v>
      </c>
      <c r="D8976" s="287">
        <v>156.61987139999997</v>
      </c>
      <c r="E8976" s="288">
        <v>4863.3274599999995</v>
      </c>
      <c r="F8976" s="288">
        <v>259.39066180000009</v>
      </c>
      <c r="G8976" s="289">
        <v>18</v>
      </c>
      <c r="H8976" s="290">
        <v>8076.0573452999997</v>
      </c>
      <c r="I8976" s="289">
        <v>0</v>
      </c>
      <c r="J8976" s="214" t="s">
        <v>132</v>
      </c>
      <c r="K8976" s="214"/>
      <c r="L8976" s="214"/>
      <c r="M8976"/>
    </row>
    <row r="8977" spans="1:13" x14ac:dyDescent="0.2">
      <c r="A8977" s="284">
        <v>45300</v>
      </c>
      <c r="B8977" s="285">
        <v>6</v>
      </c>
      <c r="C8977" s="286">
        <v>3014.7842212</v>
      </c>
      <c r="D8977" s="287">
        <v>173.60315870000014</v>
      </c>
      <c r="E8977" s="288">
        <v>5187.2255299999997</v>
      </c>
      <c r="F8977" s="288">
        <v>283.19063410000035</v>
      </c>
      <c r="G8977" s="289">
        <v>38</v>
      </c>
      <c r="H8977" s="290">
        <v>8696.8035439999985</v>
      </c>
      <c r="I8977" s="289">
        <v>0</v>
      </c>
      <c r="J8977" s="214" t="s">
        <v>132</v>
      </c>
      <c r="K8977" s="214"/>
      <c r="L8977" s="214"/>
      <c r="M8977"/>
    </row>
    <row r="8978" spans="1:13" x14ac:dyDescent="0.2">
      <c r="A8978" s="284">
        <v>45300</v>
      </c>
      <c r="B8978" s="285">
        <v>7</v>
      </c>
      <c r="C8978" s="286">
        <v>3385.2964709999997</v>
      </c>
      <c r="D8978" s="287">
        <v>201.55318950000014</v>
      </c>
      <c r="E8978" s="288">
        <v>5873.2004999999999</v>
      </c>
      <c r="F8978" s="288">
        <v>329.1207443000003</v>
      </c>
      <c r="G8978" s="289">
        <v>45</v>
      </c>
      <c r="H8978" s="290">
        <v>9834.1709047999993</v>
      </c>
      <c r="I8978" s="289">
        <v>0</v>
      </c>
      <c r="J8978" s="214" t="s">
        <v>132</v>
      </c>
      <c r="K8978" s="214"/>
      <c r="L8978" s="214"/>
      <c r="M8978"/>
    </row>
    <row r="8979" spans="1:13" x14ac:dyDescent="0.2">
      <c r="A8979" s="284">
        <v>45300</v>
      </c>
      <c r="B8979" s="285">
        <v>8</v>
      </c>
      <c r="C8979" s="286">
        <v>3529.7725375</v>
      </c>
      <c r="D8979" s="287">
        <v>217.97643269999992</v>
      </c>
      <c r="E8979" s="288">
        <v>6595.6114799999996</v>
      </c>
      <c r="F8979" s="288">
        <v>372.93323200000032</v>
      </c>
      <c r="G8979" s="289">
        <v>47</v>
      </c>
      <c r="H8979" s="290">
        <v>10763.293682200001</v>
      </c>
      <c r="I8979" s="289">
        <v>0</v>
      </c>
      <c r="J8979" s="214" t="s">
        <v>132</v>
      </c>
      <c r="K8979" s="214"/>
      <c r="L8979" s="214"/>
      <c r="M8979"/>
    </row>
    <row r="8980" spans="1:13" x14ac:dyDescent="0.2">
      <c r="A8980" s="284">
        <v>45300</v>
      </c>
      <c r="B8980" s="285">
        <v>9</v>
      </c>
      <c r="C8980" s="286">
        <v>3113.2039598000006</v>
      </c>
      <c r="D8980" s="287">
        <v>190.95193479999969</v>
      </c>
      <c r="E8980" s="288">
        <v>6743.7086399999998</v>
      </c>
      <c r="F8980" s="288">
        <v>376.8576565000003</v>
      </c>
      <c r="G8980" s="289">
        <v>46</v>
      </c>
      <c r="H8980" s="290">
        <v>10470.722191100002</v>
      </c>
      <c r="I8980" s="289">
        <v>0</v>
      </c>
      <c r="J8980" s="214" t="s">
        <v>132</v>
      </c>
      <c r="K8980" s="214"/>
      <c r="L8980" s="214"/>
      <c r="M8980"/>
    </row>
    <row r="8981" spans="1:13" x14ac:dyDescent="0.2">
      <c r="A8981" s="284">
        <v>45300</v>
      </c>
      <c r="B8981" s="285">
        <v>10</v>
      </c>
      <c r="C8981" s="286">
        <v>2575.2399241000003</v>
      </c>
      <c r="D8981" s="287">
        <v>154.27543249999974</v>
      </c>
      <c r="E8981" s="288">
        <v>6699.7418899999993</v>
      </c>
      <c r="F8981" s="288">
        <v>369.48460680000062</v>
      </c>
      <c r="G8981" s="289">
        <v>46</v>
      </c>
      <c r="H8981" s="290">
        <v>9844.7418533999989</v>
      </c>
      <c r="I8981" s="289">
        <v>0</v>
      </c>
      <c r="J8981" s="214" t="s">
        <v>132</v>
      </c>
      <c r="K8981" s="214"/>
      <c r="L8981" s="214"/>
      <c r="M8981"/>
    </row>
    <row r="8982" spans="1:13" x14ac:dyDescent="0.2">
      <c r="A8982" s="284">
        <v>45300</v>
      </c>
      <c r="B8982" s="285">
        <v>11</v>
      </c>
      <c r="C8982" s="286">
        <v>2214.2965525</v>
      </c>
      <c r="D8982" s="287">
        <v>129.023673</v>
      </c>
      <c r="E8982" s="288">
        <v>6554.83799</v>
      </c>
      <c r="F8982" s="288">
        <v>356.9070354000005</v>
      </c>
      <c r="G8982" s="289">
        <v>45</v>
      </c>
      <c r="H8982" s="290">
        <v>9300.0652508999992</v>
      </c>
      <c r="I8982" s="289">
        <v>0</v>
      </c>
      <c r="J8982" s="214" t="s">
        <v>132</v>
      </c>
      <c r="K8982" s="214"/>
      <c r="L8982" s="214"/>
      <c r="M8982"/>
    </row>
    <row r="8983" spans="1:13" x14ac:dyDescent="0.2">
      <c r="A8983" s="284">
        <v>45300</v>
      </c>
      <c r="B8983" s="285">
        <v>12</v>
      </c>
      <c r="C8983" s="286">
        <v>2064.9105356</v>
      </c>
      <c r="D8983" s="287">
        <v>116.85471279999987</v>
      </c>
      <c r="E8983" s="288">
        <v>6476.17119</v>
      </c>
      <c r="F8983" s="288">
        <v>341.60039979999965</v>
      </c>
      <c r="G8983" s="289">
        <v>44</v>
      </c>
      <c r="H8983" s="290">
        <v>9043.5368381999997</v>
      </c>
      <c r="I8983" s="289">
        <v>0</v>
      </c>
      <c r="J8983" s="214" t="s">
        <v>132</v>
      </c>
      <c r="K8983" s="214"/>
      <c r="L8983" s="214"/>
      <c r="M8983"/>
    </row>
    <row r="8984" spans="1:13" x14ac:dyDescent="0.2">
      <c r="A8984" s="284">
        <v>45300</v>
      </c>
      <c r="B8984" s="285">
        <v>13</v>
      </c>
      <c r="C8984" s="286">
        <v>1921.7375265000001</v>
      </c>
      <c r="D8984" s="287">
        <v>106.36713690000008</v>
      </c>
      <c r="E8984" s="288">
        <v>6374.7585899999995</v>
      </c>
      <c r="F8984" s="288">
        <v>334.73739410000053</v>
      </c>
      <c r="G8984" s="289">
        <v>45</v>
      </c>
      <c r="H8984" s="290">
        <v>8782.6006474999995</v>
      </c>
      <c r="I8984" s="289">
        <v>0</v>
      </c>
      <c r="J8984" s="214" t="s">
        <v>132</v>
      </c>
      <c r="K8984" s="214"/>
      <c r="L8984" s="214"/>
      <c r="M8984"/>
    </row>
    <row r="8985" spans="1:13" x14ac:dyDescent="0.2">
      <c r="A8985" s="284">
        <v>45300</v>
      </c>
      <c r="B8985" s="285">
        <v>14</v>
      </c>
      <c r="C8985" s="286">
        <v>1918.4779303</v>
      </c>
      <c r="D8985" s="287">
        <v>106.26369410000012</v>
      </c>
      <c r="E8985" s="288">
        <v>6007.28971</v>
      </c>
      <c r="F8985" s="288">
        <v>325.61605860000054</v>
      </c>
      <c r="G8985" s="289">
        <v>44</v>
      </c>
      <c r="H8985" s="290">
        <v>8401.6473930000011</v>
      </c>
      <c r="I8985" s="289">
        <v>0</v>
      </c>
      <c r="J8985" s="214" t="s">
        <v>132</v>
      </c>
      <c r="K8985" s="214"/>
      <c r="L8985" s="214"/>
      <c r="M8985"/>
    </row>
    <row r="8986" spans="1:13" x14ac:dyDescent="0.2">
      <c r="A8986" s="284">
        <v>45300</v>
      </c>
      <c r="B8986" s="285">
        <v>15</v>
      </c>
      <c r="C8986" s="286">
        <v>2077.5430697000002</v>
      </c>
      <c r="D8986" s="287">
        <v>118.11984680000006</v>
      </c>
      <c r="E8986" s="288">
        <v>5980.6126599999998</v>
      </c>
      <c r="F8986" s="288">
        <v>318.10414430000037</v>
      </c>
      <c r="G8986" s="289">
        <v>47</v>
      </c>
      <c r="H8986" s="290">
        <v>8541.3797207999996</v>
      </c>
      <c r="I8986" s="289">
        <v>0</v>
      </c>
      <c r="J8986" s="214" t="s">
        <v>132</v>
      </c>
      <c r="K8986" s="214"/>
      <c r="L8986" s="214"/>
      <c r="M8986"/>
    </row>
    <row r="8987" spans="1:13" x14ac:dyDescent="0.2">
      <c r="A8987" s="284">
        <v>45300</v>
      </c>
      <c r="B8987" s="285">
        <v>16</v>
      </c>
      <c r="C8987" s="286">
        <v>2532.6040826999997</v>
      </c>
      <c r="D8987" s="287">
        <v>149.68904680000017</v>
      </c>
      <c r="E8987" s="288">
        <v>5872.9116199999999</v>
      </c>
      <c r="F8987" s="288">
        <v>332.56487610000022</v>
      </c>
      <c r="G8987" s="289">
        <v>49</v>
      </c>
      <c r="H8987" s="290">
        <v>8936.7696256000017</v>
      </c>
      <c r="I8987" s="289">
        <v>0</v>
      </c>
      <c r="J8987" s="214" t="s">
        <v>132</v>
      </c>
      <c r="K8987" s="214"/>
      <c r="L8987" s="214"/>
      <c r="M8987"/>
    </row>
    <row r="8988" spans="1:13" x14ac:dyDescent="0.2">
      <c r="A8988" s="284">
        <v>45300</v>
      </c>
      <c r="B8988" s="285">
        <v>17</v>
      </c>
      <c r="C8988" s="286">
        <v>3187.1852159999999</v>
      </c>
      <c r="D8988" s="287">
        <v>193.63858090000005</v>
      </c>
      <c r="E8988" s="288">
        <v>6246.7315600000002</v>
      </c>
      <c r="F8988" s="288">
        <v>362.57713889999923</v>
      </c>
      <c r="G8988" s="289">
        <v>54</v>
      </c>
      <c r="H8988" s="290">
        <v>10044.1324958</v>
      </c>
      <c r="I8988" s="289">
        <v>0</v>
      </c>
      <c r="J8988" s="214" t="s">
        <v>132</v>
      </c>
      <c r="K8988" s="214"/>
      <c r="L8988" s="214"/>
      <c r="M8988"/>
    </row>
    <row r="8989" spans="1:13" x14ac:dyDescent="0.2">
      <c r="A8989" s="284">
        <v>45300</v>
      </c>
      <c r="B8989" s="285">
        <v>18</v>
      </c>
      <c r="C8989" s="286">
        <v>3622.1528321000001</v>
      </c>
      <c r="D8989" s="287">
        <v>227.72126590000008</v>
      </c>
      <c r="E8989" s="288">
        <v>6693.6463100000001</v>
      </c>
      <c r="F8989" s="288">
        <v>408.62726639999983</v>
      </c>
      <c r="G8989" s="289">
        <v>52</v>
      </c>
      <c r="H8989" s="290">
        <v>11004.147674399999</v>
      </c>
      <c r="I8989" s="289">
        <v>0</v>
      </c>
      <c r="J8989" s="214" t="s">
        <v>132</v>
      </c>
      <c r="K8989" s="214"/>
      <c r="L8989" s="214"/>
      <c r="M8989"/>
    </row>
    <row r="8990" spans="1:13" x14ac:dyDescent="0.2">
      <c r="A8990" s="284">
        <v>45300</v>
      </c>
      <c r="B8990" s="285">
        <v>19</v>
      </c>
      <c r="C8990" s="286">
        <v>3663.961448</v>
      </c>
      <c r="D8990" s="287">
        <v>232.35814559999997</v>
      </c>
      <c r="E8990" s="288">
        <v>6813.9584100000002</v>
      </c>
      <c r="F8990" s="288">
        <v>418.51862189999974</v>
      </c>
      <c r="G8990" s="289">
        <v>53</v>
      </c>
      <c r="H8990" s="290">
        <v>11181.796625499999</v>
      </c>
      <c r="I8990" s="289">
        <v>0</v>
      </c>
      <c r="J8990" s="214" t="s">
        <v>132</v>
      </c>
      <c r="K8990" s="214"/>
      <c r="L8990" s="214"/>
      <c r="M8990"/>
    </row>
    <row r="8991" spans="1:13" x14ac:dyDescent="0.2">
      <c r="A8991" s="284">
        <v>45300</v>
      </c>
      <c r="B8991" s="285">
        <v>20</v>
      </c>
      <c r="C8991" s="286">
        <v>3596.6099073999999</v>
      </c>
      <c r="D8991" s="287">
        <v>227.62265409999986</v>
      </c>
      <c r="E8991" s="288">
        <v>6653.8883900000001</v>
      </c>
      <c r="F8991" s="288">
        <v>409.60210650000045</v>
      </c>
      <c r="G8991" s="289">
        <v>51</v>
      </c>
      <c r="H8991" s="290">
        <v>10938.723058000001</v>
      </c>
      <c r="I8991" s="289">
        <v>0</v>
      </c>
      <c r="J8991" s="214" t="s">
        <v>132</v>
      </c>
      <c r="K8991" s="214"/>
      <c r="L8991" s="214"/>
      <c r="M8991"/>
    </row>
    <row r="8992" spans="1:13" x14ac:dyDescent="0.2">
      <c r="A8992" s="284">
        <v>45300</v>
      </c>
      <c r="B8992" s="285">
        <v>21</v>
      </c>
      <c r="C8992" s="286">
        <v>3504.4194663000003</v>
      </c>
      <c r="D8992" s="287">
        <v>220.38119399999994</v>
      </c>
      <c r="E8992" s="288">
        <v>6482.7049999999999</v>
      </c>
      <c r="F8992" s="288">
        <v>395.61054030000014</v>
      </c>
      <c r="G8992" s="289">
        <v>45</v>
      </c>
      <c r="H8992" s="290">
        <v>10648.116200600001</v>
      </c>
      <c r="I8992" s="289">
        <v>0</v>
      </c>
      <c r="J8992" s="214" t="s">
        <v>132</v>
      </c>
      <c r="K8992" s="214"/>
      <c r="L8992" s="214"/>
      <c r="M8992"/>
    </row>
    <row r="8993" spans="1:13" x14ac:dyDescent="0.2">
      <c r="A8993" s="284">
        <v>45300</v>
      </c>
      <c r="B8993" s="285">
        <v>22</v>
      </c>
      <c r="C8993" s="286">
        <v>3344.6310992999997</v>
      </c>
      <c r="D8993" s="287">
        <v>206.68787170000044</v>
      </c>
      <c r="E8993" s="288">
        <v>6288.8408300000001</v>
      </c>
      <c r="F8993" s="288">
        <v>375.01953349999985</v>
      </c>
      <c r="G8993" s="289">
        <v>40</v>
      </c>
      <c r="H8993" s="290">
        <v>10255.179334500001</v>
      </c>
      <c r="I8993" s="289">
        <v>0</v>
      </c>
      <c r="J8993" s="214" t="s">
        <v>132</v>
      </c>
      <c r="K8993" s="214"/>
      <c r="L8993" s="214"/>
      <c r="M8993"/>
    </row>
    <row r="8994" spans="1:13" x14ac:dyDescent="0.2">
      <c r="A8994" s="284">
        <v>45300</v>
      </c>
      <c r="B8994" s="285">
        <v>23</v>
      </c>
      <c r="C8994" s="286">
        <v>3093.2168965000001</v>
      </c>
      <c r="D8994" s="287">
        <v>184.91180260000013</v>
      </c>
      <c r="E8994" s="288">
        <v>5831.7574100000002</v>
      </c>
      <c r="F8994" s="288">
        <v>336.20405179999943</v>
      </c>
      <c r="G8994" s="289">
        <v>35</v>
      </c>
      <c r="H8994" s="290">
        <v>9481.0901608999993</v>
      </c>
      <c r="I8994" s="289">
        <v>0</v>
      </c>
      <c r="J8994" s="214" t="s">
        <v>132</v>
      </c>
      <c r="K8994" s="214"/>
      <c r="L8994" s="214"/>
      <c r="M8994"/>
    </row>
    <row r="8995" spans="1:13" x14ac:dyDescent="0.2">
      <c r="A8995" s="284">
        <v>45300</v>
      </c>
      <c r="B8995" s="285">
        <v>24</v>
      </c>
      <c r="C8995" s="286">
        <v>2869.1104775999997</v>
      </c>
      <c r="D8995" s="287">
        <v>165.76311189999993</v>
      </c>
      <c r="E8995" s="288">
        <v>5386.7595300000003</v>
      </c>
      <c r="F8995" s="288">
        <v>300.17322989999957</v>
      </c>
      <c r="G8995" s="289">
        <v>33</v>
      </c>
      <c r="H8995" s="290">
        <v>8754.8063493999998</v>
      </c>
      <c r="I8995" s="289">
        <v>0</v>
      </c>
      <c r="J8995" s="214" t="s">
        <v>132</v>
      </c>
      <c r="K8995" s="214"/>
      <c r="L8995" s="214"/>
      <c r="M8995"/>
    </row>
    <row r="8996" spans="1:13" x14ac:dyDescent="0.2">
      <c r="A8996" s="284">
        <v>45301</v>
      </c>
      <c r="B8996" s="285">
        <v>1</v>
      </c>
      <c r="C8996" s="286">
        <v>2752.9586405999994</v>
      </c>
      <c r="D8996" s="287">
        <v>157.70744210000035</v>
      </c>
      <c r="E8996" s="288">
        <v>5248.1492600000001</v>
      </c>
      <c r="F8996" s="288">
        <v>289.28261740000016</v>
      </c>
      <c r="G8996" s="289">
        <v>29</v>
      </c>
      <c r="H8996" s="290">
        <v>8477.0979600999999</v>
      </c>
      <c r="I8996" s="289">
        <v>0</v>
      </c>
      <c r="J8996" s="214" t="s">
        <v>132</v>
      </c>
      <c r="K8996" s="214"/>
      <c r="L8996" s="214"/>
      <c r="M8996"/>
    </row>
    <row r="8997" spans="1:13" x14ac:dyDescent="0.2">
      <c r="A8997" s="284">
        <v>45301</v>
      </c>
      <c r="B8997" s="285">
        <v>2</v>
      </c>
      <c r="C8997" s="286">
        <v>2653.2841922000002</v>
      </c>
      <c r="D8997" s="287">
        <v>149.67099100000001</v>
      </c>
      <c r="E8997" s="288">
        <v>5670.3863900000006</v>
      </c>
      <c r="F8997" s="288">
        <v>272.6846558999996</v>
      </c>
      <c r="G8997" s="289">
        <v>20</v>
      </c>
      <c r="H8997" s="290">
        <v>8766.0262290999999</v>
      </c>
      <c r="I8997" s="289">
        <v>0</v>
      </c>
      <c r="J8997" s="214" t="s">
        <v>132</v>
      </c>
      <c r="K8997" s="214"/>
      <c r="L8997" s="214"/>
      <c r="M8997"/>
    </row>
    <row r="8998" spans="1:13" x14ac:dyDescent="0.2">
      <c r="A8998" s="284">
        <v>45301</v>
      </c>
      <c r="B8998" s="285">
        <v>3</v>
      </c>
      <c r="C8998" s="286">
        <v>2597.6675490000002</v>
      </c>
      <c r="D8998" s="287">
        <v>145.76447309999998</v>
      </c>
      <c r="E8998" s="288">
        <v>5339.2879699999994</v>
      </c>
      <c r="F8998" s="288">
        <v>264.09891059999973</v>
      </c>
      <c r="G8998" s="289">
        <v>13</v>
      </c>
      <c r="H8998" s="290">
        <v>8359.8189026999989</v>
      </c>
      <c r="I8998" s="289">
        <v>0</v>
      </c>
      <c r="J8998" s="214" t="s">
        <v>132</v>
      </c>
      <c r="K8998" s="214"/>
      <c r="L8998" s="214"/>
      <c r="M8998"/>
    </row>
    <row r="8999" spans="1:13" x14ac:dyDescent="0.2">
      <c r="A8999" s="284">
        <v>45301</v>
      </c>
      <c r="B8999" s="285">
        <v>4</v>
      </c>
      <c r="C8999" s="286">
        <v>2592.9328705000003</v>
      </c>
      <c r="D8999" s="287">
        <v>145.14589630000023</v>
      </c>
      <c r="E8999" s="288">
        <v>5097.6696199999997</v>
      </c>
      <c r="F8999" s="288">
        <v>261.91481270000077</v>
      </c>
      <c r="G8999" s="289">
        <v>11</v>
      </c>
      <c r="H8999" s="290">
        <v>8108.6631995000007</v>
      </c>
      <c r="I8999" s="289">
        <v>0</v>
      </c>
      <c r="J8999" s="214" t="s">
        <v>132</v>
      </c>
      <c r="K8999" s="214"/>
      <c r="L8999" s="214"/>
      <c r="M8999"/>
    </row>
    <row r="9000" spans="1:13" x14ac:dyDescent="0.2">
      <c r="A9000" s="284">
        <v>45301</v>
      </c>
      <c r="B9000" s="285">
        <v>5</v>
      </c>
      <c r="C9000" s="286">
        <v>2682.7949683000002</v>
      </c>
      <c r="D9000" s="287">
        <v>150.86843850000011</v>
      </c>
      <c r="E9000" s="288">
        <v>5006.9227900000005</v>
      </c>
      <c r="F9000" s="288">
        <v>269.11075619999974</v>
      </c>
      <c r="G9000" s="289">
        <v>25</v>
      </c>
      <c r="H9000" s="290">
        <v>8134.6969530000006</v>
      </c>
      <c r="I9000" s="289">
        <v>0</v>
      </c>
      <c r="J9000" s="214" t="s">
        <v>132</v>
      </c>
      <c r="K9000" s="214"/>
      <c r="L9000" s="214"/>
      <c r="M9000"/>
    </row>
    <row r="9001" spans="1:13" x14ac:dyDescent="0.2">
      <c r="A9001" s="284">
        <v>45301</v>
      </c>
      <c r="B9001" s="285">
        <v>6</v>
      </c>
      <c r="C9001" s="286">
        <v>2919.2647851000002</v>
      </c>
      <c r="D9001" s="287">
        <v>167.92496100000014</v>
      </c>
      <c r="E9001" s="288">
        <v>5342.4774099999995</v>
      </c>
      <c r="F9001" s="288">
        <v>294.95624950000092</v>
      </c>
      <c r="G9001" s="289">
        <v>46</v>
      </c>
      <c r="H9001" s="290">
        <v>8770.6234056000012</v>
      </c>
      <c r="I9001" s="289">
        <v>0</v>
      </c>
      <c r="J9001" s="214" t="s">
        <v>132</v>
      </c>
      <c r="K9001" s="214"/>
      <c r="L9001" s="214"/>
      <c r="M9001"/>
    </row>
    <row r="9002" spans="1:13" x14ac:dyDescent="0.2">
      <c r="A9002" s="284">
        <v>45301</v>
      </c>
      <c r="B9002" s="285">
        <v>7</v>
      </c>
      <c r="C9002" s="286">
        <v>3287.0302360000001</v>
      </c>
      <c r="D9002" s="287">
        <v>194.9190339999999</v>
      </c>
      <c r="E9002" s="288">
        <v>5944.1221800000003</v>
      </c>
      <c r="F9002" s="288">
        <v>340.86777989999973</v>
      </c>
      <c r="G9002" s="289">
        <v>52</v>
      </c>
      <c r="H9002" s="290">
        <v>9818.9392298999992</v>
      </c>
      <c r="I9002" s="289">
        <v>0</v>
      </c>
      <c r="J9002" s="214" t="s">
        <v>132</v>
      </c>
      <c r="K9002" s="214"/>
      <c r="L9002" s="214"/>
      <c r="M9002"/>
    </row>
    <row r="9003" spans="1:13" x14ac:dyDescent="0.2">
      <c r="A9003" s="284">
        <v>45301</v>
      </c>
      <c r="B9003" s="285">
        <v>8</v>
      </c>
      <c r="C9003" s="286">
        <v>3495.9909108999996</v>
      </c>
      <c r="D9003" s="287">
        <v>216.25459830000034</v>
      </c>
      <c r="E9003" s="288">
        <v>6488.6790899999996</v>
      </c>
      <c r="F9003" s="288">
        <v>388.73366760000044</v>
      </c>
      <c r="G9003" s="289">
        <v>47</v>
      </c>
      <c r="H9003" s="290">
        <v>10636.658266800001</v>
      </c>
      <c r="I9003" s="289">
        <v>0</v>
      </c>
      <c r="J9003" s="214" t="s">
        <v>132</v>
      </c>
      <c r="K9003" s="214"/>
      <c r="L9003" s="214"/>
      <c r="M9003"/>
    </row>
    <row r="9004" spans="1:13" x14ac:dyDescent="0.2">
      <c r="A9004" s="284">
        <v>45301</v>
      </c>
      <c r="B9004" s="285">
        <v>9</v>
      </c>
      <c r="C9004" s="286">
        <v>3240.6149942999996</v>
      </c>
      <c r="D9004" s="287">
        <v>201.61970259999984</v>
      </c>
      <c r="E9004" s="288">
        <v>6617.1156299999993</v>
      </c>
      <c r="F9004" s="288">
        <v>396.52597850000075</v>
      </c>
      <c r="G9004" s="289">
        <v>46</v>
      </c>
      <c r="H9004" s="290">
        <v>10501.876305400001</v>
      </c>
      <c r="I9004" s="289">
        <v>0</v>
      </c>
      <c r="J9004" s="214" t="s">
        <v>132</v>
      </c>
      <c r="K9004" s="214"/>
      <c r="L9004" s="214"/>
      <c r="M9004"/>
    </row>
    <row r="9005" spans="1:13" x14ac:dyDescent="0.2">
      <c r="A9005" s="284">
        <v>45301</v>
      </c>
      <c r="B9005" s="285">
        <v>10</v>
      </c>
      <c r="C9005" s="286">
        <v>2793.0936693000003</v>
      </c>
      <c r="D9005" s="287">
        <v>168.84902949999994</v>
      </c>
      <c r="E9005" s="288">
        <v>6653.71378</v>
      </c>
      <c r="F9005" s="288">
        <v>386.98965459999999</v>
      </c>
      <c r="G9005" s="289">
        <v>46</v>
      </c>
      <c r="H9005" s="290">
        <v>10048.6461334</v>
      </c>
      <c r="I9005" s="289">
        <v>0</v>
      </c>
      <c r="J9005" s="214" t="s">
        <v>132</v>
      </c>
      <c r="K9005" s="214"/>
      <c r="L9005" s="214"/>
      <c r="M9005"/>
    </row>
    <row r="9006" spans="1:13" x14ac:dyDescent="0.2">
      <c r="A9006" s="284">
        <v>45301</v>
      </c>
      <c r="B9006" s="285">
        <v>11</v>
      </c>
      <c r="C9006" s="286">
        <v>2412.4422706000005</v>
      </c>
      <c r="D9006" s="287">
        <v>141.22857829999978</v>
      </c>
      <c r="E9006" s="288">
        <v>6927.1670800000002</v>
      </c>
      <c r="F9006" s="288">
        <v>370.60858439999993</v>
      </c>
      <c r="G9006" s="289">
        <v>45</v>
      </c>
      <c r="H9006" s="290">
        <v>9896.4465133000012</v>
      </c>
      <c r="I9006" s="289">
        <v>0</v>
      </c>
      <c r="J9006" s="214" t="s">
        <v>132</v>
      </c>
      <c r="K9006" s="214"/>
      <c r="L9006" s="214"/>
      <c r="M9006"/>
    </row>
    <row r="9007" spans="1:13" x14ac:dyDescent="0.2">
      <c r="A9007" s="284">
        <v>45301</v>
      </c>
      <c r="B9007" s="285">
        <v>12</v>
      </c>
      <c r="C9007" s="286">
        <v>2169.7167740000004</v>
      </c>
      <c r="D9007" s="287">
        <v>124.06813009999959</v>
      </c>
      <c r="E9007" s="288">
        <v>6679.2955299999994</v>
      </c>
      <c r="F9007" s="288">
        <v>362.85404860000108</v>
      </c>
      <c r="G9007" s="289">
        <v>46</v>
      </c>
      <c r="H9007" s="290">
        <v>9381.9344827000023</v>
      </c>
      <c r="I9007" s="289">
        <v>0</v>
      </c>
      <c r="J9007" s="214" t="s">
        <v>132</v>
      </c>
      <c r="K9007" s="214"/>
      <c r="L9007" s="214"/>
      <c r="M9007"/>
    </row>
    <row r="9008" spans="1:13" x14ac:dyDescent="0.2">
      <c r="A9008" s="284">
        <v>45301</v>
      </c>
      <c r="B9008" s="285">
        <v>13</v>
      </c>
      <c r="C9008" s="286">
        <v>2182.0897100000002</v>
      </c>
      <c r="D9008" s="287">
        <v>124.01327210000008</v>
      </c>
      <c r="E9008" s="288">
        <v>6624.79187</v>
      </c>
      <c r="F9008" s="288">
        <v>354.92153159999998</v>
      </c>
      <c r="G9008" s="289">
        <v>46</v>
      </c>
      <c r="H9008" s="290">
        <v>9331.8163836999993</v>
      </c>
      <c r="I9008" s="289">
        <v>0</v>
      </c>
      <c r="J9008" s="214" t="s">
        <v>132</v>
      </c>
      <c r="K9008" s="214"/>
      <c r="L9008" s="214"/>
      <c r="M9008"/>
    </row>
    <row r="9009" spans="1:13" x14ac:dyDescent="0.2">
      <c r="A9009" s="284">
        <v>45301</v>
      </c>
      <c r="B9009" s="285">
        <v>14</v>
      </c>
      <c r="C9009" s="286">
        <v>2336.0108524000002</v>
      </c>
      <c r="D9009" s="287">
        <v>134.73606939999956</v>
      </c>
      <c r="E9009" s="288">
        <v>6525.9351200000001</v>
      </c>
      <c r="F9009" s="288">
        <v>356.90086400000018</v>
      </c>
      <c r="G9009" s="289">
        <v>46</v>
      </c>
      <c r="H9009" s="290">
        <v>9399.5829057999981</v>
      </c>
      <c r="I9009" s="289">
        <v>0</v>
      </c>
      <c r="J9009" s="214" t="s">
        <v>132</v>
      </c>
      <c r="K9009" s="214"/>
      <c r="L9009" s="214"/>
      <c r="M9009"/>
    </row>
    <row r="9010" spans="1:13" x14ac:dyDescent="0.2">
      <c r="A9010" s="284">
        <v>45301</v>
      </c>
      <c r="B9010" s="285">
        <v>15</v>
      </c>
      <c r="C9010" s="286">
        <v>2541.9417729999996</v>
      </c>
      <c r="D9010" s="287">
        <v>149.94124450000041</v>
      </c>
      <c r="E9010" s="288">
        <v>6455.6558500000001</v>
      </c>
      <c r="F9010" s="288">
        <v>361.76373010000043</v>
      </c>
      <c r="G9010" s="289">
        <v>47</v>
      </c>
      <c r="H9010" s="290">
        <v>9556.302597599999</v>
      </c>
      <c r="I9010" s="289">
        <v>0</v>
      </c>
      <c r="J9010" s="214" t="s">
        <v>132</v>
      </c>
      <c r="K9010" s="214"/>
      <c r="L9010" s="214"/>
      <c r="M9010"/>
    </row>
    <row r="9011" spans="1:13" x14ac:dyDescent="0.2">
      <c r="A9011" s="284">
        <v>45301</v>
      </c>
      <c r="B9011" s="285">
        <v>16</v>
      </c>
      <c r="C9011" s="286">
        <v>2866.4627520000004</v>
      </c>
      <c r="D9011" s="287">
        <v>173.02742159999997</v>
      </c>
      <c r="E9011" s="288">
        <v>6462.1132200000002</v>
      </c>
      <c r="F9011" s="288">
        <v>373.77836860000025</v>
      </c>
      <c r="G9011" s="289">
        <v>48</v>
      </c>
      <c r="H9011" s="290">
        <v>9923.3817622000006</v>
      </c>
      <c r="I9011" s="289">
        <v>0</v>
      </c>
      <c r="J9011" s="214" t="s">
        <v>132</v>
      </c>
      <c r="K9011" s="214"/>
      <c r="L9011" s="214"/>
      <c r="M9011"/>
    </row>
    <row r="9012" spans="1:13" x14ac:dyDescent="0.2">
      <c r="A9012" s="284">
        <v>45301</v>
      </c>
      <c r="B9012" s="285">
        <v>17</v>
      </c>
      <c r="C9012" s="286">
        <v>3305.4377019999997</v>
      </c>
      <c r="D9012" s="287">
        <v>204.61617220000039</v>
      </c>
      <c r="E9012" s="288">
        <v>6582.9167699999998</v>
      </c>
      <c r="F9012" s="288">
        <v>395.54578820000006</v>
      </c>
      <c r="G9012" s="289">
        <v>48</v>
      </c>
      <c r="H9012" s="290">
        <v>10536.5164324</v>
      </c>
      <c r="I9012" s="289">
        <v>0</v>
      </c>
      <c r="J9012" s="214" t="s">
        <v>132</v>
      </c>
      <c r="K9012" s="214"/>
      <c r="L9012" s="214"/>
      <c r="M9012"/>
    </row>
    <row r="9013" spans="1:13" x14ac:dyDescent="0.2">
      <c r="A9013" s="284">
        <v>45301</v>
      </c>
      <c r="B9013" s="285">
        <v>18</v>
      </c>
      <c r="C9013" s="286">
        <v>3652.2971104999997</v>
      </c>
      <c r="D9013" s="287">
        <v>234.16791439999977</v>
      </c>
      <c r="E9013" s="288">
        <v>6934.6736999999994</v>
      </c>
      <c r="F9013" s="288">
        <v>432.62229579999985</v>
      </c>
      <c r="G9013" s="289">
        <v>48</v>
      </c>
      <c r="H9013" s="290">
        <v>11301.7610207</v>
      </c>
      <c r="I9013" s="289">
        <v>0</v>
      </c>
      <c r="J9013" s="214" t="s">
        <v>132</v>
      </c>
      <c r="K9013" s="214"/>
      <c r="L9013" s="214"/>
      <c r="M9013"/>
    </row>
    <row r="9014" spans="1:13" x14ac:dyDescent="0.2">
      <c r="A9014" s="284">
        <v>45301</v>
      </c>
      <c r="B9014" s="285">
        <v>19</v>
      </c>
      <c r="C9014" s="286">
        <v>3667.0743678999997</v>
      </c>
      <c r="D9014" s="287">
        <v>237.23337660000024</v>
      </c>
      <c r="E9014" s="288">
        <v>6963.0966699999999</v>
      </c>
      <c r="F9014" s="288">
        <v>436.84046979999948</v>
      </c>
      <c r="G9014" s="289">
        <v>49</v>
      </c>
      <c r="H9014" s="290">
        <v>11353.2448843</v>
      </c>
      <c r="I9014" s="289">
        <v>0</v>
      </c>
      <c r="J9014" s="214" t="s">
        <v>132</v>
      </c>
      <c r="K9014" s="214"/>
      <c r="L9014" s="214"/>
      <c r="M9014"/>
    </row>
    <row r="9015" spans="1:13" x14ac:dyDescent="0.2">
      <c r="A9015" s="284">
        <v>45301</v>
      </c>
      <c r="B9015" s="285">
        <v>20</v>
      </c>
      <c r="C9015" s="286">
        <v>3585.5811750999997</v>
      </c>
      <c r="D9015" s="287">
        <v>229.43921800000012</v>
      </c>
      <c r="E9015" s="288">
        <v>6747.8115899999993</v>
      </c>
      <c r="F9015" s="288">
        <v>420.60535550000077</v>
      </c>
      <c r="G9015" s="289">
        <v>47</v>
      </c>
      <c r="H9015" s="290">
        <v>11030.437338600001</v>
      </c>
      <c r="I9015" s="289">
        <v>0</v>
      </c>
      <c r="J9015" s="214" t="s">
        <v>132</v>
      </c>
      <c r="K9015" s="214"/>
      <c r="L9015" s="214"/>
      <c r="M9015"/>
    </row>
    <row r="9016" spans="1:13" x14ac:dyDescent="0.2">
      <c r="A9016" s="284">
        <v>45301</v>
      </c>
      <c r="B9016" s="285">
        <v>21</v>
      </c>
      <c r="C9016" s="286">
        <v>3490.6704937</v>
      </c>
      <c r="D9016" s="287">
        <v>222.60386399999993</v>
      </c>
      <c r="E9016" s="288">
        <v>6569.0229300000001</v>
      </c>
      <c r="F9016" s="288">
        <v>406.33790640000007</v>
      </c>
      <c r="G9016" s="289">
        <v>46</v>
      </c>
      <c r="H9016" s="290">
        <v>10734.635194099999</v>
      </c>
      <c r="I9016" s="289">
        <v>0</v>
      </c>
      <c r="J9016" s="214" t="s">
        <v>132</v>
      </c>
      <c r="K9016" s="214"/>
      <c r="L9016" s="214"/>
      <c r="M9016"/>
    </row>
    <row r="9017" spans="1:13" x14ac:dyDescent="0.2">
      <c r="A9017" s="284">
        <v>45301</v>
      </c>
      <c r="B9017" s="285">
        <v>22</v>
      </c>
      <c r="C9017" s="286">
        <v>3337.6949666</v>
      </c>
      <c r="D9017" s="287">
        <v>207.77666900000003</v>
      </c>
      <c r="E9017" s="288">
        <v>6307.6836400000002</v>
      </c>
      <c r="F9017" s="288">
        <v>381.60901650000051</v>
      </c>
      <c r="G9017" s="289">
        <v>41</v>
      </c>
      <c r="H9017" s="290">
        <v>10275.764292100001</v>
      </c>
      <c r="I9017" s="289">
        <v>0</v>
      </c>
      <c r="J9017" s="214" t="s">
        <v>132</v>
      </c>
      <c r="K9017" s="214"/>
      <c r="L9017" s="214"/>
      <c r="M9017"/>
    </row>
    <row r="9018" spans="1:13" x14ac:dyDescent="0.2">
      <c r="A9018" s="284">
        <v>45301</v>
      </c>
      <c r="B9018" s="285">
        <v>23</v>
      </c>
      <c r="C9018" s="286">
        <v>3093.1025106000002</v>
      </c>
      <c r="D9018" s="287">
        <v>187.1461481000002</v>
      </c>
      <c r="E9018" s="288">
        <v>5900.1507799999999</v>
      </c>
      <c r="F9018" s="288">
        <v>343.61484629999995</v>
      </c>
      <c r="G9018" s="289">
        <v>36</v>
      </c>
      <c r="H9018" s="290">
        <v>9560.0142850000011</v>
      </c>
      <c r="I9018" s="289">
        <v>0</v>
      </c>
      <c r="J9018" s="214" t="s">
        <v>132</v>
      </c>
      <c r="K9018" s="214"/>
      <c r="L9018" s="214"/>
      <c r="M9018"/>
    </row>
    <row r="9019" spans="1:13" x14ac:dyDescent="0.2">
      <c r="A9019" s="284">
        <v>45301</v>
      </c>
      <c r="B9019" s="285">
        <v>24</v>
      </c>
      <c r="C9019" s="286">
        <v>2872.5320233000002</v>
      </c>
      <c r="D9019" s="287">
        <v>168.24432710000022</v>
      </c>
      <c r="E9019" s="288">
        <v>5426.7138500000001</v>
      </c>
      <c r="F9019" s="288">
        <v>307.47226870000031</v>
      </c>
      <c r="G9019" s="289">
        <v>33</v>
      </c>
      <c r="H9019" s="290">
        <v>8807.962469099999</v>
      </c>
      <c r="I9019" s="289">
        <v>0</v>
      </c>
      <c r="J9019" s="214" t="s">
        <v>132</v>
      </c>
      <c r="K9019" s="214"/>
      <c r="L9019" s="214"/>
      <c r="M9019"/>
    </row>
    <row r="9020" spans="1:13" x14ac:dyDescent="0.2">
      <c r="A9020" s="284">
        <v>45302</v>
      </c>
      <c r="B9020" s="285">
        <v>1</v>
      </c>
      <c r="C9020" s="286">
        <v>2763.4296002999999</v>
      </c>
      <c r="D9020" s="287">
        <v>157.64271929999998</v>
      </c>
      <c r="E9020" s="288">
        <v>5362.0619299999998</v>
      </c>
      <c r="F9020" s="288">
        <v>290.86365509999996</v>
      </c>
      <c r="G9020" s="289">
        <v>29</v>
      </c>
      <c r="H9020" s="290">
        <v>8602.9979046999997</v>
      </c>
      <c r="I9020" s="289">
        <v>0</v>
      </c>
      <c r="J9020" s="214" t="s">
        <v>132</v>
      </c>
      <c r="K9020" s="214"/>
      <c r="L9020" s="214"/>
      <c r="M9020"/>
    </row>
    <row r="9021" spans="1:13" x14ac:dyDescent="0.2">
      <c r="A9021" s="284">
        <v>45302</v>
      </c>
      <c r="B9021" s="285">
        <v>2</v>
      </c>
      <c r="C9021" s="286">
        <v>2681.3799943000004</v>
      </c>
      <c r="D9021" s="287">
        <v>150.6180434999998</v>
      </c>
      <c r="E9021" s="288">
        <v>5405.5658000000003</v>
      </c>
      <c r="F9021" s="288">
        <v>275.1344497</v>
      </c>
      <c r="G9021" s="289">
        <v>19</v>
      </c>
      <c r="H9021" s="290">
        <v>8531.6982874999994</v>
      </c>
      <c r="I9021" s="289">
        <v>0</v>
      </c>
      <c r="J9021" s="214" t="s">
        <v>132</v>
      </c>
      <c r="K9021" s="214"/>
      <c r="L9021" s="214"/>
      <c r="M9021"/>
    </row>
    <row r="9022" spans="1:13" x14ac:dyDescent="0.2">
      <c r="A9022" s="284">
        <v>45302</v>
      </c>
      <c r="B9022" s="285">
        <v>3</v>
      </c>
      <c r="C9022" s="286">
        <v>2633.8711401999999</v>
      </c>
      <c r="D9022" s="287">
        <v>146.62672840000019</v>
      </c>
      <c r="E9022" s="288">
        <v>5570.8959299999997</v>
      </c>
      <c r="F9022" s="288">
        <v>265.35366480000084</v>
      </c>
      <c r="G9022" s="289">
        <v>12</v>
      </c>
      <c r="H9022" s="290">
        <v>8628.7474634000009</v>
      </c>
      <c r="I9022" s="289">
        <v>0</v>
      </c>
      <c r="J9022" s="214" t="s">
        <v>132</v>
      </c>
      <c r="K9022" s="214"/>
      <c r="L9022" s="214"/>
      <c r="M9022"/>
    </row>
    <row r="9023" spans="1:13" x14ac:dyDescent="0.2">
      <c r="A9023" s="284">
        <v>45302</v>
      </c>
      <c r="B9023" s="285">
        <v>4</v>
      </c>
      <c r="C9023" s="286">
        <v>2640.1511302999997</v>
      </c>
      <c r="D9023" s="287">
        <v>146.66267430000019</v>
      </c>
      <c r="E9023" s="288">
        <v>5121.5647600000002</v>
      </c>
      <c r="F9023" s="288">
        <v>263.25843540000005</v>
      </c>
      <c r="G9023" s="289">
        <v>11</v>
      </c>
      <c r="H9023" s="290">
        <v>8182.6369999999997</v>
      </c>
      <c r="I9023" s="289">
        <v>0</v>
      </c>
      <c r="J9023" s="214" t="s">
        <v>132</v>
      </c>
      <c r="K9023" s="214"/>
      <c r="L9023" s="214"/>
      <c r="M9023"/>
    </row>
    <row r="9024" spans="1:13" x14ac:dyDescent="0.2">
      <c r="A9024" s="284">
        <v>45302</v>
      </c>
      <c r="B9024" s="285">
        <v>5</v>
      </c>
      <c r="C9024" s="286">
        <v>2741.3469579999996</v>
      </c>
      <c r="D9024" s="287">
        <v>153.52630530000033</v>
      </c>
      <c r="E9024" s="288">
        <v>5347.1048199999996</v>
      </c>
      <c r="F9024" s="288">
        <v>272.07027520000065</v>
      </c>
      <c r="G9024" s="289">
        <v>24</v>
      </c>
      <c r="H9024" s="290">
        <v>8538.0483585000002</v>
      </c>
      <c r="I9024" s="289">
        <v>0</v>
      </c>
      <c r="J9024" s="214" t="s">
        <v>132</v>
      </c>
      <c r="K9024" s="214"/>
      <c r="L9024" s="214"/>
      <c r="M9024"/>
    </row>
    <row r="9025" spans="1:13" x14ac:dyDescent="0.2">
      <c r="A9025" s="284">
        <v>45302</v>
      </c>
      <c r="B9025" s="285">
        <v>6</v>
      </c>
      <c r="C9025" s="286">
        <v>2995.9418227000001</v>
      </c>
      <c r="D9025" s="287">
        <v>171.67046759999977</v>
      </c>
      <c r="E9025" s="288">
        <v>5443.7129500000001</v>
      </c>
      <c r="F9025" s="288">
        <v>299.04677989999982</v>
      </c>
      <c r="G9025" s="289">
        <v>44</v>
      </c>
      <c r="H9025" s="290">
        <v>8954.3720202000004</v>
      </c>
      <c r="I9025" s="289">
        <v>0</v>
      </c>
      <c r="J9025" s="214" t="s">
        <v>132</v>
      </c>
      <c r="K9025" s="214"/>
      <c r="L9025" s="214"/>
      <c r="M9025"/>
    </row>
    <row r="9026" spans="1:13" x14ac:dyDescent="0.2">
      <c r="A9026" s="284">
        <v>45302</v>
      </c>
      <c r="B9026" s="285">
        <v>7</v>
      </c>
      <c r="C9026" s="286">
        <v>3381.736343</v>
      </c>
      <c r="D9026" s="287">
        <v>200.97257590000007</v>
      </c>
      <c r="E9026" s="288">
        <v>6075.1434099999997</v>
      </c>
      <c r="F9026" s="288">
        <v>348.97675880000043</v>
      </c>
      <c r="G9026" s="289">
        <v>53</v>
      </c>
      <c r="H9026" s="290">
        <v>10059.8290877</v>
      </c>
      <c r="I9026" s="289">
        <v>0</v>
      </c>
      <c r="J9026" s="214" t="s">
        <v>132</v>
      </c>
      <c r="K9026" s="214"/>
      <c r="L9026" s="214"/>
      <c r="M9026"/>
    </row>
    <row r="9027" spans="1:13" x14ac:dyDescent="0.2">
      <c r="A9027" s="284">
        <v>45302</v>
      </c>
      <c r="B9027" s="285">
        <v>8</v>
      </c>
      <c r="C9027" s="286">
        <v>3557.6446380000002</v>
      </c>
      <c r="D9027" s="287">
        <v>219.99418320000018</v>
      </c>
      <c r="E9027" s="288">
        <v>6632.9273400000002</v>
      </c>
      <c r="F9027" s="288">
        <v>397.84188429999995</v>
      </c>
      <c r="G9027" s="289">
        <v>52</v>
      </c>
      <c r="H9027" s="290">
        <v>10860.4080455</v>
      </c>
      <c r="I9027" s="289">
        <v>0</v>
      </c>
      <c r="J9027" s="214" t="s">
        <v>132</v>
      </c>
      <c r="K9027" s="214"/>
      <c r="L9027" s="214"/>
      <c r="M9027"/>
    </row>
    <row r="9028" spans="1:13" x14ac:dyDescent="0.2">
      <c r="A9028" s="284">
        <v>45302</v>
      </c>
      <c r="B9028" s="285">
        <v>9</v>
      </c>
      <c r="C9028" s="286">
        <v>2930.3147307000004</v>
      </c>
      <c r="D9028" s="287">
        <v>179.19754399999988</v>
      </c>
      <c r="E9028" s="288">
        <v>6544.2360499999995</v>
      </c>
      <c r="F9028" s="288">
        <v>386.28753030000098</v>
      </c>
      <c r="G9028" s="289">
        <v>52</v>
      </c>
      <c r="H9028" s="290">
        <v>10092.035855000002</v>
      </c>
      <c r="I9028" s="289">
        <v>0</v>
      </c>
      <c r="J9028" s="214" t="s">
        <v>132</v>
      </c>
      <c r="K9028" s="214"/>
      <c r="L9028" s="214"/>
      <c r="M9028"/>
    </row>
    <row r="9029" spans="1:13" x14ac:dyDescent="0.2">
      <c r="A9029" s="284">
        <v>45302</v>
      </c>
      <c r="B9029" s="285">
        <v>10</v>
      </c>
      <c r="C9029" s="286">
        <v>2162.0120999000001</v>
      </c>
      <c r="D9029" s="287">
        <v>124.7740675</v>
      </c>
      <c r="E9029" s="288">
        <v>6147.93703</v>
      </c>
      <c r="F9029" s="288">
        <v>348.57708079999975</v>
      </c>
      <c r="G9029" s="289">
        <v>49</v>
      </c>
      <c r="H9029" s="290">
        <v>8832.3002782000003</v>
      </c>
      <c r="I9029" s="289">
        <v>0</v>
      </c>
      <c r="J9029" s="214" t="s">
        <v>132</v>
      </c>
      <c r="K9029" s="214"/>
      <c r="L9029" s="214"/>
      <c r="M9029"/>
    </row>
    <row r="9030" spans="1:13" x14ac:dyDescent="0.2">
      <c r="A9030" s="284">
        <v>45302</v>
      </c>
      <c r="B9030" s="285">
        <v>11</v>
      </c>
      <c r="C9030" s="286">
        <v>1581.1862901</v>
      </c>
      <c r="D9030" s="287">
        <v>84.198894100000132</v>
      </c>
      <c r="E9030" s="288">
        <v>5774.0079399999995</v>
      </c>
      <c r="F9030" s="288">
        <v>311.33512570000039</v>
      </c>
      <c r="G9030" s="289">
        <v>50</v>
      </c>
      <c r="H9030" s="290">
        <v>7800.7282499000003</v>
      </c>
      <c r="I9030" s="289">
        <v>0</v>
      </c>
      <c r="J9030" s="214" t="s">
        <v>132</v>
      </c>
      <c r="K9030" s="214"/>
      <c r="L9030" s="214"/>
      <c r="M9030"/>
    </row>
    <row r="9031" spans="1:13" x14ac:dyDescent="0.2">
      <c r="A9031" s="284">
        <v>45302</v>
      </c>
      <c r="B9031" s="285">
        <v>12</v>
      </c>
      <c r="C9031" s="286">
        <v>1239.1751591999998</v>
      </c>
      <c r="D9031" s="287">
        <v>60.456146999999959</v>
      </c>
      <c r="E9031" s="288">
        <v>5669.6747300000006</v>
      </c>
      <c r="F9031" s="288">
        <v>284.06060499999967</v>
      </c>
      <c r="G9031" s="289">
        <v>49</v>
      </c>
      <c r="H9031" s="290">
        <v>7302.3666412000002</v>
      </c>
      <c r="I9031" s="289">
        <v>0</v>
      </c>
      <c r="J9031" s="214" t="s">
        <v>132</v>
      </c>
      <c r="K9031" s="214"/>
      <c r="L9031" s="214"/>
      <c r="M9031"/>
    </row>
    <row r="9032" spans="1:13" x14ac:dyDescent="0.2">
      <c r="A9032" s="284">
        <v>45302</v>
      </c>
      <c r="B9032" s="285">
        <v>13</v>
      </c>
      <c r="C9032" s="286">
        <v>1068.3332834</v>
      </c>
      <c r="D9032" s="287">
        <v>49.02563160000048</v>
      </c>
      <c r="E9032" s="288">
        <v>5678.2544600000001</v>
      </c>
      <c r="F9032" s="288">
        <v>268.76876799999991</v>
      </c>
      <c r="G9032" s="289">
        <v>50</v>
      </c>
      <c r="H9032" s="290">
        <v>7114.3821430000007</v>
      </c>
      <c r="I9032" s="289">
        <v>0</v>
      </c>
      <c r="J9032" s="214" t="s">
        <v>132</v>
      </c>
      <c r="K9032" s="214"/>
      <c r="L9032" s="214"/>
      <c r="M9032"/>
    </row>
    <row r="9033" spans="1:13" x14ac:dyDescent="0.2">
      <c r="A9033" s="284">
        <v>45302</v>
      </c>
      <c r="B9033" s="285">
        <v>14</v>
      </c>
      <c r="C9033" s="286">
        <v>1124.6069321999998</v>
      </c>
      <c r="D9033" s="287">
        <v>52.956360699999976</v>
      </c>
      <c r="E9033" s="288">
        <v>5742.3095699999994</v>
      </c>
      <c r="F9033" s="288">
        <v>265.98905240000022</v>
      </c>
      <c r="G9033" s="289">
        <v>50</v>
      </c>
      <c r="H9033" s="290">
        <v>7235.8619153</v>
      </c>
      <c r="I9033" s="289">
        <v>0</v>
      </c>
      <c r="J9033" s="214" t="s">
        <v>132</v>
      </c>
      <c r="K9033" s="214"/>
      <c r="L9033" s="214"/>
      <c r="M9033"/>
    </row>
    <row r="9034" spans="1:13" x14ac:dyDescent="0.2">
      <c r="A9034" s="284">
        <v>45302</v>
      </c>
      <c r="B9034" s="285">
        <v>15</v>
      </c>
      <c r="C9034" s="286">
        <v>1473.1952175999998</v>
      </c>
      <c r="D9034" s="287">
        <v>76.665595900000284</v>
      </c>
      <c r="E9034" s="288">
        <v>5759.99449</v>
      </c>
      <c r="F9034" s="288">
        <v>278.58498059999965</v>
      </c>
      <c r="G9034" s="289">
        <v>50</v>
      </c>
      <c r="H9034" s="290">
        <v>7638.4402841000001</v>
      </c>
      <c r="I9034" s="289">
        <v>0</v>
      </c>
      <c r="J9034" s="214" t="s">
        <v>132</v>
      </c>
      <c r="K9034" s="214"/>
      <c r="L9034" s="214"/>
      <c r="M9034"/>
    </row>
    <row r="9035" spans="1:13" x14ac:dyDescent="0.2">
      <c r="A9035" s="284">
        <v>45302</v>
      </c>
      <c r="B9035" s="285">
        <v>16</v>
      </c>
      <c r="C9035" s="286">
        <v>2181.9556573999998</v>
      </c>
      <c r="D9035" s="287">
        <v>122.64109389999999</v>
      </c>
      <c r="E9035" s="288">
        <v>5794.7614899999999</v>
      </c>
      <c r="F9035" s="288">
        <v>309.34542189999956</v>
      </c>
      <c r="G9035" s="289">
        <v>52</v>
      </c>
      <c r="H9035" s="290">
        <v>8460.7036631999981</v>
      </c>
      <c r="I9035" s="289">
        <v>0</v>
      </c>
      <c r="J9035" s="214" t="s">
        <v>132</v>
      </c>
      <c r="K9035" s="214"/>
      <c r="L9035" s="214"/>
      <c r="M9035"/>
    </row>
    <row r="9036" spans="1:13" x14ac:dyDescent="0.2">
      <c r="A9036" s="284">
        <v>45302</v>
      </c>
      <c r="B9036" s="285">
        <v>17</v>
      </c>
      <c r="C9036" s="286">
        <v>3077.9971419000003</v>
      </c>
      <c r="D9036" s="287">
        <v>183.81720660000013</v>
      </c>
      <c r="E9036" s="288">
        <v>6241.0601699999997</v>
      </c>
      <c r="F9036" s="288">
        <v>357.32851970000047</v>
      </c>
      <c r="G9036" s="289">
        <v>52</v>
      </c>
      <c r="H9036" s="290">
        <v>9912.2030382000012</v>
      </c>
      <c r="I9036" s="289">
        <v>0</v>
      </c>
      <c r="J9036" s="214" t="s">
        <v>132</v>
      </c>
      <c r="K9036" s="214"/>
      <c r="L9036" s="214"/>
      <c r="M9036"/>
    </row>
    <row r="9037" spans="1:13" x14ac:dyDescent="0.2">
      <c r="A9037" s="284">
        <v>45302</v>
      </c>
      <c r="B9037" s="285">
        <v>18</v>
      </c>
      <c r="C9037" s="286">
        <v>3618.7139632000003</v>
      </c>
      <c r="D9037" s="287">
        <v>226.61679140000021</v>
      </c>
      <c r="E9037" s="288">
        <v>6773.0029200000008</v>
      </c>
      <c r="F9037" s="288">
        <v>409.8786027999995</v>
      </c>
      <c r="G9037" s="289">
        <v>52</v>
      </c>
      <c r="H9037" s="290">
        <v>11080.212277400002</v>
      </c>
      <c r="I9037" s="289">
        <v>0</v>
      </c>
      <c r="J9037" s="214" t="s">
        <v>132</v>
      </c>
      <c r="K9037" s="214"/>
      <c r="L9037" s="214"/>
      <c r="M9037"/>
    </row>
    <row r="9038" spans="1:13" x14ac:dyDescent="0.2">
      <c r="A9038" s="284">
        <v>45302</v>
      </c>
      <c r="B9038" s="285">
        <v>19</v>
      </c>
      <c r="C9038" s="286">
        <v>3700.9155084999998</v>
      </c>
      <c r="D9038" s="287">
        <v>236.43031890000009</v>
      </c>
      <c r="E9038" s="288">
        <v>6893.9880000000003</v>
      </c>
      <c r="F9038" s="288">
        <v>425.3361429000006</v>
      </c>
      <c r="G9038" s="289">
        <v>52</v>
      </c>
      <c r="H9038" s="290">
        <v>11308.669970300001</v>
      </c>
      <c r="I9038" s="289">
        <v>0</v>
      </c>
      <c r="J9038" s="214" t="s">
        <v>132</v>
      </c>
      <c r="K9038" s="214"/>
      <c r="L9038" s="214"/>
      <c r="M9038"/>
    </row>
    <row r="9039" spans="1:13" x14ac:dyDescent="0.2">
      <c r="A9039" s="284">
        <v>45302</v>
      </c>
      <c r="B9039" s="285">
        <v>20</v>
      </c>
      <c r="C9039" s="286">
        <v>3659.9129318</v>
      </c>
      <c r="D9039" s="287">
        <v>233.49885449999982</v>
      </c>
      <c r="E9039" s="288">
        <v>6786.8761000000004</v>
      </c>
      <c r="F9039" s="288">
        <v>418.76133709999976</v>
      </c>
      <c r="G9039" s="289">
        <v>51</v>
      </c>
      <c r="H9039" s="290">
        <v>11150.049223400001</v>
      </c>
      <c r="I9039" s="289">
        <v>0</v>
      </c>
      <c r="J9039" s="214" t="s">
        <v>132</v>
      </c>
      <c r="K9039" s="214"/>
      <c r="L9039" s="214"/>
      <c r="M9039"/>
    </row>
    <row r="9040" spans="1:13" x14ac:dyDescent="0.2">
      <c r="A9040" s="284">
        <v>45302</v>
      </c>
      <c r="B9040" s="285">
        <v>21</v>
      </c>
      <c r="C9040" s="286">
        <v>3599.5343432999998</v>
      </c>
      <c r="D9040" s="287">
        <v>226.7595024</v>
      </c>
      <c r="E9040" s="288">
        <v>6650.4867600000007</v>
      </c>
      <c r="F9040" s="288">
        <v>405.38970029999928</v>
      </c>
      <c r="G9040" s="289">
        <v>47</v>
      </c>
      <c r="H9040" s="290">
        <v>10929.170306</v>
      </c>
      <c r="I9040" s="289">
        <v>0</v>
      </c>
      <c r="J9040" s="214" t="s">
        <v>132</v>
      </c>
      <c r="K9040" s="214"/>
      <c r="L9040" s="214"/>
      <c r="M9040"/>
    </row>
    <row r="9041" spans="1:13" x14ac:dyDescent="0.2">
      <c r="A9041" s="284">
        <v>45302</v>
      </c>
      <c r="B9041" s="285">
        <v>22</v>
      </c>
      <c r="C9041" s="286">
        <v>3470.8986844999999</v>
      </c>
      <c r="D9041" s="287">
        <v>216.62203589999993</v>
      </c>
      <c r="E9041" s="288">
        <v>6442.3869400000003</v>
      </c>
      <c r="F9041" s="288">
        <v>389.53997939999954</v>
      </c>
      <c r="G9041" s="289">
        <v>41</v>
      </c>
      <c r="H9041" s="290">
        <v>10560.447639800001</v>
      </c>
      <c r="I9041" s="289">
        <v>0</v>
      </c>
      <c r="J9041" s="214" t="s">
        <v>132</v>
      </c>
      <c r="K9041" s="214"/>
      <c r="L9041" s="214"/>
      <c r="M9041"/>
    </row>
    <row r="9042" spans="1:13" x14ac:dyDescent="0.2">
      <c r="A9042" s="284">
        <v>45302</v>
      </c>
      <c r="B9042" s="285">
        <v>23</v>
      </c>
      <c r="C9042" s="286">
        <v>3239.9131010000001</v>
      </c>
      <c r="D9042" s="287">
        <v>196.91327109999983</v>
      </c>
      <c r="E9042" s="288">
        <v>6013.2193800000005</v>
      </c>
      <c r="F9042" s="288">
        <v>352.67434559999947</v>
      </c>
      <c r="G9042" s="289">
        <v>36</v>
      </c>
      <c r="H9042" s="290">
        <v>9838.7200976999993</v>
      </c>
      <c r="I9042" s="289">
        <v>0</v>
      </c>
      <c r="J9042" s="214" t="s">
        <v>132</v>
      </c>
      <c r="K9042" s="214"/>
      <c r="L9042" s="214"/>
      <c r="M9042"/>
    </row>
    <row r="9043" spans="1:13" x14ac:dyDescent="0.2">
      <c r="A9043" s="284">
        <v>45302</v>
      </c>
      <c r="B9043" s="285">
        <v>24</v>
      </c>
      <c r="C9043" s="286">
        <v>3020.7751758999998</v>
      </c>
      <c r="D9043" s="287">
        <v>177.9482486</v>
      </c>
      <c r="E9043" s="288">
        <v>5594.7035100000003</v>
      </c>
      <c r="F9043" s="288">
        <v>315.86554379999961</v>
      </c>
      <c r="G9043" s="289">
        <v>33</v>
      </c>
      <c r="H9043" s="290">
        <v>9142.292478299998</v>
      </c>
      <c r="I9043" s="289">
        <v>0</v>
      </c>
      <c r="J9043" s="214" t="s">
        <v>132</v>
      </c>
      <c r="K9043" s="214"/>
      <c r="L9043" s="214"/>
      <c r="M9043"/>
    </row>
    <row r="9044" spans="1:13" x14ac:dyDescent="0.2">
      <c r="A9044" s="284">
        <v>45303</v>
      </c>
      <c r="B9044" s="285">
        <v>1</v>
      </c>
      <c r="C9044" s="286">
        <v>2919.2435676999999</v>
      </c>
      <c r="D9044" s="287">
        <v>168.75629079999993</v>
      </c>
      <c r="E9044" s="288">
        <v>5677.5626600000005</v>
      </c>
      <c r="F9044" s="288">
        <v>300.95454449999943</v>
      </c>
      <c r="G9044" s="289">
        <v>30</v>
      </c>
      <c r="H9044" s="290">
        <v>9096.5170629999993</v>
      </c>
      <c r="I9044" s="289">
        <v>0</v>
      </c>
      <c r="J9044" s="214" t="s">
        <v>132</v>
      </c>
      <c r="K9044" s="214"/>
      <c r="L9044" s="214"/>
      <c r="M9044"/>
    </row>
    <row r="9045" spans="1:13" x14ac:dyDescent="0.2">
      <c r="A9045" s="284">
        <v>45303</v>
      </c>
      <c r="B9045" s="285">
        <v>2</v>
      </c>
      <c r="C9045" s="286">
        <v>2833.9001602000003</v>
      </c>
      <c r="D9045" s="287">
        <v>162.5145459</v>
      </c>
      <c r="E9045" s="288">
        <v>5566.3335900000002</v>
      </c>
      <c r="F9045" s="288">
        <v>286.4280004000002</v>
      </c>
      <c r="G9045" s="289">
        <v>19</v>
      </c>
      <c r="H9045" s="290">
        <v>8868.1762965000016</v>
      </c>
      <c r="I9045" s="289">
        <v>0</v>
      </c>
      <c r="J9045" s="214" t="s">
        <v>132</v>
      </c>
      <c r="K9045" s="214"/>
      <c r="L9045" s="214"/>
      <c r="M9045"/>
    </row>
    <row r="9046" spans="1:13" x14ac:dyDescent="0.2">
      <c r="A9046" s="284">
        <v>45303</v>
      </c>
      <c r="B9046" s="285">
        <v>3</v>
      </c>
      <c r="C9046" s="286">
        <v>2778.0611092999998</v>
      </c>
      <c r="D9046" s="287">
        <v>157.65231120000001</v>
      </c>
      <c r="E9046" s="288">
        <v>5172.78431</v>
      </c>
      <c r="F9046" s="288">
        <v>274.98069990000022</v>
      </c>
      <c r="G9046" s="289">
        <v>12</v>
      </c>
      <c r="H9046" s="290">
        <v>8395.4784303999986</v>
      </c>
      <c r="I9046" s="289">
        <v>0</v>
      </c>
      <c r="J9046" s="214" t="s">
        <v>132</v>
      </c>
      <c r="K9046" s="214"/>
      <c r="L9046" s="214"/>
      <c r="M9046"/>
    </row>
    <row r="9047" spans="1:13" x14ac:dyDescent="0.2">
      <c r="A9047" s="284">
        <v>45303</v>
      </c>
      <c r="B9047" s="285">
        <v>4</v>
      </c>
      <c r="C9047" s="286">
        <v>2776.3864045</v>
      </c>
      <c r="D9047" s="287">
        <v>157.61216500000018</v>
      </c>
      <c r="E9047" s="288">
        <v>5141.8512300000002</v>
      </c>
      <c r="F9047" s="288">
        <v>272.84302889999981</v>
      </c>
      <c r="G9047" s="289">
        <v>13</v>
      </c>
      <c r="H9047" s="290">
        <v>8361.6928283999987</v>
      </c>
      <c r="I9047" s="289">
        <v>0</v>
      </c>
      <c r="J9047" s="214" t="s">
        <v>132</v>
      </c>
      <c r="K9047" s="214"/>
      <c r="L9047" s="214"/>
      <c r="M9047"/>
    </row>
    <row r="9048" spans="1:13" x14ac:dyDescent="0.2">
      <c r="A9048" s="284">
        <v>45303</v>
      </c>
      <c r="B9048" s="285">
        <v>5</v>
      </c>
      <c r="C9048" s="286">
        <v>2868.8367137999999</v>
      </c>
      <c r="D9048" s="287">
        <v>163.51474690000003</v>
      </c>
      <c r="E9048" s="288">
        <v>5145.4378999999999</v>
      </c>
      <c r="F9048" s="288">
        <v>279.75775800000065</v>
      </c>
      <c r="G9048" s="289">
        <v>23</v>
      </c>
      <c r="H9048" s="290">
        <v>8480.5471187000003</v>
      </c>
      <c r="I9048" s="289">
        <v>0</v>
      </c>
      <c r="J9048" s="214" t="s">
        <v>132</v>
      </c>
      <c r="K9048" s="214"/>
      <c r="L9048" s="214"/>
      <c r="M9048"/>
    </row>
    <row r="9049" spans="1:13" x14ac:dyDescent="0.2">
      <c r="A9049" s="284">
        <v>45303</v>
      </c>
      <c r="B9049" s="285">
        <v>6</v>
      </c>
      <c r="C9049" s="286">
        <v>3101.5346141999999</v>
      </c>
      <c r="D9049" s="287">
        <v>180.51990430000021</v>
      </c>
      <c r="E9049" s="288">
        <v>5471.6349900000005</v>
      </c>
      <c r="F9049" s="288">
        <v>304.50428629999897</v>
      </c>
      <c r="G9049" s="289">
        <v>46</v>
      </c>
      <c r="H9049" s="290">
        <v>9104.1937947999977</v>
      </c>
      <c r="I9049" s="289">
        <v>0</v>
      </c>
      <c r="J9049" s="214" t="s">
        <v>132</v>
      </c>
      <c r="K9049" s="214"/>
      <c r="L9049" s="214"/>
      <c r="M9049"/>
    </row>
    <row r="9050" spans="1:13" x14ac:dyDescent="0.2">
      <c r="A9050" s="284">
        <v>45303</v>
      </c>
      <c r="B9050" s="285">
        <v>7</v>
      </c>
      <c r="C9050" s="286">
        <v>3470.8788678000001</v>
      </c>
      <c r="D9050" s="287">
        <v>209.15625009999968</v>
      </c>
      <c r="E9050" s="288">
        <v>6084.2078000000001</v>
      </c>
      <c r="F9050" s="288">
        <v>352.26059099999929</v>
      </c>
      <c r="G9050" s="289">
        <v>52</v>
      </c>
      <c r="H9050" s="290">
        <v>10168.503508899998</v>
      </c>
      <c r="I9050" s="289">
        <v>0</v>
      </c>
      <c r="J9050" s="214" t="s">
        <v>132</v>
      </c>
      <c r="K9050" s="214"/>
      <c r="L9050" s="214"/>
      <c r="M9050"/>
    </row>
    <row r="9051" spans="1:13" x14ac:dyDescent="0.2">
      <c r="A9051" s="284">
        <v>45303</v>
      </c>
      <c r="B9051" s="285">
        <v>8</v>
      </c>
      <c r="C9051" s="286">
        <v>3627.4565158999999</v>
      </c>
      <c r="D9051" s="287">
        <v>226.13847929999997</v>
      </c>
      <c r="E9051" s="288">
        <v>6623.07881</v>
      </c>
      <c r="F9051" s="288">
        <v>397.21810910000022</v>
      </c>
      <c r="G9051" s="289">
        <v>52</v>
      </c>
      <c r="H9051" s="290">
        <v>10925.8919143</v>
      </c>
      <c r="I9051" s="289">
        <v>0</v>
      </c>
      <c r="J9051" s="214" t="s">
        <v>132</v>
      </c>
      <c r="K9051" s="214"/>
      <c r="L9051" s="214"/>
      <c r="M9051"/>
    </row>
    <row r="9052" spans="1:13" x14ac:dyDescent="0.2">
      <c r="A9052" s="284">
        <v>45303</v>
      </c>
      <c r="B9052" s="285">
        <v>9</v>
      </c>
      <c r="C9052" s="286">
        <v>3110.3712231999998</v>
      </c>
      <c r="D9052" s="287">
        <v>191.46913820000023</v>
      </c>
      <c r="E9052" s="288">
        <v>6662.5722500000002</v>
      </c>
      <c r="F9052" s="288">
        <v>395.82469449999917</v>
      </c>
      <c r="G9052" s="289">
        <v>51</v>
      </c>
      <c r="H9052" s="290">
        <v>10411.237305899998</v>
      </c>
      <c r="I9052" s="289">
        <v>0</v>
      </c>
      <c r="J9052" s="214" t="s">
        <v>132</v>
      </c>
      <c r="K9052" s="214"/>
      <c r="L9052" s="214"/>
      <c r="M9052"/>
    </row>
    <row r="9053" spans="1:13" x14ac:dyDescent="0.2">
      <c r="A9053" s="284">
        <v>45303</v>
      </c>
      <c r="B9053" s="285">
        <v>10</v>
      </c>
      <c r="C9053" s="286">
        <v>2597.4878131000005</v>
      </c>
      <c r="D9053" s="287">
        <v>153.93506849999994</v>
      </c>
      <c r="E9053" s="288">
        <v>6653.7707600000003</v>
      </c>
      <c r="F9053" s="288">
        <v>381.42605300000014</v>
      </c>
      <c r="G9053" s="289">
        <v>51</v>
      </c>
      <c r="H9053" s="290">
        <v>9837.6196946000018</v>
      </c>
      <c r="I9053" s="289">
        <v>0</v>
      </c>
      <c r="J9053" s="214" t="s">
        <v>132</v>
      </c>
      <c r="K9053" s="214"/>
      <c r="L9053" s="214"/>
      <c r="M9053"/>
    </row>
    <row r="9054" spans="1:13" x14ac:dyDescent="0.2">
      <c r="A9054" s="284">
        <v>45303</v>
      </c>
      <c r="B9054" s="285">
        <v>11</v>
      </c>
      <c r="C9054" s="286">
        <v>2220.0029738999997</v>
      </c>
      <c r="D9054" s="287">
        <v>126.7936450000002</v>
      </c>
      <c r="E9054" s="288">
        <v>6508.3629700000001</v>
      </c>
      <c r="F9054" s="288">
        <v>355.78471750000062</v>
      </c>
      <c r="G9054" s="289">
        <v>50</v>
      </c>
      <c r="H9054" s="290">
        <v>9260.9443064000006</v>
      </c>
      <c r="I9054" s="289">
        <v>0</v>
      </c>
      <c r="J9054" s="214" t="s">
        <v>132</v>
      </c>
      <c r="K9054" s="214"/>
      <c r="L9054" s="214"/>
      <c r="M9054"/>
    </row>
    <row r="9055" spans="1:13" x14ac:dyDescent="0.2">
      <c r="A9055" s="284">
        <v>45303</v>
      </c>
      <c r="B9055" s="285">
        <v>12</v>
      </c>
      <c r="C9055" s="286">
        <v>1959.6527628999997</v>
      </c>
      <c r="D9055" s="287">
        <v>107.21433389999987</v>
      </c>
      <c r="E9055" s="288">
        <v>6072.0293899999997</v>
      </c>
      <c r="F9055" s="288">
        <v>324.61209599999984</v>
      </c>
      <c r="G9055" s="289">
        <v>48</v>
      </c>
      <c r="H9055" s="290">
        <v>8511.5085827999992</v>
      </c>
      <c r="I9055" s="289">
        <v>0</v>
      </c>
      <c r="J9055" s="214" t="s">
        <v>132</v>
      </c>
      <c r="K9055" s="214"/>
      <c r="L9055" s="214"/>
      <c r="M9055"/>
    </row>
    <row r="9056" spans="1:13" x14ac:dyDescent="0.2">
      <c r="A9056" s="284">
        <v>45303</v>
      </c>
      <c r="B9056" s="285">
        <v>13</v>
      </c>
      <c r="C9056" s="286">
        <v>2049.0208950000001</v>
      </c>
      <c r="D9056" s="287">
        <v>112.51297210000001</v>
      </c>
      <c r="E9056" s="288">
        <v>6595.90337</v>
      </c>
      <c r="F9056" s="288">
        <v>326.82904049999979</v>
      </c>
      <c r="G9056" s="289">
        <v>48</v>
      </c>
      <c r="H9056" s="290">
        <v>9132.2662775999997</v>
      </c>
      <c r="I9056" s="289">
        <v>0</v>
      </c>
      <c r="J9056" s="214" t="s">
        <v>132</v>
      </c>
      <c r="K9056" s="214"/>
      <c r="L9056" s="214"/>
      <c r="M9056"/>
    </row>
    <row r="9057" spans="1:13" x14ac:dyDescent="0.2">
      <c r="A9057" s="284">
        <v>45303</v>
      </c>
      <c r="B9057" s="285">
        <v>14</v>
      </c>
      <c r="C9057" s="286">
        <v>2213.0755697000004</v>
      </c>
      <c r="D9057" s="287">
        <v>123.00401949999977</v>
      </c>
      <c r="E9057" s="288">
        <v>6482.9344599999995</v>
      </c>
      <c r="F9057" s="288">
        <v>327.75059340000098</v>
      </c>
      <c r="G9057" s="289">
        <v>50</v>
      </c>
      <c r="H9057" s="290">
        <v>9196.7646425999992</v>
      </c>
      <c r="I9057" s="289">
        <v>0</v>
      </c>
      <c r="J9057" s="214" t="s">
        <v>132</v>
      </c>
      <c r="K9057" s="214"/>
      <c r="L9057" s="214"/>
      <c r="M9057"/>
    </row>
    <row r="9058" spans="1:13" x14ac:dyDescent="0.2">
      <c r="A9058" s="284">
        <v>45303</v>
      </c>
      <c r="B9058" s="285">
        <v>15</v>
      </c>
      <c r="C9058" s="286">
        <v>2480.8404301999999</v>
      </c>
      <c r="D9058" s="287">
        <v>141.01147569999998</v>
      </c>
      <c r="E9058" s="288">
        <v>6434.5993500000004</v>
      </c>
      <c r="F9058" s="288">
        <v>322.80656799999997</v>
      </c>
      <c r="G9058" s="289">
        <v>50</v>
      </c>
      <c r="H9058" s="290">
        <v>9429.2578238999995</v>
      </c>
      <c r="I9058" s="289">
        <v>0</v>
      </c>
      <c r="J9058" s="214" t="s">
        <v>132</v>
      </c>
      <c r="K9058" s="214"/>
      <c r="L9058" s="214"/>
      <c r="M9058"/>
    </row>
    <row r="9059" spans="1:13" x14ac:dyDescent="0.2">
      <c r="A9059" s="284">
        <v>45303</v>
      </c>
      <c r="B9059" s="285">
        <v>16</v>
      </c>
      <c r="C9059" s="286">
        <v>2879.1453883999998</v>
      </c>
      <c r="D9059" s="287">
        <v>168.18415309999997</v>
      </c>
      <c r="E9059" s="288">
        <v>6356.0716899999998</v>
      </c>
      <c r="F9059" s="288">
        <v>339.26346730000023</v>
      </c>
      <c r="G9059" s="289">
        <v>51</v>
      </c>
      <c r="H9059" s="290">
        <v>9793.6646987999993</v>
      </c>
      <c r="I9059" s="289">
        <v>0</v>
      </c>
      <c r="J9059" s="214" t="s">
        <v>132</v>
      </c>
      <c r="K9059" s="214"/>
      <c r="L9059" s="214"/>
      <c r="M9059"/>
    </row>
    <row r="9060" spans="1:13" x14ac:dyDescent="0.2">
      <c r="A9060" s="284">
        <v>45303</v>
      </c>
      <c r="B9060" s="285">
        <v>17</v>
      </c>
      <c r="C9060" s="286">
        <v>3299.1182385999996</v>
      </c>
      <c r="D9060" s="287">
        <v>199.55808659999997</v>
      </c>
      <c r="E9060" s="288">
        <v>6557.5225500000006</v>
      </c>
      <c r="F9060" s="288">
        <v>370.70689909999965</v>
      </c>
      <c r="G9060" s="289">
        <v>51</v>
      </c>
      <c r="H9060" s="290">
        <v>10477.905774299999</v>
      </c>
      <c r="I9060" s="289">
        <v>0</v>
      </c>
      <c r="J9060" s="214" t="s">
        <v>132</v>
      </c>
      <c r="K9060" s="214"/>
      <c r="L9060" s="214"/>
      <c r="M9060"/>
    </row>
    <row r="9061" spans="1:13" x14ac:dyDescent="0.2">
      <c r="A9061" s="284">
        <v>45303</v>
      </c>
      <c r="B9061" s="285">
        <v>18</v>
      </c>
      <c r="C9061" s="286">
        <v>3602.6363211000003</v>
      </c>
      <c r="D9061" s="287">
        <v>224.90606619999988</v>
      </c>
      <c r="E9061" s="288">
        <v>6824.7315600000002</v>
      </c>
      <c r="F9061" s="288">
        <v>405.50894249999965</v>
      </c>
      <c r="G9061" s="289">
        <v>52</v>
      </c>
      <c r="H9061" s="290">
        <v>11109.782889800001</v>
      </c>
      <c r="I9061" s="289">
        <v>0</v>
      </c>
      <c r="J9061" s="214" t="s">
        <v>132</v>
      </c>
      <c r="K9061" s="214"/>
      <c r="L9061" s="214"/>
      <c r="M9061"/>
    </row>
    <row r="9062" spans="1:13" x14ac:dyDescent="0.2">
      <c r="A9062" s="284">
        <v>45303</v>
      </c>
      <c r="B9062" s="285">
        <v>19</v>
      </c>
      <c r="C9062" s="286">
        <v>3619.7943653000002</v>
      </c>
      <c r="D9062" s="287">
        <v>230.33805419999982</v>
      </c>
      <c r="E9062" s="288">
        <v>6753.8090900000007</v>
      </c>
      <c r="F9062" s="288">
        <v>413.82911889999923</v>
      </c>
      <c r="G9062" s="289">
        <v>52</v>
      </c>
      <c r="H9062" s="290">
        <v>11069.7706284</v>
      </c>
      <c r="I9062" s="289">
        <v>0</v>
      </c>
      <c r="J9062" s="214" t="s">
        <v>132</v>
      </c>
      <c r="K9062" s="214"/>
      <c r="L9062" s="214"/>
      <c r="M9062"/>
    </row>
    <row r="9063" spans="1:13" x14ac:dyDescent="0.2">
      <c r="A9063" s="284">
        <v>45303</v>
      </c>
      <c r="B9063" s="285">
        <v>20</v>
      </c>
      <c r="C9063" s="286">
        <v>3538.9358548999999</v>
      </c>
      <c r="D9063" s="287">
        <v>221.76221710000027</v>
      </c>
      <c r="E9063" s="288">
        <v>6566.1065699999999</v>
      </c>
      <c r="F9063" s="288">
        <v>396.77240699999948</v>
      </c>
      <c r="G9063" s="289">
        <v>53</v>
      </c>
      <c r="H9063" s="290">
        <v>10776.577049</v>
      </c>
      <c r="I9063" s="289">
        <v>0</v>
      </c>
      <c r="J9063" s="214" t="s">
        <v>132</v>
      </c>
      <c r="K9063" s="214"/>
      <c r="L9063" s="214"/>
      <c r="M9063"/>
    </row>
    <row r="9064" spans="1:13" x14ac:dyDescent="0.2">
      <c r="A9064" s="284">
        <v>45303</v>
      </c>
      <c r="B9064" s="285">
        <v>21</v>
      </c>
      <c r="C9064" s="286">
        <v>3458.9952237000002</v>
      </c>
      <c r="D9064" s="287">
        <v>215.43883830000001</v>
      </c>
      <c r="E9064" s="288">
        <v>6485.6942799999997</v>
      </c>
      <c r="F9064" s="288">
        <v>384.23906640000041</v>
      </c>
      <c r="G9064" s="289">
        <v>48</v>
      </c>
      <c r="H9064" s="290">
        <v>10592.367408400001</v>
      </c>
      <c r="I9064" s="289">
        <v>0</v>
      </c>
      <c r="J9064" s="214" t="s">
        <v>132</v>
      </c>
      <c r="K9064" s="214"/>
      <c r="L9064" s="214"/>
      <c r="M9064"/>
    </row>
    <row r="9065" spans="1:13" x14ac:dyDescent="0.2">
      <c r="A9065" s="284">
        <v>45303</v>
      </c>
      <c r="B9065" s="285">
        <v>22</v>
      </c>
      <c r="C9065" s="286">
        <v>3333.9437112999999</v>
      </c>
      <c r="D9065" s="287">
        <v>204.52854719999988</v>
      </c>
      <c r="E9065" s="288">
        <v>6195.6822000000002</v>
      </c>
      <c r="F9065" s="288">
        <v>366.40534680000019</v>
      </c>
      <c r="G9065" s="289">
        <v>42</v>
      </c>
      <c r="H9065" s="290">
        <v>10142.559805300001</v>
      </c>
      <c r="I9065" s="289">
        <v>0</v>
      </c>
      <c r="J9065" s="214" t="s">
        <v>132</v>
      </c>
      <c r="K9065" s="214"/>
      <c r="L9065" s="214"/>
      <c r="M9065"/>
    </row>
    <row r="9066" spans="1:13" x14ac:dyDescent="0.2">
      <c r="A9066" s="284">
        <v>45303</v>
      </c>
      <c r="B9066" s="285">
        <v>23</v>
      </c>
      <c r="C9066" s="286">
        <v>3136.4036873999999</v>
      </c>
      <c r="D9066" s="287">
        <v>189.10207200000028</v>
      </c>
      <c r="E9066" s="288">
        <v>5880.1533999999992</v>
      </c>
      <c r="F9066" s="288">
        <v>337.47640340000089</v>
      </c>
      <c r="G9066" s="289">
        <v>36</v>
      </c>
      <c r="H9066" s="290">
        <v>9579.1355627999983</v>
      </c>
      <c r="I9066" s="289">
        <v>0</v>
      </c>
      <c r="J9066" s="214" t="s">
        <v>132</v>
      </c>
      <c r="K9066" s="214"/>
      <c r="L9066" s="214"/>
      <c r="M9066"/>
    </row>
    <row r="9067" spans="1:13" x14ac:dyDescent="0.2">
      <c r="A9067" s="284">
        <v>45303</v>
      </c>
      <c r="B9067" s="285">
        <v>24</v>
      </c>
      <c r="C9067" s="286">
        <v>2925.9614591999998</v>
      </c>
      <c r="D9067" s="287">
        <v>171.57510439999976</v>
      </c>
      <c r="E9067" s="288">
        <v>5536.7419899999995</v>
      </c>
      <c r="F9067" s="288">
        <v>304.61034970000037</v>
      </c>
      <c r="G9067" s="289">
        <v>33</v>
      </c>
      <c r="H9067" s="290">
        <v>8971.8889032999996</v>
      </c>
      <c r="I9067" s="289">
        <v>0</v>
      </c>
      <c r="J9067" s="214" t="s">
        <v>132</v>
      </c>
      <c r="K9067" s="214"/>
      <c r="L9067" s="214"/>
      <c r="M9067"/>
    </row>
    <row r="9068" spans="1:13" x14ac:dyDescent="0.2">
      <c r="A9068" s="284">
        <v>45304</v>
      </c>
      <c r="B9068" s="285">
        <v>1</v>
      </c>
      <c r="C9068" s="286">
        <v>2806.0556279000002</v>
      </c>
      <c r="D9068" s="287">
        <v>161.95393979999994</v>
      </c>
      <c r="E9068" s="288">
        <v>5254.8152700000001</v>
      </c>
      <c r="F9068" s="288">
        <v>291.42884719999984</v>
      </c>
      <c r="G9068" s="289">
        <v>29</v>
      </c>
      <c r="H9068" s="290">
        <v>8543.2536848999989</v>
      </c>
      <c r="I9068" s="289">
        <v>0</v>
      </c>
      <c r="J9068" s="214" t="s">
        <v>132</v>
      </c>
      <c r="K9068" s="214"/>
      <c r="L9068" s="214"/>
      <c r="M9068"/>
    </row>
    <row r="9069" spans="1:13" x14ac:dyDescent="0.2">
      <c r="A9069" s="284">
        <v>45304</v>
      </c>
      <c r="B9069" s="285">
        <v>2</v>
      </c>
      <c r="C9069" s="286">
        <v>2687.0095700000002</v>
      </c>
      <c r="D9069" s="287">
        <v>153.37152170000007</v>
      </c>
      <c r="E9069" s="288">
        <v>5018.2226099999998</v>
      </c>
      <c r="F9069" s="288">
        <v>274.95846309999979</v>
      </c>
      <c r="G9069" s="289">
        <v>19</v>
      </c>
      <c r="H9069" s="290">
        <v>8152.5621647999997</v>
      </c>
      <c r="I9069" s="289">
        <v>0</v>
      </c>
      <c r="J9069" s="214" t="s">
        <v>132</v>
      </c>
      <c r="K9069" s="214"/>
      <c r="L9069" s="214"/>
      <c r="M9069"/>
    </row>
    <row r="9070" spans="1:13" x14ac:dyDescent="0.2">
      <c r="A9070" s="284">
        <v>45304</v>
      </c>
      <c r="B9070" s="285">
        <v>3</v>
      </c>
      <c r="C9070" s="286">
        <v>2607.2807532000002</v>
      </c>
      <c r="D9070" s="287">
        <v>146.8050967999998</v>
      </c>
      <c r="E9070" s="288">
        <v>5022.4324999999999</v>
      </c>
      <c r="F9070" s="288">
        <v>260.78400240000065</v>
      </c>
      <c r="G9070" s="289">
        <v>12</v>
      </c>
      <c r="H9070" s="290">
        <v>8049.3023524000009</v>
      </c>
      <c r="I9070" s="289">
        <v>0</v>
      </c>
      <c r="J9070" s="214" t="s">
        <v>132</v>
      </c>
      <c r="K9070" s="214"/>
      <c r="L9070" s="214"/>
      <c r="M9070"/>
    </row>
    <row r="9071" spans="1:13" x14ac:dyDescent="0.2">
      <c r="A9071" s="284">
        <v>45304</v>
      </c>
      <c r="B9071" s="285">
        <v>4</v>
      </c>
      <c r="C9071" s="286">
        <v>2573.9026638</v>
      </c>
      <c r="D9071" s="287">
        <v>143.57119369999992</v>
      </c>
      <c r="E9071" s="288">
        <v>4955.2161100000003</v>
      </c>
      <c r="F9071" s="288">
        <v>252.65597809999963</v>
      </c>
      <c r="G9071" s="289">
        <v>11</v>
      </c>
      <c r="H9071" s="290">
        <v>7936.3459456000001</v>
      </c>
      <c r="I9071" s="289">
        <v>0</v>
      </c>
      <c r="J9071" s="214" t="s">
        <v>132</v>
      </c>
      <c r="K9071" s="214"/>
      <c r="L9071" s="214"/>
      <c r="M9071"/>
    </row>
    <row r="9072" spans="1:13" x14ac:dyDescent="0.2">
      <c r="A9072" s="284">
        <v>45304</v>
      </c>
      <c r="B9072" s="285">
        <v>5</v>
      </c>
      <c r="C9072" s="286">
        <v>2592.5029154000003</v>
      </c>
      <c r="D9072" s="287">
        <v>144.92766089999998</v>
      </c>
      <c r="E9072" s="288">
        <v>4986.9219700000003</v>
      </c>
      <c r="F9072" s="288">
        <v>251.28156519999902</v>
      </c>
      <c r="G9072" s="289">
        <v>15</v>
      </c>
      <c r="H9072" s="290">
        <v>7990.6341114999996</v>
      </c>
      <c r="I9072" s="289">
        <v>0</v>
      </c>
      <c r="J9072" s="214" t="s">
        <v>132</v>
      </c>
      <c r="K9072" s="214"/>
      <c r="L9072" s="214"/>
      <c r="M9072"/>
    </row>
    <row r="9073" spans="1:13" x14ac:dyDescent="0.2">
      <c r="A9073" s="284">
        <v>45304</v>
      </c>
      <c r="B9073" s="285">
        <v>6</v>
      </c>
      <c r="C9073" s="286">
        <v>2688.0244358999998</v>
      </c>
      <c r="D9073" s="287">
        <v>151.72747179999999</v>
      </c>
      <c r="E9073" s="288">
        <v>4817.4626800000005</v>
      </c>
      <c r="F9073" s="288">
        <v>259.43812079999861</v>
      </c>
      <c r="G9073" s="289">
        <v>21</v>
      </c>
      <c r="H9073" s="290">
        <v>7937.6527084999989</v>
      </c>
      <c r="I9073" s="289">
        <v>0</v>
      </c>
      <c r="J9073" s="214" t="s">
        <v>132</v>
      </c>
      <c r="K9073" s="214"/>
      <c r="L9073" s="214"/>
      <c r="M9073"/>
    </row>
    <row r="9074" spans="1:13" x14ac:dyDescent="0.2">
      <c r="A9074" s="284">
        <v>45304</v>
      </c>
      <c r="B9074" s="285">
        <v>7</v>
      </c>
      <c r="C9074" s="286">
        <v>2846.5493535000005</v>
      </c>
      <c r="D9074" s="287">
        <v>163.11038739999995</v>
      </c>
      <c r="E9074" s="288">
        <v>5053.4209900000005</v>
      </c>
      <c r="F9074" s="288">
        <v>276.3662749999994</v>
      </c>
      <c r="G9074" s="289">
        <v>37</v>
      </c>
      <c r="H9074" s="290">
        <v>8376.4470059000014</v>
      </c>
      <c r="I9074" s="289">
        <v>0</v>
      </c>
      <c r="J9074" s="214" t="s">
        <v>132</v>
      </c>
      <c r="K9074" s="214"/>
      <c r="L9074" s="214"/>
      <c r="M9074"/>
    </row>
    <row r="9075" spans="1:13" x14ac:dyDescent="0.2">
      <c r="A9075" s="284">
        <v>45304</v>
      </c>
      <c r="B9075" s="285">
        <v>8</v>
      </c>
      <c r="C9075" s="286">
        <v>2933.2642715000002</v>
      </c>
      <c r="D9075" s="287">
        <v>172.40148629999993</v>
      </c>
      <c r="E9075" s="288">
        <v>5347.9663300000002</v>
      </c>
      <c r="F9075" s="288">
        <v>298.43383839999933</v>
      </c>
      <c r="G9075" s="289">
        <v>38</v>
      </c>
      <c r="H9075" s="290">
        <v>8790.0659262000008</v>
      </c>
      <c r="I9075" s="289">
        <v>0</v>
      </c>
      <c r="J9075" s="214" t="s">
        <v>132</v>
      </c>
      <c r="K9075" s="214"/>
      <c r="L9075" s="214"/>
      <c r="M9075"/>
    </row>
    <row r="9076" spans="1:13" x14ac:dyDescent="0.2">
      <c r="A9076" s="284">
        <v>45304</v>
      </c>
      <c r="B9076" s="285">
        <v>9</v>
      </c>
      <c r="C9076" s="286">
        <v>2782.7924861999995</v>
      </c>
      <c r="D9076" s="287">
        <v>166.33467520000025</v>
      </c>
      <c r="E9076" s="288">
        <v>5834.5487200000007</v>
      </c>
      <c r="F9076" s="288">
        <v>319.31313299999874</v>
      </c>
      <c r="G9076" s="289">
        <v>37</v>
      </c>
      <c r="H9076" s="290">
        <v>9139.9890143999983</v>
      </c>
      <c r="I9076" s="289">
        <v>0</v>
      </c>
      <c r="J9076" s="214" t="s">
        <v>132</v>
      </c>
      <c r="K9076" s="214"/>
      <c r="L9076" s="214"/>
      <c r="M9076"/>
    </row>
    <row r="9077" spans="1:13" x14ac:dyDescent="0.2">
      <c r="A9077" s="284">
        <v>45304</v>
      </c>
      <c r="B9077" s="285">
        <v>10</v>
      </c>
      <c r="C9077" s="286">
        <v>2722.3588030000001</v>
      </c>
      <c r="D9077" s="287">
        <v>163.5716126999998</v>
      </c>
      <c r="E9077" s="288">
        <v>5899.5028199999997</v>
      </c>
      <c r="F9077" s="288">
        <v>334.72856100000081</v>
      </c>
      <c r="G9077" s="289">
        <v>37</v>
      </c>
      <c r="H9077" s="290">
        <v>9157.1617966999984</v>
      </c>
      <c r="I9077" s="289">
        <v>0</v>
      </c>
      <c r="J9077" s="214" t="s">
        <v>132</v>
      </c>
      <c r="K9077" s="214"/>
      <c r="L9077" s="214"/>
      <c r="M9077"/>
    </row>
    <row r="9078" spans="1:13" x14ac:dyDescent="0.2">
      <c r="A9078" s="284">
        <v>45304</v>
      </c>
      <c r="B9078" s="285">
        <v>11</v>
      </c>
      <c r="C9078" s="286">
        <v>2742.1258328000004</v>
      </c>
      <c r="D9078" s="287">
        <v>164.22253370000001</v>
      </c>
      <c r="E9078" s="288">
        <v>5882.7204099999999</v>
      </c>
      <c r="F9078" s="288">
        <v>335.90812069999993</v>
      </c>
      <c r="G9078" s="289">
        <v>37</v>
      </c>
      <c r="H9078" s="290">
        <v>9161.9768972000002</v>
      </c>
      <c r="I9078" s="289">
        <v>0</v>
      </c>
      <c r="J9078" s="214" t="s">
        <v>132</v>
      </c>
      <c r="K9078" s="214"/>
      <c r="L9078" s="214"/>
      <c r="M9078"/>
    </row>
    <row r="9079" spans="1:13" x14ac:dyDescent="0.2">
      <c r="A9079" s="284">
        <v>45304</v>
      </c>
      <c r="B9079" s="285">
        <v>12</v>
      </c>
      <c r="C9079" s="286">
        <v>2666.9772371999998</v>
      </c>
      <c r="D9079" s="287">
        <v>158.17001400000029</v>
      </c>
      <c r="E9079" s="288">
        <v>5888.3324000000002</v>
      </c>
      <c r="F9079" s="288">
        <v>331.42926840000018</v>
      </c>
      <c r="G9079" s="289">
        <v>36</v>
      </c>
      <c r="H9079" s="290">
        <v>9080.9089195999986</v>
      </c>
      <c r="I9079" s="289">
        <v>0</v>
      </c>
      <c r="J9079" s="214" t="s">
        <v>132</v>
      </c>
      <c r="K9079" s="214"/>
      <c r="L9079" s="214"/>
      <c r="M9079"/>
    </row>
    <row r="9080" spans="1:13" x14ac:dyDescent="0.2">
      <c r="A9080" s="284">
        <v>45304</v>
      </c>
      <c r="B9080" s="285">
        <v>13</v>
      </c>
      <c r="C9080" s="286">
        <v>2657.0313627999999</v>
      </c>
      <c r="D9080" s="287">
        <v>156.10972689999997</v>
      </c>
      <c r="E9080" s="288">
        <v>5747.3383100000001</v>
      </c>
      <c r="F9080" s="288">
        <v>317.86553819999972</v>
      </c>
      <c r="G9080" s="289">
        <v>36</v>
      </c>
      <c r="H9080" s="290">
        <v>8914.3449378999994</v>
      </c>
      <c r="I9080" s="289">
        <v>0</v>
      </c>
      <c r="J9080" s="214" t="s">
        <v>132</v>
      </c>
      <c r="K9080" s="214"/>
      <c r="L9080" s="214"/>
      <c r="M9080"/>
    </row>
    <row r="9081" spans="1:13" x14ac:dyDescent="0.2">
      <c r="A9081" s="284">
        <v>45304</v>
      </c>
      <c r="B9081" s="285">
        <v>14</v>
      </c>
      <c r="C9081" s="286">
        <v>2739.3403496000001</v>
      </c>
      <c r="D9081" s="287">
        <v>161.97880880000005</v>
      </c>
      <c r="E9081" s="288">
        <v>5749.07665</v>
      </c>
      <c r="F9081" s="288">
        <v>316.97620290000032</v>
      </c>
      <c r="G9081" s="289">
        <v>36</v>
      </c>
      <c r="H9081" s="290">
        <v>9003.3720113000018</v>
      </c>
      <c r="I9081" s="289">
        <v>0</v>
      </c>
      <c r="J9081" s="214" t="s">
        <v>132</v>
      </c>
      <c r="K9081" s="214"/>
      <c r="L9081" s="214"/>
      <c r="M9081"/>
    </row>
    <row r="9082" spans="1:13" x14ac:dyDescent="0.2">
      <c r="A9082" s="284">
        <v>45304</v>
      </c>
      <c r="B9082" s="285">
        <v>15</v>
      </c>
      <c r="C9082" s="286">
        <v>2805.3953726999998</v>
      </c>
      <c r="D9082" s="287">
        <v>167.53423970000003</v>
      </c>
      <c r="E9082" s="288">
        <v>5866.0409900000004</v>
      </c>
      <c r="F9082" s="288">
        <v>325.46771129999979</v>
      </c>
      <c r="G9082" s="289">
        <v>37</v>
      </c>
      <c r="H9082" s="290">
        <v>9201.4383137000004</v>
      </c>
      <c r="I9082" s="289">
        <v>0</v>
      </c>
      <c r="J9082" s="214" t="s">
        <v>132</v>
      </c>
      <c r="K9082" s="214"/>
      <c r="L9082" s="214"/>
      <c r="M9082"/>
    </row>
    <row r="9083" spans="1:13" x14ac:dyDescent="0.2">
      <c r="A9083" s="284">
        <v>45304</v>
      </c>
      <c r="B9083" s="285">
        <v>16</v>
      </c>
      <c r="C9083" s="286">
        <v>2974.1424629999997</v>
      </c>
      <c r="D9083" s="287">
        <v>180.55832289999995</v>
      </c>
      <c r="E9083" s="288">
        <v>5933.7598899999994</v>
      </c>
      <c r="F9083" s="288">
        <v>335.13896840000143</v>
      </c>
      <c r="G9083" s="289">
        <v>35</v>
      </c>
      <c r="H9083" s="290">
        <v>9458.5996443000004</v>
      </c>
      <c r="I9083" s="289">
        <v>0</v>
      </c>
      <c r="J9083" s="214" t="s">
        <v>132</v>
      </c>
      <c r="K9083" s="214"/>
      <c r="L9083" s="214"/>
      <c r="M9083"/>
    </row>
    <row r="9084" spans="1:13" x14ac:dyDescent="0.2">
      <c r="A9084" s="284">
        <v>45304</v>
      </c>
      <c r="B9084" s="285">
        <v>17</v>
      </c>
      <c r="C9084" s="286">
        <v>3214.7475672999999</v>
      </c>
      <c r="D9084" s="287">
        <v>198.05303049999984</v>
      </c>
      <c r="E9084" s="288">
        <v>6032.2419500000005</v>
      </c>
      <c r="F9084" s="288">
        <v>353.10282819999884</v>
      </c>
      <c r="G9084" s="289">
        <v>37</v>
      </c>
      <c r="H9084" s="290">
        <v>9835.1453759999986</v>
      </c>
      <c r="I9084" s="289">
        <v>0</v>
      </c>
      <c r="J9084" s="214" t="s">
        <v>132</v>
      </c>
      <c r="K9084" s="214"/>
      <c r="L9084" s="214"/>
      <c r="M9084"/>
    </row>
    <row r="9085" spans="1:13" x14ac:dyDescent="0.2">
      <c r="A9085" s="284">
        <v>45304</v>
      </c>
      <c r="B9085" s="285">
        <v>18</v>
      </c>
      <c r="C9085" s="286">
        <v>3484.0113016999999</v>
      </c>
      <c r="D9085" s="287">
        <v>217.60169350000035</v>
      </c>
      <c r="E9085" s="288">
        <v>6388.9839899999997</v>
      </c>
      <c r="F9085" s="288">
        <v>380.88441430000057</v>
      </c>
      <c r="G9085" s="289">
        <v>38</v>
      </c>
      <c r="H9085" s="290">
        <v>10509.4813995</v>
      </c>
      <c r="I9085" s="289">
        <v>0</v>
      </c>
      <c r="J9085" s="214" t="s">
        <v>132</v>
      </c>
      <c r="K9085" s="214"/>
      <c r="L9085" s="214"/>
      <c r="M9085"/>
    </row>
    <row r="9086" spans="1:13" x14ac:dyDescent="0.2">
      <c r="A9086" s="284">
        <v>45304</v>
      </c>
      <c r="B9086" s="285">
        <v>19</v>
      </c>
      <c r="C9086" s="286">
        <v>3475.8396937000002</v>
      </c>
      <c r="D9086" s="287">
        <v>217.68132790000004</v>
      </c>
      <c r="E9086" s="288">
        <v>6608.0523199999998</v>
      </c>
      <c r="F9086" s="288">
        <v>381.70165850000012</v>
      </c>
      <c r="G9086" s="289">
        <v>39</v>
      </c>
      <c r="H9086" s="290">
        <v>10722.2750001</v>
      </c>
      <c r="I9086" s="289">
        <v>0</v>
      </c>
      <c r="J9086" s="214" t="s">
        <v>132</v>
      </c>
      <c r="K9086" s="214"/>
      <c r="L9086" s="214"/>
      <c r="M9086"/>
    </row>
    <row r="9087" spans="1:13" x14ac:dyDescent="0.2">
      <c r="A9087" s="284">
        <v>45304</v>
      </c>
      <c r="B9087" s="285">
        <v>20</v>
      </c>
      <c r="C9087" s="286">
        <v>3386.7743831000003</v>
      </c>
      <c r="D9087" s="287">
        <v>210.13403449999981</v>
      </c>
      <c r="E9087" s="288">
        <v>6216.4303199999995</v>
      </c>
      <c r="F9087" s="288">
        <v>368.07696750000014</v>
      </c>
      <c r="G9087" s="289">
        <v>38</v>
      </c>
      <c r="H9087" s="290">
        <v>10219.4157051</v>
      </c>
      <c r="I9087" s="289">
        <v>0</v>
      </c>
      <c r="J9087" s="214" t="s">
        <v>132</v>
      </c>
      <c r="K9087" s="214"/>
      <c r="L9087" s="214"/>
      <c r="M9087"/>
    </row>
    <row r="9088" spans="1:13" x14ac:dyDescent="0.2">
      <c r="A9088" s="284">
        <v>45304</v>
      </c>
      <c r="B9088" s="285">
        <v>21</v>
      </c>
      <c r="C9088" s="286">
        <v>3296.9477534000002</v>
      </c>
      <c r="D9088" s="287">
        <v>203.7085941</v>
      </c>
      <c r="E9088" s="288">
        <v>6097.6725000000006</v>
      </c>
      <c r="F9088" s="288">
        <v>356.58959209999921</v>
      </c>
      <c r="G9088" s="289">
        <v>36</v>
      </c>
      <c r="H9088" s="290">
        <v>9990.9184396000001</v>
      </c>
      <c r="I9088" s="289">
        <v>0</v>
      </c>
      <c r="J9088" s="214" t="s">
        <v>132</v>
      </c>
      <c r="K9088" s="214"/>
      <c r="L9088" s="214"/>
      <c r="M9088"/>
    </row>
    <row r="9089" spans="1:13" x14ac:dyDescent="0.2">
      <c r="A9089" s="284">
        <v>45304</v>
      </c>
      <c r="B9089" s="285">
        <v>22</v>
      </c>
      <c r="C9089" s="286">
        <v>3185.6587078000002</v>
      </c>
      <c r="D9089" s="287">
        <v>194.55921729999989</v>
      </c>
      <c r="E9089" s="288">
        <v>6006.64498</v>
      </c>
      <c r="F9089" s="288">
        <v>341.85704669999996</v>
      </c>
      <c r="G9089" s="289">
        <v>32</v>
      </c>
      <c r="H9089" s="290">
        <v>9760.7199518000016</v>
      </c>
      <c r="I9089" s="289">
        <v>0</v>
      </c>
      <c r="J9089" s="214" t="s">
        <v>132</v>
      </c>
      <c r="K9089" s="214"/>
      <c r="L9089" s="214"/>
      <c r="M9089"/>
    </row>
    <row r="9090" spans="1:13" x14ac:dyDescent="0.2">
      <c r="A9090" s="284">
        <v>45304</v>
      </c>
      <c r="B9090" s="285">
        <v>23</v>
      </c>
      <c r="C9090" s="286">
        <v>3003.8627348000005</v>
      </c>
      <c r="D9090" s="287">
        <v>179.62819879999989</v>
      </c>
      <c r="E9090" s="288">
        <v>5760.7348499999998</v>
      </c>
      <c r="F9090" s="288">
        <v>315.48316380000051</v>
      </c>
      <c r="G9090" s="289">
        <v>29</v>
      </c>
      <c r="H9090" s="290">
        <v>9288.7089474000022</v>
      </c>
      <c r="I9090" s="289">
        <v>0</v>
      </c>
      <c r="J9090" s="214" t="s">
        <v>132</v>
      </c>
      <c r="K9090" s="214"/>
      <c r="L9090" s="214"/>
      <c r="M9090"/>
    </row>
    <row r="9091" spans="1:13" x14ac:dyDescent="0.2">
      <c r="A9091" s="284">
        <v>45304</v>
      </c>
      <c r="B9091" s="285">
        <v>24</v>
      </c>
      <c r="C9091" s="286">
        <v>2811.6442480000001</v>
      </c>
      <c r="D9091" s="287">
        <v>163.28087209999967</v>
      </c>
      <c r="E9091" s="288">
        <v>5339.9837099999995</v>
      </c>
      <c r="F9091" s="288">
        <v>286.15146280000044</v>
      </c>
      <c r="G9091" s="289">
        <v>29</v>
      </c>
      <c r="H9091" s="290">
        <v>8630.0602928999997</v>
      </c>
      <c r="I9091" s="289">
        <v>0</v>
      </c>
      <c r="J9091" s="214" t="s">
        <v>132</v>
      </c>
      <c r="K9091" s="214"/>
      <c r="L9091" s="214"/>
      <c r="M9091"/>
    </row>
    <row r="9092" spans="1:13" x14ac:dyDescent="0.2">
      <c r="A9092" s="284">
        <v>45305</v>
      </c>
      <c r="B9092" s="285">
        <v>1</v>
      </c>
      <c r="C9092" s="286">
        <v>2688.3298749999994</v>
      </c>
      <c r="D9092" s="287">
        <v>154.49548139999999</v>
      </c>
      <c r="E9092" s="288">
        <v>5252.8790600000002</v>
      </c>
      <c r="F9092" s="288">
        <v>274.3264465000002</v>
      </c>
      <c r="G9092" s="289">
        <v>26</v>
      </c>
      <c r="H9092" s="290">
        <v>8396.0308628999992</v>
      </c>
      <c r="I9092" s="289">
        <v>0</v>
      </c>
      <c r="J9092" s="214" t="s">
        <v>132</v>
      </c>
      <c r="K9092" s="214"/>
      <c r="L9092" s="214"/>
      <c r="M9092"/>
    </row>
    <row r="9093" spans="1:13" x14ac:dyDescent="0.2">
      <c r="A9093" s="284">
        <v>45305</v>
      </c>
      <c r="B9093" s="285">
        <v>2</v>
      </c>
      <c r="C9093" s="286">
        <v>2567.0116657000003</v>
      </c>
      <c r="D9093" s="287">
        <v>145.20269680000001</v>
      </c>
      <c r="E9093" s="288">
        <v>4859.9851099999996</v>
      </c>
      <c r="F9093" s="288">
        <v>256.39949770000021</v>
      </c>
      <c r="G9093" s="289">
        <v>18</v>
      </c>
      <c r="H9093" s="290">
        <v>7846.5989702000006</v>
      </c>
      <c r="I9093" s="289">
        <v>0</v>
      </c>
      <c r="J9093" s="214" t="s">
        <v>132</v>
      </c>
      <c r="K9093" s="214"/>
      <c r="L9093" s="214"/>
      <c r="M9093"/>
    </row>
    <row r="9094" spans="1:13" x14ac:dyDescent="0.2">
      <c r="A9094" s="284">
        <v>45305</v>
      </c>
      <c r="B9094" s="285">
        <v>3</v>
      </c>
      <c r="C9094" s="286">
        <v>2485.7740607000001</v>
      </c>
      <c r="D9094" s="287">
        <v>138.58883139999972</v>
      </c>
      <c r="E9094" s="288">
        <v>5075.3689299999996</v>
      </c>
      <c r="F9094" s="288">
        <v>242.81146500000068</v>
      </c>
      <c r="G9094" s="289">
        <v>12</v>
      </c>
      <c r="H9094" s="290">
        <v>7954.5432871000003</v>
      </c>
      <c r="I9094" s="289">
        <v>0</v>
      </c>
      <c r="J9094" s="214" t="s">
        <v>132</v>
      </c>
      <c r="K9094" s="214"/>
      <c r="L9094" s="214"/>
      <c r="M9094"/>
    </row>
    <row r="9095" spans="1:13" x14ac:dyDescent="0.2">
      <c r="A9095" s="284">
        <v>45305</v>
      </c>
      <c r="B9095" s="285">
        <v>4</v>
      </c>
      <c r="C9095" s="286">
        <v>2447.1587107</v>
      </c>
      <c r="D9095" s="287">
        <v>135.23705180000013</v>
      </c>
      <c r="E9095" s="288">
        <v>4629.5583400000005</v>
      </c>
      <c r="F9095" s="288">
        <v>235.58437139999933</v>
      </c>
      <c r="G9095" s="289">
        <v>12</v>
      </c>
      <c r="H9095" s="290">
        <v>7459.5384739000001</v>
      </c>
      <c r="I9095" s="289">
        <v>0</v>
      </c>
      <c r="J9095" s="214" t="s">
        <v>132</v>
      </c>
      <c r="K9095" s="214"/>
      <c r="L9095" s="214"/>
      <c r="M9095"/>
    </row>
    <row r="9096" spans="1:13" x14ac:dyDescent="0.2">
      <c r="A9096" s="284">
        <v>45305</v>
      </c>
      <c r="B9096" s="285">
        <v>5</v>
      </c>
      <c r="C9096" s="286">
        <v>2462.3007945999998</v>
      </c>
      <c r="D9096" s="287">
        <v>135.50865740000026</v>
      </c>
      <c r="E9096" s="288">
        <v>4478.3224300000002</v>
      </c>
      <c r="F9096" s="288">
        <v>233.71297239999967</v>
      </c>
      <c r="G9096" s="289">
        <v>13</v>
      </c>
      <c r="H9096" s="290">
        <v>7322.8448543999993</v>
      </c>
      <c r="I9096" s="289">
        <v>0</v>
      </c>
      <c r="J9096" s="214" t="s">
        <v>132</v>
      </c>
      <c r="K9096" s="214"/>
      <c r="L9096" s="214"/>
      <c r="M9096"/>
    </row>
    <row r="9097" spans="1:13" x14ac:dyDescent="0.2">
      <c r="A9097" s="284">
        <v>45305</v>
      </c>
      <c r="B9097" s="285">
        <v>6</v>
      </c>
      <c r="C9097" s="286">
        <v>2531.7584485000002</v>
      </c>
      <c r="D9097" s="287">
        <v>140.01859009999984</v>
      </c>
      <c r="E9097" s="288">
        <v>4547.4956000000002</v>
      </c>
      <c r="F9097" s="288">
        <v>238.85477149999952</v>
      </c>
      <c r="G9097" s="289">
        <v>13</v>
      </c>
      <c r="H9097" s="290">
        <v>7471.1274100999999</v>
      </c>
      <c r="I9097" s="289">
        <v>0</v>
      </c>
      <c r="J9097" s="214" t="s">
        <v>132</v>
      </c>
      <c r="K9097" s="214"/>
      <c r="L9097" s="214"/>
      <c r="M9097"/>
    </row>
    <row r="9098" spans="1:13" x14ac:dyDescent="0.2">
      <c r="A9098" s="284">
        <v>45305</v>
      </c>
      <c r="B9098" s="285">
        <v>7</v>
      </c>
      <c r="C9098" s="286">
        <v>2666.5333955999999</v>
      </c>
      <c r="D9098" s="287">
        <v>149.66805969999984</v>
      </c>
      <c r="E9098" s="288">
        <v>4726.1342699999996</v>
      </c>
      <c r="F9098" s="288">
        <v>253.58100900000045</v>
      </c>
      <c r="G9098" s="289">
        <v>16</v>
      </c>
      <c r="H9098" s="290">
        <v>7811.9167342999999</v>
      </c>
      <c r="I9098" s="289">
        <v>0</v>
      </c>
      <c r="J9098" s="214" t="s">
        <v>132</v>
      </c>
      <c r="K9098" s="214"/>
      <c r="L9098" s="214"/>
      <c r="M9098"/>
    </row>
    <row r="9099" spans="1:13" x14ac:dyDescent="0.2">
      <c r="A9099" s="284">
        <v>45305</v>
      </c>
      <c r="B9099" s="285">
        <v>8</v>
      </c>
      <c r="C9099" s="286">
        <v>2726.8373658999999</v>
      </c>
      <c r="D9099" s="287">
        <v>157.67063530000013</v>
      </c>
      <c r="E9099" s="288">
        <v>4927.34861</v>
      </c>
      <c r="F9099" s="288">
        <v>271.51607479999984</v>
      </c>
      <c r="G9099" s="289">
        <v>21</v>
      </c>
      <c r="H9099" s="290">
        <v>8104.3726859999997</v>
      </c>
      <c r="I9099" s="289">
        <v>0</v>
      </c>
      <c r="J9099" s="214" t="s">
        <v>132</v>
      </c>
      <c r="K9099" s="214"/>
      <c r="L9099" s="214"/>
      <c r="M9099"/>
    </row>
    <row r="9100" spans="1:13" x14ac:dyDescent="0.2">
      <c r="A9100" s="284">
        <v>45305</v>
      </c>
      <c r="B9100" s="285">
        <v>9</v>
      </c>
      <c r="C9100" s="286">
        <v>2508.1228256999998</v>
      </c>
      <c r="D9100" s="287">
        <v>144.77212399999993</v>
      </c>
      <c r="E9100" s="288">
        <v>5025.86355</v>
      </c>
      <c r="F9100" s="288">
        <v>277.95350229999985</v>
      </c>
      <c r="G9100" s="289">
        <v>35</v>
      </c>
      <c r="H9100" s="290">
        <v>7991.7120019999993</v>
      </c>
      <c r="I9100" s="289">
        <v>0</v>
      </c>
      <c r="J9100" s="214" t="s">
        <v>132</v>
      </c>
      <c r="K9100" s="214"/>
      <c r="L9100" s="214"/>
      <c r="M9100"/>
    </row>
    <row r="9101" spans="1:13" x14ac:dyDescent="0.2">
      <c r="A9101" s="284">
        <v>45305</v>
      </c>
      <c r="B9101" s="285">
        <v>10</v>
      </c>
      <c r="C9101" s="286">
        <v>2122.5795874000005</v>
      </c>
      <c r="D9101" s="287">
        <v>119.36960529999976</v>
      </c>
      <c r="E9101" s="288">
        <v>5027.9146700000001</v>
      </c>
      <c r="F9101" s="288">
        <v>267.25165970000035</v>
      </c>
      <c r="G9101" s="289">
        <v>40</v>
      </c>
      <c r="H9101" s="290">
        <v>7577.1155224000004</v>
      </c>
      <c r="I9101" s="289">
        <v>0</v>
      </c>
      <c r="J9101" s="214" t="s">
        <v>132</v>
      </c>
      <c r="K9101" s="214"/>
      <c r="L9101" s="214"/>
      <c r="M9101"/>
    </row>
    <row r="9102" spans="1:13" x14ac:dyDescent="0.2">
      <c r="A9102" s="284">
        <v>45305</v>
      </c>
      <c r="B9102" s="285">
        <v>11</v>
      </c>
      <c r="C9102" s="286">
        <v>1578.8378633000002</v>
      </c>
      <c r="D9102" s="287">
        <v>85.415183499999927</v>
      </c>
      <c r="E9102" s="288">
        <v>5133.0017400000006</v>
      </c>
      <c r="F9102" s="288">
        <v>251.9242064</v>
      </c>
      <c r="G9102" s="289">
        <v>39</v>
      </c>
      <c r="H9102" s="290">
        <v>7088.1789932000011</v>
      </c>
      <c r="I9102" s="289">
        <v>0</v>
      </c>
      <c r="J9102" s="214" t="s">
        <v>132</v>
      </c>
      <c r="K9102" s="214"/>
      <c r="L9102" s="214"/>
      <c r="M9102"/>
    </row>
    <row r="9103" spans="1:13" x14ac:dyDescent="0.2">
      <c r="A9103" s="284">
        <v>45305</v>
      </c>
      <c r="B9103" s="285">
        <v>12</v>
      </c>
      <c r="C9103" s="286">
        <v>1206.5327081999999</v>
      </c>
      <c r="D9103" s="287">
        <v>61.253302699999921</v>
      </c>
      <c r="E9103" s="288">
        <v>5044.0099400000008</v>
      </c>
      <c r="F9103" s="288">
        <v>241.65031499999895</v>
      </c>
      <c r="G9103" s="289">
        <v>39</v>
      </c>
      <c r="H9103" s="290">
        <v>6592.4462659000001</v>
      </c>
      <c r="I9103" s="289">
        <v>0</v>
      </c>
      <c r="J9103" s="214" t="s">
        <v>132</v>
      </c>
      <c r="K9103" s="214"/>
      <c r="L9103" s="214"/>
      <c r="M9103"/>
    </row>
    <row r="9104" spans="1:13" x14ac:dyDescent="0.2">
      <c r="A9104" s="284">
        <v>45305</v>
      </c>
      <c r="B9104" s="285">
        <v>13</v>
      </c>
      <c r="C9104" s="286">
        <v>1149.9713974000003</v>
      </c>
      <c r="D9104" s="287">
        <v>57.723531599999689</v>
      </c>
      <c r="E9104" s="288">
        <v>4820.2700400000003</v>
      </c>
      <c r="F9104" s="288">
        <v>236.41715720000047</v>
      </c>
      <c r="G9104" s="289">
        <v>40</v>
      </c>
      <c r="H9104" s="290">
        <v>6304.382126200001</v>
      </c>
      <c r="I9104" s="289">
        <v>0</v>
      </c>
      <c r="J9104" s="214" t="s">
        <v>132</v>
      </c>
      <c r="K9104" s="214"/>
      <c r="L9104" s="214"/>
      <c r="M9104"/>
    </row>
    <row r="9105" spans="1:13" x14ac:dyDescent="0.2">
      <c r="A9105" s="284">
        <v>45305</v>
      </c>
      <c r="B9105" s="285">
        <v>14</v>
      </c>
      <c r="C9105" s="286">
        <v>1298.8863859000001</v>
      </c>
      <c r="D9105" s="287">
        <v>67.626629200000167</v>
      </c>
      <c r="E9105" s="288">
        <v>4767.1053300000003</v>
      </c>
      <c r="F9105" s="288">
        <v>235.87324209999952</v>
      </c>
      <c r="G9105" s="289">
        <v>40</v>
      </c>
      <c r="H9105" s="290">
        <v>6409.4915872000001</v>
      </c>
      <c r="I9105" s="289">
        <v>0</v>
      </c>
      <c r="J9105" s="214" t="s">
        <v>132</v>
      </c>
      <c r="K9105" s="214"/>
      <c r="L9105" s="214"/>
      <c r="M9105"/>
    </row>
    <row r="9106" spans="1:13" x14ac:dyDescent="0.2">
      <c r="A9106" s="284">
        <v>45305</v>
      </c>
      <c r="B9106" s="285">
        <v>15</v>
      </c>
      <c r="C9106" s="286">
        <v>1526.2403626999999</v>
      </c>
      <c r="D9106" s="287">
        <v>82.356297299999881</v>
      </c>
      <c r="E9106" s="288">
        <v>4954.8166799999999</v>
      </c>
      <c r="F9106" s="288">
        <v>248.01480590000028</v>
      </c>
      <c r="G9106" s="289">
        <v>40</v>
      </c>
      <c r="H9106" s="290">
        <v>6851.4281458999994</v>
      </c>
      <c r="I9106" s="289">
        <v>0</v>
      </c>
      <c r="J9106" s="214" t="s">
        <v>132</v>
      </c>
      <c r="K9106" s="214"/>
      <c r="L9106" s="214"/>
      <c r="M9106"/>
    </row>
    <row r="9107" spans="1:13" x14ac:dyDescent="0.2">
      <c r="A9107" s="284">
        <v>45305</v>
      </c>
      <c r="B9107" s="285">
        <v>16</v>
      </c>
      <c r="C9107" s="286">
        <v>2092.3557441999997</v>
      </c>
      <c r="D9107" s="287">
        <v>117.6894851000003</v>
      </c>
      <c r="E9107" s="288">
        <v>5014.4948300000005</v>
      </c>
      <c r="F9107" s="288">
        <v>271.56067349999921</v>
      </c>
      <c r="G9107" s="289">
        <v>40</v>
      </c>
      <c r="H9107" s="290">
        <v>7536.1007327999996</v>
      </c>
      <c r="I9107" s="289">
        <v>0</v>
      </c>
      <c r="J9107" s="214" t="s">
        <v>132</v>
      </c>
      <c r="K9107" s="214"/>
      <c r="L9107" s="214"/>
      <c r="M9107"/>
    </row>
    <row r="9108" spans="1:13" x14ac:dyDescent="0.2">
      <c r="A9108" s="284">
        <v>45305</v>
      </c>
      <c r="B9108" s="285">
        <v>17</v>
      </c>
      <c r="C9108" s="286">
        <v>2791.8108311999999</v>
      </c>
      <c r="D9108" s="287">
        <v>164.42478170000015</v>
      </c>
      <c r="E9108" s="288">
        <v>5360.9010799999996</v>
      </c>
      <c r="F9108" s="288">
        <v>305.44126300000062</v>
      </c>
      <c r="G9108" s="289">
        <v>40</v>
      </c>
      <c r="H9108" s="290">
        <v>8662.5779559000002</v>
      </c>
      <c r="I9108" s="289">
        <v>0</v>
      </c>
      <c r="J9108" s="214" t="s">
        <v>132</v>
      </c>
      <c r="K9108" s="214"/>
      <c r="L9108" s="214"/>
      <c r="M9108"/>
    </row>
    <row r="9109" spans="1:13" x14ac:dyDescent="0.2">
      <c r="A9109" s="284">
        <v>45305</v>
      </c>
      <c r="B9109" s="285">
        <v>18</v>
      </c>
      <c r="C9109" s="286">
        <v>3230.7563246</v>
      </c>
      <c r="D9109" s="287">
        <v>198.33689500000003</v>
      </c>
      <c r="E9109" s="288">
        <v>5909.6280399999996</v>
      </c>
      <c r="F9109" s="288">
        <v>351.5368911000005</v>
      </c>
      <c r="G9109" s="289">
        <v>42</v>
      </c>
      <c r="H9109" s="290">
        <v>9732.2581506999995</v>
      </c>
      <c r="I9109" s="289">
        <v>0</v>
      </c>
      <c r="J9109" s="214" t="s">
        <v>132</v>
      </c>
      <c r="K9109" s="214"/>
      <c r="L9109" s="214"/>
      <c r="M9109"/>
    </row>
    <row r="9110" spans="1:13" x14ac:dyDescent="0.2">
      <c r="A9110" s="284">
        <v>45305</v>
      </c>
      <c r="B9110" s="285">
        <v>19</v>
      </c>
      <c r="C9110" s="286">
        <v>3274.4379057999995</v>
      </c>
      <c r="D9110" s="287">
        <v>203.39080510000014</v>
      </c>
      <c r="E9110" s="288">
        <v>6035.8827599999995</v>
      </c>
      <c r="F9110" s="288">
        <v>362.66561410000122</v>
      </c>
      <c r="G9110" s="289">
        <v>41</v>
      </c>
      <c r="H9110" s="290">
        <v>9917.3770850000001</v>
      </c>
      <c r="I9110" s="289">
        <v>0</v>
      </c>
      <c r="J9110" s="214" t="s">
        <v>132</v>
      </c>
      <c r="K9110" s="214"/>
      <c r="L9110" s="214"/>
      <c r="M9110"/>
    </row>
    <row r="9111" spans="1:13" x14ac:dyDescent="0.2">
      <c r="A9111" s="284">
        <v>45305</v>
      </c>
      <c r="B9111" s="285">
        <v>20</v>
      </c>
      <c r="C9111" s="286">
        <v>3214.8142622999999</v>
      </c>
      <c r="D9111" s="287">
        <v>198.70846209999982</v>
      </c>
      <c r="E9111" s="288">
        <v>5920.1343500000003</v>
      </c>
      <c r="F9111" s="288">
        <v>354.13559629999963</v>
      </c>
      <c r="G9111" s="289">
        <v>40</v>
      </c>
      <c r="H9111" s="290">
        <v>9727.7926707000006</v>
      </c>
      <c r="I9111" s="289">
        <v>0</v>
      </c>
      <c r="J9111" s="214" t="s">
        <v>132</v>
      </c>
      <c r="K9111" s="214"/>
      <c r="L9111" s="214"/>
      <c r="M9111"/>
    </row>
    <row r="9112" spans="1:13" x14ac:dyDescent="0.2">
      <c r="A9112" s="284">
        <v>45305</v>
      </c>
      <c r="B9112" s="285">
        <v>21</v>
      </c>
      <c r="C9112" s="286">
        <v>3153.4781093000001</v>
      </c>
      <c r="D9112" s="287">
        <v>193.91264709999984</v>
      </c>
      <c r="E9112" s="288">
        <v>5800.4478599999993</v>
      </c>
      <c r="F9112" s="288">
        <v>345.16573580000113</v>
      </c>
      <c r="G9112" s="289">
        <v>37</v>
      </c>
      <c r="H9112" s="290">
        <v>9530.0043522000014</v>
      </c>
      <c r="I9112" s="289">
        <v>0</v>
      </c>
      <c r="J9112" s="214" t="s">
        <v>132</v>
      </c>
      <c r="K9112" s="214"/>
      <c r="L9112" s="214"/>
      <c r="M9112"/>
    </row>
    <row r="9113" spans="1:13" x14ac:dyDescent="0.2">
      <c r="A9113" s="284">
        <v>45305</v>
      </c>
      <c r="B9113" s="285">
        <v>22</v>
      </c>
      <c r="C9113" s="286">
        <v>3038.8273540999999</v>
      </c>
      <c r="D9113" s="287">
        <v>183.37922320000007</v>
      </c>
      <c r="E9113" s="288">
        <v>5677.9538699999994</v>
      </c>
      <c r="F9113" s="288">
        <v>329.86389110000073</v>
      </c>
      <c r="G9113" s="289">
        <v>34</v>
      </c>
      <c r="H9113" s="290">
        <v>9264.0243383999987</v>
      </c>
      <c r="I9113" s="289">
        <v>0</v>
      </c>
      <c r="J9113" s="214" t="s">
        <v>132</v>
      </c>
      <c r="K9113" s="214"/>
      <c r="L9113" s="214"/>
      <c r="M9113"/>
    </row>
    <row r="9114" spans="1:13" x14ac:dyDescent="0.2">
      <c r="A9114" s="284">
        <v>45305</v>
      </c>
      <c r="B9114" s="285">
        <v>23</v>
      </c>
      <c r="C9114" s="286">
        <v>2851.2991996999999</v>
      </c>
      <c r="D9114" s="287">
        <v>168.07770840000001</v>
      </c>
      <c r="E9114" s="288">
        <v>5359.19949</v>
      </c>
      <c r="F9114" s="288">
        <v>304.31733890000032</v>
      </c>
      <c r="G9114" s="289">
        <v>32</v>
      </c>
      <c r="H9114" s="290">
        <v>8714.8937370000003</v>
      </c>
      <c r="I9114" s="289">
        <v>0</v>
      </c>
      <c r="J9114" s="214" t="s">
        <v>132</v>
      </c>
      <c r="K9114" s="214"/>
      <c r="L9114" s="214"/>
      <c r="M9114"/>
    </row>
    <row r="9115" spans="1:13" x14ac:dyDescent="0.2">
      <c r="A9115" s="284">
        <v>45305</v>
      </c>
      <c r="B9115" s="285">
        <v>24</v>
      </c>
      <c r="C9115" s="286">
        <v>2660.9857738000001</v>
      </c>
      <c r="D9115" s="287">
        <v>153.15569249999967</v>
      </c>
      <c r="E9115" s="288">
        <v>5027.0433399999993</v>
      </c>
      <c r="F9115" s="288">
        <v>277.96386510000048</v>
      </c>
      <c r="G9115" s="289">
        <v>30</v>
      </c>
      <c r="H9115" s="290">
        <v>8149.1486713999993</v>
      </c>
      <c r="I9115" s="289">
        <v>0</v>
      </c>
      <c r="J9115" s="214" t="s">
        <v>132</v>
      </c>
      <c r="K9115" s="214"/>
      <c r="L9115" s="214"/>
      <c r="M9115"/>
    </row>
    <row r="9116" spans="1:13" x14ac:dyDescent="0.2">
      <c r="A9116" s="284">
        <v>45306</v>
      </c>
      <c r="B9116" s="285">
        <v>1</v>
      </c>
      <c r="C9116" s="286">
        <v>2549.7497647999999</v>
      </c>
      <c r="D9116" s="287">
        <v>144.23237169999999</v>
      </c>
      <c r="E9116" s="288">
        <v>4881.2082300000002</v>
      </c>
      <c r="F9116" s="288">
        <v>265.82394730000033</v>
      </c>
      <c r="G9116" s="289">
        <v>27</v>
      </c>
      <c r="H9116" s="290">
        <v>7868.0143138000003</v>
      </c>
      <c r="I9116" s="289">
        <v>0</v>
      </c>
      <c r="J9116" s="214" t="s">
        <v>132</v>
      </c>
      <c r="K9116" s="214"/>
      <c r="L9116" s="214"/>
      <c r="M9116"/>
    </row>
    <row r="9117" spans="1:13" x14ac:dyDescent="0.2">
      <c r="A9117" s="284">
        <v>45306</v>
      </c>
      <c r="B9117" s="285">
        <v>2</v>
      </c>
      <c r="C9117" s="286">
        <v>2456.9101828000003</v>
      </c>
      <c r="D9117" s="287">
        <v>136.9048923000002</v>
      </c>
      <c r="E9117" s="288">
        <v>4808.3726400000005</v>
      </c>
      <c r="F9117" s="288">
        <v>250.52152829999977</v>
      </c>
      <c r="G9117" s="289">
        <v>18</v>
      </c>
      <c r="H9117" s="290">
        <v>7670.7092434000006</v>
      </c>
      <c r="I9117" s="289">
        <v>0</v>
      </c>
      <c r="J9117" s="214" t="s">
        <v>132</v>
      </c>
      <c r="K9117" s="214"/>
      <c r="L9117" s="214"/>
      <c r="M9117"/>
    </row>
    <row r="9118" spans="1:13" x14ac:dyDescent="0.2">
      <c r="A9118" s="284">
        <v>45306</v>
      </c>
      <c r="B9118" s="285">
        <v>3</v>
      </c>
      <c r="C9118" s="286">
        <v>2405.5775838999998</v>
      </c>
      <c r="D9118" s="287">
        <v>132.55440789999994</v>
      </c>
      <c r="E9118" s="288">
        <v>4926.7420299999994</v>
      </c>
      <c r="F9118" s="288">
        <v>240.52939930000048</v>
      </c>
      <c r="G9118" s="289">
        <v>11</v>
      </c>
      <c r="H9118" s="290">
        <v>7716.4034210999998</v>
      </c>
      <c r="I9118" s="289">
        <v>0</v>
      </c>
      <c r="J9118" s="214" t="s">
        <v>132</v>
      </c>
      <c r="K9118" s="214"/>
      <c r="L9118" s="214"/>
      <c r="M9118"/>
    </row>
    <row r="9119" spans="1:13" x14ac:dyDescent="0.2">
      <c r="A9119" s="284">
        <v>45306</v>
      </c>
      <c r="B9119" s="285">
        <v>4</v>
      </c>
      <c r="C9119" s="286">
        <v>2393.6001153000002</v>
      </c>
      <c r="D9119" s="287">
        <v>131.1057616999997</v>
      </c>
      <c r="E9119" s="288">
        <v>4907.7314800000004</v>
      </c>
      <c r="F9119" s="288">
        <v>236.51420699999926</v>
      </c>
      <c r="G9119" s="289">
        <v>11</v>
      </c>
      <c r="H9119" s="290">
        <v>7679.951564</v>
      </c>
      <c r="I9119" s="289">
        <v>0</v>
      </c>
      <c r="J9119" s="214" t="s">
        <v>132</v>
      </c>
      <c r="K9119" s="214"/>
      <c r="L9119" s="214"/>
      <c r="M9119"/>
    </row>
    <row r="9120" spans="1:13" x14ac:dyDescent="0.2">
      <c r="A9120" s="284">
        <v>45306</v>
      </c>
      <c r="B9120" s="285">
        <v>5</v>
      </c>
      <c r="C9120" s="286">
        <v>2468.3041649000002</v>
      </c>
      <c r="D9120" s="287">
        <v>135.49481459999964</v>
      </c>
      <c r="E9120" s="288">
        <v>4674.8115799999996</v>
      </c>
      <c r="F9120" s="288">
        <v>240.88336710000021</v>
      </c>
      <c r="G9120" s="289">
        <v>13</v>
      </c>
      <c r="H9120" s="290">
        <v>7532.4939265999992</v>
      </c>
      <c r="I9120" s="289">
        <v>0</v>
      </c>
      <c r="J9120" s="214" t="s">
        <v>132</v>
      </c>
      <c r="K9120" s="214"/>
      <c r="L9120" s="214"/>
      <c r="M9120"/>
    </row>
    <row r="9121" spans="1:13" x14ac:dyDescent="0.2">
      <c r="A9121" s="284">
        <v>45306</v>
      </c>
      <c r="B9121" s="285">
        <v>6</v>
      </c>
      <c r="C9121" s="286">
        <v>2651.9478342000002</v>
      </c>
      <c r="D9121" s="287">
        <v>146.90139709999983</v>
      </c>
      <c r="E9121" s="288">
        <v>4850.9236499999997</v>
      </c>
      <c r="F9121" s="288">
        <v>256.4756526000001</v>
      </c>
      <c r="G9121" s="289">
        <v>19</v>
      </c>
      <c r="H9121" s="290">
        <v>7925.2485338999995</v>
      </c>
      <c r="I9121" s="289">
        <v>0</v>
      </c>
      <c r="J9121" s="214" t="s">
        <v>132</v>
      </c>
      <c r="K9121" s="214"/>
      <c r="L9121" s="214"/>
      <c r="M9121"/>
    </row>
    <row r="9122" spans="1:13" x14ac:dyDescent="0.2">
      <c r="A9122" s="284">
        <v>45306</v>
      </c>
      <c r="B9122" s="285">
        <v>7</v>
      </c>
      <c r="C9122" s="286">
        <v>2909.4070807999997</v>
      </c>
      <c r="D9122" s="287">
        <v>163.93047660000002</v>
      </c>
      <c r="E9122" s="288">
        <v>5231.67875</v>
      </c>
      <c r="F9122" s="288">
        <v>283.1721908999998</v>
      </c>
      <c r="G9122" s="289">
        <v>39</v>
      </c>
      <c r="H9122" s="290">
        <v>8627.1884982999982</v>
      </c>
      <c r="I9122" s="289">
        <v>0</v>
      </c>
      <c r="J9122" s="214" t="s">
        <v>132</v>
      </c>
      <c r="K9122" s="214"/>
      <c r="L9122" s="214"/>
      <c r="M9122"/>
    </row>
    <row r="9123" spans="1:13" x14ac:dyDescent="0.2">
      <c r="A9123" s="284">
        <v>45306</v>
      </c>
      <c r="B9123" s="285">
        <v>8</v>
      </c>
      <c r="C9123" s="286">
        <v>3081.4166729999997</v>
      </c>
      <c r="D9123" s="287">
        <v>178.52080310000008</v>
      </c>
      <c r="E9123" s="288">
        <v>5576.1155199999994</v>
      </c>
      <c r="F9123" s="288">
        <v>309.94928290000007</v>
      </c>
      <c r="G9123" s="289">
        <v>44</v>
      </c>
      <c r="H9123" s="290">
        <v>9190.0022790000003</v>
      </c>
      <c r="I9123" s="289">
        <v>0</v>
      </c>
      <c r="J9123" s="214" t="s">
        <v>132</v>
      </c>
      <c r="K9123" s="214"/>
      <c r="L9123" s="214"/>
      <c r="M9123"/>
    </row>
    <row r="9124" spans="1:13" x14ac:dyDescent="0.2">
      <c r="A9124" s="284">
        <v>45306</v>
      </c>
      <c r="B9124" s="285">
        <v>9</v>
      </c>
      <c r="C9124" s="286">
        <v>2963.9539854999998</v>
      </c>
      <c r="D9124" s="287">
        <v>171.95758510000002</v>
      </c>
      <c r="E9124" s="288">
        <v>5778.34663</v>
      </c>
      <c r="F9124" s="288">
        <v>322.62509019999925</v>
      </c>
      <c r="G9124" s="289">
        <v>45</v>
      </c>
      <c r="H9124" s="290">
        <v>9281.8832907999986</v>
      </c>
      <c r="I9124" s="289">
        <v>0</v>
      </c>
      <c r="J9124" s="214" t="s">
        <v>132</v>
      </c>
      <c r="K9124" s="214"/>
      <c r="L9124" s="214"/>
      <c r="M9124"/>
    </row>
    <row r="9125" spans="1:13" x14ac:dyDescent="0.2">
      <c r="A9125" s="284">
        <v>45306</v>
      </c>
      <c r="B9125" s="285">
        <v>10</v>
      </c>
      <c r="C9125" s="286">
        <v>2793.3997769999996</v>
      </c>
      <c r="D9125" s="287">
        <v>158.81666350000015</v>
      </c>
      <c r="E9125" s="288">
        <v>5831.3055799999993</v>
      </c>
      <c r="F9125" s="288">
        <v>321.64810650000072</v>
      </c>
      <c r="G9125" s="289">
        <v>45</v>
      </c>
      <c r="H9125" s="290">
        <v>9150.1701269999994</v>
      </c>
      <c r="I9125" s="289">
        <v>0</v>
      </c>
      <c r="J9125" s="214" t="s">
        <v>132</v>
      </c>
      <c r="K9125" s="214"/>
      <c r="L9125" s="214"/>
      <c r="M9125"/>
    </row>
    <row r="9126" spans="1:13" x14ac:dyDescent="0.2">
      <c r="A9126" s="284">
        <v>45306</v>
      </c>
      <c r="B9126" s="285">
        <v>11</v>
      </c>
      <c r="C9126" s="286">
        <v>2533.8744726</v>
      </c>
      <c r="D9126" s="287">
        <v>141.07298039999998</v>
      </c>
      <c r="E9126" s="288">
        <v>5688.7357900000006</v>
      </c>
      <c r="F9126" s="288">
        <v>308.66231719999905</v>
      </c>
      <c r="G9126" s="289">
        <v>44</v>
      </c>
      <c r="H9126" s="290">
        <v>8716.3455601999995</v>
      </c>
      <c r="I9126" s="289">
        <v>0</v>
      </c>
      <c r="J9126" s="214" t="s">
        <v>132</v>
      </c>
      <c r="K9126" s="214"/>
      <c r="L9126" s="214"/>
      <c r="M9126"/>
    </row>
    <row r="9127" spans="1:13" x14ac:dyDescent="0.2">
      <c r="A9127" s="284">
        <v>45306</v>
      </c>
      <c r="B9127" s="285">
        <v>12</v>
      </c>
      <c r="C9127" s="286">
        <v>2252.2564683999999</v>
      </c>
      <c r="D9127" s="287">
        <v>122.38549390000031</v>
      </c>
      <c r="E9127" s="288">
        <v>5785.6745799999999</v>
      </c>
      <c r="F9127" s="288">
        <v>290.90217130000019</v>
      </c>
      <c r="G9127" s="289">
        <v>44</v>
      </c>
      <c r="H9127" s="290">
        <v>8495.2187135999993</v>
      </c>
      <c r="I9127" s="289">
        <v>0</v>
      </c>
      <c r="J9127" s="214" t="s">
        <v>132</v>
      </c>
      <c r="K9127" s="214"/>
      <c r="L9127" s="214"/>
      <c r="M9127"/>
    </row>
    <row r="9128" spans="1:13" x14ac:dyDescent="0.2">
      <c r="A9128" s="284">
        <v>45306</v>
      </c>
      <c r="B9128" s="285">
        <v>13</v>
      </c>
      <c r="C9128" s="286">
        <v>2105.0539199000004</v>
      </c>
      <c r="D9128" s="287">
        <v>113.35312349999961</v>
      </c>
      <c r="E9128" s="288">
        <v>6108.2351699999999</v>
      </c>
      <c r="F9128" s="288">
        <v>277.65300200000001</v>
      </c>
      <c r="G9128" s="289">
        <v>43</v>
      </c>
      <c r="H9128" s="290">
        <v>8647.2952154000013</v>
      </c>
      <c r="I9128" s="289">
        <v>0</v>
      </c>
      <c r="J9128" s="214" t="s">
        <v>132</v>
      </c>
      <c r="K9128" s="214"/>
      <c r="L9128" s="214"/>
      <c r="M9128"/>
    </row>
    <row r="9129" spans="1:13" x14ac:dyDescent="0.2">
      <c r="A9129" s="284">
        <v>45306</v>
      </c>
      <c r="B9129" s="285">
        <v>14</v>
      </c>
      <c r="C9129" s="286">
        <v>2091.8071101</v>
      </c>
      <c r="D9129" s="287">
        <v>112.21379180000034</v>
      </c>
      <c r="E9129" s="288">
        <v>5978.8444300000001</v>
      </c>
      <c r="F9129" s="288">
        <v>268.21970830000009</v>
      </c>
      <c r="G9129" s="289">
        <v>44</v>
      </c>
      <c r="H9129" s="290">
        <v>8495.0850401999996</v>
      </c>
      <c r="I9129" s="289">
        <v>0</v>
      </c>
      <c r="J9129" s="214" t="s">
        <v>132</v>
      </c>
      <c r="K9129" s="214"/>
      <c r="L9129" s="214"/>
      <c r="M9129"/>
    </row>
    <row r="9130" spans="1:13" x14ac:dyDescent="0.2">
      <c r="A9130" s="284">
        <v>45306</v>
      </c>
      <c r="B9130" s="285">
        <v>15</v>
      </c>
      <c r="C9130" s="286">
        <v>2309.2115847999999</v>
      </c>
      <c r="D9130" s="287">
        <v>126.90393700000004</v>
      </c>
      <c r="E9130" s="288">
        <v>6033.8045400000001</v>
      </c>
      <c r="F9130" s="288">
        <v>275.79276819999995</v>
      </c>
      <c r="G9130" s="289">
        <v>44</v>
      </c>
      <c r="H9130" s="290">
        <v>8789.7128300000004</v>
      </c>
      <c r="I9130" s="289">
        <v>0</v>
      </c>
      <c r="J9130" s="214" t="s">
        <v>132</v>
      </c>
      <c r="K9130" s="214"/>
      <c r="L9130" s="214"/>
      <c r="M9130"/>
    </row>
    <row r="9131" spans="1:13" x14ac:dyDescent="0.2">
      <c r="A9131" s="284">
        <v>45306</v>
      </c>
      <c r="B9131" s="285">
        <v>16</v>
      </c>
      <c r="C9131" s="286">
        <v>2612.6667112</v>
      </c>
      <c r="D9131" s="287">
        <v>148.67862049999991</v>
      </c>
      <c r="E9131" s="288">
        <v>5731.2866600000007</v>
      </c>
      <c r="F9131" s="288">
        <v>297.8113386999994</v>
      </c>
      <c r="G9131" s="289">
        <v>45</v>
      </c>
      <c r="H9131" s="290">
        <v>8835.4433303999995</v>
      </c>
      <c r="I9131" s="289">
        <v>0</v>
      </c>
      <c r="J9131" s="214" t="s">
        <v>132</v>
      </c>
      <c r="K9131" s="214"/>
      <c r="L9131" s="214"/>
      <c r="M9131"/>
    </row>
    <row r="9132" spans="1:13" x14ac:dyDescent="0.2">
      <c r="A9132" s="284">
        <v>45306</v>
      </c>
      <c r="B9132" s="285">
        <v>17</v>
      </c>
      <c r="C9132" s="286">
        <v>3116.9788334999998</v>
      </c>
      <c r="D9132" s="287">
        <v>184.09478350000015</v>
      </c>
      <c r="E9132" s="288">
        <v>5953.9510899999996</v>
      </c>
      <c r="F9132" s="288">
        <v>334.72909290000007</v>
      </c>
      <c r="G9132" s="289">
        <v>44</v>
      </c>
      <c r="H9132" s="290">
        <v>9633.7537999000015</v>
      </c>
      <c r="I9132" s="289">
        <v>0</v>
      </c>
      <c r="J9132" s="214" t="s">
        <v>132</v>
      </c>
      <c r="K9132" s="214"/>
      <c r="L9132" s="214"/>
      <c r="M9132"/>
    </row>
    <row r="9133" spans="1:13" x14ac:dyDescent="0.2">
      <c r="A9133" s="284">
        <v>45306</v>
      </c>
      <c r="B9133" s="285">
        <v>18</v>
      </c>
      <c r="C9133" s="286">
        <v>3541.4847459000002</v>
      </c>
      <c r="D9133" s="287">
        <v>217.29120710000004</v>
      </c>
      <c r="E9133" s="288">
        <v>6424.3224899999996</v>
      </c>
      <c r="F9133" s="288">
        <v>381.39162170000054</v>
      </c>
      <c r="G9133" s="289">
        <v>46</v>
      </c>
      <c r="H9133" s="290">
        <v>10610.490064699999</v>
      </c>
      <c r="I9133" s="289">
        <v>0</v>
      </c>
      <c r="J9133" s="214" t="s">
        <v>132</v>
      </c>
      <c r="K9133" s="214"/>
      <c r="L9133" s="214"/>
      <c r="M9133"/>
    </row>
    <row r="9134" spans="1:13" x14ac:dyDescent="0.2">
      <c r="A9134" s="284">
        <v>45306</v>
      </c>
      <c r="B9134" s="285">
        <v>19</v>
      </c>
      <c r="C9134" s="286">
        <v>3577.6658947999999</v>
      </c>
      <c r="D9134" s="287">
        <v>222.53053069999993</v>
      </c>
      <c r="E9134" s="288">
        <v>6501.0558499999997</v>
      </c>
      <c r="F9134" s="288">
        <v>391.85143910000079</v>
      </c>
      <c r="G9134" s="289">
        <v>47</v>
      </c>
      <c r="H9134" s="290">
        <v>10740.1037146</v>
      </c>
      <c r="I9134" s="289">
        <v>0</v>
      </c>
      <c r="J9134" s="214" t="s">
        <v>132</v>
      </c>
      <c r="K9134" s="214"/>
      <c r="L9134" s="214"/>
      <c r="M9134"/>
    </row>
    <row r="9135" spans="1:13" x14ac:dyDescent="0.2">
      <c r="A9135" s="284">
        <v>45306</v>
      </c>
      <c r="B9135" s="285">
        <v>20</v>
      </c>
      <c r="C9135" s="286">
        <v>3499.1087438999998</v>
      </c>
      <c r="D9135" s="287">
        <v>217.50551790000009</v>
      </c>
      <c r="E9135" s="288">
        <v>6364.83187</v>
      </c>
      <c r="F9135" s="288">
        <v>382.75467500000013</v>
      </c>
      <c r="G9135" s="289">
        <v>46</v>
      </c>
      <c r="H9135" s="290">
        <v>10510.2008068</v>
      </c>
      <c r="I9135" s="289">
        <v>0</v>
      </c>
      <c r="J9135" s="214" t="s">
        <v>132</v>
      </c>
      <c r="K9135" s="214"/>
      <c r="L9135" s="214"/>
      <c r="M9135"/>
    </row>
    <row r="9136" spans="1:13" x14ac:dyDescent="0.2">
      <c r="A9136" s="284">
        <v>45306</v>
      </c>
      <c r="B9136" s="285">
        <v>21</v>
      </c>
      <c r="C9136" s="286">
        <v>3400.6601704999998</v>
      </c>
      <c r="D9136" s="287">
        <v>209.78437300000007</v>
      </c>
      <c r="E9136" s="288">
        <v>6192.1894600000005</v>
      </c>
      <c r="F9136" s="288">
        <v>369.56978829999935</v>
      </c>
      <c r="G9136" s="289">
        <v>38</v>
      </c>
      <c r="H9136" s="290">
        <v>10210.203791799999</v>
      </c>
      <c r="I9136" s="289">
        <v>0</v>
      </c>
      <c r="J9136" s="214" t="s">
        <v>132</v>
      </c>
      <c r="K9136" s="214"/>
      <c r="L9136" s="214"/>
      <c r="M9136"/>
    </row>
    <row r="9137" spans="1:13" x14ac:dyDescent="0.2">
      <c r="A9137" s="284">
        <v>45306</v>
      </c>
      <c r="B9137" s="285">
        <v>22</v>
      </c>
      <c r="C9137" s="286">
        <v>3240.5695421</v>
      </c>
      <c r="D9137" s="287">
        <v>195.47959700000035</v>
      </c>
      <c r="E9137" s="288">
        <v>5973.1592199999996</v>
      </c>
      <c r="F9137" s="288">
        <v>347.83686860000034</v>
      </c>
      <c r="G9137" s="289">
        <v>37</v>
      </c>
      <c r="H9137" s="290">
        <v>9794.0452277000004</v>
      </c>
      <c r="I9137" s="289">
        <v>0</v>
      </c>
      <c r="J9137" s="214" t="s">
        <v>132</v>
      </c>
      <c r="K9137" s="214"/>
      <c r="L9137" s="214"/>
      <c r="M9137"/>
    </row>
    <row r="9138" spans="1:13" x14ac:dyDescent="0.2">
      <c r="A9138" s="284">
        <v>45306</v>
      </c>
      <c r="B9138" s="285">
        <v>23</v>
      </c>
      <c r="C9138" s="286">
        <v>2989.6522286999998</v>
      </c>
      <c r="D9138" s="287">
        <v>175.87428260000033</v>
      </c>
      <c r="E9138" s="288">
        <v>5560.3988899999995</v>
      </c>
      <c r="F9138" s="288">
        <v>314.53242870000122</v>
      </c>
      <c r="G9138" s="289">
        <v>34</v>
      </c>
      <c r="H9138" s="290">
        <v>9074.4578299999994</v>
      </c>
      <c r="I9138" s="289">
        <v>0</v>
      </c>
      <c r="J9138" s="214" t="s">
        <v>132</v>
      </c>
      <c r="K9138" s="214"/>
      <c r="L9138" s="214"/>
      <c r="M9138"/>
    </row>
    <row r="9139" spans="1:13" x14ac:dyDescent="0.2">
      <c r="A9139" s="284">
        <v>45306</v>
      </c>
      <c r="B9139" s="285">
        <v>24</v>
      </c>
      <c r="C9139" s="286">
        <v>2759.2270822000005</v>
      </c>
      <c r="D9139" s="287">
        <v>158.1321489999996</v>
      </c>
      <c r="E9139" s="288">
        <v>5155.01451</v>
      </c>
      <c r="F9139" s="288">
        <v>283.09388430000035</v>
      </c>
      <c r="G9139" s="289">
        <v>30</v>
      </c>
      <c r="H9139" s="290">
        <v>8385.4676255000013</v>
      </c>
      <c r="I9139" s="289">
        <v>0</v>
      </c>
      <c r="J9139" s="214" t="s">
        <v>132</v>
      </c>
      <c r="K9139" s="214"/>
      <c r="L9139" s="214"/>
      <c r="M9139"/>
    </row>
    <row r="9140" spans="1:13" x14ac:dyDescent="0.2">
      <c r="A9140" s="284">
        <v>45307</v>
      </c>
      <c r="B9140" s="285">
        <v>1</v>
      </c>
      <c r="C9140" s="286">
        <v>2633.0658554000001</v>
      </c>
      <c r="D9140" s="287">
        <v>148.1469957000003</v>
      </c>
      <c r="E9140" s="288">
        <v>5026.1673899999996</v>
      </c>
      <c r="F9140" s="288">
        <v>270.07273020000048</v>
      </c>
      <c r="G9140" s="289">
        <v>27</v>
      </c>
      <c r="H9140" s="290">
        <v>8104.4529713000002</v>
      </c>
      <c r="I9140" s="289">
        <v>0</v>
      </c>
      <c r="J9140" s="214" t="s">
        <v>132</v>
      </c>
      <c r="K9140" s="214"/>
      <c r="L9140" s="214"/>
      <c r="M9140"/>
    </row>
    <row r="9141" spans="1:13" x14ac:dyDescent="0.2">
      <c r="A9141" s="284">
        <v>45307</v>
      </c>
      <c r="B9141" s="285">
        <v>2</v>
      </c>
      <c r="C9141" s="286">
        <v>2533.9624019000003</v>
      </c>
      <c r="D9141" s="287">
        <v>140.76551109999969</v>
      </c>
      <c r="E9141" s="288">
        <v>5398.5823700000001</v>
      </c>
      <c r="F9141" s="288">
        <v>255.6343283999995</v>
      </c>
      <c r="G9141" s="289">
        <v>18</v>
      </c>
      <c r="H9141" s="290">
        <v>8346.9446113999984</v>
      </c>
      <c r="I9141" s="289">
        <v>0</v>
      </c>
      <c r="J9141" s="214" t="s">
        <v>132</v>
      </c>
      <c r="K9141" s="214"/>
      <c r="L9141" s="214"/>
      <c r="M9141"/>
    </row>
    <row r="9142" spans="1:13" x14ac:dyDescent="0.2">
      <c r="A9142" s="284">
        <v>45307</v>
      </c>
      <c r="B9142" s="285">
        <v>3</v>
      </c>
      <c r="C9142" s="286">
        <v>2470.2340871000001</v>
      </c>
      <c r="D9142" s="287">
        <v>136.4132839000001</v>
      </c>
      <c r="E9142" s="288">
        <v>5008.5550000000003</v>
      </c>
      <c r="F9142" s="288">
        <v>246.20742359999895</v>
      </c>
      <c r="G9142" s="289">
        <v>14</v>
      </c>
      <c r="H9142" s="290">
        <v>7875.4097945999993</v>
      </c>
      <c r="I9142" s="289">
        <v>0</v>
      </c>
      <c r="J9142" s="214" t="s">
        <v>132</v>
      </c>
      <c r="K9142" s="214"/>
      <c r="L9142" s="214"/>
      <c r="M9142"/>
    </row>
    <row r="9143" spans="1:13" x14ac:dyDescent="0.2">
      <c r="A9143" s="284">
        <v>45307</v>
      </c>
      <c r="B9143" s="285">
        <v>4</v>
      </c>
      <c r="C9143" s="286">
        <v>2467.5408136999999</v>
      </c>
      <c r="D9143" s="287">
        <v>135.50267840000012</v>
      </c>
      <c r="E9143" s="288">
        <v>4890.80105</v>
      </c>
      <c r="F9143" s="288">
        <v>242.95915960000002</v>
      </c>
      <c r="G9143" s="289">
        <v>11</v>
      </c>
      <c r="H9143" s="290">
        <v>7747.8037016999997</v>
      </c>
      <c r="I9143" s="289">
        <v>0</v>
      </c>
      <c r="J9143" s="214" t="s">
        <v>132</v>
      </c>
      <c r="K9143" s="214"/>
      <c r="L9143" s="214"/>
      <c r="M9143"/>
    </row>
    <row r="9144" spans="1:13" x14ac:dyDescent="0.2">
      <c r="A9144" s="284">
        <v>45307</v>
      </c>
      <c r="B9144" s="285">
        <v>5</v>
      </c>
      <c r="C9144" s="286">
        <v>2557.5861347999999</v>
      </c>
      <c r="D9144" s="287">
        <v>141.48454300000003</v>
      </c>
      <c r="E9144" s="288">
        <v>4751.1253399999996</v>
      </c>
      <c r="F9144" s="288">
        <v>250.4767582000004</v>
      </c>
      <c r="G9144" s="289">
        <v>18</v>
      </c>
      <c r="H9144" s="290">
        <v>7718.6727759999994</v>
      </c>
      <c r="I9144" s="289">
        <v>0</v>
      </c>
      <c r="J9144" s="214" t="s">
        <v>132</v>
      </c>
      <c r="K9144" s="214"/>
      <c r="L9144" s="214"/>
      <c r="M9144"/>
    </row>
    <row r="9145" spans="1:13" x14ac:dyDescent="0.2">
      <c r="A9145" s="284">
        <v>45307</v>
      </c>
      <c r="B9145" s="285">
        <v>6</v>
      </c>
      <c r="C9145" s="286">
        <v>2788.6415782999998</v>
      </c>
      <c r="D9145" s="287">
        <v>158.02448260000017</v>
      </c>
      <c r="E9145" s="288">
        <v>5089.6266999999998</v>
      </c>
      <c r="F9145" s="288">
        <v>275.28765040000053</v>
      </c>
      <c r="G9145" s="289">
        <v>40</v>
      </c>
      <c r="H9145" s="290">
        <v>8351.5804113000013</v>
      </c>
      <c r="I9145" s="289">
        <v>0</v>
      </c>
      <c r="J9145" s="214" t="s">
        <v>132</v>
      </c>
      <c r="K9145" s="214"/>
      <c r="L9145" s="214"/>
      <c r="M9145"/>
    </row>
    <row r="9146" spans="1:13" x14ac:dyDescent="0.2">
      <c r="A9146" s="284">
        <v>45307</v>
      </c>
      <c r="B9146" s="285">
        <v>7</v>
      </c>
      <c r="C9146" s="286">
        <v>3153.6471572</v>
      </c>
      <c r="D9146" s="287">
        <v>186.07306359999978</v>
      </c>
      <c r="E9146" s="288">
        <v>5686.9832999999999</v>
      </c>
      <c r="F9146" s="288">
        <v>322.30002860000059</v>
      </c>
      <c r="G9146" s="289">
        <v>49</v>
      </c>
      <c r="H9146" s="290">
        <v>9398.0035494000003</v>
      </c>
      <c r="I9146" s="289">
        <v>0</v>
      </c>
      <c r="J9146" s="214" t="s">
        <v>132</v>
      </c>
      <c r="K9146" s="214"/>
      <c r="L9146" s="214"/>
      <c r="M9146"/>
    </row>
    <row r="9147" spans="1:13" x14ac:dyDescent="0.2">
      <c r="A9147" s="284">
        <v>45307</v>
      </c>
      <c r="B9147" s="285">
        <v>8</v>
      </c>
      <c r="C9147" s="286">
        <v>3387.3620739999997</v>
      </c>
      <c r="D9147" s="287">
        <v>209.08733570000007</v>
      </c>
      <c r="E9147" s="288">
        <v>6242.7650400000002</v>
      </c>
      <c r="F9147" s="288">
        <v>370.52931609999996</v>
      </c>
      <c r="G9147" s="289">
        <v>48</v>
      </c>
      <c r="H9147" s="290">
        <v>10257.743765800002</v>
      </c>
      <c r="I9147" s="289">
        <v>0</v>
      </c>
      <c r="J9147" s="214" t="s">
        <v>132</v>
      </c>
      <c r="K9147" s="214"/>
      <c r="L9147" s="214"/>
      <c r="M9147"/>
    </row>
    <row r="9148" spans="1:13" x14ac:dyDescent="0.2">
      <c r="A9148" s="284">
        <v>45307</v>
      </c>
      <c r="B9148" s="285">
        <v>9</v>
      </c>
      <c r="C9148" s="286">
        <v>3292.2196269000001</v>
      </c>
      <c r="D9148" s="287">
        <v>202.78616409999995</v>
      </c>
      <c r="E9148" s="288">
        <v>6361.5734499999999</v>
      </c>
      <c r="F9148" s="288">
        <v>378.19076649999988</v>
      </c>
      <c r="G9148" s="289">
        <v>47</v>
      </c>
      <c r="H9148" s="290">
        <v>10281.770007499999</v>
      </c>
      <c r="I9148" s="289">
        <v>0</v>
      </c>
      <c r="J9148" s="214" t="s">
        <v>132</v>
      </c>
      <c r="K9148" s="214"/>
      <c r="L9148" s="214"/>
      <c r="M9148"/>
    </row>
    <row r="9149" spans="1:13" x14ac:dyDescent="0.2">
      <c r="A9149" s="284">
        <v>45307</v>
      </c>
      <c r="B9149" s="285">
        <v>10</v>
      </c>
      <c r="C9149" s="286">
        <v>3154.4800864999997</v>
      </c>
      <c r="D9149" s="287">
        <v>189.71897069999991</v>
      </c>
      <c r="E9149" s="288">
        <v>6390.4595300000001</v>
      </c>
      <c r="F9149" s="288">
        <v>369.5882017999993</v>
      </c>
      <c r="G9149" s="289">
        <v>47</v>
      </c>
      <c r="H9149" s="290">
        <v>10151.246788999999</v>
      </c>
      <c r="I9149" s="289">
        <v>0</v>
      </c>
      <c r="J9149" s="214" t="s">
        <v>132</v>
      </c>
      <c r="K9149" s="214"/>
      <c r="L9149" s="214"/>
      <c r="M9149"/>
    </row>
    <row r="9150" spans="1:13" x14ac:dyDescent="0.2">
      <c r="A9150" s="284">
        <v>45307</v>
      </c>
      <c r="B9150" s="285">
        <v>11</v>
      </c>
      <c r="C9150" s="286">
        <v>2999.4256874999996</v>
      </c>
      <c r="D9150" s="287">
        <v>176.59864110000018</v>
      </c>
      <c r="E9150" s="288">
        <v>6189.4704000000002</v>
      </c>
      <c r="F9150" s="288">
        <v>349.00950550000016</v>
      </c>
      <c r="G9150" s="289">
        <v>47</v>
      </c>
      <c r="H9150" s="290">
        <v>9761.5042341000008</v>
      </c>
      <c r="I9150" s="289">
        <v>0</v>
      </c>
      <c r="J9150" s="214" t="s">
        <v>132</v>
      </c>
      <c r="K9150" s="214"/>
      <c r="L9150" s="214"/>
      <c r="M9150"/>
    </row>
    <row r="9151" spans="1:13" x14ac:dyDescent="0.2">
      <c r="A9151" s="284">
        <v>45307</v>
      </c>
      <c r="B9151" s="285">
        <v>12</v>
      </c>
      <c r="C9151" s="286">
        <v>2860.9066054000004</v>
      </c>
      <c r="D9151" s="287">
        <v>164.97651109999998</v>
      </c>
      <c r="E9151" s="288">
        <v>5929.4107800000002</v>
      </c>
      <c r="F9151" s="288">
        <v>325.19022250000035</v>
      </c>
      <c r="G9151" s="289">
        <v>48</v>
      </c>
      <c r="H9151" s="290">
        <v>9328.4841190000006</v>
      </c>
      <c r="I9151" s="289">
        <v>0</v>
      </c>
      <c r="J9151" s="214" t="s">
        <v>132</v>
      </c>
      <c r="K9151" s="214"/>
      <c r="L9151" s="214"/>
      <c r="M9151"/>
    </row>
    <row r="9152" spans="1:13" x14ac:dyDescent="0.2">
      <c r="A9152" s="284">
        <v>45307</v>
      </c>
      <c r="B9152" s="285">
        <v>13</v>
      </c>
      <c r="C9152" s="286">
        <v>2773.3180523000001</v>
      </c>
      <c r="D9152" s="287">
        <v>158.77619079999991</v>
      </c>
      <c r="E9152" s="288">
        <v>6005.2176299999992</v>
      </c>
      <c r="F9152" s="288">
        <v>321.87778730000173</v>
      </c>
      <c r="G9152" s="289">
        <v>48</v>
      </c>
      <c r="H9152" s="290">
        <v>9307.1896604000012</v>
      </c>
      <c r="I9152" s="289">
        <v>0</v>
      </c>
      <c r="J9152" s="214" t="s">
        <v>132</v>
      </c>
      <c r="K9152" s="214"/>
      <c r="L9152" s="214"/>
      <c r="M9152"/>
    </row>
    <row r="9153" spans="1:13" x14ac:dyDescent="0.2">
      <c r="A9153" s="284">
        <v>45307</v>
      </c>
      <c r="B9153" s="285">
        <v>14</v>
      </c>
      <c r="C9153" s="286">
        <v>2822.5392188000001</v>
      </c>
      <c r="D9153" s="287">
        <v>162.40960680000006</v>
      </c>
      <c r="E9153" s="288">
        <v>6141.91842</v>
      </c>
      <c r="F9153" s="288">
        <v>330.96763250000004</v>
      </c>
      <c r="G9153" s="289">
        <v>47</v>
      </c>
      <c r="H9153" s="290">
        <v>9504.8348781000004</v>
      </c>
      <c r="I9153" s="289">
        <v>0</v>
      </c>
      <c r="J9153" s="214" t="s">
        <v>132</v>
      </c>
      <c r="K9153" s="214"/>
      <c r="L9153" s="214"/>
      <c r="M9153"/>
    </row>
    <row r="9154" spans="1:13" x14ac:dyDescent="0.2">
      <c r="A9154" s="284">
        <v>45307</v>
      </c>
      <c r="B9154" s="285">
        <v>15</v>
      </c>
      <c r="C9154" s="286">
        <v>2825.4707148000002</v>
      </c>
      <c r="D9154" s="287">
        <v>165.32986380000014</v>
      </c>
      <c r="E9154" s="288">
        <v>6529.2675499999996</v>
      </c>
      <c r="F9154" s="288">
        <v>341.61035140000058</v>
      </c>
      <c r="G9154" s="289">
        <v>48</v>
      </c>
      <c r="H9154" s="290">
        <v>9909.6784800000005</v>
      </c>
      <c r="I9154" s="289">
        <v>0</v>
      </c>
      <c r="J9154" s="214" t="s">
        <v>132</v>
      </c>
      <c r="K9154" s="214"/>
      <c r="L9154" s="214"/>
      <c r="M9154"/>
    </row>
    <row r="9155" spans="1:13" x14ac:dyDescent="0.2">
      <c r="A9155" s="284">
        <v>45307</v>
      </c>
      <c r="B9155" s="285">
        <v>16</v>
      </c>
      <c r="C9155" s="286">
        <v>2942.2788045000002</v>
      </c>
      <c r="D9155" s="287">
        <v>175.99912799999973</v>
      </c>
      <c r="E9155" s="288">
        <v>6240.2890800000005</v>
      </c>
      <c r="F9155" s="288">
        <v>354.55856049999966</v>
      </c>
      <c r="G9155" s="289">
        <v>49</v>
      </c>
      <c r="H9155" s="290">
        <v>9762.1255729999993</v>
      </c>
      <c r="I9155" s="289">
        <v>0</v>
      </c>
      <c r="J9155" s="214" t="s">
        <v>132</v>
      </c>
      <c r="K9155" s="214"/>
      <c r="L9155" s="214"/>
      <c r="M9155"/>
    </row>
    <row r="9156" spans="1:13" x14ac:dyDescent="0.2">
      <c r="A9156" s="284">
        <v>45307</v>
      </c>
      <c r="B9156" s="285">
        <v>17</v>
      </c>
      <c r="C9156" s="286">
        <v>3254.5592790000001</v>
      </c>
      <c r="D9156" s="287">
        <v>200.1440267000003</v>
      </c>
      <c r="E9156" s="288">
        <v>6387.1450700000005</v>
      </c>
      <c r="F9156" s="288">
        <v>375.77788839999994</v>
      </c>
      <c r="G9156" s="289">
        <v>51</v>
      </c>
      <c r="H9156" s="290">
        <v>10268.626264100001</v>
      </c>
      <c r="I9156" s="289">
        <v>0</v>
      </c>
      <c r="J9156" s="214" t="s">
        <v>132</v>
      </c>
      <c r="K9156" s="214"/>
      <c r="L9156" s="214"/>
      <c r="M9156"/>
    </row>
    <row r="9157" spans="1:13" x14ac:dyDescent="0.2">
      <c r="A9157" s="284">
        <v>45307</v>
      </c>
      <c r="B9157" s="285">
        <v>18</v>
      </c>
      <c r="C9157" s="286">
        <v>3586.7560784000002</v>
      </c>
      <c r="D9157" s="287">
        <v>226.42774339999986</v>
      </c>
      <c r="E9157" s="288">
        <v>6684.6753200000003</v>
      </c>
      <c r="F9157" s="288">
        <v>407.54454880000048</v>
      </c>
      <c r="G9157" s="289">
        <v>51</v>
      </c>
      <c r="H9157" s="290">
        <v>10956.4036906</v>
      </c>
      <c r="I9157" s="289">
        <v>0</v>
      </c>
      <c r="J9157" s="214" t="s">
        <v>132</v>
      </c>
      <c r="K9157" s="214"/>
      <c r="L9157" s="214"/>
      <c r="M9157"/>
    </row>
    <row r="9158" spans="1:13" x14ac:dyDescent="0.2">
      <c r="A9158" s="284">
        <v>45307</v>
      </c>
      <c r="B9158" s="285">
        <v>19</v>
      </c>
      <c r="C9158" s="286">
        <v>3608.1299887</v>
      </c>
      <c r="D9158" s="287">
        <v>230.44102389999995</v>
      </c>
      <c r="E9158" s="288">
        <v>6678.7200600000006</v>
      </c>
      <c r="F9158" s="288">
        <v>412.8071946</v>
      </c>
      <c r="G9158" s="289">
        <v>50</v>
      </c>
      <c r="H9158" s="290">
        <v>10980.098267200001</v>
      </c>
      <c r="I9158" s="289">
        <v>0</v>
      </c>
      <c r="J9158" s="214" t="s">
        <v>132</v>
      </c>
      <c r="K9158" s="214"/>
      <c r="L9158" s="214"/>
      <c r="M9158"/>
    </row>
    <row r="9159" spans="1:13" x14ac:dyDescent="0.2">
      <c r="A9159" s="284">
        <v>45307</v>
      </c>
      <c r="B9159" s="285">
        <v>20</v>
      </c>
      <c r="C9159" s="286">
        <v>3525.0032289000001</v>
      </c>
      <c r="D9159" s="287">
        <v>222.91567219999982</v>
      </c>
      <c r="E9159" s="288">
        <v>6503.9649499999996</v>
      </c>
      <c r="F9159" s="288">
        <v>398.39247109999997</v>
      </c>
      <c r="G9159" s="289">
        <v>49</v>
      </c>
      <c r="H9159" s="290">
        <v>10699.276322199999</v>
      </c>
      <c r="I9159" s="289">
        <v>0</v>
      </c>
      <c r="J9159" s="214" t="s">
        <v>132</v>
      </c>
      <c r="K9159" s="214"/>
      <c r="L9159" s="214"/>
      <c r="M9159"/>
    </row>
    <row r="9160" spans="1:13" x14ac:dyDescent="0.2">
      <c r="A9160" s="284">
        <v>45307</v>
      </c>
      <c r="B9160" s="285">
        <v>21</v>
      </c>
      <c r="C9160" s="286">
        <v>3415.0322144000002</v>
      </c>
      <c r="D9160" s="287">
        <v>213.17959100000004</v>
      </c>
      <c r="E9160" s="288">
        <v>6292.3274099999999</v>
      </c>
      <c r="F9160" s="288">
        <v>379.83018179999999</v>
      </c>
      <c r="G9160" s="289">
        <v>46</v>
      </c>
      <c r="H9160" s="290">
        <v>10346.3693972</v>
      </c>
      <c r="I9160" s="289">
        <v>0</v>
      </c>
      <c r="J9160" s="214" t="s">
        <v>132</v>
      </c>
      <c r="K9160" s="214"/>
      <c r="L9160" s="214"/>
      <c r="M9160"/>
    </row>
    <row r="9161" spans="1:13" x14ac:dyDescent="0.2">
      <c r="A9161" s="284">
        <v>45307</v>
      </c>
      <c r="B9161" s="285">
        <v>22</v>
      </c>
      <c r="C9161" s="286">
        <v>3245.8753041999998</v>
      </c>
      <c r="D9161" s="287">
        <v>198.39625439999998</v>
      </c>
      <c r="E9161" s="288">
        <v>6044.7902000000004</v>
      </c>
      <c r="F9161" s="288">
        <v>355.8261493</v>
      </c>
      <c r="G9161" s="289">
        <v>41</v>
      </c>
      <c r="H9161" s="290">
        <v>9885.8879078999998</v>
      </c>
      <c r="I9161" s="289">
        <v>0</v>
      </c>
      <c r="J9161" s="214" t="s">
        <v>132</v>
      </c>
      <c r="K9161" s="214"/>
      <c r="L9161" s="214"/>
      <c r="M9161"/>
    </row>
    <row r="9162" spans="1:13" x14ac:dyDescent="0.2">
      <c r="A9162" s="284">
        <v>45307</v>
      </c>
      <c r="B9162" s="285">
        <v>23</v>
      </c>
      <c r="C9162" s="286">
        <v>2987.7356623000001</v>
      </c>
      <c r="D9162" s="287">
        <v>176.80122969999982</v>
      </c>
      <c r="E9162" s="288">
        <v>5602.2539099999995</v>
      </c>
      <c r="F9162" s="288">
        <v>317.73209080000015</v>
      </c>
      <c r="G9162" s="289">
        <v>34</v>
      </c>
      <c r="H9162" s="290">
        <v>9118.5228927999997</v>
      </c>
      <c r="I9162" s="289">
        <v>0</v>
      </c>
      <c r="J9162" s="214" t="s">
        <v>132</v>
      </c>
      <c r="K9162" s="214"/>
      <c r="L9162" s="214"/>
      <c r="M9162"/>
    </row>
    <row r="9163" spans="1:13" x14ac:dyDescent="0.2">
      <c r="A9163" s="284">
        <v>45307</v>
      </c>
      <c r="B9163" s="285">
        <v>24</v>
      </c>
      <c r="C9163" s="286">
        <v>2751.6347471999998</v>
      </c>
      <c r="D9163" s="287">
        <v>157.26919469999993</v>
      </c>
      <c r="E9163" s="288">
        <v>5637.8680299999996</v>
      </c>
      <c r="F9163" s="288">
        <v>282.16148499999963</v>
      </c>
      <c r="G9163" s="289">
        <v>30</v>
      </c>
      <c r="H9163" s="290">
        <v>8858.9334568999984</v>
      </c>
      <c r="I9163" s="289">
        <v>0</v>
      </c>
      <c r="J9163" s="214" t="s">
        <v>132</v>
      </c>
      <c r="K9163" s="214"/>
      <c r="L9163" s="214"/>
      <c r="M9163"/>
    </row>
    <row r="9164" spans="1:13" x14ac:dyDescent="0.2">
      <c r="A9164" s="284">
        <v>45308</v>
      </c>
      <c r="B9164" s="285">
        <v>1</v>
      </c>
      <c r="C9164" s="286">
        <v>2627.6747565000001</v>
      </c>
      <c r="D9164" s="287">
        <v>148.98885279999971</v>
      </c>
      <c r="E9164" s="288">
        <v>5683.9176399999997</v>
      </c>
      <c r="F9164" s="288">
        <v>271.06117309999991</v>
      </c>
      <c r="G9164" s="289">
        <v>27</v>
      </c>
      <c r="H9164" s="290">
        <v>8758.6424224000002</v>
      </c>
      <c r="I9164" s="289">
        <v>0</v>
      </c>
      <c r="J9164" s="214" t="s">
        <v>132</v>
      </c>
      <c r="K9164" s="214"/>
      <c r="L9164" s="214"/>
      <c r="M9164"/>
    </row>
    <row r="9165" spans="1:13" x14ac:dyDescent="0.2">
      <c r="A9165" s="284">
        <v>45308</v>
      </c>
      <c r="B9165" s="285">
        <v>2</v>
      </c>
      <c r="C9165" s="286">
        <v>2525.0155568000005</v>
      </c>
      <c r="D9165" s="287">
        <v>141.20637009999973</v>
      </c>
      <c r="E9165" s="288">
        <v>5541.2228500000001</v>
      </c>
      <c r="F9165" s="288">
        <v>255.1802646999995</v>
      </c>
      <c r="G9165" s="289">
        <v>18</v>
      </c>
      <c r="H9165" s="290">
        <v>8480.6250416000003</v>
      </c>
      <c r="I9165" s="289">
        <v>0</v>
      </c>
      <c r="J9165" s="214" t="s">
        <v>132</v>
      </c>
      <c r="K9165" s="214"/>
      <c r="L9165" s="214"/>
      <c r="M9165"/>
    </row>
    <row r="9166" spans="1:13" x14ac:dyDescent="0.2">
      <c r="A9166" s="284">
        <v>45308</v>
      </c>
      <c r="B9166" s="285">
        <v>3</v>
      </c>
      <c r="C9166" s="286">
        <v>2455.7101039999998</v>
      </c>
      <c r="D9166" s="287">
        <v>135.75313070000033</v>
      </c>
      <c r="E9166" s="288">
        <v>5263.8458099999998</v>
      </c>
      <c r="F9166" s="288">
        <v>243.55649050000011</v>
      </c>
      <c r="G9166" s="289">
        <v>12</v>
      </c>
      <c r="H9166" s="290">
        <v>8110.8655351999996</v>
      </c>
      <c r="I9166" s="289">
        <v>0</v>
      </c>
      <c r="J9166" s="214" t="s">
        <v>132</v>
      </c>
      <c r="K9166" s="214"/>
      <c r="L9166" s="214"/>
      <c r="M9166"/>
    </row>
    <row r="9167" spans="1:13" x14ac:dyDescent="0.2">
      <c r="A9167" s="284">
        <v>45308</v>
      </c>
      <c r="B9167" s="285">
        <v>4</v>
      </c>
      <c r="C9167" s="286">
        <v>2437.5943585</v>
      </c>
      <c r="D9167" s="287">
        <v>134.61060620000001</v>
      </c>
      <c r="E9167" s="288">
        <v>4830.9087399999999</v>
      </c>
      <c r="F9167" s="288">
        <v>240.65190460000031</v>
      </c>
      <c r="G9167" s="289">
        <v>12</v>
      </c>
      <c r="H9167" s="290">
        <v>7655.7656092999996</v>
      </c>
      <c r="I9167" s="289">
        <v>0</v>
      </c>
      <c r="J9167" s="214" t="s">
        <v>132</v>
      </c>
      <c r="K9167" s="214"/>
      <c r="L9167" s="214"/>
      <c r="M9167"/>
    </row>
    <row r="9168" spans="1:13" x14ac:dyDescent="0.2">
      <c r="A9168" s="284">
        <v>45308</v>
      </c>
      <c r="B9168" s="285">
        <v>5</v>
      </c>
      <c r="C9168" s="286">
        <v>2525.7634076999998</v>
      </c>
      <c r="D9168" s="287">
        <v>139.43291649999998</v>
      </c>
      <c r="E9168" s="288">
        <v>4864.7525699999997</v>
      </c>
      <c r="F9168" s="288">
        <v>245.82587370000056</v>
      </c>
      <c r="G9168" s="289">
        <v>26</v>
      </c>
      <c r="H9168" s="290">
        <v>7801.7747678999995</v>
      </c>
      <c r="I9168" s="289">
        <v>0</v>
      </c>
      <c r="J9168" s="214" t="s">
        <v>132</v>
      </c>
      <c r="K9168" s="214"/>
      <c r="L9168" s="214"/>
      <c r="M9168"/>
    </row>
    <row r="9169" spans="1:13" x14ac:dyDescent="0.2">
      <c r="A9169" s="284">
        <v>45308</v>
      </c>
      <c r="B9169" s="285">
        <v>6</v>
      </c>
      <c r="C9169" s="286">
        <v>2747.1714591</v>
      </c>
      <c r="D9169" s="287">
        <v>155.56759010000005</v>
      </c>
      <c r="E9169" s="288">
        <v>5048.6376900000005</v>
      </c>
      <c r="F9169" s="288">
        <v>269.73698069999955</v>
      </c>
      <c r="G9169" s="289">
        <v>46</v>
      </c>
      <c r="H9169" s="290">
        <v>8267.1137199000004</v>
      </c>
      <c r="I9169" s="289">
        <v>0</v>
      </c>
      <c r="J9169" s="214" t="s">
        <v>132</v>
      </c>
      <c r="K9169" s="214"/>
      <c r="L9169" s="214"/>
      <c r="M9169"/>
    </row>
    <row r="9170" spans="1:13" x14ac:dyDescent="0.2">
      <c r="A9170" s="284">
        <v>45308</v>
      </c>
      <c r="B9170" s="285">
        <v>7</v>
      </c>
      <c r="C9170" s="286">
        <v>3093.8846806999995</v>
      </c>
      <c r="D9170" s="287">
        <v>183.16573140000023</v>
      </c>
      <c r="E9170" s="288">
        <v>5539.4187300000003</v>
      </c>
      <c r="F9170" s="288">
        <v>315.36247609999918</v>
      </c>
      <c r="G9170" s="289">
        <v>54</v>
      </c>
      <c r="H9170" s="290">
        <v>9185.8316181999999</v>
      </c>
      <c r="I9170" s="289">
        <v>0</v>
      </c>
      <c r="J9170" s="214" t="s">
        <v>132</v>
      </c>
      <c r="K9170" s="214"/>
      <c r="L9170" s="214"/>
      <c r="M9170"/>
    </row>
    <row r="9171" spans="1:13" x14ac:dyDescent="0.2">
      <c r="A9171" s="284">
        <v>45308</v>
      </c>
      <c r="B9171" s="285">
        <v>8</v>
      </c>
      <c r="C9171" s="286">
        <v>3298.3059258000003</v>
      </c>
      <c r="D9171" s="287">
        <v>204.54603419999972</v>
      </c>
      <c r="E9171" s="288">
        <v>6063.8445599999995</v>
      </c>
      <c r="F9171" s="288">
        <v>362.39841350000097</v>
      </c>
      <c r="G9171" s="289">
        <v>55</v>
      </c>
      <c r="H9171" s="290">
        <v>9984.0949335000005</v>
      </c>
      <c r="I9171" s="289">
        <v>0</v>
      </c>
      <c r="J9171" s="214" t="s">
        <v>132</v>
      </c>
      <c r="K9171" s="214"/>
      <c r="L9171" s="214"/>
      <c r="M9171"/>
    </row>
    <row r="9172" spans="1:13" x14ac:dyDescent="0.2">
      <c r="A9172" s="284">
        <v>45308</v>
      </c>
      <c r="B9172" s="285">
        <v>9</v>
      </c>
      <c r="C9172" s="286">
        <v>3097.9720797999998</v>
      </c>
      <c r="D9172" s="287">
        <v>190.31187799999972</v>
      </c>
      <c r="E9172" s="288">
        <v>6183.4009999999998</v>
      </c>
      <c r="F9172" s="288">
        <v>363.77387840000029</v>
      </c>
      <c r="G9172" s="289">
        <v>53</v>
      </c>
      <c r="H9172" s="290">
        <v>9888.4588361999995</v>
      </c>
      <c r="I9172" s="289">
        <v>0</v>
      </c>
      <c r="J9172" s="214" t="s">
        <v>132</v>
      </c>
      <c r="K9172" s="214"/>
      <c r="L9172" s="214"/>
      <c r="M9172"/>
    </row>
    <row r="9173" spans="1:13" x14ac:dyDescent="0.2">
      <c r="A9173" s="284">
        <v>45308</v>
      </c>
      <c r="B9173" s="285">
        <v>10</v>
      </c>
      <c r="C9173" s="286">
        <v>2772.7732535</v>
      </c>
      <c r="D9173" s="287">
        <v>164.23023129999973</v>
      </c>
      <c r="E9173" s="288">
        <v>6118.6057799999999</v>
      </c>
      <c r="F9173" s="288">
        <v>350.53072249999968</v>
      </c>
      <c r="G9173" s="289">
        <v>51</v>
      </c>
      <c r="H9173" s="290">
        <v>9457.1399872999991</v>
      </c>
      <c r="I9173" s="289">
        <v>0</v>
      </c>
      <c r="J9173" s="214" t="s">
        <v>132</v>
      </c>
      <c r="K9173" s="214"/>
      <c r="L9173" s="214"/>
      <c r="M9173"/>
    </row>
    <row r="9174" spans="1:13" x14ac:dyDescent="0.2">
      <c r="A9174" s="284">
        <v>45308</v>
      </c>
      <c r="B9174" s="285">
        <v>11</v>
      </c>
      <c r="C9174" s="286">
        <v>2259.1122535000004</v>
      </c>
      <c r="D9174" s="287">
        <v>126.9165337999996</v>
      </c>
      <c r="E9174" s="288">
        <v>5949.46803</v>
      </c>
      <c r="F9174" s="288">
        <v>322.30012889999944</v>
      </c>
      <c r="G9174" s="289">
        <v>52</v>
      </c>
      <c r="H9174" s="290">
        <v>8709.7969462000001</v>
      </c>
      <c r="I9174" s="289">
        <v>0</v>
      </c>
      <c r="J9174" s="214" t="s">
        <v>132</v>
      </c>
      <c r="K9174" s="214"/>
      <c r="L9174" s="214"/>
      <c r="M9174"/>
    </row>
    <row r="9175" spans="1:13" x14ac:dyDescent="0.2">
      <c r="A9175" s="284">
        <v>45308</v>
      </c>
      <c r="B9175" s="285">
        <v>12</v>
      </c>
      <c r="C9175" s="286">
        <v>1830.9885319</v>
      </c>
      <c r="D9175" s="287">
        <v>96.691556700000064</v>
      </c>
      <c r="E9175" s="288">
        <v>5506.7344899999998</v>
      </c>
      <c r="F9175" s="288">
        <v>293.99744439999995</v>
      </c>
      <c r="G9175" s="289">
        <v>51</v>
      </c>
      <c r="H9175" s="290">
        <v>7779.4120229999999</v>
      </c>
      <c r="I9175" s="289">
        <v>0</v>
      </c>
      <c r="J9175" s="214" t="s">
        <v>132</v>
      </c>
      <c r="K9175" s="214"/>
      <c r="L9175" s="214"/>
      <c r="M9175"/>
    </row>
    <row r="9176" spans="1:13" x14ac:dyDescent="0.2">
      <c r="A9176" s="284">
        <v>45308</v>
      </c>
      <c r="B9176" s="285">
        <v>13</v>
      </c>
      <c r="C9176" s="286">
        <v>1738.0687243000002</v>
      </c>
      <c r="D9176" s="287">
        <v>89.869468000000069</v>
      </c>
      <c r="E9176" s="288">
        <v>5368.5092800000002</v>
      </c>
      <c r="F9176" s="288">
        <v>279.87515689999964</v>
      </c>
      <c r="G9176" s="289">
        <v>50</v>
      </c>
      <c r="H9176" s="290">
        <v>7526.3226291999999</v>
      </c>
      <c r="I9176" s="289">
        <v>0</v>
      </c>
      <c r="J9176" s="214" t="s">
        <v>132</v>
      </c>
      <c r="K9176" s="214"/>
      <c r="L9176" s="214"/>
      <c r="M9176"/>
    </row>
    <row r="9177" spans="1:13" x14ac:dyDescent="0.2">
      <c r="A9177" s="284">
        <v>45308</v>
      </c>
      <c r="B9177" s="285">
        <v>14</v>
      </c>
      <c r="C9177" s="286">
        <v>1747.6248934999999</v>
      </c>
      <c r="D9177" s="287">
        <v>90.314890000000048</v>
      </c>
      <c r="E9177" s="288">
        <v>5282.3314300000002</v>
      </c>
      <c r="F9177" s="288">
        <v>272.19837479999933</v>
      </c>
      <c r="G9177" s="289">
        <v>51</v>
      </c>
      <c r="H9177" s="290">
        <v>7443.4695882999995</v>
      </c>
      <c r="I9177" s="289">
        <v>0</v>
      </c>
      <c r="J9177" s="214" t="s">
        <v>132</v>
      </c>
      <c r="K9177" s="214"/>
      <c r="L9177" s="214"/>
      <c r="M9177"/>
    </row>
    <row r="9178" spans="1:13" x14ac:dyDescent="0.2">
      <c r="A9178" s="284">
        <v>45308</v>
      </c>
      <c r="B9178" s="285">
        <v>15</v>
      </c>
      <c r="C9178" s="286">
        <v>1997.7646756999998</v>
      </c>
      <c r="D9178" s="287">
        <v>107.25514260000011</v>
      </c>
      <c r="E9178" s="288">
        <v>5371.8860199999999</v>
      </c>
      <c r="F9178" s="288">
        <v>283.6527672000002</v>
      </c>
      <c r="G9178" s="289">
        <v>51</v>
      </c>
      <c r="H9178" s="290">
        <v>7811.5586054999994</v>
      </c>
      <c r="I9178" s="289">
        <v>0</v>
      </c>
      <c r="J9178" s="214" t="s">
        <v>132</v>
      </c>
      <c r="K9178" s="214"/>
      <c r="L9178" s="214"/>
      <c r="M9178"/>
    </row>
    <row r="9179" spans="1:13" x14ac:dyDescent="0.2">
      <c r="A9179" s="284">
        <v>45308</v>
      </c>
      <c r="B9179" s="285">
        <v>16</v>
      </c>
      <c r="C9179" s="286">
        <v>2412.4858412999997</v>
      </c>
      <c r="D9179" s="287">
        <v>136.37303220000004</v>
      </c>
      <c r="E9179" s="288">
        <v>5641.09465</v>
      </c>
      <c r="F9179" s="288">
        <v>302.3669190999999</v>
      </c>
      <c r="G9179" s="289">
        <v>54</v>
      </c>
      <c r="H9179" s="290">
        <v>8546.3204426000011</v>
      </c>
      <c r="I9179" s="289">
        <v>0</v>
      </c>
      <c r="J9179" s="214" t="s">
        <v>132</v>
      </c>
      <c r="K9179" s="214"/>
      <c r="L9179" s="214"/>
      <c r="M9179"/>
    </row>
    <row r="9180" spans="1:13" x14ac:dyDescent="0.2">
      <c r="A9180" s="284">
        <v>45308</v>
      </c>
      <c r="B9180" s="285">
        <v>17</v>
      </c>
      <c r="C9180" s="286">
        <v>2921.2148761000003</v>
      </c>
      <c r="D9180" s="287">
        <v>174.24690609999993</v>
      </c>
      <c r="E9180" s="288">
        <v>5841.38015</v>
      </c>
      <c r="F9180" s="288">
        <v>336.3771614999996</v>
      </c>
      <c r="G9180" s="289">
        <v>53</v>
      </c>
      <c r="H9180" s="290">
        <v>9326.2190937000014</v>
      </c>
      <c r="I9180" s="289">
        <v>0</v>
      </c>
      <c r="J9180" s="214" t="s">
        <v>132</v>
      </c>
      <c r="K9180" s="214"/>
      <c r="L9180" s="214"/>
      <c r="M9180"/>
    </row>
    <row r="9181" spans="1:13" x14ac:dyDescent="0.2">
      <c r="A9181" s="284">
        <v>45308</v>
      </c>
      <c r="B9181" s="285">
        <v>18</v>
      </c>
      <c r="C9181" s="286">
        <v>3382.7448957999995</v>
      </c>
      <c r="D9181" s="287">
        <v>209.27043450000014</v>
      </c>
      <c r="E9181" s="288">
        <v>6360.52135</v>
      </c>
      <c r="F9181" s="288">
        <v>380.88781469999958</v>
      </c>
      <c r="G9181" s="289">
        <v>54</v>
      </c>
      <c r="H9181" s="290">
        <v>10387.424494999999</v>
      </c>
      <c r="I9181" s="289">
        <v>0</v>
      </c>
      <c r="J9181" s="214" t="s">
        <v>132</v>
      </c>
      <c r="K9181" s="214"/>
      <c r="L9181" s="214"/>
      <c r="M9181"/>
    </row>
    <row r="9182" spans="1:13" x14ac:dyDescent="0.2">
      <c r="A9182" s="284">
        <v>45308</v>
      </c>
      <c r="B9182" s="285">
        <v>19</v>
      </c>
      <c r="C9182" s="286">
        <v>3462.4172018999998</v>
      </c>
      <c r="D9182" s="287">
        <v>218.5756064</v>
      </c>
      <c r="E9182" s="288">
        <v>6505.1633000000002</v>
      </c>
      <c r="F9182" s="288">
        <v>396.44470459999957</v>
      </c>
      <c r="G9182" s="289">
        <v>54</v>
      </c>
      <c r="H9182" s="290">
        <v>10636.6008129</v>
      </c>
      <c r="I9182" s="289">
        <v>0</v>
      </c>
      <c r="J9182" s="214" t="s">
        <v>132</v>
      </c>
      <c r="K9182" s="214"/>
      <c r="L9182" s="214"/>
      <c r="M9182"/>
    </row>
    <row r="9183" spans="1:13" x14ac:dyDescent="0.2">
      <c r="A9183" s="284">
        <v>45308</v>
      </c>
      <c r="B9183" s="285">
        <v>20</v>
      </c>
      <c r="C9183" s="286">
        <v>3394.3037131000001</v>
      </c>
      <c r="D9183" s="287">
        <v>214.03640990000014</v>
      </c>
      <c r="E9183" s="288">
        <v>6344.1116000000002</v>
      </c>
      <c r="F9183" s="288">
        <v>387.8022261999995</v>
      </c>
      <c r="G9183" s="289">
        <v>52</v>
      </c>
      <c r="H9183" s="290">
        <v>10392.2539492</v>
      </c>
      <c r="I9183" s="289">
        <v>0</v>
      </c>
      <c r="J9183" s="214" t="s">
        <v>132</v>
      </c>
      <c r="K9183" s="214"/>
      <c r="L9183" s="214"/>
      <c r="M9183"/>
    </row>
    <row r="9184" spans="1:13" x14ac:dyDescent="0.2">
      <c r="A9184" s="284">
        <v>45308</v>
      </c>
      <c r="B9184" s="285">
        <v>21</v>
      </c>
      <c r="C9184" s="286">
        <v>3317.9063762999995</v>
      </c>
      <c r="D9184" s="287">
        <v>205.75677790000015</v>
      </c>
      <c r="E9184" s="288">
        <v>6188.0897000000004</v>
      </c>
      <c r="F9184" s="288">
        <v>372.39168769999924</v>
      </c>
      <c r="G9184" s="289">
        <v>47</v>
      </c>
      <c r="H9184" s="290">
        <v>10131.144541899999</v>
      </c>
      <c r="I9184" s="289">
        <v>0</v>
      </c>
      <c r="J9184" s="214" t="s">
        <v>132</v>
      </c>
      <c r="K9184" s="214"/>
      <c r="L9184" s="214"/>
      <c r="M9184"/>
    </row>
    <row r="9185" spans="1:13" x14ac:dyDescent="0.2">
      <c r="A9185" s="284">
        <v>45308</v>
      </c>
      <c r="B9185" s="285">
        <v>22</v>
      </c>
      <c r="C9185" s="286">
        <v>3188.4114938000002</v>
      </c>
      <c r="D9185" s="287">
        <v>192.51194029999988</v>
      </c>
      <c r="E9185" s="288">
        <v>5988.8451399999994</v>
      </c>
      <c r="F9185" s="288">
        <v>350.77115790000062</v>
      </c>
      <c r="G9185" s="289">
        <v>41</v>
      </c>
      <c r="H9185" s="290">
        <v>9761.5397319999993</v>
      </c>
      <c r="I9185" s="289">
        <v>0</v>
      </c>
      <c r="J9185" s="214" t="s">
        <v>132</v>
      </c>
      <c r="K9185" s="214"/>
      <c r="L9185" s="214"/>
      <c r="M9185"/>
    </row>
    <row r="9186" spans="1:13" x14ac:dyDescent="0.2">
      <c r="A9186" s="284">
        <v>45308</v>
      </c>
      <c r="B9186" s="285">
        <v>23</v>
      </c>
      <c r="C9186" s="286">
        <v>2957.1052559999998</v>
      </c>
      <c r="D9186" s="287">
        <v>174.46053169999979</v>
      </c>
      <c r="E9186" s="288">
        <v>5576.4378900000002</v>
      </c>
      <c r="F9186" s="288">
        <v>318.25286059999962</v>
      </c>
      <c r="G9186" s="289">
        <v>35</v>
      </c>
      <c r="H9186" s="290">
        <v>9061.2565382999983</v>
      </c>
      <c r="I9186" s="289">
        <v>0</v>
      </c>
      <c r="J9186" s="214" t="s">
        <v>132</v>
      </c>
      <c r="K9186" s="214"/>
      <c r="L9186" s="214"/>
      <c r="M9186"/>
    </row>
    <row r="9187" spans="1:13" x14ac:dyDescent="0.2">
      <c r="A9187" s="284">
        <v>45308</v>
      </c>
      <c r="B9187" s="285">
        <v>24</v>
      </c>
      <c r="C9187" s="286">
        <v>2736.4106170999999</v>
      </c>
      <c r="D9187" s="287">
        <v>156.33076970000027</v>
      </c>
      <c r="E9187" s="288">
        <v>5210.5643200000004</v>
      </c>
      <c r="F9187" s="288">
        <v>284.42115159999958</v>
      </c>
      <c r="G9187" s="289">
        <v>31</v>
      </c>
      <c r="H9187" s="290">
        <v>8418.7268584000012</v>
      </c>
      <c r="I9187" s="289">
        <v>0</v>
      </c>
      <c r="J9187" s="214" t="s">
        <v>132</v>
      </c>
      <c r="K9187" s="214"/>
      <c r="L9187" s="214"/>
      <c r="M9187"/>
    </row>
    <row r="9188" spans="1:13" x14ac:dyDescent="0.2">
      <c r="A9188" s="284">
        <v>45309</v>
      </c>
      <c r="B9188" s="285">
        <v>1</v>
      </c>
      <c r="C9188" s="286">
        <v>2635.5235708999999</v>
      </c>
      <c r="D9188" s="287">
        <v>147.59105600000026</v>
      </c>
      <c r="E9188" s="288">
        <v>5056.39473</v>
      </c>
      <c r="F9188" s="288">
        <v>271.63680039999963</v>
      </c>
      <c r="G9188" s="289">
        <v>28</v>
      </c>
      <c r="H9188" s="290">
        <v>8139.1461572999997</v>
      </c>
      <c r="I9188" s="289">
        <v>0</v>
      </c>
      <c r="J9188" s="214" t="s">
        <v>132</v>
      </c>
      <c r="K9188" s="214"/>
      <c r="L9188" s="214"/>
      <c r="M9188"/>
    </row>
    <row r="9189" spans="1:13" x14ac:dyDescent="0.2">
      <c r="A9189" s="284">
        <v>45309</v>
      </c>
      <c r="B9189" s="285">
        <v>2</v>
      </c>
      <c r="C9189" s="286">
        <v>2544.2936654</v>
      </c>
      <c r="D9189" s="287">
        <v>141.1716899999999</v>
      </c>
      <c r="E9189" s="288">
        <v>5133.4440599999998</v>
      </c>
      <c r="F9189" s="288">
        <v>258.3053202000001</v>
      </c>
      <c r="G9189" s="289">
        <v>22</v>
      </c>
      <c r="H9189" s="290">
        <v>8099.2147355999996</v>
      </c>
      <c r="I9189" s="289">
        <v>0</v>
      </c>
      <c r="J9189" s="214" t="s">
        <v>132</v>
      </c>
      <c r="K9189" s="214"/>
      <c r="L9189" s="214"/>
      <c r="M9189"/>
    </row>
    <row r="9190" spans="1:13" x14ac:dyDescent="0.2">
      <c r="A9190" s="284">
        <v>45309</v>
      </c>
      <c r="B9190" s="285">
        <v>3</v>
      </c>
      <c r="C9190" s="286">
        <v>2485.2419142999997</v>
      </c>
      <c r="D9190" s="287">
        <v>136.25995150000006</v>
      </c>
      <c r="E9190" s="288">
        <v>4812.9185900000002</v>
      </c>
      <c r="F9190" s="288">
        <v>247.42783269999927</v>
      </c>
      <c r="G9190" s="289">
        <v>15</v>
      </c>
      <c r="H9190" s="290">
        <v>7696.8482884999994</v>
      </c>
      <c r="I9190" s="289">
        <v>0</v>
      </c>
      <c r="J9190" s="214" t="s">
        <v>132</v>
      </c>
      <c r="K9190" s="214"/>
      <c r="L9190" s="214"/>
      <c r="M9190"/>
    </row>
    <row r="9191" spans="1:13" x14ac:dyDescent="0.2">
      <c r="A9191" s="284">
        <v>45309</v>
      </c>
      <c r="B9191" s="285">
        <v>4</v>
      </c>
      <c r="C9191" s="286">
        <v>2478.5871496</v>
      </c>
      <c r="D9191" s="287">
        <v>135.74256870000039</v>
      </c>
      <c r="E9191" s="288">
        <v>4842.2574800000002</v>
      </c>
      <c r="F9191" s="288">
        <v>244.92347919999975</v>
      </c>
      <c r="G9191" s="289">
        <v>14</v>
      </c>
      <c r="H9191" s="290">
        <v>7715.5106775000004</v>
      </c>
      <c r="I9191" s="289">
        <v>0</v>
      </c>
      <c r="J9191" s="214" t="s">
        <v>132</v>
      </c>
      <c r="K9191" s="214"/>
      <c r="L9191" s="214"/>
      <c r="M9191"/>
    </row>
    <row r="9192" spans="1:13" x14ac:dyDescent="0.2">
      <c r="A9192" s="284">
        <v>45309</v>
      </c>
      <c r="B9192" s="285">
        <v>5</v>
      </c>
      <c r="C9192" s="286">
        <v>2571.0417567000004</v>
      </c>
      <c r="D9192" s="287">
        <v>141.39359319999997</v>
      </c>
      <c r="E9192" s="288">
        <v>4813.15326</v>
      </c>
      <c r="F9192" s="288">
        <v>252.29877309999938</v>
      </c>
      <c r="G9192" s="289">
        <v>26</v>
      </c>
      <c r="H9192" s="290">
        <v>7803.8873829999993</v>
      </c>
      <c r="I9192" s="289">
        <v>0</v>
      </c>
      <c r="J9192" s="214" t="s">
        <v>132</v>
      </c>
      <c r="K9192" s="214"/>
      <c r="L9192" s="214"/>
      <c r="M9192"/>
    </row>
    <row r="9193" spans="1:13" x14ac:dyDescent="0.2">
      <c r="A9193" s="284">
        <v>45309</v>
      </c>
      <c r="B9193" s="285">
        <v>6</v>
      </c>
      <c r="C9193" s="286">
        <v>2799.0361309</v>
      </c>
      <c r="D9193" s="287">
        <v>157.50916260000005</v>
      </c>
      <c r="E9193" s="288">
        <v>5129.6974799999998</v>
      </c>
      <c r="F9193" s="288">
        <v>276.59628969999994</v>
      </c>
      <c r="G9193" s="289">
        <v>49</v>
      </c>
      <c r="H9193" s="290">
        <v>8411.839063200001</v>
      </c>
      <c r="I9193" s="289">
        <v>0</v>
      </c>
      <c r="J9193" s="214" t="s">
        <v>132</v>
      </c>
      <c r="K9193" s="214"/>
      <c r="L9193" s="214"/>
      <c r="M9193"/>
    </row>
    <row r="9194" spans="1:13" x14ac:dyDescent="0.2">
      <c r="A9194" s="284">
        <v>45309</v>
      </c>
      <c r="B9194" s="285">
        <v>7</v>
      </c>
      <c r="C9194" s="286">
        <v>3169.3771677</v>
      </c>
      <c r="D9194" s="287">
        <v>184.34515960000024</v>
      </c>
      <c r="E9194" s="288">
        <v>5725.3219199999994</v>
      </c>
      <c r="F9194" s="288">
        <v>321.60569750000013</v>
      </c>
      <c r="G9194" s="289">
        <v>54</v>
      </c>
      <c r="H9194" s="290">
        <v>9454.6499447999995</v>
      </c>
      <c r="I9194" s="289">
        <v>0</v>
      </c>
      <c r="J9194" s="214" t="s">
        <v>132</v>
      </c>
      <c r="K9194" s="214"/>
      <c r="L9194" s="214"/>
      <c r="M9194"/>
    </row>
    <row r="9195" spans="1:13" x14ac:dyDescent="0.2">
      <c r="A9195" s="284">
        <v>45309</v>
      </c>
      <c r="B9195" s="285">
        <v>8</v>
      </c>
      <c r="C9195" s="286">
        <v>3379.1364191000002</v>
      </c>
      <c r="D9195" s="287">
        <v>205.74369200000004</v>
      </c>
      <c r="E9195" s="288">
        <v>6271.6067700000003</v>
      </c>
      <c r="F9195" s="288">
        <v>368.99554369999896</v>
      </c>
      <c r="G9195" s="289">
        <v>54</v>
      </c>
      <c r="H9195" s="290">
        <v>10279.4824248</v>
      </c>
      <c r="I9195" s="289">
        <v>0</v>
      </c>
      <c r="J9195" s="214" t="s">
        <v>132</v>
      </c>
      <c r="K9195" s="214"/>
      <c r="L9195" s="214"/>
      <c r="M9195"/>
    </row>
    <row r="9196" spans="1:13" x14ac:dyDescent="0.2">
      <c r="A9196" s="284">
        <v>45309</v>
      </c>
      <c r="B9196" s="285">
        <v>9</v>
      </c>
      <c r="C9196" s="286">
        <v>3160.5657214999997</v>
      </c>
      <c r="D9196" s="287">
        <v>191.44400949999994</v>
      </c>
      <c r="E9196" s="288">
        <v>6375.2918100000006</v>
      </c>
      <c r="F9196" s="288">
        <v>368.12469149999924</v>
      </c>
      <c r="G9196" s="289">
        <v>53</v>
      </c>
      <c r="H9196" s="290">
        <v>10148.4262325</v>
      </c>
      <c r="I9196" s="289">
        <v>0</v>
      </c>
      <c r="J9196" s="214" t="s">
        <v>132</v>
      </c>
      <c r="K9196" s="214"/>
      <c r="L9196" s="214"/>
      <c r="M9196"/>
    </row>
    <row r="9197" spans="1:13" x14ac:dyDescent="0.2">
      <c r="A9197" s="284">
        <v>45309</v>
      </c>
      <c r="B9197" s="285">
        <v>10</v>
      </c>
      <c r="C9197" s="286">
        <v>2776.7380806000001</v>
      </c>
      <c r="D9197" s="287">
        <v>162.88183039999993</v>
      </c>
      <c r="E9197" s="288">
        <v>6306.9707799999996</v>
      </c>
      <c r="F9197" s="288">
        <v>345.0467806000006</v>
      </c>
      <c r="G9197" s="289">
        <v>52</v>
      </c>
      <c r="H9197" s="290">
        <v>9643.6374715999991</v>
      </c>
      <c r="I9197" s="289">
        <v>0</v>
      </c>
      <c r="J9197" s="214" t="s">
        <v>132</v>
      </c>
      <c r="K9197" s="214"/>
      <c r="L9197" s="214"/>
      <c r="M9197"/>
    </row>
    <row r="9198" spans="1:13" x14ac:dyDescent="0.2">
      <c r="A9198" s="284">
        <v>45309</v>
      </c>
      <c r="B9198" s="285">
        <v>11</v>
      </c>
      <c r="C9198" s="286">
        <v>2370.5357076</v>
      </c>
      <c r="D9198" s="287">
        <v>132.35943790000002</v>
      </c>
      <c r="E9198" s="288">
        <v>6143.1217699999997</v>
      </c>
      <c r="F9198" s="288">
        <v>331.13211760000013</v>
      </c>
      <c r="G9198" s="289">
        <v>52</v>
      </c>
      <c r="H9198" s="290">
        <v>9029.1490331000005</v>
      </c>
      <c r="I9198" s="289">
        <v>0</v>
      </c>
      <c r="J9198" s="214" t="s">
        <v>132</v>
      </c>
      <c r="K9198" s="214"/>
      <c r="L9198" s="214"/>
      <c r="M9198"/>
    </row>
    <row r="9199" spans="1:13" x14ac:dyDescent="0.2">
      <c r="A9199" s="284">
        <v>45309</v>
      </c>
      <c r="B9199" s="285">
        <v>12</v>
      </c>
      <c r="C9199" s="286">
        <v>2171.4399941000001</v>
      </c>
      <c r="D9199" s="287">
        <v>118.13052989999971</v>
      </c>
      <c r="E9199" s="288">
        <v>6147.0891899999997</v>
      </c>
      <c r="F9199" s="288">
        <v>327.38452510000025</v>
      </c>
      <c r="G9199" s="289">
        <v>52</v>
      </c>
      <c r="H9199" s="290">
        <v>8816.0442390999997</v>
      </c>
      <c r="I9199" s="289">
        <v>0</v>
      </c>
      <c r="J9199" s="214" t="s">
        <v>132</v>
      </c>
      <c r="K9199" s="214"/>
      <c r="L9199" s="214"/>
      <c r="M9199"/>
    </row>
    <row r="9200" spans="1:13" x14ac:dyDescent="0.2">
      <c r="A9200" s="284">
        <v>45309</v>
      </c>
      <c r="B9200" s="285">
        <v>13</v>
      </c>
      <c r="C9200" s="286">
        <v>2146.5839341999999</v>
      </c>
      <c r="D9200" s="287">
        <v>115.72971300000009</v>
      </c>
      <c r="E9200" s="288">
        <v>5932.2692100000004</v>
      </c>
      <c r="F9200" s="288">
        <v>311.99138810000022</v>
      </c>
      <c r="G9200" s="289">
        <v>51</v>
      </c>
      <c r="H9200" s="290">
        <v>8557.5742453000021</v>
      </c>
      <c r="I9200" s="289">
        <v>0</v>
      </c>
      <c r="J9200" s="214" t="s">
        <v>132</v>
      </c>
      <c r="K9200" s="214"/>
      <c r="L9200" s="214"/>
      <c r="M9200"/>
    </row>
    <row r="9201" spans="1:13" x14ac:dyDescent="0.2">
      <c r="A9201" s="284">
        <v>45309</v>
      </c>
      <c r="B9201" s="285">
        <v>14</v>
      </c>
      <c r="C9201" s="286">
        <v>2291.3495142000002</v>
      </c>
      <c r="D9201" s="287">
        <v>125.71364330000009</v>
      </c>
      <c r="E9201" s="288">
        <v>5991.6838699999998</v>
      </c>
      <c r="F9201" s="288">
        <v>314.10827590000008</v>
      </c>
      <c r="G9201" s="289">
        <v>53</v>
      </c>
      <c r="H9201" s="290">
        <v>8775.8553033999997</v>
      </c>
      <c r="I9201" s="289">
        <v>0</v>
      </c>
      <c r="J9201" s="214" t="s">
        <v>132</v>
      </c>
      <c r="K9201" s="214"/>
      <c r="L9201" s="214"/>
      <c r="M9201"/>
    </row>
    <row r="9202" spans="1:13" x14ac:dyDescent="0.2">
      <c r="A9202" s="284">
        <v>45309</v>
      </c>
      <c r="B9202" s="285">
        <v>15</v>
      </c>
      <c r="C9202" s="286">
        <v>2388.4837640000001</v>
      </c>
      <c r="D9202" s="287">
        <v>133.18443580000016</v>
      </c>
      <c r="E9202" s="288">
        <v>5793.4734900000003</v>
      </c>
      <c r="F9202" s="288">
        <v>304.67308829999911</v>
      </c>
      <c r="G9202" s="289">
        <v>52</v>
      </c>
      <c r="H9202" s="290">
        <v>8671.8147781000007</v>
      </c>
      <c r="I9202" s="289">
        <v>0</v>
      </c>
      <c r="J9202" s="214" t="s">
        <v>132</v>
      </c>
      <c r="K9202" s="214"/>
      <c r="L9202" s="214"/>
      <c r="M9202"/>
    </row>
    <row r="9203" spans="1:13" x14ac:dyDescent="0.2">
      <c r="A9203" s="284">
        <v>45309</v>
      </c>
      <c r="B9203" s="285">
        <v>16</v>
      </c>
      <c r="C9203" s="286">
        <v>2551.9335794000003</v>
      </c>
      <c r="D9203" s="287">
        <v>146.18368619999956</v>
      </c>
      <c r="E9203" s="288">
        <v>5679.6932200000001</v>
      </c>
      <c r="F9203" s="288">
        <v>314.49705399999948</v>
      </c>
      <c r="G9203" s="289">
        <v>53</v>
      </c>
      <c r="H9203" s="290">
        <v>8745.3075395999986</v>
      </c>
      <c r="I9203" s="289">
        <v>0</v>
      </c>
      <c r="J9203" s="214" t="s">
        <v>132</v>
      </c>
      <c r="K9203" s="214"/>
      <c r="L9203" s="214"/>
      <c r="M9203"/>
    </row>
    <row r="9204" spans="1:13" x14ac:dyDescent="0.2">
      <c r="A9204" s="284">
        <v>45309</v>
      </c>
      <c r="B9204" s="285">
        <v>17</v>
      </c>
      <c r="C9204" s="286">
        <v>3032.1517558</v>
      </c>
      <c r="D9204" s="287">
        <v>180.15755879999972</v>
      </c>
      <c r="E9204" s="288">
        <v>6036.3476599999995</v>
      </c>
      <c r="F9204" s="288">
        <v>345.15228170000046</v>
      </c>
      <c r="G9204" s="289">
        <v>53</v>
      </c>
      <c r="H9204" s="290">
        <v>9646.8092562999991</v>
      </c>
      <c r="I9204" s="289">
        <v>0</v>
      </c>
      <c r="J9204" s="214" t="s">
        <v>132</v>
      </c>
      <c r="K9204" s="214"/>
      <c r="L9204" s="214"/>
      <c r="M9204"/>
    </row>
    <row r="9205" spans="1:13" x14ac:dyDescent="0.2">
      <c r="A9205" s="284">
        <v>45309</v>
      </c>
      <c r="B9205" s="285">
        <v>18</v>
      </c>
      <c r="C9205" s="286">
        <v>3443.5902033000002</v>
      </c>
      <c r="D9205" s="287">
        <v>211.28677350000001</v>
      </c>
      <c r="E9205" s="288">
        <v>6507.2038900000007</v>
      </c>
      <c r="F9205" s="288">
        <v>386.23103659999924</v>
      </c>
      <c r="G9205" s="289">
        <v>55</v>
      </c>
      <c r="H9205" s="290">
        <v>10603.311903400001</v>
      </c>
      <c r="I9205" s="289">
        <v>0</v>
      </c>
      <c r="J9205" s="214" t="s">
        <v>132</v>
      </c>
      <c r="K9205" s="214"/>
      <c r="L9205" s="214"/>
      <c r="M9205"/>
    </row>
    <row r="9206" spans="1:13" x14ac:dyDescent="0.2">
      <c r="A9206" s="284">
        <v>45309</v>
      </c>
      <c r="B9206" s="285">
        <v>19</v>
      </c>
      <c r="C9206" s="286">
        <v>3485.9233225000003</v>
      </c>
      <c r="D9206" s="287">
        <v>218.49571730000019</v>
      </c>
      <c r="E9206" s="288">
        <v>6576.3823499999999</v>
      </c>
      <c r="F9206" s="288">
        <v>398.70659200000046</v>
      </c>
      <c r="G9206" s="289">
        <v>55</v>
      </c>
      <c r="H9206" s="290">
        <v>10734.507981800001</v>
      </c>
      <c r="I9206" s="289">
        <v>0</v>
      </c>
      <c r="J9206" s="214" t="s">
        <v>132</v>
      </c>
      <c r="K9206" s="214"/>
      <c r="L9206" s="214"/>
      <c r="M9206"/>
    </row>
    <row r="9207" spans="1:13" x14ac:dyDescent="0.2">
      <c r="A9207" s="284">
        <v>45309</v>
      </c>
      <c r="B9207" s="285">
        <v>20</v>
      </c>
      <c r="C9207" s="286">
        <v>3423.3455734000004</v>
      </c>
      <c r="D9207" s="287">
        <v>211.76492899999968</v>
      </c>
      <c r="E9207" s="288">
        <v>6430.2873199999995</v>
      </c>
      <c r="F9207" s="288">
        <v>385.16218019999997</v>
      </c>
      <c r="G9207" s="289">
        <v>53</v>
      </c>
      <c r="H9207" s="290">
        <v>10503.560002599999</v>
      </c>
      <c r="I9207" s="289">
        <v>0</v>
      </c>
      <c r="J9207" s="214" t="s">
        <v>132</v>
      </c>
      <c r="K9207" s="214"/>
      <c r="L9207" s="214"/>
      <c r="M9207"/>
    </row>
    <row r="9208" spans="1:13" x14ac:dyDescent="0.2">
      <c r="A9208" s="284">
        <v>45309</v>
      </c>
      <c r="B9208" s="285">
        <v>21</v>
      </c>
      <c r="C9208" s="286">
        <v>3339.9707888999997</v>
      </c>
      <c r="D9208" s="287">
        <v>204.77338049999992</v>
      </c>
      <c r="E9208" s="288">
        <v>6253.7846599999993</v>
      </c>
      <c r="F9208" s="288">
        <v>371.23119970000062</v>
      </c>
      <c r="G9208" s="289">
        <v>48</v>
      </c>
      <c r="H9208" s="290">
        <v>10217.760029099998</v>
      </c>
      <c r="I9208" s="289">
        <v>0</v>
      </c>
      <c r="J9208" s="214" t="s">
        <v>132</v>
      </c>
      <c r="K9208" s="214"/>
      <c r="L9208" s="214"/>
      <c r="M9208"/>
    </row>
    <row r="9209" spans="1:13" x14ac:dyDescent="0.2">
      <c r="A9209" s="284">
        <v>45309</v>
      </c>
      <c r="B9209" s="285">
        <v>22</v>
      </c>
      <c r="C9209" s="286">
        <v>3194.1217562999996</v>
      </c>
      <c r="D9209" s="287">
        <v>192.68356650000015</v>
      </c>
      <c r="E9209" s="288">
        <v>6030.1250600000003</v>
      </c>
      <c r="F9209" s="288">
        <v>351.61507029999939</v>
      </c>
      <c r="G9209" s="289">
        <v>42</v>
      </c>
      <c r="H9209" s="290">
        <v>9810.5454530999996</v>
      </c>
      <c r="I9209" s="289">
        <v>0</v>
      </c>
      <c r="J9209" s="214" t="s">
        <v>132</v>
      </c>
      <c r="K9209" s="214"/>
      <c r="L9209" s="214"/>
      <c r="M9209"/>
    </row>
    <row r="9210" spans="1:13" x14ac:dyDescent="0.2">
      <c r="A9210" s="284">
        <v>45309</v>
      </c>
      <c r="B9210" s="285">
        <v>23</v>
      </c>
      <c r="C9210" s="286">
        <v>2974.0458817999997</v>
      </c>
      <c r="D9210" s="287">
        <v>173.4577989000002</v>
      </c>
      <c r="E9210" s="288">
        <v>5605.7309400000004</v>
      </c>
      <c r="F9210" s="288">
        <v>316.17256540000017</v>
      </c>
      <c r="G9210" s="289">
        <v>35</v>
      </c>
      <c r="H9210" s="290">
        <v>9104.4071861000011</v>
      </c>
      <c r="I9210" s="289">
        <v>0</v>
      </c>
      <c r="J9210" s="214" t="s">
        <v>132</v>
      </c>
      <c r="K9210" s="214"/>
      <c r="L9210" s="214"/>
      <c r="M9210"/>
    </row>
    <row r="9211" spans="1:13" x14ac:dyDescent="0.2">
      <c r="A9211" s="284">
        <v>45309</v>
      </c>
      <c r="B9211" s="285">
        <v>24</v>
      </c>
      <c r="C9211" s="286">
        <v>2753.2550707</v>
      </c>
      <c r="D9211" s="287">
        <v>155.80367629999995</v>
      </c>
      <c r="E9211" s="288">
        <v>5194.9784499999996</v>
      </c>
      <c r="F9211" s="288">
        <v>283.07786620000024</v>
      </c>
      <c r="G9211" s="289">
        <v>32</v>
      </c>
      <c r="H9211" s="290">
        <v>8419.115063199999</v>
      </c>
      <c r="I9211" s="289">
        <v>0</v>
      </c>
      <c r="J9211" s="214" t="s">
        <v>132</v>
      </c>
      <c r="K9211" s="214"/>
      <c r="L9211" s="214"/>
      <c r="M9211"/>
    </row>
    <row r="9212" spans="1:13" x14ac:dyDescent="0.2">
      <c r="A9212" s="284">
        <v>45310</v>
      </c>
      <c r="B9212" s="285">
        <v>1</v>
      </c>
      <c r="C9212" s="286">
        <v>2632.1322043999999</v>
      </c>
      <c r="D9212" s="287">
        <v>148.21959140000013</v>
      </c>
      <c r="E9212" s="288">
        <v>5043.2053899999992</v>
      </c>
      <c r="F9212" s="288">
        <v>273.16944600000079</v>
      </c>
      <c r="G9212" s="289">
        <v>28</v>
      </c>
      <c r="H9212" s="290">
        <v>8124.7266318000002</v>
      </c>
      <c r="I9212" s="289">
        <v>0</v>
      </c>
      <c r="J9212" s="214" t="s">
        <v>132</v>
      </c>
      <c r="K9212" s="214"/>
      <c r="L9212" s="214"/>
      <c r="M9212"/>
    </row>
    <row r="9213" spans="1:13" x14ac:dyDescent="0.2">
      <c r="A9213" s="284">
        <v>45310</v>
      </c>
      <c r="B9213" s="285">
        <v>2</v>
      </c>
      <c r="C9213" s="286">
        <v>2528.6674651999997</v>
      </c>
      <c r="D9213" s="287">
        <v>140.84286529999994</v>
      </c>
      <c r="E9213" s="288">
        <v>4878.84998</v>
      </c>
      <c r="F9213" s="288">
        <v>257.83876670000063</v>
      </c>
      <c r="G9213" s="289">
        <v>21</v>
      </c>
      <c r="H9213" s="290">
        <v>7827.1990772000008</v>
      </c>
      <c r="I9213" s="289">
        <v>0</v>
      </c>
      <c r="J9213" s="214" t="s">
        <v>132</v>
      </c>
      <c r="K9213" s="214"/>
      <c r="L9213" s="214"/>
      <c r="M9213"/>
    </row>
    <row r="9214" spans="1:13" x14ac:dyDescent="0.2">
      <c r="A9214" s="284">
        <v>45310</v>
      </c>
      <c r="B9214" s="285">
        <v>3</v>
      </c>
      <c r="C9214" s="286">
        <v>2464.7098289</v>
      </c>
      <c r="D9214" s="287">
        <v>135.99210819999996</v>
      </c>
      <c r="E9214" s="288">
        <v>5051.1687699999993</v>
      </c>
      <c r="F9214" s="288">
        <v>246.78313640000033</v>
      </c>
      <c r="G9214" s="289">
        <v>15</v>
      </c>
      <c r="H9214" s="290">
        <v>7913.6538434999993</v>
      </c>
      <c r="I9214" s="289">
        <v>0</v>
      </c>
      <c r="J9214" s="214" t="s">
        <v>132</v>
      </c>
      <c r="K9214" s="214"/>
      <c r="L9214" s="214"/>
      <c r="M9214"/>
    </row>
    <row r="9215" spans="1:13" x14ac:dyDescent="0.2">
      <c r="A9215" s="284">
        <v>45310</v>
      </c>
      <c r="B9215" s="285">
        <v>4</v>
      </c>
      <c r="C9215" s="286">
        <v>2453.9972964999997</v>
      </c>
      <c r="D9215" s="287">
        <v>134.08962820000031</v>
      </c>
      <c r="E9215" s="288">
        <v>4900.5299000000005</v>
      </c>
      <c r="F9215" s="288">
        <v>242.16863369999919</v>
      </c>
      <c r="G9215" s="289">
        <v>16</v>
      </c>
      <c r="H9215" s="290">
        <v>7746.7854583999997</v>
      </c>
      <c r="I9215" s="289">
        <v>0</v>
      </c>
      <c r="J9215" s="214" t="s">
        <v>132</v>
      </c>
      <c r="K9215" s="214"/>
      <c r="L9215" s="214"/>
      <c r="M9215"/>
    </row>
    <row r="9216" spans="1:13" x14ac:dyDescent="0.2">
      <c r="A9216" s="284">
        <v>45310</v>
      </c>
      <c r="B9216" s="285">
        <v>5</v>
      </c>
      <c r="C9216" s="286">
        <v>2525.8857124000001</v>
      </c>
      <c r="D9216" s="287">
        <v>138.94475420000003</v>
      </c>
      <c r="E9216" s="288">
        <v>4718.7764099999995</v>
      </c>
      <c r="F9216" s="288">
        <v>247.98165249999965</v>
      </c>
      <c r="G9216" s="289">
        <v>25</v>
      </c>
      <c r="H9216" s="290">
        <v>7656.5885290999995</v>
      </c>
      <c r="I9216" s="289">
        <v>0</v>
      </c>
      <c r="J9216" s="214" t="s">
        <v>132</v>
      </c>
      <c r="K9216" s="214"/>
      <c r="L9216" s="214"/>
      <c r="M9216"/>
    </row>
    <row r="9217" spans="1:13" x14ac:dyDescent="0.2">
      <c r="A9217" s="284">
        <v>45310</v>
      </c>
      <c r="B9217" s="285">
        <v>6</v>
      </c>
      <c r="C9217" s="286">
        <v>2738.8329104999998</v>
      </c>
      <c r="D9217" s="287">
        <v>153.44562730000024</v>
      </c>
      <c r="E9217" s="288">
        <v>5061.5149700000002</v>
      </c>
      <c r="F9217" s="288">
        <v>269.2811942999997</v>
      </c>
      <c r="G9217" s="289">
        <v>47</v>
      </c>
      <c r="H9217" s="290">
        <v>8270.0747020999988</v>
      </c>
      <c r="I9217" s="289">
        <v>0</v>
      </c>
      <c r="J9217" s="214" t="s">
        <v>132</v>
      </c>
      <c r="K9217" s="214"/>
      <c r="L9217" s="214"/>
      <c r="M9217"/>
    </row>
    <row r="9218" spans="1:13" x14ac:dyDescent="0.2">
      <c r="A9218" s="284">
        <v>45310</v>
      </c>
      <c r="B9218" s="285">
        <v>7</v>
      </c>
      <c r="C9218" s="286">
        <v>3088.6759916000001</v>
      </c>
      <c r="D9218" s="287">
        <v>179.61688410000025</v>
      </c>
      <c r="E9218" s="288">
        <v>5591.5657299999993</v>
      </c>
      <c r="F9218" s="288">
        <v>312.07724820000112</v>
      </c>
      <c r="G9218" s="289">
        <v>53</v>
      </c>
      <c r="H9218" s="290">
        <v>9224.9358539000004</v>
      </c>
      <c r="I9218" s="289">
        <v>0</v>
      </c>
      <c r="J9218" s="214" t="s">
        <v>132</v>
      </c>
      <c r="K9218" s="214"/>
      <c r="L9218" s="214"/>
      <c r="M9218"/>
    </row>
    <row r="9219" spans="1:13" x14ac:dyDescent="0.2">
      <c r="A9219" s="284">
        <v>45310</v>
      </c>
      <c r="B9219" s="285">
        <v>8</v>
      </c>
      <c r="C9219" s="286">
        <v>3285.7955953000001</v>
      </c>
      <c r="D9219" s="287">
        <v>198.30206510000005</v>
      </c>
      <c r="E9219" s="288">
        <v>6119.9381299999995</v>
      </c>
      <c r="F9219" s="288">
        <v>353.77956880000056</v>
      </c>
      <c r="G9219" s="289">
        <v>53</v>
      </c>
      <c r="H9219" s="290">
        <v>10010.8153592</v>
      </c>
      <c r="I9219" s="289">
        <v>0</v>
      </c>
      <c r="J9219" s="214" t="s">
        <v>132</v>
      </c>
      <c r="K9219" s="214"/>
      <c r="L9219" s="214"/>
      <c r="M9219"/>
    </row>
    <row r="9220" spans="1:13" x14ac:dyDescent="0.2">
      <c r="A9220" s="284">
        <v>45310</v>
      </c>
      <c r="B9220" s="285">
        <v>9</v>
      </c>
      <c r="C9220" s="286">
        <v>3103.6360996000003</v>
      </c>
      <c r="D9220" s="287">
        <v>186.24734920000012</v>
      </c>
      <c r="E9220" s="288">
        <v>6153.9753300000002</v>
      </c>
      <c r="F9220" s="288">
        <v>356.29530969999996</v>
      </c>
      <c r="G9220" s="289">
        <v>53</v>
      </c>
      <c r="H9220" s="290">
        <v>9853.1540884999995</v>
      </c>
      <c r="I9220" s="289">
        <v>0</v>
      </c>
      <c r="J9220" s="214" t="s">
        <v>132</v>
      </c>
      <c r="K9220" s="214"/>
      <c r="L9220" s="214"/>
      <c r="M9220"/>
    </row>
    <row r="9221" spans="1:13" x14ac:dyDescent="0.2">
      <c r="A9221" s="284">
        <v>45310</v>
      </c>
      <c r="B9221" s="285">
        <v>10</v>
      </c>
      <c r="C9221" s="286">
        <v>2780.0192634</v>
      </c>
      <c r="D9221" s="287">
        <v>163.27768899999978</v>
      </c>
      <c r="E9221" s="288">
        <v>6223.5572099999999</v>
      </c>
      <c r="F9221" s="288">
        <v>352.9294947999997</v>
      </c>
      <c r="G9221" s="289">
        <v>53</v>
      </c>
      <c r="H9221" s="290">
        <v>9572.7836571999978</v>
      </c>
      <c r="I9221" s="289">
        <v>0</v>
      </c>
      <c r="J9221" s="214" t="s">
        <v>132</v>
      </c>
      <c r="K9221" s="214"/>
      <c r="L9221" s="214"/>
      <c r="M9221"/>
    </row>
    <row r="9222" spans="1:13" x14ac:dyDescent="0.2">
      <c r="A9222" s="284">
        <v>45310</v>
      </c>
      <c r="B9222" s="285">
        <v>11</v>
      </c>
      <c r="C9222" s="286">
        <v>2395.3311006000004</v>
      </c>
      <c r="D9222" s="287">
        <v>136.67139980000002</v>
      </c>
      <c r="E9222" s="288">
        <v>6141.2336599999999</v>
      </c>
      <c r="F9222" s="288">
        <v>345.76322150000033</v>
      </c>
      <c r="G9222" s="289">
        <v>52</v>
      </c>
      <c r="H9222" s="290">
        <v>9070.999381900001</v>
      </c>
      <c r="I9222" s="289">
        <v>0</v>
      </c>
      <c r="J9222" s="214" t="s">
        <v>132</v>
      </c>
      <c r="K9222" s="214"/>
      <c r="L9222" s="214"/>
      <c r="M9222"/>
    </row>
    <row r="9223" spans="1:13" x14ac:dyDescent="0.2">
      <c r="A9223" s="284">
        <v>45310</v>
      </c>
      <c r="B9223" s="285">
        <v>12</v>
      </c>
      <c r="C9223" s="286">
        <v>2082.8630483000002</v>
      </c>
      <c r="D9223" s="287">
        <v>115.10491819999987</v>
      </c>
      <c r="E9223" s="288">
        <v>6215.7310500000003</v>
      </c>
      <c r="F9223" s="288">
        <v>345.28275069999927</v>
      </c>
      <c r="G9223" s="289">
        <v>53</v>
      </c>
      <c r="H9223" s="290">
        <v>8811.981767199999</v>
      </c>
      <c r="I9223" s="289">
        <v>0</v>
      </c>
      <c r="J9223" s="214" t="s">
        <v>132</v>
      </c>
      <c r="K9223" s="214"/>
      <c r="L9223" s="214"/>
      <c r="M9223"/>
    </row>
    <row r="9224" spans="1:13" x14ac:dyDescent="0.2">
      <c r="A9224" s="284">
        <v>45310</v>
      </c>
      <c r="B9224" s="285">
        <v>13</v>
      </c>
      <c r="C9224" s="286">
        <v>2299.1754181000001</v>
      </c>
      <c r="D9224" s="287">
        <v>128.26054040000005</v>
      </c>
      <c r="E9224" s="288">
        <v>6219.76289</v>
      </c>
      <c r="F9224" s="288">
        <v>347.06181829999969</v>
      </c>
      <c r="G9224" s="289">
        <v>51</v>
      </c>
      <c r="H9224" s="290">
        <v>9045.2606668000008</v>
      </c>
      <c r="I9224" s="289">
        <v>0</v>
      </c>
      <c r="J9224" s="214" t="s">
        <v>132</v>
      </c>
      <c r="K9224" s="214"/>
      <c r="L9224" s="214"/>
      <c r="M9224"/>
    </row>
    <row r="9225" spans="1:13" x14ac:dyDescent="0.2">
      <c r="A9225" s="284">
        <v>45310</v>
      </c>
      <c r="B9225" s="285">
        <v>14</v>
      </c>
      <c r="C9225" s="286">
        <v>2478.0585165000002</v>
      </c>
      <c r="D9225" s="287">
        <v>139.74902459999987</v>
      </c>
      <c r="E9225" s="288">
        <v>6215.58007</v>
      </c>
      <c r="F9225" s="288">
        <v>348.30564719999984</v>
      </c>
      <c r="G9225" s="289">
        <v>48</v>
      </c>
      <c r="H9225" s="290">
        <v>9229.693258299998</v>
      </c>
      <c r="I9225" s="289">
        <v>0</v>
      </c>
      <c r="J9225" s="214" t="s">
        <v>132</v>
      </c>
      <c r="K9225" s="214"/>
      <c r="L9225" s="214"/>
      <c r="M9225"/>
    </row>
    <row r="9226" spans="1:13" x14ac:dyDescent="0.2">
      <c r="A9226" s="284">
        <v>45310</v>
      </c>
      <c r="B9226" s="285">
        <v>15</v>
      </c>
      <c r="C9226" s="286">
        <v>2673.4580304999999</v>
      </c>
      <c r="D9226" s="287">
        <v>153.56856329999997</v>
      </c>
      <c r="E9226" s="288">
        <v>6261.7242500000002</v>
      </c>
      <c r="F9226" s="288">
        <v>355.4291233999993</v>
      </c>
      <c r="G9226" s="289">
        <v>50</v>
      </c>
      <c r="H9226" s="290">
        <v>9494.1799671999997</v>
      </c>
      <c r="I9226" s="289">
        <v>0</v>
      </c>
      <c r="J9226" s="214" t="s">
        <v>132</v>
      </c>
      <c r="K9226" s="214"/>
      <c r="L9226" s="214"/>
      <c r="M9226"/>
    </row>
    <row r="9227" spans="1:13" x14ac:dyDescent="0.2">
      <c r="A9227" s="284">
        <v>45310</v>
      </c>
      <c r="B9227" s="285">
        <v>16</v>
      </c>
      <c r="C9227" s="286">
        <v>2980.1892209000002</v>
      </c>
      <c r="D9227" s="287">
        <v>175.77001249999981</v>
      </c>
      <c r="E9227" s="288">
        <v>6573.9570899999999</v>
      </c>
      <c r="F9227" s="288">
        <v>363.2153844000004</v>
      </c>
      <c r="G9227" s="289">
        <v>49</v>
      </c>
      <c r="H9227" s="290">
        <v>10142.131707800001</v>
      </c>
      <c r="I9227" s="289">
        <v>0</v>
      </c>
      <c r="J9227" s="214" t="s">
        <v>132</v>
      </c>
      <c r="K9227" s="214"/>
      <c r="L9227" s="214"/>
      <c r="M9227"/>
    </row>
    <row r="9228" spans="1:13" x14ac:dyDescent="0.2">
      <c r="A9228" s="284">
        <v>45310</v>
      </c>
      <c r="B9228" s="285">
        <v>17</v>
      </c>
      <c r="C9228" s="286">
        <v>3210.3678843000002</v>
      </c>
      <c r="D9228" s="287">
        <v>194.46294870000006</v>
      </c>
      <c r="E9228" s="288">
        <v>6373.6009899999999</v>
      </c>
      <c r="F9228" s="288">
        <v>375.11518330000035</v>
      </c>
      <c r="G9228" s="289">
        <v>50</v>
      </c>
      <c r="H9228" s="290">
        <v>10203.547006300001</v>
      </c>
      <c r="I9228" s="289">
        <v>0</v>
      </c>
      <c r="J9228" s="214" t="s">
        <v>132</v>
      </c>
      <c r="K9228" s="214"/>
      <c r="L9228" s="214"/>
      <c r="M9228"/>
    </row>
    <row r="9229" spans="1:13" x14ac:dyDescent="0.2">
      <c r="A9229" s="284">
        <v>45310</v>
      </c>
      <c r="B9229" s="285">
        <v>18</v>
      </c>
      <c r="C9229" s="286">
        <v>3388.0778412</v>
      </c>
      <c r="D9229" s="287">
        <v>209.78787380000031</v>
      </c>
      <c r="E9229" s="288">
        <v>6596.71792</v>
      </c>
      <c r="F9229" s="288">
        <v>397.3389188000001</v>
      </c>
      <c r="G9229" s="289">
        <v>51</v>
      </c>
      <c r="H9229" s="290">
        <v>10642.922553800001</v>
      </c>
      <c r="I9229" s="289">
        <v>0</v>
      </c>
      <c r="J9229" s="214" t="s">
        <v>132</v>
      </c>
      <c r="K9229" s="214"/>
      <c r="L9229" s="214"/>
      <c r="M9229"/>
    </row>
    <row r="9230" spans="1:13" x14ac:dyDescent="0.2">
      <c r="A9230" s="284">
        <v>45310</v>
      </c>
      <c r="B9230" s="285">
        <v>19</v>
      </c>
      <c r="C9230" s="286">
        <v>3364.4325955999998</v>
      </c>
      <c r="D9230" s="287">
        <v>209.33652959999978</v>
      </c>
      <c r="E9230" s="288">
        <v>6521.9538400000001</v>
      </c>
      <c r="F9230" s="288">
        <v>394.63410039999962</v>
      </c>
      <c r="G9230" s="289">
        <v>50</v>
      </c>
      <c r="H9230" s="290">
        <v>10540.357065599997</v>
      </c>
      <c r="I9230" s="289">
        <v>0</v>
      </c>
      <c r="J9230" s="214" t="s">
        <v>132</v>
      </c>
      <c r="K9230" s="214"/>
      <c r="L9230" s="214"/>
      <c r="M9230"/>
    </row>
    <row r="9231" spans="1:13" x14ac:dyDescent="0.2">
      <c r="A9231" s="284">
        <v>45310</v>
      </c>
      <c r="B9231" s="285">
        <v>20</v>
      </c>
      <c r="C9231" s="286">
        <v>3271.8868947999999</v>
      </c>
      <c r="D9231" s="287">
        <v>200.37459260000014</v>
      </c>
      <c r="E9231" s="288">
        <v>6331.2355399999997</v>
      </c>
      <c r="F9231" s="288">
        <v>375.90518010000051</v>
      </c>
      <c r="G9231" s="289">
        <v>50</v>
      </c>
      <c r="H9231" s="290">
        <v>10229.402207500001</v>
      </c>
      <c r="I9231" s="289">
        <v>0</v>
      </c>
      <c r="J9231" s="214" t="s">
        <v>132</v>
      </c>
      <c r="K9231" s="214"/>
      <c r="L9231" s="214"/>
      <c r="M9231"/>
    </row>
    <row r="9232" spans="1:13" x14ac:dyDescent="0.2">
      <c r="A9232" s="284">
        <v>45310</v>
      </c>
      <c r="B9232" s="285">
        <v>21</v>
      </c>
      <c r="C9232" s="286">
        <v>3183.4377139000003</v>
      </c>
      <c r="D9232" s="287">
        <v>192.32536299999981</v>
      </c>
      <c r="E9232" s="288">
        <v>6125.6520900000005</v>
      </c>
      <c r="F9232" s="288">
        <v>358.91631159999997</v>
      </c>
      <c r="G9232" s="289">
        <v>47</v>
      </c>
      <c r="H9232" s="290">
        <v>9907.3314785000002</v>
      </c>
      <c r="I9232" s="289">
        <v>0</v>
      </c>
      <c r="J9232" s="214" t="s">
        <v>132</v>
      </c>
      <c r="K9232" s="214"/>
      <c r="L9232" s="214"/>
      <c r="M9232"/>
    </row>
    <row r="9233" spans="1:13" x14ac:dyDescent="0.2">
      <c r="A9233" s="284">
        <v>45310</v>
      </c>
      <c r="B9233" s="285">
        <v>22</v>
      </c>
      <c r="C9233" s="286">
        <v>3070.0372103</v>
      </c>
      <c r="D9233" s="287">
        <v>182.8538443999999</v>
      </c>
      <c r="E9233" s="288">
        <v>5918.8854799999999</v>
      </c>
      <c r="F9233" s="288">
        <v>341.71669639999982</v>
      </c>
      <c r="G9233" s="289">
        <v>39</v>
      </c>
      <c r="H9233" s="290">
        <v>9552.4932311000011</v>
      </c>
      <c r="I9233" s="289">
        <v>0</v>
      </c>
      <c r="J9233" s="214" t="s">
        <v>132</v>
      </c>
      <c r="K9233" s="214"/>
      <c r="L9233" s="214"/>
      <c r="M9233"/>
    </row>
    <row r="9234" spans="1:13" x14ac:dyDescent="0.2">
      <c r="A9234" s="284">
        <v>45310</v>
      </c>
      <c r="B9234" s="285">
        <v>23</v>
      </c>
      <c r="C9234" s="286">
        <v>2882.5074758000001</v>
      </c>
      <c r="D9234" s="287">
        <v>168.09526560000009</v>
      </c>
      <c r="E9234" s="288">
        <v>5553.0260699999999</v>
      </c>
      <c r="F9234" s="288">
        <v>313.21672219999982</v>
      </c>
      <c r="G9234" s="289">
        <v>36</v>
      </c>
      <c r="H9234" s="290">
        <v>8952.8455336000006</v>
      </c>
      <c r="I9234" s="289">
        <v>0</v>
      </c>
      <c r="J9234" s="214" t="s">
        <v>132</v>
      </c>
      <c r="K9234" s="214"/>
      <c r="L9234" s="214"/>
      <c r="M9234"/>
    </row>
    <row r="9235" spans="1:13" x14ac:dyDescent="0.2">
      <c r="A9235" s="284">
        <v>45310</v>
      </c>
      <c r="B9235" s="285">
        <v>24</v>
      </c>
      <c r="C9235" s="286">
        <v>2695.2053541</v>
      </c>
      <c r="D9235" s="287">
        <v>153.45150410000002</v>
      </c>
      <c r="E9235" s="288">
        <v>5220.8131599999997</v>
      </c>
      <c r="F9235" s="288">
        <v>284.58258680000017</v>
      </c>
      <c r="G9235" s="289">
        <v>30</v>
      </c>
      <c r="H9235" s="290">
        <v>8384.0526050000008</v>
      </c>
      <c r="I9235" s="289">
        <v>0</v>
      </c>
      <c r="J9235" s="214" t="s">
        <v>132</v>
      </c>
      <c r="K9235" s="214"/>
      <c r="L9235" s="214"/>
      <c r="M9235"/>
    </row>
    <row r="9236" spans="1:13" x14ac:dyDescent="0.2">
      <c r="A9236" s="284">
        <v>45311</v>
      </c>
      <c r="B9236" s="285">
        <v>1</v>
      </c>
      <c r="C9236" s="286">
        <v>2577.4208766000002</v>
      </c>
      <c r="D9236" s="287">
        <v>144.51970289999991</v>
      </c>
      <c r="E9236" s="288">
        <v>5035.1168800000005</v>
      </c>
      <c r="F9236" s="288">
        <v>271.82624829999986</v>
      </c>
      <c r="G9236" s="289">
        <v>27</v>
      </c>
      <c r="H9236" s="290">
        <v>8055.8837078000006</v>
      </c>
      <c r="I9236" s="289">
        <v>0</v>
      </c>
      <c r="J9236" s="214" t="s">
        <v>132</v>
      </c>
      <c r="K9236" s="214"/>
      <c r="L9236" s="214"/>
      <c r="M9236"/>
    </row>
    <row r="9237" spans="1:13" x14ac:dyDescent="0.2">
      <c r="A9237" s="284">
        <v>45311</v>
      </c>
      <c r="B9237" s="285">
        <v>2</v>
      </c>
      <c r="C9237" s="286">
        <v>2466.2840637999998</v>
      </c>
      <c r="D9237" s="287">
        <v>136.22803300000004</v>
      </c>
      <c r="E9237" s="288">
        <v>4892.4204899999995</v>
      </c>
      <c r="F9237" s="288">
        <v>255.2678463000002</v>
      </c>
      <c r="G9237" s="289">
        <v>19</v>
      </c>
      <c r="H9237" s="290">
        <v>7769.2004330999998</v>
      </c>
      <c r="I9237" s="289">
        <v>0</v>
      </c>
      <c r="J9237" s="214" t="s">
        <v>132</v>
      </c>
      <c r="K9237" s="214"/>
      <c r="L9237" s="214"/>
      <c r="M9237"/>
    </row>
    <row r="9238" spans="1:13" x14ac:dyDescent="0.2">
      <c r="A9238" s="284">
        <v>45311</v>
      </c>
      <c r="B9238" s="285">
        <v>3</v>
      </c>
      <c r="C9238" s="286">
        <v>2395.3147724999999</v>
      </c>
      <c r="D9238" s="287">
        <v>129.99357039999995</v>
      </c>
      <c r="E9238" s="288">
        <v>4703.7701400000005</v>
      </c>
      <c r="F9238" s="288">
        <v>241.45416810000006</v>
      </c>
      <c r="G9238" s="289">
        <v>15</v>
      </c>
      <c r="H9238" s="290">
        <v>7485.5326510000004</v>
      </c>
      <c r="I9238" s="289">
        <v>0</v>
      </c>
      <c r="J9238" s="214" t="s">
        <v>132</v>
      </c>
      <c r="K9238" s="214"/>
      <c r="L9238" s="214"/>
      <c r="M9238"/>
    </row>
    <row r="9239" spans="1:13" x14ac:dyDescent="0.2">
      <c r="A9239" s="284">
        <v>45311</v>
      </c>
      <c r="B9239" s="285">
        <v>4</v>
      </c>
      <c r="C9239" s="286">
        <v>2356.2552937999999</v>
      </c>
      <c r="D9239" s="287">
        <v>126.72175789999989</v>
      </c>
      <c r="E9239" s="288">
        <v>4542.5091400000001</v>
      </c>
      <c r="F9239" s="288">
        <v>234.01540899999964</v>
      </c>
      <c r="G9239" s="289">
        <v>14</v>
      </c>
      <c r="H9239" s="290">
        <v>7273.5016006999995</v>
      </c>
      <c r="I9239" s="289">
        <v>0</v>
      </c>
      <c r="J9239" s="214" t="s">
        <v>132</v>
      </c>
      <c r="K9239" s="214"/>
      <c r="L9239" s="214"/>
      <c r="M9239"/>
    </row>
    <row r="9240" spans="1:13" x14ac:dyDescent="0.2">
      <c r="A9240" s="284">
        <v>45311</v>
      </c>
      <c r="B9240" s="285">
        <v>5</v>
      </c>
      <c r="C9240" s="286">
        <v>2365.8428944000002</v>
      </c>
      <c r="D9240" s="287">
        <v>127.27252009999964</v>
      </c>
      <c r="E9240" s="288">
        <v>4513.3165600000002</v>
      </c>
      <c r="F9240" s="288">
        <v>232.67913440000029</v>
      </c>
      <c r="G9240" s="289">
        <v>15</v>
      </c>
      <c r="H9240" s="290">
        <v>7254.1111089000005</v>
      </c>
      <c r="I9240" s="289">
        <v>0</v>
      </c>
      <c r="J9240" s="214" t="s">
        <v>132</v>
      </c>
      <c r="K9240" s="214"/>
      <c r="L9240" s="214"/>
      <c r="M9240"/>
    </row>
    <row r="9241" spans="1:13" x14ac:dyDescent="0.2">
      <c r="A9241" s="284">
        <v>45311</v>
      </c>
      <c r="B9241" s="285">
        <v>6</v>
      </c>
      <c r="C9241" s="286">
        <v>2444.4030189999999</v>
      </c>
      <c r="D9241" s="287">
        <v>132.6050282999999</v>
      </c>
      <c r="E9241" s="288">
        <v>4589.5075100000004</v>
      </c>
      <c r="F9241" s="288">
        <v>239.27082609999979</v>
      </c>
      <c r="G9241" s="289">
        <v>24</v>
      </c>
      <c r="H9241" s="290">
        <v>7429.7863834</v>
      </c>
      <c r="I9241" s="289">
        <v>0</v>
      </c>
      <c r="J9241" s="214" t="s">
        <v>132</v>
      </c>
      <c r="K9241" s="214"/>
      <c r="L9241" s="214"/>
      <c r="M9241"/>
    </row>
    <row r="9242" spans="1:13" x14ac:dyDescent="0.2">
      <c r="A9242" s="284">
        <v>45311</v>
      </c>
      <c r="B9242" s="285">
        <v>7</v>
      </c>
      <c r="C9242" s="286">
        <v>2587.2307179000004</v>
      </c>
      <c r="D9242" s="287">
        <v>143.22895659999972</v>
      </c>
      <c r="E9242" s="288">
        <v>4957.2971200000002</v>
      </c>
      <c r="F9242" s="288">
        <v>256.04692830000022</v>
      </c>
      <c r="G9242" s="289">
        <v>39</v>
      </c>
      <c r="H9242" s="290">
        <v>7982.8037228000003</v>
      </c>
      <c r="I9242" s="289">
        <v>0</v>
      </c>
      <c r="J9242" s="214" t="s">
        <v>132</v>
      </c>
      <c r="K9242" s="214"/>
      <c r="L9242" s="214"/>
      <c r="M9242"/>
    </row>
    <row r="9243" spans="1:13" x14ac:dyDescent="0.2">
      <c r="A9243" s="284">
        <v>45311</v>
      </c>
      <c r="B9243" s="285">
        <v>8</v>
      </c>
      <c r="C9243" s="286">
        <v>2698.1824028999999</v>
      </c>
      <c r="D9243" s="287">
        <v>153.14526469999998</v>
      </c>
      <c r="E9243" s="288">
        <v>5088.0318800000005</v>
      </c>
      <c r="F9243" s="288">
        <v>274.93275599999924</v>
      </c>
      <c r="G9243" s="289">
        <v>43</v>
      </c>
      <c r="H9243" s="290">
        <v>8257.2923035999993</v>
      </c>
      <c r="I9243" s="289">
        <v>0</v>
      </c>
      <c r="J9243" s="214" t="s">
        <v>132</v>
      </c>
      <c r="K9243" s="214"/>
      <c r="L9243" s="214"/>
      <c r="M9243"/>
    </row>
    <row r="9244" spans="1:13" x14ac:dyDescent="0.2">
      <c r="A9244" s="284">
        <v>45311</v>
      </c>
      <c r="B9244" s="285">
        <v>9</v>
      </c>
      <c r="C9244" s="286">
        <v>2685.1112317000002</v>
      </c>
      <c r="D9244" s="287">
        <v>155.52765800000003</v>
      </c>
      <c r="E9244" s="288">
        <v>5280.7322800000002</v>
      </c>
      <c r="F9244" s="288">
        <v>292.24716769999941</v>
      </c>
      <c r="G9244" s="289">
        <v>44</v>
      </c>
      <c r="H9244" s="290">
        <v>8457.6183373999993</v>
      </c>
      <c r="I9244" s="289">
        <v>0</v>
      </c>
      <c r="J9244" s="214" t="s">
        <v>132</v>
      </c>
      <c r="K9244" s="214"/>
      <c r="L9244" s="214"/>
      <c r="M9244"/>
    </row>
    <row r="9245" spans="1:13" x14ac:dyDescent="0.2">
      <c r="A9245" s="284">
        <v>45311</v>
      </c>
      <c r="B9245" s="285">
        <v>10</v>
      </c>
      <c r="C9245" s="286">
        <v>2471.4207830000005</v>
      </c>
      <c r="D9245" s="287">
        <v>141.97510860000011</v>
      </c>
      <c r="E9245" s="288">
        <v>5328.0996200000009</v>
      </c>
      <c r="F9245" s="288">
        <v>295.71270439999989</v>
      </c>
      <c r="G9245" s="289">
        <v>42</v>
      </c>
      <c r="H9245" s="290">
        <v>8279.2082160000027</v>
      </c>
      <c r="I9245" s="289">
        <v>0</v>
      </c>
      <c r="J9245" s="214" t="s">
        <v>132</v>
      </c>
      <c r="K9245" s="214"/>
      <c r="L9245" s="214"/>
      <c r="M9245"/>
    </row>
    <row r="9246" spans="1:13" x14ac:dyDescent="0.2">
      <c r="A9246" s="284">
        <v>45311</v>
      </c>
      <c r="B9246" s="285">
        <v>11</v>
      </c>
      <c r="C9246" s="286">
        <v>2176.4748850000001</v>
      </c>
      <c r="D9246" s="287">
        <v>122.09241849999984</v>
      </c>
      <c r="E9246" s="288">
        <v>5548.2935699999998</v>
      </c>
      <c r="F9246" s="288">
        <v>287.3240736000007</v>
      </c>
      <c r="G9246" s="289">
        <v>42</v>
      </c>
      <c r="H9246" s="290">
        <v>8176.1849471000005</v>
      </c>
      <c r="I9246" s="289">
        <v>0</v>
      </c>
      <c r="J9246" s="214" t="s">
        <v>132</v>
      </c>
      <c r="K9246" s="214"/>
      <c r="L9246" s="214"/>
      <c r="M9246"/>
    </row>
    <row r="9247" spans="1:13" x14ac:dyDescent="0.2">
      <c r="A9247" s="284">
        <v>45311</v>
      </c>
      <c r="B9247" s="285">
        <v>12</v>
      </c>
      <c r="C9247" s="286">
        <v>1996.483015</v>
      </c>
      <c r="D9247" s="287">
        <v>109.87450329999999</v>
      </c>
      <c r="E9247" s="288">
        <v>5554.4253600000002</v>
      </c>
      <c r="F9247" s="288">
        <v>287.7910138999996</v>
      </c>
      <c r="G9247" s="289">
        <v>41</v>
      </c>
      <c r="H9247" s="290">
        <v>7989.5738922</v>
      </c>
      <c r="I9247" s="289">
        <v>0</v>
      </c>
      <c r="J9247" s="214" t="s">
        <v>132</v>
      </c>
      <c r="K9247" s="214"/>
      <c r="L9247" s="214"/>
      <c r="M9247"/>
    </row>
    <row r="9248" spans="1:13" x14ac:dyDescent="0.2">
      <c r="A9248" s="284">
        <v>45311</v>
      </c>
      <c r="B9248" s="285">
        <v>13</v>
      </c>
      <c r="C9248" s="286">
        <v>1984.9426101999998</v>
      </c>
      <c r="D9248" s="287">
        <v>109.64367720000027</v>
      </c>
      <c r="E9248" s="288">
        <v>5546.7265299999999</v>
      </c>
      <c r="F9248" s="288">
        <v>297.73748820000037</v>
      </c>
      <c r="G9248" s="289">
        <v>43</v>
      </c>
      <c r="H9248" s="290">
        <v>7982.0503055999998</v>
      </c>
      <c r="I9248" s="289">
        <v>0</v>
      </c>
      <c r="J9248" s="214" t="s">
        <v>132</v>
      </c>
      <c r="K9248" s="214"/>
      <c r="L9248" s="214"/>
      <c r="M9248"/>
    </row>
    <row r="9249" spans="1:13" x14ac:dyDescent="0.2">
      <c r="A9249" s="284">
        <v>45311</v>
      </c>
      <c r="B9249" s="285">
        <v>14</v>
      </c>
      <c r="C9249" s="286">
        <v>2032.4508486000002</v>
      </c>
      <c r="D9249" s="287">
        <v>113.06583749999996</v>
      </c>
      <c r="E9249" s="288">
        <v>5627.1752999999999</v>
      </c>
      <c r="F9249" s="288">
        <v>309.14604790000067</v>
      </c>
      <c r="G9249" s="289">
        <v>42</v>
      </c>
      <c r="H9249" s="290">
        <v>8123.8380340000012</v>
      </c>
      <c r="I9249" s="289">
        <v>0</v>
      </c>
      <c r="J9249" s="214" t="s">
        <v>132</v>
      </c>
      <c r="K9249" s="214"/>
      <c r="L9249" s="214"/>
      <c r="M9249"/>
    </row>
    <row r="9250" spans="1:13" x14ac:dyDescent="0.2">
      <c r="A9250" s="284">
        <v>45311</v>
      </c>
      <c r="B9250" s="285">
        <v>15</v>
      </c>
      <c r="C9250" s="286">
        <v>2375.1282184000002</v>
      </c>
      <c r="D9250" s="287">
        <v>134.31560139999979</v>
      </c>
      <c r="E9250" s="288">
        <v>5657.0953099999997</v>
      </c>
      <c r="F9250" s="288">
        <v>314.87598200000048</v>
      </c>
      <c r="G9250" s="289">
        <v>43</v>
      </c>
      <c r="H9250" s="290">
        <v>8524.4151118000009</v>
      </c>
      <c r="I9250" s="289">
        <v>0</v>
      </c>
      <c r="J9250" s="214" t="s">
        <v>132</v>
      </c>
      <c r="K9250" s="214"/>
      <c r="L9250" s="214"/>
      <c r="M9250"/>
    </row>
    <row r="9251" spans="1:13" x14ac:dyDescent="0.2">
      <c r="A9251" s="284">
        <v>45311</v>
      </c>
      <c r="B9251" s="285">
        <v>16</v>
      </c>
      <c r="C9251" s="286">
        <v>2741.4716853999998</v>
      </c>
      <c r="D9251" s="287">
        <v>158.91649670000012</v>
      </c>
      <c r="E9251" s="288">
        <v>5730.8182899999993</v>
      </c>
      <c r="F9251" s="288">
        <v>322.66519400000107</v>
      </c>
      <c r="G9251" s="289">
        <v>41</v>
      </c>
      <c r="H9251" s="290">
        <v>8994.8716660999999</v>
      </c>
      <c r="I9251" s="289">
        <v>0</v>
      </c>
      <c r="J9251" s="214" t="s">
        <v>132</v>
      </c>
      <c r="K9251" s="214"/>
      <c r="L9251" s="214"/>
      <c r="M9251"/>
    </row>
    <row r="9252" spans="1:13" x14ac:dyDescent="0.2">
      <c r="A9252" s="284">
        <v>45311</v>
      </c>
      <c r="B9252" s="285">
        <v>17</v>
      </c>
      <c r="C9252" s="286">
        <v>2953.3413762</v>
      </c>
      <c r="D9252" s="287">
        <v>175.38133649999995</v>
      </c>
      <c r="E9252" s="288">
        <v>5890.8957799999998</v>
      </c>
      <c r="F9252" s="288">
        <v>337.60349589999987</v>
      </c>
      <c r="G9252" s="289">
        <v>39</v>
      </c>
      <c r="H9252" s="290">
        <v>9396.2219885999984</v>
      </c>
      <c r="I9252" s="289">
        <v>0</v>
      </c>
      <c r="J9252" s="214" t="s">
        <v>132</v>
      </c>
      <c r="K9252" s="214"/>
      <c r="L9252" s="214"/>
      <c r="M9252"/>
    </row>
    <row r="9253" spans="1:13" x14ac:dyDescent="0.2">
      <c r="A9253" s="284">
        <v>45311</v>
      </c>
      <c r="B9253" s="285">
        <v>18</v>
      </c>
      <c r="C9253" s="286">
        <v>3187.7271304000001</v>
      </c>
      <c r="D9253" s="287">
        <v>193.53099789999965</v>
      </c>
      <c r="E9253" s="288">
        <v>6095.86499</v>
      </c>
      <c r="F9253" s="288">
        <v>360.05344010000044</v>
      </c>
      <c r="G9253" s="289">
        <v>38</v>
      </c>
      <c r="H9253" s="290">
        <v>9875.1765584000004</v>
      </c>
      <c r="I9253" s="289">
        <v>0</v>
      </c>
      <c r="J9253" s="214" t="s">
        <v>132</v>
      </c>
      <c r="K9253" s="214"/>
      <c r="L9253" s="214"/>
      <c r="M9253"/>
    </row>
    <row r="9254" spans="1:13" x14ac:dyDescent="0.2">
      <c r="A9254" s="284">
        <v>45311</v>
      </c>
      <c r="B9254" s="285">
        <v>19</v>
      </c>
      <c r="C9254" s="286">
        <v>3176.6725906000001</v>
      </c>
      <c r="D9254" s="287">
        <v>194.01593919999991</v>
      </c>
      <c r="E9254" s="288">
        <v>6078.9548999999997</v>
      </c>
      <c r="F9254" s="288">
        <v>361.66804279999997</v>
      </c>
      <c r="G9254" s="289">
        <v>41</v>
      </c>
      <c r="H9254" s="290">
        <v>9852.3114726000003</v>
      </c>
      <c r="I9254" s="289">
        <v>0</v>
      </c>
      <c r="J9254" s="214" t="s">
        <v>132</v>
      </c>
      <c r="K9254" s="214"/>
      <c r="L9254" s="214"/>
      <c r="M9254"/>
    </row>
    <row r="9255" spans="1:13" x14ac:dyDescent="0.2">
      <c r="A9255" s="284">
        <v>45311</v>
      </c>
      <c r="B9255" s="285">
        <v>20</v>
      </c>
      <c r="C9255" s="286">
        <v>3085.4152574</v>
      </c>
      <c r="D9255" s="287">
        <v>186.45031589999971</v>
      </c>
      <c r="E9255" s="288">
        <v>5909.3412799999996</v>
      </c>
      <c r="F9255" s="288">
        <v>348.19085570000061</v>
      </c>
      <c r="G9255" s="289">
        <v>42</v>
      </c>
      <c r="H9255" s="290">
        <v>9571.3977089999989</v>
      </c>
      <c r="I9255" s="289">
        <v>0</v>
      </c>
      <c r="J9255" s="214" t="s">
        <v>132</v>
      </c>
      <c r="K9255" s="214"/>
      <c r="L9255" s="214"/>
      <c r="M9255"/>
    </row>
    <row r="9256" spans="1:13" x14ac:dyDescent="0.2">
      <c r="A9256" s="284">
        <v>45311</v>
      </c>
      <c r="B9256" s="285">
        <v>21</v>
      </c>
      <c r="C9256" s="286">
        <v>3015.3366700000001</v>
      </c>
      <c r="D9256" s="287">
        <v>180.23149030000008</v>
      </c>
      <c r="E9256" s="288">
        <v>5761.3759399999999</v>
      </c>
      <c r="F9256" s="288">
        <v>335.39543470000081</v>
      </c>
      <c r="G9256" s="289">
        <v>39</v>
      </c>
      <c r="H9256" s="290">
        <v>9331.3395349999992</v>
      </c>
      <c r="I9256" s="289">
        <v>0</v>
      </c>
      <c r="J9256" s="214" t="s">
        <v>132</v>
      </c>
      <c r="K9256" s="214"/>
      <c r="L9256" s="214"/>
      <c r="M9256"/>
    </row>
    <row r="9257" spans="1:13" x14ac:dyDescent="0.2">
      <c r="A9257" s="284">
        <v>45311</v>
      </c>
      <c r="B9257" s="285">
        <v>22</v>
      </c>
      <c r="C9257" s="286">
        <v>2935.5573679999998</v>
      </c>
      <c r="D9257" s="287">
        <v>173.33494960000019</v>
      </c>
      <c r="E9257" s="288">
        <v>5625.9759200000008</v>
      </c>
      <c r="F9257" s="288">
        <v>323.14724319999914</v>
      </c>
      <c r="G9257" s="289">
        <v>36</v>
      </c>
      <c r="H9257" s="290">
        <v>9094.0154807999988</v>
      </c>
      <c r="I9257" s="289">
        <v>0</v>
      </c>
      <c r="J9257" s="214" t="s">
        <v>132</v>
      </c>
      <c r="K9257" s="214"/>
      <c r="L9257" s="214"/>
      <c r="M9257"/>
    </row>
    <row r="9258" spans="1:13" x14ac:dyDescent="0.2">
      <c r="A9258" s="284">
        <v>45311</v>
      </c>
      <c r="B9258" s="285">
        <v>23</v>
      </c>
      <c r="C9258" s="286">
        <v>2770.2019444000002</v>
      </c>
      <c r="D9258" s="287">
        <v>160.66249670000002</v>
      </c>
      <c r="E9258" s="288">
        <v>5334.5186199999998</v>
      </c>
      <c r="F9258" s="288">
        <v>300.31123790000038</v>
      </c>
      <c r="G9258" s="289">
        <v>32</v>
      </c>
      <c r="H9258" s="290">
        <v>8597.6942990000025</v>
      </c>
      <c r="I9258" s="289">
        <v>0</v>
      </c>
      <c r="J9258" s="214" t="s">
        <v>132</v>
      </c>
      <c r="K9258" s="214"/>
      <c r="L9258" s="214"/>
      <c r="M9258"/>
    </row>
    <row r="9259" spans="1:13" x14ac:dyDescent="0.2">
      <c r="A9259" s="284">
        <v>45311</v>
      </c>
      <c r="B9259" s="285">
        <v>24</v>
      </c>
      <c r="C9259" s="286">
        <v>2598.1783927000001</v>
      </c>
      <c r="D9259" s="287">
        <v>146.85868659999983</v>
      </c>
      <c r="E9259" s="288">
        <v>5015.1934300000003</v>
      </c>
      <c r="F9259" s="288">
        <v>274.21409179999955</v>
      </c>
      <c r="G9259" s="289">
        <v>31</v>
      </c>
      <c r="H9259" s="290">
        <v>8065.4446011</v>
      </c>
      <c r="I9259" s="289">
        <v>0</v>
      </c>
      <c r="J9259" s="214" t="s">
        <v>132</v>
      </c>
      <c r="K9259" s="214"/>
      <c r="L9259" s="214"/>
      <c r="M9259"/>
    </row>
    <row r="9260" spans="1:13" x14ac:dyDescent="0.2">
      <c r="A9260" s="284">
        <v>45312</v>
      </c>
      <c r="B9260" s="285">
        <v>1</v>
      </c>
      <c r="C9260" s="286">
        <v>2485.5906568</v>
      </c>
      <c r="D9260" s="287">
        <v>138.52798880000003</v>
      </c>
      <c r="E9260" s="288">
        <v>5166.1051299999999</v>
      </c>
      <c r="F9260" s="288">
        <v>262.54933520000031</v>
      </c>
      <c r="G9260" s="289">
        <v>27</v>
      </c>
      <c r="H9260" s="290">
        <v>8079.7731107999998</v>
      </c>
      <c r="I9260" s="289">
        <v>0</v>
      </c>
      <c r="J9260" s="214" t="s">
        <v>132</v>
      </c>
      <c r="K9260" s="214"/>
      <c r="L9260" s="214"/>
      <c r="M9260"/>
    </row>
    <row r="9261" spans="1:13" x14ac:dyDescent="0.2">
      <c r="A9261" s="284">
        <v>45312</v>
      </c>
      <c r="B9261" s="285">
        <v>2</v>
      </c>
      <c r="C9261" s="286">
        <v>2388.5666234</v>
      </c>
      <c r="D9261" s="287">
        <v>130.30457179999999</v>
      </c>
      <c r="E9261" s="288">
        <v>5078.7359100000003</v>
      </c>
      <c r="F9261" s="288">
        <v>246.13579329999993</v>
      </c>
      <c r="G9261" s="289">
        <v>22</v>
      </c>
      <c r="H9261" s="290">
        <v>7865.7428985000006</v>
      </c>
      <c r="I9261" s="289">
        <v>0</v>
      </c>
      <c r="J9261" s="214" t="s">
        <v>132</v>
      </c>
      <c r="K9261" s="214"/>
      <c r="L9261" s="214"/>
      <c r="M9261"/>
    </row>
    <row r="9262" spans="1:13" x14ac:dyDescent="0.2">
      <c r="A9262" s="284">
        <v>45312</v>
      </c>
      <c r="B9262" s="285">
        <v>3</v>
      </c>
      <c r="C9262" s="286">
        <v>2309.2513213000002</v>
      </c>
      <c r="D9262" s="287">
        <v>124.47453300000031</v>
      </c>
      <c r="E9262" s="288">
        <v>5150.0601799999995</v>
      </c>
      <c r="F9262" s="288">
        <v>233.99995529999978</v>
      </c>
      <c r="G9262" s="289">
        <v>15</v>
      </c>
      <c r="H9262" s="290">
        <v>7832.7859896</v>
      </c>
      <c r="I9262" s="289">
        <v>0</v>
      </c>
      <c r="J9262" s="214" t="s">
        <v>132</v>
      </c>
      <c r="K9262" s="214"/>
      <c r="L9262" s="214"/>
      <c r="M9262"/>
    </row>
    <row r="9263" spans="1:13" x14ac:dyDescent="0.2">
      <c r="A9263" s="284">
        <v>45312</v>
      </c>
      <c r="B9263" s="285">
        <v>4</v>
      </c>
      <c r="C9263" s="286">
        <v>2264.8028208999999</v>
      </c>
      <c r="D9263" s="287">
        <v>121.42250120000038</v>
      </c>
      <c r="E9263" s="288">
        <v>5214.7525100000003</v>
      </c>
      <c r="F9263" s="288">
        <v>227.33589669999947</v>
      </c>
      <c r="G9263" s="289">
        <v>14</v>
      </c>
      <c r="H9263" s="290">
        <v>7842.3137287999998</v>
      </c>
      <c r="I9263" s="289">
        <v>0</v>
      </c>
      <c r="J9263" s="214" t="s">
        <v>132</v>
      </c>
      <c r="K9263" s="214"/>
      <c r="L9263" s="214"/>
      <c r="M9263"/>
    </row>
    <row r="9264" spans="1:13" x14ac:dyDescent="0.2">
      <c r="A9264" s="284">
        <v>45312</v>
      </c>
      <c r="B9264" s="285">
        <v>5</v>
      </c>
      <c r="C9264" s="286">
        <v>2276.4642091000001</v>
      </c>
      <c r="D9264" s="287">
        <v>121.73481180000009</v>
      </c>
      <c r="E9264" s="288">
        <v>4873.7177699999993</v>
      </c>
      <c r="F9264" s="288">
        <v>225.75867120000112</v>
      </c>
      <c r="G9264" s="289">
        <v>15</v>
      </c>
      <c r="H9264" s="290">
        <v>7512.6754621</v>
      </c>
      <c r="I9264" s="289">
        <v>0</v>
      </c>
      <c r="J9264" s="214" t="s">
        <v>132</v>
      </c>
      <c r="K9264" s="214"/>
      <c r="L9264" s="214"/>
      <c r="M9264"/>
    </row>
    <row r="9265" spans="1:13" x14ac:dyDescent="0.2">
      <c r="A9265" s="284">
        <v>45312</v>
      </c>
      <c r="B9265" s="285">
        <v>6</v>
      </c>
      <c r="C9265" s="286">
        <v>2332.0564672</v>
      </c>
      <c r="D9265" s="287">
        <v>125.95499149999982</v>
      </c>
      <c r="E9265" s="288">
        <v>4503.8428000000004</v>
      </c>
      <c r="F9265" s="288">
        <v>230.72812989999966</v>
      </c>
      <c r="G9265" s="289">
        <v>15</v>
      </c>
      <c r="H9265" s="290">
        <v>7207.5823885999998</v>
      </c>
      <c r="I9265" s="289">
        <v>0</v>
      </c>
      <c r="J9265" s="214" t="s">
        <v>132</v>
      </c>
      <c r="K9265" s="214"/>
      <c r="L9265" s="214"/>
      <c r="M9265"/>
    </row>
    <row r="9266" spans="1:13" x14ac:dyDescent="0.2">
      <c r="A9266" s="284">
        <v>45312</v>
      </c>
      <c r="B9266" s="285">
        <v>7</v>
      </c>
      <c r="C9266" s="286">
        <v>2450.6037781</v>
      </c>
      <c r="D9266" s="287">
        <v>134.40170259999991</v>
      </c>
      <c r="E9266" s="288">
        <v>4741.8384900000001</v>
      </c>
      <c r="F9266" s="288">
        <v>243.66084950000004</v>
      </c>
      <c r="G9266" s="289">
        <v>17</v>
      </c>
      <c r="H9266" s="290">
        <v>7587.5048201999998</v>
      </c>
      <c r="I9266" s="289">
        <v>0</v>
      </c>
      <c r="J9266" s="214" t="s">
        <v>132</v>
      </c>
      <c r="K9266" s="214"/>
      <c r="L9266" s="214"/>
      <c r="M9266"/>
    </row>
    <row r="9267" spans="1:13" x14ac:dyDescent="0.2">
      <c r="A9267" s="284">
        <v>45312</v>
      </c>
      <c r="B9267" s="285">
        <v>8</v>
      </c>
      <c r="C9267" s="286">
        <v>2531.0643797000002</v>
      </c>
      <c r="D9267" s="287">
        <v>142.21873970000019</v>
      </c>
      <c r="E9267" s="288">
        <v>4822.9349300000003</v>
      </c>
      <c r="F9267" s="288">
        <v>259.35883849999937</v>
      </c>
      <c r="G9267" s="289">
        <v>22</v>
      </c>
      <c r="H9267" s="290">
        <v>7777.5768878999997</v>
      </c>
      <c r="I9267" s="289">
        <v>0</v>
      </c>
      <c r="J9267" s="214" t="s">
        <v>132</v>
      </c>
      <c r="K9267" s="214"/>
      <c r="L9267" s="214"/>
      <c r="M9267"/>
    </row>
    <row r="9268" spans="1:13" x14ac:dyDescent="0.2">
      <c r="A9268" s="284">
        <v>45312</v>
      </c>
      <c r="B9268" s="285">
        <v>9</v>
      </c>
      <c r="C9268" s="286">
        <v>2363.0841614000001</v>
      </c>
      <c r="D9268" s="287">
        <v>133.42601249999987</v>
      </c>
      <c r="E9268" s="288">
        <v>4936.0939699999999</v>
      </c>
      <c r="F9268" s="288">
        <v>264.73730120000073</v>
      </c>
      <c r="G9268" s="289">
        <v>34</v>
      </c>
      <c r="H9268" s="290">
        <v>7731.3414451000008</v>
      </c>
      <c r="I9268" s="289">
        <v>0</v>
      </c>
      <c r="J9268" s="214" t="s">
        <v>132</v>
      </c>
      <c r="K9268" s="214"/>
      <c r="L9268" s="214"/>
      <c r="M9268"/>
    </row>
    <row r="9269" spans="1:13" x14ac:dyDescent="0.2">
      <c r="A9269" s="284">
        <v>45312</v>
      </c>
      <c r="B9269" s="285">
        <v>10</v>
      </c>
      <c r="C9269" s="286">
        <v>2039.2262701999996</v>
      </c>
      <c r="D9269" s="287">
        <v>113.77842940000005</v>
      </c>
      <c r="E9269" s="288">
        <v>4993.69974</v>
      </c>
      <c r="F9269" s="288">
        <v>271.69978509999964</v>
      </c>
      <c r="G9269" s="289">
        <v>37</v>
      </c>
      <c r="H9269" s="290">
        <v>7455.4042246999998</v>
      </c>
      <c r="I9269" s="289">
        <v>0</v>
      </c>
      <c r="J9269" s="214" t="s">
        <v>132</v>
      </c>
      <c r="K9269" s="214"/>
      <c r="L9269" s="214"/>
      <c r="M9269"/>
    </row>
    <row r="9270" spans="1:13" x14ac:dyDescent="0.2">
      <c r="A9270" s="284">
        <v>45312</v>
      </c>
      <c r="B9270" s="285">
        <v>11</v>
      </c>
      <c r="C9270" s="286">
        <v>1690.9481203</v>
      </c>
      <c r="D9270" s="287">
        <v>92.125856900000116</v>
      </c>
      <c r="E9270" s="288">
        <v>4969.5077300000003</v>
      </c>
      <c r="F9270" s="288">
        <v>259.4268033999997</v>
      </c>
      <c r="G9270" s="289">
        <v>36</v>
      </c>
      <c r="H9270" s="290">
        <v>7048.0085106000006</v>
      </c>
      <c r="I9270" s="289">
        <v>0</v>
      </c>
      <c r="J9270" s="214" t="s">
        <v>132</v>
      </c>
      <c r="K9270" s="214"/>
      <c r="L9270" s="214"/>
      <c r="M9270"/>
    </row>
    <row r="9271" spans="1:13" x14ac:dyDescent="0.2">
      <c r="A9271" s="284">
        <v>45312</v>
      </c>
      <c r="B9271" s="285">
        <v>12</v>
      </c>
      <c r="C9271" s="286">
        <v>1456.2354673999998</v>
      </c>
      <c r="D9271" s="287">
        <v>77.502267599999868</v>
      </c>
      <c r="E9271" s="288">
        <v>4958.8174899999995</v>
      </c>
      <c r="F9271" s="288">
        <v>255.16609489999973</v>
      </c>
      <c r="G9271" s="289">
        <v>37</v>
      </c>
      <c r="H9271" s="290">
        <v>6784.7213198999989</v>
      </c>
      <c r="I9271" s="289">
        <v>0</v>
      </c>
      <c r="J9271" s="214" t="s">
        <v>132</v>
      </c>
      <c r="K9271" s="214"/>
      <c r="L9271" s="214"/>
      <c r="M9271"/>
    </row>
    <row r="9272" spans="1:13" x14ac:dyDescent="0.2">
      <c r="A9272" s="284">
        <v>45312</v>
      </c>
      <c r="B9272" s="285">
        <v>13</v>
      </c>
      <c r="C9272" s="286">
        <v>1519.984719</v>
      </c>
      <c r="D9272" s="287">
        <v>81.061220700000064</v>
      </c>
      <c r="E9272" s="288">
        <v>5130.2869500000006</v>
      </c>
      <c r="F9272" s="288">
        <v>270.78104309999981</v>
      </c>
      <c r="G9272" s="289">
        <v>36</v>
      </c>
      <c r="H9272" s="290">
        <v>7038.1139328000008</v>
      </c>
      <c r="I9272" s="289">
        <v>0</v>
      </c>
      <c r="J9272" s="214" t="s">
        <v>132</v>
      </c>
      <c r="K9272" s="214"/>
      <c r="L9272" s="214"/>
      <c r="M9272"/>
    </row>
    <row r="9273" spans="1:13" x14ac:dyDescent="0.2">
      <c r="A9273" s="284">
        <v>45312</v>
      </c>
      <c r="B9273" s="285">
        <v>14</v>
      </c>
      <c r="C9273" s="286">
        <v>1572.8940737000003</v>
      </c>
      <c r="D9273" s="287">
        <v>84.706419499999583</v>
      </c>
      <c r="E9273" s="288">
        <v>5258.7914000000001</v>
      </c>
      <c r="F9273" s="288">
        <v>282.44415079999999</v>
      </c>
      <c r="G9273" s="289">
        <v>37</v>
      </c>
      <c r="H9273" s="290">
        <v>7235.8360439999997</v>
      </c>
      <c r="I9273" s="289">
        <v>0</v>
      </c>
      <c r="J9273" s="214" t="s">
        <v>132</v>
      </c>
      <c r="K9273" s="214"/>
      <c r="L9273" s="214"/>
      <c r="M9273"/>
    </row>
    <row r="9274" spans="1:13" x14ac:dyDescent="0.2">
      <c r="A9274" s="284">
        <v>45312</v>
      </c>
      <c r="B9274" s="285">
        <v>15</v>
      </c>
      <c r="C9274" s="286">
        <v>1797.4292836000004</v>
      </c>
      <c r="D9274" s="287">
        <v>99.661891299999695</v>
      </c>
      <c r="E9274" s="288">
        <v>5387.2317700000003</v>
      </c>
      <c r="F9274" s="288">
        <v>289.54943790000016</v>
      </c>
      <c r="G9274" s="289">
        <v>40</v>
      </c>
      <c r="H9274" s="290">
        <v>7613.8723828000011</v>
      </c>
      <c r="I9274" s="289">
        <v>0</v>
      </c>
      <c r="J9274" s="214" t="s">
        <v>132</v>
      </c>
      <c r="K9274" s="214"/>
      <c r="L9274" s="214"/>
      <c r="M9274"/>
    </row>
    <row r="9275" spans="1:13" x14ac:dyDescent="0.2">
      <c r="A9275" s="284">
        <v>45312</v>
      </c>
      <c r="B9275" s="285">
        <v>16</v>
      </c>
      <c r="C9275" s="286">
        <v>2293.9019600000001</v>
      </c>
      <c r="D9275" s="287">
        <v>131.39929919999972</v>
      </c>
      <c r="E9275" s="288">
        <v>5441.5163700000003</v>
      </c>
      <c r="F9275" s="288">
        <v>301.26876589999938</v>
      </c>
      <c r="G9275" s="289">
        <v>40</v>
      </c>
      <c r="H9275" s="290">
        <v>8208.0863950999992</v>
      </c>
      <c r="I9275" s="289">
        <v>0</v>
      </c>
      <c r="J9275" s="214" t="s">
        <v>132</v>
      </c>
      <c r="K9275" s="214"/>
      <c r="L9275" s="214"/>
      <c r="M9275"/>
    </row>
    <row r="9276" spans="1:13" x14ac:dyDescent="0.2">
      <c r="A9276" s="284">
        <v>45312</v>
      </c>
      <c r="B9276" s="285">
        <v>17</v>
      </c>
      <c r="C9276" s="286">
        <v>2839.4239438</v>
      </c>
      <c r="D9276" s="287">
        <v>168.26291639999977</v>
      </c>
      <c r="E9276" s="288">
        <v>5707.3806500000001</v>
      </c>
      <c r="F9276" s="288">
        <v>327.04167679999955</v>
      </c>
      <c r="G9276" s="289">
        <v>39</v>
      </c>
      <c r="H9276" s="290">
        <v>9081.1091869999982</v>
      </c>
      <c r="I9276" s="289">
        <v>0</v>
      </c>
      <c r="J9276" s="214" t="s">
        <v>132</v>
      </c>
      <c r="K9276" s="214"/>
      <c r="L9276" s="214"/>
      <c r="M9276"/>
    </row>
    <row r="9277" spans="1:13" x14ac:dyDescent="0.2">
      <c r="A9277" s="284">
        <v>45312</v>
      </c>
      <c r="B9277" s="285">
        <v>18</v>
      </c>
      <c r="C9277" s="286">
        <v>3221.3014638</v>
      </c>
      <c r="D9277" s="287">
        <v>196.41386430000023</v>
      </c>
      <c r="E9277" s="288">
        <v>6076.8953500000007</v>
      </c>
      <c r="F9277" s="288">
        <v>360.88245259999894</v>
      </c>
      <c r="G9277" s="289">
        <v>41</v>
      </c>
      <c r="H9277" s="290">
        <v>9896.4931307000006</v>
      </c>
      <c r="I9277" s="289">
        <v>0</v>
      </c>
      <c r="J9277" s="214" t="s">
        <v>132</v>
      </c>
      <c r="K9277" s="214"/>
      <c r="L9277" s="214"/>
      <c r="M9277"/>
    </row>
    <row r="9278" spans="1:13" x14ac:dyDescent="0.2">
      <c r="A9278" s="284">
        <v>45312</v>
      </c>
      <c r="B9278" s="285">
        <v>19</v>
      </c>
      <c r="C9278" s="286">
        <v>3247.8971636000001</v>
      </c>
      <c r="D9278" s="287">
        <v>199.85098950000011</v>
      </c>
      <c r="E9278" s="288">
        <v>6121.30303</v>
      </c>
      <c r="F9278" s="288">
        <v>367.44945879999977</v>
      </c>
      <c r="G9278" s="289">
        <v>39</v>
      </c>
      <c r="H9278" s="290">
        <v>9975.5006419000001</v>
      </c>
      <c r="I9278" s="289">
        <v>0</v>
      </c>
      <c r="J9278" s="214" t="s">
        <v>132</v>
      </c>
      <c r="K9278" s="214"/>
      <c r="L9278" s="214"/>
      <c r="M9278"/>
    </row>
    <row r="9279" spans="1:13" x14ac:dyDescent="0.2">
      <c r="A9279" s="284">
        <v>45312</v>
      </c>
      <c r="B9279" s="285">
        <v>20</v>
      </c>
      <c r="C9279" s="286">
        <v>3195.1260012999996</v>
      </c>
      <c r="D9279" s="287">
        <v>194.69636359999998</v>
      </c>
      <c r="E9279" s="288">
        <v>6027.7844599999999</v>
      </c>
      <c r="F9279" s="288">
        <v>356.08066440000039</v>
      </c>
      <c r="G9279" s="289">
        <v>40</v>
      </c>
      <c r="H9279" s="290">
        <v>9813.6874893000004</v>
      </c>
      <c r="I9279" s="289">
        <v>0</v>
      </c>
      <c r="J9279" s="214" t="s">
        <v>132</v>
      </c>
      <c r="K9279" s="214"/>
      <c r="L9279" s="214"/>
      <c r="M9279"/>
    </row>
    <row r="9280" spans="1:13" x14ac:dyDescent="0.2">
      <c r="A9280" s="284">
        <v>45312</v>
      </c>
      <c r="B9280" s="285">
        <v>21</v>
      </c>
      <c r="C9280" s="286">
        <v>3104.3026316</v>
      </c>
      <c r="D9280" s="287">
        <v>186.51901559999996</v>
      </c>
      <c r="E9280" s="288">
        <v>5817.8786199999995</v>
      </c>
      <c r="F9280" s="288">
        <v>340.48024200000054</v>
      </c>
      <c r="G9280" s="289">
        <v>39</v>
      </c>
      <c r="H9280" s="290">
        <v>9488.1805091999995</v>
      </c>
      <c r="I9280" s="289">
        <v>0</v>
      </c>
      <c r="J9280" s="214" t="s">
        <v>132</v>
      </c>
      <c r="K9280" s="214"/>
      <c r="L9280" s="214"/>
      <c r="M9280"/>
    </row>
    <row r="9281" spans="1:13" x14ac:dyDescent="0.2">
      <c r="A9281" s="284">
        <v>45312</v>
      </c>
      <c r="B9281" s="285">
        <v>22</v>
      </c>
      <c r="C9281" s="286">
        <v>2969.7002527000004</v>
      </c>
      <c r="D9281" s="287">
        <v>175.28287159999985</v>
      </c>
      <c r="E9281" s="288">
        <v>5616.2309100000002</v>
      </c>
      <c r="F9281" s="288">
        <v>322.31266430000051</v>
      </c>
      <c r="G9281" s="289">
        <v>36</v>
      </c>
      <c r="H9281" s="290">
        <v>9119.5266986000024</v>
      </c>
      <c r="I9281" s="289">
        <v>0</v>
      </c>
      <c r="J9281" s="214" t="s">
        <v>132</v>
      </c>
      <c r="K9281" s="214"/>
      <c r="L9281" s="214"/>
      <c r="M9281"/>
    </row>
    <row r="9282" spans="1:13" x14ac:dyDescent="0.2">
      <c r="A9282" s="284">
        <v>45312</v>
      </c>
      <c r="B9282" s="285">
        <v>23</v>
      </c>
      <c r="C9282" s="286">
        <v>2755.3411857000001</v>
      </c>
      <c r="D9282" s="287">
        <v>158.27251969999989</v>
      </c>
      <c r="E9282" s="288">
        <v>5242.2738600000002</v>
      </c>
      <c r="F9282" s="288">
        <v>292.86953730000005</v>
      </c>
      <c r="G9282" s="289">
        <v>33</v>
      </c>
      <c r="H9282" s="290">
        <v>8481.7571027000013</v>
      </c>
      <c r="I9282" s="289">
        <v>0</v>
      </c>
      <c r="J9282" s="214" t="s">
        <v>132</v>
      </c>
      <c r="K9282" s="214"/>
      <c r="L9282" s="214"/>
      <c r="M9282"/>
    </row>
    <row r="9283" spans="1:13" x14ac:dyDescent="0.2">
      <c r="A9283" s="284">
        <v>45312</v>
      </c>
      <c r="B9283" s="285">
        <v>24</v>
      </c>
      <c r="C9283" s="286">
        <v>2545.3924420000003</v>
      </c>
      <c r="D9283" s="287">
        <v>141.7896503999998</v>
      </c>
      <c r="E9283" s="288">
        <v>4884.6286</v>
      </c>
      <c r="F9283" s="288">
        <v>263.83057150000059</v>
      </c>
      <c r="G9283" s="289">
        <v>31</v>
      </c>
      <c r="H9283" s="290">
        <v>7866.6412639000009</v>
      </c>
      <c r="I9283" s="289">
        <v>0</v>
      </c>
      <c r="J9283" s="214" t="s">
        <v>132</v>
      </c>
      <c r="K9283" s="214"/>
      <c r="L9283" s="214"/>
      <c r="M9283"/>
    </row>
    <row r="9284" spans="1:13" x14ac:dyDescent="0.2">
      <c r="A9284" s="284">
        <v>45313</v>
      </c>
      <c r="B9284" s="285">
        <v>1</v>
      </c>
      <c r="C9284" s="286">
        <v>2435.6022899</v>
      </c>
      <c r="D9284" s="287">
        <v>134.00949420000018</v>
      </c>
      <c r="E9284" s="288">
        <v>5086.4080800000002</v>
      </c>
      <c r="F9284" s="288">
        <v>253.8016176000001</v>
      </c>
      <c r="G9284" s="289">
        <v>30</v>
      </c>
      <c r="H9284" s="290">
        <v>7939.8214817000007</v>
      </c>
      <c r="I9284" s="289">
        <v>0</v>
      </c>
      <c r="J9284" s="214" t="s">
        <v>132</v>
      </c>
      <c r="K9284" s="214"/>
      <c r="L9284" s="214"/>
      <c r="M9284"/>
    </row>
    <row r="9285" spans="1:13" x14ac:dyDescent="0.2">
      <c r="A9285" s="284">
        <v>45313</v>
      </c>
      <c r="B9285" s="285">
        <v>2</v>
      </c>
      <c r="C9285" s="286">
        <v>2345.2086076999999</v>
      </c>
      <c r="D9285" s="287">
        <v>127.51224120000032</v>
      </c>
      <c r="E9285" s="288">
        <v>4808.0358100000003</v>
      </c>
      <c r="F9285" s="288">
        <v>240.75031709999985</v>
      </c>
      <c r="G9285" s="289">
        <v>24</v>
      </c>
      <c r="H9285" s="290">
        <v>7545.5069760000006</v>
      </c>
      <c r="I9285" s="289">
        <v>0</v>
      </c>
      <c r="J9285" s="214" t="s">
        <v>132</v>
      </c>
      <c r="K9285" s="214"/>
      <c r="L9285" s="214"/>
      <c r="M9285"/>
    </row>
    <row r="9286" spans="1:13" x14ac:dyDescent="0.2">
      <c r="A9286" s="284">
        <v>45313</v>
      </c>
      <c r="B9286" s="285">
        <v>3</v>
      </c>
      <c r="C9286" s="286">
        <v>2294.4295126000002</v>
      </c>
      <c r="D9286" s="287">
        <v>123.77425570000018</v>
      </c>
      <c r="E9286" s="288">
        <v>4628.0740299999998</v>
      </c>
      <c r="F9286" s="288">
        <v>231.84855460000017</v>
      </c>
      <c r="G9286" s="289">
        <v>17</v>
      </c>
      <c r="H9286" s="290">
        <v>7295.1263528999998</v>
      </c>
      <c r="I9286" s="289">
        <v>0</v>
      </c>
      <c r="J9286" s="214" t="s">
        <v>132</v>
      </c>
      <c r="K9286" s="214"/>
      <c r="L9286" s="214"/>
      <c r="M9286"/>
    </row>
    <row r="9287" spans="1:13" x14ac:dyDescent="0.2">
      <c r="A9287" s="284">
        <v>45313</v>
      </c>
      <c r="B9287" s="285">
        <v>4</v>
      </c>
      <c r="C9287" s="286">
        <v>2291.3482453000001</v>
      </c>
      <c r="D9287" s="287">
        <v>123.09010450000022</v>
      </c>
      <c r="E9287" s="288">
        <v>4482.2353300000004</v>
      </c>
      <c r="F9287" s="288">
        <v>228.60107309999876</v>
      </c>
      <c r="G9287" s="289">
        <v>15</v>
      </c>
      <c r="H9287" s="290">
        <v>7140.2747528999989</v>
      </c>
      <c r="I9287" s="289">
        <v>0</v>
      </c>
      <c r="J9287" s="214" t="s">
        <v>132</v>
      </c>
      <c r="K9287" s="214"/>
      <c r="L9287" s="214"/>
      <c r="M9287"/>
    </row>
    <row r="9288" spans="1:13" x14ac:dyDescent="0.2">
      <c r="A9288" s="284">
        <v>45313</v>
      </c>
      <c r="B9288" s="285">
        <v>5</v>
      </c>
      <c r="C9288" s="286">
        <v>2367.3315849999999</v>
      </c>
      <c r="D9288" s="287">
        <v>127.91870440000001</v>
      </c>
      <c r="E9288" s="288">
        <v>4525.1694200000002</v>
      </c>
      <c r="F9288" s="288">
        <v>235.12826580000001</v>
      </c>
      <c r="G9288" s="289">
        <v>22</v>
      </c>
      <c r="H9288" s="290">
        <v>7277.5479752000001</v>
      </c>
      <c r="I9288" s="289">
        <v>0</v>
      </c>
      <c r="J9288" s="214" t="s">
        <v>132</v>
      </c>
      <c r="K9288" s="214"/>
      <c r="L9288" s="214"/>
      <c r="M9288"/>
    </row>
    <row r="9289" spans="1:13" x14ac:dyDescent="0.2">
      <c r="A9289" s="284">
        <v>45313</v>
      </c>
      <c r="B9289" s="285">
        <v>6</v>
      </c>
      <c r="C9289" s="286">
        <v>2574.1866960999996</v>
      </c>
      <c r="D9289" s="287">
        <v>142.13500860000013</v>
      </c>
      <c r="E9289" s="288">
        <v>4818.4456099999998</v>
      </c>
      <c r="F9289" s="288">
        <v>255.92210990000058</v>
      </c>
      <c r="G9289" s="289">
        <v>36</v>
      </c>
      <c r="H9289" s="290">
        <v>7826.6894246000002</v>
      </c>
      <c r="I9289" s="289">
        <v>0</v>
      </c>
      <c r="J9289" s="214" t="s">
        <v>132</v>
      </c>
      <c r="K9289" s="214"/>
      <c r="L9289" s="214"/>
      <c r="M9289"/>
    </row>
    <row r="9290" spans="1:13" x14ac:dyDescent="0.2">
      <c r="A9290" s="284">
        <v>45313</v>
      </c>
      <c r="B9290" s="285">
        <v>7</v>
      </c>
      <c r="C9290" s="286">
        <v>2919.9554620999997</v>
      </c>
      <c r="D9290" s="287">
        <v>168.83528130000019</v>
      </c>
      <c r="E9290" s="288">
        <v>5386.0663999999997</v>
      </c>
      <c r="F9290" s="288">
        <v>299.10839180000039</v>
      </c>
      <c r="G9290" s="289">
        <v>39</v>
      </c>
      <c r="H9290" s="290">
        <v>8812.9655352000009</v>
      </c>
      <c r="I9290" s="289">
        <v>0</v>
      </c>
      <c r="J9290" s="214" t="s">
        <v>132</v>
      </c>
      <c r="K9290" s="214"/>
      <c r="L9290" s="214"/>
      <c r="M9290"/>
    </row>
    <row r="9291" spans="1:13" x14ac:dyDescent="0.2">
      <c r="A9291" s="284">
        <v>45313</v>
      </c>
      <c r="B9291" s="285">
        <v>8</v>
      </c>
      <c r="C9291" s="286">
        <v>3176.4644352</v>
      </c>
      <c r="D9291" s="287">
        <v>191.6837517999997</v>
      </c>
      <c r="E9291" s="288">
        <v>5881.8369400000001</v>
      </c>
      <c r="F9291" s="288">
        <v>343.38250779999998</v>
      </c>
      <c r="G9291" s="289">
        <v>42</v>
      </c>
      <c r="H9291" s="290">
        <v>9635.3676348000008</v>
      </c>
      <c r="I9291" s="289">
        <v>0</v>
      </c>
      <c r="J9291" s="214" t="s">
        <v>132</v>
      </c>
      <c r="K9291" s="214"/>
      <c r="L9291" s="214"/>
      <c r="M9291"/>
    </row>
    <row r="9292" spans="1:13" x14ac:dyDescent="0.2">
      <c r="A9292" s="284">
        <v>45313</v>
      </c>
      <c r="B9292" s="285">
        <v>9</v>
      </c>
      <c r="C9292" s="286">
        <v>3149.3372776999995</v>
      </c>
      <c r="D9292" s="287">
        <v>191.17168520000013</v>
      </c>
      <c r="E9292" s="288">
        <v>6114.00774</v>
      </c>
      <c r="F9292" s="288">
        <v>359.20604360000016</v>
      </c>
      <c r="G9292" s="289">
        <v>44</v>
      </c>
      <c r="H9292" s="290">
        <v>9857.7227464999996</v>
      </c>
      <c r="I9292" s="289">
        <v>0</v>
      </c>
      <c r="J9292" s="214" t="s">
        <v>132</v>
      </c>
      <c r="K9292" s="214"/>
      <c r="L9292" s="214"/>
      <c r="M9292"/>
    </row>
    <row r="9293" spans="1:13" x14ac:dyDescent="0.2">
      <c r="A9293" s="284">
        <v>45313</v>
      </c>
      <c r="B9293" s="285">
        <v>10</v>
      </c>
      <c r="C9293" s="286">
        <v>3055.6947174000002</v>
      </c>
      <c r="D9293" s="287">
        <v>182.90342119999994</v>
      </c>
      <c r="E9293" s="288">
        <v>6299.30051</v>
      </c>
      <c r="F9293" s="288">
        <v>359.90552300000036</v>
      </c>
      <c r="G9293" s="289">
        <v>42</v>
      </c>
      <c r="H9293" s="290">
        <v>9939.8041716000007</v>
      </c>
      <c r="I9293" s="289">
        <v>0</v>
      </c>
      <c r="J9293" s="214" t="s">
        <v>132</v>
      </c>
      <c r="K9293" s="214"/>
      <c r="L9293" s="214"/>
      <c r="M9293"/>
    </row>
    <row r="9294" spans="1:13" x14ac:dyDescent="0.2">
      <c r="A9294" s="284">
        <v>45313</v>
      </c>
      <c r="B9294" s="285">
        <v>11</v>
      </c>
      <c r="C9294" s="286">
        <v>2867.8866430000003</v>
      </c>
      <c r="D9294" s="287">
        <v>169.29608199999993</v>
      </c>
      <c r="E9294" s="288">
        <v>6439.4796899999992</v>
      </c>
      <c r="F9294" s="288">
        <v>350.93002890000116</v>
      </c>
      <c r="G9294" s="289">
        <v>44</v>
      </c>
      <c r="H9294" s="290">
        <v>9871.5924439000009</v>
      </c>
      <c r="I9294" s="289">
        <v>0</v>
      </c>
      <c r="J9294" s="214" t="s">
        <v>132</v>
      </c>
      <c r="K9294" s="214"/>
      <c r="L9294" s="214"/>
      <c r="M9294"/>
    </row>
    <row r="9295" spans="1:13" x14ac:dyDescent="0.2">
      <c r="A9295" s="284">
        <v>45313</v>
      </c>
      <c r="B9295" s="285">
        <v>12</v>
      </c>
      <c r="C9295" s="286">
        <v>2663.0723887999998</v>
      </c>
      <c r="D9295" s="287">
        <v>154.28738049999993</v>
      </c>
      <c r="E9295" s="288">
        <v>5936.18397</v>
      </c>
      <c r="F9295" s="288">
        <v>330.43650040000011</v>
      </c>
      <c r="G9295" s="289">
        <v>48</v>
      </c>
      <c r="H9295" s="290">
        <v>9131.9802396999985</v>
      </c>
      <c r="I9295" s="289">
        <v>0</v>
      </c>
      <c r="J9295" s="214" t="s">
        <v>132</v>
      </c>
      <c r="K9295" s="214"/>
      <c r="L9295" s="214"/>
      <c r="M9295"/>
    </row>
    <row r="9296" spans="1:13" x14ac:dyDescent="0.2">
      <c r="A9296" s="284">
        <v>45313</v>
      </c>
      <c r="B9296" s="285">
        <v>13</v>
      </c>
      <c r="C9296" s="286">
        <v>2513.36535</v>
      </c>
      <c r="D9296" s="287">
        <v>144.72650830000003</v>
      </c>
      <c r="E9296" s="288">
        <v>5694.3986500000001</v>
      </c>
      <c r="F9296" s="288">
        <v>314.89825579999979</v>
      </c>
      <c r="G9296" s="289">
        <v>46</v>
      </c>
      <c r="H9296" s="290">
        <v>8713.3887641000001</v>
      </c>
      <c r="I9296" s="289">
        <v>0</v>
      </c>
      <c r="J9296" s="214" t="s">
        <v>132</v>
      </c>
      <c r="K9296" s="214"/>
      <c r="L9296" s="214"/>
      <c r="M9296"/>
    </row>
    <row r="9297" spans="1:13" x14ac:dyDescent="0.2">
      <c r="A9297" s="284">
        <v>45313</v>
      </c>
      <c r="B9297" s="285">
        <v>14</v>
      </c>
      <c r="C9297" s="286">
        <v>2432.9250539</v>
      </c>
      <c r="D9297" s="287">
        <v>139.5181335000002</v>
      </c>
      <c r="E9297" s="288">
        <v>5677.9216900000001</v>
      </c>
      <c r="F9297" s="288">
        <v>311.39713639999991</v>
      </c>
      <c r="G9297" s="289">
        <v>47</v>
      </c>
      <c r="H9297" s="290">
        <v>8608.7620137999984</v>
      </c>
      <c r="I9297" s="289">
        <v>0</v>
      </c>
      <c r="J9297" s="214" t="s">
        <v>132</v>
      </c>
      <c r="K9297" s="214"/>
      <c r="L9297" s="214"/>
      <c r="M9297"/>
    </row>
    <row r="9298" spans="1:13" x14ac:dyDescent="0.2">
      <c r="A9298" s="284">
        <v>45313</v>
      </c>
      <c r="B9298" s="285">
        <v>15</v>
      </c>
      <c r="C9298" s="286">
        <v>2545.2043059000002</v>
      </c>
      <c r="D9298" s="287">
        <v>145.81624319999995</v>
      </c>
      <c r="E9298" s="288">
        <v>5759.46126</v>
      </c>
      <c r="F9298" s="288">
        <v>321.06439660000069</v>
      </c>
      <c r="G9298" s="289">
        <v>73</v>
      </c>
      <c r="H9298" s="290">
        <v>8844.5462057000004</v>
      </c>
      <c r="I9298" s="289">
        <v>0</v>
      </c>
      <c r="J9298" s="214" t="s">
        <v>132</v>
      </c>
      <c r="K9298" s="214"/>
      <c r="L9298" s="214"/>
      <c r="M9298"/>
    </row>
    <row r="9299" spans="1:13" x14ac:dyDescent="0.2">
      <c r="A9299" s="284">
        <v>45313</v>
      </c>
      <c r="B9299" s="285">
        <v>16</v>
      </c>
      <c r="C9299" s="286">
        <v>2748.4874426999995</v>
      </c>
      <c r="D9299" s="287">
        <v>160.68208610000016</v>
      </c>
      <c r="E9299" s="288">
        <v>5800.0209199999999</v>
      </c>
      <c r="F9299" s="288">
        <v>329.29858580000018</v>
      </c>
      <c r="G9299" s="289">
        <v>50</v>
      </c>
      <c r="H9299" s="290">
        <v>9088.4890345999993</v>
      </c>
      <c r="I9299" s="289">
        <v>0</v>
      </c>
      <c r="J9299" s="214" t="s">
        <v>132</v>
      </c>
      <c r="K9299" s="214"/>
      <c r="L9299" s="214"/>
      <c r="M9299"/>
    </row>
    <row r="9300" spans="1:13" x14ac:dyDescent="0.2">
      <c r="A9300" s="284">
        <v>45313</v>
      </c>
      <c r="B9300" s="285">
        <v>17</v>
      </c>
      <c r="C9300" s="286">
        <v>3064.6925038000004</v>
      </c>
      <c r="D9300" s="287">
        <v>183.81954539999981</v>
      </c>
      <c r="E9300" s="288">
        <v>5989.67011</v>
      </c>
      <c r="F9300" s="288">
        <v>347.10147880000022</v>
      </c>
      <c r="G9300" s="289">
        <v>49</v>
      </c>
      <c r="H9300" s="290">
        <v>9634.2836380000008</v>
      </c>
      <c r="I9300" s="289">
        <v>0</v>
      </c>
      <c r="J9300" s="214" t="s">
        <v>132</v>
      </c>
      <c r="K9300" s="214"/>
      <c r="L9300" s="214"/>
      <c r="M9300"/>
    </row>
    <row r="9301" spans="1:13" x14ac:dyDescent="0.2">
      <c r="A9301" s="284">
        <v>45313</v>
      </c>
      <c r="B9301" s="285">
        <v>18</v>
      </c>
      <c r="C9301" s="286">
        <v>3383.3385532000002</v>
      </c>
      <c r="D9301" s="287">
        <v>208.59020880000031</v>
      </c>
      <c r="E9301" s="288">
        <v>6379.45982</v>
      </c>
      <c r="F9301" s="288">
        <v>381.34548629999972</v>
      </c>
      <c r="G9301" s="289">
        <v>50</v>
      </c>
      <c r="H9301" s="290">
        <v>10402.7340683</v>
      </c>
      <c r="I9301" s="289">
        <v>0</v>
      </c>
      <c r="J9301" s="214" t="s">
        <v>132</v>
      </c>
      <c r="K9301" s="214"/>
      <c r="L9301" s="214"/>
      <c r="M9301"/>
    </row>
    <row r="9302" spans="1:13" x14ac:dyDescent="0.2">
      <c r="A9302" s="284">
        <v>45313</v>
      </c>
      <c r="B9302" s="285">
        <v>19</v>
      </c>
      <c r="C9302" s="286">
        <v>3437.389948</v>
      </c>
      <c r="D9302" s="287">
        <v>215.31565239999998</v>
      </c>
      <c r="E9302" s="288">
        <v>6479.8044400000008</v>
      </c>
      <c r="F9302" s="288">
        <v>394.41727579999861</v>
      </c>
      <c r="G9302" s="289">
        <v>50</v>
      </c>
      <c r="H9302" s="290">
        <v>10576.927316199999</v>
      </c>
      <c r="I9302" s="289">
        <v>0</v>
      </c>
      <c r="J9302" s="214" t="s">
        <v>132</v>
      </c>
      <c r="K9302" s="214"/>
      <c r="L9302" s="214"/>
      <c r="M9302"/>
    </row>
    <row r="9303" spans="1:13" x14ac:dyDescent="0.2">
      <c r="A9303" s="284">
        <v>45313</v>
      </c>
      <c r="B9303" s="285">
        <v>20</v>
      </c>
      <c r="C9303" s="286">
        <v>3350.4815063000001</v>
      </c>
      <c r="D9303" s="287">
        <v>208.48199849999969</v>
      </c>
      <c r="E9303" s="288">
        <v>6306.33331</v>
      </c>
      <c r="F9303" s="288">
        <v>381.05367939999996</v>
      </c>
      <c r="G9303" s="289">
        <v>48</v>
      </c>
      <c r="H9303" s="290">
        <v>10294.3504942</v>
      </c>
      <c r="I9303" s="289">
        <v>0</v>
      </c>
      <c r="J9303" s="214" t="s">
        <v>132</v>
      </c>
      <c r="K9303" s="214"/>
      <c r="L9303" s="214"/>
      <c r="M9303"/>
    </row>
    <row r="9304" spans="1:13" x14ac:dyDescent="0.2">
      <c r="A9304" s="284">
        <v>45313</v>
      </c>
      <c r="B9304" s="285">
        <v>21</v>
      </c>
      <c r="C9304" s="286">
        <v>3242.1622289000002</v>
      </c>
      <c r="D9304" s="287">
        <v>198.42372359999973</v>
      </c>
      <c r="E9304" s="288">
        <v>6103.0415200000007</v>
      </c>
      <c r="F9304" s="288">
        <v>362.48541119999936</v>
      </c>
      <c r="G9304" s="289">
        <v>46</v>
      </c>
      <c r="H9304" s="290">
        <v>9952.1128836999997</v>
      </c>
      <c r="I9304" s="289">
        <v>0</v>
      </c>
      <c r="J9304" s="214" t="s">
        <v>132</v>
      </c>
      <c r="K9304" s="214"/>
      <c r="L9304" s="214"/>
      <c r="M9304"/>
    </row>
    <row r="9305" spans="1:13" x14ac:dyDescent="0.2">
      <c r="A9305" s="284">
        <v>45313</v>
      </c>
      <c r="B9305" s="285">
        <v>22</v>
      </c>
      <c r="C9305" s="286">
        <v>3084.7650884</v>
      </c>
      <c r="D9305" s="287">
        <v>184.4661821000002</v>
      </c>
      <c r="E9305" s="288">
        <v>5853.7786499999993</v>
      </c>
      <c r="F9305" s="288">
        <v>339.9433039000005</v>
      </c>
      <c r="G9305" s="289">
        <v>40</v>
      </c>
      <c r="H9305" s="290">
        <v>9502.9532244000002</v>
      </c>
      <c r="I9305" s="289">
        <v>0</v>
      </c>
      <c r="J9305" s="214" t="s">
        <v>132</v>
      </c>
      <c r="K9305" s="214"/>
      <c r="L9305" s="214"/>
      <c r="M9305"/>
    </row>
    <row r="9306" spans="1:13" x14ac:dyDescent="0.2">
      <c r="A9306" s="284">
        <v>45313</v>
      </c>
      <c r="B9306" s="285">
        <v>23</v>
      </c>
      <c r="C9306" s="286">
        <v>2851.3286200000002</v>
      </c>
      <c r="D9306" s="287">
        <v>165.34854699999971</v>
      </c>
      <c r="E9306" s="288">
        <v>5441.5598600000003</v>
      </c>
      <c r="F9306" s="288">
        <v>305.3846094999999</v>
      </c>
      <c r="G9306" s="289">
        <v>36</v>
      </c>
      <c r="H9306" s="290">
        <v>8799.6216365</v>
      </c>
      <c r="I9306" s="289">
        <v>0</v>
      </c>
      <c r="J9306" s="214" t="s">
        <v>132</v>
      </c>
      <c r="K9306" s="214"/>
      <c r="L9306" s="214"/>
      <c r="M9306"/>
    </row>
    <row r="9307" spans="1:13" x14ac:dyDescent="0.2">
      <c r="A9307" s="284">
        <v>45313</v>
      </c>
      <c r="B9307" s="285">
        <v>24</v>
      </c>
      <c r="C9307" s="286">
        <v>2629.9539914000002</v>
      </c>
      <c r="D9307" s="287">
        <v>147.75200590000009</v>
      </c>
      <c r="E9307" s="288">
        <v>5065.42922</v>
      </c>
      <c r="F9307" s="288">
        <v>272.61653420000039</v>
      </c>
      <c r="G9307" s="289">
        <v>31</v>
      </c>
      <c r="H9307" s="290">
        <v>8146.7517515000009</v>
      </c>
      <c r="I9307" s="289">
        <v>0</v>
      </c>
      <c r="J9307" s="214" t="s">
        <v>132</v>
      </c>
      <c r="K9307" s="214"/>
      <c r="L9307" s="214"/>
      <c r="M9307"/>
    </row>
    <row r="9308" spans="1:13" x14ac:dyDescent="0.2">
      <c r="A9308" s="284">
        <v>45314</v>
      </c>
      <c r="B9308" s="285">
        <v>1</v>
      </c>
      <c r="C9308" s="286">
        <v>2521.9499830000004</v>
      </c>
      <c r="D9308" s="287">
        <v>139.19809549999968</v>
      </c>
      <c r="E9308" s="288">
        <v>4874.79576</v>
      </c>
      <c r="F9308" s="288">
        <v>260.77119589999984</v>
      </c>
      <c r="G9308" s="289">
        <v>28</v>
      </c>
      <c r="H9308" s="290">
        <v>7824.7150344000001</v>
      </c>
      <c r="I9308" s="289">
        <v>0</v>
      </c>
      <c r="J9308" s="214" t="s">
        <v>132</v>
      </c>
      <c r="K9308" s="214"/>
      <c r="L9308" s="214"/>
      <c r="M9308"/>
    </row>
    <row r="9309" spans="1:13" x14ac:dyDescent="0.2">
      <c r="A9309" s="284">
        <v>45314</v>
      </c>
      <c r="B9309" s="285">
        <v>2</v>
      </c>
      <c r="C9309" s="286">
        <v>2426.6439465000003</v>
      </c>
      <c r="D9309" s="287">
        <v>132.21635669999984</v>
      </c>
      <c r="E9309" s="288">
        <v>4720.6071400000001</v>
      </c>
      <c r="F9309" s="288">
        <v>246.28181780000068</v>
      </c>
      <c r="G9309" s="289">
        <v>18</v>
      </c>
      <c r="H9309" s="290">
        <v>7543.7492610000008</v>
      </c>
      <c r="I9309" s="289">
        <v>0</v>
      </c>
      <c r="J9309" s="214" t="s">
        <v>132</v>
      </c>
      <c r="K9309" s="214"/>
      <c r="L9309" s="214"/>
      <c r="M9309"/>
    </row>
    <row r="9310" spans="1:13" x14ac:dyDescent="0.2">
      <c r="A9310" s="284">
        <v>45314</v>
      </c>
      <c r="B9310" s="285">
        <v>3</v>
      </c>
      <c r="C9310" s="286">
        <v>2365.3664845999997</v>
      </c>
      <c r="D9310" s="287">
        <v>128.08953430000025</v>
      </c>
      <c r="E9310" s="288">
        <v>5062.3677800000005</v>
      </c>
      <c r="F9310" s="288">
        <v>236.66238449999946</v>
      </c>
      <c r="G9310" s="289">
        <v>15</v>
      </c>
      <c r="H9310" s="290">
        <v>7807.4861834000003</v>
      </c>
      <c r="I9310" s="289">
        <v>0</v>
      </c>
      <c r="J9310" s="214" t="s">
        <v>132</v>
      </c>
      <c r="K9310" s="214"/>
      <c r="L9310" s="214"/>
      <c r="M9310"/>
    </row>
    <row r="9311" spans="1:13" x14ac:dyDescent="0.2">
      <c r="A9311" s="284">
        <v>45314</v>
      </c>
      <c r="B9311" s="285">
        <v>4</v>
      </c>
      <c r="C9311" s="286">
        <v>2345.5138904</v>
      </c>
      <c r="D9311" s="287">
        <v>126.89939670000034</v>
      </c>
      <c r="E9311" s="288">
        <v>4860.6226999999999</v>
      </c>
      <c r="F9311" s="288">
        <v>233.22778479999943</v>
      </c>
      <c r="G9311" s="289">
        <v>13</v>
      </c>
      <c r="H9311" s="290">
        <v>7579.2637718999995</v>
      </c>
      <c r="I9311" s="289">
        <v>0</v>
      </c>
      <c r="J9311" s="214" t="s">
        <v>132</v>
      </c>
      <c r="K9311" s="214"/>
      <c r="L9311" s="214"/>
      <c r="M9311"/>
    </row>
    <row r="9312" spans="1:13" x14ac:dyDescent="0.2">
      <c r="A9312" s="284">
        <v>45314</v>
      </c>
      <c r="B9312" s="285">
        <v>5</v>
      </c>
      <c r="C9312" s="286">
        <v>2415.2225121000001</v>
      </c>
      <c r="D9312" s="287">
        <v>131.57965449999989</v>
      </c>
      <c r="E9312" s="288">
        <v>4699.2111300000006</v>
      </c>
      <c r="F9312" s="288">
        <v>239.33115179999913</v>
      </c>
      <c r="G9312" s="289">
        <v>20</v>
      </c>
      <c r="H9312" s="290">
        <v>7505.3444483999992</v>
      </c>
      <c r="I9312" s="289">
        <v>0</v>
      </c>
      <c r="J9312" s="214" t="s">
        <v>132</v>
      </c>
      <c r="K9312" s="214"/>
      <c r="L9312" s="214"/>
      <c r="M9312"/>
    </row>
    <row r="9313" spans="1:13" x14ac:dyDescent="0.2">
      <c r="A9313" s="284">
        <v>45314</v>
      </c>
      <c r="B9313" s="285">
        <v>6</v>
      </c>
      <c r="C9313" s="286">
        <v>2628.4425494000002</v>
      </c>
      <c r="D9313" s="287">
        <v>146.11714279999967</v>
      </c>
      <c r="E9313" s="288">
        <v>4918.2671199999995</v>
      </c>
      <c r="F9313" s="288">
        <v>261.01931490000061</v>
      </c>
      <c r="G9313" s="289">
        <v>46</v>
      </c>
      <c r="H9313" s="290">
        <v>7999.8461270999996</v>
      </c>
      <c r="I9313" s="289">
        <v>0</v>
      </c>
      <c r="J9313" s="214" t="s">
        <v>132</v>
      </c>
      <c r="K9313" s="214"/>
      <c r="L9313" s="214"/>
      <c r="M9313"/>
    </row>
    <row r="9314" spans="1:13" x14ac:dyDescent="0.2">
      <c r="A9314" s="284">
        <v>45314</v>
      </c>
      <c r="B9314" s="285">
        <v>7</v>
      </c>
      <c r="C9314" s="286">
        <v>2963.4889702</v>
      </c>
      <c r="D9314" s="287">
        <v>172.48897619999983</v>
      </c>
      <c r="E9314" s="288">
        <v>5472.1764200000007</v>
      </c>
      <c r="F9314" s="288">
        <v>305.25241299999925</v>
      </c>
      <c r="G9314" s="289">
        <v>49</v>
      </c>
      <c r="H9314" s="290">
        <v>8962.4067794000002</v>
      </c>
      <c r="I9314" s="289">
        <v>0</v>
      </c>
      <c r="J9314" s="214" t="s">
        <v>132</v>
      </c>
      <c r="K9314" s="214"/>
      <c r="L9314" s="214"/>
      <c r="M9314"/>
    </row>
    <row r="9315" spans="1:13" x14ac:dyDescent="0.2">
      <c r="A9315" s="284">
        <v>45314</v>
      </c>
      <c r="B9315" s="285">
        <v>8</v>
      </c>
      <c r="C9315" s="286">
        <v>3152.5770113999997</v>
      </c>
      <c r="D9315" s="287">
        <v>190.6592635999998</v>
      </c>
      <c r="E9315" s="288">
        <v>5943.3752599999998</v>
      </c>
      <c r="F9315" s="288">
        <v>345.26201560000027</v>
      </c>
      <c r="G9315" s="289">
        <v>52</v>
      </c>
      <c r="H9315" s="290">
        <v>9683.8735506000012</v>
      </c>
      <c r="I9315" s="289">
        <v>0</v>
      </c>
      <c r="J9315" s="214" t="s">
        <v>132</v>
      </c>
      <c r="K9315" s="214"/>
      <c r="L9315" s="214"/>
      <c r="M9315"/>
    </row>
    <row r="9316" spans="1:13" x14ac:dyDescent="0.2">
      <c r="A9316" s="284">
        <v>45314</v>
      </c>
      <c r="B9316" s="285">
        <v>9</v>
      </c>
      <c r="C9316" s="286">
        <v>2917.4310027000001</v>
      </c>
      <c r="D9316" s="287">
        <v>174.90321899999969</v>
      </c>
      <c r="E9316" s="288">
        <v>6057.2913999999992</v>
      </c>
      <c r="F9316" s="288">
        <v>343.23913770000127</v>
      </c>
      <c r="G9316" s="289">
        <v>52</v>
      </c>
      <c r="H9316" s="290">
        <v>9544.8647593999995</v>
      </c>
      <c r="I9316" s="289">
        <v>0</v>
      </c>
      <c r="J9316" s="214" t="s">
        <v>132</v>
      </c>
      <c r="K9316" s="214"/>
      <c r="L9316" s="214"/>
      <c r="M9316"/>
    </row>
    <row r="9317" spans="1:13" x14ac:dyDescent="0.2">
      <c r="A9317" s="284">
        <v>45314</v>
      </c>
      <c r="B9317" s="285">
        <v>10</v>
      </c>
      <c r="C9317" s="286">
        <v>2629.8319431</v>
      </c>
      <c r="D9317" s="287">
        <v>152.98910989999996</v>
      </c>
      <c r="E9317" s="288">
        <v>6075.5838999999996</v>
      </c>
      <c r="F9317" s="288">
        <v>330.76242000000002</v>
      </c>
      <c r="G9317" s="289">
        <v>51</v>
      </c>
      <c r="H9317" s="290">
        <v>9240.1673730000002</v>
      </c>
      <c r="I9317" s="289">
        <v>0</v>
      </c>
      <c r="J9317" s="214" t="s">
        <v>132</v>
      </c>
      <c r="K9317" s="214"/>
      <c r="L9317" s="214"/>
      <c r="M9317"/>
    </row>
    <row r="9318" spans="1:13" x14ac:dyDescent="0.2">
      <c r="A9318" s="284">
        <v>45314</v>
      </c>
      <c r="B9318" s="285">
        <v>11</v>
      </c>
      <c r="C9318" s="286">
        <v>2254.2430621999997</v>
      </c>
      <c r="D9318" s="287">
        <v>125.38646259999993</v>
      </c>
      <c r="E9318" s="288">
        <v>6389.1390199999996</v>
      </c>
      <c r="F9318" s="288">
        <v>313.10467470000003</v>
      </c>
      <c r="G9318" s="289">
        <v>49</v>
      </c>
      <c r="H9318" s="290">
        <v>9130.8732194999993</v>
      </c>
      <c r="I9318" s="289">
        <v>0</v>
      </c>
      <c r="J9318" s="214" t="s">
        <v>132</v>
      </c>
      <c r="K9318" s="214"/>
      <c r="L9318" s="214"/>
      <c r="M9318"/>
    </row>
    <row r="9319" spans="1:13" x14ac:dyDescent="0.2">
      <c r="A9319" s="284">
        <v>45314</v>
      </c>
      <c r="B9319" s="285">
        <v>12</v>
      </c>
      <c r="C9319" s="286">
        <v>1968.4046525999997</v>
      </c>
      <c r="D9319" s="287">
        <v>105.25131619999999</v>
      </c>
      <c r="E9319" s="288">
        <v>5950.0286900000001</v>
      </c>
      <c r="F9319" s="288">
        <v>291.67458119999992</v>
      </c>
      <c r="G9319" s="289">
        <v>49</v>
      </c>
      <c r="H9319" s="290">
        <v>8364.3592399999998</v>
      </c>
      <c r="I9319" s="289">
        <v>0</v>
      </c>
      <c r="J9319" s="214" t="s">
        <v>132</v>
      </c>
      <c r="K9319" s="214"/>
      <c r="L9319" s="214"/>
      <c r="M9319"/>
    </row>
    <row r="9320" spans="1:13" x14ac:dyDescent="0.2">
      <c r="A9320" s="284">
        <v>45314</v>
      </c>
      <c r="B9320" s="285">
        <v>13</v>
      </c>
      <c r="C9320" s="286">
        <v>1781.1339772000001</v>
      </c>
      <c r="D9320" s="287">
        <v>93.340769300000005</v>
      </c>
      <c r="E9320" s="288">
        <v>5526.4252100000003</v>
      </c>
      <c r="F9320" s="288">
        <v>272.92838229999961</v>
      </c>
      <c r="G9320" s="289">
        <v>50</v>
      </c>
      <c r="H9320" s="290">
        <v>7723.8283388</v>
      </c>
      <c r="I9320" s="289">
        <v>0</v>
      </c>
      <c r="J9320" s="214" t="s">
        <v>132</v>
      </c>
      <c r="K9320" s="214"/>
      <c r="L9320" s="214"/>
      <c r="M9320"/>
    </row>
    <row r="9321" spans="1:13" x14ac:dyDescent="0.2">
      <c r="A9321" s="284">
        <v>45314</v>
      </c>
      <c r="B9321" s="285">
        <v>14</v>
      </c>
      <c r="C9321" s="286">
        <v>1718.1533457999999</v>
      </c>
      <c r="D9321" s="287">
        <v>88.802036699999888</v>
      </c>
      <c r="E9321" s="288">
        <v>5396.8521700000001</v>
      </c>
      <c r="F9321" s="288">
        <v>265.52063069999986</v>
      </c>
      <c r="G9321" s="289">
        <v>51</v>
      </c>
      <c r="H9321" s="290">
        <v>7520.3281832000002</v>
      </c>
      <c r="I9321" s="289">
        <v>0</v>
      </c>
      <c r="J9321" s="214" t="s">
        <v>132</v>
      </c>
      <c r="K9321" s="214"/>
      <c r="L9321" s="214"/>
      <c r="M9321"/>
    </row>
    <row r="9322" spans="1:13" x14ac:dyDescent="0.2">
      <c r="A9322" s="284">
        <v>45314</v>
      </c>
      <c r="B9322" s="285">
        <v>15</v>
      </c>
      <c r="C9322" s="286">
        <v>1847.1433871000002</v>
      </c>
      <c r="D9322" s="287">
        <v>98.019346499999898</v>
      </c>
      <c r="E9322" s="288">
        <v>5589.5268299999998</v>
      </c>
      <c r="F9322" s="288">
        <v>273.82294180000008</v>
      </c>
      <c r="G9322" s="289">
        <v>51</v>
      </c>
      <c r="H9322" s="290">
        <v>7859.5125054</v>
      </c>
      <c r="I9322" s="289">
        <v>0</v>
      </c>
      <c r="J9322" s="214" t="s">
        <v>132</v>
      </c>
      <c r="K9322" s="214"/>
      <c r="L9322" s="214"/>
      <c r="M9322"/>
    </row>
    <row r="9323" spans="1:13" x14ac:dyDescent="0.2">
      <c r="A9323" s="284">
        <v>45314</v>
      </c>
      <c r="B9323" s="285">
        <v>16</v>
      </c>
      <c r="C9323" s="286">
        <v>2105.6212307999999</v>
      </c>
      <c r="D9323" s="287">
        <v>116.73765559999995</v>
      </c>
      <c r="E9323" s="288">
        <v>5784.2424799999999</v>
      </c>
      <c r="F9323" s="288">
        <v>300.8501542999993</v>
      </c>
      <c r="G9323" s="289">
        <v>50</v>
      </c>
      <c r="H9323" s="290">
        <v>8357.4515207000004</v>
      </c>
      <c r="I9323" s="289">
        <v>0</v>
      </c>
      <c r="J9323" s="214" t="s">
        <v>132</v>
      </c>
      <c r="K9323" s="214"/>
      <c r="L9323" s="214"/>
      <c r="M9323"/>
    </row>
    <row r="9324" spans="1:13" x14ac:dyDescent="0.2">
      <c r="A9324" s="284">
        <v>45314</v>
      </c>
      <c r="B9324" s="285">
        <v>17</v>
      </c>
      <c r="C9324" s="286">
        <v>2772.2706270999997</v>
      </c>
      <c r="D9324" s="287">
        <v>162.1071869000001</v>
      </c>
      <c r="E9324" s="288">
        <v>5873.6638899999998</v>
      </c>
      <c r="F9324" s="288">
        <v>332.73099009999987</v>
      </c>
      <c r="G9324" s="289">
        <v>50</v>
      </c>
      <c r="H9324" s="290">
        <v>9190.7726941000001</v>
      </c>
      <c r="I9324" s="289">
        <v>0</v>
      </c>
      <c r="J9324" s="214" t="s">
        <v>132</v>
      </c>
      <c r="K9324" s="214"/>
      <c r="L9324" s="214"/>
      <c r="M9324"/>
    </row>
    <row r="9325" spans="1:13" x14ac:dyDescent="0.2">
      <c r="A9325" s="284">
        <v>45314</v>
      </c>
      <c r="B9325" s="285">
        <v>18</v>
      </c>
      <c r="C9325" s="286">
        <v>3275.9772446000002</v>
      </c>
      <c r="D9325" s="287">
        <v>199.28844779999986</v>
      </c>
      <c r="E9325" s="288">
        <v>6298.4870099999998</v>
      </c>
      <c r="F9325" s="288">
        <v>371.64543640000011</v>
      </c>
      <c r="G9325" s="289">
        <v>52</v>
      </c>
      <c r="H9325" s="290">
        <v>10197.398138800001</v>
      </c>
      <c r="I9325" s="289">
        <v>0</v>
      </c>
      <c r="J9325" s="214" t="s">
        <v>132</v>
      </c>
      <c r="K9325" s="214"/>
      <c r="L9325" s="214"/>
      <c r="M9325"/>
    </row>
    <row r="9326" spans="1:13" x14ac:dyDescent="0.2">
      <c r="A9326" s="284">
        <v>45314</v>
      </c>
      <c r="B9326" s="285">
        <v>19</v>
      </c>
      <c r="C9326" s="286">
        <v>3363.3186286999999</v>
      </c>
      <c r="D9326" s="287">
        <v>209.0944750999999</v>
      </c>
      <c r="E9326" s="288">
        <v>6425.3502400000007</v>
      </c>
      <c r="F9326" s="288">
        <v>387.122078899999</v>
      </c>
      <c r="G9326" s="289">
        <v>52</v>
      </c>
      <c r="H9326" s="290">
        <v>10436.885422700001</v>
      </c>
      <c r="I9326" s="289">
        <v>0</v>
      </c>
      <c r="J9326" s="214" t="s">
        <v>132</v>
      </c>
      <c r="K9326" s="214"/>
      <c r="L9326" s="214"/>
      <c r="M9326"/>
    </row>
    <row r="9327" spans="1:13" x14ac:dyDescent="0.2">
      <c r="A9327" s="284">
        <v>45314</v>
      </c>
      <c r="B9327" s="285">
        <v>20</v>
      </c>
      <c r="C9327" s="286">
        <v>3299.5830415999999</v>
      </c>
      <c r="D9327" s="287">
        <v>204.11873699999992</v>
      </c>
      <c r="E9327" s="288">
        <v>6284.8168699999997</v>
      </c>
      <c r="F9327" s="288">
        <v>376.1927297000002</v>
      </c>
      <c r="G9327" s="289">
        <v>51</v>
      </c>
      <c r="H9327" s="290">
        <v>10215.711378299999</v>
      </c>
      <c r="I9327" s="289">
        <v>0</v>
      </c>
      <c r="J9327" s="214" t="s">
        <v>132</v>
      </c>
      <c r="K9327" s="214"/>
      <c r="L9327" s="214"/>
      <c r="M9327"/>
    </row>
    <row r="9328" spans="1:13" x14ac:dyDescent="0.2">
      <c r="A9328" s="284">
        <v>45314</v>
      </c>
      <c r="B9328" s="285">
        <v>21</v>
      </c>
      <c r="C9328" s="286">
        <v>3222.0962765000004</v>
      </c>
      <c r="D9328" s="287">
        <v>196.4380296999999</v>
      </c>
      <c r="E9328" s="288">
        <v>6105.0686999999998</v>
      </c>
      <c r="F9328" s="288">
        <v>359.93420100000003</v>
      </c>
      <c r="G9328" s="289">
        <v>49</v>
      </c>
      <c r="H9328" s="290">
        <v>9932.5372071999991</v>
      </c>
      <c r="I9328" s="289">
        <v>0</v>
      </c>
      <c r="J9328" s="214" t="s">
        <v>132</v>
      </c>
      <c r="K9328" s="214"/>
      <c r="L9328" s="214"/>
      <c r="M9328"/>
    </row>
    <row r="9329" spans="1:13" x14ac:dyDescent="0.2">
      <c r="A9329" s="284">
        <v>45314</v>
      </c>
      <c r="B9329" s="285">
        <v>22</v>
      </c>
      <c r="C9329" s="286">
        <v>3078.9629534000001</v>
      </c>
      <c r="D9329" s="287">
        <v>184.52424860000005</v>
      </c>
      <c r="E9329" s="288">
        <v>5876.2119299999995</v>
      </c>
      <c r="F9329" s="288">
        <v>339.71979660000034</v>
      </c>
      <c r="G9329" s="289">
        <v>42</v>
      </c>
      <c r="H9329" s="290">
        <v>9521.4189286000001</v>
      </c>
      <c r="I9329" s="289">
        <v>0</v>
      </c>
      <c r="J9329" s="214" t="s">
        <v>132</v>
      </c>
      <c r="K9329" s="214"/>
      <c r="L9329" s="214"/>
      <c r="M9329"/>
    </row>
    <row r="9330" spans="1:13" x14ac:dyDescent="0.2">
      <c r="A9330" s="284">
        <v>45314</v>
      </c>
      <c r="B9330" s="285">
        <v>23</v>
      </c>
      <c r="C9330" s="286">
        <v>2847.2176543</v>
      </c>
      <c r="D9330" s="287">
        <v>166.10921859999996</v>
      </c>
      <c r="E9330" s="288">
        <v>5462.7931499999995</v>
      </c>
      <c r="F9330" s="288">
        <v>305.97929639999984</v>
      </c>
      <c r="G9330" s="289">
        <v>35</v>
      </c>
      <c r="H9330" s="290">
        <v>8817.0993192999995</v>
      </c>
      <c r="I9330" s="289">
        <v>0</v>
      </c>
      <c r="J9330" s="214" t="s">
        <v>132</v>
      </c>
      <c r="K9330" s="214"/>
      <c r="L9330" s="214"/>
      <c r="M9330"/>
    </row>
    <row r="9331" spans="1:13" x14ac:dyDescent="0.2">
      <c r="A9331" s="284">
        <v>45314</v>
      </c>
      <c r="B9331" s="285">
        <v>24</v>
      </c>
      <c r="C9331" s="286">
        <v>2633.1581361000003</v>
      </c>
      <c r="D9331" s="287">
        <v>148.86906929999981</v>
      </c>
      <c r="E9331" s="288">
        <v>5066.61744</v>
      </c>
      <c r="F9331" s="288">
        <v>274.16608770000039</v>
      </c>
      <c r="G9331" s="289">
        <v>30</v>
      </c>
      <c r="H9331" s="290">
        <v>8152.8107331000001</v>
      </c>
      <c r="I9331" s="289">
        <v>0</v>
      </c>
      <c r="J9331" s="214" t="s">
        <v>132</v>
      </c>
      <c r="K9331" s="214"/>
      <c r="L9331" s="214"/>
      <c r="M9331"/>
    </row>
    <row r="9332" spans="1:13" x14ac:dyDescent="0.2">
      <c r="A9332" s="284">
        <v>45315</v>
      </c>
      <c r="B9332" s="285">
        <v>1</v>
      </c>
      <c r="C9332" s="286">
        <v>2519.7540346999999</v>
      </c>
      <c r="D9332" s="287">
        <v>140.82997169999976</v>
      </c>
      <c r="E9332" s="288">
        <v>5326.7527</v>
      </c>
      <c r="F9332" s="288">
        <v>263.6624853000003</v>
      </c>
      <c r="G9332" s="289">
        <v>27</v>
      </c>
      <c r="H9332" s="290">
        <v>8277.9991917000007</v>
      </c>
      <c r="I9332" s="289">
        <v>0</v>
      </c>
      <c r="J9332" s="214" t="s">
        <v>132</v>
      </c>
      <c r="K9332" s="214"/>
      <c r="L9332" s="214"/>
      <c r="M9332"/>
    </row>
    <row r="9333" spans="1:13" x14ac:dyDescent="0.2">
      <c r="A9333" s="284">
        <v>45315</v>
      </c>
      <c r="B9333" s="285">
        <v>2</v>
      </c>
      <c r="C9333" s="286">
        <v>2426.8670221000002</v>
      </c>
      <c r="D9333" s="287">
        <v>133.63579659999994</v>
      </c>
      <c r="E9333" s="288">
        <v>4795.8154700000005</v>
      </c>
      <c r="F9333" s="288">
        <v>249.1542357999997</v>
      </c>
      <c r="G9333" s="289">
        <v>18</v>
      </c>
      <c r="H9333" s="290">
        <v>7623.4725245</v>
      </c>
      <c r="I9333" s="289">
        <v>0</v>
      </c>
      <c r="J9333" s="214" t="s">
        <v>132</v>
      </c>
      <c r="K9333" s="214"/>
      <c r="L9333" s="214"/>
      <c r="M9333"/>
    </row>
    <row r="9334" spans="1:13" x14ac:dyDescent="0.2">
      <c r="A9334" s="284">
        <v>45315</v>
      </c>
      <c r="B9334" s="285">
        <v>3</v>
      </c>
      <c r="C9334" s="286">
        <v>2364.5869399999997</v>
      </c>
      <c r="D9334" s="287">
        <v>129.27157170000018</v>
      </c>
      <c r="E9334" s="288">
        <v>4706.4085799999993</v>
      </c>
      <c r="F9334" s="288">
        <v>239.08134280000104</v>
      </c>
      <c r="G9334" s="289">
        <v>12</v>
      </c>
      <c r="H9334" s="290">
        <v>7451.3484345000006</v>
      </c>
      <c r="I9334" s="289">
        <v>0</v>
      </c>
      <c r="J9334" s="214" t="s">
        <v>132</v>
      </c>
      <c r="K9334" s="214"/>
      <c r="L9334" s="214"/>
      <c r="M9334"/>
    </row>
    <row r="9335" spans="1:13" x14ac:dyDescent="0.2">
      <c r="A9335" s="284">
        <v>45315</v>
      </c>
      <c r="B9335" s="285">
        <v>4</v>
      </c>
      <c r="C9335" s="286">
        <v>2349.6474700999997</v>
      </c>
      <c r="D9335" s="287">
        <v>127.99168820000007</v>
      </c>
      <c r="E9335" s="288">
        <v>4823.8441199999997</v>
      </c>
      <c r="F9335" s="288">
        <v>235.13080350000018</v>
      </c>
      <c r="G9335" s="289">
        <v>11</v>
      </c>
      <c r="H9335" s="290">
        <v>7547.6140818000003</v>
      </c>
      <c r="I9335" s="289">
        <v>0</v>
      </c>
      <c r="J9335" s="214" t="s">
        <v>132</v>
      </c>
      <c r="K9335" s="214"/>
      <c r="L9335" s="214"/>
      <c r="M9335"/>
    </row>
    <row r="9336" spans="1:13" x14ac:dyDescent="0.2">
      <c r="A9336" s="284">
        <v>45315</v>
      </c>
      <c r="B9336" s="285">
        <v>5</v>
      </c>
      <c r="C9336" s="286">
        <v>2427.3008402999999</v>
      </c>
      <c r="D9336" s="287">
        <v>132.57202289999967</v>
      </c>
      <c r="E9336" s="288">
        <v>4621.5883699999995</v>
      </c>
      <c r="F9336" s="288">
        <v>240.73647930000061</v>
      </c>
      <c r="G9336" s="289">
        <v>25</v>
      </c>
      <c r="H9336" s="290">
        <v>7447.1977125000003</v>
      </c>
      <c r="I9336" s="289">
        <v>0</v>
      </c>
      <c r="J9336" s="214" t="s">
        <v>132</v>
      </c>
      <c r="K9336" s="214"/>
      <c r="L9336" s="214"/>
      <c r="M9336"/>
    </row>
    <row r="9337" spans="1:13" x14ac:dyDescent="0.2">
      <c r="A9337" s="284">
        <v>45315</v>
      </c>
      <c r="B9337" s="285">
        <v>6</v>
      </c>
      <c r="C9337" s="286">
        <v>2635.0304571000001</v>
      </c>
      <c r="D9337" s="287">
        <v>147.01130680000014</v>
      </c>
      <c r="E9337" s="288">
        <v>4974.4921999999997</v>
      </c>
      <c r="F9337" s="288">
        <v>262.85421599999972</v>
      </c>
      <c r="G9337" s="289">
        <v>44</v>
      </c>
      <c r="H9337" s="290">
        <v>8063.3881798999992</v>
      </c>
      <c r="I9337" s="289">
        <v>0</v>
      </c>
      <c r="J9337" s="214" t="s">
        <v>132</v>
      </c>
      <c r="K9337" s="214"/>
      <c r="L9337" s="214"/>
      <c r="M9337"/>
    </row>
    <row r="9338" spans="1:13" x14ac:dyDescent="0.2">
      <c r="A9338" s="284">
        <v>45315</v>
      </c>
      <c r="B9338" s="285">
        <v>7</v>
      </c>
      <c r="C9338" s="286">
        <v>2980.5229291000005</v>
      </c>
      <c r="D9338" s="287">
        <v>173.19955169999966</v>
      </c>
      <c r="E9338" s="288">
        <v>5516.1318300000003</v>
      </c>
      <c r="F9338" s="288">
        <v>306.03444749999926</v>
      </c>
      <c r="G9338" s="289">
        <v>49</v>
      </c>
      <c r="H9338" s="290">
        <v>9024.8887582999996</v>
      </c>
      <c r="I9338" s="289">
        <v>0</v>
      </c>
      <c r="J9338" s="214" t="s">
        <v>132</v>
      </c>
      <c r="K9338" s="214"/>
      <c r="L9338" s="214"/>
      <c r="M9338"/>
    </row>
    <row r="9339" spans="1:13" x14ac:dyDescent="0.2">
      <c r="A9339" s="284">
        <v>45315</v>
      </c>
      <c r="B9339" s="285">
        <v>8</v>
      </c>
      <c r="C9339" s="286">
        <v>3207.5807877000002</v>
      </c>
      <c r="D9339" s="287">
        <v>193.34477590000003</v>
      </c>
      <c r="E9339" s="288">
        <v>6005.1863500000009</v>
      </c>
      <c r="F9339" s="288">
        <v>349.64231539999946</v>
      </c>
      <c r="G9339" s="289">
        <v>51</v>
      </c>
      <c r="H9339" s="290">
        <v>9806.7542290000019</v>
      </c>
      <c r="I9339" s="289">
        <v>0</v>
      </c>
      <c r="J9339" s="214" t="s">
        <v>132</v>
      </c>
      <c r="K9339" s="214"/>
      <c r="L9339" s="214"/>
      <c r="M9339"/>
    </row>
    <row r="9340" spans="1:13" x14ac:dyDescent="0.2">
      <c r="A9340" s="284">
        <v>45315</v>
      </c>
      <c r="B9340" s="285">
        <v>9</v>
      </c>
      <c r="C9340" s="286">
        <v>3164.1373887999998</v>
      </c>
      <c r="D9340" s="287">
        <v>190.65315870000009</v>
      </c>
      <c r="E9340" s="288">
        <v>6220.8910999999998</v>
      </c>
      <c r="F9340" s="288">
        <v>363.59412200000043</v>
      </c>
      <c r="G9340" s="289">
        <v>49</v>
      </c>
      <c r="H9340" s="290">
        <v>9988.2757695</v>
      </c>
      <c r="I9340" s="289">
        <v>0</v>
      </c>
      <c r="J9340" s="214" t="s">
        <v>132</v>
      </c>
      <c r="K9340" s="214"/>
      <c r="L9340" s="214"/>
      <c r="M9340"/>
    </row>
    <row r="9341" spans="1:13" x14ac:dyDescent="0.2">
      <c r="A9341" s="284">
        <v>45315</v>
      </c>
      <c r="B9341" s="285">
        <v>10</v>
      </c>
      <c r="C9341" s="286">
        <v>3122.0730933</v>
      </c>
      <c r="D9341" s="287">
        <v>185.95803109999991</v>
      </c>
      <c r="E9341" s="288">
        <v>6372.4841800000004</v>
      </c>
      <c r="F9341" s="288">
        <v>369.06867489999968</v>
      </c>
      <c r="G9341" s="289">
        <v>50</v>
      </c>
      <c r="H9341" s="290">
        <v>10099.5839793</v>
      </c>
      <c r="I9341" s="289">
        <v>0</v>
      </c>
      <c r="J9341" s="214" t="s">
        <v>132</v>
      </c>
      <c r="K9341" s="214"/>
      <c r="L9341" s="214"/>
      <c r="M9341"/>
    </row>
    <row r="9342" spans="1:13" x14ac:dyDescent="0.2">
      <c r="A9342" s="284">
        <v>45315</v>
      </c>
      <c r="B9342" s="285">
        <v>11</v>
      </c>
      <c r="C9342" s="286">
        <v>3037.6165768999999</v>
      </c>
      <c r="D9342" s="287">
        <v>178.62048640000006</v>
      </c>
      <c r="E9342" s="288">
        <v>6300.3459899999998</v>
      </c>
      <c r="F9342" s="288">
        <v>354.71115390000068</v>
      </c>
      <c r="G9342" s="289">
        <v>49</v>
      </c>
      <c r="H9342" s="290">
        <v>9920.2942072000005</v>
      </c>
      <c r="I9342" s="289">
        <v>0</v>
      </c>
      <c r="J9342" s="214" t="s">
        <v>132</v>
      </c>
      <c r="K9342" s="214"/>
      <c r="L9342" s="214"/>
      <c r="M9342"/>
    </row>
    <row r="9343" spans="1:13" x14ac:dyDescent="0.2">
      <c r="A9343" s="284">
        <v>45315</v>
      </c>
      <c r="B9343" s="285">
        <v>12</v>
      </c>
      <c r="C9343" s="286">
        <v>2893.9073853</v>
      </c>
      <c r="D9343" s="287">
        <v>168.07086790000011</v>
      </c>
      <c r="E9343" s="288">
        <v>6194.5343300000004</v>
      </c>
      <c r="F9343" s="288">
        <v>342.30382399999962</v>
      </c>
      <c r="G9343" s="289">
        <v>50</v>
      </c>
      <c r="H9343" s="290">
        <v>9648.8164072</v>
      </c>
      <c r="I9343" s="289">
        <v>0</v>
      </c>
      <c r="J9343" s="214" t="s">
        <v>132</v>
      </c>
      <c r="K9343" s="214"/>
      <c r="L9343" s="214"/>
      <c r="M9343"/>
    </row>
    <row r="9344" spans="1:13" x14ac:dyDescent="0.2">
      <c r="A9344" s="284">
        <v>45315</v>
      </c>
      <c r="B9344" s="285">
        <v>13</v>
      </c>
      <c r="C9344" s="286">
        <v>2655.8500530000001</v>
      </c>
      <c r="D9344" s="287">
        <v>151.98689029999991</v>
      </c>
      <c r="E9344" s="288">
        <v>6329.2349800000002</v>
      </c>
      <c r="F9344" s="288">
        <v>334.1838714000005</v>
      </c>
      <c r="G9344" s="289">
        <v>49</v>
      </c>
      <c r="H9344" s="290">
        <v>9520.2557947000005</v>
      </c>
      <c r="I9344" s="289">
        <v>0</v>
      </c>
      <c r="J9344" s="214" t="s">
        <v>132</v>
      </c>
      <c r="K9344" s="214"/>
      <c r="L9344" s="214"/>
      <c r="M9344"/>
    </row>
    <row r="9345" spans="1:13" x14ac:dyDescent="0.2">
      <c r="A9345" s="284">
        <v>45315</v>
      </c>
      <c r="B9345" s="285">
        <v>14</v>
      </c>
      <c r="C9345" s="286">
        <v>2669.6748358</v>
      </c>
      <c r="D9345" s="287">
        <v>154.36952579999965</v>
      </c>
      <c r="E9345" s="288">
        <v>6108.4687100000001</v>
      </c>
      <c r="F9345" s="288">
        <v>337.40795569999955</v>
      </c>
      <c r="G9345" s="289">
        <v>48</v>
      </c>
      <c r="H9345" s="290">
        <v>9317.921027299999</v>
      </c>
      <c r="I9345" s="289">
        <v>0</v>
      </c>
      <c r="J9345" s="214" t="s">
        <v>132</v>
      </c>
      <c r="K9345" s="214"/>
      <c r="L9345" s="214"/>
      <c r="M9345"/>
    </row>
    <row r="9346" spans="1:13" x14ac:dyDescent="0.2">
      <c r="A9346" s="284">
        <v>45315</v>
      </c>
      <c r="B9346" s="285">
        <v>15</v>
      </c>
      <c r="C9346" s="286">
        <v>2733.2771866000003</v>
      </c>
      <c r="D9346" s="287">
        <v>159.59567060000003</v>
      </c>
      <c r="E9346" s="288">
        <v>6008.46648</v>
      </c>
      <c r="F9346" s="288">
        <v>339.88674099999935</v>
      </c>
      <c r="G9346" s="289">
        <v>53</v>
      </c>
      <c r="H9346" s="290">
        <v>9294.2260782000012</v>
      </c>
      <c r="I9346" s="289">
        <v>0</v>
      </c>
      <c r="J9346" s="214" t="s">
        <v>132</v>
      </c>
      <c r="K9346" s="214"/>
      <c r="L9346" s="214"/>
      <c r="M9346"/>
    </row>
    <row r="9347" spans="1:13" x14ac:dyDescent="0.2">
      <c r="A9347" s="284">
        <v>45315</v>
      </c>
      <c r="B9347" s="285">
        <v>16</v>
      </c>
      <c r="C9347" s="286">
        <v>2877.8399697</v>
      </c>
      <c r="D9347" s="287">
        <v>171.64106700000031</v>
      </c>
      <c r="E9347" s="288">
        <v>6003.7120500000001</v>
      </c>
      <c r="F9347" s="288">
        <v>346.69214960000045</v>
      </c>
      <c r="G9347" s="289">
        <v>53</v>
      </c>
      <c r="H9347" s="290">
        <v>9452.8852363000005</v>
      </c>
      <c r="I9347" s="289">
        <v>0</v>
      </c>
      <c r="J9347" s="214" t="s">
        <v>132</v>
      </c>
      <c r="K9347" s="214"/>
      <c r="L9347" s="214"/>
      <c r="M9347"/>
    </row>
    <row r="9348" spans="1:13" x14ac:dyDescent="0.2">
      <c r="A9348" s="284">
        <v>45315</v>
      </c>
      <c r="B9348" s="285">
        <v>17</v>
      </c>
      <c r="C9348" s="286">
        <v>3121.9754115000001</v>
      </c>
      <c r="D9348" s="287">
        <v>190.68899969999981</v>
      </c>
      <c r="E9348" s="288">
        <v>6169.3994600000005</v>
      </c>
      <c r="F9348" s="288">
        <v>364.03081199999906</v>
      </c>
      <c r="G9348" s="289">
        <v>51</v>
      </c>
      <c r="H9348" s="290">
        <v>9897.0946831999991</v>
      </c>
      <c r="I9348" s="289">
        <v>0</v>
      </c>
      <c r="J9348" s="214" t="s">
        <v>132</v>
      </c>
      <c r="K9348" s="214"/>
      <c r="L9348" s="214"/>
      <c r="M9348"/>
    </row>
    <row r="9349" spans="1:13" x14ac:dyDescent="0.2">
      <c r="A9349" s="284">
        <v>45315</v>
      </c>
      <c r="B9349" s="285">
        <v>18</v>
      </c>
      <c r="C9349" s="286">
        <v>3434.8483922</v>
      </c>
      <c r="D9349" s="287">
        <v>214.47555590000002</v>
      </c>
      <c r="E9349" s="288">
        <v>6476.0191800000002</v>
      </c>
      <c r="F9349" s="288">
        <v>392.34676229999968</v>
      </c>
      <c r="G9349" s="289">
        <v>54</v>
      </c>
      <c r="H9349" s="290">
        <v>10571.689890400001</v>
      </c>
      <c r="I9349" s="289">
        <v>0</v>
      </c>
      <c r="J9349" s="214" t="s">
        <v>132</v>
      </c>
      <c r="K9349" s="214"/>
      <c r="L9349" s="214"/>
      <c r="M9349"/>
    </row>
    <row r="9350" spans="1:13" x14ac:dyDescent="0.2">
      <c r="A9350" s="284">
        <v>45315</v>
      </c>
      <c r="B9350" s="285">
        <v>19</v>
      </c>
      <c r="C9350" s="286">
        <v>3475.2962542999999</v>
      </c>
      <c r="D9350" s="287">
        <v>219.13084369999993</v>
      </c>
      <c r="E9350" s="288">
        <v>6545.6560100000006</v>
      </c>
      <c r="F9350" s="288">
        <v>400.94066789999943</v>
      </c>
      <c r="G9350" s="289">
        <v>55</v>
      </c>
      <c r="H9350" s="290">
        <v>10696.023775900001</v>
      </c>
      <c r="I9350" s="289">
        <v>0</v>
      </c>
      <c r="J9350" s="214" t="s">
        <v>132</v>
      </c>
      <c r="K9350" s="214"/>
      <c r="L9350" s="214"/>
      <c r="M9350"/>
    </row>
    <row r="9351" spans="1:13" x14ac:dyDescent="0.2">
      <c r="A9351" s="284">
        <v>45315</v>
      </c>
      <c r="B9351" s="285">
        <v>20</v>
      </c>
      <c r="C9351" s="286">
        <v>3390.8886321999998</v>
      </c>
      <c r="D9351" s="287">
        <v>211.84419610000023</v>
      </c>
      <c r="E9351" s="288">
        <v>6383.3619100000005</v>
      </c>
      <c r="F9351" s="288">
        <v>387.01073469999938</v>
      </c>
      <c r="G9351" s="289">
        <v>52</v>
      </c>
      <c r="H9351" s="290">
        <v>10425.105473</v>
      </c>
      <c r="I9351" s="289">
        <v>0</v>
      </c>
      <c r="J9351" s="214" t="s">
        <v>132</v>
      </c>
      <c r="K9351" s="214"/>
      <c r="L9351" s="214"/>
      <c r="M9351"/>
    </row>
    <row r="9352" spans="1:13" x14ac:dyDescent="0.2">
      <c r="A9352" s="284">
        <v>45315</v>
      </c>
      <c r="B9352" s="285">
        <v>21</v>
      </c>
      <c r="C9352" s="286">
        <v>3289.4469116999999</v>
      </c>
      <c r="D9352" s="287">
        <v>201.55928970000011</v>
      </c>
      <c r="E9352" s="288">
        <v>6178.2366400000001</v>
      </c>
      <c r="F9352" s="288">
        <v>367.43969050000032</v>
      </c>
      <c r="G9352" s="289">
        <v>49</v>
      </c>
      <c r="H9352" s="290">
        <v>10085.682531900002</v>
      </c>
      <c r="I9352" s="289">
        <v>0</v>
      </c>
      <c r="J9352" s="214" t="s">
        <v>132</v>
      </c>
      <c r="K9352" s="214"/>
      <c r="L9352" s="214"/>
      <c r="M9352"/>
    </row>
    <row r="9353" spans="1:13" x14ac:dyDescent="0.2">
      <c r="A9353" s="284">
        <v>45315</v>
      </c>
      <c r="B9353" s="285">
        <v>22</v>
      </c>
      <c r="C9353" s="286">
        <v>3131.5302056</v>
      </c>
      <c r="D9353" s="287">
        <v>188.00010540000031</v>
      </c>
      <c r="E9353" s="288">
        <v>5946.1750000000002</v>
      </c>
      <c r="F9353" s="288">
        <v>345.59803720000036</v>
      </c>
      <c r="G9353" s="289">
        <v>41</v>
      </c>
      <c r="H9353" s="290">
        <v>9652.3033482000028</v>
      </c>
      <c r="I9353" s="289">
        <v>0</v>
      </c>
      <c r="J9353" s="214" t="s">
        <v>132</v>
      </c>
      <c r="K9353" s="214"/>
      <c r="L9353" s="214"/>
      <c r="M9353"/>
    </row>
    <row r="9354" spans="1:13" x14ac:dyDescent="0.2">
      <c r="A9354" s="284">
        <v>45315</v>
      </c>
      <c r="B9354" s="285">
        <v>23</v>
      </c>
      <c r="C9354" s="286">
        <v>2890.6511561000002</v>
      </c>
      <c r="D9354" s="287">
        <v>168.69948780000016</v>
      </c>
      <c r="E9354" s="288">
        <v>5532.4566599999998</v>
      </c>
      <c r="F9354" s="288">
        <v>311.5728724999999</v>
      </c>
      <c r="G9354" s="289">
        <v>39</v>
      </c>
      <c r="H9354" s="290">
        <v>8942.3801764000018</v>
      </c>
      <c r="I9354" s="289">
        <v>0</v>
      </c>
      <c r="J9354" s="214" t="s">
        <v>132</v>
      </c>
      <c r="K9354" s="214"/>
      <c r="L9354" s="214"/>
      <c r="M9354"/>
    </row>
    <row r="9355" spans="1:13" x14ac:dyDescent="0.2">
      <c r="A9355" s="284">
        <v>45315</v>
      </c>
      <c r="B9355" s="285">
        <v>24</v>
      </c>
      <c r="C9355" s="286">
        <v>2664.0270450000003</v>
      </c>
      <c r="D9355" s="287">
        <v>150.35372800000013</v>
      </c>
      <c r="E9355" s="288">
        <v>5226.8462500000005</v>
      </c>
      <c r="F9355" s="288">
        <v>278.57484529999965</v>
      </c>
      <c r="G9355" s="289">
        <v>34</v>
      </c>
      <c r="H9355" s="290">
        <v>8353.8018683000009</v>
      </c>
      <c r="I9355" s="289">
        <v>0</v>
      </c>
      <c r="J9355" s="214" t="s">
        <v>132</v>
      </c>
      <c r="K9355" s="214"/>
      <c r="L9355" s="214"/>
      <c r="M9355"/>
    </row>
    <row r="9356" spans="1:13" x14ac:dyDescent="0.2">
      <c r="A9356" s="284">
        <v>45316</v>
      </c>
      <c r="B9356" s="285">
        <v>1</v>
      </c>
      <c r="C9356" s="286">
        <v>2558.9597287000001</v>
      </c>
      <c r="D9356" s="287">
        <v>140.38669760000019</v>
      </c>
      <c r="E9356" s="288">
        <v>5085.4096099999997</v>
      </c>
      <c r="F9356" s="288">
        <v>264.07126880000033</v>
      </c>
      <c r="G9356" s="289">
        <v>31</v>
      </c>
      <c r="H9356" s="290">
        <v>8079.8273051000006</v>
      </c>
      <c r="I9356" s="289">
        <v>0</v>
      </c>
      <c r="J9356" s="214" t="s">
        <v>132</v>
      </c>
      <c r="K9356" s="214"/>
      <c r="L9356" s="214"/>
      <c r="M9356"/>
    </row>
    <row r="9357" spans="1:13" x14ac:dyDescent="0.2">
      <c r="A9357" s="284">
        <v>45316</v>
      </c>
      <c r="B9357" s="285">
        <v>2</v>
      </c>
      <c r="C9357" s="286">
        <v>2471.6136378000001</v>
      </c>
      <c r="D9357" s="287">
        <v>133.03387099999972</v>
      </c>
      <c r="E9357" s="288">
        <v>5124.6507700000002</v>
      </c>
      <c r="F9357" s="288">
        <v>249.6657524000002</v>
      </c>
      <c r="G9357" s="289">
        <v>21</v>
      </c>
      <c r="H9357" s="290">
        <v>7999.9640312000001</v>
      </c>
      <c r="I9357" s="289">
        <v>0</v>
      </c>
      <c r="J9357" s="214" t="s">
        <v>132</v>
      </c>
      <c r="K9357" s="214"/>
      <c r="L9357" s="214"/>
      <c r="M9357"/>
    </row>
    <row r="9358" spans="1:13" x14ac:dyDescent="0.2">
      <c r="A9358" s="284">
        <v>45316</v>
      </c>
      <c r="B9358" s="285">
        <v>3</v>
      </c>
      <c r="C9358" s="286">
        <v>2402.0731863999999</v>
      </c>
      <c r="D9358" s="287">
        <v>128.78223249999979</v>
      </c>
      <c r="E9358" s="288">
        <v>4749.9460499999996</v>
      </c>
      <c r="F9358" s="288">
        <v>240.06221340000047</v>
      </c>
      <c r="G9358" s="289">
        <v>14</v>
      </c>
      <c r="H9358" s="290">
        <v>7534.8636822999997</v>
      </c>
      <c r="I9358" s="289">
        <v>0</v>
      </c>
      <c r="J9358" s="214" t="s">
        <v>132</v>
      </c>
      <c r="K9358" s="214"/>
      <c r="L9358" s="214"/>
      <c r="M9358"/>
    </row>
    <row r="9359" spans="1:13" x14ac:dyDescent="0.2">
      <c r="A9359" s="284">
        <v>45316</v>
      </c>
      <c r="B9359" s="285">
        <v>4</v>
      </c>
      <c r="C9359" s="286">
        <v>2385.3450023</v>
      </c>
      <c r="D9359" s="287">
        <v>127.39312779999989</v>
      </c>
      <c r="E9359" s="288">
        <v>4760.8605000000007</v>
      </c>
      <c r="F9359" s="288">
        <v>236.19495949999964</v>
      </c>
      <c r="G9359" s="289">
        <v>12</v>
      </c>
      <c r="H9359" s="290">
        <v>7521.7935896000008</v>
      </c>
      <c r="I9359" s="289">
        <v>0</v>
      </c>
      <c r="J9359" s="214" t="s">
        <v>132</v>
      </c>
      <c r="K9359" s="214"/>
      <c r="L9359" s="214"/>
      <c r="M9359"/>
    </row>
    <row r="9360" spans="1:13" x14ac:dyDescent="0.2">
      <c r="A9360" s="284">
        <v>45316</v>
      </c>
      <c r="B9360" s="285">
        <v>5</v>
      </c>
      <c r="C9360" s="286">
        <v>2459.4468766999998</v>
      </c>
      <c r="D9360" s="287">
        <v>132.34151739999996</v>
      </c>
      <c r="E9360" s="288">
        <v>4806.0966000000008</v>
      </c>
      <c r="F9360" s="288">
        <v>243.04023839999991</v>
      </c>
      <c r="G9360" s="289">
        <v>23</v>
      </c>
      <c r="H9360" s="290">
        <v>7663.9252325000007</v>
      </c>
      <c r="I9360" s="289">
        <v>0</v>
      </c>
      <c r="J9360" s="214" t="s">
        <v>132</v>
      </c>
      <c r="K9360" s="214"/>
      <c r="L9360" s="214"/>
      <c r="M9360"/>
    </row>
    <row r="9361" spans="1:13" x14ac:dyDescent="0.2">
      <c r="A9361" s="284">
        <v>45316</v>
      </c>
      <c r="B9361" s="285">
        <v>6</v>
      </c>
      <c r="C9361" s="286">
        <v>2677.4188771999998</v>
      </c>
      <c r="D9361" s="287">
        <v>147.07952199999971</v>
      </c>
      <c r="E9361" s="288">
        <v>5093.51224</v>
      </c>
      <c r="F9361" s="288">
        <v>265.59383620000062</v>
      </c>
      <c r="G9361" s="289">
        <v>46</v>
      </c>
      <c r="H9361" s="290">
        <v>8229.6044753999995</v>
      </c>
      <c r="I9361" s="289">
        <v>0</v>
      </c>
      <c r="J9361" s="214" t="s">
        <v>132</v>
      </c>
      <c r="K9361" s="214"/>
      <c r="L9361" s="214"/>
      <c r="M9361"/>
    </row>
    <row r="9362" spans="1:13" x14ac:dyDescent="0.2">
      <c r="A9362" s="284">
        <v>45316</v>
      </c>
      <c r="B9362" s="285">
        <v>7</v>
      </c>
      <c r="C9362" s="286">
        <v>3017.1566570999998</v>
      </c>
      <c r="D9362" s="287">
        <v>172.51319780000023</v>
      </c>
      <c r="E9362" s="288">
        <v>5622.0307300000004</v>
      </c>
      <c r="F9362" s="288">
        <v>309.48722489999909</v>
      </c>
      <c r="G9362" s="289">
        <v>54</v>
      </c>
      <c r="H9362" s="290">
        <v>9175.1878098000016</v>
      </c>
      <c r="I9362" s="289">
        <v>0</v>
      </c>
      <c r="J9362" s="214" t="s">
        <v>132</v>
      </c>
      <c r="K9362" s="214"/>
      <c r="L9362" s="214"/>
      <c r="M9362"/>
    </row>
    <row r="9363" spans="1:13" x14ac:dyDescent="0.2">
      <c r="A9363" s="284">
        <v>45316</v>
      </c>
      <c r="B9363" s="285">
        <v>8</v>
      </c>
      <c r="C9363" s="286">
        <v>3187.6593994</v>
      </c>
      <c r="D9363" s="287">
        <v>188.94523930000017</v>
      </c>
      <c r="E9363" s="288">
        <v>6174.5564599999998</v>
      </c>
      <c r="F9363" s="288">
        <v>348.20055320000029</v>
      </c>
      <c r="G9363" s="289">
        <v>49</v>
      </c>
      <c r="H9363" s="290">
        <v>9948.3616519000007</v>
      </c>
      <c r="I9363" s="289">
        <v>0</v>
      </c>
      <c r="J9363" s="214" t="s">
        <v>132</v>
      </c>
      <c r="K9363" s="214"/>
      <c r="L9363" s="214"/>
      <c r="M9363"/>
    </row>
    <row r="9364" spans="1:13" x14ac:dyDescent="0.2">
      <c r="A9364" s="284">
        <v>45316</v>
      </c>
      <c r="B9364" s="285">
        <v>9</v>
      </c>
      <c r="C9364" s="286">
        <v>2837.3395782999996</v>
      </c>
      <c r="D9364" s="287">
        <v>164.96141570000026</v>
      </c>
      <c r="E9364" s="288">
        <v>6132.0933299999997</v>
      </c>
      <c r="F9364" s="288">
        <v>337.16890880000028</v>
      </c>
      <c r="G9364" s="289">
        <v>58</v>
      </c>
      <c r="H9364" s="290">
        <v>9529.5632327999992</v>
      </c>
      <c r="I9364" s="289">
        <v>0</v>
      </c>
      <c r="J9364" s="214" t="s">
        <v>132</v>
      </c>
      <c r="K9364" s="214"/>
      <c r="L9364" s="214"/>
      <c r="M9364"/>
    </row>
    <row r="9365" spans="1:13" x14ac:dyDescent="0.2">
      <c r="A9365" s="284">
        <v>45316</v>
      </c>
      <c r="B9365" s="285">
        <v>10</v>
      </c>
      <c r="C9365" s="286">
        <v>2365.3846632999998</v>
      </c>
      <c r="D9365" s="287">
        <v>133.11264239999983</v>
      </c>
      <c r="E9365" s="288">
        <v>5820.9462899999999</v>
      </c>
      <c r="F9365" s="288">
        <v>309.72887450000053</v>
      </c>
      <c r="G9365" s="289">
        <v>56</v>
      </c>
      <c r="H9365" s="290">
        <v>8685.1724701999992</v>
      </c>
      <c r="I9365" s="289">
        <v>0</v>
      </c>
      <c r="J9365" s="214" t="s">
        <v>132</v>
      </c>
      <c r="K9365" s="214"/>
      <c r="L9365" s="214"/>
      <c r="M9365"/>
    </row>
    <row r="9366" spans="1:13" x14ac:dyDescent="0.2">
      <c r="A9366" s="284">
        <v>45316</v>
      </c>
      <c r="B9366" s="285">
        <v>11</v>
      </c>
      <c r="C9366" s="286">
        <v>1806.3840452000004</v>
      </c>
      <c r="D9366" s="287">
        <v>94.364752699999855</v>
      </c>
      <c r="E9366" s="288">
        <v>5734.6071899999997</v>
      </c>
      <c r="F9366" s="288">
        <v>280.64736530000027</v>
      </c>
      <c r="G9366" s="289">
        <v>54</v>
      </c>
      <c r="H9366" s="290">
        <v>7970.0033532000007</v>
      </c>
      <c r="I9366" s="289">
        <v>0</v>
      </c>
      <c r="J9366" s="214" t="s">
        <v>132</v>
      </c>
      <c r="K9366" s="214"/>
      <c r="L9366" s="214"/>
      <c r="M9366"/>
    </row>
    <row r="9367" spans="1:13" x14ac:dyDescent="0.2">
      <c r="A9367" s="284">
        <v>45316</v>
      </c>
      <c r="B9367" s="285">
        <v>12</v>
      </c>
      <c r="C9367" s="286">
        <v>1211.0394703000002</v>
      </c>
      <c r="D9367" s="287">
        <v>55.997016600000137</v>
      </c>
      <c r="E9367" s="288">
        <v>5435.0555800000002</v>
      </c>
      <c r="F9367" s="288">
        <v>257.93354269999963</v>
      </c>
      <c r="G9367" s="289">
        <v>53</v>
      </c>
      <c r="H9367" s="290">
        <v>7013.0256096000003</v>
      </c>
      <c r="I9367" s="289">
        <v>0</v>
      </c>
      <c r="J9367" s="214" t="s">
        <v>132</v>
      </c>
      <c r="K9367" s="214"/>
      <c r="L9367" s="214"/>
      <c r="M9367"/>
    </row>
    <row r="9368" spans="1:13" x14ac:dyDescent="0.2">
      <c r="A9368" s="284">
        <v>45316</v>
      </c>
      <c r="B9368" s="285">
        <v>13</v>
      </c>
      <c r="C9368" s="286">
        <v>1023.6538631999997</v>
      </c>
      <c r="D9368" s="287">
        <v>43.990441099999998</v>
      </c>
      <c r="E9368" s="288">
        <v>5125.2569800000001</v>
      </c>
      <c r="F9368" s="288">
        <v>242.7476643</v>
      </c>
      <c r="G9368" s="289">
        <v>53</v>
      </c>
      <c r="H9368" s="290">
        <v>6488.6489486</v>
      </c>
      <c r="I9368" s="289">
        <v>0</v>
      </c>
      <c r="J9368" s="214" t="s">
        <v>132</v>
      </c>
      <c r="K9368" s="214"/>
      <c r="L9368" s="214"/>
      <c r="M9368"/>
    </row>
    <row r="9369" spans="1:13" x14ac:dyDescent="0.2">
      <c r="A9369" s="284">
        <v>45316</v>
      </c>
      <c r="B9369" s="285">
        <v>14</v>
      </c>
      <c r="C9369" s="286">
        <v>1031.1928980000002</v>
      </c>
      <c r="D9369" s="287">
        <v>45.334109999999782</v>
      </c>
      <c r="E9369" s="288">
        <v>5170.3642399999999</v>
      </c>
      <c r="F9369" s="288">
        <v>240.4388998000004</v>
      </c>
      <c r="G9369" s="289">
        <v>53</v>
      </c>
      <c r="H9369" s="290">
        <v>6540.3301478000003</v>
      </c>
      <c r="I9369" s="289">
        <v>0</v>
      </c>
      <c r="J9369" s="214" t="s">
        <v>132</v>
      </c>
      <c r="K9369" s="214"/>
      <c r="L9369" s="214"/>
      <c r="M9369"/>
    </row>
    <row r="9370" spans="1:13" x14ac:dyDescent="0.2">
      <c r="A9370" s="284">
        <v>45316</v>
      </c>
      <c r="B9370" s="285">
        <v>15</v>
      </c>
      <c r="C9370" s="286">
        <v>1232.0427291999997</v>
      </c>
      <c r="D9370" s="287">
        <v>59.283541799999995</v>
      </c>
      <c r="E9370" s="288">
        <v>5251.3392700000004</v>
      </c>
      <c r="F9370" s="288">
        <v>252.65459490000012</v>
      </c>
      <c r="G9370" s="289">
        <v>54</v>
      </c>
      <c r="H9370" s="290">
        <v>6849.3201359000004</v>
      </c>
      <c r="I9370" s="289">
        <v>0</v>
      </c>
      <c r="J9370" s="214" t="s">
        <v>132</v>
      </c>
      <c r="K9370" s="214"/>
      <c r="L9370" s="214"/>
      <c r="M9370"/>
    </row>
    <row r="9371" spans="1:13" x14ac:dyDescent="0.2">
      <c r="A9371" s="284">
        <v>45316</v>
      </c>
      <c r="B9371" s="285">
        <v>16</v>
      </c>
      <c r="C9371" s="286">
        <v>1777.0934591</v>
      </c>
      <c r="D9371" s="287">
        <v>94.546805700000135</v>
      </c>
      <c r="E9371" s="288">
        <v>5364.4504299999999</v>
      </c>
      <c r="F9371" s="288">
        <v>279.81679580000036</v>
      </c>
      <c r="G9371" s="289">
        <v>55</v>
      </c>
      <c r="H9371" s="290">
        <v>7570.9074906000005</v>
      </c>
      <c r="I9371" s="289">
        <v>0</v>
      </c>
      <c r="J9371" s="214" t="s">
        <v>132</v>
      </c>
      <c r="K9371" s="214"/>
      <c r="L9371" s="214"/>
      <c r="M9371"/>
    </row>
    <row r="9372" spans="1:13" x14ac:dyDescent="0.2">
      <c r="A9372" s="284">
        <v>45316</v>
      </c>
      <c r="B9372" s="285">
        <v>17</v>
      </c>
      <c r="C9372" s="286">
        <v>2615.0677153000001</v>
      </c>
      <c r="D9372" s="287">
        <v>149.31331019999965</v>
      </c>
      <c r="E9372" s="288">
        <v>5741.4420300000002</v>
      </c>
      <c r="F9372" s="288">
        <v>317.72336840000025</v>
      </c>
      <c r="G9372" s="289">
        <v>57</v>
      </c>
      <c r="H9372" s="290">
        <v>8880.5464239000012</v>
      </c>
      <c r="I9372" s="289">
        <v>0</v>
      </c>
      <c r="J9372" s="214" t="s">
        <v>132</v>
      </c>
      <c r="K9372" s="214"/>
      <c r="L9372" s="214"/>
      <c r="M9372"/>
    </row>
    <row r="9373" spans="1:13" x14ac:dyDescent="0.2">
      <c r="A9373" s="284">
        <v>45316</v>
      </c>
      <c r="B9373" s="285">
        <v>18</v>
      </c>
      <c r="C9373" s="286">
        <v>3232.3927900999997</v>
      </c>
      <c r="D9373" s="287">
        <v>192.52846860000008</v>
      </c>
      <c r="E9373" s="288">
        <v>6197.6555099999996</v>
      </c>
      <c r="F9373" s="288">
        <v>360.21026180000081</v>
      </c>
      <c r="G9373" s="289">
        <v>57</v>
      </c>
      <c r="H9373" s="290">
        <v>10039.7870305</v>
      </c>
      <c r="I9373" s="289">
        <v>0</v>
      </c>
      <c r="J9373" s="214" t="s">
        <v>132</v>
      </c>
      <c r="K9373" s="214"/>
      <c r="L9373" s="214"/>
      <c r="M9373"/>
    </row>
    <row r="9374" spans="1:13" x14ac:dyDescent="0.2">
      <c r="A9374" s="284">
        <v>45316</v>
      </c>
      <c r="B9374" s="285">
        <v>19</v>
      </c>
      <c r="C9374" s="286">
        <v>3352.1494926</v>
      </c>
      <c r="D9374" s="287">
        <v>204.43100459999974</v>
      </c>
      <c r="E9374" s="288">
        <v>6348.0546000000004</v>
      </c>
      <c r="F9374" s="288">
        <v>378.33485689999907</v>
      </c>
      <c r="G9374" s="289">
        <v>56</v>
      </c>
      <c r="H9374" s="290">
        <v>10338.969954099999</v>
      </c>
      <c r="I9374" s="289">
        <v>0</v>
      </c>
      <c r="J9374" s="214" t="s">
        <v>132</v>
      </c>
      <c r="K9374" s="214"/>
      <c r="L9374" s="214"/>
      <c r="M9374"/>
    </row>
    <row r="9375" spans="1:13" x14ac:dyDescent="0.2">
      <c r="A9375" s="284">
        <v>45316</v>
      </c>
      <c r="B9375" s="285">
        <v>20</v>
      </c>
      <c r="C9375" s="286">
        <v>3309.5565130999998</v>
      </c>
      <c r="D9375" s="287">
        <v>200.95355380000035</v>
      </c>
      <c r="E9375" s="288">
        <v>6223.6526300000005</v>
      </c>
      <c r="F9375" s="288">
        <v>369.36411599999974</v>
      </c>
      <c r="G9375" s="289">
        <v>54</v>
      </c>
      <c r="H9375" s="290">
        <v>10157.5268129</v>
      </c>
      <c r="I9375" s="289">
        <v>0</v>
      </c>
      <c r="J9375" s="214" t="s">
        <v>132</v>
      </c>
      <c r="K9375" s="214"/>
      <c r="L9375" s="214"/>
      <c r="M9375"/>
    </row>
    <row r="9376" spans="1:13" x14ac:dyDescent="0.2">
      <c r="A9376" s="284">
        <v>45316</v>
      </c>
      <c r="B9376" s="285">
        <v>21</v>
      </c>
      <c r="C9376" s="286">
        <v>3239.5571737</v>
      </c>
      <c r="D9376" s="287">
        <v>194.6239139999997</v>
      </c>
      <c r="E9376" s="288">
        <v>6069.5407099999993</v>
      </c>
      <c r="F9376" s="288">
        <v>356.17933430000085</v>
      </c>
      <c r="G9376" s="289">
        <v>50</v>
      </c>
      <c r="H9376" s="290">
        <v>9909.9011320000009</v>
      </c>
      <c r="I9376" s="289">
        <v>0</v>
      </c>
      <c r="J9376" s="214" t="s">
        <v>132</v>
      </c>
      <c r="K9376" s="214"/>
      <c r="L9376" s="214"/>
      <c r="M9376"/>
    </row>
    <row r="9377" spans="1:13" x14ac:dyDescent="0.2">
      <c r="A9377" s="284">
        <v>45316</v>
      </c>
      <c r="B9377" s="285">
        <v>22</v>
      </c>
      <c r="C9377" s="286">
        <v>3117.4865081999997</v>
      </c>
      <c r="D9377" s="287">
        <v>183.75393760000014</v>
      </c>
      <c r="E9377" s="288">
        <v>5857.2899600000001</v>
      </c>
      <c r="F9377" s="288">
        <v>337.53539949999958</v>
      </c>
      <c r="G9377" s="289">
        <v>42</v>
      </c>
      <c r="H9377" s="290">
        <v>9538.0658053000006</v>
      </c>
      <c r="I9377" s="289">
        <v>0</v>
      </c>
      <c r="J9377" s="214" t="s">
        <v>132</v>
      </c>
      <c r="K9377" s="214"/>
      <c r="L9377" s="214"/>
      <c r="M9377"/>
    </row>
    <row r="9378" spans="1:13" x14ac:dyDescent="0.2">
      <c r="A9378" s="284">
        <v>45316</v>
      </c>
      <c r="B9378" s="285">
        <v>23</v>
      </c>
      <c r="C9378" s="286">
        <v>2900.9542683</v>
      </c>
      <c r="D9378" s="287">
        <v>166.53536070000013</v>
      </c>
      <c r="E9378" s="288">
        <v>5474.8914199999999</v>
      </c>
      <c r="F9378" s="288">
        <v>306.50116759999946</v>
      </c>
      <c r="G9378" s="289">
        <v>37</v>
      </c>
      <c r="H9378" s="290">
        <v>8885.8822165999991</v>
      </c>
      <c r="I9378" s="289">
        <v>0</v>
      </c>
      <c r="J9378" s="214" t="s">
        <v>132</v>
      </c>
      <c r="K9378" s="214"/>
      <c r="L9378" s="214"/>
      <c r="M9378"/>
    </row>
    <row r="9379" spans="1:13" x14ac:dyDescent="0.2">
      <c r="A9379" s="284">
        <v>45316</v>
      </c>
      <c r="B9379" s="285">
        <v>24</v>
      </c>
      <c r="C9379" s="286">
        <v>2685.3807569999999</v>
      </c>
      <c r="D9379" s="287">
        <v>149.77778169999999</v>
      </c>
      <c r="E9379" s="288">
        <v>5098.4339900000004</v>
      </c>
      <c r="F9379" s="288">
        <v>275.48999679999906</v>
      </c>
      <c r="G9379" s="289">
        <v>33</v>
      </c>
      <c r="H9379" s="290">
        <v>8242.0825255</v>
      </c>
      <c r="I9379" s="289">
        <v>0</v>
      </c>
      <c r="J9379" s="214" t="s">
        <v>132</v>
      </c>
      <c r="K9379" s="214"/>
      <c r="L9379" s="214"/>
      <c r="M9379"/>
    </row>
    <row r="9380" spans="1:13" x14ac:dyDescent="0.2">
      <c r="A9380" s="284">
        <v>45317</v>
      </c>
      <c r="B9380" s="285">
        <v>1</v>
      </c>
      <c r="C9380" s="286">
        <v>2579.5088372</v>
      </c>
      <c r="D9380" s="287">
        <v>142.37283900000003</v>
      </c>
      <c r="E9380" s="288">
        <v>4983.4145900000003</v>
      </c>
      <c r="F9380" s="288">
        <v>265.86233139999968</v>
      </c>
      <c r="G9380" s="289">
        <v>30</v>
      </c>
      <c r="H9380" s="290">
        <v>8001.1585976000006</v>
      </c>
      <c r="I9380" s="289">
        <v>0</v>
      </c>
      <c r="J9380" s="214" t="s">
        <v>132</v>
      </c>
      <c r="K9380" s="214"/>
      <c r="L9380" s="214"/>
      <c r="M9380"/>
    </row>
    <row r="9381" spans="1:13" x14ac:dyDescent="0.2">
      <c r="A9381" s="284">
        <v>45317</v>
      </c>
      <c r="B9381" s="285">
        <v>2</v>
      </c>
      <c r="C9381" s="286">
        <v>2488.5181945999998</v>
      </c>
      <c r="D9381" s="287">
        <v>135.4501422000001</v>
      </c>
      <c r="E9381" s="288">
        <v>4817.1000899999999</v>
      </c>
      <c r="F9381" s="288">
        <v>251.26987389999977</v>
      </c>
      <c r="G9381" s="289">
        <v>21</v>
      </c>
      <c r="H9381" s="290">
        <v>7713.3383007000002</v>
      </c>
      <c r="I9381" s="289">
        <v>0</v>
      </c>
      <c r="J9381" s="214" t="s">
        <v>132</v>
      </c>
      <c r="K9381" s="214"/>
      <c r="L9381" s="214"/>
      <c r="M9381"/>
    </row>
    <row r="9382" spans="1:13" x14ac:dyDescent="0.2">
      <c r="A9382" s="284">
        <v>45317</v>
      </c>
      <c r="B9382" s="285">
        <v>3</v>
      </c>
      <c r="C9382" s="286">
        <v>2430.5275769999998</v>
      </c>
      <c r="D9382" s="287">
        <v>131.14402400000023</v>
      </c>
      <c r="E9382" s="288">
        <v>4616.0875099999994</v>
      </c>
      <c r="F9382" s="288">
        <v>241.36450640000021</v>
      </c>
      <c r="G9382" s="289">
        <v>14</v>
      </c>
      <c r="H9382" s="290">
        <v>7433.1236173999996</v>
      </c>
      <c r="I9382" s="289">
        <v>0</v>
      </c>
      <c r="J9382" s="214" t="s">
        <v>132</v>
      </c>
      <c r="K9382" s="214"/>
      <c r="L9382" s="214"/>
      <c r="M9382"/>
    </row>
    <row r="9383" spans="1:13" x14ac:dyDescent="0.2">
      <c r="A9383" s="284">
        <v>45317</v>
      </c>
      <c r="B9383" s="285">
        <v>4</v>
      </c>
      <c r="C9383" s="286">
        <v>2418.0614356000001</v>
      </c>
      <c r="D9383" s="287">
        <v>129.92899329999975</v>
      </c>
      <c r="E9383" s="288">
        <v>4588.7590700000001</v>
      </c>
      <c r="F9383" s="288">
        <v>237.46004869999979</v>
      </c>
      <c r="G9383" s="289">
        <v>14</v>
      </c>
      <c r="H9383" s="290">
        <v>7388.2095475999995</v>
      </c>
      <c r="I9383" s="289">
        <v>0</v>
      </c>
      <c r="J9383" s="214" t="s">
        <v>132</v>
      </c>
      <c r="K9383" s="214"/>
      <c r="L9383" s="214"/>
      <c r="M9383"/>
    </row>
    <row r="9384" spans="1:13" x14ac:dyDescent="0.2">
      <c r="A9384" s="284">
        <v>45317</v>
      </c>
      <c r="B9384" s="285">
        <v>5</v>
      </c>
      <c r="C9384" s="286">
        <v>2494.9515299999998</v>
      </c>
      <c r="D9384" s="287">
        <v>134.82591540000041</v>
      </c>
      <c r="E9384" s="288">
        <v>4690.9658499999996</v>
      </c>
      <c r="F9384" s="288">
        <v>242.78852870000082</v>
      </c>
      <c r="G9384" s="289">
        <v>23</v>
      </c>
      <c r="H9384" s="290">
        <v>7586.5318241000004</v>
      </c>
      <c r="I9384" s="289">
        <v>0</v>
      </c>
      <c r="J9384" s="214" t="s">
        <v>132</v>
      </c>
      <c r="K9384" s="214"/>
      <c r="L9384" s="214"/>
      <c r="M9384"/>
    </row>
    <row r="9385" spans="1:13" x14ac:dyDescent="0.2">
      <c r="A9385" s="284">
        <v>45317</v>
      </c>
      <c r="B9385" s="285">
        <v>6</v>
      </c>
      <c r="C9385" s="286">
        <v>2706.5198785000002</v>
      </c>
      <c r="D9385" s="287">
        <v>149.54146419999961</v>
      </c>
      <c r="E9385" s="288">
        <v>4947.4842200000003</v>
      </c>
      <c r="F9385" s="288">
        <v>264.13925389999986</v>
      </c>
      <c r="G9385" s="289">
        <v>48</v>
      </c>
      <c r="H9385" s="290">
        <v>8115.6848166</v>
      </c>
      <c r="I9385" s="289">
        <v>0</v>
      </c>
      <c r="J9385" s="214" t="s">
        <v>132</v>
      </c>
      <c r="K9385" s="214"/>
      <c r="L9385" s="214"/>
      <c r="M9385"/>
    </row>
    <row r="9386" spans="1:13" x14ac:dyDescent="0.2">
      <c r="A9386" s="284">
        <v>45317</v>
      </c>
      <c r="B9386" s="285">
        <v>7</v>
      </c>
      <c r="C9386" s="286">
        <v>3047.3962818</v>
      </c>
      <c r="D9386" s="287">
        <v>175.05772019999966</v>
      </c>
      <c r="E9386" s="288">
        <v>5511.4181699999999</v>
      </c>
      <c r="F9386" s="288">
        <v>306.15786449999996</v>
      </c>
      <c r="G9386" s="289">
        <v>53</v>
      </c>
      <c r="H9386" s="290">
        <v>9093.0300365000003</v>
      </c>
      <c r="I9386" s="289">
        <v>0</v>
      </c>
      <c r="J9386" s="214" t="s">
        <v>132</v>
      </c>
      <c r="K9386" s="214"/>
      <c r="L9386" s="214"/>
      <c r="M9386"/>
    </row>
    <row r="9387" spans="1:13" x14ac:dyDescent="0.2">
      <c r="A9387" s="284">
        <v>45317</v>
      </c>
      <c r="B9387" s="285">
        <v>8</v>
      </c>
      <c r="C9387" s="286">
        <v>3172.7250721999999</v>
      </c>
      <c r="D9387" s="287">
        <v>188.85027470000014</v>
      </c>
      <c r="E9387" s="288">
        <v>6080.64408</v>
      </c>
      <c r="F9387" s="288">
        <v>342.50666610000007</v>
      </c>
      <c r="G9387" s="289">
        <v>52</v>
      </c>
      <c r="H9387" s="290">
        <v>9836.7260929999993</v>
      </c>
      <c r="I9387" s="289">
        <v>0</v>
      </c>
      <c r="J9387" s="214" t="s">
        <v>132</v>
      </c>
      <c r="K9387" s="214"/>
      <c r="L9387" s="214"/>
      <c r="M9387"/>
    </row>
    <row r="9388" spans="1:13" x14ac:dyDescent="0.2">
      <c r="A9388" s="284">
        <v>45317</v>
      </c>
      <c r="B9388" s="285">
        <v>9</v>
      </c>
      <c r="C9388" s="286">
        <v>2704.0699159999999</v>
      </c>
      <c r="D9388" s="287">
        <v>158.60078819999995</v>
      </c>
      <c r="E9388" s="288">
        <v>6439.5419900000006</v>
      </c>
      <c r="F9388" s="288">
        <v>341.39520850000008</v>
      </c>
      <c r="G9388" s="289">
        <v>53</v>
      </c>
      <c r="H9388" s="290">
        <v>9696.6079026999996</v>
      </c>
      <c r="I9388" s="289">
        <v>0</v>
      </c>
      <c r="J9388" s="214" t="s">
        <v>132</v>
      </c>
      <c r="K9388" s="214"/>
      <c r="L9388" s="214"/>
      <c r="M9388"/>
    </row>
    <row r="9389" spans="1:13" x14ac:dyDescent="0.2">
      <c r="A9389" s="284">
        <v>45317</v>
      </c>
      <c r="B9389" s="285">
        <v>10</v>
      </c>
      <c r="C9389" s="286">
        <v>2142.3246423000001</v>
      </c>
      <c r="D9389" s="287">
        <v>120.28204209999984</v>
      </c>
      <c r="E9389" s="288">
        <v>6150.6288500000001</v>
      </c>
      <c r="F9389" s="288">
        <v>338.08151939999971</v>
      </c>
      <c r="G9389" s="289">
        <v>54</v>
      </c>
      <c r="H9389" s="290">
        <v>8805.3170537999977</v>
      </c>
      <c r="I9389" s="289">
        <v>0</v>
      </c>
      <c r="J9389" s="214" t="s">
        <v>132</v>
      </c>
      <c r="K9389" s="214"/>
      <c r="L9389" s="214"/>
      <c r="M9389"/>
    </row>
    <row r="9390" spans="1:13" x14ac:dyDescent="0.2">
      <c r="A9390" s="284">
        <v>45317</v>
      </c>
      <c r="B9390" s="285">
        <v>11</v>
      </c>
      <c r="C9390" s="286">
        <v>1763.8129884</v>
      </c>
      <c r="D9390" s="287">
        <v>93.611337100000327</v>
      </c>
      <c r="E9390" s="288">
        <v>6053.6958599999998</v>
      </c>
      <c r="F9390" s="288">
        <v>320.59128419999979</v>
      </c>
      <c r="G9390" s="289">
        <v>53</v>
      </c>
      <c r="H9390" s="290">
        <v>8284.7114696999997</v>
      </c>
      <c r="I9390" s="289">
        <v>0</v>
      </c>
      <c r="J9390" s="214" t="s">
        <v>132</v>
      </c>
      <c r="K9390" s="214"/>
      <c r="L9390" s="214"/>
      <c r="M9390"/>
    </row>
    <row r="9391" spans="1:13" x14ac:dyDescent="0.2">
      <c r="A9391" s="284">
        <v>45317</v>
      </c>
      <c r="B9391" s="285">
        <v>12</v>
      </c>
      <c r="C9391" s="286">
        <v>1562.1504053000001</v>
      </c>
      <c r="D9391" s="287">
        <v>79.072522100000128</v>
      </c>
      <c r="E9391" s="288">
        <v>5905.4989399999995</v>
      </c>
      <c r="F9391" s="288">
        <v>310.03618110000025</v>
      </c>
      <c r="G9391" s="289">
        <v>50</v>
      </c>
      <c r="H9391" s="290">
        <v>7906.7580484999999</v>
      </c>
      <c r="I9391" s="289">
        <v>0</v>
      </c>
      <c r="J9391" s="214" t="s">
        <v>132</v>
      </c>
      <c r="K9391" s="214"/>
      <c r="L9391" s="214"/>
      <c r="M9391"/>
    </row>
    <row r="9392" spans="1:13" x14ac:dyDescent="0.2">
      <c r="A9392" s="284">
        <v>45317</v>
      </c>
      <c r="B9392" s="285">
        <v>13</v>
      </c>
      <c r="C9392" s="286">
        <v>1511.2613158000001</v>
      </c>
      <c r="D9392" s="287">
        <v>75.262524599999892</v>
      </c>
      <c r="E9392" s="288">
        <v>5920.8470500000003</v>
      </c>
      <c r="F9392" s="288">
        <v>298.32605590000003</v>
      </c>
      <c r="G9392" s="289">
        <v>52</v>
      </c>
      <c r="H9392" s="290">
        <v>7857.6969463000005</v>
      </c>
      <c r="I9392" s="289">
        <v>0</v>
      </c>
      <c r="J9392" s="214" t="s">
        <v>132</v>
      </c>
      <c r="K9392" s="214"/>
      <c r="L9392" s="214"/>
      <c r="M9392"/>
    </row>
    <row r="9393" spans="1:13" x14ac:dyDescent="0.2">
      <c r="A9393" s="284">
        <v>45317</v>
      </c>
      <c r="B9393" s="285">
        <v>14</v>
      </c>
      <c r="C9393" s="286">
        <v>1670.2540687000001</v>
      </c>
      <c r="D9393" s="287">
        <v>85.599764799999832</v>
      </c>
      <c r="E9393" s="288">
        <v>6191.7648900000004</v>
      </c>
      <c r="F9393" s="288">
        <v>307.58759729999929</v>
      </c>
      <c r="G9393" s="289">
        <v>53</v>
      </c>
      <c r="H9393" s="290">
        <v>8308.2063208</v>
      </c>
      <c r="I9393" s="289">
        <v>0</v>
      </c>
      <c r="J9393" s="214" t="s">
        <v>132</v>
      </c>
      <c r="K9393" s="214"/>
      <c r="L9393" s="214"/>
      <c r="M9393"/>
    </row>
    <row r="9394" spans="1:13" x14ac:dyDescent="0.2">
      <c r="A9394" s="284">
        <v>45317</v>
      </c>
      <c r="B9394" s="285">
        <v>15</v>
      </c>
      <c r="C9394" s="286">
        <v>2007.0516804999997</v>
      </c>
      <c r="D9394" s="287">
        <v>107.93846250000004</v>
      </c>
      <c r="E9394" s="288">
        <v>6126.0933399999994</v>
      </c>
      <c r="F9394" s="288">
        <v>313.54617360000066</v>
      </c>
      <c r="G9394" s="289">
        <v>54</v>
      </c>
      <c r="H9394" s="290">
        <v>8608.6296565999983</v>
      </c>
      <c r="I9394" s="289">
        <v>0</v>
      </c>
      <c r="J9394" s="214" t="s">
        <v>132</v>
      </c>
      <c r="K9394" s="214"/>
      <c r="L9394" s="214"/>
      <c r="M9394"/>
    </row>
    <row r="9395" spans="1:13" x14ac:dyDescent="0.2">
      <c r="A9395" s="284">
        <v>45317</v>
      </c>
      <c r="B9395" s="285">
        <v>16</v>
      </c>
      <c r="C9395" s="286">
        <v>2370.1531194999998</v>
      </c>
      <c r="D9395" s="287">
        <v>132.32623040000036</v>
      </c>
      <c r="E9395" s="288">
        <v>5802.8615499999996</v>
      </c>
      <c r="F9395" s="288">
        <v>317.89546580000115</v>
      </c>
      <c r="G9395" s="289">
        <v>54</v>
      </c>
      <c r="H9395" s="290">
        <v>8677.2363657000024</v>
      </c>
      <c r="I9395" s="289">
        <v>0</v>
      </c>
      <c r="J9395" s="214" t="s">
        <v>132</v>
      </c>
      <c r="K9395" s="214"/>
      <c r="L9395" s="214"/>
      <c r="M9395"/>
    </row>
    <row r="9396" spans="1:13" x14ac:dyDescent="0.2">
      <c r="A9396" s="284">
        <v>45317</v>
      </c>
      <c r="B9396" s="285">
        <v>17</v>
      </c>
      <c r="C9396" s="286">
        <v>2835.0776469999996</v>
      </c>
      <c r="D9396" s="287">
        <v>164.92098080000008</v>
      </c>
      <c r="E9396" s="288">
        <v>5871.8216499999999</v>
      </c>
      <c r="F9396" s="288">
        <v>332.34817620000013</v>
      </c>
      <c r="G9396" s="289">
        <v>54</v>
      </c>
      <c r="H9396" s="290">
        <v>9258.1684539999987</v>
      </c>
      <c r="I9396" s="289">
        <v>0</v>
      </c>
      <c r="J9396" s="214" t="s">
        <v>132</v>
      </c>
      <c r="K9396" s="214"/>
      <c r="L9396" s="214"/>
      <c r="M9396"/>
    </row>
    <row r="9397" spans="1:13" x14ac:dyDescent="0.2">
      <c r="A9397" s="284">
        <v>45317</v>
      </c>
      <c r="B9397" s="285">
        <v>18</v>
      </c>
      <c r="C9397" s="286">
        <v>3233.4205780000002</v>
      </c>
      <c r="D9397" s="287">
        <v>193.63516159999995</v>
      </c>
      <c r="E9397" s="288">
        <v>6197.2865899999997</v>
      </c>
      <c r="F9397" s="288">
        <v>362.63449620000029</v>
      </c>
      <c r="G9397" s="289">
        <v>55</v>
      </c>
      <c r="H9397" s="290">
        <v>10041.9768258</v>
      </c>
      <c r="I9397" s="289">
        <v>0</v>
      </c>
      <c r="J9397" s="214" t="s">
        <v>132</v>
      </c>
      <c r="K9397" s="214"/>
      <c r="L9397" s="214"/>
      <c r="M9397"/>
    </row>
    <row r="9398" spans="1:13" x14ac:dyDescent="0.2">
      <c r="A9398" s="284">
        <v>45317</v>
      </c>
      <c r="B9398" s="285">
        <v>19</v>
      </c>
      <c r="C9398" s="286">
        <v>3289.5987231999998</v>
      </c>
      <c r="D9398" s="287">
        <v>199.83861750000017</v>
      </c>
      <c r="E9398" s="288">
        <v>6255.9947300000003</v>
      </c>
      <c r="F9398" s="288">
        <v>372.28425439999955</v>
      </c>
      <c r="G9398" s="289">
        <v>55</v>
      </c>
      <c r="H9398" s="290">
        <v>10172.7163251</v>
      </c>
      <c r="I9398" s="289">
        <v>0</v>
      </c>
      <c r="J9398" s="214" t="s">
        <v>132</v>
      </c>
      <c r="K9398" s="214"/>
      <c r="L9398" s="214"/>
      <c r="M9398"/>
    </row>
    <row r="9399" spans="1:13" x14ac:dyDescent="0.2">
      <c r="A9399" s="284">
        <v>45317</v>
      </c>
      <c r="B9399" s="285">
        <v>20</v>
      </c>
      <c r="C9399" s="286">
        <v>3204.5159613999999</v>
      </c>
      <c r="D9399" s="287">
        <v>193.91275349999978</v>
      </c>
      <c r="E9399" s="288">
        <v>6104.4686700000002</v>
      </c>
      <c r="F9399" s="288">
        <v>360.18748270000015</v>
      </c>
      <c r="G9399" s="289">
        <v>55</v>
      </c>
      <c r="H9399" s="290">
        <v>9918.0848675999987</v>
      </c>
      <c r="I9399" s="289">
        <v>0</v>
      </c>
      <c r="J9399" s="214" t="s">
        <v>132</v>
      </c>
      <c r="K9399" s="214"/>
      <c r="L9399" s="214"/>
      <c r="M9399"/>
    </row>
    <row r="9400" spans="1:13" x14ac:dyDescent="0.2">
      <c r="A9400" s="284">
        <v>45317</v>
      </c>
      <c r="B9400" s="285">
        <v>21</v>
      </c>
      <c r="C9400" s="286">
        <v>3127.9935234999998</v>
      </c>
      <c r="D9400" s="287">
        <v>186.52085660000006</v>
      </c>
      <c r="E9400" s="288">
        <v>5933.1629899999998</v>
      </c>
      <c r="F9400" s="288">
        <v>344.98460020000039</v>
      </c>
      <c r="G9400" s="289">
        <v>50</v>
      </c>
      <c r="H9400" s="290">
        <v>9642.6619702999997</v>
      </c>
      <c r="I9400" s="289">
        <v>0</v>
      </c>
      <c r="J9400" s="214" t="s">
        <v>132</v>
      </c>
      <c r="K9400" s="214"/>
      <c r="L9400" s="214"/>
      <c r="M9400"/>
    </row>
    <row r="9401" spans="1:13" x14ac:dyDescent="0.2">
      <c r="A9401" s="284">
        <v>45317</v>
      </c>
      <c r="B9401" s="285">
        <v>22</v>
      </c>
      <c r="C9401" s="286">
        <v>3024.8031387000001</v>
      </c>
      <c r="D9401" s="287">
        <v>177.33646499999978</v>
      </c>
      <c r="E9401" s="288">
        <v>5738.2553899999994</v>
      </c>
      <c r="F9401" s="288">
        <v>328.11872230000063</v>
      </c>
      <c r="G9401" s="289">
        <v>43</v>
      </c>
      <c r="H9401" s="290">
        <v>9311.5137160000013</v>
      </c>
      <c r="I9401" s="289">
        <v>0</v>
      </c>
      <c r="J9401" s="214" t="s">
        <v>132</v>
      </c>
      <c r="K9401" s="214"/>
      <c r="L9401" s="214"/>
      <c r="M9401"/>
    </row>
    <row r="9402" spans="1:13" x14ac:dyDescent="0.2">
      <c r="A9402" s="284">
        <v>45317</v>
      </c>
      <c r="B9402" s="285">
        <v>23</v>
      </c>
      <c r="C9402" s="286">
        <v>2852.1697374999999</v>
      </c>
      <c r="D9402" s="287">
        <v>164.24332239999998</v>
      </c>
      <c r="E9402" s="288">
        <v>5419.6394700000001</v>
      </c>
      <c r="F9402" s="288">
        <v>303.68787640000028</v>
      </c>
      <c r="G9402" s="289">
        <v>37</v>
      </c>
      <c r="H9402" s="290">
        <v>8776.7404062999994</v>
      </c>
      <c r="I9402" s="289">
        <v>0</v>
      </c>
      <c r="J9402" s="214" t="s">
        <v>132</v>
      </c>
      <c r="K9402" s="214"/>
      <c r="L9402" s="214"/>
      <c r="M9402"/>
    </row>
    <row r="9403" spans="1:13" x14ac:dyDescent="0.2">
      <c r="A9403" s="284">
        <v>45317</v>
      </c>
      <c r="B9403" s="285">
        <v>24</v>
      </c>
      <c r="C9403" s="286">
        <v>2664.5393779000001</v>
      </c>
      <c r="D9403" s="287">
        <v>149.64534819999997</v>
      </c>
      <c r="E9403" s="288">
        <v>5040.6757600000001</v>
      </c>
      <c r="F9403" s="288">
        <v>276.80917839999984</v>
      </c>
      <c r="G9403" s="289">
        <v>33</v>
      </c>
      <c r="H9403" s="290">
        <v>8164.6696645000002</v>
      </c>
      <c r="I9403" s="289">
        <v>0</v>
      </c>
      <c r="J9403" s="214" t="s">
        <v>132</v>
      </c>
      <c r="K9403" s="214"/>
      <c r="L9403" s="214"/>
      <c r="M9403"/>
    </row>
    <row r="9404" spans="1:13" x14ac:dyDescent="0.2">
      <c r="A9404" s="284">
        <v>45318</v>
      </c>
      <c r="B9404" s="285">
        <v>1</v>
      </c>
      <c r="C9404" s="286">
        <v>2553.6038657000004</v>
      </c>
      <c r="D9404" s="287">
        <v>141.23325999999986</v>
      </c>
      <c r="E9404" s="288">
        <v>4902.4308000000001</v>
      </c>
      <c r="F9404" s="288">
        <v>265.86508679999952</v>
      </c>
      <c r="G9404" s="289">
        <v>33</v>
      </c>
      <c r="H9404" s="290">
        <v>7896.1330124999995</v>
      </c>
      <c r="I9404" s="289">
        <v>0</v>
      </c>
      <c r="J9404" s="214" t="s">
        <v>132</v>
      </c>
      <c r="K9404" s="214"/>
      <c r="L9404" s="214"/>
      <c r="M9404"/>
    </row>
    <row r="9405" spans="1:13" x14ac:dyDescent="0.2">
      <c r="A9405" s="284">
        <v>45318</v>
      </c>
      <c r="B9405" s="285">
        <v>2</v>
      </c>
      <c r="C9405" s="286">
        <v>2452.2249955000002</v>
      </c>
      <c r="D9405" s="287">
        <v>133.93118510000019</v>
      </c>
      <c r="E9405" s="288">
        <v>4701.4869200000003</v>
      </c>
      <c r="F9405" s="288">
        <v>251.16362459999891</v>
      </c>
      <c r="G9405" s="289">
        <v>21</v>
      </c>
      <c r="H9405" s="290">
        <v>7559.8067251999992</v>
      </c>
      <c r="I9405" s="289">
        <v>0</v>
      </c>
      <c r="J9405" s="214" t="s">
        <v>132</v>
      </c>
      <c r="K9405" s="214"/>
      <c r="L9405" s="214"/>
      <c r="M9405"/>
    </row>
    <row r="9406" spans="1:13" x14ac:dyDescent="0.2">
      <c r="A9406" s="284">
        <v>45318</v>
      </c>
      <c r="B9406" s="285">
        <v>3</v>
      </c>
      <c r="C9406" s="286">
        <v>2379.1571613000001</v>
      </c>
      <c r="D9406" s="287">
        <v>127.95946640000003</v>
      </c>
      <c r="E9406" s="288">
        <v>4522.6196600000003</v>
      </c>
      <c r="F9406" s="288">
        <v>237.91009539999959</v>
      </c>
      <c r="G9406" s="289">
        <v>14</v>
      </c>
      <c r="H9406" s="290">
        <v>7281.6463831000001</v>
      </c>
      <c r="I9406" s="289">
        <v>0</v>
      </c>
      <c r="J9406" s="214" t="s">
        <v>132</v>
      </c>
      <c r="K9406" s="214"/>
      <c r="L9406" s="214"/>
      <c r="M9406"/>
    </row>
    <row r="9407" spans="1:13" x14ac:dyDescent="0.2">
      <c r="A9407" s="284">
        <v>45318</v>
      </c>
      <c r="B9407" s="285">
        <v>4</v>
      </c>
      <c r="C9407" s="286">
        <v>2343.1684587</v>
      </c>
      <c r="D9407" s="287">
        <v>125.53006440000019</v>
      </c>
      <c r="E9407" s="288">
        <v>4428.2231599999996</v>
      </c>
      <c r="F9407" s="288">
        <v>231.2912967000002</v>
      </c>
      <c r="G9407" s="289">
        <v>13</v>
      </c>
      <c r="H9407" s="290">
        <v>7141.2129797999996</v>
      </c>
      <c r="I9407" s="289">
        <v>0</v>
      </c>
      <c r="J9407" s="214" t="s">
        <v>132</v>
      </c>
      <c r="K9407" s="214"/>
      <c r="L9407" s="214"/>
      <c r="M9407"/>
    </row>
    <row r="9408" spans="1:13" x14ac:dyDescent="0.2">
      <c r="A9408" s="284">
        <v>45318</v>
      </c>
      <c r="B9408" s="285">
        <v>5</v>
      </c>
      <c r="C9408" s="286">
        <v>2361.7183798000001</v>
      </c>
      <c r="D9408" s="287">
        <v>126.75706629999982</v>
      </c>
      <c r="E9408" s="288">
        <v>4435.0656300000001</v>
      </c>
      <c r="F9408" s="288">
        <v>230.96049659999971</v>
      </c>
      <c r="G9408" s="289">
        <v>16</v>
      </c>
      <c r="H9408" s="290">
        <v>7170.5015727</v>
      </c>
      <c r="I9408" s="289">
        <v>0</v>
      </c>
      <c r="J9408" s="214" t="s">
        <v>132</v>
      </c>
      <c r="K9408" s="214"/>
      <c r="L9408" s="214"/>
      <c r="M9408"/>
    </row>
    <row r="9409" spans="1:13" x14ac:dyDescent="0.2">
      <c r="A9409" s="284">
        <v>45318</v>
      </c>
      <c r="B9409" s="285">
        <v>6</v>
      </c>
      <c r="C9409" s="286">
        <v>2458.2714053</v>
      </c>
      <c r="D9409" s="287">
        <v>133.2212304</v>
      </c>
      <c r="E9409" s="288">
        <v>4567.9161400000003</v>
      </c>
      <c r="F9409" s="288">
        <v>238.69620920000034</v>
      </c>
      <c r="G9409" s="289">
        <v>22</v>
      </c>
      <c r="H9409" s="290">
        <v>7420.1049849000001</v>
      </c>
      <c r="I9409" s="289">
        <v>0</v>
      </c>
      <c r="J9409" s="214" t="s">
        <v>132</v>
      </c>
      <c r="K9409" s="214"/>
      <c r="L9409" s="214"/>
      <c r="M9409"/>
    </row>
    <row r="9410" spans="1:13" x14ac:dyDescent="0.2">
      <c r="A9410" s="284">
        <v>45318</v>
      </c>
      <c r="B9410" s="285">
        <v>7</v>
      </c>
      <c r="C9410" s="286">
        <v>2611.2427453</v>
      </c>
      <c r="D9410" s="287">
        <v>144.13720259999994</v>
      </c>
      <c r="E9410" s="288">
        <v>4775.5168999999996</v>
      </c>
      <c r="F9410" s="288">
        <v>256.00120770000012</v>
      </c>
      <c r="G9410" s="289">
        <v>44</v>
      </c>
      <c r="H9410" s="290">
        <v>7830.8980555999997</v>
      </c>
      <c r="I9410" s="289">
        <v>0</v>
      </c>
      <c r="J9410" s="214" t="s">
        <v>132</v>
      </c>
      <c r="K9410" s="214"/>
      <c r="L9410" s="214"/>
      <c r="M9410"/>
    </row>
    <row r="9411" spans="1:13" x14ac:dyDescent="0.2">
      <c r="A9411" s="284">
        <v>45318</v>
      </c>
      <c r="B9411" s="285">
        <v>8</v>
      </c>
      <c r="C9411" s="286">
        <v>2664.5414605000001</v>
      </c>
      <c r="D9411" s="287">
        <v>150.69477249999986</v>
      </c>
      <c r="E9411" s="288">
        <v>5046.5813699999999</v>
      </c>
      <c r="F9411" s="288">
        <v>274.24021780000021</v>
      </c>
      <c r="G9411" s="289">
        <v>47</v>
      </c>
      <c r="H9411" s="290">
        <v>8183.0578207999997</v>
      </c>
      <c r="I9411" s="289">
        <v>0</v>
      </c>
      <c r="J9411" s="214" t="s">
        <v>132</v>
      </c>
      <c r="K9411" s="214"/>
      <c r="L9411" s="214"/>
      <c r="M9411"/>
    </row>
    <row r="9412" spans="1:13" x14ac:dyDescent="0.2">
      <c r="A9412" s="284">
        <v>45318</v>
      </c>
      <c r="B9412" s="285">
        <v>9</v>
      </c>
      <c r="C9412" s="286">
        <v>2374.4999033000004</v>
      </c>
      <c r="D9412" s="287">
        <v>134.26463940000005</v>
      </c>
      <c r="E9412" s="288">
        <v>5315.2475700000005</v>
      </c>
      <c r="F9412" s="288">
        <v>277.5976342999993</v>
      </c>
      <c r="G9412" s="289">
        <v>46</v>
      </c>
      <c r="H9412" s="290">
        <v>8147.6097469999995</v>
      </c>
      <c r="I9412" s="289">
        <v>0</v>
      </c>
      <c r="J9412" s="214" t="s">
        <v>132</v>
      </c>
      <c r="K9412" s="214"/>
      <c r="L9412" s="214"/>
      <c r="M9412"/>
    </row>
    <row r="9413" spans="1:13" x14ac:dyDescent="0.2">
      <c r="A9413" s="284">
        <v>45318</v>
      </c>
      <c r="B9413" s="285">
        <v>10</v>
      </c>
      <c r="C9413" s="286">
        <v>1887.7569435999999</v>
      </c>
      <c r="D9413" s="287">
        <v>103.72540369999993</v>
      </c>
      <c r="E9413" s="288">
        <v>5061.3992800000005</v>
      </c>
      <c r="F9413" s="288">
        <v>273.35965349999969</v>
      </c>
      <c r="G9413" s="289">
        <v>45</v>
      </c>
      <c r="H9413" s="290">
        <v>7371.2412807999999</v>
      </c>
      <c r="I9413" s="289">
        <v>0</v>
      </c>
      <c r="J9413" s="214" t="s">
        <v>132</v>
      </c>
      <c r="K9413" s="214"/>
      <c r="L9413" s="214"/>
      <c r="M9413"/>
    </row>
    <row r="9414" spans="1:13" x14ac:dyDescent="0.2">
      <c r="A9414" s="284">
        <v>45318</v>
      </c>
      <c r="B9414" s="285">
        <v>11</v>
      </c>
      <c r="C9414" s="286">
        <v>1477.7012248000001</v>
      </c>
      <c r="D9414" s="287">
        <v>77.040274799999992</v>
      </c>
      <c r="E9414" s="288">
        <v>5108.6311400000004</v>
      </c>
      <c r="F9414" s="288">
        <v>262.19056790000013</v>
      </c>
      <c r="G9414" s="289">
        <v>44</v>
      </c>
      <c r="H9414" s="290">
        <v>6969.5632075000003</v>
      </c>
      <c r="I9414" s="289">
        <v>0</v>
      </c>
      <c r="J9414" s="214" t="s">
        <v>132</v>
      </c>
      <c r="K9414" s="214"/>
      <c r="L9414" s="214"/>
      <c r="M9414"/>
    </row>
    <row r="9415" spans="1:13" x14ac:dyDescent="0.2">
      <c r="A9415" s="284">
        <v>45318</v>
      </c>
      <c r="B9415" s="285">
        <v>12</v>
      </c>
      <c r="C9415" s="286">
        <v>1317.5717344</v>
      </c>
      <c r="D9415" s="287">
        <v>65.925899900000104</v>
      </c>
      <c r="E9415" s="288">
        <v>4938.1673599999995</v>
      </c>
      <c r="F9415" s="288">
        <v>256.70131090000086</v>
      </c>
      <c r="G9415" s="289">
        <v>45</v>
      </c>
      <c r="H9415" s="290">
        <v>6623.3663052000002</v>
      </c>
      <c r="I9415" s="289">
        <v>0</v>
      </c>
      <c r="J9415" s="214" t="s">
        <v>132</v>
      </c>
      <c r="K9415" s="214"/>
      <c r="L9415" s="214"/>
      <c r="M9415"/>
    </row>
    <row r="9416" spans="1:13" x14ac:dyDescent="0.2">
      <c r="A9416" s="284">
        <v>45318</v>
      </c>
      <c r="B9416" s="285">
        <v>13</v>
      </c>
      <c r="C9416" s="286">
        <v>1466.7573253999999</v>
      </c>
      <c r="D9416" s="287">
        <v>74.708958000000194</v>
      </c>
      <c r="E9416" s="288">
        <v>5192.1314899999998</v>
      </c>
      <c r="F9416" s="288">
        <v>248.2875240000003</v>
      </c>
      <c r="G9416" s="289">
        <v>45</v>
      </c>
      <c r="H9416" s="290">
        <v>7026.8852974000001</v>
      </c>
      <c r="I9416" s="289">
        <v>0</v>
      </c>
      <c r="J9416" s="214" t="s">
        <v>132</v>
      </c>
      <c r="K9416" s="214"/>
      <c r="L9416" s="214"/>
      <c r="M9416"/>
    </row>
    <row r="9417" spans="1:13" x14ac:dyDescent="0.2">
      <c r="A9417" s="284">
        <v>45318</v>
      </c>
      <c r="B9417" s="285">
        <v>14</v>
      </c>
      <c r="C9417" s="286">
        <v>1614.1727444000001</v>
      </c>
      <c r="D9417" s="287">
        <v>83.773475499999989</v>
      </c>
      <c r="E9417" s="288">
        <v>4813.0641000000005</v>
      </c>
      <c r="F9417" s="288">
        <v>234.90099159999863</v>
      </c>
      <c r="G9417" s="289">
        <v>45</v>
      </c>
      <c r="H9417" s="290">
        <v>6790.9113114999991</v>
      </c>
      <c r="I9417" s="289">
        <v>0</v>
      </c>
      <c r="J9417" s="214" t="s">
        <v>132</v>
      </c>
      <c r="K9417" s="214"/>
      <c r="L9417" s="214"/>
      <c r="M9417"/>
    </row>
    <row r="9418" spans="1:13" x14ac:dyDescent="0.2">
      <c r="A9418" s="284">
        <v>45318</v>
      </c>
      <c r="B9418" s="285">
        <v>15</v>
      </c>
      <c r="C9418" s="286">
        <v>1763.2150124999998</v>
      </c>
      <c r="D9418" s="287">
        <v>93.088199399999866</v>
      </c>
      <c r="E9418" s="288">
        <v>4870.1173200000003</v>
      </c>
      <c r="F9418" s="288">
        <v>247.73941469999954</v>
      </c>
      <c r="G9418" s="289">
        <v>45</v>
      </c>
      <c r="H9418" s="290">
        <v>7019.1599465999998</v>
      </c>
      <c r="I9418" s="289">
        <v>0</v>
      </c>
      <c r="J9418" s="214" t="s">
        <v>132</v>
      </c>
      <c r="K9418" s="214"/>
      <c r="L9418" s="214"/>
      <c r="M9418"/>
    </row>
    <row r="9419" spans="1:13" x14ac:dyDescent="0.2">
      <c r="A9419" s="284">
        <v>45318</v>
      </c>
      <c r="B9419" s="285">
        <v>16</v>
      </c>
      <c r="C9419" s="286">
        <v>2191.2730482000002</v>
      </c>
      <c r="D9419" s="287">
        <v>120.22077089999982</v>
      </c>
      <c r="E9419" s="288">
        <v>5090.4530999999997</v>
      </c>
      <c r="F9419" s="288">
        <v>269.6831028000006</v>
      </c>
      <c r="G9419" s="289">
        <v>46</v>
      </c>
      <c r="H9419" s="290">
        <v>7717.6300219000004</v>
      </c>
      <c r="I9419" s="289">
        <v>0</v>
      </c>
      <c r="J9419" s="214" t="s">
        <v>132</v>
      </c>
      <c r="K9419" s="214"/>
      <c r="L9419" s="214"/>
      <c r="M9419"/>
    </row>
    <row r="9420" spans="1:13" x14ac:dyDescent="0.2">
      <c r="A9420" s="284">
        <v>45318</v>
      </c>
      <c r="B9420" s="285">
        <v>17</v>
      </c>
      <c r="C9420" s="286">
        <v>2687.3448944999996</v>
      </c>
      <c r="D9420" s="287">
        <v>154.12323010000031</v>
      </c>
      <c r="E9420" s="288">
        <v>5362.45226</v>
      </c>
      <c r="F9420" s="288">
        <v>297.53722909999942</v>
      </c>
      <c r="G9420" s="289">
        <v>45</v>
      </c>
      <c r="H9420" s="290">
        <v>8546.4576137000004</v>
      </c>
      <c r="I9420" s="289">
        <v>0</v>
      </c>
      <c r="J9420" s="214" t="s">
        <v>132</v>
      </c>
      <c r="K9420" s="214"/>
      <c r="L9420" s="214"/>
      <c r="M9420"/>
    </row>
    <row r="9421" spans="1:13" x14ac:dyDescent="0.2">
      <c r="A9421" s="284">
        <v>45318</v>
      </c>
      <c r="B9421" s="285">
        <v>18</v>
      </c>
      <c r="C9421" s="286">
        <v>3061.5425991000002</v>
      </c>
      <c r="D9421" s="287">
        <v>180.92468859999974</v>
      </c>
      <c r="E9421" s="288">
        <v>5761.9553399999995</v>
      </c>
      <c r="F9421" s="288">
        <v>331.95560950000072</v>
      </c>
      <c r="G9421" s="289">
        <v>46</v>
      </c>
      <c r="H9421" s="290">
        <v>9382.3782372000005</v>
      </c>
      <c r="I9421" s="289">
        <v>0</v>
      </c>
      <c r="J9421" s="214" t="s">
        <v>132</v>
      </c>
      <c r="K9421" s="214"/>
      <c r="L9421" s="214"/>
      <c r="M9421"/>
    </row>
    <row r="9422" spans="1:13" x14ac:dyDescent="0.2">
      <c r="A9422" s="284">
        <v>45318</v>
      </c>
      <c r="B9422" s="285">
        <v>19</v>
      </c>
      <c r="C9422" s="286">
        <v>3115.8529200000003</v>
      </c>
      <c r="D9422" s="287">
        <v>185.83756219999978</v>
      </c>
      <c r="E9422" s="288">
        <v>5869.04522</v>
      </c>
      <c r="F9422" s="288">
        <v>341.46252800000002</v>
      </c>
      <c r="G9422" s="289">
        <v>45</v>
      </c>
      <c r="H9422" s="290">
        <v>9557.1982301999997</v>
      </c>
      <c r="I9422" s="289">
        <v>0</v>
      </c>
      <c r="J9422" s="214" t="s">
        <v>132</v>
      </c>
      <c r="K9422" s="214"/>
      <c r="L9422" s="214"/>
      <c r="M9422"/>
    </row>
    <row r="9423" spans="1:13" x14ac:dyDescent="0.2">
      <c r="A9423" s="284">
        <v>45318</v>
      </c>
      <c r="B9423" s="285">
        <v>20</v>
      </c>
      <c r="C9423" s="286">
        <v>3041.9532804999999</v>
      </c>
      <c r="D9423" s="287">
        <v>179.59916170000002</v>
      </c>
      <c r="E9423" s="288">
        <v>5719.5564799999993</v>
      </c>
      <c r="F9423" s="288">
        <v>330.81802600000083</v>
      </c>
      <c r="G9423" s="289">
        <v>44</v>
      </c>
      <c r="H9423" s="290">
        <v>9315.9269482</v>
      </c>
      <c r="I9423" s="289">
        <v>0</v>
      </c>
      <c r="J9423" s="214" t="s">
        <v>132</v>
      </c>
      <c r="K9423" s="214"/>
      <c r="L9423" s="214"/>
      <c r="M9423"/>
    </row>
    <row r="9424" spans="1:13" x14ac:dyDescent="0.2">
      <c r="A9424" s="284">
        <v>45318</v>
      </c>
      <c r="B9424" s="285">
        <v>21</v>
      </c>
      <c r="C9424" s="286">
        <v>2985.5342602000001</v>
      </c>
      <c r="D9424" s="287">
        <v>173.78855109999964</v>
      </c>
      <c r="E9424" s="288">
        <v>5567.3977399999994</v>
      </c>
      <c r="F9424" s="288">
        <v>319.05925110000044</v>
      </c>
      <c r="G9424" s="289">
        <v>40</v>
      </c>
      <c r="H9424" s="290">
        <v>9085.7798024000003</v>
      </c>
      <c r="I9424" s="289">
        <v>0</v>
      </c>
      <c r="J9424" s="214" t="s">
        <v>132</v>
      </c>
      <c r="K9424" s="214"/>
      <c r="L9424" s="214"/>
      <c r="M9424"/>
    </row>
    <row r="9425" spans="1:13" x14ac:dyDescent="0.2">
      <c r="A9425" s="284">
        <v>45318</v>
      </c>
      <c r="B9425" s="285">
        <v>22</v>
      </c>
      <c r="C9425" s="286">
        <v>2904.3347166999997</v>
      </c>
      <c r="D9425" s="287">
        <v>166.76103129999996</v>
      </c>
      <c r="E9425" s="288">
        <v>5413.8615399999999</v>
      </c>
      <c r="F9425" s="288">
        <v>306.57905649999975</v>
      </c>
      <c r="G9425" s="289">
        <v>35</v>
      </c>
      <c r="H9425" s="290">
        <v>8826.5363445000003</v>
      </c>
      <c r="I9425" s="289">
        <v>0</v>
      </c>
      <c r="J9425" s="214" t="s">
        <v>132</v>
      </c>
      <c r="K9425" s="214"/>
      <c r="L9425" s="214"/>
      <c r="M9425"/>
    </row>
    <row r="9426" spans="1:13" x14ac:dyDescent="0.2">
      <c r="A9426" s="284">
        <v>45318</v>
      </c>
      <c r="B9426" s="285">
        <v>23</v>
      </c>
      <c r="C9426" s="286">
        <v>2754.3139335000001</v>
      </c>
      <c r="D9426" s="287">
        <v>155.36260650000028</v>
      </c>
      <c r="E9426" s="288">
        <v>5146.5105800000001</v>
      </c>
      <c r="F9426" s="288">
        <v>286.01493570000002</v>
      </c>
      <c r="G9426" s="289">
        <v>33</v>
      </c>
      <c r="H9426" s="290">
        <v>8375.2020556999996</v>
      </c>
      <c r="I9426" s="289">
        <v>0</v>
      </c>
      <c r="J9426" s="214" t="s">
        <v>132</v>
      </c>
      <c r="K9426" s="214"/>
      <c r="L9426" s="214"/>
      <c r="M9426"/>
    </row>
    <row r="9427" spans="1:13" x14ac:dyDescent="0.2">
      <c r="A9427" s="284">
        <v>45318</v>
      </c>
      <c r="B9427" s="285">
        <v>24</v>
      </c>
      <c r="C9427" s="286">
        <v>2582.9237432</v>
      </c>
      <c r="D9427" s="287">
        <v>142.45850540000018</v>
      </c>
      <c r="E9427" s="288">
        <v>4841.5855399999991</v>
      </c>
      <c r="F9427" s="288">
        <v>262.45511290000013</v>
      </c>
      <c r="G9427" s="289">
        <v>32</v>
      </c>
      <c r="H9427" s="290">
        <v>7861.4229014999992</v>
      </c>
      <c r="I9427" s="289">
        <v>0</v>
      </c>
      <c r="J9427" s="214" t="s">
        <v>132</v>
      </c>
      <c r="K9427" s="214"/>
      <c r="L9427" s="214"/>
      <c r="M9427"/>
    </row>
    <row r="9428" spans="1:13" x14ac:dyDescent="0.2">
      <c r="A9428" s="284">
        <v>45319</v>
      </c>
      <c r="B9428" s="285">
        <v>1</v>
      </c>
      <c r="C9428" s="286">
        <v>2481.7936438999996</v>
      </c>
      <c r="D9428" s="287">
        <v>135.40727810000001</v>
      </c>
      <c r="E9428" s="288">
        <v>4719.1817799999999</v>
      </c>
      <c r="F9428" s="288">
        <v>253.74817520000033</v>
      </c>
      <c r="G9428" s="289">
        <v>28</v>
      </c>
      <c r="H9428" s="290">
        <v>7618.1308771999993</v>
      </c>
      <c r="I9428" s="289">
        <v>0</v>
      </c>
      <c r="J9428" s="214" t="s">
        <v>132</v>
      </c>
      <c r="K9428" s="214"/>
      <c r="L9428" s="214"/>
      <c r="M9428"/>
    </row>
    <row r="9429" spans="1:13" x14ac:dyDescent="0.2">
      <c r="A9429" s="284">
        <v>45319</v>
      </c>
      <c r="B9429" s="285">
        <v>2</v>
      </c>
      <c r="C9429" s="286">
        <v>2378.8158377</v>
      </c>
      <c r="D9429" s="287">
        <v>127.97820529999986</v>
      </c>
      <c r="E9429" s="288">
        <v>4514.0641100000003</v>
      </c>
      <c r="F9429" s="288">
        <v>239.24786440000025</v>
      </c>
      <c r="G9429" s="289">
        <v>19</v>
      </c>
      <c r="H9429" s="290">
        <v>7279.1060174000004</v>
      </c>
      <c r="I9429" s="289">
        <v>0</v>
      </c>
      <c r="J9429" s="214" t="s">
        <v>132</v>
      </c>
      <c r="K9429" s="214"/>
      <c r="L9429" s="214"/>
      <c r="M9429"/>
    </row>
    <row r="9430" spans="1:13" x14ac:dyDescent="0.2">
      <c r="A9430" s="284">
        <v>45319</v>
      </c>
      <c r="B9430" s="285">
        <v>3</v>
      </c>
      <c r="C9430" s="286">
        <v>2312.4833954999995</v>
      </c>
      <c r="D9430" s="287">
        <v>122.72662020000013</v>
      </c>
      <c r="E9430" s="288">
        <v>4375.23189</v>
      </c>
      <c r="F9430" s="288">
        <v>227.85483449999992</v>
      </c>
      <c r="G9430" s="289">
        <v>15</v>
      </c>
      <c r="H9430" s="290">
        <v>7053.2967401999995</v>
      </c>
      <c r="I9430" s="289">
        <v>0</v>
      </c>
      <c r="J9430" s="214" t="s">
        <v>132</v>
      </c>
      <c r="K9430" s="214"/>
      <c r="L9430" s="214"/>
      <c r="M9430"/>
    </row>
    <row r="9431" spans="1:13" x14ac:dyDescent="0.2">
      <c r="A9431" s="284">
        <v>45319</v>
      </c>
      <c r="B9431" s="285">
        <v>4</v>
      </c>
      <c r="C9431" s="286">
        <v>2281.8176844999998</v>
      </c>
      <c r="D9431" s="287">
        <v>120.29774040000018</v>
      </c>
      <c r="E9431" s="288">
        <v>4272.4614899999997</v>
      </c>
      <c r="F9431" s="288">
        <v>221.60962830000062</v>
      </c>
      <c r="G9431" s="289">
        <v>13</v>
      </c>
      <c r="H9431" s="290">
        <v>6909.1865432000004</v>
      </c>
      <c r="I9431" s="289">
        <v>0</v>
      </c>
      <c r="J9431" s="214" t="s">
        <v>132</v>
      </c>
      <c r="K9431" s="214"/>
      <c r="L9431" s="214"/>
      <c r="M9431"/>
    </row>
    <row r="9432" spans="1:13" x14ac:dyDescent="0.2">
      <c r="A9432" s="284">
        <v>45319</v>
      </c>
      <c r="B9432" s="285">
        <v>5</v>
      </c>
      <c r="C9432" s="286">
        <v>2294.8801636000003</v>
      </c>
      <c r="D9432" s="287">
        <v>120.95660560000012</v>
      </c>
      <c r="E9432" s="288">
        <v>4243.7938800000002</v>
      </c>
      <c r="F9432" s="288">
        <v>220.06537529999969</v>
      </c>
      <c r="G9432" s="289">
        <v>12</v>
      </c>
      <c r="H9432" s="290">
        <v>6891.6960245</v>
      </c>
      <c r="I9432" s="289">
        <v>0</v>
      </c>
      <c r="J9432" s="214" t="s">
        <v>132</v>
      </c>
      <c r="K9432" s="214"/>
      <c r="L9432" s="214"/>
      <c r="M9432"/>
    </row>
    <row r="9433" spans="1:13" x14ac:dyDescent="0.2">
      <c r="A9433" s="284">
        <v>45319</v>
      </c>
      <c r="B9433" s="285">
        <v>6</v>
      </c>
      <c r="C9433" s="286">
        <v>2363.5753869</v>
      </c>
      <c r="D9433" s="287">
        <v>125.47814339999979</v>
      </c>
      <c r="E9433" s="288">
        <v>4317.0738499999998</v>
      </c>
      <c r="F9433" s="288">
        <v>224.91245090000029</v>
      </c>
      <c r="G9433" s="289">
        <v>13</v>
      </c>
      <c r="H9433" s="290">
        <v>7044.0398311999998</v>
      </c>
      <c r="I9433" s="289">
        <v>0</v>
      </c>
      <c r="J9433" s="214" t="s">
        <v>132</v>
      </c>
      <c r="K9433" s="214"/>
      <c r="L9433" s="214"/>
      <c r="M9433"/>
    </row>
    <row r="9434" spans="1:13" x14ac:dyDescent="0.2">
      <c r="A9434" s="284">
        <v>45319</v>
      </c>
      <c r="B9434" s="285">
        <v>7</v>
      </c>
      <c r="C9434" s="286">
        <v>2498.9059220999998</v>
      </c>
      <c r="D9434" s="287">
        <v>135.03371510000008</v>
      </c>
      <c r="E9434" s="288">
        <v>4507.0851899999998</v>
      </c>
      <c r="F9434" s="288">
        <v>238.75613560000056</v>
      </c>
      <c r="G9434" s="289">
        <v>14</v>
      </c>
      <c r="H9434" s="290">
        <v>7393.7809627999995</v>
      </c>
      <c r="I9434" s="289">
        <v>0</v>
      </c>
      <c r="J9434" s="214" t="s">
        <v>132</v>
      </c>
      <c r="K9434" s="214"/>
      <c r="L9434" s="214"/>
      <c r="M9434"/>
    </row>
    <row r="9435" spans="1:13" x14ac:dyDescent="0.2">
      <c r="A9435" s="284">
        <v>45319</v>
      </c>
      <c r="B9435" s="285">
        <v>8</v>
      </c>
      <c r="C9435" s="286">
        <v>2538.7603156</v>
      </c>
      <c r="D9435" s="287">
        <v>140.32463929999969</v>
      </c>
      <c r="E9435" s="288">
        <v>4751.3829999999998</v>
      </c>
      <c r="F9435" s="288">
        <v>252.77684320000026</v>
      </c>
      <c r="G9435" s="289">
        <v>20</v>
      </c>
      <c r="H9435" s="290">
        <v>7703.2447980999996</v>
      </c>
      <c r="I9435" s="289">
        <v>0</v>
      </c>
      <c r="J9435" s="214" t="s">
        <v>132</v>
      </c>
      <c r="K9435" s="214"/>
      <c r="L9435" s="214"/>
      <c r="M9435"/>
    </row>
    <row r="9436" spans="1:13" x14ac:dyDescent="0.2">
      <c r="A9436" s="284">
        <v>45319</v>
      </c>
      <c r="B9436" s="285">
        <v>9</v>
      </c>
      <c r="C9436" s="286">
        <v>2162.9083020000003</v>
      </c>
      <c r="D9436" s="287">
        <v>118.12592119999985</v>
      </c>
      <c r="E9436" s="288">
        <v>4945.2382100000004</v>
      </c>
      <c r="F9436" s="288">
        <v>251.21057699999983</v>
      </c>
      <c r="G9436" s="289">
        <v>37</v>
      </c>
      <c r="H9436" s="290">
        <v>7514.4830102000005</v>
      </c>
      <c r="I9436" s="289">
        <v>0</v>
      </c>
      <c r="J9436" s="214" t="s">
        <v>132</v>
      </c>
      <c r="K9436" s="214"/>
      <c r="L9436" s="214"/>
      <c r="M9436"/>
    </row>
    <row r="9437" spans="1:13" x14ac:dyDescent="0.2">
      <c r="A9437" s="284">
        <v>45319</v>
      </c>
      <c r="B9437" s="285">
        <v>10</v>
      </c>
      <c r="C9437" s="286">
        <v>1676.1213820000003</v>
      </c>
      <c r="D9437" s="287">
        <v>86.984354200000013</v>
      </c>
      <c r="E9437" s="288">
        <v>5053.2122500000005</v>
      </c>
      <c r="F9437" s="288">
        <v>243.29588369999965</v>
      </c>
      <c r="G9437" s="289">
        <v>41</v>
      </c>
      <c r="H9437" s="290">
        <v>7100.6138699000003</v>
      </c>
      <c r="I9437" s="289">
        <v>0</v>
      </c>
      <c r="J9437" s="214" t="s">
        <v>132</v>
      </c>
      <c r="K9437" s="214"/>
      <c r="L9437" s="214"/>
      <c r="M9437"/>
    </row>
    <row r="9438" spans="1:13" x14ac:dyDescent="0.2">
      <c r="A9438" s="284">
        <v>45319</v>
      </c>
      <c r="B9438" s="285">
        <v>11</v>
      </c>
      <c r="C9438" s="286">
        <v>1176.9961886999999</v>
      </c>
      <c r="D9438" s="287">
        <v>55.371961799999781</v>
      </c>
      <c r="E9438" s="288">
        <v>4930.3521599999995</v>
      </c>
      <c r="F9438" s="288">
        <v>228.47189030000027</v>
      </c>
      <c r="G9438" s="289">
        <v>43</v>
      </c>
      <c r="H9438" s="290">
        <v>6434.1922007999992</v>
      </c>
      <c r="I9438" s="289">
        <v>0</v>
      </c>
      <c r="J9438" s="214" t="s">
        <v>132</v>
      </c>
      <c r="K9438" s="214"/>
      <c r="L9438" s="214"/>
      <c r="M9438"/>
    </row>
    <row r="9439" spans="1:13" x14ac:dyDescent="0.2">
      <c r="A9439" s="284">
        <v>45319</v>
      </c>
      <c r="B9439" s="285">
        <v>12</v>
      </c>
      <c r="C9439" s="286">
        <v>825.67885160000037</v>
      </c>
      <c r="D9439" s="287">
        <v>33.22701319999976</v>
      </c>
      <c r="E9439" s="288">
        <v>4608.8541400000004</v>
      </c>
      <c r="F9439" s="288">
        <v>217.00127859999975</v>
      </c>
      <c r="G9439" s="289">
        <v>43</v>
      </c>
      <c r="H9439" s="290">
        <v>5727.7612834000001</v>
      </c>
      <c r="I9439" s="289">
        <v>0</v>
      </c>
      <c r="J9439" s="214" t="s">
        <v>132</v>
      </c>
      <c r="K9439" s="214"/>
      <c r="L9439" s="214"/>
      <c r="M9439"/>
    </row>
    <row r="9440" spans="1:13" x14ac:dyDescent="0.2">
      <c r="A9440" s="284">
        <v>45319</v>
      </c>
      <c r="B9440" s="285">
        <v>13</v>
      </c>
      <c r="C9440" s="286">
        <v>683.73002199999996</v>
      </c>
      <c r="D9440" s="287">
        <v>24.52678470000005</v>
      </c>
      <c r="E9440" s="288">
        <v>4554.6943299999994</v>
      </c>
      <c r="F9440" s="288">
        <v>215.78663630000119</v>
      </c>
      <c r="G9440" s="289">
        <v>41</v>
      </c>
      <c r="H9440" s="290">
        <v>5519.7377730000007</v>
      </c>
      <c r="I9440" s="289">
        <v>0</v>
      </c>
      <c r="J9440" s="214" t="s">
        <v>132</v>
      </c>
      <c r="K9440" s="214"/>
      <c r="L9440" s="214"/>
      <c r="M9440"/>
    </row>
    <row r="9441" spans="1:13" x14ac:dyDescent="0.2">
      <c r="A9441" s="284">
        <v>45319</v>
      </c>
      <c r="B9441" s="285">
        <v>14</v>
      </c>
      <c r="C9441" s="286">
        <v>826.09498360000021</v>
      </c>
      <c r="D9441" s="287">
        <v>33.298111599999956</v>
      </c>
      <c r="E9441" s="288">
        <v>4596.4913699999997</v>
      </c>
      <c r="F9441" s="288">
        <v>218.76219120000042</v>
      </c>
      <c r="G9441" s="289">
        <v>41</v>
      </c>
      <c r="H9441" s="290">
        <v>5715.6466564000002</v>
      </c>
      <c r="I9441" s="289">
        <v>0</v>
      </c>
      <c r="J9441" s="214" t="s">
        <v>132</v>
      </c>
      <c r="K9441" s="214"/>
      <c r="L9441" s="214"/>
      <c r="M9441"/>
    </row>
    <row r="9442" spans="1:13" x14ac:dyDescent="0.2">
      <c r="A9442" s="284">
        <v>45319</v>
      </c>
      <c r="B9442" s="285">
        <v>15</v>
      </c>
      <c r="C9442" s="286">
        <v>1139.0101296000003</v>
      </c>
      <c r="D9442" s="287">
        <v>53.163767799999576</v>
      </c>
      <c r="E9442" s="288">
        <v>4601.0929400000005</v>
      </c>
      <c r="F9442" s="288">
        <v>232.44106899999952</v>
      </c>
      <c r="G9442" s="289">
        <v>42</v>
      </c>
      <c r="H9442" s="290">
        <v>6067.7079064</v>
      </c>
      <c r="I9442" s="289">
        <v>0</v>
      </c>
      <c r="J9442" s="214" t="s">
        <v>132</v>
      </c>
      <c r="K9442" s="214"/>
      <c r="L9442" s="214"/>
      <c r="M9442"/>
    </row>
    <row r="9443" spans="1:13" x14ac:dyDescent="0.2">
      <c r="A9443" s="284">
        <v>45319</v>
      </c>
      <c r="B9443" s="285">
        <v>16</v>
      </c>
      <c r="C9443" s="286">
        <v>1688.2855807000001</v>
      </c>
      <c r="D9443" s="287">
        <v>87.257827999999748</v>
      </c>
      <c r="E9443" s="288">
        <v>4848.7972</v>
      </c>
      <c r="F9443" s="288">
        <v>251.74294559999998</v>
      </c>
      <c r="G9443" s="289">
        <v>41</v>
      </c>
      <c r="H9443" s="290">
        <v>6917.0835543000003</v>
      </c>
      <c r="I9443" s="289">
        <v>0</v>
      </c>
      <c r="J9443" s="214" t="s">
        <v>132</v>
      </c>
      <c r="K9443" s="214"/>
      <c r="L9443" s="214"/>
      <c r="M9443"/>
    </row>
    <row r="9444" spans="1:13" x14ac:dyDescent="0.2">
      <c r="A9444" s="284">
        <v>45319</v>
      </c>
      <c r="B9444" s="285">
        <v>17</v>
      </c>
      <c r="C9444" s="286">
        <v>2427.7551576000001</v>
      </c>
      <c r="D9444" s="287">
        <v>134.07719790000024</v>
      </c>
      <c r="E9444" s="288">
        <v>5174.80663</v>
      </c>
      <c r="F9444" s="288">
        <v>282.62647870000001</v>
      </c>
      <c r="G9444" s="289">
        <v>42</v>
      </c>
      <c r="H9444" s="290">
        <v>8061.2654641999998</v>
      </c>
      <c r="I9444" s="289">
        <v>0</v>
      </c>
      <c r="J9444" s="214" t="s">
        <v>132</v>
      </c>
      <c r="K9444" s="214"/>
      <c r="L9444" s="214"/>
      <c r="M9444"/>
    </row>
    <row r="9445" spans="1:13" x14ac:dyDescent="0.2">
      <c r="A9445" s="284">
        <v>45319</v>
      </c>
      <c r="B9445" s="285">
        <v>18</v>
      </c>
      <c r="C9445" s="286">
        <v>3003.5613880999999</v>
      </c>
      <c r="D9445" s="287">
        <v>174.01694399999994</v>
      </c>
      <c r="E9445" s="288">
        <v>5632.6844700000001</v>
      </c>
      <c r="F9445" s="288">
        <v>322.15160500000002</v>
      </c>
      <c r="G9445" s="289">
        <v>42</v>
      </c>
      <c r="H9445" s="290">
        <v>9174.414407100001</v>
      </c>
      <c r="I9445" s="289">
        <v>0</v>
      </c>
      <c r="J9445" s="214" t="s">
        <v>132</v>
      </c>
      <c r="K9445" s="214"/>
      <c r="L9445" s="214"/>
      <c r="M9445"/>
    </row>
    <row r="9446" spans="1:13" x14ac:dyDescent="0.2">
      <c r="A9446" s="284">
        <v>45319</v>
      </c>
      <c r="B9446" s="285">
        <v>19</v>
      </c>
      <c r="C9446" s="286">
        <v>3101.2500516</v>
      </c>
      <c r="D9446" s="287">
        <v>182.03856680000001</v>
      </c>
      <c r="E9446" s="288">
        <v>5780.2820400000001</v>
      </c>
      <c r="F9446" s="288">
        <v>334.57097059999978</v>
      </c>
      <c r="G9446" s="289">
        <v>42</v>
      </c>
      <c r="H9446" s="290">
        <v>9440.1416289999997</v>
      </c>
      <c r="I9446" s="289">
        <v>0</v>
      </c>
      <c r="J9446" s="214" t="s">
        <v>132</v>
      </c>
      <c r="K9446" s="214"/>
      <c r="L9446" s="214"/>
      <c r="M9446"/>
    </row>
    <row r="9447" spans="1:13" x14ac:dyDescent="0.2">
      <c r="A9447" s="284">
        <v>45319</v>
      </c>
      <c r="B9447" s="285">
        <v>20</v>
      </c>
      <c r="C9447" s="286">
        <v>3083.1375700000003</v>
      </c>
      <c r="D9447" s="287">
        <v>181.6365252999999</v>
      </c>
      <c r="E9447" s="288">
        <v>5704.9213200000004</v>
      </c>
      <c r="F9447" s="288">
        <v>330.82232729999942</v>
      </c>
      <c r="G9447" s="289">
        <v>42</v>
      </c>
      <c r="H9447" s="290">
        <v>9342.5177426000009</v>
      </c>
      <c r="I9447" s="289">
        <v>0</v>
      </c>
      <c r="J9447" s="214" t="s">
        <v>132</v>
      </c>
      <c r="K9447" s="214"/>
      <c r="L9447" s="214"/>
      <c r="M9447"/>
    </row>
    <row r="9448" spans="1:13" x14ac:dyDescent="0.2">
      <c r="A9448" s="284">
        <v>45319</v>
      </c>
      <c r="B9448" s="285">
        <v>21</v>
      </c>
      <c r="C9448" s="286">
        <v>3004.0292016999997</v>
      </c>
      <c r="D9448" s="287">
        <v>174.76634109999992</v>
      </c>
      <c r="E9448" s="288">
        <v>5590.72019</v>
      </c>
      <c r="F9448" s="288">
        <v>317.97361939999973</v>
      </c>
      <c r="G9448" s="289">
        <v>39</v>
      </c>
      <c r="H9448" s="290">
        <v>9126.4893521999984</v>
      </c>
      <c r="I9448" s="289">
        <v>0</v>
      </c>
      <c r="J9448" s="214" t="s">
        <v>132</v>
      </c>
      <c r="K9448" s="214"/>
      <c r="L9448" s="214"/>
      <c r="M9448"/>
    </row>
    <row r="9449" spans="1:13" x14ac:dyDescent="0.2">
      <c r="A9449" s="284">
        <v>45319</v>
      </c>
      <c r="B9449" s="285">
        <v>22</v>
      </c>
      <c r="C9449" s="286">
        <v>2880.0315130000004</v>
      </c>
      <c r="D9449" s="287">
        <v>164.28821189999991</v>
      </c>
      <c r="E9449" s="288">
        <v>5392.1080400000001</v>
      </c>
      <c r="F9449" s="288">
        <v>302.17867539999952</v>
      </c>
      <c r="G9449" s="289">
        <v>35</v>
      </c>
      <c r="H9449" s="290">
        <v>8773.6064402999982</v>
      </c>
      <c r="I9449" s="289">
        <v>0</v>
      </c>
      <c r="J9449" s="214" t="s">
        <v>132</v>
      </c>
      <c r="K9449" s="214"/>
      <c r="L9449" s="214"/>
      <c r="M9449"/>
    </row>
    <row r="9450" spans="1:13" x14ac:dyDescent="0.2">
      <c r="A9450" s="284">
        <v>45319</v>
      </c>
      <c r="B9450" s="285">
        <v>23</v>
      </c>
      <c r="C9450" s="286">
        <v>2679.4988466</v>
      </c>
      <c r="D9450" s="287">
        <v>149.1505186000002</v>
      </c>
      <c r="E9450" s="288">
        <v>5051.0117399999999</v>
      </c>
      <c r="F9450" s="288">
        <v>276.33511950000047</v>
      </c>
      <c r="G9450" s="289">
        <v>33</v>
      </c>
      <c r="H9450" s="290">
        <v>8188.9962247000012</v>
      </c>
      <c r="I9450" s="289">
        <v>0</v>
      </c>
      <c r="J9450" s="214" t="s">
        <v>132</v>
      </c>
      <c r="K9450" s="214"/>
      <c r="L9450" s="214"/>
      <c r="M9450"/>
    </row>
    <row r="9451" spans="1:13" x14ac:dyDescent="0.2">
      <c r="A9451" s="284">
        <v>45319</v>
      </c>
      <c r="B9451" s="285">
        <v>24</v>
      </c>
      <c r="C9451" s="286">
        <v>2484.8417892000002</v>
      </c>
      <c r="D9451" s="287">
        <v>134.66085269999971</v>
      </c>
      <c r="E9451" s="288">
        <v>4706.19895</v>
      </c>
      <c r="F9451" s="288">
        <v>250.28361889999996</v>
      </c>
      <c r="G9451" s="289">
        <v>33</v>
      </c>
      <c r="H9451" s="290">
        <v>7608.9852108000005</v>
      </c>
      <c r="I9451" s="289">
        <v>0</v>
      </c>
      <c r="J9451" s="214" t="s">
        <v>132</v>
      </c>
      <c r="K9451" s="214"/>
      <c r="L9451" s="214"/>
      <c r="M9451"/>
    </row>
    <row r="9452" spans="1:13" x14ac:dyDescent="0.2">
      <c r="A9452" s="284">
        <v>45320</v>
      </c>
      <c r="B9452" s="285">
        <v>1</v>
      </c>
      <c r="C9452" s="286">
        <v>2381.9082677000001</v>
      </c>
      <c r="D9452" s="287">
        <v>127.06212969999997</v>
      </c>
      <c r="E9452" s="288">
        <v>4580.5692300000001</v>
      </c>
      <c r="F9452" s="288">
        <v>240.91973129999951</v>
      </c>
      <c r="G9452" s="289">
        <v>31</v>
      </c>
      <c r="H9452" s="290">
        <v>7361.459358699999</v>
      </c>
      <c r="I9452" s="289">
        <v>0</v>
      </c>
      <c r="J9452" s="214" t="s">
        <v>132</v>
      </c>
      <c r="K9452" s="214"/>
      <c r="L9452" s="214"/>
      <c r="M9452"/>
    </row>
    <row r="9453" spans="1:13" x14ac:dyDescent="0.2">
      <c r="A9453" s="284">
        <v>45320</v>
      </c>
      <c r="B9453" s="285">
        <v>2</v>
      </c>
      <c r="C9453" s="286">
        <v>2298.4449292999998</v>
      </c>
      <c r="D9453" s="287">
        <v>121.36471400000025</v>
      </c>
      <c r="E9453" s="288">
        <v>4570.0318600000001</v>
      </c>
      <c r="F9453" s="288">
        <v>228.91764599999988</v>
      </c>
      <c r="G9453" s="289">
        <v>20</v>
      </c>
      <c r="H9453" s="290">
        <v>7238.7591493</v>
      </c>
      <c r="I9453" s="289">
        <v>0</v>
      </c>
      <c r="J9453" s="214" t="s">
        <v>132</v>
      </c>
      <c r="K9453" s="214"/>
      <c r="L9453" s="214"/>
      <c r="M9453"/>
    </row>
    <row r="9454" spans="1:13" x14ac:dyDescent="0.2">
      <c r="A9454" s="284">
        <v>45320</v>
      </c>
      <c r="B9454" s="285">
        <v>3</v>
      </c>
      <c r="C9454" s="286">
        <v>2253.6967132000004</v>
      </c>
      <c r="D9454" s="287">
        <v>118.38535630000001</v>
      </c>
      <c r="E9454" s="288">
        <v>4301.3065000000006</v>
      </c>
      <c r="F9454" s="288">
        <v>221.61775469999884</v>
      </c>
      <c r="G9454" s="289">
        <v>13</v>
      </c>
      <c r="H9454" s="290">
        <v>6908.0063241999997</v>
      </c>
      <c r="I9454" s="289">
        <v>0</v>
      </c>
      <c r="J9454" s="214" t="s">
        <v>132</v>
      </c>
      <c r="K9454" s="214"/>
      <c r="L9454" s="214"/>
      <c r="M9454"/>
    </row>
    <row r="9455" spans="1:13" x14ac:dyDescent="0.2">
      <c r="A9455" s="284">
        <v>45320</v>
      </c>
      <c r="B9455" s="285">
        <v>4</v>
      </c>
      <c r="C9455" s="286">
        <v>2258.1619736999996</v>
      </c>
      <c r="D9455" s="287">
        <v>118.40836930000032</v>
      </c>
      <c r="E9455" s="288">
        <v>4287.7896500000006</v>
      </c>
      <c r="F9455" s="288">
        <v>220.23296709999977</v>
      </c>
      <c r="G9455" s="289">
        <v>11</v>
      </c>
      <c r="H9455" s="290">
        <v>6895.5929600999998</v>
      </c>
      <c r="I9455" s="289">
        <v>0</v>
      </c>
      <c r="J9455" s="214" t="s">
        <v>132</v>
      </c>
      <c r="K9455" s="214"/>
      <c r="L9455" s="214"/>
      <c r="M9455"/>
    </row>
    <row r="9456" spans="1:13" x14ac:dyDescent="0.2">
      <c r="A9456" s="284">
        <v>45320</v>
      </c>
      <c r="B9456" s="285">
        <v>5</v>
      </c>
      <c r="C9456" s="286">
        <v>2355.3072213</v>
      </c>
      <c r="D9456" s="287">
        <v>124.26829789999985</v>
      </c>
      <c r="E9456" s="288">
        <v>4407.6466999999993</v>
      </c>
      <c r="F9456" s="288">
        <v>227.87242880000031</v>
      </c>
      <c r="G9456" s="289">
        <v>21</v>
      </c>
      <c r="H9456" s="290">
        <v>7136.0946479999993</v>
      </c>
      <c r="I9456" s="289">
        <v>0</v>
      </c>
      <c r="J9456" s="214" t="s">
        <v>132</v>
      </c>
      <c r="K9456" s="214"/>
      <c r="L9456" s="214"/>
      <c r="M9456"/>
    </row>
    <row r="9457" spans="1:13" x14ac:dyDescent="0.2">
      <c r="A9457" s="284">
        <v>45320</v>
      </c>
      <c r="B9457" s="285">
        <v>6</v>
      </c>
      <c r="C9457" s="286">
        <v>2589.0459933000002</v>
      </c>
      <c r="D9457" s="287">
        <v>139.69194949999991</v>
      </c>
      <c r="E9457" s="288">
        <v>4741.9339799999998</v>
      </c>
      <c r="F9457" s="288">
        <v>249.97498579999956</v>
      </c>
      <c r="G9457" s="289">
        <v>40</v>
      </c>
      <c r="H9457" s="290">
        <v>7760.6469085999997</v>
      </c>
      <c r="I9457" s="289">
        <v>0</v>
      </c>
      <c r="J9457" s="214" t="s">
        <v>132</v>
      </c>
      <c r="K9457" s="214"/>
      <c r="L9457" s="214"/>
      <c r="M9457"/>
    </row>
    <row r="9458" spans="1:13" x14ac:dyDescent="0.2">
      <c r="A9458" s="284">
        <v>45320</v>
      </c>
      <c r="B9458" s="285">
        <v>7</v>
      </c>
      <c r="C9458" s="286">
        <v>2957.5221505999998</v>
      </c>
      <c r="D9458" s="287">
        <v>165.71031129999983</v>
      </c>
      <c r="E9458" s="288">
        <v>5314.5239499999998</v>
      </c>
      <c r="F9458" s="288">
        <v>291.81087320000006</v>
      </c>
      <c r="G9458" s="289">
        <v>45</v>
      </c>
      <c r="H9458" s="290">
        <v>8774.5672850999999</v>
      </c>
      <c r="I9458" s="289">
        <v>0</v>
      </c>
      <c r="J9458" s="214" t="s">
        <v>132</v>
      </c>
      <c r="K9458" s="214"/>
      <c r="L9458" s="214"/>
      <c r="M9458"/>
    </row>
    <row r="9459" spans="1:13" x14ac:dyDescent="0.2">
      <c r="A9459" s="284">
        <v>45320</v>
      </c>
      <c r="B9459" s="285">
        <v>8</v>
      </c>
      <c r="C9459" s="286">
        <v>3096.2619221000004</v>
      </c>
      <c r="D9459" s="287">
        <v>179.9226474000001</v>
      </c>
      <c r="E9459" s="288">
        <v>5906.8711399999993</v>
      </c>
      <c r="F9459" s="288">
        <v>329.26757030000135</v>
      </c>
      <c r="G9459" s="289">
        <v>48</v>
      </c>
      <c r="H9459" s="290">
        <v>9560.3232798000026</v>
      </c>
      <c r="I9459" s="289">
        <v>0</v>
      </c>
      <c r="J9459" s="214" t="s">
        <v>132</v>
      </c>
      <c r="K9459" s="214"/>
      <c r="L9459" s="214"/>
      <c r="M9459"/>
    </row>
    <row r="9460" spans="1:13" x14ac:dyDescent="0.2">
      <c r="A9460" s="284">
        <v>45320</v>
      </c>
      <c r="B9460" s="285">
        <v>9</v>
      </c>
      <c r="C9460" s="286">
        <v>2564.8579890000001</v>
      </c>
      <c r="D9460" s="287">
        <v>145.85078480000041</v>
      </c>
      <c r="E9460" s="288">
        <v>5924.5099799999998</v>
      </c>
      <c r="F9460" s="288">
        <v>321.12105110000084</v>
      </c>
      <c r="G9460" s="289">
        <v>50</v>
      </c>
      <c r="H9460" s="290">
        <v>9006.3398049000007</v>
      </c>
      <c r="I9460" s="289">
        <v>0</v>
      </c>
      <c r="J9460" s="214" t="s">
        <v>132</v>
      </c>
      <c r="K9460" s="214"/>
      <c r="L9460" s="214"/>
      <c r="M9460"/>
    </row>
    <row r="9461" spans="1:13" x14ac:dyDescent="0.2">
      <c r="A9461" s="284">
        <v>45320</v>
      </c>
      <c r="B9461" s="285">
        <v>10</v>
      </c>
      <c r="C9461" s="286">
        <v>1876.5185683999998</v>
      </c>
      <c r="D9461" s="287">
        <v>98.767868199999953</v>
      </c>
      <c r="E9461" s="288">
        <v>5624.0489199999993</v>
      </c>
      <c r="F9461" s="288">
        <v>294.43126020000091</v>
      </c>
      <c r="G9461" s="289">
        <v>48</v>
      </c>
      <c r="H9461" s="290">
        <v>7941.7666167999996</v>
      </c>
      <c r="I9461" s="289">
        <v>0</v>
      </c>
      <c r="J9461" s="214" t="s">
        <v>132</v>
      </c>
      <c r="K9461" s="214"/>
      <c r="L9461" s="214"/>
      <c r="M9461"/>
    </row>
    <row r="9462" spans="1:13" x14ac:dyDescent="0.2">
      <c r="A9462" s="284">
        <v>45320</v>
      </c>
      <c r="B9462" s="285">
        <v>11</v>
      </c>
      <c r="C9462" s="286">
        <v>1286.4025300000001</v>
      </c>
      <c r="D9462" s="287">
        <v>59.401690999999943</v>
      </c>
      <c r="E9462" s="288">
        <v>5304.0006299999995</v>
      </c>
      <c r="F9462" s="288">
        <v>268.2847440000005</v>
      </c>
      <c r="G9462" s="289">
        <v>50</v>
      </c>
      <c r="H9462" s="290">
        <v>6968.0895950000004</v>
      </c>
      <c r="I9462" s="289">
        <v>0</v>
      </c>
      <c r="J9462" s="214" t="s">
        <v>132</v>
      </c>
      <c r="K9462" s="214"/>
      <c r="L9462" s="214"/>
      <c r="M9462"/>
    </row>
    <row r="9463" spans="1:13" x14ac:dyDescent="0.2">
      <c r="A9463" s="284">
        <v>45320</v>
      </c>
      <c r="B9463" s="285">
        <v>12</v>
      </c>
      <c r="C9463" s="286">
        <v>890.43530339999984</v>
      </c>
      <c r="D9463" s="287">
        <v>33.649740300000246</v>
      </c>
      <c r="E9463" s="288">
        <v>5079.9812099999999</v>
      </c>
      <c r="F9463" s="288">
        <v>249.21590110000034</v>
      </c>
      <c r="G9463" s="289">
        <v>49</v>
      </c>
      <c r="H9463" s="290">
        <v>6302.2821548000002</v>
      </c>
      <c r="I9463" s="289">
        <v>0</v>
      </c>
      <c r="J9463" s="214" t="s">
        <v>132</v>
      </c>
      <c r="K9463" s="214"/>
      <c r="L9463" s="214"/>
      <c r="M9463"/>
    </row>
    <row r="9464" spans="1:13" x14ac:dyDescent="0.2">
      <c r="A9464" s="284">
        <v>45320</v>
      </c>
      <c r="B9464" s="285">
        <v>13</v>
      </c>
      <c r="C9464" s="286">
        <v>783.01435809999998</v>
      </c>
      <c r="D9464" s="287">
        <v>26.754177100000192</v>
      </c>
      <c r="E9464" s="288">
        <v>5216.6915199999994</v>
      </c>
      <c r="F9464" s="288">
        <v>243.57664540000133</v>
      </c>
      <c r="G9464" s="289">
        <v>49</v>
      </c>
      <c r="H9464" s="290">
        <v>6319.0367006000006</v>
      </c>
      <c r="I9464" s="289">
        <v>0</v>
      </c>
      <c r="J9464" s="214" t="s">
        <v>132</v>
      </c>
      <c r="K9464" s="214"/>
      <c r="L9464" s="214"/>
      <c r="M9464"/>
    </row>
    <row r="9465" spans="1:13" x14ac:dyDescent="0.2">
      <c r="A9465" s="284">
        <v>45320</v>
      </c>
      <c r="B9465" s="285">
        <v>14</v>
      </c>
      <c r="C9465" s="286">
        <v>950.13503640000022</v>
      </c>
      <c r="D9465" s="287">
        <v>37.214076399999641</v>
      </c>
      <c r="E9465" s="288">
        <v>5268.6269300000004</v>
      </c>
      <c r="F9465" s="288">
        <v>247.14998139999989</v>
      </c>
      <c r="G9465" s="289">
        <v>50</v>
      </c>
      <c r="H9465" s="290">
        <v>6553.1260241999998</v>
      </c>
      <c r="I9465" s="289">
        <v>0</v>
      </c>
      <c r="J9465" s="214" t="s">
        <v>132</v>
      </c>
      <c r="K9465" s="214"/>
      <c r="L9465" s="214"/>
      <c r="M9465"/>
    </row>
    <row r="9466" spans="1:13" x14ac:dyDescent="0.2">
      <c r="A9466" s="284">
        <v>45320</v>
      </c>
      <c r="B9466" s="285">
        <v>15</v>
      </c>
      <c r="C9466" s="286">
        <v>1312.5194531999998</v>
      </c>
      <c r="D9466" s="287">
        <v>61.079303600000003</v>
      </c>
      <c r="E9466" s="288">
        <v>5402.3188800000007</v>
      </c>
      <c r="F9466" s="288">
        <v>263.55184049999934</v>
      </c>
      <c r="G9466" s="289">
        <v>50</v>
      </c>
      <c r="H9466" s="290">
        <v>7089.4694773000001</v>
      </c>
      <c r="I9466" s="289">
        <v>0</v>
      </c>
      <c r="J9466" s="214" t="s">
        <v>132</v>
      </c>
      <c r="K9466" s="214"/>
      <c r="L9466" s="214"/>
      <c r="M9466"/>
    </row>
    <row r="9467" spans="1:13" x14ac:dyDescent="0.2">
      <c r="A9467" s="284">
        <v>45320</v>
      </c>
      <c r="B9467" s="285">
        <v>16</v>
      </c>
      <c r="C9467" s="286">
        <v>1920.9184759999998</v>
      </c>
      <c r="D9467" s="287">
        <v>101.16946310000012</v>
      </c>
      <c r="E9467" s="288">
        <v>5481.9340299999994</v>
      </c>
      <c r="F9467" s="288">
        <v>291.69968360000075</v>
      </c>
      <c r="G9467" s="289">
        <v>51</v>
      </c>
      <c r="H9467" s="290">
        <v>7846.7216527</v>
      </c>
      <c r="I9467" s="289">
        <v>0</v>
      </c>
      <c r="J9467" s="214" t="s">
        <v>132</v>
      </c>
      <c r="K9467" s="214"/>
      <c r="L9467" s="214"/>
      <c r="M9467"/>
    </row>
    <row r="9468" spans="1:13" x14ac:dyDescent="0.2">
      <c r="A9468" s="284">
        <v>45320</v>
      </c>
      <c r="B9468" s="285">
        <v>17</v>
      </c>
      <c r="C9468" s="286">
        <v>2662.2414367000001</v>
      </c>
      <c r="D9468" s="287">
        <v>150.26041049999989</v>
      </c>
      <c r="E9468" s="288">
        <v>5700.5176000000001</v>
      </c>
      <c r="F9468" s="288">
        <v>317.06858929999999</v>
      </c>
      <c r="G9468" s="289">
        <v>52</v>
      </c>
      <c r="H9468" s="290">
        <v>8882.0880365000012</v>
      </c>
      <c r="I9468" s="289">
        <v>0</v>
      </c>
      <c r="J9468" s="214" t="s">
        <v>132</v>
      </c>
      <c r="K9468" s="214"/>
      <c r="L9468" s="214"/>
      <c r="M9468"/>
    </row>
    <row r="9469" spans="1:13" x14ac:dyDescent="0.2">
      <c r="A9469" s="284">
        <v>45320</v>
      </c>
      <c r="B9469" s="285">
        <v>18</v>
      </c>
      <c r="C9469" s="286">
        <v>3204.3977856000001</v>
      </c>
      <c r="D9469" s="287">
        <v>188.49872510000003</v>
      </c>
      <c r="E9469" s="288">
        <v>6147.63796</v>
      </c>
      <c r="F9469" s="288">
        <v>355.36753050000061</v>
      </c>
      <c r="G9469" s="289">
        <v>53</v>
      </c>
      <c r="H9469" s="290">
        <v>9948.9020012000001</v>
      </c>
      <c r="I9469" s="289">
        <v>0</v>
      </c>
      <c r="J9469" s="214" t="s">
        <v>132</v>
      </c>
      <c r="K9469" s="214"/>
      <c r="L9469" s="214"/>
      <c r="M9469"/>
    </row>
    <row r="9470" spans="1:13" x14ac:dyDescent="0.2">
      <c r="A9470" s="284">
        <v>45320</v>
      </c>
      <c r="B9470" s="285">
        <v>19</v>
      </c>
      <c r="C9470" s="286">
        <v>3304.2544003000003</v>
      </c>
      <c r="D9470" s="287">
        <v>197.80941829999983</v>
      </c>
      <c r="E9470" s="288">
        <v>6260.12435</v>
      </c>
      <c r="F9470" s="288">
        <v>368.8175013</v>
      </c>
      <c r="G9470" s="289">
        <v>53</v>
      </c>
      <c r="H9470" s="290">
        <v>10184.0056699</v>
      </c>
      <c r="I9470" s="289">
        <v>0</v>
      </c>
      <c r="J9470" s="214" t="s">
        <v>132</v>
      </c>
      <c r="K9470" s="214"/>
      <c r="L9470" s="214"/>
      <c r="M9470"/>
    </row>
    <row r="9471" spans="1:13" x14ac:dyDescent="0.2">
      <c r="A9471" s="284">
        <v>45320</v>
      </c>
      <c r="B9471" s="285">
        <v>20</v>
      </c>
      <c r="C9471" s="286">
        <v>3210.3465052000001</v>
      </c>
      <c r="D9471" s="287">
        <v>190.54651840000034</v>
      </c>
      <c r="E9471" s="288">
        <v>6067.43336</v>
      </c>
      <c r="F9471" s="288">
        <v>353.95350150000013</v>
      </c>
      <c r="G9471" s="289">
        <v>53</v>
      </c>
      <c r="H9471" s="290">
        <v>9875.2798851000007</v>
      </c>
      <c r="I9471" s="289">
        <v>0</v>
      </c>
      <c r="J9471" s="214" t="s">
        <v>132</v>
      </c>
      <c r="K9471" s="214"/>
      <c r="L9471" s="214"/>
      <c r="M9471"/>
    </row>
    <row r="9472" spans="1:13" x14ac:dyDescent="0.2">
      <c r="A9472" s="284">
        <v>45320</v>
      </c>
      <c r="B9472" s="285">
        <v>21</v>
      </c>
      <c r="C9472" s="286">
        <v>3110.3556556000003</v>
      </c>
      <c r="D9472" s="287">
        <v>181.36776030000013</v>
      </c>
      <c r="E9472" s="288">
        <v>5842.7354800000003</v>
      </c>
      <c r="F9472" s="288">
        <v>335.10104459999911</v>
      </c>
      <c r="G9472" s="289">
        <v>47</v>
      </c>
      <c r="H9472" s="290">
        <v>9516.5599404999994</v>
      </c>
      <c r="I9472" s="289">
        <v>0</v>
      </c>
      <c r="J9472" s="214" t="s">
        <v>132</v>
      </c>
      <c r="K9472" s="214"/>
      <c r="L9472" s="214"/>
      <c r="M9472"/>
    </row>
    <row r="9473" spans="1:13" x14ac:dyDescent="0.2">
      <c r="A9473" s="284">
        <v>45320</v>
      </c>
      <c r="B9473" s="285">
        <v>22</v>
      </c>
      <c r="C9473" s="286">
        <v>2962.1797852</v>
      </c>
      <c r="D9473" s="287">
        <v>169.30770279999999</v>
      </c>
      <c r="E9473" s="288">
        <v>5606.7738800000006</v>
      </c>
      <c r="F9473" s="288">
        <v>314.74024019999979</v>
      </c>
      <c r="G9473" s="289">
        <v>40</v>
      </c>
      <c r="H9473" s="290">
        <v>9093.0016082000002</v>
      </c>
      <c r="I9473" s="289">
        <v>0</v>
      </c>
      <c r="J9473" s="214" t="s">
        <v>132</v>
      </c>
      <c r="K9473" s="214"/>
      <c r="L9473" s="214"/>
      <c r="M9473"/>
    </row>
    <row r="9474" spans="1:13" x14ac:dyDescent="0.2">
      <c r="A9474" s="284">
        <v>45320</v>
      </c>
      <c r="B9474" s="285">
        <v>23</v>
      </c>
      <c r="C9474" s="286">
        <v>2749.5588341000002</v>
      </c>
      <c r="D9474" s="287">
        <v>153.19531479999989</v>
      </c>
      <c r="E9474" s="288">
        <v>5211.49575</v>
      </c>
      <c r="F9474" s="288">
        <v>285.46612079999977</v>
      </c>
      <c r="G9474" s="289">
        <v>35</v>
      </c>
      <c r="H9474" s="290">
        <v>8434.7160196999994</v>
      </c>
      <c r="I9474" s="289">
        <v>0</v>
      </c>
      <c r="J9474" s="214" t="s">
        <v>132</v>
      </c>
      <c r="K9474" s="214"/>
      <c r="L9474" s="214"/>
      <c r="M9474"/>
    </row>
    <row r="9475" spans="1:13" x14ac:dyDescent="0.2">
      <c r="A9475" s="284">
        <v>45320</v>
      </c>
      <c r="B9475" s="285">
        <v>24</v>
      </c>
      <c r="C9475" s="286">
        <v>2541.2681516999996</v>
      </c>
      <c r="D9475" s="287">
        <v>137.96105500000021</v>
      </c>
      <c r="E9475" s="288">
        <v>4855.2494299999998</v>
      </c>
      <c r="F9475" s="288">
        <v>257.51559629999974</v>
      </c>
      <c r="G9475" s="289">
        <v>32</v>
      </c>
      <c r="H9475" s="290">
        <v>7823.9942329999994</v>
      </c>
      <c r="I9475" s="289">
        <v>0</v>
      </c>
      <c r="J9475" s="214" t="s">
        <v>132</v>
      </c>
      <c r="K9475" s="214"/>
      <c r="L9475" s="214"/>
      <c r="M9475"/>
    </row>
    <row r="9476" spans="1:13" x14ac:dyDescent="0.2">
      <c r="A9476" s="284">
        <v>45321</v>
      </c>
      <c r="B9476" s="285">
        <v>1</v>
      </c>
      <c r="C9476" s="286">
        <v>2447.6765693999996</v>
      </c>
      <c r="D9476" s="287">
        <v>130.99685020000035</v>
      </c>
      <c r="E9476" s="288">
        <v>4760.7926399999997</v>
      </c>
      <c r="F9476" s="288">
        <v>248.36105060000045</v>
      </c>
      <c r="G9476" s="289">
        <v>29</v>
      </c>
      <c r="H9476" s="290">
        <v>7616.8271101999999</v>
      </c>
      <c r="I9476" s="289">
        <v>0</v>
      </c>
      <c r="J9476" s="214" t="s">
        <v>132</v>
      </c>
      <c r="K9476" s="214"/>
      <c r="L9476" s="214"/>
      <c r="M9476"/>
    </row>
    <row r="9477" spans="1:13" x14ac:dyDescent="0.2">
      <c r="A9477" s="284">
        <v>45321</v>
      </c>
      <c r="B9477" s="285">
        <v>2</v>
      </c>
      <c r="C9477" s="286">
        <v>2363.9041128999997</v>
      </c>
      <c r="D9477" s="287">
        <v>125.02753539999988</v>
      </c>
      <c r="E9477" s="288">
        <v>4603.3638300000002</v>
      </c>
      <c r="F9477" s="288">
        <v>236.06516600000032</v>
      </c>
      <c r="G9477" s="289">
        <v>22</v>
      </c>
      <c r="H9477" s="290">
        <v>7350.3606443000008</v>
      </c>
      <c r="I9477" s="289">
        <v>0</v>
      </c>
      <c r="J9477" s="214" t="s">
        <v>132</v>
      </c>
      <c r="K9477" s="214"/>
      <c r="L9477" s="214"/>
      <c r="M9477"/>
    </row>
    <row r="9478" spans="1:13" x14ac:dyDescent="0.2">
      <c r="A9478" s="284">
        <v>45321</v>
      </c>
      <c r="B9478" s="285">
        <v>3</v>
      </c>
      <c r="C9478" s="286">
        <v>2316.3858715000001</v>
      </c>
      <c r="D9478" s="287">
        <v>121.55679200000004</v>
      </c>
      <c r="E9478" s="288">
        <v>4504.67677</v>
      </c>
      <c r="F9478" s="288">
        <v>227.75566580000032</v>
      </c>
      <c r="G9478" s="289">
        <v>15</v>
      </c>
      <c r="H9478" s="290">
        <v>7185.3750993000003</v>
      </c>
      <c r="I9478" s="289">
        <v>0</v>
      </c>
      <c r="J9478" s="214" t="s">
        <v>132</v>
      </c>
      <c r="K9478" s="214"/>
      <c r="L9478" s="214"/>
      <c r="M9478"/>
    </row>
    <row r="9479" spans="1:13" x14ac:dyDescent="0.2">
      <c r="A9479" s="284">
        <v>45321</v>
      </c>
      <c r="B9479" s="285">
        <v>4</v>
      </c>
      <c r="C9479" s="286">
        <v>2305.5225667</v>
      </c>
      <c r="D9479" s="287">
        <v>120.74814169999988</v>
      </c>
      <c r="E9479" s="288">
        <v>4682.2203799999997</v>
      </c>
      <c r="F9479" s="288">
        <v>224.34939680000025</v>
      </c>
      <c r="G9479" s="289">
        <v>12</v>
      </c>
      <c r="H9479" s="290">
        <v>7344.8404852000003</v>
      </c>
      <c r="I9479" s="289">
        <v>0</v>
      </c>
      <c r="J9479" s="214" t="s">
        <v>132</v>
      </c>
      <c r="K9479" s="214"/>
      <c r="L9479" s="214"/>
      <c r="M9479"/>
    </row>
    <row r="9480" spans="1:13" x14ac:dyDescent="0.2">
      <c r="A9480" s="284">
        <v>45321</v>
      </c>
      <c r="B9480" s="285">
        <v>5</v>
      </c>
      <c r="C9480" s="286">
        <v>2387.0565013999999</v>
      </c>
      <c r="D9480" s="287">
        <v>126.07146250000005</v>
      </c>
      <c r="E9480" s="288">
        <v>4474.0595899999998</v>
      </c>
      <c r="F9480" s="288">
        <v>230.57566779999979</v>
      </c>
      <c r="G9480" s="289">
        <v>19</v>
      </c>
      <c r="H9480" s="290">
        <v>7236.7632216999991</v>
      </c>
      <c r="I9480" s="289">
        <v>0</v>
      </c>
      <c r="J9480" s="214" t="s">
        <v>132</v>
      </c>
      <c r="K9480" s="214"/>
      <c r="L9480" s="214"/>
      <c r="M9480"/>
    </row>
    <row r="9481" spans="1:13" x14ac:dyDescent="0.2">
      <c r="A9481" s="284">
        <v>45321</v>
      </c>
      <c r="B9481" s="285">
        <v>6</v>
      </c>
      <c r="C9481" s="286">
        <v>2607.1143567000004</v>
      </c>
      <c r="D9481" s="287">
        <v>140.86091940000003</v>
      </c>
      <c r="E9481" s="288">
        <v>4796.2536399999999</v>
      </c>
      <c r="F9481" s="288">
        <v>252.43853130000025</v>
      </c>
      <c r="G9481" s="289">
        <v>48</v>
      </c>
      <c r="H9481" s="290">
        <v>7844.667447400001</v>
      </c>
      <c r="I9481" s="289">
        <v>0</v>
      </c>
      <c r="J9481" s="214" t="s">
        <v>132</v>
      </c>
      <c r="K9481" s="214"/>
      <c r="L9481" s="214"/>
      <c r="M9481"/>
    </row>
    <row r="9482" spans="1:13" x14ac:dyDescent="0.2">
      <c r="A9482" s="284">
        <v>45321</v>
      </c>
      <c r="B9482" s="285">
        <v>7</v>
      </c>
      <c r="C9482" s="286">
        <v>2946.8115290000001</v>
      </c>
      <c r="D9482" s="287">
        <v>166.23542969999983</v>
      </c>
      <c r="E9482" s="288">
        <v>5354.6582099999996</v>
      </c>
      <c r="F9482" s="288">
        <v>294.58868240000083</v>
      </c>
      <c r="G9482" s="289">
        <v>52</v>
      </c>
      <c r="H9482" s="290">
        <v>8814.2938510999993</v>
      </c>
      <c r="I9482" s="289">
        <v>0</v>
      </c>
      <c r="J9482" s="214" t="s">
        <v>132</v>
      </c>
      <c r="K9482" s="214"/>
      <c r="L9482" s="214"/>
      <c r="M9482"/>
    </row>
    <row r="9483" spans="1:13" x14ac:dyDescent="0.2">
      <c r="A9483" s="284">
        <v>45321</v>
      </c>
      <c r="B9483" s="285">
        <v>8</v>
      </c>
      <c r="C9483" s="286">
        <v>3016.0512321000001</v>
      </c>
      <c r="D9483" s="287">
        <v>176.05258339999983</v>
      </c>
      <c r="E9483" s="288">
        <v>6073.6353600000002</v>
      </c>
      <c r="F9483" s="288">
        <v>330.88185089999934</v>
      </c>
      <c r="G9483" s="289">
        <v>54</v>
      </c>
      <c r="H9483" s="290">
        <v>9650.6210264000001</v>
      </c>
      <c r="I9483" s="289">
        <v>0</v>
      </c>
      <c r="J9483" s="214" t="s">
        <v>132</v>
      </c>
      <c r="K9483" s="214"/>
      <c r="L9483" s="214"/>
      <c r="M9483"/>
    </row>
    <row r="9484" spans="1:13" x14ac:dyDescent="0.2">
      <c r="A9484" s="284">
        <v>45321</v>
      </c>
      <c r="B9484" s="285">
        <v>9</v>
      </c>
      <c r="C9484" s="286">
        <v>2557.6478705000004</v>
      </c>
      <c r="D9484" s="287">
        <v>146.89727249999987</v>
      </c>
      <c r="E9484" s="288">
        <v>6293.1344300000001</v>
      </c>
      <c r="F9484" s="288">
        <v>329.24208360000011</v>
      </c>
      <c r="G9484" s="289">
        <v>54</v>
      </c>
      <c r="H9484" s="290">
        <v>9380.9216566000014</v>
      </c>
      <c r="I9484" s="289">
        <v>0</v>
      </c>
      <c r="J9484" s="214" t="s">
        <v>132</v>
      </c>
      <c r="K9484" s="214"/>
      <c r="L9484" s="214"/>
      <c r="M9484"/>
    </row>
    <row r="9485" spans="1:13" x14ac:dyDescent="0.2">
      <c r="A9485" s="284">
        <v>45321</v>
      </c>
      <c r="B9485" s="285">
        <v>10</v>
      </c>
      <c r="C9485" s="286">
        <v>1992.3157073999996</v>
      </c>
      <c r="D9485" s="287">
        <v>108.23526920000037</v>
      </c>
      <c r="E9485" s="288">
        <v>5503.5480500000003</v>
      </c>
      <c r="F9485" s="288">
        <v>300.84883699999955</v>
      </c>
      <c r="G9485" s="289">
        <v>52</v>
      </c>
      <c r="H9485" s="290">
        <v>7956.9478636000003</v>
      </c>
      <c r="I9485" s="289">
        <v>0</v>
      </c>
      <c r="J9485" s="214" t="s">
        <v>132</v>
      </c>
      <c r="K9485" s="214"/>
      <c r="L9485" s="214"/>
      <c r="M9485"/>
    </row>
    <row r="9486" spans="1:13" x14ac:dyDescent="0.2">
      <c r="A9486" s="284">
        <v>45321</v>
      </c>
      <c r="B9486" s="285">
        <v>11</v>
      </c>
      <c r="C9486" s="286">
        <v>1422.3595403999998</v>
      </c>
      <c r="D9486" s="287">
        <v>69.362059900000389</v>
      </c>
      <c r="E9486" s="288">
        <v>5251.0607300000001</v>
      </c>
      <c r="F9486" s="288">
        <v>268.79345929999999</v>
      </c>
      <c r="G9486" s="289">
        <v>53</v>
      </c>
      <c r="H9486" s="290">
        <v>7064.5757896000005</v>
      </c>
      <c r="I9486" s="289">
        <v>0</v>
      </c>
      <c r="J9486" s="214" t="s">
        <v>132</v>
      </c>
      <c r="K9486" s="214"/>
      <c r="L9486" s="214"/>
      <c r="M9486"/>
    </row>
    <row r="9487" spans="1:13" x14ac:dyDescent="0.2">
      <c r="A9487" s="284">
        <v>45321</v>
      </c>
      <c r="B9487" s="285">
        <v>12</v>
      </c>
      <c r="C9487" s="286">
        <v>1054.6903507</v>
      </c>
      <c r="D9487" s="287">
        <v>43.677066299999808</v>
      </c>
      <c r="E9487" s="288">
        <v>5367.2999599999994</v>
      </c>
      <c r="F9487" s="288">
        <v>256.26608770000075</v>
      </c>
      <c r="G9487" s="289">
        <v>52</v>
      </c>
      <c r="H9487" s="290">
        <v>6773.9334646999996</v>
      </c>
      <c r="I9487" s="289">
        <v>0</v>
      </c>
      <c r="J9487" s="214" t="s">
        <v>132</v>
      </c>
      <c r="K9487" s="214"/>
      <c r="L9487" s="214"/>
      <c r="M9487"/>
    </row>
    <row r="9488" spans="1:13" x14ac:dyDescent="0.2">
      <c r="A9488" s="284">
        <v>45321</v>
      </c>
      <c r="B9488" s="285">
        <v>13</v>
      </c>
      <c r="C9488" s="286">
        <v>991.40210899999988</v>
      </c>
      <c r="D9488" s="287">
        <v>40.409910500000137</v>
      </c>
      <c r="E9488" s="288">
        <v>5357.6412600000003</v>
      </c>
      <c r="F9488" s="288">
        <v>261.53302379999968</v>
      </c>
      <c r="G9488" s="289">
        <v>51</v>
      </c>
      <c r="H9488" s="290">
        <v>6701.9863033000001</v>
      </c>
      <c r="I9488" s="289">
        <v>0</v>
      </c>
      <c r="J9488" s="214" t="s">
        <v>132</v>
      </c>
      <c r="K9488" s="214"/>
      <c r="L9488" s="214"/>
      <c r="M9488"/>
    </row>
    <row r="9489" spans="1:13" x14ac:dyDescent="0.2">
      <c r="A9489" s="284">
        <v>45321</v>
      </c>
      <c r="B9489" s="285">
        <v>14</v>
      </c>
      <c r="C9489" s="286">
        <v>1105.1662608000001</v>
      </c>
      <c r="D9489" s="287">
        <v>48.373254199999764</v>
      </c>
      <c r="E9489" s="288">
        <v>5119.2599300000002</v>
      </c>
      <c r="F9489" s="288">
        <v>251.59885149999991</v>
      </c>
      <c r="G9489" s="289">
        <v>53</v>
      </c>
      <c r="H9489" s="290">
        <v>6577.3982965000005</v>
      </c>
      <c r="I9489" s="289">
        <v>0</v>
      </c>
      <c r="J9489" s="214" t="s">
        <v>132</v>
      </c>
      <c r="K9489" s="214"/>
      <c r="L9489" s="214"/>
      <c r="M9489"/>
    </row>
    <row r="9490" spans="1:13" x14ac:dyDescent="0.2">
      <c r="A9490" s="284">
        <v>45321</v>
      </c>
      <c r="B9490" s="285">
        <v>15</v>
      </c>
      <c r="C9490" s="286">
        <v>1619.3927977999997</v>
      </c>
      <c r="D9490" s="287">
        <v>80.928490400000129</v>
      </c>
      <c r="E9490" s="288">
        <v>5274.6403799999998</v>
      </c>
      <c r="F9490" s="288">
        <v>268.85415910000029</v>
      </c>
      <c r="G9490" s="289">
        <v>52</v>
      </c>
      <c r="H9490" s="290">
        <v>7295.8158272999999</v>
      </c>
      <c r="I9490" s="289">
        <v>0</v>
      </c>
      <c r="J9490" s="214" t="s">
        <v>132</v>
      </c>
      <c r="K9490" s="214"/>
      <c r="L9490" s="214"/>
      <c r="M9490"/>
    </row>
    <row r="9491" spans="1:13" x14ac:dyDescent="0.2">
      <c r="A9491" s="284">
        <v>45321</v>
      </c>
      <c r="B9491" s="285">
        <v>16</v>
      </c>
      <c r="C9491" s="286">
        <v>2021.1046882000001</v>
      </c>
      <c r="D9491" s="287">
        <v>109.36585970000019</v>
      </c>
      <c r="E9491" s="288">
        <v>5556.9021499999999</v>
      </c>
      <c r="F9491" s="288">
        <v>292.21291699999983</v>
      </c>
      <c r="G9491" s="289">
        <v>54</v>
      </c>
      <c r="H9491" s="290">
        <v>8033.5856149000001</v>
      </c>
      <c r="I9491" s="289">
        <v>0</v>
      </c>
      <c r="J9491" s="214" t="s">
        <v>132</v>
      </c>
      <c r="K9491" s="214"/>
      <c r="L9491" s="214"/>
      <c r="M9491"/>
    </row>
    <row r="9492" spans="1:13" x14ac:dyDescent="0.2">
      <c r="A9492" s="284">
        <v>45321</v>
      </c>
      <c r="B9492" s="285">
        <v>17</v>
      </c>
      <c r="C9492" s="286">
        <v>2677.0226016000001</v>
      </c>
      <c r="D9492" s="287">
        <v>153.27727039999968</v>
      </c>
      <c r="E9492" s="288">
        <v>5789.6664899999996</v>
      </c>
      <c r="F9492" s="288">
        <v>326.07543780000015</v>
      </c>
      <c r="G9492" s="289">
        <v>55</v>
      </c>
      <c r="H9492" s="290">
        <v>9001.0417997999994</v>
      </c>
      <c r="I9492" s="289">
        <v>0</v>
      </c>
      <c r="J9492" s="214" t="s">
        <v>132</v>
      </c>
      <c r="K9492" s="214"/>
      <c r="L9492" s="214"/>
      <c r="M9492"/>
    </row>
    <row r="9493" spans="1:13" x14ac:dyDescent="0.2">
      <c r="A9493" s="284">
        <v>45321</v>
      </c>
      <c r="B9493" s="285">
        <v>18</v>
      </c>
      <c r="C9493" s="286">
        <v>3191.2492849</v>
      </c>
      <c r="D9493" s="287">
        <v>188.74217319999994</v>
      </c>
      <c r="E9493" s="288">
        <v>6147.5568999999996</v>
      </c>
      <c r="F9493" s="288">
        <v>358.97538140000051</v>
      </c>
      <c r="G9493" s="289">
        <v>55</v>
      </c>
      <c r="H9493" s="290">
        <v>9941.5237395000004</v>
      </c>
      <c r="I9493" s="289">
        <v>0</v>
      </c>
      <c r="J9493" s="214" t="s">
        <v>132</v>
      </c>
      <c r="K9493" s="214"/>
      <c r="L9493" s="214"/>
      <c r="M9493"/>
    </row>
    <row r="9494" spans="1:13" x14ac:dyDescent="0.2">
      <c r="A9494" s="284">
        <v>45321</v>
      </c>
      <c r="B9494" s="285">
        <v>19</v>
      </c>
      <c r="C9494" s="286">
        <v>3285.7554606000003</v>
      </c>
      <c r="D9494" s="287">
        <v>197.17162299999987</v>
      </c>
      <c r="E9494" s="288">
        <v>6258.1267800000005</v>
      </c>
      <c r="F9494" s="288">
        <v>370.58106599999974</v>
      </c>
      <c r="G9494" s="289">
        <v>55</v>
      </c>
      <c r="H9494" s="290">
        <v>10166.634929600001</v>
      </c>
      <c r="I9494" s="289">
        <v>0</v>
      </c>
      <c r="J9494" s="214" t="s">
        <v>132</v>
      </c>
      <c r="K9494" s="214"/>
      <c r="L9494" s="214"/>
      <c r="M9494"/>
    </row>
    <row r="9495" spans="1:13" x14ac:dyDescent="0.2">
      <c r="A9495" s="284">
        <v>45321</v>
      </c>
      <c r="B9495" s="285">
        <v>20</v>
      </c>
      <c r="C9495" s="286">
        <v>3197.6334618999999</v>
      </c>
      <c r="D9495" s="287">
        <v>190.74178770000026</v>
      </c>
      <c r="E9495" s="288">
        <v>6095.4026300000005</v>
      </c>
      <c r="F9495" s="288">
        <v>357.45827369999915</v>
      </c>
      <c r="G9495" s="289">
        <v>50</v>
      </c>
      <c r="H9495" s="290">
        <v>9891.2361533000003</v>
      </c>
      <c r="I9495" s="289">
        <v>0</v>
      </c>
      <c r="J9495" s="214" t="s">
        <v>132</v>
      </c>
      <c r="K9495" s="214"/>
      <c r="L9495" s="214"/>
      <c r="M9495"/>
    </row>
    <row r="9496" spans="1:13" x14ac:dyDescent="0.2">
      <c r="A9496" s="284">
        <v>45321</v>
      </c>
      <c r="B9496" s="285">
        <v>21</v>
      </c>
      <c r="C9496" s="286">
        <v>3104.9665984000003</v>
      </c>
      <c r="D9496" s="287">
        <v>182.0786149999997</v>
      </c>
      <c r="E9496" s="288">
        <v>5903.2476999999999</v>
      </c>
      <c r="F9496" s="288">
        <v>339.76813630000015</v>
      </c>
      <c r="G9496" s="289">
        <v>46</v>
      </c>
      <c r="H9496" s="290">
        <v>9576.0610497000016</v>
      </c>
      <c r="I9496" s="289">
        <v>0</v>
      </c>
      <c r="J9496" s="214" t="s">
        <v>132</v>
      </c>
      <c r="K9496" s="214"/>
      <c r="L9496" s="214"/>
      <c r="M9496"/>
    </row>
    <row r="9497" spans="1:13" x14ac:dyDescent="0.2">
      <c r="A9497" s="284">
        <v>45321</v>
      </c>
      <c r="B9497" s="285">
        <v>22</v>
      </c>
      <c r="C9497" s="286">
        <v>2966.7262814000001</v>
      </c>
      <c r="D9497" s="287">
        <v>170.27386410000014</v>
      </c>
      <c r="E9497" s="288">
        <v>5671.6916799999999</v>
      </c>
      <c r="F9497" s="288">
        <v>319.84886999999981</v>
      </c>
      <c r="G9497" s="289">
        <v>39</v>
      </c>
      <c r="H9497" s="290">
        <v>9167.5406954999999</v>
      </c>
      <c r="I9497" s="289">
        <v>0</v>
      </c>
      <c r="J9497" s="214" t="s">
        <v>132</v>
      </c>
      <c r="K9497" s="214"/>
      <c r="L9497" s="214"/>
      <c r="M9497"/>
    </row>
    <row r="9498" spans="1:13" x14ac:dyDescent="0.2">
      <c r="A9498" s="284">
        <v>45321</v>
      </c>
      <c r="B9498" s="285">
        <v>23</v>
      </c>
      <c r="C9498" s="286">
        <v>2747.1784803999999</v>
      </c>
      <c r="D9498" s="287">
        <v>153.75499670000008</v>
      </c>
      <c r="E9498" s="288">
        <v>5293.5219200000001</v>
      </c>
      <c r="F9498" s="288">
        <v>289.66118310000002</v>
      </c>
      <c r="G9498" s="289">
        <v>36</v>
      </c>
      <c r="H9498" s="290">
        <v>8520.1165801999996</v>
      </c>
      <c r="I9498" s="289">
        <v>0</v>
      </c>
      <c r="J9498" s="214" t="s">
        <v>132</v>
      </c>
      <c r="K9498" s="214"/>
      <c r="L9498" s="214"/>
      <c r="M9498"/>
    </row>
    <row r="9499" spans="1:13" x14ac:dyDescent="0.2">
      <c r="A9499" s="284">
        <v>45321</v>
      </c>
      <c r="B9499" s="285">
        <v>24</v>
      </c>
      <c r="C9499" s="286">
        <v>2536.5908391000003</v>
      </c>
      <c r="D9499" s="287">
        <v>138.10720309999991</v>
      </c>
      <c r="E9499" s="288">
        <v>4900.7464300000001</v>
      </c>
      <c r="F9499" s="288">
        <v>260.55236779999996</v>
      </c>
      <c r="G9499" s="289">
        <v>33</v>
      </c>
      <c r="H9499" s="290">
        <v>7868.9968400000007</v>
      </c>
      <c r="I9499" s="289">
        <v>0</v>
      </c>
      <c r="J9499" s="214" t="s">
        <v>132</v>
      </c>
      <c r="K9499" s="214"/>
      <c r="L9499" s="214"/>
      <c r="M9499"/>
    </row>
    <row r="9500" spans="1:13" x14ac:dyDescent="0.2">
      <c r="A9500" s="284">
        <v>45322</v>
      </c>
      <c r="B9500" s="285">
        <v>1</v>
      </c>
      <c r="C9500" s="286">
        <v>2457.9207637999998</v>
      </c>
      <c r="D9500" s="287">
        <v>130.83750770000015</v>
      </c>
      <c r="E9500" s="288">
        <v>4800.0112200000003</v>
      </c>
      <c r="F9500" s="288">
        <v>250.80252310000014</v>
      </c>
      <c r="G9500" s="289">
        <v>29</v>
      </c>
      <c r="H9500" s="290">
        <v>7668.5720146000003</v>
      </c>
      <c r="I9500" s="289">
        <v>0</v>
      </c>
      <c r="J9500" s="214" t="s">
        <v>132</v>
      </c>
      <c r="K9500" s="214"/>
      <c r="L9500" s="214"/>
      <c r="M9500"/>
    </row>
    <row r="9501" spans="1:13" x14ac:dyDescent="0.2">
      <c r="A9501" s="284">
        <v>45322</v>
      </c>
      <c r="B9501" s="285">
        <v>2</v>
      </c>
      <c r="C9501" s="286">
        <v>2372.9795085999999</v>
      </c>
      <c r="D9501" s="287">
        <v>124.62437960000008</v>
      </c>
      <c r="E9501" s="288">
        <v>4588.6597200000006</v>
      </c>
      <c r="F9501" s="288">
        <v>238.02134999999907</v>
      </c>
      <c r="G9501" s="289">
        <v>18</v>
      </c>
      <c r="H9501" s="290">
        <v>7342.2849581999999</v>
      </c>
      <c r="I9501" s="289">
        <v>0</v>
      </c>
      <c r="J9501" s="214" t="s">
        <v>132</v>
      </c>
      <c r="K9501" s="214"/>
      <c r="L9501" s="214"/>
      <c r="M9501"/>
    </row>
    <row r="9502" spans="1:13" x14ac:dyDescent="0.2">
      <c r="A9502" s="284">
        <v>45322</v>
      </c>
      <c r="B9502" s="285">
        <v>3</v>
      </c>
      <c r="C9502" s="286">
        <v>2315.3580237000001</v>
      </c>
      <c r="D9502" s="287">
        <v>120.60413399999985</v>
      </c>
      <c r="E9502" s="288">
        <v>4433.6542900000004</v>
      </c>
      <c r="F9502" s="288">
        <v>228.21979439999996</v>
      </c>
      <c r="G9502" s="289">
        <v>13</v>
      </c>
      <c r="H9502" s="290">
        <v>7110.8362421000002</v>
      </c>
      <c r="I9502" s="289">
        <v>0</v>
      </c>
      <c r="J9502" s="214" t="s">
        <v>132</v>
      </c>
      <c r="K9502" s="214"/>
      <c r="L9502" s="214"/>
      <c r="M9502"/>
    </row>
    <row r="9503" spans="1:13" x14ac:dyDescent="0.2">
      <c r="A9503" s="284">
        <v>45322</v>
      </c>
      <c r="B9503" s="285">
        <v>4</v>
      </c>
      <c r="C9503" s="286">
        <v>2299.5529638999997</v>
      </c>
      <c r="D9503" s="287">
        <v>119.27072340000001</v>
      </c>
      <c r="E9503" s="288">
        <v>4385.1292999999996</v>
      </c>
      <c r="F9503" s="288">
        <v>224.30236380000042</v>
      </c>
      <c r="G9503" s="289">
        <v>17</v>
      </c>
      <c r="H9503" s="290">
        <v>7045.2553510999996</v>
      </c>
      <c r="I9503" s="289">
        <v>0</v>
      </c>
      <c r="J9503" s="214" t="s">
        <v>132</v>
      </c>
      <c r="K9503" s="214"/>
      <c r="L9503" s="214"/>
      <c r="M9503"/>
    </row>
    <row r="9504" spans="1:13" x14ac:dyDescent="0.2">
      <c r="A9504" s="284">
        <v>45322</v>
      </c>
      <c r="B9504" s="285">
        <v>5</v>
      </c>
      <c r="C9504" s="286">
        <v>2385.3305305999997</v>
      </c>
      <c r="D9504" s="287">
        <v>123.80665160000011</v>
      </c>
      <c r="E9504" s="288">
        <v>4464.4178899999997</v>
      </c>
      <c r="F9504" s="288">
        <v>229.53096670000014</v>
      </c>
      <c r="G9504" s="289">
        <v>23</v>
      </c>
      <c r="H9504" s="290">
        <v>7226.086038899999</v>
      </c>
      <c r="I9504" s="289">
        <v>0</v>
      </c>
      <c r="J9504" s="214" t="s">
        <v>132</v>
      </c>
      <c r="K9504" s="214"/>
      <c r="L9504" s="214"/>
      <c r="M9504"/>
    </row>
    <row r="9505" spans="1:13" x14ac:dyDescent="0.2">
      <c r="A9505" s="284">
        <v>45322</v>
      </c>
      <c r="B9505" s="285">
        <v>6</v>
      </c>
      <c r="C9505" s="286">
        <v>2589.9050534000003</v>
      </c>
      <c r="D9505" s="287">
        <v>137.34379949999988</v>
      </c>
      <c r="E9505" s="288">
        <v>4774.8957200000004</v>
      </c>
      <c r="F9505" s="288">
        <v>250.03754859999935</v>
      </c>
      <c r="G9505" s="289">
        <v>43</v>
      </c>
      <c r="H9505" s="290">
        <v>7795.1821215</v>
      </c>
      <c r="I9505" s="289">
        <v>0</v>
      </c>
      <c r="J9505" s="214" t="s">
        <v>132</v>
      </c>
      <c r="K9505" s="214"/>
      <c r="L9505" s="214"/>
      <c r="M9505"/>
    </row>
    <row r="9506" spans="1:13" x14ac:dyDescent="0.2">
      <c r="A9506" s="284">
        <v>45322</v>
      </c>
      <c r="B9506" s="285">
        <v>7</v>
      </c>
      <c r="C9506" s="286">
        <v>2917.7263666999997</v>
      </c>
      <c r="D9506" s="287">
        <v>160.70297010000021</v>
      </c>
      <c r="E9506" s="288">
        <v>5300.8473800000002</v>
      </c>
      <c r="F9506" s="288">
        <v>289.36280329999954</v>
      </c>
      <c r="G9506" s="289">
        <v>50</v>
      </c>
      <c r="H9506" s="290">
        <v>8718.6395200999978</v>
      </c>
      <c r="I9506" s="289">
        <v>0</v>
      </c>
      <c r="J9506" s="214" t="s">
        <v>132</v>
      </c>
      <c r="K9506" s="214"/>
      <c r="L9506" s="214"/>
      <c r="M9506"/>
    </row>
    <row r="9507" spans="1:13" x14ac:dyDescent="0.2">
      <c r="A9507" s="284">
        <v>45322</v>
      </c>
      <c r="B9507" s="285">
        <v>8</v>
      </c>
      <c r="C9507" s="286">
        <v>3073.1747438999996</v>
      </c>
      <c r="D9507" s="287">
        <v>175.72958369999998</v>
      </c>
      <c r="E9507" s="288">
        <v>5780.0420199999999</v>
      </c>
      <c r="F9507" s="288">
        <v>329.00790749999942</v>
      </c>
      <c r="G9507" s="289">
        <v>53</v>
      </c>
      <c r="H9507" s="290">
        <v>9410.9542550999995</v>
      </c>
      <c r="I9507" s="289">
        <v>0</v>
      </c>
      <c r="J9507" s="214" t="s">
        <v>132</v>
      </c>
      <c r="K9507" s="214"/>
      <c r="L9507" s="214"/>
      <c r="M9507"/>
    </row>
    <row r="9508" spans="1:13" x14ac:dyDescent="0.2">
      <c r="A9508" s="284">
        <v>45322</v>
      </c>
      <c r="B9508" s="285">
        <v>9</v>
      </c>
      <c r="C9508" s="286">
        <v>2876.3190178999998</v>
      </c>
      <c r="D9508" s="287">
        <v>163.82457580000016</v>
      </c>
      <c r="E9508" s="288">
        <v>6184.7914499999997</v>
      </c>
      <c r="F9508" s="288">
        <v>345.80493680000018</v>
      </c>
      <c r="G9508" s="289">
        <v>54</v>
      </c>
      <c r="H9508" s="290">
        <v>9624.7399804999986</v>
      </c>
      <c r="I9508" s="289">
        <v>0</v>
      </c>
      <c r="J9508" s="214" t="s">
        <v>132</v>
      </c>
      <c r="K9508" s="214"/>
      <c r="L9508" s="214"/>
      <c r="M9508"/>
    </row>
    <row r="9509" spans="1:13" x14ac:dyDescent="0.2">
      <c r="A9509" s="284">
        <v>45322</v>
      </c>
      <c r="B9509" s="285">
        <v>10</v>
      </c>
      <c r="C9509" s="286">
        <v>2720.6333874000002</v>
      </c>
      <c r="D9509" s="287">
        <v>153.14169989999982</v>
      </c>
      <c r="E9509" s="288">
        <v>6413.7729300000001</v>
      </c>
      <c r="F9509" s="288">
        <v>355.20395300000018</v>
      </c>
      <c r="G9509" s="289">
        <v>52</v>
      </c>
      <c r="H9509" s="290">
        <v>9694.7519702999998</v>
      </c>
      <c r="I9509" s="289">
        <v>0</v>
      </c>
      <c r="J9509" s="214" t="s">
        <v>132</v>
      </c>
      <c r="K9509" s="214"/>
      <c r="L9509" s="214"/>
      <c r="M9509"/>
    </row>
    <row r="9510" spans="1:13" x14ac:dyDescent="0.2">
      <c r="A9510" s="284">
        <v>45322</v>
      </c>
      <c r="B9510" s="285">
        <v>11</v>
      </c>
      <c r="C9510" s="286">
        <v>2583.9646143999998</v>
      </c>
      <c r="D9510" s="287">
        <v>143.55433009999976</v>
      </c>
      <c r="E9510" s="288">
        <v>6523.2452499999999</v>
      </c>
      <c r="F9510" s="288">
        <v>358.01641650000056</v>
      </c>
      <c r="G9510" s="289">
        <v>51</v>
      </c>
      <c r="H9510" s="290">
        <v>9659.7806110000001</v>
      </c>
      <c r="I9510" s="289">
        <v>0</v>
      </c>
      <c r="J9510" s="214" t="s">
        <v>132</v>
      </c>
      <c r="K9510" s="214"/>
      <c r="L9510" s="214"/>
      <c r="M9510"/>
    </row>
    <row r="9511" spans="1:13" x14ac:dyDescent="0.2">
      <c r="A9511" s="284">
        <v>45322</v>
      </c>
      <c r="B9511" s="285">
        <v>12</v>
      </c>
      <c r="C9511" s="286">
        <v>2505.7572379000003</v>
      </c>
      <c r="D9511" s="287">
        <v>138.61438439999995</v>
      </c>
      <c r="E9511" s="288">
        <v>6440.7809900000002</v>
      </c>
      <c r="F9511" s="288">
        <v>354.52682019999975</v>
      </c>
      <c r="G9511" s="289">
        <v>51</v>
      </c>
      <c r="H9511" s="290">
        <v>9490.679432500001</v>
      </c>
      <c r="I9511" s="289">
        <v>0</v>
      </c>
      <c r="J9511" s="214" t="s">
        <v>132</v>
      </c>
      <c r="K9511" s="214"/>
      <c r="L9511" s="214"/>
      <c r="M9511"/>
    </row>
    <row r="9512" spans="1:13" x14ac:dyDescent="0.2">
      <c r="A9512" s="284">
        <v>45322</v>
      </c>
      <c r="B9512" s="285">
        <v>13</v>
      </c>
      <c r="C9512" s="286">
        <v>2585.8378590000002</v>
      </c>
      <c r="D9512" s="287">
        <v>143.52581619999995</v>
      </c>
      <c r="E9512" s="288">
        <v>6484.4312500000005</v>
      </c>
      <c r="F9512" s="288">
        <v>355.43797399999949</v>
      </c>
      <c r="G9512" s="289">
        <v>50</v>
      </c>
      <c r="H9512" s="290">
        <v>9619.2328992000002</v>
      </c>
      <c r="I9512" s="289">
        <v>0</v>
      </c>
      <c r="J9512" s="214" t="s">
        <v>132</v>
      </c>
      <c r="K9512" s="214"/>
      <c r="L9512" s="214"/>
      <c r="M9512"/>
    </row>
    <row r="9513" spans="1:13" x14ac:dyDescent="0.2">
      <c r="A9513" s="284">
        <v>45322</v>
      </c>
      <c r="B9513" s="285">
        <v>14</v>
      </c>
      <c r="C9513" s="286">
        <v>2823.3136899000001</v>
      </c>
      <c r="D9513" s="287">
        <v>158.11436780000002</v>
      </c>
      <c r="E9513" s="288">
        <v>6505.4182199999996</v>
      </c>
      <c r="F9513" s="288">
        <v>354.33214700000099</v>
      </c>
      <c r="G9513" s="289">
        <v>50</v>
      </c>
      <c r="H9513" s="290">
        <v>9891.1784246999996</v>
      </c>
      <c r="I9513" s="289">
        <v>0</v>
      </c>
      <c r="J9513" s="214" t="s">
        <v>132</v>
      </c>
      <c r="K9513" s="214"/>
      <c r="L9513" s="214"/>
      <c r="M9513"/>
    </row>
    <row r="9514" spans="1:13" x14ac:dyDescent="0.2">
      <c r="A9514" s="284">
        <v>45322</v>
      </c>
      <c r="B9514" s="285">
        <v>15</v>
      </c>
      <c r="C9514" s="286">
        <v>2989.5113098000002</v>
      </c>
      <c r="D9514" s="287">
        <v>170.6505853000001</v>
      </c>
      <c r="E9514" s="288">
        <v>6272.8452000000007</v>
      </c>
      <c r="F9514" s="288">
        <v>354.35398349999923</v>
      </c>
      <c r="G9514" s="289">
        <v>52</v>
      </c>
      <c r="H9514" s="290">
        <v>9839.3610786000008</v>
      </c>
      <c r="I9514" s="289">
        <v>0</v>
      </c>
      <c r="J9514" s="214" t="s">
        <v>132</v>
      </c>
      <c r="K9514" s="214"/>
      <c r="L9514" s="214"/>
      <c r="M9514"/>
    </row>
    <row r="9515" spans="1:13" x14ac:dyDescent="0.2">
      <c r="A9515" s="284">
        <v>45322</v>
      </c>
      <c r="B9515" s="285">
        <v>16</v>
      </c>
      <c r="C9515" s="286">
        <v>3112.2493712</v>
      </c>
      <c r="D9515" s="287">
        <v>180.5561788</v>
      </c>
      <c r="E9515" s="288">
        <v>6251.9169199999997</v>
      </c>
      <c r="F9515" s="288">
        <v>359.59340150000025</v>
      </c>
      <c r="G9515" s="289">
        <v>53</v>
      </c>
      <c r="H9515" s="290">
        <v>9957.3158715000009</v>
      </c>
      <c r="I9515" s="289">
        <v>0</v>
      </c>
      <c r="J9515" s="214" t="s">
        <v>132</v>
      </c>
      <c r="K9515" s="214"/>
      <c r="L9515" s="214"/>
      <c r="M9515"/>
    </row>
    <row r="9516" spans="1:13" x14ac:dyDescent="0.2">
      <c r="A9516" s="284">
        <v>45322</v>
      </c>
      <c r="B9516" s="285">
        <v>17</v>
      </c>
      <c r="C9516" s="286">
        <v>3246.0647805999997</v>
      </c>
      <c r="D9516" s="287">
        <v>192.92416700000004</v>
      </c>
      <c r="E9516" s="288">
        <v>6487.4738100000004</v>
      </c>
      <c r="F9516" s="288">
        <v>371.51119930000004</v>
      </c>
      <c r="G9516" s="289">
        <v>52</v>
      </c>
      <c r="H9516" s="290">
        <v>10349.973956900001</v>
      </c>
      <c r="I9516" s="289">
        <v>0</v>
      </c>
      <c r="J9516" s="214" t="s">
        <v>132</v>
      </c>
      <c r="K9516" s="214"/>
      <c r="L9516" s="214"/>
      <c r="M9516"/>
    </row>
    <row r="9517" spans="1:13" x14ac:dyDescent="0.2">
      <c r="A9517" s="284">
        <v>45322</v>
      </c>
      <c r="B9517" s="285">
        <v>18</v>
      </c>
      <c r="C9517" s="286">
        <v>3419.3193158999998</v>
      </c>
      <c r="D9517" s="287">
        <v>207.65639180000005</v>
      </c>
      <c r="E9517" s="288">
        <v>6541.7887300000002</v>
      </c>
      <c r="F9517" s="288">
        <v>394.58748420000029</v>
      </c>
      <c r="G9517" s="289">
        <v>54</v>
      </c>
      <c r="H9517" s="290">
        <v>10617.351921900001</v>
      </c>
      <c r="I9517" s="289">
        <v>0</v>
      </c>
      <c r="J9517" s="214" t="s">
        <v>132</v>
      </c>
      <c r="K9517" s="214"/>
      <c r="L9517" s="214"/>
      <c r="M9517"/>
    </row>
    <row r="9518" spans="1:13" x14ac:dyDescent="0.2">
      <c r="A9518" s="284">
        <v>45322</v>
      </c>
      <c r="B9518" s="285">
        <v>19</v>
      </c>
      <c r="C9518" s="286">
        <v>3444.2371986000003</v>
      </c>
      <c r="D9518" s="287">
        <v>210.64979769999977</v>
      </c>
      <c r="E9518" s="288">
        <v>6554.1176000000005</v>
      </c>
      <c r="F9518" s="288">
        <v>398.79435869999907</v>
      </c>
      <c r="G9518" s="289">
        <v>53</v>
      </c>
      <c r="H9518" s="290">
        <v>10660.798955</v>
      </c>
      <c r="I9518" s="289">
        <v>0</v>
      </c>
      <c r="J9518" s="214" t="s">
        <v>132</v>
      </c>
      <c r="K9518" s="214"/>
      <c r="L9518" s="214"/>
      <c r="M9518"/>
    </row>
    <row r="9519" spans="1:13" x14ac:dyDescent="0.2">
      <c r="A9519" s="284">
        <v>45322</v>
      </c>
      <c r="B9519" s="285">
        <v>20</v>
      </c>
      <c r="C9519" s="286">
        <v>3350.3883372</v>
      </c>
      <c r="D9519" s="287">
        <v>202.6319718</v>
      </c>
      <c r="E9519" s="288">
        <v>6495.1229699999994</v>
      </c>
      <c r="F9519" s="288">
        <v>382.53361089999999</v>
      </c>
      <c r="G9519" s="289">
        <v>53</v>
      </c>
      <c r="H9519" s="290">
        <v>10483.6768899</v>
      </c>
      <c r="I9519" s="289">
        <v>0</v>
      </c>
      <c r="J9519" s="214" t="s">
        <v>132</v>
      </c>
      <c r="K9519" s="214"/>
      <c r="L9519" s="214"/>
      <c r="M9519"/>
    </row>
    <row r="9520" spans="1:13" x14ac:dyDescent="0.2">
      <c r="A9520" s="284">
        <v>45322</v>
      </c>
      <c r="B9520" s="285">
        <v>21</v>
      </c>
      <c r="C9520" s="286">
        <v>3247.7065182000001</v>
      </c>
      <c r="D9520" s="287">
        <v>192.81480140000014</v>
      </c>
      <c r="E9520" s="288">
        <v>6177.0661</v>
      </c>
      <c r="F9520" s="288">
        <v>363.10127130000001</v>
      </c>
      <c r="G9520" s="289">
        <v>47</v>
      </c>
      <c r="H9520" s="290">
        <v>10027.6886909</v>
      </c>
      <c r="I9520" s="289">
        <v>0</v>
      </c>
      <c r="J9520" s="214" t="s">
        <v>132</v>
      </c>
      <c r="K9520" s="214"/>
      <c r="L9520" s="214"/>
      <c r="M9520"/>
    </row>
    <row r="9521" spans="1:13" x14ac:dyDescent="0.2">
      <c r="A9521" s="284">
        <v>45322</v>
      </c>
      <c r="B9521" s="285">
        <v>22</v>
      </c>
      <c r="C9521" s="286">
        <v>3106.7752878000001</v>
      </c>
      <c r="D9521" s="287">
        <v>179.83002079999989</v>
      </c>
      <c r="E9521" s="288">
        <v>5978.4302400000006</v>
      </c>
      <c r="F9521" s="288">
        <v>340.43278539999937</v>
      </c>
      <c r="G9521" s="289">
        <v>39</v>
      </c>
      <c r="H9521" s="290">
        <v>9644.4683340000011</v>
      </c>
      <c r="I9521" s="289">
        <v>0</v>
      </c>
      <c r="J9521" s="214" t="s">
        <v>132</v>
      </c>
      <c r="K9521" s="214"/>
      <c r="L9521" s="214"/>
      <c r="M9521"/>
    </row>
    <row r="9522" spans="1:13" x14ac:dyDescent="0.2">
      <c r="A9522" s="284">
        <v>45322</v>
      </c>
      <c r="B9522" s="285">
        <v>23</v>
      </c>
      <c r="C9522" s="286">
        <v>2863.9089110999998</v>
      </c>
      <c r="D9522" s="287">
        <v>161.6254406000001</v>
      </c>
      <c r="E9522" s="288">
        <v>5596.2706200000002</v>
      </c>
      <c r="F9522" s="288">
        <v>306.74560019999899</v>
      </c>
      <c r="G9522" s="289">
        <v>36</v>
      </c>
      <c r="H9522" s="290">
        <v>8964.5505718999993</v>
      </c>
      <c r="I9522" s="289">
        <v>0</v>
      </c>
      <c r="J9522" s="214" t="s">
        <v>132</v>
      </c>
      <c r="K9522" s="214"/>
      <c r="L9522" s="214"/>
      <c r="M9522"/>
    </row>
    <row r="9523" spans="1:13" x14ac:dyDescent="0.2">
      <c r="A9523" s="284">
        <v>45322</v>
      </c>
      <c r="B9523" s="285">
        <v>24</v>
      </c>
      <c r="C9523" s="286">
        <v>2649.1213329000002</v>
      </c>
      <c r="D9523" s="287">
        <v>145.03429890000024</v>
      </c>
      <c r="E9523" s="288">
        <v>5264.9329800000005</v>
      </c>
      <c r="F9523" s="288">
        <v>274.64470970000002</v>
      </c>
      <c r="G9523" s="289">
        <v>33</v>
      </c>
      <c r="H9523" s="290">
        <v>8366.7333214999999</v>
      </c>
      <c r="I9523" s="289">
        <v>0</v>
      </c>
      <c r="J9523" s="214" t="s">
        <v>132</v>
      </c>
      <c r="K9523" s="214"/>
      <c r="L9523" s="214"/>
      <c r="M9523"/>
    </row>
    <row r="9524" spans="1:13" x14ac:dyDescent="0.2">
      <c r="A9524" s="284">
        <v>45323</v>
      </c>
      <c r="B9524" s="285">
        <v>1</v>
      </c>
      <c r="C9524" s="286">
        <v>2539.9475704000001</v>
      </c>
      <c r="D9524" s="287">
        <v>136.77548209999969</v>
      </c>
      <c r="E9524" s="288">
        <v>4973.38112</v>
      </c>
      <c r="F9524" s="288">
        <v>261.29419820000021</v>
      </c>
      <c r="G9524" s="289">
        <v>32</v>
      </c>
      <c r="H9524" s="290">
        <v>7943.3983706999998</v>
      </c>
      <c r="I9524" s="289">
        <v>0</v>
      </c>
      <c r="J9524" s="214" t="s">
        <v>132</v>
      </c>
      <c r="K9524" s="214"/>
      <c r="L9524" s="214"/>
      <c r="M9524"/>
    </row>
    <row r="9525" spans="1:13" x14ac:dyDescent="0.2">
      <c r="A9525" s="284">
        <v>45323</v>
      </c>
      <c r="B9525" s="285">
        <v>2</v>
      </c>
      <c r="C9525" s="286">
        <v>2442.0622166999997</v>
      </c>
      <c r="D9525" s="287">
        <v>130.09248990000026</v>
      </c>
      <c r="E9525" s="288">
        <v>4843.86492</v>
      </c>
      <c r="F9525" s="288">
        <v>246.71025950000057</v>
      </c>
      <c r="G9525" s="289">
        <v>20</v>
      </c>
      <c r="H9525" s="290">
        <v>7682.7298861000008</v>
      </c>
      <c r="I9525" s="289">
        <v>0</v>
      </c>
      <c r="J9525" s="214" t="s">
        <v>132</v>
      </c>
      <c r="K9525" s="214"/>
      <c r="L9525" s="214"/>
      <c r="M9525"/>
    </row>
    <row r="9526" spans="1:13" x14ac:dyDescent="0.2">
      <c r="A9526" s="284">
        <v>45323</v>
      </c>
      <c r="B9526" s="285">
        <v>3</v>
      </c>
      <c r="C9526" s="286">
        <v>2384.4884870999999</v>
      </c>
      <c r="D9526" s="287">
        <v>125.81513979999997</v>
      </c>
      <c r="E9526" s="288">
        <v>4661.05249</v>
      </c>
      <c r="F9526" s="288">
        <v>236.61482760000035</v>
      </c>
      <c r="G9526" s="289">
        <v>13</v>
      </c>
      <c r="H9526" s="290">
        <v>7420.9709445000008</v>
      </c>
      <c r="I9526" s="289">
        <v>0</v>
      </c>
      <c r="J9526" s="214" t="s">
        <v>132</v>
      </c>
      <c r="K9526" s="214"/>
      <c r="L9526" s="214"/>
      <c r="M9526"/>
    </row>
    <row r="9527" spans="1:13" x14ac:dyDescent="0.2">
      <c r="A9527" s="284">
        <v>45323</v>
      </c>
      <c r="B9527" s="285">
        <v>4</v>
      </c>
      <c r="C9527" s="286">
        <v>2364.310716</v>
      </c>
      <c r="D9527" s="287">
        <v>124.25048649999995</v>
      </c>
      <c r="E9527" s="288">
        <v>4788.0041099999999</v>
      </c>
      <c r="F9527" s="288">
        <v>232.65795600000001</v>
      </c>
      <c r="G9527" s="289">
        <v>13</v>
      </c>
      <c r="H9527" s="290">
        <v>7522.2232684999999</v>
      </c>
      <c r="I9527" s="289">
        <v>0</v>
      </c>
      <c r="J9527" s="214" t="s">
        <v>132</v>
      </c>
      <c r="K9527" s="214"/>
      <c r="L9527" s="214"/>
      <c r="M9527"/>
    </row>
    <row r="9528" spans="1:13" x14ac:dyDescent="0.2">
      <c r="A9528" s="284">
        <v>45323</v>
      </c>
      <c r="B9528" s="285">
        <v>5</v>
      </c>
      <c r="C9528" s="286">
        <v>2429.5728836000003</v>
      </c>
      <c r="D9528" s="287">
        <v>128.31425959999973</v>
      </c>
      <c r="E9528" s="288">
        <v>4680.68066</v>
      </c>
      <c r="F9528" s="288">
        <v>238.42499409999982</v>
      </c>
      <c r="G9528" s="289">
        <v>23</v>
      </c>
      <c r="H9528" s="290">
        <v>7499.9927972999994</v>
      </c>
      <c r="I9528" s="289">
        <v>0</v>
      </c>
      <c r="J9528" s="214" t="s">
        <v>132</v>
      </c>
      <c r="K9528" s="214"/>
      <c r="L9528" s="214"/>
      <c r="M9528"/>
    </row>
    <row r="9529" spans="1:13" x14ac:dyDescent="0.2">
      <c r="A9529" s="284">
        <v>45323</v>
      </c>
      <c r="B9529" s="285">
        <v>6</v>
      </c>
      <c r="C9529" s="286">
        <v>2628.7632843000001</v>
      </c>
      <c r="D9529" s="287">
        <v>141.73423659999989</v>
      </c>
      <c r="E9529" s="288">
        <v>4942.9683500000001</v>
      </c>
      <c r="F9529" s="288">
        <v>259.14310250000017</v>
      </c>
      <c r="G9529" s="289">
        <v>42</v>
      </c>
      <c r="H9529" s="290">
        <v>8014.6089733999997</v>
      </c>
      <c r="I9529" s="289">
        <v>0</v>
      </c>
      <c r="J9529" s="214" t="s">
        <v>132</v>
      </c>
      <c r="K9529" s="214"/>
      <c r="L9529" s="214"/>
      <c r="M9529"/>
    </row>
    <row r="9530" spans="1:13" x14ac:dyDescent="0.2">
      <c r="A9530" s="284">
        <v>45323</v>
      </c>
      <c r="B9530" s="285">
        <v>7</v>
      </c>
      <c r="C9530" s="286">
        <v>2958.5619238999998</v>
      </c>
      <c r="D9530" s="287">
        <v>166.16328299999998</v>
      </c>
      <c r="E9530" s="288">
        <v>5458.0244599999996</v>
      </c>
      <c r="F9530" s="288">
        <v>300.08624429999963</v>
      </c>
      <c r="G9530" s="289">
        <v>48</v>
      </c>
      <c r="H9530" s="290">
        <v>8930.8359111999998</v>
      </c>
      <c r="I9530" s="289">
        <v>0</v>
      </c>
      <c r="J9530" s="214" t="s">
        <v>132</v>
      </c>
      <c r="K9530" s="214"/>
      <c r="L9530" s="214"/>
      <c r="M9530"/>
    </row>
    <row r="9531" spans="1:13" x14ac:dyDescent="0.2">
      <c r="A9531" s="284">
        <v>45323</v>
      </c>
      <c r="B9531" s="285">
        <v>8</v>
      </c>
      <c r="C9531" s="286">
        <v>3168.5269843999999</v>
      </c>
      <c r="D9531" s="287">
        <v>184.78066180000002</v>
      </c>
      <c r="E9531" s="288">
        <v>5925.6977500000003</v>
      </c>
      <c r="F9531" s="288">
        <v>339.38659949999965</v>
      </c>
      <c r="G9531" s="289">
        <v>49</v>
      </c>
      <c r="H9531" s="290">
        <v>9667.3919956999998</v>
      </c>
      <c r="I9531" s="289">
        <v>0</v>
      </c>
      <c r="J9531" s="214" t="s">
        <v>132</v>
      </c>
      <c r="K9531" s="214"/>
      <c r="L9531" s="214"/>
      <c r="M9531"/>
    </row>
    <row r="9532" spans="1:13" x14ac:dyDescent="0.2">
      <c r="A9532" s="284">
        <v>45323</v>
      </c>
      <c r="B9532" s="285">
        <v>9</v>
      </c>
      <c r="C9532" s="286">
        <v>2956.5657200000001</v>
      </c>
      <c r="D9532" s="287">
        <v>172.1813264000001</v>
      </c>
      <c r="E9532" s="288">
        <v>6064.0077300000003</v>
      </c>
      <c r="F9532" s="288">
        <v>342.83647529999962</v>
      </c>
      <c r="G9532" s="289">
        <v>50</v>
      </c>
      <c r="H9532" s="290">
        <v>9585.5912516999997</v>
      </c>
      <c r="I9532" s="289">
        <v>0</v>
      </c>
      <c r="J9532" s="214" t="s">
        <v>132</v>
      </c>
      <c r="K9532" s="214"/>
      <c r="L9532" s="214"/>
      <c r="M9532"/>
    </row>
    <row r="9533" spans="1:13" x14ac:dyDescent="0.2">
      <c r="A9533" s="284">
        <v>45323</v>
      </c>
      <c r="B9533" s="285">
        <v>10</v>
      </c>
      <c r="C9533" s="286">
        <v>2608.7124297999999</v>
      </c>
      <c r="D9533" s="287">
        <v>142.75935589999992</v>
      </c>
      <c r="E9533" s="288">
        <v>5878.8212399999993</v>
      </c>
      <c r="F9533" s="288">
        <v>327.63244440000017</v>
      </c>
      <c r="G9533" s="289">
        <v>49</v>
      </c>
      <c r="H9533" s="290">
        <v>9006.9254700999991</v>
      </c>
      <c r="I9533" s="289">
        <v>0</v>
      </c>
      <c r="J9533" s="214" t="s">
        <v>132</v>
      </c>
      <c r="K9533" s="214"/>
      <c r="L9533" s="214"/>
      <c r="M9533"/>
    </row>
    <row r="9534" spans="1:13" x14ac:dyDescent="0.2">
      <c r="A9534" s="284">
        <v>45323</v>
      </c>
      <c r="B9534" s="285">
        <v>11</v>
      </c>
      <c r="C9534" s="286">
        <v>1979.2712488999996</v>
      </c>
      <c r="D9534" s="287">
        <v>98.222325199999887</v>
      </c>
      <c r="E9534" s="288">
        <v>5803.3403399999997</v>
      </c>
      <c r="F9534" s="288">
        <v>307.98933380000017</v>
      </c>
      <c r="G9534" s="289">
        <v>48</v>
      </c>
      <c r="H9534" s="290">
        <v>8236.8232478999998</v>
      </c>
      <c r="I9534" s="289">
        <v>0</v>
      </c>
      <c r="J9534" s="214" t="s">
        <v>132</v>
      </c>
      <c r="K9534" s="214"/>
      <c r="L9534" s="214"/>
      <c r="M9534"/>
    </row>
    <row r="9535" spans="1:13" x14ac:dyDescent="0.2">
      <c r="A9535" s="284">
        <v>45323</v>
      </c>
      <c r="B9535" s="285">
        <v>12</v>
      </c>
      <c r="C9535" s="286">
        <v>1479.4527326000002</v>
      </c>
      <c r="D9535" s="287">
        <v>71.575331199999709</v>
      </c>
      <c r="E9535" s="288">
        <v>5448.8894200000004</v>
      </c>
      <c r="F9535" s="288">
        <v>288.39592769999945</v>
      </c>
      <c r="G9535" s="289">
        <v>49</v>
      </c>
      <c r="H9535" s="290">
        <v>7337.3134114999993</v>
      </c>
      <c r="I9535" s="289">
        <v>0</v>
      </c>
      <c r="J9535" s="214" t="s">
        <v>132</v>
      </c>
      <c r="K9535" s="214"/>
      <c r="L9535" s="214"/>
      <c r="M9535"/>
    </row>
    <row r="9536" spans="1:13" x14ac:dyDescent="0.2">
      <c r="A9536" s="284">
        <v>45323</v>
      </c>
      <c r="B9536" s="285">
        <v>13</v>
      </c>
      <c r="C9536" s="286">
        <v>1613.7174067000001</v>
      </c>
      <c r="D9536" s="287">
        <v>81.111705399999977</v>
      </c>
      <c r="E9536" s="288">
        <v>5475.2847899999997</v>
      </c>
      <c r="F9536" s="288">
        <v>275.51973090000047</v>
      </c>
      <c r="G9536" s="289">
        <v>49</v>
      </c>
      <c r="H9536" s="290">
        <v>7494.6336330000004</v>
      </c>
      <c r="I9536" s="289">
        <v>0</v>
      </c>
      <c r="J9536" s="214" t="s">
        <v>132</v>
      </c>
      <c r="K9536" s="214"/>
      <c r="L9536" s="214"/>
      <c r="M9536"/>
    </row>
    <row r="9537" spans="1:13" x14ac:dyDescent="0.2">
      <c r="A9537" s="284">
        <v>45323</v>
      </c>
      <c r="B9537" s="285">
        <v>14</v>
      </c>
      <c r="C9537" s="286">
        <v>1645.4865490999998</v>
      </c>
      <c r="D9537" s="287">
        <v>83.351594700000049</v>
      </c>
      <c r="E9537" s="288">
        <v>5304.6551899999995</v>
      </c>
      <c r="F9537" s="288">
        <v>272.67547220000051</v>
      </c>
      <c r="G9537" s="289">
        <v>49</v>
      </c>
      <c r="H9537" s="290">
        <v>7355.1688059999997</v>
      </c>
      <c r="I9537" s="289">
        <v>0</v>
      </c>
      <c r="J9537" s="214" t="s">
        <v>132</v>
      </c>
      <c r="K9537" s="214"/>
      <c r="L9537" s="214"/>
      <c r="M9537"/>
    </row>
    <row r="9538" spans="1:13" x14ac:dyDescent="0.2">
      <c r="A9538" s="284">
        <v>45323</v>
      </c>
      <c r="B9538" s="285">
        <v>15</v>
      </c>
      <c r="C9538" s="286">
        <v>1881.7558679999997</v>
      </c>
      <c r="D9538" s="287">
        <v>98.129646799999705</v>
      </c>
      <c r="E9538" s="288">
        <v>5434.5725400000001</v>
      </c>
      <c r="F9538" s="288">
        <v>279.09471269999995</v>
      </c>
      <c r="G9538" s="289">
        <v>50</v>
      </c>
      <c r="H9538" s="290">
        <v>7743.5527674999994</v>
      </c>
      <c r="I9538" s="289">
        <v>0</v>
      </c>
      <c r="J9538" s="214" t="s">
        <v>132</v>
      </c>
      <c r="K9538" s="214"/>
      <c r="L9538" s="214"/>
      <c r="M9538"/>
    </row>
    <row r="9539" spans="1:13" x14ac:dyDescent="0.2">
      <c r="A9539" s="284">
        <v>45323</v>
      </c>
      <c r="B9539" s="285">
        <v>16</v>
      </c>
      <c r="C9539" s="286">
        <v>2436.2337400999995</v>
      </c>
      <c r="D9539" s="287">
        <v>134.14831800000027</v>
      </c>
      <c r="E9539" s="288">
        <v>5581.8235100000002</v>
      </c>
      <c r="F9539" s="288">
        <v>298.01873139999952</v>
      </c>
      <c r="G9539" s="289">
        <v>48</v>
      </c>
      <c r="H9539" s="290">
        <v>8498.2242994999997</v>
      </c>
      <c r="I9539" s="289">
        <v>0</v>
      </c>
      <c r="J9539" s="214" t="s">
        <v>132</v>
      </c>
      <c r="K9539" s="214"/>
      <c r="L9539" s="214"/>
      <c r="M9539"/>
    </row>
    <row r="9540" spans="1:13" x14ac:dyDescent="0.2">
      <c r="A9540" s="284">
        <v>45323</v>
      </c>
      <c r="B9540" s="285">
        <v>17</v>
      </c>
      <c r="C9540" s="286">
        <v>2819.3535205999997</v>
      </c>
      <c r="D9540" s="287">
        <v>162.41213900000031</v>
      </c>
      <c r="E9540" s="288">
        <v>5869.8296099999998</v>
      </c>
      <c r="F9540" s="288">
        <v>326.55340060000071</v>
      </c>
      <c r="G9540" s="289">
        <v>50</v>
      </c>
      <c r="H9540" s="290">
        <v>9228.1486702000002</v>
      </c>
      <c r="I9540" s="289">
        <v>0</v>
      </c>
      <c r="J9540" s="214" t="s">
        <v>132</v>
      </c>
      <c r="K9540" s="214"/>
      <c r="L9540" s="214"/>
      <c r="M9540"/>
    </row>
    <row r="9541" spans="1:13" x14ac:dyDescent="0.2">
      <c r="A9541" s="284">
        <v>45323</v>
      </c>
      <c r="B9541" s="285">
        <v>18</v>
      </c>
      <c r="C9541" s="286">
        <v>3231.1816117999997</v>
      </c>
      <c r="D9541" s="287">
        <v>194.15637579999995</v>
      </c>
      <c r="E9541" s="288">
        <v>6199.83853</v>
      </c>
      <c r="F9541" s="288">
        <v>365.1453674000004</v>
      </c>
      <c r="G9541" s="289">
        <v>52</v>
      </c>
      <c r="H9541" s="290">
        <v>10042.321884999999</v>
      </c>
      <c r="I9541" s="289">
        <v>0</v>
      </c>
      <c r="J9541" s="214" t="s">
        <v>132</v>
      </c>
      <c r="K9541" s="214"/>
      <c r="L9541" s="214"/>
      <c r="M9541"/>
    </row>
    <row r="9542" spans="1:13" x14ac:dyDescent="0.2">
      <c r="A9542" s="284">
        <v>45323</v>
      </c>
      <c r="B9542" s="285">
        <v>19</v>
      </c>
      <c r="C9542" s="286">
        <v>3368.5917368999999</v>
      </c>
      <c r="D9542" s="287">
        <v>205.38645669999991</v>
      </c>
      <c r="E9542" s="288">
        <v>6392.1979199999996</v>
      </c>
      <c r="F9542" s="288">
        <v>383.71910100000059</v>
      </c>
      <c r="G9542" s="289">
        <v>52</v>
      </c>
      <c r="H9542" s="290">
        <v>10401.895214599999</v>
      </c>
      <c r="I9542" s="289">
        <v>0</v>
      </c>
      <c r="J9542" s="214" t="s">
        <v>132</v>
      </c>
      <c r="K9542" s="214"/>
      <c r="L9542" s="214"/>
      <c r="M9542"/>
    </row>
    <row r="9543" spans="1:13" x14ac:dyDescent="0.2">
      <c r="A9543" s="284">
        <v>45323</v>
      </c>
      <c r="B9543" s="285">
        <v>20</v>
      </c>
      <c r="C9543" s="286">
        <v>3314.9297568000002</v>
      </c>
      <c r="D9543" s="287">
        <v>200.78317040000027</v>
      </c>
      <c r="E9543" s="288">
        <v>6272.3380000000006</v>
      </c>
      <c r="F9543" s="288">
        <v>374.46834209999906</v>
      </c>
      <c r="G9543" s="289">
        <v>49</v>
      </c>
      <c r="H9543" s="290">
        <v>10211.519269300001</v>
      </c>
      <c r="I9543" s="289">
        <v>0</v>
      </c>
      <c r="J9543" s="214" t="s">
        <v>132</v>
      </c>
      <c r="K9543" s="214"/>
      <c r="L9543" s="214"/>
      <c r="M9543"/>
    </row>
    <row r="9544" spans="1:13" x14ac:dyDescent="0.2">
      <c r="A9544" s="284">
        <v>45323</v>
      </c>
      <c r="B9544" s="285">
        <v>21</v>
      </c>
      <c r="C9544" s="286">
        <v>3240.1531174000002</v>
      </c>
      <c r="D9544" s="287">
        <v>192.84947960000002</v>
      </c>
      <c r="E9544" s="288">
        <v>6109.28676</v>
      </c>
      <c r="F9544" s="288">
        <v>358.42473800000062</v>
      </c>
      <c r="G9544" s="289">
        <v>45</v>
      </c>
      <c r="H9544" s="290">
        <v>9945.7140949999994</v>
      </c>
      <c r="I9544" s="289">
        <v>0</v>
      </c>
      <c r="J9544" s="214" t="s">
        <v>132</v>
      </c>
      <c r="K9544" s="214"/>
      <c r="L9544" s="214"/>
      <c r="M9544"/>
    </row>
    <row r="9545" spans="1:13" x14ac:dyDescent="0.2">
      <c r="A9545" s="284">
        <v>45323</v>
      </c>
      <c r="B9545" s="285">
        <v>22</v>
      </c>
      <c r="C9545" s="286">
        <v>3102.2447188000001</v>
      </c>
      <c r="D9545" s="287">
        <v>180.70106259999983</v>
      </c>
      <c r="E9545" s="288">
        <v>5890.0627100000002</v>
      </c>
      <c r="F9545" s="288">
        <v>338.08800659999997</v>
      </c>
      <c r="G9545" s="289">
        <v>39</v>
      </c>
      <c r="H9545" s="290">
        <v>9550.096497999999</v>
      </c>
      <c r="I9545" s="289">
        <v>0</v>
      </c>
      <c r="J9545" s="214" t="s">
        <v>132</v>
      </c>
      <c r="K9545" s="214"/>
      <c r="L9545" s="214"/>
      <c r="M9545"/>
    </row>
    <row r="9546" spans="1:13" x14ac:dyDescent="0.2">
      <c r="A9546" s="284">
        <v>45323</v>
      </c>
      <c r="B9546" s="285">
        <v>23</v>
      </c>
      <c r="C9546" s="286">
        <v>2880.5495308</v>
      </c>
      <c r="D9546" s="287">
        <v>163.66060329999996</v>
      </c>
      <c r="E9546" s="288">
        <v>5489.25072</v>
      </c>
      <c r="F9546" s="288">
        <v>306.9749296</v>
      </c>
      <c r="G9546" s="289">
        <v>33</v>
      </c>
      <c r="H9546" s="290">
        <v>8873.4357836999989</v>
      </c>
      <c r="I9546" s="289">
        <v>0</v>
      </c>
      <c r="J9546" s="214" t="s">
        <v>132</v>
      </c>
      <c r="K9546" s="214"/>
      <c r="L9546" s="214"/>
      <c r="M9546"/>
    </row>
    <row r="9547" spans="1:13" x14ac:dyDescent="0.2">
      <c r="A9547" s="284">
        <v>45323</v>
      </c>
      <c r="B9547" s="285">
        <v>24</v>
      </c>
      <c r="C9547" s="286">
        <v>2666.9736892000001</v>
      </c>
      <c r="D9547" s="287">
        <v>147.35137550000013</v>
      </c>
      <c r="E9547" s="288">
        <v>5094.5704999999998</v>
      </c>
      <c r="F9547" s="288">
        <v>276.15903590000016</v>
      </c>
      <c r="G9547" s="289">
        <v>31</v>
      </c>
      <c r="H9547" s="290">
        <v>8216.0546006000004</v>
      </c>
      <c r="I9547" s="289">
        <v>0</v>
      </c>
      <c r="J9547" s="214" t="s">
        <v>132</v>
      </c>
      <c r="K9547" s="214"/>
      <c r="L9547" s="214"/>
      <c r="M9547"/>
    </row>
    <row r="9548" spans="1:13" x14ac:dyDescent="0.2">
      <c r="A9548" s="284">
        <v>45324</v>
      </c>
      <c r="B9548" s="285">
        <v>1</v>
      </c>
      <c r="C9548" s="286">
        <v>2557.3814014</v>
      </c>
      <c r="D9548" s="287">
        <v>140.22000750000004</v>
      </c>
      <c r="E9548" s="288">
        <v>4973.4498899999999</v>
      </c>
      <c r="F9548" s="288">
        <v>267.12622830000055</v>
      </c>
      <c r="G9548" s="289">
        <v>27</v>
      </c>
      <c r="H9548" s="290">
        <v>7965.1775272000004</v>
      </c>
      <c r="I9548" s="289">
        <v>0</v>
      </c>
      <c r="J9548" s="214" t="s">
        <v>132</v>
      </c>
      <c r="K9548" s="214"/>
      <c r="L9548" s="214"/>
      <c r="M9548"/>
    </row>
    <row r="9549" spans="1:13" x14ac:dyDescent="0.2">
      <c r="A9549" s="284">
        <v>45324</v>
      </c>
      <c r="B9549" s="285">
        <v>2</v>
      </c>
      <c r="C9549" s="286">
        <v>2463.3022478999997</v>
      </c>
      <c r="D9549" s="287">
        <v>133.18104810000031</v>
      </c>
      <c r="E9549" s="288">
        <v>4811.8062600000003</v>
      </c>
      <c r="F9549" s="288">
        <v>252.24792129999969</v>
      </c>
      <c r="G9549" s="289">
        <v>18</v>
      </c>
      <c r="H9549" s="290">
        <v>7678.5374772999994</v>
      </c>
      <c r="I9549" s="289">
        <v>0</v>
      </c>
      <c r="J9549" s="214" t="s">
        <v>132</v>
      </c>
      <c r="K9549" s="214"/>
      <c r="L9549" s="214"/>
      <c r="M9549"/>
    </row>
    <row r="9550" spans="1:13" x14ac:dyDescent="0.2">
      <c r="A9550" s="284">
        <v>45324</v>
      </c>
      <c r="B9550" s="285">
        <v>3</v>
      </c>
      <c r="C9550" s="286">
        <v>2403.9635017000001</v>
      </c>
      <c r="D9550" s="287">
        <v>128.77036399999989</v>
      </c>
      <c r="E9550" s="288">
        <v>4650.6012700000001</v>
      </c>
      <c r="F9550" s="288">
        <v>242.46314330000041</v>
      </c>
      <c r="G9550" s="289">
        <v>13</v>
      </c>
      <c r="H9550" s="290">
        <v>7438.7982790000005</v>
      </c>
      <c r="I9550" s="289">
        <v>0</v>
      </c>
      <c r="J9550" s="214" t="s">
        <v>132</v>
      </c>
      <c r="K9550" s="214"/>
      <c r="L9550" s="214"/>
      <c r="M9550"/>
    </row>
    <row r="9551" spans="1:13" x14ac:dyDescent="0.2">
      <c r="A9551" s="284">
        <v>45324</v>
      </c>
      <c r="B9551" s="285">
        <v>4</v>
      </c>
      <c r="C9551" s="286">
        <v>2391.4302992999997</v>
      </c>
      <c r="D9551" s="287">
        <v>127.57570450000001</v>
      </c>
      <c r="E9551" s="288">
        <v>4564.9346299999997</v>
      </c>
      <c r="F9551" s="288">
        <v>238.96884099999988</v>
      </c>
      <c r="G9551" s="289">
        <v>13</v>
      </c>
      <c r="H9551" s="290">
        <v>7335.9094747999989</v>
      </c>
      <c r="I9551" s="289">
        <v>0</v>
      </c>
      <c r="J9551" s="214" t="s">
        <v>132</v>
      </c>
      <c r="K9551" s="214"/>
      <c r="L9551" s="214"/>
      <c r="M9551"/>
    </row>
    <row r="9552" spans="1:13" x14ac:dyDescent="0.2">
      <c r="A9552" s="284">
        <v>45324</v>
      </c>
      <c r="B9552" s="285">
        <v>5</v>
      </c>
      <c r="C9552" s="286">
        <v>2455.7923652000004</v>
      </c>
      <c r="D9552" s="287">
        <v>132.28256019999972</v>
      </c>
      <c r="E9552" s="288">
        <v>4648.8878400000003</v>
      </c>
      <c r="F9552" s="288">
        <v>244.77936969999973</v>
      </c>
      <c r="G9552" s="289">
        <v>23</v>
      </c>
      <c r="H9552" s="290">
        <v>7504.7421351000003</v>
      </c>
      <c r="I9552" s="289">
        <v>0</v>
      </c>
      <c r="J9552" s="214" t="s">
        <v>132</v>
      </c>
      <c r="K9552" s="214"/>
      <c r="L9552" s="214"/>
      <c r="M9552"/>
    </row>
    <row r="9553" spans="1:13" x14ac:dyDescent="0.2">
      <c r="A9553" s="284">
        <v>45324</v>
      </c>
      <c r="B9553" s="285">
        <v>6</v>
      </c>
      <c r="C9553" s="286">
        <v>2663.4107061</v>
      </c>
      <c r="D9553" s="287">
        <v>146.66215050000005</v>
      </c>
      <c r="E9553" s="288">
        <v>4977.3056299999998</v>
      </c>
      <c r="F9553" s="288">
        <v>266.78761480000048</v>
      </c>
      <c r="G9553" s="289">
        <v>43</v>
      </c>
      <c r="H9553" s="290">
        <v>8097.1661014000001</v>
      </c>
      <c r="I9553" s="289">
        <v>0</v>
      </c>
      <c r="J9553" s="214" t="s">
        <v>132</v>
      </c>
      <c r="K9553" s="214"/>
      <c r="L9553" s="214"/>
      <c r="M9553"/>
    </row>
    <row r="9554" spans="1:13" x14ac:dyDescent="0.2">
      <c r="A9554" s="284">
        <v>45324</v>
      </c>
      <c r="B9554" s="285">
        <v>7</v>
      </c>
      <c r="C9554" s="286">
        <v>3005.9585665</v>
      </c>
      <c r="D9554" s="287">
        <v>172.61773850000012</v>
      </c>
      <c r="E9554" s="288">
        <v>5538.6955099999996</v>
      </c>
      <c r="F9554" s="288">
        <v>309.34506230000079</v>
      </c>
      <c r="G9554" s="289">
        <v>48</v>
      </c>
      <c r="H9554" s="290">
        <v>9074.6168773000009</v>
      </c>
      <c r="I9554" s="289">
        <v>0</v>
      </c>
      <c r="J9554" s="214" t="s">
        <v>132</v>
      </c>
      <c r="K9554" s="214"/>
      <c r="L9554" s="214"/>
      <c r="M9554"/>
    </row>
    <row r="9555" spans="1:13" x14ac:dyDescent="0.2">
      <c r="A9555" s="284">
        <v>45324</v>
      </c>
      <c r="B9555" s="285">
        <v>8</v>
      </c>
      <c r="C9555" s="286">
        <v>3153.9018569</v>
      </c>
      <c r="D9555" s="287">
        <v>188.35877109999993</v>
      </c>
      <c r="E9555" s="288">
        <v>6147.3870299999999</v>
      </c>
      <c r="F9555" s="288">
        <v>349.44077649999963</v>
      </c>
      <c r="G9555" s="289">
        <v>48</v>
      </c>
      <c r="H9555" s="290">
        <v>9887.0884344999995</v>
      </c>
      <c r="I9555" s="289">
        <v>0</v>
      </c>
      <c r="J9555" s="214" t="s">
        <v>132</v>
      </c>
      <c r="K9555" s="214"/>
      <c r="L9555" s="214"/>
      <c r="M9555"/>
    </row>
    <row r="9556" spans="1:13" x14ac:dyDescent="0.2">
      <c r="A9556" s="284">
        <v>45324</v>
      </c>
      <c r="B9556" s="285">
        <v>9</v>
      </c>
      <c r="C9556" s="286">
        <v>2822.5466587000001</v>
      </c>
      <c r="D9556" s="287">
        <v>166.64412639999995</v>
      </c>
      <c r="E9556" s="288">
        <v>6572.1849499999998</v>
      </c>
      <c r="F9556" s="288">
        <v>352.39417549999962</v>
      </c>
      <c r="G9556" s="289">
        <v>46</v>
      </c>
      <c r="H9556" s="290">
        <v>9959.7699106</v>
      </c>
      <c r="I9556" s="289">
        <v>0</v>
      </c>
      <c r="J9556" s="214" t="s">
        <v>132</v>
      </c>
      <c r="K9556" s="214"/>
      <c r="L9556" s="214"/>
      <c r="M9556"/>
    </row>
    <row r="9557" spans="1:13" x14ac:dyDescent="0.2">
      <c r="A9557" s="284">
        <v>45324</v>
      </c>
      <c r="B9557" s="285">
        <v>10</v>
      </c>
      <c r="C9557" s="286">
        <v>2318.3091490999996</v>
      </c>
      <c r="D9557" s="287">
        <v>131.75050589999989</v>
      </c>
      <c r="E9557" s="288">
        <v>5976.3768300000002</v>
      </c>
      <c r="F9557" s="288">
        <v>332.64934139999968</v>
      </c>
      <c r="G9557" s="289">
        <v>48</v>
      </c>
      <c r="H9557" s="290">
        <v>8807.0858263999999</v>
      </c>
      <c r="I9557" s="289">
        <v>0</v>
      </c>
      <c r="J9557" s="214" t="s">
        <v>132</v>
      </c>
      <c r="K9557" s="214"/>
      <c r="L9557" s="214"/>
      <c r="M9557"/>
    </row>
    <row r="9558" spans="1:13" x14ac:dyDescent="0.2">
      <c r="A9558" s="284">
        <v>45324</v>
      </c>
      <c r="B9558" s="285">
        <v>11</v>
      </c>
      <c r="C9558" s="286">
        <v>1825.1187414999999</v>
      </c>
      <c r="D9558" s="287">
        <v>96.482729899999811</v>
      </c>
      <c r="E9558" s="288">
        <v>5765.8936600000006</v>
      </c>
      <c r="F9558" s="288">
        <v>305.54949159999978</v>
      </c>
      <c r="G9558" s="289">
        <v>48</v>
      </c>
      <c r="H9558" s="290">
        <v>8041.0446230000007</v>
      </c>
      <c r="I9558" s="289">
        <v>0</v>
      </c>
      <c r="J9558" s="214" t="s">
        <v>132</v>
      </c>
      <c r="K9558" s="214"/>
      <c r="L9558" s="214"/>
      <c r="M9558"/>
    </row>
    <row r="9559" spans="1:13" x14ac:dyDescent="0.2">
      <c r="A9559" s="284">
        <v>45324</v>
      </c>
      <c r="B9559" s="285">
        <v>12</v>
      </c>
      <c r="C9559" s="286">
        <v>1509.0146041</v>
      </c>
      <c r="D9559" s="287">
        <v>74.590617899999955</v>
      </c>
      <c r="E9559" s="288">
        <v>5742.8142400000006</v>
      </c>
      <c r="F9559" s="288">
        <v>291.04467269999986</v>
      </c>
      <c r="G9559" s="289">
        <v>50</v>
      </c>
      <c r="H9559" s="290">
        <v>7667.4641347000006</v>
      </c>
      <c r="I9559" s="289">
        <v>0</v>
      </c>
      <c r="J9559" s="214" t="s">
        <v>132</v>
      </c>
      <c r="K9559" s="214"/>
      <c r="L9559" s="214"/>
      <c r="M9559"/>
    </row>
    <row r="9560" spans="1:13" x14ac:dyDescent="0.2">
      <c r="A9560" s="284">
        <v>45324</v>
      </c>
      <c r="B9560" s="285">
        <v>13</v>
      </c>
      <c r="C9560" s="286">
        <v>1393.2735412000002</v>
      </c>
      <c r="D9560" s="287">
        <v>66.482484200000158</v>
      </c>
      <c r="E9560" s="288">
        <v>5726.8847300000007</v>
      </c>
      <c r="F9560" s="288">
        <v>269.59872119999909</v>
      </c>
      <c r="G9560" s="289">
        <v>50</v>
      </c>
      <c r="H9560" s="290">
        <v>7506.2394766000007</v>
      </c>
      <c r="I9560" s="289">
        <v>0</v>
      </c>
      <c r="J9560" s="214" t="s">
        <v>132</v>
      </c>
      <c r="K9560" s="214"/>
      <c r="L9560" s="214"/>
      <c r="M9560"/>
    </row>
    <row r="9561" spans="1:13" x14ac:dyDescent="0.2">
      <c r="A9561" s="284">
        <v>45324</v>
      </c>
      <c r="B9561" s="285">
        <v>14</v>
      </c>
      <c r="C9561" s="286">
        <v>1445.6146431000002</v>
      </c>
      <c r="D9561" s="287">
        <v>68.725958100000298</v>
      </c>
      <c r="E9561" s="288">
        <v>5472.1003499999997</v>
      </c>
      <c r="F9561" s="288">
        <v>265.6662967000002</v>
      </c>
      <c r="G9561" s="289">
        <v>51</v>
      </c>
      <c r="H9561" s="290">
        <v>7303.1072479000004</v>
      </c>
      <c r="I9561" s="289">
        <v>0</v>
      </c>
      <c r="J9561" s="214" t="s">
        <v>132</v>
      </c>
      <c r="K9561" s="214"/>
      <c r="L9561" s="214"/>
      <c r="M9561"/>
    </row>
    <row r="9562" spans="1:13" x14ac:dyDescent="0.2">
      <c r="A9562" s="284">
        <v>45324</v>
      </c>
      <c r="B9562" s="285">
        <v>15</v>
      </c>
      <c r="C9562" s="286">
        <v>1785.6372623</v>
      </c>
      <c r="D9562" s="287">
        <v>91.918229100000019</v>
      </c>
      <c r="E9562" s="288">
        <v>5517.5365899999997</v>
      </c>
      <c r="F9562" s="288">
        <v>268.35463950000121</v>
      </c>
      <c r="G9562" s="289">
        <v>50</v>
      </c>
      <c r="H9562" s="290">
        <v>7713.4467209000013</v>
      </c>
      <c r="I9562" s="289">
        <v>0</v>
      </c>
      <c r="J9562" s="214" t="s">
        <v>132</v>
      </c>
      <c r="K9562" s="214"/>
      <c r="L9562" s="214"/>
      <c r="M9562"/>
    </row>
    <row r="9563" spans="1:13" x14ac:dyDescent="0.2">
      <c r="A9563" s="284">
        <v>45324</v>
      </c>
      <c r="B9563" s="285">
        <v>16</v>
      </c>
      <c r="C9563" s="286">
        <v>2053.9221173999999</v>
      </c>
      <c r="D9563" s="287">
        <v>110.56645950000032</v>
      </c>
      <c r="E9563" s="288">
        <v>5494.1468800000002</v>
      </c>
      <c r="F9563" s="288">
        <v>282.03382699999929</v>
      </c>
      <c r="G9563" s="289">
        <v>51</v>
      </c>
      <c r="H9563" s="290">
        <v>7991.6692838999998</v>
      </c>
      <c r="I9563" s="289">
        <v>0</v>
      </c>
      <c r="J9563" s="214" t="s">
        <v>132</v>
      </c>
      <c r="K9563" s="214"/>
      <c r="L9563" s="214"/>
      <c r="M9563"/>
    </row>
    <row r="9564" spans="1:13" x14ac:dyDescent="0.2">
      <c r="A9564" s="284">
        <v>45324</v>
      </c>
      <c r="B9564" s="285">
        <v>17</v>
      </c>
      <c r="C9564" s="286">
        <v>2673.5061664999998</v>
      </c>
      <c r="D9564" s="287">
        <v>152.35839500000017</v>
      </c>
      <c r="E9564" s="288">
        <v>5769.1067600000006</v>
      </c>
      <c r="F9564" s="288">
        <v>316.83003249999911</v>
      </c>
      <c r="G9564" s="289">
        <v>51</v>
      </c>
      <c r="H9564" s="290">
        <v>8962.8013539999993</v>
      </c>
      <c r="I9564" s="289">
        <v>0</v>
      </c>
      <c r="J9564" s="214" t="s">
        <v>132</v>
      </c>
      <c r="K9564" s="214"/>
      <c r="L9564" s="214"/>
      <c r="M9564"/>
    </row>
    <row r="9565" spans="1:13" x14ac:dyDescent="0.2">
      <c r="A9565" s="284">
        <v>45324</v>
      </c>
      <c r="B9565" s="285">
        <v>18</v>
      </c>
      <c r="C9565" s="286">
        <v>3226.4313469000003</v>
      </c>
      <c r="D9565" s="287">
        <v>191.53476729999986</v>
      </c>
      <c r="E9565" s="288">
        <v>6176.9742699999997</v>
      </c>
      <c r="F9565" s="288">
        <v>360.8728787</v>
      </c>
      <c r="G9565" s="289">
        <v>51</v>
      </c>
      <c r="H9565" s="290">
        <v>10006.813262899999</v>
      </c>
      <c r="I9565" s="289">
        <v>0</v>
      </c>
      <c r="J9565" s="214" t="s">
        <v>132</v>
      </c>
      <c r="K9565" s="214"/>
      <c r="L9565" s="214"/>
      <c r="M9565"/>
    </row>
    <row r="9566" spans="1:13" x14ac:dyDescent="0.2">
      <c r="A9566" s="284">
        <v>45324</v>
      </c>
      <c r="B9566" s="285">
        <v>19</v>
      </c>
      <c r="C9566" s="286">
        <v>3350.9058189000002</v>
      </c>
      <c r="D9566" s="287">
        <v>203.80184179999975</v>
      </c>
      <c r="E9566" s="288">
        <v>6354.06376</v>
      </c>
      <c r="F9566" s="288">
        <v>380.69209049999972</v>
      </c>
      <c r="G9566" s="289">
        <v>49</v>
      </c>
      <c r="H9566" s="290">
        <v>10338.4635112</v>
      </c>
      <c r="I9566" s="289">
        <v>0</v>
      </c>
      <c r="J9566" s="214" t="s">
        <v>132</v>
      </c>
      <c r="K9566" s="214"/>
      <c r="L9566" s="214"/>
      <c r="M9566"/>
    </row>
    <row r="9567" spans="1:13" x14ac:dyDescent="0.2">
      <c r="A9567" s="284">
        <v>45324</v>
      </c>
      <c r="B9567" s="285">
        <v>20</v>
      </c>
      <c r="C9567" s="286">
        <v>3281.5604210000001</v>
      </c>
      <c r="D9567" s="287">
        <v>199.20720020000019</v>
      </c>
      <c r="E9567" s="288">
        <v>6276.5452500000001</v>
      </c>
      <c r="F9567" s="288">
        <v>372.14535130000058</v>
      </c>
      <c r="G9567" s="289">
        <v>48</v>
      </c>
      <c r="H9567" s="290">
        <v>10177.458222500001</v>
      </c>
      <c r="I9567" s="289">
        <v>0</v>
      </c>
      <c r="J9567" s="214" t="s">
        <v>132</v>
      </c>
      <c r="K9567" s="214"/>
      <c r="L9567" s="214"/>
      <c r="M9567"/>
    </row>
    <row r="9568" spans="1:13" x14ac:dyDescent="0.2">
      <c r="A9568" s="284">
        <v>45324</v>
      </c>
      <c r="B9568" s="285">
        <v>21</v>
      </c>
      <c r="C9568" s="286">
        <v>3220.7598364</v>
      </c>
      <c r="D9568" s="287">
        <v>193.4205137000001</v>
      </c>
      <c r="E9568" s="288">
        <v>6153.1709000000001</v>
      </c>
      <c r="F9568" s="288">
        <v>359.96397059999981</v>
      </c>
      <c r="G9568" s="289">
        <v>44</v>
      </c>
      <c r="H9568" s="290">
        <v>9971.3152207000003</v>
      </c>
      <c r="I9568" s="289">
        <v>0</v>
      </c>
      <c r="J9568" s="214" t="s">
        <v>132</v>
      </c>
      <c r="K9568" s="214"/>
      <c r="L9568" s="214"/>
      <c r="M9568"/>
    </row>
    <row r="9569" spans="1:13" x14ac:dyDescent="0.2">
      <c r="A9569" s="284">
        <v>45324</v>
      </c>
      <c r="B9569" s="285">
        <v>22</v>
      </c>
      <c r="C9569" s="286">
        <v>3128.7720588000002</v>
      </c>
      <c r="D9569" s="287">
        <v>185.4041416</v>
      </c>
      <c r="E9569" s="288">
        <v>5991.7411099999999</v>
      </c>
      <c r="F9569" s="288">
        <v>345.56720459999997</v>
      </c>
      <c r="G9569" s="289">
        <v>38</v>
      </c>
      <c r="H9569" s="290">
        <v>9689.4845150000001</v>
      </c>
      <c r="I9569" s="289">
        <v>0</v>
      </c>
      <c r="J9569" s="214" t="s">
        <v>132</v>
      </c>
      <c r="K9569" s="214"/>
      <c r="L9569" s="214"/>
      <c r="M9569"/>
    </row>
    <row r="9570" spans="1:13" x14ac:dyDescent="0.2">
      <c r="A9570" s="284">
        <v>45324</v>
      </c>
      <c r="B9570" s="285">
        <v>23</v>
      </c>
      <c r="C9570" s="286">
        <v>2955.5326765</v>
      </c>
      <c r="D9570" s="287">
        <v>171.81509679999996</v>
      </c>
      <c r="E9570" s="288">
        <v>5698.2750999999998</v>
      </c>
      <c r="F9570" s="288">
        <v>319.32334970000011</v>
      </c>
      <c r="G9570" s="289">
        <v>34</v>
      </c>
      <c r="H9570" s="290">
        <v>9178.946222999999</v>
      </c>
      <c r="I9570" s="289">
        <v>0</v>
      </c>
      <c r="J9570" s="214" t="s">
        <v>132</v>
      </c>
      <c r="K9570" s="214"/>
      <c r="L9570" s="214"/>
      <c r="M9570"/>
    </row>
    <row r="9571" spans="1:13" x14ac:dyDescent="0.2">
      <c r="A9571" s="284">
        <v>45324</v>
      </c>
      <c r="B9571" s="285">
        <v>24</v>
      </c>
      <c r="C9571" s="286">
        <v>2766.2892602999996</v>
      </c>
      <c r="D9571" s="287">
        <v>156.52965080000004</v>
      </c>
      <c r="E9571" s="288">
        <v>5331.94362</v>
      </c>
      <c r="F9571" s="288">
        <v>290.18310279999969</v>
      </c>
      <c r="G9571" s="289">
        <v>31</v>
      </c>
      <c r="H9571" s="290">
        <v>8575.9456338999989</v>
      </c>
      <c r="I9571" s="289">
        <v>0</v>
      </c>
      <c r="J9571" s="214" t="s">
        <v>132</v>
      </c>
      <c r="K9571" s="214"/>
      <c r="L9571" s="214"/>
      <c r="M9571"/>
    </row>
    <row r="9572" spans="1:13" x14ac:dyDescent="0.2">
      <c r="A9572" s="284">
        <v>45325</v>
      </c>
      <c r="B9572" s="285">
        <v>1</v>
      </c>
      <c r="C9572" s="286">
        <v>2656.3113767</v>
      </c>
      <c r="D9572" s="287">
        <v>147.65865870000022</v>
      </c>
      <c r="E9572" s="288">
        <v>5116.2517200000002</v>
      </c>
      <c r="F9572" s="288">
        <v>278.66060109999944</v>
      </c>
      <c r="G9572" s="289">
        <v>28</v>
      </c>
      <c r="H9572" s="290">
        <v>8226.8823564999984</v>
      </c>
      <c r="I9572" s="289">
        <v>0</v>
      </c>
      <c r="J9572" s="214" t="s">
        <v>132</v>
      </c>
      <c r="K9572" s="214"/>
      <c r="L9572" s="214"/>
      <c r="M9572"/>
    </row>
    <row r="9573" spans="1:13" x14ac:dyDescent="0.2">
      <c r="A9573" s="284">
        <v>45325</v>
      </c>
      <c r="B9573" s="285">
        <v>2</v>
      </c>
      <c r="C9573" s="286">
        <v>2554.2741144000001</v>
      </c>
      <c r="D9573" s="287">
        <v>139.62806459999982</v>
      </c>
      <c r="E9573" s="288">
        <v>4880.28467</v>
      </c>
      <c r="F9573" s="288">
        <v>262.16017680000004</v>
      </c>
      <c r="G9573" s="289">
        <v>18</v>
      </c>
      <c r="H9573" s="290">
        <v>7854.3470257999998</v>
      </c>
      <c r="I9573" s="289">
        <v>0</v>
      </c>
      <c r="J9573" s="214" t="s">
        <v>132</v>
      </c>
      <c r="K9573" s="214"/>
      <c r="L9573" s="214"/>
      <c r="M9573"/>
    </row>
    <row r="9574" spans="1:13" x14ac:dyDescent="0.2">
      <c r="A9574" s="284">
        <v>45325</v>
      </c>
      <c r="B9574" s="285">
        <v>3</v>
      </c>
      <c r="C9574" s="286">
        <v>2482.7294922999999</v>
      </c>
      <c r="D9574" s="287">
        <v>134.0024212000001</v>
      </c>
      <c r="E9574" s="288">
        <v>4708.5520100000003</v>
      </c>
      <c r="F9574" s="288">
        <v>249.71928899999966</v>
      </c>
      <c r="G9574" s="289">
        <v>12</v>
      </c>
      <c r="H9574" s="290">
        <v>7587.0032125000007</v>
      </c>
      <c r="I9574" s="289">
        <v>0</v>
      </c>
      <c r="J9574" s="214" t="s">
        <v>132</v>
      </c>
      <c r="K9574" s="214"/>
      <c r="L9574" s="214"/>
      <c r="M9574"/>
    </row>
    <row r="9575" spans="1:13" x14ac:dyDescent="0.2">
      <c r="A9575" s="284">
        <v>45325</v>
      </c>
      <c r="B9575" s="285">
        <v>4</v>
      </c>
      <c r="C9575" s="286">
        <v>2446.9015308000003</v>
      </c>
      <c r="D9575" s="287">
        <v>131.09998159999992</v>
      </c>
      <c r="E9575" s="288">
        <v>4621.9972200000002</v>
      </c>
      <c r="F9575" s="288">
        <v>242.76170189999993</v>
      </c>
      <c r="G9575" s="289">
        <v>13</v>
      </c>
      <c r="H9575" s="290">
        <v>7455.7604343000003</v>
      </c>
      <c r="I9575" s="289">
        <v>0</v>
      </c>
      <c r="J9575" s="214" t="s">
        <v>132</v>
      </c>
      <c r="K9575" s="214"/>
      <c r="L9575" s="214"/>
      <c r="M9575"/>
    </row>
    <row r="9576" spans="1:13" x14ac:dyDescent="0.2">
      <c r="A9576" s="284">
        <v>45325</v>
      </c>
      <c r="B9576" s="285">
        <v>5</v>
      </c>
      <c r="C9576" s="286">
        <v>2462.4469061</v>
      </c>
      <c r="D9576" s="287">
        <v>132.34338450000001</v>
      </c>
      <c r="E9576" s="288">
        <v>4615.1262100000004</v>
      </c>
      <c r="F9576" s="288">
        <v>241.8385088999994</v>
      </c>
      <c r="G9576" s="289">
        <v>13</v>
      </c>
      <c r="H9576" s="290">
        <v>7464.7550094999997</v>
      </c>
      <c r="I9576" s="289">
        <v>0</v>
      </c>
      <c r="J9576" s="214" t="s">
        <v>132</v>
      </c>
      <c r="K9576" s="214"/>
      <c r="L9576" s="214"/>
      <c r="M9576"/>
    </row>
    <row r="9577" spans="1:13" x14ac:dyDescent="0.2">
      <c r="A9577" s="284">
        <v>45325</v>
      </c>
      <c r="B9577" s="285">
        <v>6</v>
      </c>
      <c r="C9577" s="286">
        <v>2568.5336677</v>
      </c>
      <c r="D9577" s="287">
        <v>139.14569170000024</v>
      </c>
      <c r="E9577" s="288">
        <v>4801.4141300000001</v>
      </c>
      <c r="F9577" s="288">
        <v>250.12397630000032</v>
      </c>
      <c r="G9577" s="289">
        <v>24</v>
      </c>
      <c r="H9577" s="290">
        <v>7783.2174657000005</v>
      </c>
      <c r="I9577" s="289">
        <v>0</v>
      </c>
      <c r="J9577" s="214" t="s">
        <v>132</v>
      </c>
      <c r="K9577" s="214"/>
      <c r="L9577" s="214"/>
      <c r="M9577"/>
    </row>
    <row r="9578" spans="1:13" x14ac:dyDescent="0.2">
      <c r="A9578" s="284">
        <v>45325</v>
      </c>
      <c r="B9578" s="285">
        <v>7</v>
      </c>
      <c r="C9578" s="286">
        <v>2736.4494691999998</v>
      </c>
      <c r="D9578" s="287">
        <v>150.55746459999997</v>
      </c>
      <c r="E9578" s="288">
        <v>4951.3694000000005</v>
      </c>
      <c r="F9578" s="288">
        <v>268.06203209999876</v>
      </c>
      <c r="G9578" s="289">
        <v>39</v>
      </c>
      <c r="H9578" s="290">
        <v>8145.4383658999996</v>
      </c>
      <c r="I9578" s="289">
        <v>0</v>
      </c>
      <c r="J9578" s="214" t="s">
        <v>132</v>
      </c>
      <c r="K9578" s="214"/>
      <c r="L9578" s="214"/>
      <c r="M9578"/>
    </row>
    <row r="9579" spans="1:13" x14ac:dyDescent="0.2">
      <c r="A9579" s="284">
        <v>45325</v>
      </c>
      <c r="B9579" s="285">
        <v>8</v>
      </c>
      <c r="C9579" s="286">
        <v>2755.4193672000001</v>
      </c>
      <c r="D9579" s="287">
        <v>156.75293639999975</v>
      </c>
      <c r="E9579" s="288">
        <v>5338.5828700000002</v>
      </c>
      <c r="F9579" s="288">
        <v>289.38721090000035</v>
      </c>
      <c r="G9579" s="289">
        <v>42</v>
      </c>
      <c r="H9579" s="290">
        <v>8582.1423845000008</v>
      </c>
      <c r="I9579" s="289">
        <v>0</v>
      </c>
      <c r="J9579" s="214" t="s">
        <v>132</v>
      </c>
      <c r="K9579" s="214"/>
      <c r="L9579" s="214"/>
      <c r="M9579"/>
    </row>
    <row r="9580" spans="1:13" x14ac:dyDescent="0.2">
      <c r="A9580" s="284">
        <v>45325</v>
      </c>
      <c r="B9580" s="285">
        <v>9</v>
      </c>
      <c r="C9580" s="286">
        <v>2489.8956972000001</v>
      </c>
      <c r="D9580" s="287">
        <v>141.87873300000027</v>
      </c>
      <c r="E9580" s="288">
        <v>5543.6789699999999</v>
      </c>
      <c r="F9580" s="288">
        <v>295.11762490000001</v>
      </c>
      <c r="G9580" s="289">
        <v>41</v>
      </c>
      <c r="H9580" s="290">
        <v>8511.5710251</v>
      </c>
      <c r="I9580" s="289">
        <v>0</v>
      </c>
      <c r="J9580" s="214" t="s">
        <v>132</v>
      </c>
      <c r="K9580" s="214"/>
      <c r="L9580" s="214"/>
      <c r="M9580"/>
    </row>
    <row r="9581" spans="1:13" x14ac:dyDescent="0.2">
      <c r="A9581" s="284">
        <v>45325</v>
      </c>
      <c r="B9581" s="285">
        <v>10</v>
      </c>
      <c r="C9581" s="286">
        <v>2059.3891874000001</v>
      </c>
      <c r="D9581" s="287">
        <v>112.21941939999974</v>
      </c>
      <c r="E9581" s="288">
        <v>5479.8994199999997</v>
      </c>
      <c r="F9581" s="288">
        <v>289.21791980000035</v>
      </c>
      <c r="G9581" s="289">
        <v>42</v>
      </c>
      <c r="H9581" s="290">
        <v>7982.7259466000005</v>
      </c>
      <c r="I9581" s="289">
        <v>0</v>
      </c>
      <c r="J9581" s="214" t="s">
        <v>132</v>
      </c>
      <c r="K9581" s="214"/>
      <c r="L9581" s="214"/>
      <c r="M9581"/>
    </row>
    <row r="9582" spans="1:13" x14ac:dyDescent="0.2">
      <c r="A9582" s="284">
        <v>45325</v>
      </c>
      <c r="B9582" s="285">
        <v>11</v>
      </c>
      <c r="C9582" s="286">
        <v>1747.9405161999998</v>
      </c>
      <c r="D9582" s="287">
        <v>91.879179400000311</v>
      </c>
      <c r="E9582" s="288">
        <v>5338.3596900000002</v>
      </c>
      <c r="F9582" s="288">
        <v>280.40053179999995</v>
      </c>
      <c r="G9582" s="289">
        <v>43</v>
      </c>
      <c r="H9582" s="290">
        <v>7501.5799174000003</v>
      </c>
      <c r="I9582" s="289">
        <v>0</v>
      </c>
      <c r="J9582" s="214" t="s">
        <v>132</v>
      </c>
      <c r="K9582" s="214"/>
      <c r="L9582" s="214"/>
      <c r="M9582"/>
    </row>
    <row r="9583" spans="1:13" x14ac:dyDescent="0.2">
      <c r="A9583" s="284">
        <v>45325</v>
      </c>
      <c r="B9583" s="285">
        <v>12</v>
      </c>
      <c r="C9583" s="286">
        <v>1599.9053739999999</v>
      </c>
      <c r="D9583" s="287">
        <v>81.775458800000223</v>
      </c>
      <c r="E9583" s="288">
        <v>5205.14221</v>
      </c>
      <c r="F9583" s="288">
        <v>268.28059910000047</v>
      </c>
      <c r="G9583" s="289">
        <v>45</v>
      </c>
      <c r="H9583" s="290">
        <v>7200.1036419000011</v>
      </c>
      <c r="I9583" s="289">
        <v>0</v>
      </c>
      <c r="J9583" s="214" t="s">
        <v>132</v>
      </c>
      <c r="K9583" s="214"/>
      <c r="L9583" s="214"/>
      <c r="M9583"/>
    </row>
    <row r="9584" spans="1:13" x14ac:dyDescent="0.2">
      <c r="A9584" s="284">
        <v>45325</v>
      </c>
      <c r="B9584" s="285">
        <v>13</v>
      </c>
      <c r="C9584" s="286">
        <v>1377.0407750000002</v>
      </c>
      <c r="D9584" s="287">
        <v>67.394887699999799</v>
      </c>
      <c r="E9584" s="288">
        <v>5294.3990400000002</v>
      </c>
      <c r="F9584" s="288">
        <v>268.45560159999968</v>
      </c>
      <c r="G9584" s="289">
        <v>44</v>
      </c>
      <c r="H9584" s="290">
        <v>7051.2903042999997</v>
      </c>
      <c r="I9584" s="289">
        <v>0</v>
      </c>
      <c r="J9584" s="214" t="s">
        <v>132</v>
      </c>
      <c r="K9584" s="214"/>
      <c r="L9584" s="214"/>
      <c r="M9584"/>
    </row>
    <row r="9585" spans="1:13" x14ac:dyDescent="0.2">
      <c r="A9585" s="284">
        <v>45325</v>
      </c>
      <c r="B9585" s="285">
        <v>14</v>
      </c>
      <c r="C9585" s="286">
        <v>1618.2506804</v>
      </c>
      <c r="D9585" s="287">
        <v>81.642045999999908</v>
      </c>
      <c r="E9585" s="288">
        <v>5132.28557</v>
      </c>
      <c r="F9585" s="288">
        <v>267.79326150000088</v>
      </c>
      <c r="G9585" s="289">
        <v>46</v>
      </c>
      <c r="H9585" s="290">
        <v>7145.9715579000003</v>
      </c>
      <c r="I9585" s="289">
        <v>0</v>
      </c>
      <c r="J9585" s="214" t="s">
        <v>132</v>
      </c>
      <c r="K9585" s="214"/>
      <c r="L9585" s="214"/>
      <c r="M9585"/>
    </row>
    <row r="9586" spans="1:13" x14ac:dyDescent="0.2">
      <c r="A9586" s="284">
        <v>45325</v>
      </c>
      <c r="B9586" s="285">
        <v>15</v>
      </c>
      <c r="C9586" s="286">
        <v>1810.6775783000001</v>
      </c>
      <c r="D9586" s="287">
        <v>92.915644400000076</v>
      </c>
      <c r="E9586" s="288">
        <v>5347.7573999999995</v>
      </c>
      <c r="F9586" s="288">
        <v>280.52781890000097</v>
      </c>
      <c r="G9586" s="289">
        <v>46</v>
      </c>
      <c r="H9586" s="290">
        <v>7577.8784416000008</v>
      </c>
      <c r="I9586" s="289">
        <v>0</v>
      </c>
      <c r="J9586" s="214" t="s">
        <v>132</v>
      </c>
      <c r="K9586" s="214"/>
      <c r="L9586" s="214"/>
      <c r="M9586"/>
    </row>
    <row r="9587" spans="1:13" x14ac:dyDescent="0.2">
      <c r="A9587" s="284">
        <v>45325</v>
      </c>
      <c r="B9587" s="285">
        <v>16</v>
      </c>
      <c r="C9587" s="286">
        <v>2369.1278864000001</v>
      </c>
      <c r="D9587" s="287">
        <v>127.36801559999995</v>
      </c>
      <c r="E9587" s="288">
        <v>5568.5175100000006</v>
      </c>
      <c r="F9587" s="288">
        <v>299.50131279999914</v>
      </c>
      <c r="G9587" s="289">
        <v>45</v>
      </c>
      <c r="H9587" s="290">
        <v>8409.5147247999994</v>
      </c>
      <c r="I9587" s="289">
        <v>0</v>
      </c>
      <c r="J9587" s="214" t="s">
        <v>132</v>
      </c>
      <c r="K9587" s="214"/>
      <c r="L9587" s="214"/>
      <c r="M9587"/>
    </row>
    <row r="9588" spans="1:13" x14ac:dyDescent="0.2">
      <c r="A9588" s="284">
        <v>45325</v>
      </c>
      <c r="B9588" s="285">
        <v>17</v>
      </c>
      <c r="C9588" s="286">
        <v>2854.4320100999998</v>
      </c>
      <c r="D9588" s="287">
        <v>160.16345779999978</v>
      </c>
      <c r="E9588" s="288">
        <v>5845.6135199999999</v>
      </c>
      <c r="F9588" s="288">
        <v>320.98698940000031</v>
      </c>
      <c r="G9588" s="289">
        <v>45</v>
      </c>
      <c r="H9588" s="290">
        <v>9226.1959772999999</v>
      </c>
      <c r="I9588" s="289">
        <v>0</v>
      </c>
      <c r="J9588" s="214" t="s">
        <v>132</v>
      </c>
      <c r="K9588" s="214"/>
      <c r="L9588" s="214"/>
      <c r="M9588"/>
    </row>
    <row r="9589" spans="1:13" x14ac:dyDescent="0.2">
      <c r="A9589" s="284">
        <v>45325</v>
      </c>
      <c r="B9589" s="285">
        <v>18</v>
      </c>
      <c r="C9589" s="286">
        <v>3199.1571804999999</v>
      </c>
      <c r="D9589" s="287">
        <v>185.85992960000021</v>
      </c>
      <c r="E9589" s="288">
        <v>6091.2738100000006</v>
      </c>
      <c r="F9589" s="288">
        <v>352.0520377999992</v>
      </c>
      <c r="G9589" s="289">
        <v>42</v>
      </c>
      <c r="H9589" s="290">
        <v>9870.3429579000003</v>
      </c>
      <c r="I9589" s="289">
        <v>0</v>
      </c>
      <c r="J9589" s="214" t="s">
        <v>132</v>
      </c>
      <c r="K9589" s="214"/>
      <c r="L9589" s="214"/>
      <c r="M9589"/>
    </row>
    <row r="9590" spans="1:13" x14ac:dyDescent="0.2">
      <c r="A9590" s="284">
        <v>45325</v>
      </c>
      <c r="B9590" s="285">
        <v>19</v>
      </c>
      <c r="C9590" s="286">
        <v>3270.5161745999999</v>
      </c>
      <c r="D9590" s="287">
        <v>195.07130070000028</v>
      </c>
      <c r="E9590" s="288">
        <v>6218.9251899999999</v>
      </c>
      <c r="F9590" s="288">
        <v>367.27691330000016</v>
      </c>
      <c r="G9590" s="289">
        <v>42</v>
      </c>
      <c r="H9590" s="290">
        <v>10093.789578600001</v>
      </c>
      <c r="I9590" s="289">
        <v>0</v>
      </c>
      <c r="J9590" s="214" t="s">
        <v>132</v>
      </c>
      <c r="K9590" s="214"/>
      <c r="L9590" s="214"/>
      <c r="M9590"/>
    </row>
    <row r="9591" spans="1:13" x14ac:dyDescent="0.2">
      <c r="A9591" s="284">
        <v>45325</v>
      </c>
      <c r="B9591" s="285">
        <v>20</v>
      </c>
      <c r="C9591" s="286">
        <v>3196.9663585000003</v>
      </c>
      <c r="D9591" s="287">
        <v>191.3149991999999</v>
      </c>
      <c r="E9591" s="288">
        <v>6112.2870700000003</v>
      </c>
      <c r="F9591" s="288">
        <v>359.80578109999988</v>
      </c>
      <c r="G9591" s="289">
        <v>40</v>
      </c>
      <c r="H9591" s="290">
        <v>9900.3742087999999</v>
      </c>
      <c r="I9591" s="289">
        <v>0</v>
      </c>
      <c r="J9591" s="214" t="s">
        <v>132</v>
      </c>
      <c r="K9591" s="214"/>
      <c r="L9591" s="214"/>
      <c r="M9591"/>
    </row>
    <row r="9592" spans="1:13" x14ac:dyDescent="0.2">
      <c r="A9592" s="284">
        <v>45325</v>
      </c>
      <c r="B9592" s="285">
        <v>21</v>
      </c>
      <c r="C9592" s="286">
        <v>3126.2983644999999</v>
      </c>
      <c r="D9592" s="287">
        <v>185.43572920000031</v>
      </c>
      <c r="E9592" s="288">
        <v>5922.2940600000002</v>
      </c>
      <c r="F9592" s="288">
        <v>348.14518729999963</v>
      </c>
      <c r="G9592" s="289">
        <v>37</v>
      </c>
      <c r="H9592" s="290">
        <v>9619.1733410000015</v>
      </c>
      <c r="I9592" s="289">
        <v>0</v>
      </c>
      <c r="J9592" s="214" t="s">
        <v>132</v>
      </c>
      <c r="K9592" s="214"/>
      <c r="L9592" s="214"/>
      <c r="M9592"/>
    </row>
    <row r="9593" spans="1:13" x14ac:dyDescent="0.2">
      <c r="A9593" s="284">
        <v>45325</v>
      </c>
      <c r="B9593" s="285">
        <v>22</v>
      </c>
      <c r="C9593" s="286">
        <v>3027.8541757000003</v>
      </c>
      <c r="D9593" s="287">
        <v>177.80813199999986</v>
      </c>
      <c r="E9593" s="288">
        <v>5797.4061000000002</v>
      </c>
      <c r="F9593" s="288">
        <v>335.09939600000052</v>
      </c>
      <c r="G9593" s="289">
        <v>34</v>
      </c>
      <c r="H9593" s="290">
        <v>9372.167803700002</v>
      </c>
      <c r="I9593" s="289">
        <v>0</v>
      </c>
      <c r="J9593" s="214" t="s">
        <v>132</v>
      </c>
      <c r="K9593" s="214"/>
      <c r="L9593" s="214"/>
      <c r="M9593"/>
    </row>
    <row r="9594" spans="1:13" x14ac:dyDescent="0.2">
      <c r="A9594" s="284">
        <v>45325</v>
      </c>
      <c r="B9594" s="285">
        <v>23</v>
      </c>
      <c r="C9594" s="286">
        <v>2860.8088897000002</v>
      </c>
      <c r="D9594" s="287">
        <v>164.84033779999976</v>
      </c>
      <c r="E9594" s="288">
        <v>5528.3360299999995</v>
      </c>
      <c r="F9594" s="288">
        <v>312.0004471000002</v>
      </c>
      <c r="G9594" s="289">
        <v>32</v>
      </c>
      <c r="H9594" s="290">
        <v>8897.9857045999997</v>
      </c>
      <c r="I9594" s="289">
        <v>0</v>
      </c>
      <c r="J9594" s="214" t="s">
        <v>132</v>
      </c>
      <c r="K9594" s="214"/>
      <c r="L9594" s="214"/>
      <c r="M9594"/>
    </row>
    <row r="9595" spans="1:13" x14ac:dyDescent="0.2">
      <c r="A9595" s="284">
        <v>45325</v>
      </c>
      <c r="B9595" s="285">
        <v>24</v>
      </c>
      <c r="C9595" s="286">
        <v>2686.3618422000004</v>
      </c>
      <c r="D9595" s="287">
        <v>150.93752379999992</v>
      </c>
      <c r="E9595" s="288">
        <v>5169.0340699999997</v>
      </c>
      <c r="F9595" s="288">
        <v>285.92688910000015</v>
      </c>
      <c r="G9595" s="289">
        <v>31</v>
      </c>
      <c r="H9595" s="290">
        <v>8323.2603251</v>
      </c>
      <c r="I9595" s="289">
        <v>0</v>
      </c>
      <c r="J9595" s="214" t="s">
        <v>132</v>
      </c>
      <c r="K9595" s="214"/>
      <c r="L9595" s="214"/>
      <c r="M9595"/>
    </row>
    <row r="9596" spans="1:13" x14ac:dyDescent="0.2">
      <c r="A9596" s="284">
        <v>45326</v>
      </c>
      <c r="B9596" s="285">
        <v>1</v>
      </c>
      <c r="C9596" s="286">
        <v>2574.7071029999997</v>
      </c>
      <c r="D9596" s="287">
        <v>142.15410110000013</v>
      </c>
      <c r="E9596" s="288">
        <v>4994.9150399999999</v>
      </c>
      <c r="F9596" s="288">
        <v>273.52661310000076</v>
      </c>
      <c r="G9596" s="289">
        <v>29</v>
      </c>
      <c r="H9596" s="290">
        <v>8014.3028572000003</v>
      </c>
      <c r="I9596" s="289">
        <v>0</v>
      </c>
      <c r="J9596" s="214" t="s">
        <v>132</v>
      </c>
      <c r="K9596" s="214"/>
      <c r="L9596" s="214"/>
      <c r="M9596"/>
    </row>
    <row r="9597" spans="1:13" x14ac:dyDescent="0.2">
      <c r="A9597" s="284">
        <v>45326</v>
      </c>
      <c r="B9597" s="285">
        <v>2</v>
      </c>
      <c r="C9597" s="286">
        <v>2474.1726544000003</v>
      </c>
      <c r="D9597" s="287">
        <v>134.61436849999976</v>
      </c>
      <c r="E9597" s="288">
        <v>4783.4554900000003</v>
      </c>
      <c r="F9597" s="288">
        <v>258.21793049999997</v>
      </c>
      <c r="G9597" s="289">
        <v>18</v>
      </c>
      <c r="H9597" s="290">
        <v>7668.4604434000003</v>
      </c>
      <c r="I9597" s="289">
        <v>0</v>
      </c>
      <c r="J9597" s="214" t="s">
        <v>132</v>
      </c>
      <c r="K9597" s="214"/>
      <c r="L9597" s="214"/>
      <c r="M9597"/>
    </row>
    <row r="9598" spans="1:13" x14ac:dyDescent="0.2">
      <c r="A9598" s="284">
        <v>45326</v>
      </c>
      <c r="B9598" s="285">
        <v>3</v>
      </c>
      <c r="C9598" s="286">
        <v>2406.4143595</v>
      </c>
      <c r="D9598" s="287">
        <v>129.31648590000003</v>
      </c>
      <c r="E9598" s="288">
        <v>4617.8443799999995</v>
      </c>
      <c r="F9598" s="288">
        <v>245.54391960000066</v>
      </c>
      <c r="G9598" s="289">
        <v>14</v>
      </c>
      <c r="H9598" s="290">
        <v>7413.1191450000006</v>
      </c>
      <c r="I9598" s="289">
        <v>0</v>
      </c>
      <c r="J9598" s="214" t="s">
        <v>132</v>
      </c>
      <c r="K9598" s="214"/>
      <c r="L9598" s="214"/>
      <c r="M9598"/>
    </row>
    <row r="9599" spans="1:13" x14ac:dyDescent="0.2">
      <c r="A9599" s="284">
        <v>45326</v>
      </c>
      <c r="B9599" s="285">
        <v>4</v>
      </c>
      <c r="C9599" s="286">
        <v>2372.8450385999995</v>
      </c>
      <c r="D9599" s="287">
        <v>126.47194090000019</v>
      </c>
      <c r="E9599" s="288">
        <v>4544.6661199999999</v>
      </c>
      <c r="F9599" s="288">
        <v>238.55960279999999</v>
      </c>
      <c r="G9599" s="289">
        <v>12</v>
      </c>
      <c r="H9599" s="290">
        <v>7294.5427022999993</v>
      </c>
      <c r="I9599" s="289">
        <v>0</v>
      </c>
      <c r="J9599" s="214" t="s">
        <v>132</v>
      </c>
      <c r="K9599" s="214"/>
      <c r="L9599" s="214"/>
      <c r="M9599"/>
    </row>
    <row r="9600" spans="1:13" x14ac:dyDescent="0.2">
      <c r="A9600" s="284">
        <v>45326</v>
      </c>
      <c r="B9600" s="285">
        <v>5</v>
      </c>
      <c r="C9600" s="286">
        <v>2382.823054</v>
      </c>
      <c r="D9600" s="287">
        <v>126.97166599999994</v>
      </c>
      <c r="E9600" s="288">
        <v>4491.7030399999994</v>
      </c>
      <c r="F9600" s="288">
        <v>236.67786870000054</v>
      </c>
      <c r="G9600" s="289">
        <v>13</v>
      </c>
      <c r="H9600" s="290">
        <v>7251.1756286999998</v>
      </c>
      <c r="I9600" s="289">
        <v>0</v>
      </c>
      <c r="J9600" s="214" t="s">
        <v>132</v>
      </c>
      <c r="K9600" s="214"/>
      <c r="L9600" s="214"/>
      <c r="M9600"/>
    </row>
    <row r="9601" spans="1:13" x14ac:dyDescent="0.2">
      <c r="A9601" s="284">
        <v>45326</v>
      </c>
      <c r="B9601" s="285">
        <v>6</v>
      </c>
      <c r="C9601" s="286">
        <v>2456.1219534999996</v>
      </c>
      <c r="D9601" s="287">
        <v>131.93736670000024</v>
      </c>
      <c r="E9601" s="288">
        <v>4569.0678199999993</v>
      </c>
      <c r="F9601" s="288">
        <v>242.33573210000031</v>
      </c>
      <c r="G9601" s="289">
        <v>14</v>
      </c>
      <c r="H9601" s="290">
        <v>7413.4628722999996</v>
      </c>
      <c r="I9601" s="289">
        <v>0</v>
      </c>
      <c r="J9601" s="214" t="s">
        <v>132</v>
      </c>
      <c r="K9601" s="214"/>
      <c r="L9601" s="214"/>
      <c r="M9601"/>
    </row>
    <row r="9602" spans="1:13" x14ac:dyDescent="0.2">
      <c r="A9602" s="284">
        <v>45326</v>
      </c>
      <c r="B9602" s="285">
        <v>7</v>
      </c>
      <c r="C9602" s="286">
        <v>2589.5323082999998</v>
      </c>
      <c r="D9602" s="287">
        <v>141.31249100000014</v>
      </c>
      <c r="E9602" s="288">
        <v>4749.7563700000001</v>
      </c>
      <c r="F9602" s="288">
        <v>256.28536379999969</v>
      </c>
      <c r="G9602" s="289">
        <v>13</v>
      </c>
      <c r="H9602" s="290">
        <v>7749.8865330999997</v>
      </c>
      <c r="I9602" s="289">
        <v>0</v>
      </c>
      <c r="J9602" s="214" t="s">
        <v>132</v>
      </c>
      <c r="K9602" s="214"/>
      <c r="L9602" s="214"/>
      <c r="M9602"/>
    </row>
    <row r="9603" spans="1:13" x14ac:dyDescent="0.2">
      <c r="A9603" s="284">
        <v>45326</v>
      </c>
      <c r="B9603" s="285">
        <v>8</v>
      </c>
      <c r="C9603" s="286">
        <v>2716.3187702</v>
      </c>
      <c r="D9603" s="287">
        <v>152.32353410000005</v>
      </c>
      <c r="E9603" s="288">
        <v>4985.0234399999999</v>
      </c>
      <c r="F9603" s="288">
        <v>275.17459879999933</v>
      </c>
      <c r="G9603" s="289">
        <v>23</v>
      </c>
      <c r="H9603" s="290">
        <v>8151.8403430999997</v>
      </c>
      <c r="I9603" s="289">
        <v>0</v>
      </c>
      <c r="J9603" s="214" t="s">
        <v>132</v>
      </c>
      <c r="K9603" s="214"/>
      <c r="L9603" s="214"/>
      <c r="M9603"/>
    </row>
    <row r="9604" spans="1:13" x14ac:dyDescent="0.2">
      <c r="A9604" s="284">
        <v>45326</v>
      </c>
      <c r="B9604" s="285">
        <v>9</v>
      </c>
      <c r="C9604" s="286">
        <v>2681.8910325000002</v>
      </c>
      <c r="D9604" s="287">
        <v>153.1118762000001</v>
      </c>
      <c r="E9604" s="288">
        <v>5323.3837800000001</v>
      </c>
      <c r="F9604" s="288">
        <v>295.97324899999967</v>
      </c>
      <c r="G9604" s="289">
        <v>38</v>
      </c>
      <c r="H9604" s="290">
        <v>8492.3599376999991</v>
      </c>
      <c r="I9604" s="289">
        <v>0</v>
      </c>
      <c r="J9604" s="214" t="s">
        <v>132</v>
      </c>
      <c r="K9604" s="214"/>
      <c r="L9604" s="214"/>
      <c r="M9604"/>
    </row>
    <row r="9605" spans="1:13" x14ac:dyDescent="0.2">
      <c r="A9605" s="284">
        <v>45326</v>
      </c>
      <c r="B9605" s="285">
        <v>10</v>
      </c>
      <c r="C9605" s="286">
        <v>2679.1340202000001</v>
      </c>
      <c r="D9605" s="287">
        <v>153.2802358000001</v>
      </c>
      <c r="E9605" s="288">
        <v>5465.3540000000003</v>
      </c>
      <c r="F9605" s="288">
        <v>306.67779580000024</v>
      </c>
      <c r="G9605" s="289">
        <v>39</v>
      </c>
      <c r="H9605" s="290">
        <v>8643.4460517999996</v>
      </c>
      <c r="I9605" s="289">
        <v>0</v>
      </c>
      <c r="J9605" s="214" t="s">
        <v>132</v>
      </c>
      <c r="K9605" s="214"/>
      <c r="L9605" s="214"/>
      <c r="M9605"/>
    </row>
    <row r="9606" spans="1:13" x14ac:dyDescent="0.2">
      <c r="A9606" s="284">
        <v>45326</v>
      </c>
      <c r="B9606" s="285">
        <v>11</v>
      </c>
      <c r="C9606" s="286">
        <v>2514.3148068</v>
      </c>
      <c r="D9606" s="287">
        <v>143.36918659999992</v>
      </c>
      <c r="E9606" s="288">
        <v>5574.0723099999996</v>
      </c>
      <c r="F9606" s="288">
        <v>312.69594190000043</v>
      </c>
      <c r="G9606" s="289">
        <v>40</v>
      </c>
      <c r="H9606" s="290">
        <v>8584.452245299999</v>
      </c>
      <c r="I9606" s="289">
        <v>0</v>
      </c>
      <c r="J9606" s="214" t="s">
        <v>132</v>
      </c>
      <c r="K9606" s="214"/>
      <c r="L9606" s="214"/>
      <c r="M9606"/>
    </row>
    <row r="9607" spans="1:13" x14ac:dyDescent="0.2">
      <c r="A9607" s="284">
        <v>45326</v>
      </c>
      <c r="B9607" s="285">
        <v>12</v>
      </c>
      <c r="C9607" s="286">
        <v>2319.8939219000004</v>
      </c>
      <c r="D9607" s="287">
        <v>130.84772929999971</v>
      </c>
      <c r="E9607" s="288">
        <v>5414.7416499999999</v>
      </c>
      <c r="F9607" s="288">
        <v>302.0997795000003</v>
      </c>
      <c r="G9607" s="289">
        <v>41</v>
      </c>
      <c r="H9607" s="290">
        <v>8208.5830807000002</v>
      </c>
      <c r="I9607" s="289">
        <v>0</v>
      </c>
      <c r="J9607" s="214" t="s">
        <v>132</v>
      </c>
      <c r="K9607" s="214"/>
      <c r="L9607" s="214"/>
      <c r="M9607"/>
    </row>
    <row r="9608" spans="1:13" x14ac:dyDescent="0.2">
      <c r="A9608" s="284">
        <v>45326</v>
      </c>
      <c r="B9608" s="285">
        <v>13</v>
      </c>
      <c r="C9608" s="286">
        <v>2206.8360808999996</v>
      </c>
      <c r="D9608" s="287">
        <v>123.19083210000016</v>
      </c>
      <c r="E9608" s="288">
        <v>5310.0021399999996</v>
      </c>
      <c r="F9608" s="288">
        <v>294.5093579000004</v>
      </c>
      <c r="G9608" s="289">
        <v>40</v>
      </c>
      <c r="H9608" s="290">
        <v>7974.5384108999997</v>
      </c>
      <c r="I9608" s="289">
        <v>0</v>
      </c>
      <c r="J9608" s="214" t="s">
        <v>132</v>
      </c>
      <c r="K9608" s="214"/>
      <c r="L9608" s="214"/>
      <c r="M9608"/>
    </row>
    <row r="9609" spans="1:13" x14ac:dyDescent="0.2">
      <c r="A9609" s="284">
        <v>45326</v>
      </c>
      <c r="B9609" s="285">
        <v>14</v>
      </c>
      <c r="C9609" s="286">
        <v>2202.4256592000002</v>
      </c>
      <c r="D9609" s="287">
        <v>122.29597559999976</v>
      </c>
      <c r="E9609" s="288">
        <v>5242.0704500000002</v>
      </c>
      <c r="F9609" s="288">
        <v>283.19590140000037</v>
      </c>
      <c r="G9609" s="289">
        <v>42</v>
      </c>
      <c r="H9609" s="290">
        <v>7891.9879861999998</v>
      </c>
      <c r="I9609" s="289">
        <v>0</v>
      </c>
      <c r="J9609" s="214" t="s">
        <v>132</v>
      </c>
      <c r="K9609" s="214"/>
      <c r="L9609" s="214"/>
      <c r="M9609"/>
    </row>
    <row r="9610" spans="1:13" x14ac:dyDescent="0.2">
      <c r="A9610" s="284">
        <v>45326</v>
      </c>
      <c r="B9610" s="285">
        <v>15</v>
      </c>
      <c r="C9610" s="286">
        <v>2344.5545081000005</v>
      </c>
      <c r="D9610" s="287">
        <v>130.22087099999979</v>
      </c>
      <c r="E9610" s="288">
        <v>5345.3991700000006</v>
      </c>
      <c r="F9610" s="288">
        <v>288.05239720000009</v>
      </c>
      <c r="G9610" s="289">
        <v>41</v>
      </c>
      <c r="H9610" s="290">
        <v>8149.2269463000011</v>
      </c>
      <c r="I9610" s="289">
        <v>0</v>
      </c>
      <c r="J9610" s="214" t="s">
        <v>132</v>
      </c>
      <c r="K9610" s="214"/>
      <c r="L9610" s="214"/>
      <c r="M9610"/>
    </row>
    <row r="9611" spans="1:13" x14ac:dyDescent="0.2">
      <c r="A9611" s="284">
        <v>45326</v>
      </c>
      <c r="B9611" s="285">
        <v>16</v>
      </c>
      <c r="C9611" s="286">
        <v>2525.2773018999997</v>
      </c>
      <c r="D9611" s="287">
        <v>142.62958969999991</v>
      </c>
      <c r="E9611" s="288">
        <v>5348.9674399999994</v>
      </c>
      <c r="F9611" s="288">
        <v>288.84259750000001</v>
      </c>
      <c r="G9611" s="289">
        <v>40</v>
      </c>
      <c r="H9611" s="290">
        <v>8345.7169290999991</v>
      </c>
      <c r="I9611" s="289">
        <v>0</v>
      </c>
      <c r="J9611" s="214" t="s">
        <v>132</v>
      </c>
      <c r="K9611" s="214"/>
      <c r="L9611" s="214"/>
      <c r="M9611"/>
    </row>
    <row r="9612" spans="1:13" x14ac:dyDescent="0.2">
      <c r="A9612" s="284">
        <v>45326</v>
      </c>
      <c r="B9612" s="285">
        <v>17</v>
      </c>
      <c r="C9612" s="286">
        <v>2836.2588022</v>
      </c>
      <c r="D9612" s="287">
        <v>164.6912786999998</v>
      </c>
      <c r="E9612" s="288">
        <v>5416.38825</v>
      </c>
      <c r="F9612" s="288">
        <v>303.30696290000014</v>
      </c>
      <c r="G9612" s="289">
        <v>40</v>
      </c>
      <c r="H9612" s="290">
        <v>8760.6452938000002</v>
      </c>
      <c r="I9612" s="289">
        <v>0</v>
      </c>
      <c r="J9612" s="214" t="s">
        <v>132</v>
      </c>
      <c r="K9612" s="214"/>
      <c r="L9612" s="214"/>
      <c r="M9612"/>
    </row>
    <row r="9613" spans="1:13" x14ac:dyDescent="0.2">
      <c r="A9613" s="284">
        <v>45326</v>
      </c>
      <c r="B9613" s="285">
        <v>18</v>
      </c>
      <c r="C9613" s="286">
        <v>3137.7933577999997</v>
      </c>
      <c r="D9613" s="287">
        <v>187.23313870000021</v>
      </c>
      <c r="E9613" s="288">
        <v>5617.6673300000002</v>
      </c>
      <c r="F9613" s="288">
        <v>329.99292249999962</v>
      </c>
      <c r="G9613" s="289">
        <v>43</v>
      </c>
      <c r="H9613" s="290">
        <v>9315.6867490000004</v>
      </c>
      <c r="I9613" s="289">
        <v>0</v>
      </c>
      <c r="J9613" s="214" t="s">
        <v>132</v>
      </c>
      <c r="K9613" s="214"/>
      <c r="L9613" s="214"/>
      <c r="M9613"/>
    </row>
    <row r="9614" spans="1:13" x14ac:dyDescent="0.2">
      <c r="A9614" s="284">
        <v>45326</v>
      </c>
      <c r="B9614" s="285">
        <v>19</v>
      </c>
      <c r="C9614" s="286">
        <v>3192.1459528999999</v>
      </c>
      <c r="D9614" s="287">
        <v>193.25312289999991</v>
      </c>
      <c r="E9614" s="288">
        <v>5744.6223099999997</v>
      </c>
      <c r="F9614" s="288">
        <v>341.93998910000028</v>
      </c>
      <c r="G9614" s="289">
        <v>42</v>
      </c>
      <c r="H9614" s="290">
        <v>9513.9613748999982</v>
      </c>
      <c r="I9614" s="289">
        <v>33.256831179641502</v>
      </c>
      <c r="J9614" s="214" t="s">
        <v>132</v>
      </c>
      <c r="K9614" s="214"/>
      <c r="L9614" s="214"/>
      <c r="M9614"/>
    </row>
    <row r="9615" spans="1:13" x14ac:dyDescent="0.2">
      <c r="A9615" s="284">
        <v>45326</v>
      </c>
      <c r="B9615" s="285">
        <v>20</v>
      </c>
      <c r="C9615" s="286">
        <v>3077.0843097999996</v>
      </c>
      <c r="D9615" s="287">
        <v>185.04469840000027</v>
      </c>
      <c r="E9615" s="288">
        <v>5621.2552400000004</v>
      </c>
      <c r="F9615" s="288">
        <v>332.68964129999949</v>
      </c>
      <c r="G9615" s="289">
        <v>41</v>
      </c>
      <c r="H9615" s="290">
        <v>9257.0738894999995</v>
      </c>
      <c r="I9615" s="289">
        <v>35.008684958683098</v>
      </c>
      <c r="J9615" s="214" t="s">
        <v>132</v>
      </c>
      <c r="K9615" s="214"/>
      <c r="L9615" s="214"/>
      <c r="M9615"/>
    </row>
    <row r="9616" spans="1:13" x14ac:dyDescent="0.2">
      <c r="A9616" s="284">
        <v>45326</v>
      </c>
      <c r="B9616" s="285">
        <v>21</v>
      </c>
      <c r="C9616" s="286">
        <v>2978.7656289000001</v>
      </c>
      <c r="D9616" s="287">
        <v>177.42295750000011</v>
      </c>
      <c r="E9616" s="288">
        <v>5434.9575199999999</v>
      </c>
      <c r="F9616" s="288">
        <v>320.69281140000021</v>
      </c>
      <c r="G9616" s="289">
        <v>37</v>
      </c>
      <c r="H9616" s="290">
        <v>8948.8389177999998</v>
      </c>
      <c r="I9616" s="289">
        <v>35.282484764706197</v>
      </c>
      <c r="J9616" s="214" t="s">
        <v>132</v>
      </c>
      <c r="K9616" s="214"/>
      <c r="L9616" s="214"/>
      <c r="M9616"/>
    </row>
    <row r="9617" spans="1:13" x14ac:dyDescent="0.2">
      <c r="A9617" s="284">
        <v>45326</v>
      </c>
      <c r="B9617" s="285">
        <v>22</v>
      </c>
      <c r="C9617" s="286">
        <v>2850.9424041999996</v>
      </c>
      <c r="D9617" s="287">
        <v>165.92058920000031</v>
      </c>
      <c r="E9617" s="288">
        <v>5239.2687599999999</v>
      </c>
      <c r="F9617" s="288">
        <v>302.09225369999967</v>
      </c>
      <c r="G9617" s="289">
        <v>34</v>
      </c>
      <c r="H9617" s="290">
        <v>8592.2240071000015</v>
      </c>
      <c r="I9617" s="289">
        <v>35.649908434803599</v>
      </c>
      <c r="J9617" s="214" t="s">
        <v>132</v>
      </c>
      <c r="K9617" s="214"/>
      <c r="L9617" s="214"/>
      <c r="M9617"/>
    </row>
    <row r="9618" spans="1:13" x14ac:dyDescent="0.2">
      <c r="A9618" s="284">
        <v>45326</v>
      </c>
      <c r="B9618" s="285">
        <v>23</v>
      </c>
      <c r="C9618" s="286">
        <v>2645.0824736999998</v>
      </c>
      <c r="D9618" s="287">
        <v>150.12714019999981</v>
      </c>
      <c r="E9618" s="288">
        <v>4946.9312899999995</v>
      </c>
      <c r="F9618" s="288">
        <v>277.77052280000044</v>
      </c>
      <c r="G9618" s="289">
        <v>30</v>
      </c>
      <c r="H9618" s="290">
        <v>8049.9114266999995</v>
      </c>
      <c r="I9618" s="289">
        <v>33.885233705917003</v>
      </c>
      <c r="J9618" s="214" t="s">
        <v>132</v>
      </c>
      <c r="K9618" s="214"/>
      <c r="L9618" s="214"/>
      <c r="M9618"/>
    </row>
    <row r="9619" spans="1:13" x14ac:dyDescent="0.2">
      <c r="A9619" s="284">
        <v>45326</v>
      </c>
      <c r="B9619" s="285">
        <v>24</v>
      </c>
      <c r="C9619" s="286">
        <v>2448.5534448999997</v>
      </c>
      <c r="D9619" s="287">
        <v>134.14977660000017</v>
      </c>
      <c r="E9619" s="288">
        <v>4609.9875000000002</v>
      </c>
      <c r="F9619" s="288">
        <v>249.0418525999994</v>
      </c>
      <c r="G9619" s="289">
        <v>29</v>
      </c>
      <c r="H9619" s="290">
        <v>7470.7325740999995</v>
      </c>
      <c r="I9619" s="289">
        <v>24.088534133379099</v>
      </c>
      <c r="J9619" s="214" t="s">
        <v>132</v>
      </c>
      <c r="K9619" s="214"/>
      <c r="L9619" s="214"/>
      <c r="M9619"/>
    </row>
    <row r="9620" spans="1:13" x14ac:dyDescent="0.2">
      <c r="A9620" s="284">
        <v>45327</v>
      </c>
      <c r="B9620" s="285">
        <v>1</v>
      </c>
      <c r="C9620" s="286">
        <v>2337.0071573999994</v>
      </c>
      <c r="D9620" s="287">
        <v>125.83542270000035</v>
      </c>
      <c r="E9620" s="288">
        <v>4428.0246999999999</v>
      </c>
      <c r="F9620" s="288">
        <v>235.45965549999983</v>
      </c>
      <c r="G9620" s="289">
        <v>25</v>
      </c>
      <c r="H9620" s="290">
        <v>7151.3269355999992</v>
      </c>
      <c r="I9620" s="289">
        <v>0</v>
      </c>
      <c r="J9620" s="214" t="s">
        <v>132</v>
      </c>
      <c r="K9620" s="214"/>
      <c r="L9620" s="214"/>
      <c r="M9620"/>
    </row>
    <row r="9621" spans="1:13" x14ac:dyDescent="0.2">
      <c r="A9621" s="284">
        <v>45327</v>
      </c>
      <c r="B9621" s="285">
        <v>2</v>
      </c>
      <c r="C9621" s="286">
        <v>2267.2981425000003</v>
      </c>
      <c r="D9621" s="287">
        <v>119.68977929999984</v>
      </c>
      <c r="E9621" s="288">
        <v>4328.5315099999998</v>
      </c>
      <c r="F9621" s="288">
        <v>222.06917890000022</v>
      </c>
      <c r="G9621" s="289">
        <v>17</v>
      </c>
      <c r="H9621" s="290">
        <v>6954.5886106999997</v>
      </c>
      <c r="I9621" s="289">
        <v>0</v>
      </c>
      <c r="J9621" s="214" t="s">
        <v>132</v>
      </c>
      <c r="K9621" s="214"/>
      <c r="L9621" s="214"/>
      <c r="M9621"/>
    </row>
    <row r="9622" spans="1:13" x14ac:dyDescent="0.2">
      <c r="A9622" s="284">
        <v>45327</v>
      </c>
      <c r="B9622" s="285">
        <v>3</v>
      </c>
      <c r="C9622" s="286">
        <v>2226.1635126000001</v>
      </c>
      <c r="D9622" s="287">
        <v>116.64336689999996</v>
      </c>
      <c r="E9622" s="288">
        <v>4151.4808999999996</v>
      </c>
      <c r="F9622" s="288">
        <v>215.12024370000017</v>
      </c>
      <c r="G9622" s="289">
        <v>12</v>
      </c>
      <c r="H9622" s="290">
        <v>6721.4080231999997</v>
      </c>
      <c r="I9622" s="289">
        <v>0</v>
      </c>
      <c r="J9622" s="214" t="s">
        <v>132</v>
      </c>
      <c r="K9622" s="214"/>
      <c r="L9622" s="214"/>
      <c r="M9622"/>
    </row>
    <row r="9623" spans="1:13" x14ac:dyDescent="0.2">
      <c r="A9623" s="284">
        <v>45327</v>
      </c>
      <c r="B9623" s="285">
        <v>4</v>
      </c>
      <c r="C9623" s="286">
        <v>2229.5973960000001</v>
      </c>
      <c r="D9623" s="287">
        <v>116.31556659999991</v>
      </c>
      <c r="E9623" s="288">
        <v>4113.0121200000003</v>
      </c>
      <c r="F9623" s="288">
        <v>213.51165939999919</v>
      </c>
      <c r="G9623" s="289">
        <v>11</v>
      </c>
      <c r="H9623" s="290">
        <v>6683.4367419999999</v>
      </c>
      <c r="I9623" s="289">
        <v>0</v>
      </c>
      <c r="J9623" s="214" t="s">
        <v>132</v>
      </c>
      <c r="K9623" s="214"/>
      <c r="L9623" s="214"/>
      <c r="M9623"/>
    </row>
    <row r="9624" spans="1:13" x14ac:dyDescent="0.2">
      <c r="A9624" s="284">
        <v>45327</v>
      </c>
      <c r="B9624" s="285">
        <v>5</v>
      </c>
      <c r="C9624" s="286">
        <v>2299.1456090000001</v>
      </c>
      <c r="D9624" s="287">
        <v>121.45416469999969</v>
      </c>
      <c r="E9624" s="288">
        <v>4260.1529800000008</v>
      </c>
      <c r="F9624" s="288">
        <v>220.65624259999913</v>
      </c>
      <c r="G9624" s="289">
        <v>20</v>
      </c>
      <c r="H9624" s="290">
        <v>6921.4089962999997</v>
      </c>
      <c r="I9624" s="289">
        <v>0</v>
      </c>
      <c r="J9624" s="214" t="s">
        <v>132</v>
      </c>
      <c r="K9624" s="214"/>
      <c r="L9624" s="214"/>
      <c r="M9624"/>
    </row>
    <row r="9625" spans="1:13" x14ac:dyDescent="0.2">
      <c r="A9625" s="284">
        <v>45327</v>
      </c>
      <c r="B9625" s="285">
        <v>6</v>
      </c>
      <c r="C9625" s="286">
        <v>2505.7812082</v>
      </c>
      <c r="D9625" s="287">
        <v>135.58365959999975</v>
      </c>
      <c r="E9625" s="288">
        <v>4582.5373600000003</v>
      </c>
      <c r="F9625" s="288">
        <v>242.44679059999908</v>
      </c>
      <c r="G9625" s="289">
        <v>41</v>
      </c>
      <c r="H9625" s="290">
        <v>7507.3490183999993</v>
      </c>
      <c r="I9625" s="289">
        <v>0</v>
      </c>
      <c r="J9625" s="214" t="s">
        <v>132</v>
      </c>
      <c r="K9625" s="214"/>
      <c r="L9625" s="214"/>
      <c r="M9625"/>
    </row>
    <row r="9626" spans="1:13" x14ac:dyDescent="0.2">
      <c r="A9626" s="284">
        <v>45327</v>
      </c>
      <c r="B9626" s="285">
        <v>7</v>
      </c>
      <c r="C9626" s="286">
        <v>2841.0194852999998</v>
      </c>
      <c r="D9626" s="287">
        <v>160.53639990000011</v>
      </c>
      <c r="E9626" s="288">
        <v>5099.8404</v>
      </c>
      <c r="F9626" s="288">
        <v>282.8757843000003</v>
      </c>
      <c r="G9626" s="289">
        <v>48</v>
      </c>
      <c r="H9626" s="290">
        <v>8432.2720695000007</v>
      </c>
      <c r="I9626" s="289">
        <v>0</v>
      </c>
      <c r="J9626" s="214" t="s">
        <v>132</v>
      </c>
      <c r="K9626" s="214"/>
      <c r="L9626" s="214"/>
      <c r="M9626"/>
    </row>
    <row r="9627" spans="1:13" x14ac:dyDescent="0.2">
      <c r="A9627" s="284">
        <v>45327</v>
      </c>
      <c r="B9627" s="285">
        <v>8</v>
      </c>
      <c r="C9627" s="286">
        <v>2959.5766168999999</v>
      </c>
      <c r="D9627" s="287">
        <v>174.58671779999992</v>
      </c>
      <c r="E9627" s="288">
        <v>5672.7719999999999</v>
      </c>
      <c r="F9627" s="288">
        <v>323.41255449999971</v>
      </c>
      <c r="G9627" s="289">
        <v>49</v>
      </c>
      <c r="H9627" s="290">
        <v>9179.3478891999985</v>
      </c>
      <c r="I9627" s="289">
        <v>0</v>
      </c>
      <c r="J9627" s="214" t="s">
        <v>132</v>
      </c>
      <c r="K9627" s="214"/>
      <c r="L9627" s="214"/>
      <c r="M9627"/>
    </row>
    <row r="9628" spans="1:13" x14ac:dyDescent="0.2">
      <c r="A9628" s="284">
        <v>45327</v>
      </c>
      <c r="B9628" s="285">
        <v>9</v>
      </c>
      <c r="C9628" s="286">
        <v>2494.6162130000002</v>
      </c>
      <c r="D9628" s="287">
        <v>146.3096505999998</v>
      </c>
      <c r="E9628" s="288">
        <v>5733.8018200000006</v>
      </c>
      <c r="F9628" s="288">
        <v>330.65594399999918</v>
      </c>
      <c r="G9628" s="289">
        <v>50</v>
      </c>
      <c r="H9628" s="290">
        <v>8755.3836276000002</v>
      </c>
      <c r="I9628" s="289">
        <v>0</v>
      </c>
      <c r="J9628" s="214" t="s">
        <v>132</v>
      </c>
      <c r="K9628" s="214"/>
      <c r="L9628" s="214"/>
      <c r="M9628"/>
    </row>
    <row r="9629" spans="1:13" x14ac:dyDescent="0.2">
      <c r="A9629" s="284">
        <v>45327</v>
      </c>
      <c r="B9629" s="285">
        <v>10</v>
      </c>
      <c r="C9629" s="286">
        <v>1966.6841520999999</v>
      </c>
      <c r="D9629" s="287">
        <v>110.49455440000028</v>
      </c>
      <c r="E9629" s="288">
        <v>5696.0844299999999</v>
      </c>
      <c r="F9629" s="288">
        <v>314.38588720000007</v>
      </c>
      <c r="G9629" s="289">
        <v>48</v>
      </c>
      <c r="H9629" s="290">
        <v>8135.6490236999998</v>
      </c>
      <c r="I9629" s="289">
        <v>0</v>
      </c>
      <c r="J9629" s="214" t="s">
        <v>132</v>
      </c>
      <c r="K9629" s="214"/>
      <c r="L9629" s="214"/>
      <c r="M9629"/>
    </row>
    <row r="9630" spans="1:13" x14ac:dyDescent="0.2">
      <c r="A9630" s="284">
        <v>45327</v>
      </c>
      <c r="B9630" s="285">
        <v>11</v>
      </c>
      <c r="C9630" s="286">
        <v>1655.2295786999998</v>
      </c>
      <c r="D9630" s="287">
        <v>87.409844600000298</v>
      </c>
      <c r="E9630" s="288">
        <v>5572.6588900000006</v>
      </c>
      <c r="F9630" s="288">
        <v>301.4466752999997</v>
      </c>
      <c r="G9630" s="289">
        <v>49</v>
      </c>
      <c r="H9630" s="290">
        <v>7665.7449886000004</v>
      </c>
      <c r="I9630" s="289">
        <v>0</v>
      </c>
      <c r="J9630" s="214" t="s">
        <v>132</v>
      </c>
      <c r="K9630" s="214"/>
      <c r="L9630" s="214"/>
      <c r="M9630"/>
    </row>
    <row r="9631" spans="1:13" x14ac:dyDescent="0.2">
      <c r="A9631" s="284">
        <v>45327</v>
      </c>
      <c r="B9631" s="285">
        <v>12</v>
      </c>
      <c r="C9631" s="286">
        <v>1612.9323685999998</v>
      </c>
      <c r="D9631" s="287">
        <v>82.744114700000011</v>
      </c>
      <c r="E9631" s="288">
        <v>5551.2477800000006</v>
      </c>
      <c r="F9631" s="288">
        <v>297.46632689999933</v>
      </c>
      <c r="G9631" s="289">
        <v>48</v>
      </c>
      <c r="H9631" s="290">
        <v>7592.3905901999997</v>
      </c>
      <c r="I9631" s="289">
        <v>0</v>
      </c>
      <c r="J9631" s="214" t="s">
        <v>132</v>
      </c>
      <c r="K9631" s="214"/>
      <c r="L9631" s="214"/>
      <c r="M9631"/>
    </row>
    <row r="9632" spans="1:13" x14ac:dyDescent="0.2">
      <c r="A9632" s="284">
        <v>45327</v>
      </c>
      <c r="B9632" s="285">
        <v>13</v>
      </c>
      <c r="C9632" s="286">
        <v>1789.7085477000001</v>
      </c>
      <c r="D9632" s="287">
        <v>92.841430300000184</v>
      </c>
      <c r="E9632" s="288">
        <v>5414.5852200000008</v>
      </c>
      <c r="F9632" s="288">
        <v>288.24989989999904</v>
      </c>
      <c r="G9632" s="289">
        <v>48</v>
      </c>
      <c r="H9632" s="290">
        <v>7633.3850978999999</v>
      </c>
      <c r="I9632" s="289">
        <v>0</v>
      </c>
      <c r="J9632" s="214" t="s">
        <v>132</v>
      </c>
      <c r="K9632" s="214"/>
      <c r="L9632" s="214"/>
      <c r="M9632"/>
    </row>
    <row r="9633" spans="1:13" x14ac:dyDescent="0.2">
      <c r="A9633" s="284">
        <v>45327</v>
      </c>
      <c r="B9633" s="285">
        <v>14</v>
      </c>
      <c r="C9633" s="286">
        <v>2162.9542194000001</v>
      </c>
      <c r="D9633" s="287">
        <v>115.47696519999997</v>
      </c>
      <c r="E9633" s="288">
        <v>5333.0285300000005</v>
      </c>
      <c r="F9633" s="288">
        <v>284.44015849999869</v>
      </c>
      <c r="G9633" s="289">
        <v>50</v>
      </c>
      <c r="H9633" s="290">
        <v>7945.8998730999992</v>
      </c>
      <c r="I9633" s="289">
        <v>0</v>
      </c>
      <c r="J9633" s="214" t="s">
        <v>132</v>
      </c>
      <c r="K9633" s="214"/>
      <c r="L9633" s="214"/>
      <c r="M9633"/>
    </row>
    <row r="9634" spans="1:13" x14ac:dyDescent="0.2">
      <c r="A9634" s="284">
        <v>45327</v>
      </c>
      <c r="B9634" s="285">
        <v>15</v>
      </c>
      <c r="C9634" s="286">
        <v>2305.3529294</v>
      </c>
      <c r="D9634" s="287">
        <v>124.81356890000006</v>
      </c>
      <c r="E9634" s="288">
        <v>5428.2703300000003</v>
      </c>
      <c r="F9634" s="288">
        <v>288.91889549999996</v>
      </c>
      <c r="G9634" s="289">
        <v>49</v>
      </c>
      <c r="H9634" s="290">
        <v>8196.3557237999994</v>
      </c>
      <c r="I9634" s="289">
        <v>0</v>
      </c>
      <c r="J9634" s="214" t="s">
        <v>132</v>
      </c>
      <c r="K9634" s="214"/>
      <c r="L9634" s="214"/>
      <c r="M9634"/>
    </row>
    <row r="9635" spans="1:13" x14ac:dyDescent="0.2">
      <c r="A9635" s="284">
        <v>45327</v>
      </c>
      <c r="B9635" s="285">
        <v>16</v>
      </c>
      <c r="C9635" s="286">
        <v>2563.8278842999998</v>
      </c>
      <c r="D9635" s="287">
        <v>142.62030440000029</v>
      </c>
      <c r="E9635" s="288">
        <v>5511.2732900000001</v>
      </c>
      <c r="F9635" s="288">
        <v>301.00415620000058</v>
      </c>
      <c r="G9635" s="289">
        <v>49</v>
      </c>
      <c r="H9635" s="290">
        <v>8567.7256349000018</v>
      </c>
      <c r="I9635" s="289">
        <v>0</v>
      </c>
      <c r="J9635" s="214" t="s">
        <v>132</v>
      </c>
      <c r="K9635" s="214"/>
      <c r="L9635" s="214"/>
      <c r="M9635"/>
    </row>
    <row r="9636" spans="1:13" x14ac:dyDescent="0.2">
      <c r="A9636" s="284">
        <v>45327</v>
      </c>
      <c r="B9636" s="285">
        <v>17</v>
      </c>
      <c r="C9636" s="286">
        <v>2900.0171079000002</v>
      </c>
      <c r="D9636" s="287">
        <v>167.49489580000005</v>
      </c>
      <c r="E9636" s="288">
        <v>5762.6214200000004</v>
      </c>
      <c r="F9636" s="288">
        <v>326.17405869999948</v>
      </c>
      <c r="G9636" s="289">
        <v>49</v>
      </c>
      <c r="H9636" s="290">
        <v>9205.3074823999996</v>
      </c>
      <c r="I9636" s="289">
        <v>0</v>
      </c>
      <c r="J9636" s="214" t="s">
        <v>132</v>
      </c>
      <c r="K9636" s="214"/>
      <c r="L9636" s="214"/>
      <c r="M9636"/>
    </row>
    <row r="9637" spans="1:13" x14ac:dyDescent="0.2">
      <c r="A9637" s="284">
        <v>45327</v>
      </c>
      <c r="B9637" s="285">
        <v>18</v>
      </c>
      <c r="C9637" s="286">
        <v>3289.5961670000002</v>
      </c>
      <c r="D9637" s="287">
        <v>196.79092649999993</v>
      </c>
      <c r="E9637" s="288">
        <v>6171.8615299999992</v>
      </c>
      <c r="F9637" s="288">
        <v>362.52160230000118</v>
      </c>
      <c r="G9637" s="289">
        <v>51</v>
      </c>
      <c r="H9637" s="290">
        <v>10071.770225800001</v>
      </c>
      <c r="I9637" s="289">
        <v>0</v>
      </c>
      <c r="J9637" s="214" t="s">
        <v>132</v>
      </c>
      <c r="K9637" s="214"/>
      <c r="L9637" s="214"/>
      <c r="M9637"/>
    </row>
    <row r="9638" spans="1:13" x14ac:dyDescent="0.2">
      <c r="A9638" s="284">
        <v>45327</v>
      </c>
      <c r="B9638" s="285">
        <v>19</v>
      </c>
      <c r="C9638" s="286">
        <v>3402.1724196</v>
      </c>
      <c r="D9638" s="287">
        <v>207.7019825999997</v>
      </c>
      <c r="E9638" s="288">
        <v>6374.9880899999998</v>
      </c>
      <c r="F9638" s="288">
        <v>383.1577197000006</v>
      </c>
      <c r="G9638" s="289">
        <v>50</v>
      </c>
      <c r="H9638" s="290">
        <v>10418.020211900001</v>
      </c>
      <c r="I9638" s="289">
        <v>0</v>
      </c>
      <c r="J9638" s="214" t="s">
        <v>132</v>
      </c>
      <c r="K9638" s="214"/>
      <c r="L9638" s="214"/>
      <c r="M9638"/>
    </row>
    <row r="9639" spans="1:13" x14ac:dyDescent="0.2">
      <c r="A9639" s="284">
        <v>45327</v>
      </c>
      <c r="B9639" s="285">
        <v>20</v>
      </c>
      <c r="C9639" s="286">
        <v>3339.1196657999999</v>
      </c>
      <c r="D9639" s="287">
        <v>203.60397110000002</v>
      </c>
      <c r="E9639" s="288">
        <v>6260.6838399999997</v>
      </c>
      <c r="F9639" s="288">
        <v>374.89291180000055</v>
      </c>
      <c r="G9639" s="289">
        <v>48</v>
      </c>
      <c r="H9639" s="290">
        <v>10226.300388700001</v>
      </c>
      <c r="I9639" s="289">
        <v>0</v>
      </c>
      <c r="J9639" s="214" t="s">
        <v>132</v>
      </c>
      <c r="K9639" s="214"/>
      <c r="L9639" s="214"/>
      <c r="M9639"/>
    </row>
    <row r="9640" spans="1:13" x14ac:dyDescent="0.2">
      <c r="A9640" s="284">
        <v>45327</v>
      </c>
      <c r="B9640" s="285">
        <v>21</v>
      </c>
      <c r="C9640" s="286">
        <v>3245.3143568999999</v>
      </c>
      <c r="D9640" s="287">
        <v>195.65862640000017</v>
      </c>
      <c r="E9640" s="288">
        <v>6127.9276599999994</v>
      </c>
      <c r="F9640" s="288">
        <v>360.12929610000083</v>
      </c>
      <c r="G9640" s="289">
        <v>45</v>
      </c>
      <c r="H9640" s="290">
        <v>9974.0299393999994</v>
      </c>
      <c r="I9640" s="289">
        <v>0</v>
      </c>
      <c r="J9640" s="214" t="s">
        <v>132</v>
      </c>
      <c r="K9640" s="214"/>
      <c r="L9640" s="214"/>
      <c r="M9640"/>
    </row>
    <row r="9641" spans="1:13" x14ac:dyDescent="0.2">
      <c r="A9641" s="284">
        <v>45327</v>
      </c>
      <c r="B9641" s="285">
        <v>22</v>
      </c>
      <c r="C9641" s="286">
        <v>3101.1606509999997</v>
      </c>
      <c r="D9641" s="287">
        <v>183.38302199999998</v>
      </c>
      <c r="E9641" s="288">
        <v>5946.4833100000005</v>
      </c>
      <c r="F9641" s="288">
        <v>339.47760169999947</v>
      </c>
      <c r="G9641" s="289">
        <v>40</v>
      </c>
      <c r="H9641" s="290">
        <v>9610.5045847000001</v>
      </c>
      <c r="I9641" s="289">
        <v>0</v>
      </c>
      <c r="J9641" s="214" t="s">
        <v>132</v>
      </c>
      <c r="K9641" s="214"/>
      <c r="L9641" s="214"/>
      <c r="M9641"/>
    </row>
    <row r="9642" spans="1:13" x14ac:dyDescent="0.2">
      <c r="A9642" s="284">
        <v>45327</v>
      </c>
      <c r="B9642" s="285">
        <v>23</v>
      </c>
      <c r="C9642" s="286">
        <v>2873.9675725000002</v>
      </c>
      <c r="D9642" s="287">
        <v>165.11013129999984</v>
      </c>
      <c r="E9642" s="288">
        <v>5564.4368300000006</v>
      </c>
      <c r="F9642" s="288">
        <v>307.1337139999996</v>
      </c>
      <c r="G9642" s="289">
        <v>34</v>
      </c>
      <c r="H9642" s="290">
        <v>8944.6482477999998</v>
      </c>
      <c r="I9642" s="289">
        <v>0</v>
      </c>
      <c r="J9642" s="214" t="s">
        <v>132</v>
      </c>
      <c r="K9642" s="214"/>
      <c r="L9642" s="214"/>
      <c r="M9642"/>
    </row>
    <row r="9643" spans="1:13" x14ac:dyDescent="0.2">
      <c r="A9643" s="284">
        <v>45327</v>
      </c>
      <c r="B9643" s="285">
        <v>24</v>
      </c>
      <c r="C9643" s="286">
        <v>2653.8629638000002</v>
      </c>
      <c r="D9643" s="287">
        <v>147.03669929999978</v>
      </c>
      <c r="E9643" s="288">
        <v>5163.80267</v>
      </c>
      <c r="F9643" s="288">
        <v>274.4354800000001</v>
      </c>
      <c r="G9643" s="289">
        <v>30</v>
      </c>
      <c r="H9643" s="290">
        <v>8269.1378131000001</v>
      </c>
      <c r="I9643" s="289">
        <v>0</v>
      </c>
      <c r="J9643" s="214" t="s">
        <v>132</v>
      </c>
      <c r="K9643" s="214"/>
      <c r="L9643" s="214"/>
      <c r="M9643"/>
    </row>
    <row r="9644" spans="1:13" x14ac:dyDescent="0.2">
      <c r="A9644" s="284">
        <v>45328</v>
      </c>
      <c r="B9644" s="285">
        <v>1</v>
      </c>
      <c r="C9644" s="286">
        <v>2538.1718047999998</v>
      </c>
      <c r="D9644" s="287">
        <v>139.14382120000042</v>
      </c>
      <c r="E9644" s="288">
        <v>4891.4024399999998</v>
      </c>
      <c r="F9644" s="288">
        <v>263.05747109999993</v>
      </c>
      <c r="G9644" s="289">
        <v>27</v>
      </c>
      <c r="H9644" s="290">
        <v>7858.7755370999994</v>
      </c>
      <c r="I9644" s="289">
        <v>0</v>
      </c>
      <c r="J9644" s="214" t="s">
        <v>132</v>
      </c>
      <c r="K9644" s="214"/>
      <c r="L9644" s="214"/>
      <c r="M9644"/>
    </row>
    <row r="9645" spans="1:13" x14ac:dyDescent="0.2">
      <c r="A9645" s="284">
        <v>45328</v>
      </c>
      <c r="B9645" s="285">
        <v>2</v>
      </c>
      <c r="C9645" s="286">
        <v>2452.7583560999997</v>
      </c>
      <c r="D9645" s="287">
        <v>132.04651350000003</v>
      </c>
      <c r="E9645" s="288">
        <v>4710.3490300000003</v>
      </c>
      <c r="F9645" s="288">
        <v>248.1237803999993</v>
      </c>
      <c r="G9645" s="289">
        <v>17</v>
      </c>
      <c r="H9645" s="290">
        <v>7560.2776799999992</v>
      </c>
      <c r="I9645" s="289">
        <v>0</v>
      </c>
      <c r="J9645" s="214" t="s">
        <v>132</v>
      </c>
      <c r="K9645" s="214"/>
      <c r="L9645" s="214"/>
      <c r="M9645"/>
    </row>
    <row r="9646" spans="1:13" x14ac:dyDescent="0.2">
      <c r="A9646" s="284">
        <v>45328</v>
      </c>
      <c r="B9646" s="285">
        <v>3</v>
      </c>
      <c r="C9646" s="286">
        <v>2395.1090183000001</v>
      </c>
      <c r="D9646" s="287">
        <v>127.69330119999994</v>
      </c>
      <c r="E9646" s="288">
        <v>5218.4917599999999</v>
      </c>
      <c r="F9646" s="288">
        <v>238.41293040000073</v>
      </c>
      <c r="G9646" s="289">
        <v>13</v>
      </c>
      <c r="H9646" s="290">
        <v>7992.7070099000002</v>
      </c>
      <c r="I9646" s="289">
        <v>0</v>
      </c>
      <c r="J9646" s="214" t="s">
        <v>132</v>
      </c>
      <c r="K9646" s="214"/>
      <c r="L9646" s="214"/>
      <c r="M9646"/>
    </row>
    <row r="9647" spans="1:13" x14ac:dyDescent="0.2">
      <c r="A9647" s="284">
        <v>45328</v>
      </c>
      <c r="B9647" s="285">
        <v>4</v>
      </c>
      <c r="C9647" s="286">
        <v>2383.3459282000003</v>
      </c>
      <c r="D9647" s="287">
        <v>126.4417011999998</v>
      </c>
      <c r="E9647" s="288">
        <v>4629.3123999999998</v>
      </c>
      <c r="F9647" s="288">
        <v>235.00814140000057</v>
      </c>
      <c r="G9647" s="289">
        <v>11</v>
      </c>
      <c r="H9647" s="290">
        <v>7385.1081708000011</v>
      </c>
      <c r="I9647" s="289">
        <v>0</v>
      </c>
      <c r="J9647" s="214" t="s">
        <v>132</v>
      </c>
      <c r="K9647" s="214"/>
      <c r="L9647" s="214"/>
      <c r="M9647"/>
    </row>
    <row r="9648" spans="1:13" x14ac:dyDescent="0.2">
      <c r="A9648" s="284">
        <v>45328</v>
      </c>
      <c r="B9648" s="285">
        <v>5</v>
      </c>
      <c r="C9648" s="286">
        <v>2453.8635527000001</v>
      </c>
      <c r="D9648" s="287">
        <v>131.30923430000018</v>
      </c>
      <c r="E9648" s="288">
        <v>4625.22372</v>
      </c>
      <c r="F9648" s="288">
        <v>241.81257499999992</v>
      </c>
      <c r="G9648" s="289">
        <v>22</v>
      </c>
      <c r="H9648" s="290">
        <v>7474.2090820000003</v>
      </c>
      <c r="I9648" s="289">
        <v>0</v>
      </c>
      <c r="J9648" s="214" t="s">
        <v>132</v>
      </c>
      <c r="K9648" s="214"/>
      <c r="L9648" s="214"/>
      <c r="M9648"/>
    </row>
    <row r="9649" spans="1:13" x14ac:dyDescent="0.2">
      <c r="A9649" s="284">
        <v>45328</v>
      </c>
      <c r="B9649" s="285">
        <v>6</v>
      </c>
      <c r="C9649" s="286">
        <v>2655.9807510999999</v>
      </c>
      <c r="D9649" s="287">
        <v>146.18499290000037</v>
      </c>
      <c r="E9649" s="288">
        <v>4960.9225299999998</v>
      </c>
      <c r="F9649" s="288">
        <v>265.38155529999949</v>
      </c>
      <c r="G9649" s="289">
        <v>44</v>
      </c>
      <c r="H9649" s="290">
        <v>8072.4698292999992</v>
      </c>
      <c r="I9649" s="289">
        <v>0</v>
      </c>
      <c r="J9649" s="214" t="s">
        <v>132</v>
      </c>
      <c r="K9649" s="214"/>
      <c r="L9649" s="214"/>
      <c r="M9649"/>
    </row>
    <row r="9650" spans="1:13" x14ac:dyDescent="0.2">
      <c r="A9650" s="284">
        <v>45328</v>
      </c>
      <c r="B9650" s="285">
        <v>7</v>
      </c>
      <c r="C9650" s="286">
        <v>3003.785918</v>
      </c>
      <c r="D9650" s="287">
        <v>173.69684939999973</v>
      </c>
      <c r="E9650" s="288">
        <v>5528.3562000000002</v>
      </c>
      <c r="F9650" s="288">
        <v>312.47159409999949</v>
      </c>
      <c r="G9650" s="289">
        <v>54</v>
      </c>
      <c r="H9650" s="290">
        <v>9072.3105614999986</v>
      </c>
      <c r="I9650" s="289">
        <v>0</v>
      </c>
      <c r="J9650" s="214" t="s">
        <v>132</v>
      </c>
      <c r="K9650" s="214"/>
      <c r="L9650" s="214"/>
      <c r="M9650"/>
    </row>
    <row r="9651" spans="1:13" x14ac:dyDescent="0.2">
      <c r="A9651" s="284">
        <v>45328</v>
      </c>
      <c r="B9651" s="285">
        <v>8</v>
      </c>
      <c r="C9651" s="286">
        <v>3182.5871306000004</v>
      </c>
      <c r="D9651" s="287">
        <v>191.68087919999991</v>
      </c>
      <c r="E9651" s="288">
        <v>5996.5012099999994</v>
      </c>
      <c r="F9651" s="288">
        <v>353.74888440000086</v>
      </c>
      <c r="G9651" s="289">
        <v>54</v>
      </c>
      <c r="H9651" s="290">
        <v>9778.5181042000004</v>
      </c>
      <c r="I9651" s="289">
        <v>0</v>
      </c>
      <c r="J9651" s="214" t="s">
        <v>132</v>
      </c>
      <c r="K9651" s="214"/>
      <c r="L9651" s="214"/>
      <c r="M9651"/>
    </row>
    <row r="9652" spans="1:13" x14ac:dyDescent="0.2">
      <c r="A9652" s="284">
        <v>45328</v>
      </c>
      <c r="B9652" s="285">
        <v>9</v>
      </c>
      <c r="C9652" s="286">
        <v>2933.6634364000001</v>
      </c>
      <c r="D9652" s="287">
        <v>174.92070390000035</v>
      </c>
      <c r="E9652" s="288">
        <v>5962.8233600000003</v>
      </c>
      <c r="F9652" s="288">
        <v>348.6086564999996</v>
      </c>
      <c r="G9652" s="289">
        <v>54</v>
      </c>
      <c r="H9652" s="290">
        <v>9474.0161568000003</v>
      </c>
      <c r="I9652" s="289">
        <v>0</v>
      </c>
      <c r="J9652" s="214" t="s">
        <v>132</v>
      </c>
      <c r="K9652" s="214"/>
      <c r="L9652" s="214"/>
      <c r="M9652"/>
    </row>
    <row r="9653" spans="1:13" x14ac:dyDescent="0.2">
      <c r="A9653" s="284">
        <v>45328</v>
      </c>
      <c r="B9653" s="285">
        <v>10</v>
      </c>
      <c r="C9653" s="286">
        <v>2499.5680420999997</v>
      </c>
      <c r="D9653" s="287">
        <v>143.04400979999988</v>
      </c>
      <c r="E9653" s="288">
        <v>5784.0974000000006</v>
      </c>
      <c r="F9653" s="288">
        <v>323.97527329999957</v>
      </c>
      <c r="G9653" s="289">
        <v>54</v>
      </c>
      <c r="H9653" s="290">
        <v>8804.6847252000007</v>
      </c>
      <c r="I9653" s="289">
        <v>0</v>
      </c>
      <c r="J9653" s="214" t="s">
        <v>132</v>
      </c>
      <c r="K9653" s="214"/>
      <c r="L9653" s="214"/>
      <c r="M9653"/>
    </row>
    <row r="9654" spans="1:13" x14ac:dyDescent="0.2">
      <c r="A9654" s="284">
        <v>45328</v>
      </c>
      <c r="B9654" s="285">
        <v>11</v>
      </c>
      <c r="C9654" s="286">
        <v>1991.9848124000002</v>
      </c>
      <c r="D9654" s="287">
        <v>108.02660659999989</v>
      </c>
      <c r="E9654" s="288">
        <v>5808.5741200000002</v>
      </c>
      <c r="F9654" s="288">
        <v>298.38950639999985</v>
      </c>
      <c r="G9654" s="289">
        <v>52</v>
      </c>
      <c r="H9654" s="290">
        <v>8258.9750453999986</v>
      </c>
      <c r="I9654" s="289">
        <v>0</v>
      </c>
      <c r="J9654" s="214" t="s">
        <v>132</v>
      </c>
      <c r="K9654" s="214"/>
      <c r="L9654" s="214"/>
      <c r="M9654"/>
    </row>
    <row r="9655" spans="1:13" x14ac:dyDescent="0.2">
      <c r="A9655" s="284">
        <v>45328</v>
      </c>
      <c r="B9655" s="285">
        <v>12</v>
      </c>
      <c r="C9655" s="286">
        <v>1665.1429304000003</v>
      </c>
      <c r="D9655" s="287">
        <v>85.389953399999996</v>
      </c>
      <c r="E9655" s="288">
        <v>5518.3673199999994</v>
      </c>
      <c r="F9655" s="288">
        <v>283.58007300000099</v>
      </c>
      <c r="G9655" s="289">
        <v>51</v>
      </c>
      <c r="H9655" s="290">
        <v>7603.4802768000009</v>
      </c>
      <c r="I9655" s="289">
        <v>0</v>
      </c>
      <c r="J9655" s="214" t="s">
        <v>132</v>
      </c>
      <c r="K9655" s="214"/>
      <c r="L9655" s="214"/>
      <c r="M9655"/>
    </row>
    <row r="9656" spans="1:13" x14ac:dyDescent="0.2">
      <c r="A9656" s="284">
        <v>45328</v>
      </c>
      <c r="B9656" s="285">
        <v>13</v>
      </c>
      <c r="C9656" s="286">
        <v>1562.9214032999998</v>
      </c>
      <c r="D9656" s="287">
        <v>77.571795499999979</v>
      </c>
      <c r="E9656" s="288">
        <v>5406.5156000000006</v>
      </c>
      <c r="F9656" s="288">
        <v>277.5287744999996</v>
      </c>
      <c r="G9656" s="289">
        <v>50</v>
      </c>
      <c r="H9656" s="290">
        <v>7374.5375733000001</v>
      </c>
      <c r="I9656" s="289">
        <v>0</v>
      </c>
      <c r="J9656" s="214" t="s">
        <v>132</v>
      </c>
      <c r="K9656" s="214"/>
      <c r="L9656" s="214"/>
      <c r="M9656"/>
    </row>
    <row r="9657" spans="1:13" x14ac:dyDescent="0.2">
      <c r="A9657" s="284">
        <v>45328</v>
      </c>
      <c r="B9657" s="285">
        <v>14</v>
      </c>
      <c r="C9657" s="286">
        <v>1595.2343597999998</v>
      </c>
      <c r="D9657" s="287">
        <v>79.617384500000412</v>
      </c>
      <c r="E9657" s="288">
        <v>5164.2797</v>
      </c>
      <c r="F9657" s="288">
        <v>268.64823629999955</v>
      </c>
      <c r="G9657" s="289">
        <v>50</v>
      </c>
      <c r="H9657" s="290">
        <v>7157.7796805999997</v>
      </c>
      <c r="I9657" s="289">
        <v>0</v>
      </c>
      <c r="J9657" s="214" t="s">
        <v>132</v>
      </c>
      <c r="K9657" s="214"/>
      <c r="L9657" s="214"/>
      <c r="M9657"/>
    </row>
    <row r="9658" spans="1:13" x14ac:dyDescent="0.2">
      <c r="A9658" s="284">
        <v>45328</v>
      </c>
      <c r="B9658" s="285">
        <v>15</v>
      </c>
      <c r="C9658" s="286">
        <v>1794.0092936000003</v>
      </c>
      <c r="D9658" s="287">
        <v>92.202702999999929</v>
      </c>
      <c r="E9658" s="288">
        <v>5218.4196599999996</v>
      </c>
      <c r="F9658" s="288">
        <v>268.31868160000067</v>
      </c>
      <c r="G9658" s="289">
        <v>51</v>
      </c>
      <c r="H9658" s="290">
        <v>7423.9503382000003</v>
      </c>
      <c r="I9658" s="289">
        <v>0</v>
      </c>
      <c r="J9658" s="214" t="s">
        <v>132</v>
      </c>
      <c r="K9658" s="214"/>
      <c r="L9658" s="214"/>
      <c r="M9658"/>
    </row>
    <row r="9659" spans="1:13" x14ac:dyDescent="0.2">
      <c r="A9659" s="284">
        <v>45328</v>
      </c>
      <c r="B9659" s="285">
        <v>16</v>
      </c>
      <c r="C9659" s="286">
        <v>2178.3942711</v>
      </c>
      <c r="D9659" s="287">
        <v>117.33979520000031</v>
      </c>
      <c r="E9659" s="288">
        <v>5329.6900000000005</v>
      </c>
      <c r="F9659" s="288">
        <v>280.93061569999918</v>
      </c>
      <c r="G9659" s="289">
        <v>51</v>
      </c>
      <c r="H9659" s="290">
        <v>7957.3546820000001</v>
      </c>
      <c r="I9659" s="289">
        <v>0</v>
      </c>
      <c r="J9659" s="214" t="s">
        <v>132</v>
      </c>
      <c r="K9659" s="214"/>
      <c r="L9659" s="214"/>
      <c r="M9659"/>
    </row>
    <row r="9660" spans="1:13" x14ac:dyDescent="0.2">
      <c r="A9660" s="284">
        <v>45328</v>
      </c>
      <c r="B9660" s="285">
        <v>17</v>
      </c>
      <c r="C9660" s="286">
        <v>2707.5050504999999</v>
      </c>
      <c r="D9660" s="287">
        <v>154.72473139999994</v>
      </c>
      <c r="E9660" s="288">
        <v>5610.3470099999995</v>
      </c>
      <c r="F9660" s="288">
        <v>313.27539309999975</v>
      </c>
      <c r="G9660" s="289">
        <v>53</v>
      </c>
      <c r="H9660" s="290">
        <v>8838.8521849999997</v>
      </c>
      <c r="I9660" s="289">
        <v>0</v>
      </c>
      <c r="J9660" s="214" t="s">
        <v>132</v>
      </c>
      <c r="K9660" s="214"/>
      <c r="L9660" s="214"/>
      <c r="M9660"/>
    </row>
    <row r="9661" spans="1:13" x14ac:dyDescent="0.2">
      <c r="A9661" s="284">
        <v>45328</v>
      </c>
      <c r="B9661" s="285">
        <v>18</v>
      </c>
      <c r="C9661" s="286">
        <v>3238.0450175999999</v>
      </c>
      <c r="D9661" s="287">
        <v>193.91025569999982</v>
      </c>
      <c r="E9661" s="288">
        <v>6108.1922399999994</v>
      </c>
      <c r="F9661" s="288">
        <v>358.46449470000061</v>
      </c>
      <c r="G9661" s="289">
        <v>53</v>
      </c>
      <c r="H9661" s="290">
        <v>9951.6120080000001</v>
      </c>
      <c r="I9661" s="289">
        <v>0</v>
      </c>
      <c r="J9661" s="214" t="s">
        <v>132</v>
      </c>
      <c r="K9661" s="214"/>
      <c r="L9661" s="214"/>
      <c r="M9661"/>
    </row>
    <row r="9662" spans="1:13" x14ac:dyDescent="0.2">
      <c r="A9662" s="284">
        <v>45328</v>
      </c>
      <c r="B9662" s="285">
        <v>19</v>
      </c>
      <c r="C9662" s="286">
        <v>3417.7308263000004</v>
      </c>
      <c r="D9662" s="287">
        <v>210.11977829999967</v>
      </c>
      <c r="E9662" s="288">
        <v>6413.24064</v>
      </c>
      <c r="F9662" s="288">
        <v>387.66098779999993</v>
      </c>
      <c r="G9662" s="289">
        <v>54</v>
      </c>
      <c r="H9662" s="290">
        <v>10482.7522324</v>
      </c>
      <c r="I9662" s="289">
        <v>0</v>
      </c>
      <c r="J9662" s="214" t="s">
        <v>132</v>
      </c>
      <c r="K9662" s="214"/>
      <c r="L9662" s="214"/>
      <c r="M9662"/>
    </row>
    <row r="9663" spans="1:13" x14ac:dyDescent="0.2">
      <c r="A9663" s="284">
        <v>45328</v>
      </c>
      <c r="B9663" s="285">
        <v>20</v>
      </c>
      <c r="C9663" s="286">
        <v>3371.9728922999998</v>
      </c>
      <c r="D9663" s="287">
        <v>208.04434710000015</v>
      </c>
      <c r="E9663" s="288">
        <v>6372.4177300000001</v>
      </c>
      <c r="F9663" s="288">
        <v>383.68596069999967</v>
      </c>
      <c r="G9663" s="289">
        <v>52</v>
      </c>
      <c r="H9663" s="290">
        <v>10388.120930100002</v>
      </c>
      <c r="I9663" s="289">
        <v>0</v>
      </c>
      <c r="J9663" s="214" t="s">
        <v>132</v>
      </c>
      <c r="K9663" s="214"/>
      <c r="L9663" s="214"/>
      <c r="M9663"/>
    </row>
    <row r="9664" spans="1:13" x14ac:dyDescent="0.2">
      <c r="A9664" s="284">
        <v>45328</v>
      </c>
      <c r="B9664" s="285">
        <v>21</v>
      </c>
      <c r="C9664" s="286">
        <v>3292.4734938999995</v>
      </c>
      <c r="D9664" s="287">
        <v>201.04859880000026</v>
      </c>
      <c r="E9664" s="288">
        <v>6181.4799199999998</v>
      </c>
      <c r="F9664" s="288">
        <v>370.35662959999991</v>
      </c>
      <c r="G9664" s="289">
        <v>48</v>
      </c>
      <c r="H9664" s="290">
        <v>10093.358642299998</v>
      </c>
      <c r="I9664" s="289">
        <v>0</v>
      </c>
      <c r="J9664" s="214" t="s">
        <v>132</v>
      </c>
      <c r="K9664" s="214"/>
      <c r="L9664" s="214"/>
      <c r="M9664"/>
    </row>
    <row r="9665" spans="1:13" x14ac:dyDescent="0.2">
      <c r="A9665" s="284">
        <v>45328</v>
      </c>
      <c r="B9665" s="285">
        <v>22</v>
      </c>
      <c r="C9665" s="286">
        <v>3154.9999315000005</v>
      </c>
      <c r="D9665" s="287">
        <v>189.19817440000008</v>
      </c>
      <c r="E9665" s="288">
        <v>5973.5128700000005</v>
      </c>
      <c r="F9665" s="288">
        <v>351.67322899999999</v>
      </c>
      <c r="G9665" s="289">
        <v>41</v>
      </c>
      <c r="H9665" s="290">
        <v>9710.3842049000014</v>
      </c>
      <c r="I9665" s="289">
        <v>0</v>
      </c>
      <c r="J9665" s="214" t="s">
        <v>132</v>
      </c>
      <c r="K9665" s="214"/>
      <c r="L9665" s="214"/>
      <c r="M9665"/>
    </row>
    <row r="9666" spans="1:13" x14ac:dyDescent="0.2">
      <c r="A9666" s="284">
        <v>45328</v>
      </c>
      <c r="B9666" s="285">
        <v>23</v>
      </c>
      <c r="C9666" s="286">
        <v>2924.5597514999999</v>
      </c>
      <c r="D9666" s="287">
        <v>170.48125260000009</v>
      </c>
      <c r="E9666" s="288">
        <v>5547.8688099999999</v>
      </c>
      <c r="F9666" s="288">
        <v>317.14812359999996</v>
      </c>
      <c r="G9666" s="289">
        <v>36</v>
      </c>
      <c r="H9666" s="290">
        <v>8996.0579376999995</v>
      </c>
      <c r="I9666" s="289">
        <v>0</v>
      </c>
      <c r="J9666" s="214" t="s">
        <v>132</v>
      </c>
      <c r="K9666" s="214"/>
      <c r="L9666" s="214"/>
      <c r="M9666"/>
    </row>
    <row r="9667" spans="1:13" x14ac:dyDescent="0.2">
      <c r="A9667" s="284">
        <v>45328</v>
      </c>
      <c r="B9667" s="285">
        <v>24</v>
      </c>
      <c r="C9667" s="286">
        <v>2698.7293709</v>
      </c>
      <c r="D9667" s="287">
        <v>152.18052100000003</v>
      </c>
      <c r="E9667" s="288">
        <v>5168.6833299999998</v>
      </c>
      <c r="F9667" s="288">
        <v>283.48013140000057</v>
      </c>
      <c r="G9667" s="289">
        <v>32</v>
      </c>
      <c r="H9667" s="290">
        <v>8335.0733533000021</v>
      </c>
      <c r="I9667" s="289">
        <v>0</v>
      </c>
      <c r="J9667" s="214" t="s">
        <v>132</v>
      </c>
      <c r="K9667" s="214"/>
      <c r="L9667" s="214"/>
      <c r="M9667"/>
    </row>
    <row r="9668" spans="1:13" x14ac:dyDescent="0.2">
      <c r="A9668" s="284">
        <v>45329</v>
      </c>
      <c r="B9668" s="285">
        <v>1</v>
      </c>
      <c r="C9668" s="286">
        <v>2597.6973444999999</v>
      </c>
      <c r="D9668" s="287">
        <v>143.10799800000035</v>
      </c>
      <c r="E9668" s="288">
        <v>5664.49197</v>
      </c>
      <c r="F9668" s="288">
        <v>269.14326470000015</v>
      </c>
      <c r="G9668" s="289">
        <v>29</v>
      </c>
      <c r="H9668" s="290">
        <v>8703.4405772000009</v>
      </c>
      <c r="I9668" s="289">
        <v>0</v>
      </c>
      <c r="J9668" s="214" t="s">
        <v>132</v>
      </c>
      <c r="K9668" s="214"/>
      <c r="L9668" s="214"/>
      <c r="M9668"/>
    </row>
    <row r="9669" spans="1:13" x14ac:dyDescent="0.2">
      <c r="A9669" s="284">
        <v>45329</v>
      </c>
      <c r="B9669" s="285">
        <v>2</v>
      </c>
      <c r="C9669" s="286">
        <v>2517.3861598999997</v>
      </c>
      <c r="D9669" s="287">
        <v>136.24952700000017</v>
      </c>
      <c r="E9669" s="288">
        <v>5367.2485200000001</v>
      </c>
      <c r="F9669" s="288">
        <v>254.78715829999965</v>
      </c>
      <c r="G9669" s="289">
        <v>18</v>
      </c>
      <c r="H9669" s="290">
        <v>8293.6713651999999</v>
      </c>
      <c r="I9669" s="289">
        <v>0</v>
      </c>
      <c r="J9669" s="214" t="s">
        <v>132</v>
      </c>
      <c r="K9669" s="214"/>
      <c r="L9669" s="214"/>
      <c r="M9669"/>
    </row>
    <row r="9670" spans="1:13" x14ac:dyDescent="0.2">
      <c r="A9670" s="284">
        <v>45329</v>
      </c>
      <c r="B9670" s="285">
        <v>3</v>
      </c>
      <c r="C9670" s="286">
        <v>2457.4120435</v>
      </c>
      <c r="D9670" s="287">
        <v>131.64331540000003</v>
      </c>
      <c r="E9670" s="288">
        <v>4989.9426999999996</v>
      </c>
      <c r="F9670" s="288">
        <v>244.65259160000096</v>
      </c>
      <c r="G9670" s="289">
        <v>12</v>
      </c>
      <c r="H9670" s="290">
        <v>7835.6506505000007</v>
      </c>
      <c r="I9670" s="289">
        <v>0</v>
      </c>
      <c r="J9670" s="214" t="s">
        <v>132</v>
      </c>
      <c r="K9670" s="214"/>
      <c r="L9670" s="214"/>
      <c r="M9670"/>
    </row>
    <row r="9671" spans="1:13" x14ac:dyDescent="0.2">
      <c r="A9671" s="284">
        <v>45329</v>
      </c>
      <c r="B9671" s="285">
        <v>4</v>
      </c>
      <c r="C9671" s="286">
        <v>2449.1151266000002</v>
      </c>
      <c r="D9671" s="287">
        <v>130.73997489999996</v>
      </c>
      <c r="E9671" s="288">
        <v>4648.55123</v>
      </c>
      <c r="F9671" s="288">
        <v>242.20614019999994</v>
      </c>
      <c r="G9671" s="289">
        <v>15</v>
      </c>
      <c r="H9671" s="290">
        <v>7485.6124717000002</v>
      </c>
      <c r="I9671" s="289">
        <v>0</v>
      </c>
      <c r="J9671" s="214" t="s">
        <v>132</v>
      </c>
      <c r="K9671" s="214"/>
      <c r="L9671" s="214"/>
      <c r="M9671"/>
    </row>
    <row r="9672" spans="1:13" x14ac:dyDescent="0.2">
      <c r="A9672" s="284">
        <v>45329</v>
      </c>
      <c r="B9672" s="285">
        <v>5</v>
      </c>
      <c r="C9672" s="286">
        <v>2522.8207945000004</v>
      </c>
      <c r="D9672" s="287">
        <v>136.06525989999994</v>
      </c>
      <c r="E9672" s="288">
        <v>4717.4029099999998</v>
      </c>
      <c r="F9672" s="288">
        <v>249.58433659999992</v>
      </c>
      <c r="G9672" s="289">
        <v>25</v>
      </c>
      <c r="H9672" s="290">
        <v>7650.8733010000005</v>
      </c>
      <c r="I9672" s="289">
        <v>0</v>
      </c>
      <c r="J9672" s="214" t="s">
        <v>132</v>
      </c>
      <c r="K9672" s="214"/>
      <c r="L9672" s="214"/>
      <c r="M9672"/>
    </row>
    <row r="9673" spans="1:13" x14ac:dyDescent="0.2">
      <c r="A9673" s="284">
        <v>45329</v>
      </c>
      <c r="B9673" s="285">
        <v>6</v>
      </c>
      <c r="C9673" s="286">
        <v>2742.7605147999998</v>
      </c>
      <c r="D9673" s="287">
        <v>151.91245940000022</v>
      </c>
      <c r="E9673" s="288">
        <v>5064.5982799999992</v>
      </c>
      <c r="F9673" s="288">
        <v>274.3255790000012</v>
      </c>
      <c r="G9673" s="289">
        <v>46</v>
      </c>
      <c r="H9673" s="290">
        <v>8279.5968332000011</v>
      </c>
      <c r="I9673" s="289">
        <v>0</v>
      </c>
      <c r="J9673" s="214" t="s">
        <v>132</v>
      </c>
      <c r="K9673" s="214"/>
      <c r="L9673" s="214"/>
      <c r="M9673"/>
    </row>
    <row r="9674" spans="1:13" x14ac:dyDescent="0.2">
      <c r="A9674" s="284">
        <v>45329</v>
      </c>
      <c r="B9674" s="285">
        <v>7</v>
      </c>
      <c r="C9674" s="286">
        <v>3099.6319678</v>
      </c>
      <c r="D9674" s="287">
        <v>179.35603940000027</v>
      </c>
      <c r="E9674" s="288">
        <v>5658.4150500000005</v>
      </c>
      <c r="F9674" s="288">
        <v>320.45932769999945</v>
      </c>
      <c r="G9674" s="289">
        <v>52</v>
      </c>
      <c r="H9674" s="290">
        <v>9309.8623848999996</v>
      </c>
      <c r="I9674" s="289">
        <v>0</v>
      </c>
      <c r="J9674" s="214" t="s">
        <v>132</v>
      </c>
      <c r="K9674" s="214"/>
      <c r="L9674" s="214"/>
      <c r="M9674"/>
    </row>
    <row r="9675" spans="1:13" x14ac:dyDescent="0.2">
      <c r="A9675" s="284">
        <v>45329</v>
      </c>
      <c r="B9675" s="285">
        <v>8</v>
      </c>
      <c r="C9675" s="286">
        <v>3226.7760973999998</v>
      </c>
      <c r="D9675" s="287">
        <v>194.61089450000003</v>
      </c>
      <c r="E9675" s="288">
        <v>6233.8891600000006</v>
      </c>
      <c r="F9675" s="288">
        <v>363.09024119999958</v>
      </c>
      <c r="G9675" s="289">
        <v>49</v>
      </c>
      <c r="H9675" s="290">
        <v>10067.366393100001</v>
      </c>
      <c r="I9675" s="289">
        <v>0</v>
      </c>
      <c r="J9675" s="214" t="s">
        <v>132</v>
      </c>
      <c r="K9675" s="214"/>
      <c r="L9675" s="214"/>
      <c r="M9675"/>
    </row>
    <row r="9676" spans="1:13" x14ac:dyDescent="0.2">
      <c r="A9676" s="284">
        <v>45329</v>
      </c>
      <c r="B9676" s="285">
        <v>9</v>
      </c>
      <c r="C9676" s="286">
        <v>2992.8380096000001</v>
      </c>
      <c r="D9676" s="287">
        <v>178.03692840000014</v>
      </c>
      <c r="E9676" s="288">
        <v>6400.2737299999999</v>
      </c>
      <c r="F9676" s="288">
        <v>370.85738530000071</v>
      </c>
      <c r="G9676" s="289">
        <v>49</v>
      </c>
      <c r="H9676" s="290">
        <v>9991.0060532999996</v>
      </c>
      <c r="I9676" s="289">
        <v>0</v>
      </c>
      <c r="J9676" s="214" t="s">
        <v>132</v>
      </c>
      <c r="K9676" s="214"/>
      <c r="L9676" s="214"/>
      <c r="M9676"/>
    </row>
    <row r="9677" spans="1:13" x14ac:dyDescent="0.2">
      <c r="A9677" s="284">
        <v>45329</v>
      </c>
      <c r="B9677" s="285">
        <v>10</v>
      </c>
      <c r="C9677" s="286">
        <v>2804.470945</v>
      </c>
      <c r="D9677" s="287">
        <v>163.04324360000015</v>
      </c>
      <c r="E9677" s="288">
        <v>6475.0846499999998</v>
      </c>
      <c r="F9677" s="288">
        <v>371.14582840000003</v>
      </c>
      <c r="G9677" s="289">
        <v>49</v>
      </c>
      <c r="H9677" s="290">
        <v>9862.744666999999</v>
      </c>
      <c r="I9677" s="289">
        <v>0</v>
      </c>
      <c r="J9677" s="214" t="s">
        <v>132</v>
      </c>
      <c r="K9677" s="214"/>
      <c r="L9677" s="214"/>
      <c r="M9677"/>
    </row>
    <row r="9678" spans="1:13" x14ac:dyDescent="0.2">
      <c r="A9678" s="284">
        <v>45329</v>
      </c>
      <c r="B9678" s="285">
        <v>11</v>
      </c>
      <c r="C9678" s="286">
        <v>2649.7078745999997</v>
      </c>
      <c r="D9678" s="287">
        <v>150.05465850000022</v>
      </c>
      <c r="E9678" s="288">
        <v>6577.5398000000005</v>
      </c>
      <c r="F9678" s="288">
        <v>371.28727759999947</v>
      </c>
      <c r="G9678" s="289">
        <v>48</v>
      </c>
      <c r="H9678" s="290">
        <v>9796.5896107000008</v>
      </c>
      <c r="I9678" s="289">
        <v>0</v>
      </c>
      <c r="J9678" s="214" t="s">
        <v>132</v>
      </c>
      <c r="K9678" s="214"/>
      <c r="L9678" s="214"/>
      <c r="M9678"/>
    </row>
    <row r="9679" spans="1:13" x14ac:dyDescent="0.2">
      <c r="A9679" s="284">
        <v>45329</v>
      </c>
      <c r="B9679" s="285">
        <v>12</v>
      </c>
      <c r="C9679" s="286">
        <v>2632.566437</v>
      </c>
      <c r="D9679" s="287">
        <v>147.41612160000003</v>
      </c>
      <c r="E9679" s="288">
        <v>6641.3975700000001</v>
      </c>
      <c r="F9679" s="288">
        <v>370.33290829999987</v>
      </c>
      <c r="G9679" s="289">
        <v>48</v>
      </c>
      <c r="H9679" s="290">
        <v>9839.7130369000006</v>
      </c>
      <c r="I9679" s="289">
        <v>0</v>
      </c>
      <c r="J9679" s="214" t="s">
        <v>132</v>
      </c>
      <c r="K9679" s="214"/>
      <c r="L9679" s="214"/>
      <c r="M9679"/>
    </row>
    <row r="9680" spans="1:13" x14ac:dyDescent="0.2">
      <c r="A9680" s="284">
        <v>45329</v>
      </c>
      <c r="B9680" s="285">
        <v>13</v>
      </c>
      <c r="C9680" s="286">
        <v>2535.7260405999996</v>
      </c>
      <c r="D9680" s="287">
        <v>139.37717570000038</v>
      </c>
      <c r="E9680" s="288">
        <v>6600.1880700000002</v>
      </c>
      <c r="F9680" s="288">
        <v>364.65407849999974</v>
      </c>
      <c r="G9680" s="289">
        <v>48</v>
      </c>
      <c r="H9680" s="290">
        <v>9687.9453647999999</v>
      </c>
      <c r="I9680" s="289">
        <v>0</v>
      </c>
      <c r="J9680" s="214" t="s">
        <v>132</v>
      </c>
      <c r="K9680" s="214"/>
      <c r="L9680" s="214"/>
      <c r="M9680"/>
    </row>
    <row r="9681" spans="1:13" x14ac:dyDescent="0.2">
      <c r="A9681" s="284">
        <v>45329</v>
      </c>
      <c r="B9681" s="285">
        <v>14</v>
      </c>
      <c r="C9681" s="286">
        <v>2739.9010927999998</v>
      </c>
      <c r="D9681" s="287">
        <v>152.11409110000022</v>
      </c>
      <c r="E9681" s="288">
        <v>6315.2772299999997</v>
      </c>
      <c r="F9681" s="288">
        <v>348.31224420000035</v>
      </c>
      <c r="G9681" s="289">
        <v>49</v>
      </c>
      <c r="H9681" s="290">
        <v>9604.6046580999991</v>
      </c>
      <c r="I9681" s="289">
        <v>0</v>
      </c>
      <c r="J9681" s="214" t="s">
        <v>132</v>
      </c>
      <c r="K9681" s="214"/>
      <c r="L9681" s="214"/>
      <c r="M9681"/>
    </row>
    <row r="9682" spans="1:13" x14ac:dyDescent="0.2">
      <c r="A9682" s="284">
        <v>45329</v>
      </c>
      <c r="B9682" s="285">
        <v>15</v>
      </c>
      <c r="C9682" s="286">
        <v>2902.9325772000002</v>
      </c>
      <c r="D9682" s="287">
        <v>162.93885260000002</v>
      </c>
      <c r="E9682" s="288">
        <v>6134.4297000000006</v>
      </c>
      <c r="F9682" s="288">
        <v>329.32951909999974</v>
      </c>
      <c r="G9682" s="289">
        <v>49</v>
      </c>
      <c r="H9682" s="290">
        <v>9578.6306489000017</v>
      </c>
      <c r="I9682" s="289">
        <v>0</v>
      </c>
      <c r="J9682" s="214" t="s">
        <v>132</v>
      </c>
      <c r="K9682" s="214"/>
      <c r="L9682" s="214"/>
      <c r="M9682"/>
    </row>
    <row r="9683" spans="1:13" x14ac:dyDescent="0.2">
      <c r="A9683" s="284">
        <v>45329</v>
      </c>
      <c r="B9683" s="285">
        <v>16</v>
      </c>
      <c r="C9683" s="286">
        <v>3046.0739699999999</v>
      </c>
      <c r="D9683" s="287">
        <v>173.88320329999991</v>
      </c>
      <c r="E9683" s="288">
        <v>6179.8811100000003</v>
      </c>
      <c r="F9683" s="288">
        <v>334.24188130000039</v>
      </c>
      <c r="G9683" s="289">
        <v>49</v>
      </c>
      <c r="H9683" s="290">
        <v>9783.0801646</v>
      </c>
      <c r="I9683" s="289">
        <v>0</v>
      </c>
      <c r="J9683" s="214" t="s">
        <v>132</v>
      </c>
      <c r="K9683" s="214"/>
      <c r="L9683" s="214"/>
      <c r="M9683"/>
    </row>
    <row r="9684" spans="1:13" x14ac:dyDescent="0.2">
      <c r="A9684" s="284">
        <v>45329</v>
      </c>
      <c r="B9684" s="285">
        <v>17</v>
      </c>
      <c r="C9684" s="286">
        <v>3289.7237321999996</v>
      </c>
      <c r="D9684" s="287">
        <v>192.89744819999999</v>
      </c>
      <c r="E9684" s="288">
        <v>6334.2639300000001</v>
      </c>
      <c r="F9684" s="288">
        <v>357.64855429999989</v>
      </c>
      <c r="G9684" s="289">
        <v>50</v>
      </c>
      <c r="H9684" s="290">
        <v>10224.533664699999</v>
      </c>
      <c r="I9684" s="289">
        <v>0</v>
      </c>
      <c r="J9684" s="214" t="s">
        <v>132</v>
      </c>
      <c r="K9684" s="214"/>
      <c r="L9684" s="214"/>
      <c r="M9684"/>
    </row>
    <row r="9685" spans="1:13" x14ac:dyDescent="0.2">
      <c r="A9685" s="284">
        <v>45329</v>
      </c>
      <c r="B9685" s="285">
        <v>18</v>
      </c>
      <c r="C9685" s="286">
        <v>3585.6023166999998</v>
      </c>
      <c r="D9685" s="287">
        <v>218.11962880000002</v>
      </c>
      <c r="E9685" s="288">
        <v>6694.1079</v>
      </c>
      <c r="F9685" s="288">
        <v>399.22716350000064</v>
      </c>
      <c r="G9685" s="289">
        <v>52</v>
      </c>
      <c r="H9685" s="290">
        <v>10949.057009</v>
      </c>
      <c r="I9685" s="289">
        <v>0</v>
      </c>
      <c r="J9685" s="214" t="s">
        <v>132</v>
      </c>
      <c r="K9685" s="214"/>
      <c r="L9685" s="214"/>
      <c r="M9685"/>
    </row>
    <row r="9686" spans="1:13" x14ac:dyDescent="0.2">
      <c r="A9686" s="284">
        <v>45329</v>
      </c>
      <c r="B9686" s="285">
        <v>19</v>
      </c>
      <c r="C9686" s="286">
        <v>3694.7330926999998</v>
      </c>
      <c r="D9686" s="287">
        <v>230.4763837000001</v>
      </c>
      <c r="E9686" s="288">
        <v>6910.7217900000005</v>
      </c>
      <c r="F9686" s="288">
        <v>424.18069709999963</v>
      </c>
      <c r="G9686" s="289">
        <v>51</v>
      </c>
      <c r="H9686" s="290">
        <v>11311.1119635</v>
      </c>
      <c r="I9686" s="289">
        <v>0</v>
      </c>
      <c r="J9686" s="214" t="s">
        <v>132</v>
      </c>
      <c r="K9686" s="214"/>
      <c r="L9686" s="214"/>
      <c r="M9686"/>
    </row>
    <row r="9687" spans="1:13" x14ac:dyDescent="0.2">
      <c r="A9687" s="284">
        <v>45329</v>
      </c>
      <c r="B9687" s="285">
        <v>20</v>
      </c>
      <c r="C9687" s="286">
        <v>3614.7335559000003</v>
      </c>
      <c r="D9687" s="287">
        <v>225.4282244</v>
      </c>
      <c r="E9687" s="288">
        <v>6761.6194400000004</v>
      </c>
      <c r="F9687" s="288">
        <v>415.76869019999958</v>
      </c>
      <c r="G9687" s="289">
        <v>51</v>
      </c>
      <c r="H9687" s="290">
        <v>11068.549910500002</v>
      </c>
      <c r="I9687" s="289">
        <v>0</v>
      </c>
      <c r="J9687" s="214" t="s">
        <v>132</v>
      </c>
      <c r="K9687" s="214"/>
      <c r="L9687" s="214"/>
      <c r="M9687"/>
    </row>
    <row r="9688" spans="1:13" x14ac:dyDescent="0.2">
      <c r="A9688" s="284">
        <v>45329</v>
      </c>
      <c r="B9688" s="285">
        <v>21</v>
      </c>
      <c r="C9688" s="286">
        <v>3517.2785488</v>
      </c>
      <c r="D9688" s="287">
        <v>215.77462770000022</v>
      </c>
      <c r="E9688" s="288">
        <v>6615.1144999999997</v>
      </c>
      <c r="F9688" s="288">
        <v>397.99753969999983</v>
      </c>
      <c r="G9688" s="289">
        <v>46</v>
      </c>
      <c r="H9688" s="290">
        <v>10792.165216199999</v>
      </c>
      <c r="I9688" s="289">
        <v>0</v>
      </c>
      <c r="J9688" s="214" t="s">
        <v>132</v>
      </c>
      <c r="K9688" s="214"/>
      <c r="L9688" s="214"/>
      <c r="M9688"/>
    </row>
    <row r="9689" spans="1:13" x14ac:dyDescent="0.2">
      <c r="A9689" s="284">
        <v>45329</v>
      </c>
      <c r="B9689" s="285">
        <v>22</v>
      </c>
      <c r="C9689" s="286">
        <v>3355.4686857000002</v>
      </c>
      <c r="D9689" s="287">
        <v>201.4676869999999</v>
      </c>
      <c r="E9689" s="288">
        <v>6331.1857899999995</v>
      </c>
      <c r="F9689" s="288">
        <v>374.8301388000009</v>
      </c>
      <c r="G9689" s="289">
        <v>40</v>
      </c>
      <c r="H9689" s="290">
        <v>10302.952301500001</v>
      </c>
      <c r="I9689" s="289">
        <v>0</v>
      </c>
      <c r="J9689" s="214" t="s">
        <v>132</v>
      </c>
      <c r="K9689" s="214"/>
      <c r="L9689" s="214"/>
      <c r="M9689"/>
    </row>
    <row r="9690" spans="1:13" x14ac:dyDescent="0.2">
      <c r="A9690" s="284">
        <v>45329</v>
      </c>
      <c r="B9690" s="285">
        <v>23</v>
      </c>
      <c r="C9690" s="286">
        <v>3100.0418451999994</v>
      </c>
      <c r="D9690" s="287">
        <v>180.93831550000039</v>
      </c>
      <c r="E9690" s="288">
        <v>5878.1615499999998</v>
      </c>
      <c r="F9690" s="288">
        <v>337.14124600000014</v>
      </c>
      <c r="G9690" s="289">
        <v>34</v>
      </c>
      <c r="H9690" s="290">
        <v>9530.2829567000008</v>
      </c>
      <c r="I9690" s="289">
        <v>0</v>
      </c>
      <c r="J9690" s="214" t="s">
        <v>132</v>
      </c>
      <c r="K9690" s="214"/>
      <c r="L9690" s="214"/>
      <c r="M9690"/>
    </row>
    <row r="9691" spans="1:13" x14ac:dyDescent="0.2">
      <c r="A9691" s="284">
        <v>45329</v>
      </c>
      <c r="B9691" s="285">
        <v>24</v>
      </c>
      <c r="C9691" s="286">
        <v>2867.2795507999999</v>
      </c>
      <c r="D9691" s="287">
        <v>161.69586110000031</v>
      </c>
      <c r="E9691" s="288">
        <v>5439.9492499999997</v>
      </c>
      <c r="F9691" s="288">
        <v>300.28861510000024</v>
      </c>
      <c r="G9691" s="289">
        <v>33</v>
      </c>
      <c r="H9691" s="290">
        <v>8802.2132770000007</v>
      </c>
      <c r="I9691" s="289">
        <v>0</v>
      </c>
      <c r="J9691" s="214" t="s">
        <v>132</v>
      </c>
      <c r="K9691" s="214"/>
      <c r="L9691" s="214"/>
      <c r="M9691"/>
    </row>
    <row r="9692" spans="1:13" x14ac:dyDescent="0.2">
      <c r="A9692" s="284">
        <v>45330</v>
      </c>
      <c r="B9692" s="285">
        <v>1</v>
      </c>
      <c r="C9692" s="286">
        <v>2751.1228765999999</v>
      </c>
      <c r="D9692" s="287">
        <v>152.44335149999998</v>
      </c>
      <c r="E9692" s="288">
        <v>5717.64149</v>
      </c>
      <c r="F9692" s="288">
        <v>285.82022839999991</v>
      </c>
      <c r="G9692" s="289">
        <v>30</v>
      </c>
      <c r="H9692" s="290">
        <v>8937.0279465000003</v>
      </c>
      <c r="I9692" s="289">
        <v>0</v>
      </c>
      <c r="J9692" s="214" t="s">
        <v>132</v>
      </c>
      <c r="K9692" s="214"/>
      <c r="L9692" s="214"/>
      <c r="M9692"/>
    </row>
    <row r="9693" spans="1:13" x14ac:dyDescent="0.2">
      <c r="A9693" s="284">
        <v>45330</v>
      </c>
      <c r="B9693" s="285">
        <v>2</v>
      </c>
      <c r="C9693" s="286">
        <v>2654.3947355999999</v>
      </c>
      <c r="D9693" s="287">
        <v>145.26088760000022</v>
      </c>
      <c r="E9693" s="288">
        <v>5320.4290500000006</v>
      </c>
      <c r="F9693" s="288">
        <v>270.55185199999869</v>
      </c>
      <c r="G9693" s="289">
        <v>18</v>
      </c>
      <c r="H9693" s="290">
        <v>8408.6365251999996</v>
      </c>
      <c r="I9693" s="289">
        <v>0</v>
      </c>
      <c r="J9693" s="214" t="s">
        <v>132</v>
      </c>
      <c r="K9693" s="214"/>
      <c r="L9693" s="214"/>
      <c r="M9693"/>
    </row>
    <row r="9694" spans="1:13" x14ac:dyDescent="0.2">
      <c r="A9694" s="284">
        <v>45330</v>
      </c>
      <c r="B9694" s="285">
        <v>3</v>
      </c>
      <c r="C9694" s="286">
        <v>2595.1751684000001</v>
      </c>
      <c r="D9694" s="287">
        <v>141.5211182000003</v>
      </c>
      <c r="E9694" s="288">
        <v>5263.9382599999999</v>
      </c>
      <c r="F9694" s="288">
        <v>261.94359299999996</v>
      </c>
      <c r="G9694" s="289">
        <v>12</v>
      </c>
      <c r="H9694" s="290">
        <v>8274.5781396000002</v>
      </c>
      <c r="I9694" s="289">
        <v>0</v>
      </c>
      <c r="J9694" s="214" t="s">
        <v>132</v>
      </c>
      <c r="K9694" s="214"/>
      <c r="L9694" s="214"/>
      <c r="M9694"/>
    </row>
    <row r="9695" spans="1:13" x14ac:dyDescent="0.2">
      <c r="A9695" s="284">
        <v>45330</v>
      </c>
      <c r="B9695" s="285">
        <v>4</v>
      </c>
      <c r="C9695" s="286">
        <v>2584.7174321000002</v>
      </c>
      <c r="D9695" s="287">
        <v>139.8109575999996</v>
      </c>
      <c r="E9695" s="288">
        <v>4882.8099000000002</v>
      </c>
      <c r="F9695" s="288">
        <v>258.05831990000024</v>
      </c>
      <c r="G9695" s="289">
        <v>14</v>
      </c>
      <c r="H9695" s="290">
        <v>7879.3966096000004</v>
      </c>
      <c r="I9695" s="289">
        <v>0</v>
      </c>
      <c r="J9695" s="214" t="s">
        <v>132</v>
      </c>
      <c r="K9695" s="214"/>
      <c r="L9695" s="214"/>
      <c r="M9695"/>
    </row>
    <row r="9696" spans="1:13" x14ac:dyDescent="0.2">
      <c r="A9696" s="284">
        <v>45330</v>
      </c>
      <c r="B9696" s="285">
        <v>5</v>
      </c>
      <c r="C9696" s="286">
        <v>2663.9198025999999</v>
      </c>
      <c r="D9696" s="287">
        <v>145.6507660999998</v>
      </c>
      <c r="E9696" s="288">
        <v>4982.3604500000001</v>
      </c>
      <c r="F9696" s="288">
        <v>266.06703650000054</v>
      </c>
      <c r="G9696" s="289">
        <v>27</v>
      </c>
      <c r="H9696" s="290">
        <v>8084.9980551999997</v>
      </c>
      <c r="I9696" s="289">
        <v>0</v>
      </c>
      <c r="J9696" s="214" t="s">
        <v>132</v>
      </c>
      <c r="K9696" s="214"/>
      <c r="L9696" s="214"/>
      <c r="M9696"/>
    </row>
    <row r="9697" spans="1:13" x14ac:dyDescent="0.2">
      <c r="A9697" s="284">
        <v>45330</v>
      </c>
      <c r="B9697" s="285">
        <v>6</v>
      </c>
      <c r="C9697" s="286">
        <v>2897.7208009999999</v>
      </c>
      <c r="D9697" s="287">
        <v>162.76241909999979</v>
      </c>
      <c r="E9697" s="288">
        <v>5380.9046800000006</v>
      </c>
      <c r="F9697" s="288">
        <v>293.05206389999967</v>
      </c>
      <c r="G9697" s="289">
        <v>49</v>
      </c>
      <c r="H9697" s="290">
        <v>8783.4399640000011</v>
      </c>
      <c r="I9697" s="289">
        <v>0</v>
      </c>
      <c r="J9697" s="214" t="s">
        <v>132</v>
      </c>
      <c r="K9697" s="214"/>
      <c r="L9697" s="214"/>
      <c r="M9697"/>
    </row>
    <row r="9698" spans="1:13" x14ac:dyDescent="0.2">
      <c r="A9698" s="284">
        <v>45330</v>
      </c>
      <c r="B9698" s="285">
        <v>7</v>
      </c>
      <c r="C9698" s="286">
        <v>3269.5292512000005</v>
      </c>
      <c r="D9698" s="287">
        <v>191.95568159999988</v>
      </c>
      <c r="E9698" s="288">
        <v>5980.1941400000005</v>
      </c>
      <c r="F9698" s="288">
        <v>343.92718709999917</v>
      </c>
      <c r="G9698" s="289">
        <v>54</v>
      </c>
      <c r="H9698" s="290">
        <v>9839.6062598999997</v>
      </c>
      <c r="I9698" s="289">
        <v>0</v>
      </c>
      <c r="J9698" s="214" t="s">
        <v>132</v>
      </c>
      <c r="K9698" s="214"/>
      <c r="L9698" s="214"/>
      <c r="M9698"/>
    </row>
    <row r="9699" spans="1:13" x14ac:dyDescent="0.2">
      <c r="A9699" s="284">
        <v>45330</v>
      </c>
      <c r="B9699" s="285">
        <v>8</v>
      </c>
      <c r="C9699" s="286">
        <v>3424.8513566000001</v>
      </c>
      <c r="D9699" s="287">
        <v>208.24304909999992</v>
      </c>
      <c r="E9699" s="288">
        <v>6684.7058800000004</v>
      </c>
      <c r="F9699" s="288">
        <v>385.05973709999944</v>
      </c>
      <c r="G9699" s="289">
        <v>55</v>
      </c>
      <c r="H9699" s="290">
        <v>10757.8600228</v>
      </c>
      <c r="I9699" s="289">
        <v>0</v>
      </c>
      <c r="J9699" s="214" t="s">
        <v>132</v>
      </c>
      <c r="K9699" s="214"/>
      <c r="L9699" s="214"/>
      <c r="M9699"/>
    </row>
    <row r="9700" spans="1:13" x14ac:dyDescent="0.2">
      <c r="A9700" s="284">
        <v>45330</v>
      </c>
      <c r="B9700" s="285">
        <v>9</v>
      </c>
      <c r="C9700" s="286">
        <v>3037.4289902999999</v>
      </c>
      <c r="D9700" s="287">
        <v>181.50089400000016</v>
      </c>
      <c r="E9700" s="288">
        <v>6737.7601999999997</v>
      </c>
      <c r="F9700" s="288">
        <v>366.02805870000066</v>
      </c>
      <c r="G9700" s="289">
        <v>55</v>
      </c>
      <c r="H9700" s="290">
        <v>10377.718143000002</v>
      </c>
      <c r="I9700" s="289">
        <v>0</v>
      </c>
      <c r="J9700" s="214" t="s">
        <v>132</v>
      </c>
      <c r="K9700" s="214"/>
      <c r="L9700" s="214"/>
      <c r="M9700"/>
    </row>
    <row r="9701" spans="1:13" x14ac:dyDescent="0.2">
      <c r="A9701" s="284">
        <v>45330</v>
      </c>
      <c r="B9701" s="285">
        <v>10</v>
      </c>
      <c r="C9701" s="286">
        <v>2453.6817524000003</v>
      </c>
      <c r="D9701" s="287">
        <v>139.93127419999962</v>
      </c>
      <c r="E9701" s="288">
        <v>6187.7578400000002</v>
      </c>
      <c r="F9701" s="288">
        <v>330.69571579999956</v>
      </c>
      <c r="G9701" s="289">
        <v>52</v>
      </c>
      <c r="H9701" s="290">
        <v>9164.0665823999989</v>
      </c>
      <c r="I9701" s="289">
        <v>0</v>
      </c>
      <c r="J9701" s="214" t="s">
        <v>132</v>
      </c>
      <c r="K9701" s="214"/>
      <c r="L9701" s="214"/>
      <c r="M9701"/>
    </row>
    <row r="9702" spans="1:13" x14ac:dyDescent="0.2">
      <c r="A9702" s="284">
        <v>45330</v>
      </c>
      <c r="B9702" s="285">
        <v>11</v>
      </c>
      <c r="C9702" s="286">
        <v>2017.5981391</v>
      </c>
      <c r="D9702" s="287">
        <v>108.94290040000013</v>
      </c>
      <c r="E9702" s="288">
        <v>5659.2532099999999</v>
      </c>
      <c r="F9702" s="288">
        <v>298.42136510000091</v>
      </c>
      <c r="G9702" s="289">
        <v>50</v>
      </c>
      <c r="H9702" s="290">
        <v>8134.2156146000016</v>
      </c>
      <c r="I9702" s="289">
        <v>0</v>
      </c>
      <c r="J9702" s="214" t="s">
        <v>132</v>
      </c>
      <c r="K9702" s="214"/>
      <c r="L9702" s="214"/>
      <c r="M9702"/>
    </row>
    <row r="9703" spans="1:13" x14ac:dyDescent="0.2">
      <c r="A9703" s="284">
        <v>45330</v>
      </c>
      <c r="B9703" s="285">
        <v>12</v>
      </c>
      <c r="C9703" s="286">
        <v>1860.3141414000002</v>
      </c>
      <c r="D9703" s="287">
        <v>96.900848299999581</v>
      </c>
      <c r="E9703" s="288">
        <v>5471.6945799999994</v>
      </c>
      <c r="F9703" s="288">
        <v>280.29470070000116</v>
      </c>
      <c r="G9703" s="289">
        <v>52</v>
      </c>
      <c r="H9703" s="290">
        <v>7761.2042704000005</v>
      </c>
      <c r="I9703" s="289">
        <v>0</v>
      </c>
      <c r="J9703" s="214" t="s">
        <v>132</v>
      </c>
      <c r="K9703" s="214"/>
      <c r="L9703" s="214"/>
      <c r="M9703"/>
    </row>
    <row r="9704" spans="1:13" x14ac:dyDescent="0.2">
      <c r="A9704" s="284">
        <v>45330</v>
      </c>
      <c r="B9704" s="285">
        <v>13</v>
      </c>
      <c r="C9704" s="286">
        <v>1892.1543789000002</v>
      </c>
      <c r="D9704" s="287">
        <v>99.072049099999958</v>
      </c>
      <c r="E9704" s="288">
        <v>5435.6669999999995</v>
      </c>
      <c r="F9704" s="288">
        <v>279.42449990000023</v>
      </c>
      <c r="G9704" s="289">
        <v>53</v>
      </c>
      <c r="H9704" s="290">
        <v>7759.3179278999996</v>
      </c>
      <c r="I9704" s="289">
        <v>0</v>
      </c>
      <c r="J9704" s="214" t="s">
        <v>132</v>
      </c>
      <c r="K9704" s="214"/>
      <c r="L9704" s="214"/>
      <c r="M9704"/>
    </row>
    <row r="9705" spans="1:13" x14ac:dyDescent="0.2">
      <c r="A9705" s="284">
        <v>45330</v>
      </c>
      <c r="B9705" s="285">
        <v>14</v>
      </c>
      <c r="C9705" s="286">
        <v>2072.0944382999996</v>
      </c>
      <c r="D9705" s="287">
        <v>109.45264540000016</v>
      </c>
      <c r="E9705" s="288">
        <v>5371.1516199999996</v>
      </c>
      <c r="F9705" s="288">
        <v>284.56341650000013</v>
      </c>
      <c r="G9705" s="289">
        <v>54</v>
      </c>
      <c r="H9705" s="290">
        <v>7891.2621202</v>
      </c>
      <c r="I9705" s="289">
        <v>0</v>
      </c>
      <c r="J9705" s="214" t="s">
        <v>132</v>
      </c>
      <c r="K9705" s="214"/>
      <c r="L9705" s="214"/>
      <c r="M9705"/>
    </row>
    <row r="9706" spans="1:13" x14ac:dyDescent="0.2">
      <c r="A9706" s="284">
        <v>45330</v>
      </c>
      <c r="B9706" s="285">
        <v>15</v>
      </c>
      <c r="C9706" s="286">
        <v>2121.0382036000001</v>
      </c>
      <c r="D9706" s="287">
        <v>113.96755209999998</v>
      </c>
      <c r="E9706" s="288">
        <v>5504.9681</v>
      </c>
      <c r="F9706" s="288">
        <v>292.13032750000002</v>
      </c>
      <c r="G9706" s="289">
        <v>54</v>
      </c>
      <c r="H9706" s="290">
        <v>8086.1041832000001</v>
      </c>
      <c r="I9706" s="289">
        <v>0</v>
      </c>
      <c r="J9706" s="214" t="s">
        <v>132</v>
      </c>
      <c r="K9706" s="214"/>
      <c r="L9706" s="214"/>
      <c r="M9706"/>
    </row>
    <row r="9707" spans="1:13" x14ac:dyDescent="0.2">
      <c r="A9707" s="284">
        <v>45330</v>
      </c>
      <c r="B9707" s="285">
        <v>16</v>
      </c>
      <c r="C9707" s="286">
        <v>2339.2530158999998</v>
      </c>
      <c r="D9707" s="287">
        <v>130.09104100000002</v>
      </c>
      <c r="E9707" s="288">
        <v>5673.19121</v>
      </c>
      <c r="F9707" s="288">
        <v>304.4896761</v>
      </c>
      <c r="G9707" s="289">
        <v>55</v>
      </c>
      <c r="H9707" s="290">
        <v>8502.0249430000003</v>
      </c>
      <c r="I9707" s="289">
        <v>0</v>
      </c>
      <c r="J9707" s="214" t="s">
        <v>132</v>
      </c>
      <c r="K9707" s="214"/>
      <c r="L9707" s="214"/>
      <c r="M9707"/>
    </row>
    <row r="9708" spans="1:13" x14ac:dyDescent="0.2">
      <c r="A9708" s="284">
        <v>45330</v>
      </c>
      <c r="B9708" s="285">
        <v>17</v>
      </c>
      <c r="C9708" s="286">
        <v>2842.1975212000002</v>
      </c>
      <c r="D9708" s="287">
        <v>164.78484600000007</v>
      </c>
      <c r="E9708" s="288">
        <v>5904.3834700000007</v>
      </c>
      <c r="F9708" s="288">
        <v>331.41910349999944</v>
      </c>
      <c r="G9708" s="289">
        <v>54</v>
      </c>
      <c r="H9708" s="290">
        <v>9296.7849406999994</v>
      </c>
      <c r="I9708" s="289">
        <v>0</v>
      </c>
      <c r="J9708" s="214" t="s">
        <v>132</v>
      </c>
      <c r="K9708" s="214"/>
      <c r="L9708" s="214"/>
      <c r="M9708"/>
    </row>
    <row r="9709" spans="1:13" x14ac:dyDescent="0.2">
      <c r="A9709" s="284">
        <v>45330</v>
      </c>
      <c r="B9709" s="285">
        <v>18</v>
      </c>
      <c r="C9709" s="286">
        <v>3370.6172529999999</v>
      </c>
      <c r="D9709" s="287">
        <v>203.66388169999993</v>
      </c>
      <c r="E9709" s="288">
        <v>6341.85851</v>
      </c>
      <c r="F9709" s="288">
        <v>374.72154950000004</v>
      </c>
      <c r="G9709" s="289">
        <v>55</v>
      </c>
      <c r="H9709" s="290">
        <v>10345.861194200001</v>
      </c>
      <c r="I9709" s="289">
        <v>0</v>
      </c>
      <c r="J9709" s="214" t="s">
        <v>132</v>
      </c>
      <c r="K9709" s="214"/>
      <c r="L9709" s="214"/>
      <c r="M9709"/>
    </row>
    <row r="9710" spans="1:13" x14ac:dyDescent="0.2">
      <c r="A9710" s="284">
        <v>45330</v>
      </c>
      <c r="B9710" s="285">
        <v>19</v>
      </c>
      <c r="C9710" s="286">
        <v>3578.7508455000002</v>
      </c>
      <c r="D9710" s="287">
        <v>222.23167559999987</v>
      </c>
      <c r="E9710" s="288">
        <v>6632.9886799999995</v>
      </c>
      <c r="F9710" s="288">
        <v>405.04291120000107</v>
      </c>
      <c r="G9710" s="289">
        <v>54</v>
      </c>
      <c r="H9710" s="290">
        <v>10893.014112299999</v>
      </c>
      <c r="I9710" s="289">
        <v>0</v>
      </c>
      <c r="J9710" s="214" t="s">
        <v>132</v>
      </c>
      <c r="K9710" s="214"/>
      <c r="L9710" s="214"/>
      <c r="M9710"/>
    </row>
    <row r="9711" spans="1:13" x14ac:dyDescent="0.2">
      <c r="A9711" s="284">
        <v>45330</v>
      </c>
      <c r="B9711" s="285">
        <v>20</v>
      </c>
      <c r="C9711" s="286">
        <v>3545.3592746999998</v>
      </c>
      <c r="D9711" s="287">
        <v>219.84804669999977</v>
      </c>
      <c r="E9711" s="288">
        <v>6547.6938</v>
      </c>
      <c r="F9711" s="288">
        <v>399.43519550000019</v>
      </c>
      <c r="G9711" s="289">
        <v>52</v>
      </c>
      <c r="H9711" s="290">
        <v>10764.3363169</v>
      </c>
      <c r="I9711" s="289">
        <v>0</v>
      </c>
      <c r="J9711" s="214" t="s">
        <v>132</v>
      </c>
      <c r="K9711" s="214"/>
      <c r="L9711" s="214"/>
      <c r="M9711"/>
    </row>
    <row r="9712" spans="1:13" x14ac:dyDescent="0.2">
      <c r="A9712" s="284">
        <v>45330</v>
      </c>
      <c r="B9712" s="285">
        <v>21</v>
      </c>
      <c r="C9712" s="286">
        <v>3476.9237051999994</v>
      </c>
      <c r="D9712" s="287">
        <v>214.12644810000012</v>
      </c>
      <c r="E9712" s="288">
        <v>6422.3580900000006</v>
      </c>
      <c r="F9712" s="288">
        <v>388.88774009999997</v>
      </c>
      <c r="G9712" s="289">
        <v>47</v>
      </c>
      <c r="H9712" s="290">
        <v>10549.295983399999</v>
      </c>
      <c r="I9712" s="289">
        <v>0</v>
      </c>
      <c r="J9712" s="214" t="s">
        <v>132</v>
      </c>
      <c r="K9712" s="214"/>
      <c r="L9712" s="214"/>
      <c r="M9712"/>
    </row>
    <row r="9713" spans="1:13" x14ac:dyDescent="0.2">
      <c r="A9713" s="284">
        <v>45330</v>
      </c>
      <c r="B9713" s="285">
        <v>22</v>
      </c>
      <c r="C9713" s="286">
        <v>3348.9428361</v>
      </c>
      <c r="D9713" s="287">
        <v>202.37457919999994</v>
      </c>
      <c r="E9713" s="288">
        <v>6262.1934599999995</v>
      </c>
      <c r="F9713" s="288">
        <v>370.09930299999996</v>
      </c>
      <c r="G9713" s="289">
        <v>41</v>
      </c>
      <c r="H9713" s="290">
        <v>10224.610178299998</v>
      </c>
      <c r="I9713" s="289">
        <v>0</v>
      </c>
      <c r="J9713" s="214" t="s">
        <v>132</v>
      </c>
      <c r="K9713" s="214"/>
      <c r="L9713" s="214"/>
      <c r="M9713"/>
    </row>
    <row r="9714" spans="1:13" x14ac:dyDescent="0.2">
      <c r="A9714" s="284">
        <v>45330</v>
      </c>
      <c r="B9714" s="285">
        <v>23</v>
      </c>
      <c r="C9714" s="286">
        <v>3118.9360786000002</v>
      </c>
      <c r="D9714" s="287">
        <v>183.08613230000017</v>
      </c>
      <c r="E9714" s="288">
        <v>5840.3053300000001</v>
      </c>
      <c r="F9714" s="288">
        <v>335.6756648999999</v>
      </c>
      <c r="G9714" s="289">
        <v>36</v>
      </c>
      <c r="H9714" s="290">
        <v>9514.0032058000015</v>
      </c>
      <c r="I9714" s="289">
        <v>0</v>
      </c>
      <c r="J9714" s="214" t="s">
        <v>132</v>
      </c>
      <c r="K9714" s="214"/>
      <c r="L9714" s="214"/>
      <c r="M9714"/>
    </row>
    <row r="9715" spans="1:13" x14ac:dyDescent="0.2">
      <c r="A9715" s="284">
        <v>45330</v>
      </c>
      <c r="B9715" s="285">
        <v>24</v>
      </c>
      <c r="C9715" s="286">
        <v>2894.4667703999999</v>
      </c>
      <c r="D9715" s="287">
        <v>164.28085879999975</v>
      </c>
      <c r="E9715" s="288">
        <v>5521.7940899999994</v>
      </c>
      <c r="F9715" s="288">
        <v>301.30900370000018</v>
      </c>
      <c r="G9715" s="289">
        <v>33</v>
      </c>
      <c r="H9715" s="290">
        <v>8914.8507228999988</v>
      </c>
      <c r="I9715" s="289">
        <v>0</v>
      </c>
      <c r="J9715" s="214" t="s">
        <v>132</v>
      </c>
      <c r="K9715" s="214"/>
      <c r="L9715" s="214"/>
      <c r="M9715"/>
    </row>
    <row r="9716" spans="1:13" x14ac:dyDescent="0.2">
      <c r="A9716" s="284">
        <v>45331</v>
      </c>
      <c r="B9716" s="285">
        <v>1</v>
      </c>
      <c r="C9716" s="286">
        <v>2784.9872617999999</v>
      </c>
      <c r="D9716" s="287">
        <v>157.80819940000023</v>
      </c>
      <c r="E9716" s="288">
        <v>5346.1657799999994</v>
      </c>
      <c r="F9716" s="288">
        <v>292.67051490000085</v>
      </c>
      <c r="G9716" s="289">
        <v>29</v>
      </c>
      <c r="H9716" s="290">
        <v>8610.6317560999996</v>
      </c>
      <c r="I9716" s="289">
        <v>0</v>
      </c>
      <c r="J9716" s="214" t="s">
        <v>132</v>
      </c>
      <c r="K9716" s="214"/>
      <c r="L9716" s="214"/>
      <c r="M9716"/>
    </row>
    <row r="9717" spans="1:13" x14ac:dyDescent="0.2">
      <c r="A9717" s="284">
        <v>45331</v>
      </c>
      <c r="B9717" s="285">
        <v>2</v>
      </c>
      <c r="C9717" s="286">
        <v>2698.2199083999999</v>
      </c>
      <c r="D9717" s="287">
        <v>150.60587109999997</v>
      </c>
      <c r="E9717" s="288">
        <v>5134.2718700000005</v>
      </c>
      <c r="F9717" s="288">
        <v>277.18931759999941</v>
      </c>
      <c r="G9717" s="289">
        <v>18</v>
      </c>
      <c r="H9717" s="290">
        <v>8278.2869671000008</v>
      </c>
      <c r="I9717" s="289">
        <v>0</v>
      </c>
      <c r="J9717" s="214" t="s">
        <v>132</v>
      </c>
      <c r="K9717" s="214"/>
      <c r="L9717" s="214"/>
      <c r="M9717"/>
    </row>
    <row r="9718" spans="1:13" x14ac:dyDescent="0.2">
      <c r="A9718" s="284">
        <v>45331</v>
      </c>
      <c r="B9718" s="285">
        <v>3</v>
      </c>
      <c r="C9718" s="286">
        <v>2649.3155741999999</v>
      </c>
      <c r="D9718" s="287">
        <v>146.1488056999998</v>
      </c>
      <c r="E9718" s="288">
        <v>4995.6720299999997</v>
      </c>
      <c r="F9718" s="288">
        <v>266.59801009999956</v>
      </c>
      <c r="G9718" s="289">
        <v>12</v>
      </c>
      <c r="H9718" s="290">
        <v>8069.7344199999989</v>
      </c>
      <c r="I9718" s="289">
        <v>0</v>
      </c>
      <c r="J9718" s="214" t="s">
        <v>132</v>
      </c>
      <c r="K9718" s="214"/>
      <c r="L9718" s="214"/>
      <c r="M9718"/>
    </row>
    <row r="9719" spans="1:13" x14ac:dyDescent="0.2">
      <c r="A9719" s="284">
        <v>45331</v>
      </c>
      <c r="B9719" s="285">
        <v>4</v>
      </c>
      <c r="C9719" s="286">
        <v>2647.8947154000002</v>
      </c>
      <c r="D9719" s="287">
        <v>145.32057819999983</v>
      </c>
      <c r="E9719" s="288">
        <v>4911.0609300000006</v>
      </c>
      <c r="F9719" s="288">
        <v>262.9588004999996</v>
      </c>
      <c r="G9719" s="289">
        <v>15</v>
      </c>
      <c r="H9719" s="290">
        <v>7982.2350241000004</v>
      </c>
      <c r="I9719" s="289">
        <v>0</v>
      </c>
      <c r="J9719" s="214" t="s">
        <v>132</v>
      </c>
      <c r="K9719" s="214"/>
      <c r="L9719" s="214"/>
      <c r="M9719"/>
    </row>
    <row r="9720" spans="1:13" x14ac:dyDescent="0.2">
      <c r="A9720" s="284">
        <v>45331</v>
      </c>
      <c r="B9720" s="285">
        <v>5</v>
      </c>
      <c r="C9720" s="286">
        <v>2734.9814258000001</v>
      </c>
      <c r="D9720" s="287">
        <v>151.40759119999979</v>
      </c>
      <c r="E9720" s="288">
        <v>5051.9964</v>
      </c>
      <c r="F9720" s="288">
        <v>271.1590385999998</v>
      </c>
      <c r="G9720" s="289">
        <v>28</v>
      </c>
      <c r="H9720" s="290">
        <v>8237.5444556000002</v>
      </c>
      <c r="I9720" s="289">
        <v>0</v>
      </c>
      <c r="J9720" s="214" t="s">
        <v>132</v>
      </c>
      <c r="K9720" s="214"/>
      <c r="L9720" s="214"/>
      <c r="M9720"/>
    </row>
    <row r="9721" spans="1:13" x14ac:dyDescent="0.2">
      <c r="A9721" s="284">
        <v>45331</v>
      </c>
      <c r="B9721" s="285">
        <v>6</v>
      </c>
      <c r="C9721" s="286">
        <v>2960.5498735000001</v>
      </c>
      <c r="D9721" s="287">
        <v>168.19330840000003</v>
      </c>
      <c r="E9721" s="288">
        <v>5378.7993399999996</v>
      </c>
      <c r="F9721" s="288">
        <v>297.00284430000102</v>
      </c>
      <c r="G9721" s="289">
        <v>47</v>
      </c>
      <c r="H9721" s="290">
        <v>8851.5453662</v>
      </c>
      <c r="I9721" s="289">
        <v>0</v>
      </c>
      <c r="J9721" s="214" t="s">
        <v>132</v>
      </c>
      <c r="K9721" s="214"/>
      <c r="L9721" s="214"/>
      <c r="M9721"/>
    </row>
    <row r="9722" spans="1:13" x14ac:dyDescent="0.2">
      <c r="A9722" s="284">
        <v>45331</v>
      </c>
      <c r="B9722" s="285">
        <v>7</v>
      </c>
      <c r="C9722" s="286">
        <v>3324.3380047999999</v>
      </c>
      <c r="D9722" s="287">
        <v>197.29199850000009</v>
      </c>
      <c r="E9722" s="288">
        <v>5972.5421299999998</v>
      </c>
      <c r="F9722" s="288">
        <v>345.62423490000037</v>
      </c>
      <c r="G9722" s="289">
        <v>54</v>
      </c>
      <c r="H9722" s="290">
        <v>9893.7963681999991</v>
      </c>
      <c r="I9722" s="289">
        <v>0</v>
      </c>
      <c r="J9722" s="214" t="s">
        <v>132</v>
      </c>
      <c r="K9722" s="214"/>
      <c r="L9722" s="214"/>
      <c r="M9722"/>
    </row>
    <row r="9723" spans="1:13" x14ac:dyDescent="0.2">
      <c r="A9723" s="284">
        <v>45331</v>
      </c>
      <c r="B9723" s="285">
        <v>8</v>
      </c>
      <c r="C9723" s="286">
        <v>3385.9863381</v>
      </c>
      <c r="D9723" s="287">
        <v>208.77059170000001</v>
      </c>
      <c r="E9723" s="288">
        <v>6419.9422000000004</v>
      </c>
      <c r="F9723" s="288">
        <v>385.05271119999998</v>
      </c>
      <c r="G9723" s="289">
        <v>57</v>
      </c>
      <c r="H9723" s="290">
        <v>10456.751840999999</v>
      </c>
      <c r="I9723" s="289">
        <v>0</v>
      </c>
      <c r="J9723" s="214" t="s">
        <v>132</v>
      </c>
      <c r="K9723" s="214"/>
      <c r="L9723" s="214"/>
      <c r="M9723"/>
    </row>
    <row r="9724" spans="1:13" x14ac:dyDescent="0.2">
      <c r="A9724" s="284">
        <v>45331</v>
      </c>
      <c r="B9724" s="285">
        <v>9</v>
      </c>
      <c r="C9724" s="286">
        <v>2819.8648410999999</v>
      </c>
      <c r="D9724" s="287">
        <v>169.24984939999987</v>
      </c>
      <c r="E9724" s="288">
        <v>6455.2532199999996</v>
      </c>
      <c r="F9724" s="288">
        <v>369.35208070000044</v>
      </c>
      <c r="G9724" s="289">
        <v>55</v>
      </c>
      <c r="H9724" s="290">
        <v>9868.7199911999996</v>
      </c>
      <c r="I9724" s="289">
        <v>0</v>
      </c>
      <c r="J9724" s="214" t="s">
        <v>132</v>
      </c>
      <c r="K9724" s="214"/>
      <c r="L9724" s="214"/>
      <c r="M9724"/>
    </row>
    <row r="9725" spans="1:13" x14ac:dyDescent="0.2">
      <c r="A9725" s="284">
        <v>45331</v>
      </c>
      <c r="B9725" s="285">
        <v>10</v>
      </c>
      <c r="C9725" s="286">
        <v>2138.5587347000001</v>
      </c>
      <c r="D9725" s="287">
        <v>120.29384630000015</v>
      </c>
      <c r="E9725" s="288">
        <v>6446.3735399999996</v>
      </c>
      <c r="F9725" s="288">
        <v>334.95115429999987</v>
      </c>
      <c r="G9725" s="289">
        <v>53</v>
      </c>
      <c r="H9725" s="290">
        <v>9093.1772753000005</v>
      </c>
      <c r="I9725" s="289">
        <v>0</v>
      </c>
      <c r="J9725" s="214" t="s">
        <v>132</v>
      </c>
      <c r="K9725" s="214"/>
      <c r="L9725" s="214"/>
      <c r="M9725"/>
    </row>
    <row r="9726" spans="1:13" x14ac:dyDescent="0.2">
      <c r="A9726" s="284">
        <v>45331</v>
      </c>
      <c r="B9726" s="285">
        <v>11</v>
      </c>
      <c r="C9726" s="286">
        <v>1479.0978231999998</v>
      </c>
      <c r="D9726" s="287">
        <v>74.52266640000002</v>
      </c>
      <c r="E9726" s="288">
        <v>5593.7153899999994</v>
      </c>
      <c r="F9726" s="288">
        <v>292.74717290000081</v>
      </c>
      <c r="G9726" s="289">
        <v>53</v>
      </c>
      <c r="H9726" s="290">
        <v>7493.0830525000001</v>
      </c>
      <c r="I9726" s="289">
        <v>0</v>
      </c>
      <c r="J9726" s="214" t="s">
        <v>132</v>
      </c>
      <c r="K9726" s="214"/>
      <c r="L9726" s="214"/>
      <c r="M9726"/>
    </row>
    <row r="9727" spans="1:13" x14ac:dyDescent="0.2">
      <c r="A9727" s="284">
        <v>45331</v>
      </c>
      <c r="B9727" s="285">
        <v>12</v>
      </c>
      <c r="C9727" s="286">
        <v>941.94136959999992</v>
      </c>
      <c r="D9727" s="287">
        <v>38.365220999999963</v>
      </c>
      <c r="E9727" s="288">
        <v>5283.8985899999998</v>
      </c>
      <c r="F9727" s="288">
        <v>260.42879079999966</v>
      </c>
      <c r="G9727" s="289">
        <v>52</v>
      </c>
      <c r="H9727" s="290">
        <v>6576.6339713999996</v>
      </c>
      <c r="I9727" s="289">
        <v>0</v>
      </c>
      <c r="J9727" s="214" t="s">
        <v>132</v>
      </c>
      <c r="K9727" s="214"/>
      <c r="L9727" s="214"/>
      <c r="M9727"/>
    </row>
    <row r="9728" spans="1:13" x14ac:dyDescent="0.2">
      <c r="A9728" s="284">
        <v>45331</v>
      </c>
      <c r="B9728" s="285">
        <v>13</v>
      </c>
      <c r="C9728" s="286">
        <v>975.31201529999998</v>
      </c>
      <c r="D9728" s="287">
        <v>39.85809340000003</v>
      </c>
      <c r="E9728" s="288">
        <v>5159.9083000000001</v>
      </c>
      <c r="F9728" s="288">
        <v>246.8229980999995</v>
      </c>
      <c r="G9728" s="289">
        <v>51</v>
      </c>
      <c r="H9728" s="290">
        <v>6472.9014067999997</v>
      </c>
      <c r="I9728" s="289">
        <v>0</v>
      </c>
      <c r="J9728" s="214" t="s">
        <v>132</v>
      </c>
      <c r="K9728" s="214"/>
      <c r="L9728" s="214"/>
      <c r="M9728"/>
    </row>
    <row r="9729" spans="1:13" x14ac:dyDescent="0.2">
      <c r="A9729" s="284">
        <v>45331</v>
      </c>
      <c r="B9729" s="285">
        <v>14</v>
      </c>
      <c r="C9729" s="286">
        <v>1202.3505057000002</v>
      </c>
      <c r="D9729" s="287">
        <v>54.359796099999926</v>
      </c>
      <c r="E9729" s="288">
        <v>4939.8107599999994</v>
      </c>
      <c r="F9729" s="288">
        <v>246.31935210000029</v>
      </c>
      <c r="G9729" s="289">
        <v>53</v>
      </c>
      <c r="H9729" s="290">
        <v>6495.8404139000004</v>
      </c>
      <c r="I9729" s="289">
        <v>0</v>
      </c>
      <c r="J9729" s="214" t="s">
        <v>132</v>
      </c>
      <c r="K9729" s="214"/>
      <c r="L9729" s="214"/>
      <c r="M9729"/>
    </row>
    <row r="9730" spans="1:13" x14ac:dyDescent="0.2">
      <c r="A9730" s="284">
        <v>45331</v>
      </c>
      <c r="B9730" s="285">
        <v>15</v>
      </c>
      <c r="C9730" s="286">
        <v>1395.7434801999998</v>
      </c>
      <c r="D9730" s="287">
        <v>68.733104799999978</v>
      </c>
      <c r="E9730" s="288">
        <v>5101.0374300000003</v>
      </c>
      <c r="F9730" s="288">
        <v>257.43301959999917</v>
      </c>
      <c r="G9730" s="289">
        <v>54</v>
      </c>
      <c r="H9730" s="290">
        <v>6876.9470345999998</v>
      </c>
      <c r="I9730" s="289">
        <v>0</v>
      </c>
      <c r="J9730" s="214" t="s">
        <v>132</v>
      </c>
      <c r="K9730" s="214"/>
      <c r="L9730" s="214"/>
      <c r="M9730"/>
    </row>
    <row r="9731" spans="1:13" x14ac:dyDescent="0.2">
      <c r="A9731" s="284">
        <v>45331</v>
      </c>
      <c r="B9731" s="285">
        <v>16</v>
      </c>
      <c r="C9731" s="286">
        <v>1768.1636931000003</v>
      </c>
      <c r="D9731" s="287">
        <v>94.519023499999832</v>
      </c>
      <c r="E9731" s="288">
        <v>5375.6922199999999</v>
      </c>
      <c r="F9731" s="288">
        <v>279.66489469999942</v>
      </c>
      <c r="G9731" s="289">
        <v>54</v>
      </c>
      <c r="H9731" s="290">
        <v>7572.0398312999996</v>
      </c>
      <c r="I9731" s="289">
        <v>0</v>
      </c>
      <c r="J9731" s="214" t="s">
        <v>132</v>
      </c>
      <c r="K9731" s="214"/>
      <c r="L9731" s="214"/>
      <c r="M9731"/>
    </row>
    <row r="9732" spans="1:13" x14ac:dyDescent="0.2">
      <c r="A9732" s="284">
        <v>45331</v>
      </c>
      <c r="B9732" s="285">
        <v>17</v>
      </c>
      <c r="C9732" s="286">
        <v>2471.8321790999998</v>
      </c>
      <c r="D9732" s="287">
        <v>140.20908539999991</v>
      </c>
      <c r="E9732" s="288">
        <v>5731.39671</v>
      </c>
      <c r="F9732" s="288">
        <v>312.43313949999992</v>
      </c>
      <c r="G9732" s="289">
        <v>53</v>
      </c>
      <c r="H9732" s="290">
        <v>8708.8711140000014</v>
      </c>
      <c r="I9732" s="289">
        <v>0</v>
      </c>
      <c r="J9732" s="214" t="s">
        <v>132</v>
      </c>
      <c r="K9732" s="214"/>
      <c r="L9732" s="214"/>
      <c r="M9732"/>
    </row>
    <row r="9733" spans="1:13" x14ac:dyDescent="0.2">
      <c r="A9733" s="284">
        <v>45331</v>
      </c>
      <c r="B9733" s="285">
        <v>18</v>
      </c>
      <c r="C9733" s="286">
        <v>3203.3530824000004</v>
      </c>
      <c r="D9733" s="287">
        <v>191.31035790000001</v>
      </c>
      <c r="E9733" s="288">
        <v>6161.2002400000001</v>
      </c>
      <c r="F9733" s="288">
        <v>359.98057289999997</v>
      </c>
      <c r="G9733" s="289">
        <v>56</v>
      </c>
      <c r="H9733" s="290">
        <v>9971.8442532000008</v>
      </c>
      <c r="I9733" s="289">
        <v>0</v>
      </c>
      <c r="J9733" s="214" t="s">
        <v>132</v>
      </c>
      <c r="K9733" s="214"/>
      <c r="L9733" s="214"/>
      <c r="M9733"/>
    </row>
    <row r="9734" spans="1:13" x14ac:dyDescent="0.2">
      <c r="A9734" s="284">
        <v>45331</v>
      </c>
      <c r="B9734" s="285">
        <v>19</v>
      </c>
      <c r="C9734" s="286">
        <v>3419.6320323999998</v>
      </c>
      <c r="D9734" s="287">
        <v>210.55173320000011</v>
      </c>
      <c r="E9734" s="288">
        <v>6440.5454799999998</v>
      </c>
      <c r="F9734" s="288">
        <v>387.25848340000084</v>
      </c>
      <c r="G9734" s="289">
        <v>53</v>
      </c>
      <c r="H9734" s="290">
        <v>10510.987729</v>
      </c>
      <c r="I9734" s="289">
        <v>0</v>
      </c>
      <c r="J9734" s="214" t="s">
        <v>132</v>
      </c>
      <c r="K9734" s="214"/>
      <c r="L9734" s="214"/>
      <c r="M9734"/>
    </row>
    <row r="9735" spans="1:13" x14ac:dyDescent="0.2">
      <c r="A9735" s="284">
        <v>45331</v>
      </c>
      <c r="B9735" s="285">
        <v>20</v>
      </c>
      <c r="C9735" s="286">
        <v>3377.6138320999999</v>
      </c>
      <c r="D9735" s="287">
        <v>208.00646060000014</v>
      </c>
      <c r="E9735" s="288">
        <v>6285.2517200000002</v>
      </c>
      <c r="F9735" s="288">
        <v>379.73235079999995</v>
      </c>
      <c r="G9735" s="289">
        <v>53</v>
      </c>
      <c r="H9735" s="290">
        <v>10303.604363499999</v>
      </c>
      <c r="I9735" s="289">
        <v>0</v>
      </c>
      <c r="J9735" s="214" t="s">
        <v>132</v>
      </c>
      <c r="K9735" s="214"/>
      <c r="L9735" s="214"/>
      <c r="M9735"/>
    </row>
    <row r="9736" spans="1:13" x14ac:dyDescent="0.2">
      <c r="A9736" s="284">
        <v>45331</v>
      </c>
      <c r="B9736" s="285">
        <v>21</v>
      </c>
      <c r="C9736" s="286">
        <v>3313.6635928000001</v>
      </c>
      <c r="D9736" s="287">
        <v>202.97289709999995</v>
      </c>
      <c r="E9736" s="288">
        <v>6157.83619</v>
      </c>
      <c r="F9736" s="288">
        <v>369.43611760000022</v>
      </c>
      <c r="G9736" s="289">
        <v>47</v>
      </c>
      <c r="H9736" s="290">
        <v>10090.9087975</v>
      </c>
      <c r="I9736" s="289">
        <v>0</v>
      </c>
      <c r="J9736" s="214" t="s">
        <v>132</v>
      </c>
      <c r="K9736" s="214"/>
      <c r="L9736" s="214"/>
      <c r="M9736"/>
    </row>
    <row r="9737" spans="1:13" x14ac:dyDescent="0.2">
      <c r="A9737" s="284">
        <v>45331</v>
      </c>
      <c r="B9737" s="285">
        <v>22</v>
      </c>
      <c r="C9737" s="286">
        <v>3230.4634368000002</v>
      </c>
      <c r="D9737" s="287">
        <v>195.00236250000009</v>
      </c>
      <c r="E9737" s="288">
        <v>6014.6586299999999</v>
      </c>
      <c r="F9737" s="288">
        <v>355.99468850000085</v>
      </c>
      <c r="G9737" s="289">
        <v>40</v>
      </c>
      <c r="H9737" s="290">
        <v>9836.1191178000008</v>
      </c>
      <c r="I9737" s="289">
        <v>0</v>
      </c>
      <c r="J9737" s="214" t="s">
        <v>132</v>
      </c>
      <c r="K9737" s="214"/>
      <c r="L9737" s="214"/>
      <c r="M9737"/>
    </row>
    <row r="9738" spans="1:13" x14ac:dyDescent="0.2">
      <c r="A9738" s="284">
        <v>45331</v>
      </c>
      <c r="B9738" s="285">
        <v>23</v>
      </c>
      <c r="C9738" s="286">
        <v>3053.038943</v>
      </c>
      <c r="D9738" s="287">
        <v>180.60294010000001</v>
      </c>
      <c r="E9738" s="288">
        <v>5692.4008199999998</v>
      </c>
      <c r="F9738" s="288">
        <v>330.34217240000089</v>
      </c>
      <c r="G9738" s="289">
        <v>35</v>
      </c>
      <c r="H9738" s="290">
        <v>9291.3848754999999</v>
      </c>
      <c r="I9738" s="289">
        <v>0</v>
      </c>
      <c r="J9738" s="214" t="s">
        <v>132</v>
      </c>
      <c r="K9738" s="214"/>
      <c r="L9738" s="214"/>
      <c r="M9738"/>
    </row>
    <row r="9739" spans="1:13" x14ac:dyDescent="0.2">
      <c r="A9739" s="284">
        <v>45331</v>
      </c>
      <c r="B9739" s="285">
        <v>24</v>
      </c>
      <c r="C9739" s="286">
        <v>2859.3105481000002</v>
      </c>
      <c r="D9739" s="287">
        <v>164.44369949999972</v>
      </c>
      <c r="E9739" s="288">
        <v>5348.1925499999998</v>
      </c>
      <c r="F9739" s="288">
        <v>301.07592879999993</v>
      </c>
      <c r="G9739" s="289">
        <v>31</v>
      </c>
      <c r="H9739" s="290">
        <v>8704.0227263999986</v>
      </c>
      <c r="I9739" s="289">
        <v>0</v>
      </c>
      <c r="J9739" s="214" t="s">
        <v>132</v>
      </c>
      <c r="K9739" s="214"/>
      <c r="L9739" s="214"/>
      <c r="M9739"/>
    </row>
    <row r="9740" spans="1:13" x14ac:dyDescent="0.2">
      <c r="A9740" s="284">
        <v>45332</v>
      </c>
      <c r="B9740" s="285">
        <v>1</v>
      </c>
      <c r="C9740" s="286">
        <v>2739.1570706999996</v>
      </c>
      <c r="D9740" s="287">
        <v>155.55871770000022</v>
      </c>
      <c r="E9740" s="288">
        <v>5190.0266700000002</v>
      </c>
      <c r="F9740" s="288">
        <v>289.72175599999991</v>
      </c>
      <c r="G9740" s="289">
        <v>31</v>
      </c>
      <c r="H9740" s="290">
        <v>8405.464214399999</v>
      </c>
      <c r="I9740" s="289">
        <v>0</v>
      </c>
      <c r="J9740" s="214" t="s">
        <v>132</v>
      </c>
      <c r="K9740" s="214"/>
      <c r="L9740" s="214"/>
      <c r="M9740"/>
    </row>
    <row r="9741" spans="1:13" x14ac:dyDescent="0.2">
      <c r="A9741" s="284">
        <v>45332</v>
      </c>
      <c r="B9741" s="285">
        <v>2</v>
      </c>
      <c r="C9741" s="286">
        <v>2636.9251753000003</v>
      </c>
      <c r="D9741" s="287">
        <v>147.1106556999998</v>
      </c>
      <c r="E9741" s="288">
        <v>4981.4683700000005</v>
      </c>
      <c r="F9741" s="288">
        <v>272.82413619999897</v>
      </c>
      <c r="G9741" s="289">
        <v>19</v>
      </c>
      <c r="H9741" s="290">
        <v>8057.3283371999996</v>
      </c>
      <c r="I9741" s="289">
        <v>0</v>
      </c>
      <c r="J9741" s="214" t="s">
        <v>132</v>
      </c>
      <c r="K9741" s="214"/>
      <c r="L9741" s="214"/>
      <c r="M9741"/>
    </row>
    <row r="9742" spans="1:13" x14ac:dyDescent="0.2">
      <c r="A9742" s="284">
        <v>45332</v>
      </c>
      <c r="B9742" s="285">
        <v>3</v>
      </c>
      <c r="C9742" s="286">
        <v>2564.2899871000004</v>
      </c>
      <c r="D9742" s="287">
        <v>141.56353939999991</v>
      </c>
      <c r="E9742" s="288">
        <v>4807.91068</v>
      </c>
      <c r="F9742" s="288">
        <v>260.33418290000009</v>
      </c>
      <c r="G9742" s="289">
        <v>12</v>
      </c>
      <c r="H9742" s="290">
        <v>7786.0983894000001</v>
      </c>
      <c r="I9742" s="289">
        <v>0</v>
      </c>
      <c r="J9742" s="214" t="s">
        <v>132</v>
      </c>
      <c r="K9742" s="214"/>
      <c r="L9742" s="214"/>
      <c r="M9742"/>
    </row>
    <row r="9743" spans="1:13" x14ac:dyDescent="0.2">
      <c r="A9743" s="284">
        <v>45332</v>
      </c>
      <c r="B9743" s="285">
        <v>4</v>
      </c>
      <c r="C9743" s="286">
        <v>2533.7957814000001</v>
      </c>
      <c r="D9743" s="287">
        <v>138.62822579999991</v>
      </c>
      <c r="E9743" s="288">
        <v>4715.7650800000001</v>
      </c>
      <c r="F9743" s="288">
        <v>252.47391329999937</v>
      </c>
      <c r="G9743" s="289">
        <v>13</v>
      </c>
      <c r="H9743" s="290">
        <v>7653.6630004999997</v>
      </c>
      <c r="I9743" s="289">
        <v>0</v>
      </c>
      <c r="J9743" s="214" t="s">
        <v>132</v>
      </c>
      <c r="K9743" s="214"/>
      <c r="L9743" s="214"/>
      <c r="M9743"/>
    </row>
    <row r="9744" spans="1:13" x14ac:dyDescent="0.2">
      <c r="A9744" s="284">
        <v>45332</v>
      </c>
      <c r="B9744" s="285">
        <v>5</v>
      </c>
      <c r="C9744" s="286">
        <v>2565.8020062000001</v>
      </c>
      <c r="D9744" s="287">
        <v>140.80732729999994</v>
      </c>
      <c r="E9744" s="288">
        <v>4721.8140100000001</v>
      </c>
      <c r="F9744" s="288">
        <v>252.82252319999952</v>
      </c>
      <c r="G9744" s="289">
        <v>13</v>
      </c>
      <c r="H9744" s="290">
        <v>7694.2458667000001</v>
      </c>
      <c r="I9744" s="289">
        <v>0</v>
      </c>
      <c r="J9744" s="214" t="s">
        <v>132</v>
      </c>
      <c r="K9744" s="214"/>
      <c r="L9744" s="214"/>
      <c r="M9744"/>
    </row>
    <row r="9745" spans="1:13" x14ac:dyDescent="0.2">
      <c r="A9745" s="284">
        <v>45332</v>
      </c>
      <c r="B9745" s="285">
        <v>6</v>
      </c>
      <c r="C9745" s="286">
        <v>2681.0305711999999</v>
      </c>
      <c r="D9745" s="287">
        <v>148.93552410000012</v>
      </c>
      <c r="E9745" s="288">
        <v>4870.5263300000006</v>
      </c>
      <c r="F9745" s="288">
        <v>262.86666569999943</v>
      </c>
      <c r="G9745" s="289">
        <v>23</v>
      </c>
      <c r="H9745" s="290">
        <v>7986.3590910000003</v>
      </c>
      <c r="I9745" s="289">
        <v>0</v>
      </c>
      <c r="J9745" s="214" t="s">
        <v>132</v>
      </c>
      <c r="K9745" s="214"/>
      <c r="L9745" s="214"/>
      <c r="M9745"/>
    </row>
    <row r="9746" spans="1:13" x14ac:dyDescent="0.2">
      <c r="A9746" s="284">
        <v>45332</v>
      </c>
      <c r="B9746" s="285">
        <v>7</v>
      </c>
      <c r="C9746" s="286">
        <v>2859.7682293000003</v>
      </c>
      <c r="D9746" s="287">
        <v>162.15139240000016</v>
      </c>
      <c r="E9746" s="288">
        <v>5111.8060300000006</v>
      </c>
      <c r="F9746" s="288">
        <v>283.13139689999934</v>
      </c>
      <c r="G9746" s="289">
        <v>41</v>
      </c>
      <c r="H9746" s="290">
        <v>8457.857048599999</v>
      </c>
      <c r="I9746" s="289">
        <v>0</v>
      </c>
      <c r="J9746" s="214" t="s">
        <v>132</v>
      </c>
      <c r="K9746" s="214"/>
      <c r="L9746" s="214"/>
      <c r="M9746"/>
    </row>
    <row r="9747" spans="1:13" x14ac:dyDescent="0.2">
      <c r="A9747" s="284">
        <v>45332</v>
      </c>
      <c r="B9747" s="285">
        <v>8</v>
      </c>
      <c r="C9747" s="286">
        <v>2828.6721118</v>
      </c>
      <c r="D9747" s="287">
        <v>164.60236670000012</v>
      </c>
      <c r="E9747" s="288">
        <v>5453.0653400000001</v>
      </c>
      <c r="F9747" s="288">
        <v>301.53449869999986</v>
      </c>
      <c r="G9747" s="289">
        <v>42</v>
      </c>
      <c r="H9747" s="290">
        <v>8789.8743171999995</v>
      </c>
      <c r="I9747" s="289">
        <v>0</v>
      </c>
      <c r="J9747" s="214" t="s">
        <v>132</v>
      </c>
      <c r="K9747" s="214"/>
      <c r="L9747" s="214"/>
      <c r="M9747"/>
    </row>
    <row r="9748" spans="1:13" x14ac:dyDescent="0.2">
      <c r="A9748" s="284">
        <v>45332</v>
      </c>
      <c r="B9748" s="285">
        <v>9</v>
      </c>
      <c r="C9748" s="286">
        <v>2299.5951752999999</v>
      </c>
      <c r="D9748" s="287">
        <v>131.84223780000022</v>
      </c>
      <c r="E9748" s="288">
        <v>5320.1813900000006</v>
      </c>
      <c r="F9748" s="288">
        <v>289.04907419999927</v>
      </c>
      <c r="G9748" s="289">
        <v>42</v>
      </c>
      <c r="H9748" s="290">
        <v>8082.6678772999994</v>
      </c>
      <c r="I9748" s="289">
        <v>0</v>
      </c>
      <c r="J9748" s="214" t="s">
        <v>132</v>
      </c>
      <c r="K9748" s="214"/>
      <c r="L9748" s="214"/>
      <c r="M9748"/>
    </row>
    <row r="9749" spans="1:13" x14ac:dyDescent="0.2">
      <c r="A9749" s="284">
        <v>45332</v>
      </c>
      <c r="B9749" s="285">
        <v>10</v>
      </c>
      <c r="C9749" s="286">
        <v>1710.2575459999998</v>
      </c>
      <c r="D9749" s="287">
        <v>90.878227200000026</v>
      </c>
      <c r="E9749" s="288">
        <v>5019.0413699999999</v>
      </c>
      <c r="F9749" s="288">
        <v>256.64924710000014</v>
      </c>
      <c r="G9749" s="289">
        <v>40</v>
      </c>
      <c r="H9749" s="290">
        <v>7116.8263902999997</v>
      </c>
      <c r="I9749" s="289">
        <v>0</v>
      </c>
      <c r="J9749" s="214" t="s">
        <v>132</v>
      </c>
      <c r="K9749" s="214"/>
      <c r="L9749" s="214"/>
      <c r="M9749"/>
    </row>
    <row r="9750" spans="1:13" x14ac:dyDescent="0.2">
      <c r="A9750" s="284">
        <v>45332</v>
      </c>
      <c r="B9750" s="285">
        <v>11</v>
      </c>
      <c r="C9750" s="286">
        <v>1086.0866782999997</v>
      </c>
      <c r="D9750" s="287">
        <v>50.872032199999978</v>
      </c>
      <c r="E9750" s="288">
        <v>4694.5319599999993</v>
      </c>
      <c r="F9750" s="288">
        <v>227.28420679999999</v>
      </c>
      <c r="G9750" s="289">
        <v>40</v>
      </c>
      <c r="H9750" s="290">
        <v>6098.7748772999994</v>
      </c>
      <c r="I9750" s="289">
        <v>0</v>
      </c>
      <c r="J9750" s="214" t="s">
        <v>132</v>
      </c>
      <c r="K9750" s="214"/>
      <c r="L9750" s="214"/>
      <c r="M9750"/>
    </row>
    <row r="9751" spans="1:13" x14ac:dyDescent="0.2">
      <c r="A9751" s="284">
        <v>45332</v>
      </c>
      <c r="B9751" s="285">
        <v>12</v>
      </c>
      <c r="C9751" s="286">
        <v>677.94162299999994</v>
      </c>
      <c r="D9751" s="287">
        <v>25.266598300000084</v>
      </c>
      <c r="E9751" s="288">
        <v>4326.1201799999999</v>
      </c>
      <c r="F9751" s="288">
        <v>205.74781799999982</v>
      </c>
      <c r="G9751" s="289">
        <v>40</v>
      </c>
      <c r="H9751" s="290">
        <v>5275.0762193</v>
      </c>
      <c r="I9751" s="289">
        <v>0</v>
      </c>
      <c r="J9751" s="214" t="s">
        <v>132</v>
      </c>
      <c r="K9751" s="214"/>
      <c r="L9751" s="214"/>
      <c r="M9751"/>
    </row>
    <row r="9752" spans="1:13" x14ac:dyDescent="0.2">
      <c r="A9752" s="284">
        <v>45332</v>
      </c>
      <c r="B9752" s="285">
        <v>13</v>
      </c>
      <c r="C9752" s="286">
        <v>461.06892740000012</v>
      </c>
      <c r="D9752" s="287">
        <v>11.731267400000007</v>
      </c>
      <c r="E9752" s="288">
        <v>4492.1782700000003</v>
      </c>
      <c r="F9752" s="288">
        <v>193.27653910000026</v>
      </c>
      <c r="G9752" s="289">
        <v>41</v>
      </c>
      <c r="H9752" s="290">
        <v>5199.2550039000007</v>
      </c>
      <c r="I9752" s="289">
        <v>0</v>
      </c>
      <c r="J9752" s="214" t="s">
        <v>132</v>
      </c>
      <c r="K9752" s="214"/>
      <c r="L9752" s="214"/>
      <c r="M9752"/>
    </row>
    <row r="9753" spans="1:13" x14ac:dyDescent="0.2">
      <c r="A9753" s="284">
        <v>45332</v>
      </c>
      <c r="B9753" s="285">
        <v>14</v>
      </c>
      <c r="C9753" s="286">
        <v>380.65958649999993</v>
      </c>
      <c r="D9753" s="287">
        <v>6.9874068000001728</v>
      </c>
      <c r="E9753" s="288">
        <v>4474.1826200000005</v>
      </c>
      <c r="F9753" s="288">
        <v>190.8111229999995</v>
      </c>
      <c r="G9753" s="289">
        <v>43</v>
      </c>
      <c r="H9753" s="290">
        <v>5095.6407362999998</v>
      </c>
      <c r="I9753" s="289">
        <v>0</v>
      </c>
      <c r="J9753" s="214" t="s">
        <v>132</v>
      </c>
      <c r="K9753" s="214"/>
      <c r="L9753" s="214"/>
      <c r="M9753"/>
    </row>
    <row r="9754" spans="1:13" x14ac:dyDescent="0.2">
      <c r="A9754" s="284">
        <v>45332</v>
      </c>
      <c r="B9754" s="285">
        <v>15</v>
      </c>
      <c r="C9754" s="286">
        <v>632.73341200000004</v>
      </c>
      <c r="D9754" s="287">
        <v>23.630325700000057</v>
      </c>
      <c r="E9754" s="288">
        <v>4498.3821700000008</v>
      </c>
      <c r="F9754" s="288">
        <v>201.70992089999891</v>
      </c>
      <c r="G9754" s="289">
        <v>44</v>
      </c>
      <c r="H9754" s="290">
        <v>5400.4558286000001</v>
      </c>
      <c r="I9754" s="289">
        <v>0</v>
      </c>
      <c r="J9754" s="214" t="s">
        <v>132</v>
      </c>
      <c r="K9754" s="214"/>
      <c r="L9754" s="214"/>
      <c r="M9754"/>
    </row>
    <row r="9755" spans="1:13" x14ac:dyDescent="0.2">
      <c r="A9755" s="284">
        <v>45332</v>
      </c>
      <c r="B9755" s="285">
        <v>16</v>
      </c>
      <c r="C9755" s="286">
        <v>1226.3636481000001</v>
      </c>
      <c r="D9755" s="287">
        <v>60.509412299999582</v>
      </c>
      <c r="E9755" s="288">
        <v>4520.1443800000006</v>
      </c>
      <c r="F9755" s="288">
        <v>226.11780120000003</v>
      </c>
      <c r="G9755" s="289">
        <v>42</v>
      </c>
      <c r="H9755" s="290">
        <v>6075.1352416000009</v>
      </c>
      <c r="I9755" s="289">
        <v>0</v>
      </c>
      <c r="J9755" s="214" t="s">
        <v>132</v>
      </c>
      <c r="K9755" s="214"/>
      <c r="L9755" s="214"/>
      <c r="M9755"/>
    </row>
    <row r="9756" spans="1:13" x14ac:dyDescent="0.2">
      <c r="A9756" s="284">
        <v>45332</v>
      </c>
      <c r="B9756" s="285">
        <v>17</v>
      </c>
      <c r="C9756" s="286">
        <v>2149.6070679000004</v>
      </c>
      <c r="D9756" s="287">
        <v>116.49545189999992</v>
      </c>
      <c r="E9756" s="288">
        <v>5089.8314500000006</v>
      </c>
      <c r="F9756" s="288">
        <v>264.9557350999994</v>
      </c>
      <c r="G9756" s="289">
        <v>44</v>
      </c>
      <c r="H9756" s="290">
        <v>7664.8897048999997</v>
      </c>
      <c r="I9756" s="289">
        <v>0</v>
      </c>
      <c r="J9756" s="214" t="s">
        <v>132</v>
      </c>
      <c r="K9756" s="214"/>
      <c r="L9756" s="214"/>
      <c r="M9756"/>
    </row>
    <row r="9757" spans="1:13" x14ac:dyDescent="0.2">
      <c r="A9757" s="284">
        <v>45332</v>
      </c>
      <c r="B9757" s="285">
        <v>18</v>
      </c>
      <c r="C9757" s="286">
        <v>2964.8487306000002</v>
      </c>
      <c r="D9757" s="287">
        <v>170.36275310000008</v>
      </c>
      <c r="E9757" s="288">
        <v>5585.8883999999998</v>
      </c>
      <c r="F9757" s="288">
        <v>313.18413359999977</v>
      </c>
      <c r="G9757" s="289">
        <v>44</v>
      </c>
      <c r="H9757" s="290">
        <v>9078.2840173000004</v>
      </c>
      <c r="I9757" s="289">
        <v>0</v>
      </c>
      <c r="J9757" s="214" t="s">
        <v>132</v>
      </c>
      <c r="K9757" s="214"/>
      <c r="L9757" s="214"/>
      <c r="M9757"/>
    </row>
    <row r="9758" spans="1:13" x14ac:dyDescent="0.2">
      <c r="A9758" s="284">
        <v>45332</v>
      </c>
      <c r="B9758" s="285">
        <v>19</v>
      </c>
      <c r="C9758" s="286">
        <v>3218.0028122999997</v>
      </c>
      <c r="D9758" s="287">
        <v>191.76228800000024</v>
      </c>
      <c r="E9758" s="288">
        <v>5918.1986299999999</v>
      </c>
      <c r="F9758" s="288">
        <v>346.10912749999989</v>
      </c>
      <c r="G9758" s="289">
        <v>42</v>
      </c>
      <c r="H9758" s="290">
        <v>9716.0728577999998</v>
      </c>
      <c r="I9758" s="289">
        <v>0</v>
      </c>
      <c r="J9758" s="214" t="s">
        <v>132</v>
      </c>
      <c r="K9758" s="214"/>
      <c r="L9758" s="214"/>
      <c r="M9758"/>
    </row>
    <row r="9759" spans="1:13" x14ac:dyDescent="0.2">
      <c r="A9759" s="284">
        <v>45332</v>
      </c>
      <c r="B9759" s="285">
        <v>20</v>
      </c>
      <c r="C9759" s="286">
        <v>3183.0764033</v>
      </c>
      <c r="D9759" s="287">
        <v>190.68854989999977</v>
      </c>
      <c r="E9759" s="288">
        <v>5858.0178800000003</v>
      </c>
      <c r="F9759" s="288">
        <v>344.19066019999991</v>
      </c>
      <c r="G9759" s="289">
        <v>41</v>
      </c>
      <c r="H9759" s="290">
        <v>9616.9734933999989</v>
      </c>
      <c r="I9759" s="289">
        <v>0</v>
      </c>
      <c r="J9759" s="214" t="s">
        <v>132</v>
      </c>
      <c r="K9759" s="214"/>
      <c r="L9759" s="214"/>
      <c r="M9759"/>
    </row>
    <row r="9760" spans="1:13" x14ac:dyDescent="0.2">
      <c r="A9760" s="284">
        <v>45332</v>
      </c>
      <c r="B9760" s="285">
        <v>21</v>
      </c>
      <c r="C9760" s="286">
        <v>3142.5358522000001</v>
      </c>
      <c r="D9760" s="287">
        <v>188.01461459999982</v>
      </c>
      <c r="E9760" s="288">
        <v>5763.7165500000001</v>
      </c>
      <c r="F9760" s="288">
        <v>337.88005329999942</v>
      </c>
      <c r="G9760" s="289">
        <v>38</v>
      </c>
      <c r="H9760" s="290">
        <v>9470.1470700999998</v>
      </c>
      <c r="I9760" s="289">
        <v>0</v>
      </c>
      <c r="J9760" s="214" t="s">
        <v>132</v>
      </c>
      <c r="K9760" s="214"/>
      <c r="L9760" s="214"/>
      <c r="M9760"/>
    </row>
    <row r="9761" spans="1:13" x14ac:dyDescent="0.2">
      <c r="A9761" s="284">
        <v>45332</v>
      </c>
      <c r="B9761" s="285">
        <v>22</v>
      </c>
      <c r="C9761" s="286">
        <v>3080.8537498000001</v>
      </c>
      <c r="D9761" s="287">
        <v>182.33254190000019</v>
      </c>
      <c r="E9761" s="288">
        <v>5663.2218499999999</v>
      </c>
      <c r="F9761" s="288">
        <v>328.54826649999995</v>
      </c>
      <c r="G9761" s="289">
        <v>34</v>
      </c>
      <c r="H9761" s="290">
        <v>9288.9564081999997</v>
      </c>
      <c r="I9761" s="289">
        <v>0</v>
      </c>
      <c r="J9761" s="214" t="s">
        <v>132</v>
      </c>
      <c r="K9761" s="214"/>
      <c r="L9761" s="214"/>
      <c r="M9761"/>
    </row>
    <row r="9762" spans="1:13" x14ac:dyDescent="0.2">
      <c r="A9762" s="284">
        <v>45332</v>
      </c>
      <c r="B9762" s="285">
        <v>23</v>
      </c>
      <c r="C9762" s="286">
        <v>2934.1279537999999</v>
      </c>
      <c r="D9762" s="287">
        <v>170.63138590000025</v>
      </c>
      <c r="E9762" s="288">
        <v>5391.5555899999999</v>
      </c>
      <c r="F9762" s="288">
        <v>308.05212650000067</v>
      </c>
      <c r="G9762" s="289">
        <v>33</v>
      </c>
      <c r="H9762" s="290">
        <v>8837.3670562000007</v>
      </c>
      <c r="I9762" s="289">
        <v>0</v>
      </c>
      <c r="J9762" s="214" t="s">
        <v>132</v>
      </c>
      <c r="K9762" s="214"/>
      <c r="L9762" s="214"/>
      <c r="M9762"/>
    </row>
    <row r="9763" spans="1:13" x14ac:dyDescent="0.2">
      <c r="A9763" s="284">
        <v>45332</v>
      </c>
      <c r="B9763" s="285">
        <v>24</v>
      </c>
      <c r="C9763" s="286">
        <v>2765.5105326000003</v>
      </c>
      <c r="D9763" s="287">
        <v>156.89593829999984</v>
      </c>
      <c r="E9763" s="288">
        <v>5099.5429699999995</v>
      </c>
      <c r="F9763" s="288">
        <v>283.09769770000094</v>
      </c>
      <c r="G9763" s="289">
        <v>32</v>
      </c>
      <c r="H9763" s="290">
        <v>8337.0471386000008</v>
      </c>
      <c r="I9763" s="289">
        <v>0</v>
      </c>
      <c r="J9763" s="214" t="s">
        <v>132</v>
      </c>
      <c r="K9763" s="214"/>
      <c r="L9763" s="214"/>
      <c r="M9763"/>
    </row>
    <row r="9764" spans="1:13" x14ac:dyDescent="0.2">
      <c r="A9764" s="284">
        <v>45333</v>
      </c>
      <c r="B9764" s="285">
        <v>1</v>
      </c>
      <c r="C9764" s="286">
        <v>2665.1344042000001</v>
      </c>
      <c r="D9764" s="287">
        <v>148.98748210000008</v>
      </c>
      <c r="E9764" s="288">
        <v>4963.8789200000001</v>
      </c>
      <c r="F9764" s="288">
        <v>272.32228289999966</v>
      </c>
      <c r="G9764" s="289">
        <v>28</v>
      </c>
      <c r="H9764" s="290">
        <v>8078.3230892000001</v>
      </c>
      <c r="I9764" s="289">
        <v>0</v>
      </c>
      <c r="J9764" s="214" t="s">
        <v>132</v>
      </c>
      <c r="K9764" s="214"/>
      <c r="L9764" s="214"/>
      <c r="M9764"/>
    </row>
    <row r="9765" spans="1:13" x14ac:dyDescent="0.2">
      <c r="A9765" s="284">
        <v>45333</v>
      </c>
      <c r="B9765" s="285">
        <v>2</v>
      </c>
      <c r="C9765" s="286">
        <v>2571.5306808999999</v>
      </c>
      <c r="D9765" s="287">
        <v>141.8899068000002</v>
      </c>
      <c r="E9765" s="288">
        <v>4766.1892399999997</v>
      </c>
      <c r="F9765" s="288">
        <v>258.02194080000027</v>
      </c>
      <c r="G9765" s="289">
        <v>18</v>
      </c>
      <c r="H9765" s="290">
        <v>7755.6317685000004</v>
      </c>
      <c r="I9765" s="289">
        <v>0</v>
      </c>
      <c r="J9765" s="214" t="s">
        <v>132</v>
      </c>
      <c r="K9765" s="214"/>
      <c r="L9765" s="214"/>
      <c r="M9765"/>
    </row>
    <row r="9766" spans="1:13" x14ac:dyDescent="0.2">
      <c r="A9766" s="284">
        <v>45333</v>
      </c>
      <c r="B9766" s="285">
        <v>3</v>
      </c>
      <c r="C9766" s="286">
        <v>2511.0425943999999</v>
      </c>
      <c r="D9766" s="287">
        <v>137.41820809999999</v>
      </c>
      <c r="E9766" s="288">
        <v>4617.6730600000001</v>
      </c>
      <c r="F9766" s="288">
        <v>247.64343580000059</v>
      </c>
      <c r="G9766" s="289">
        <v>11</v>
      </c>
      <c r="H9766" s="290">
        <v>7524.7772983000004</v>
      </c>
      <c r="I9766" s="289">
        <v>0</v>
      </c>
      <c r="J9766" s="214" t="s">
        <v>132</v>
      </c>
      <c r="K9766" s="214"/>
      <c r="L9766" s="214"/>
      <c r="M9766"/>
    </row>
    <row r="9767" spans="1:13" x14ac:dyDescent="0.2">
      <c r="A9767" s="284">
        <v>45333</v>
      </c>
      <c r="B9767" s="285">
        <v>4</v>
      </c>
      <c r="C9767" s="286">
        <v>2491.8385158999999</v>
      </c>
      <c r="D9767" s="287">
        <v>135.45519600000017</v>
      </c>
      <c r="E9767" s="288">
        <v>4546.3934900000004</v>
      </c>
      <c r="F9767" s="288">
        <v>241.64592299999913</v>
      </c>
      <c r="G9767" s="289">
        <v>12</v>
      </c>
      <c r="H9767" s="290">
        <v>7427.3331248999993</v>
      </c>
      <c r="I9767" s="289">
        <v>0</v>
      </c>
      <c r="J9767" s="214" t="s">
        <v>132</v>
      </c>
      <c r="K9767" s="214"/>
      <c r="L9767" s="214"/>
      <c r="M9767"/>
    </row>
    <row r="9768" spans="1:13" x14ac:dyDescent="0.2">
      <c r="A9768" s="284">
        <v>45333</v>
      </c>
      <c r="B9768" s="285">
        <v>5</v>
      </c>
      <c r="C9768" s="286">
        <v>2519.3824853000001</v>
      </c>
      <c r="D9768" s="287">
        <v>137.16810499999988</v>
      </c>
      <c r="E9768" s="288">
        <v>4545.8310799999999</v>
      </c>
      <c r="F9768" s="288">
        <v>241.51478090000001</v>
      </c>
      <c r="G9768" s="289">
        <v>13</v>
      </c>
      <c r="H9768" s="290">
        <v>7456.8964511999993</v>
      </c>
      <c r="I9768" s="289">
        <v>0</v>
      </c>
      <c r="J9768" s="214" t="s">
        <v>132</v>
      </c>
      <c r="K9768" s="214"/>
      <c r="L9768" s="214"/>
      <c r="M9768"/>
    </row>
    <row r="9769" spans="1:13" x14ac:dyDescent="0.2">
      <c r="A9769" s="284">
        <v>45333</v>
      </c>
      <c r="B9769" s="285">
        <v>6</v>
      </c>
      <c r="C9769" s="286">
        <v>2615.0128391999997</v>
      </c>
      <c r="D9769" s="287">
        <v>143.44224290000017</v>
      </c>
      <c r="E9769" s="288">
        <v>4647.6945700000006</v>
      </c>
      <c r="F9769" s="288">
        <v>248.73991839999962</v>
      </c>
      <c r="G9769" s="289">
        <v>12</v>
      </c>
      <c r="H9769" s="290">
        <v>7666.8895705000004</v>
      </c>
      <c r="I9769" s="289">
        <v>0</v>
      </c>
      <c r="J9769" s="214" t="s">
        <v>132</v>
      </c>
      <c r="K9769" s="214"/>
      <c r="L9769" s="214"/>
      <c r="M9769"/>
    </row>
    <row r="9770" spans="1:13" x14ac:dyDescent="0.2">
      <c r="A9770" s="284">
        <v>45333</v>
      </c>
      <c r="B9770" s="285">
        <v>7</v>
      </c>
      <c r="C9770" s="286">
        <v>2767.5765968000001</v>
      </c>
      <c r="D9770" s="287">
        <v>153.89965739999997</v>
      </c>
      <c r="E9770" s="288">
        <v>4950.0439299999998</v>
      </c>
      <c r="F9770" s="288">
        <v>263.50098549999984</v>
      </c>
      <c r="G9770" s="289">
        <v>14</v>
      </c>
      <c r="H9770" s="290">
        <v>8149.0211696999995</v>
      </c>
      <c r="I9770" s="289">
        <v>0</v>
      </c>
      <c r="J9770" s="214" t="s">
        <v>132</v>
      </c>
      <c r="K9770" s="214"/>
      <c r="L9770" s="214"/>
      <c r="M9770"/>
    </row>
    <row r="9771" spans="1:13" x14ac:dyDescent="0.2">
      <c r="A9771" s="284">
        <v>45333</v>
      </c>
      <c r="B9771" s="285">
        <v>8</v>
      </c>
      <c r="C9771" s="286">
        <v>2673.1106157999998</v>
      </c>
      <c r="D9771" s="287">
        <v>151.83551039999981</v>
      </c>
      <c r="E9771" s="288">
        <v>5217.7916700000005</v>
      </c>
      <c r="F9771" s="288">
        <v>278.48596439999983</v>
      </c>
      <c r="G9771" s="289">
        <v>21</v>
      </c>
      <c r="H9771" s="290">
        <v>8342.2237605999999</v>
      </c>
      <c r="I9771" s="289">
        <v>0</v>
      </c>
      <c r="J9771" s="214" t="s">
        <v>132</v>
      </c>
      <c r="K9771" s="214"/>
      <c r="L9771" s="214"/>
      <c r="M9771"/>
    </row>
    <row r="9772" spans="1:13" x14ac:dyDescent="0.2">
      <c r="A9772" s="284">
        <v>45333</v>
      </c>
      <c r="B9772" s="285">
        <v>9</v>
      </c>
      <c r="C9772" s="286">
        <v>2036.8100634000002</v>
      </c>
      <c r="D9772" s="287">
        <v>112.25179780000016</v>
      </c>
      <c r="E9772" s="288">
        <v>5486.5850200000004</v>
      </c>
      <c r="F9772" s="288">
        <v>271.30200609999974</v>
      </c>
      <c r="G9772" s="289">
        <v>36</v>
      </c>
      <c r="H9772" s="290">
        <v>7942.9488873</v>
      </c>
      <c r="I9772" s="289">
        <v>0</v>
      </c>
      <c r="J9772" s="214" t="s">
        <v>132</v>
      </c>
      <c r="K9772" s="214"/>
      <c r="L9772" s="214"/>
      <c r="M9772"/>
    </row>
    <row r="9773" spans="1:13" x14ac:dyDescent="0.2">
      <c r="A9773" s="284">
        <v>45333</v>
      </c>
      <c r="B9773" s="285">
        <v>10</v>
      </c>
      <c r="C9773" s="286">
        <v>1375.3576177</v>
      </c>
      <c r="D9773" s="287">
        <v>70.165716700000047</v>
      </c>
      <c r="E9773" s="288">
        <v>5017.9851699999999</v>
      </c>
      <c r="F9773" s="288">
        <v>250.86122100000011</v>
      </c>
      <c r="G9773" s="289">
        <v>37</v>
      </c>
      <c r="H9773" s="290">
        <v>6751.3697253999999</v>
      </c>
      <c r="I9773" s="289">
        <v>0</v>
      </c>
      <c r="J9773" s="214" t="s">
        <v>132</v>
      </c>
      <c r="K9773" s="214"/>
      <c r="L9773" s="214"/>
      <c r="M9773"/>
    </row>
    <row r="9774" spans="1:13" x14ac:dyDescent="0.2">
      <c r="A9774" s="284">
        <v>45333</v>
      </c>
      <c r="B9774" s="285">
        <v>11</v>
      </c>
      <c r="C9774" s="286">
        <v>832.92559970000025</v>
      </c>
      <c r="D9774" s="287">
        <v>36.007804999999877</v>
      </c>
      <c r="E9774" s="288">
        <v>4674.7965000000004</v>
      </c>
      <c r="F9774" s="288">
        <v>227.44071389999954</v>
      </c>
      <c r="G9774" s="289">
        <v>35</v>
      </c>
      <c r="H9774" s="290">
        <v>5806.1706186000001</v>
      </c>
      <c r="I9774" s="289">
        <v>0</v>
      </c>
      <c r="J9774" s="214" t="s">
        <v>132</v>
      </c>
      <c r="K9774" s="214"/>
      <c r="L9774" s="214"/>
      <c r="M9774"/>
    </row>
    <row r="9775" spans="1:13" x14ac:dyDescent="0.2">
      <c r="A9775" s="284">
        <v>45333</v>
      </c>
      <c r="B9775" s="285">
        <v>12</v>
      </c>
      <c r="C9775" s="286">
        <v>542.03534490000015</v>
      </c>
      <c r="D9775" s="287">
        <v>17.628500299999871</v>
      </c>
      <c r="E9775" s="288">
        <v>4430.6452900000004</v>
      </c>
      <c r="F9775" s="288">
        <v>216.30233809999936</v>
      </c>
      <c r="G9775" s="289">
        <v>32</v>
      </c>
      <c r="H9775" s="290">
        <v>5238.6114732999995</v>
      </c>
      <c r="I9775" s="289">
        <v>0</v>
      </c>
      <c r="J9775" s="214" t="s">
        <v>132</v>
      </c>
      <c r="K9775" s="214"/>
      <c r="L9775" s="214"/>
      <c r="M9775"/>
    </row>
    <row r="9776" spans="1:13" x14ac:dyDescent="0.2">
      <c r="A9776" s="284">
        <v>45333</v>
      </c>
      <c r="B9776" s="285">
        <v>13</v>
      </c>
      <c r="C9776" s="286">
        <v>444.13269139999989</v>
      </c>
      <c r="D9776" s="287">
        <v>11.30724520000021</v>
      </c>
      <c r="E9776" s="288">
        <v>4412.1120700000001</v>
      </c>
      <c r="F9776" s="288">
        <v>211.34247760000017</v>
      </c>
      <c r="G9776" s="289">
        <v>31</v>
      </c>
      <c r="H9776" s="290">
        <v>5109.8944842000001</v>
      </c>
      <c r="I9776" s="289">
        <v>0</v>
      </c>
      <c r="J9776" s="214" t="s">
        <v>132</v>
      </c>
      <c r="K9776" s="214"/>
      <c r="L9776" s="214"/>
      <c r="M9776"/>
    </row>
    <row r="9777" spans="1:13" x14ac:dyDescent="0.2">
      <c r="A9777" s="284">
        <v>45333</v>
      </c>
      <c r="B9777" s="285">
        <v>14</v>
      </c>
      <c r="C9777" s="286">
        <v>513.27299020000009</v>
      </c>
      <c r="D9777" s="287">
        <v>15.760759400000126</v>
      </c>
      <c r="E9777" s="288">
        <v>4454.7052899999999</v>
      </c>
      <c r="F9777" s="288">
        <v>209.26499209999929</v>
      </c>
      <c r="G9777" s="289">
        <v>32</v>
      </c>
      <c r="H9777" s="290">
        <v>5225.0040316999994</v>
      </c>
      <c r="I9777" s="289">
        <v>0</v>
      </c>
      <c r="J9777" s="214" t="s">
        <v>132</v>
      </c>
      <c r="K9777" s="214"/>
      <c r="L9777" s="214"/>
      <c r="M9777"/>
    </row>
    <row r="9778" spans="1:13" x14ac:dyDescent="0.2">
      <c r="A9778" s="284">
        <v>45333</v>
      </c>
      <c r="B9778" s="285">
        <v>15</v>
      </c>
      <c r="C9778" s="286">
        <v>809.27256320000015</v>
      </c>
      <c r="D9778" s="287">
        <v>34.244157200000018</v>
      </c>
      <c r="E9778" s="288">
        <v>4522.1381300000003</v>
      </c>
      <c r="F9778" s="288">
        <v>213.67051579999952</v>
      </c>
      <c r="G9778" s="289">
        <v>37</v>
      </c>
      <c r="H9778" s="290">
        <v>5616.3253661999997</v>
      </c>
      <c r="I9778" s="289">
        <v>0</v>
      </c>
      <c r="J9778" s="214" t="s">
        <v>132</v>
      </c>
      <c r="K9778" s="214"/>
      <c r="L9778" s="214"/>
      <c r="M9778"/>
    </row>
    <row r="9779" spans="1:13" x14ac:dyDescent="0.2">
      <c r="A9779" s="284">
        <v>45333</v>
      </c>
      <c r="B9779" s="285">
        <v>16</v>
      </c>
      <c r="C9779" s="286">
        <v>1328.1793112000003</v>
      </c>
      <c r="D9779" s="287">
        <v>66.256482800000001</v>
      </c>
      <c r="E9779" s="288">
        <v>4625.6286700000001</v>
      </c>
      <c r="F9779" s="288">
        <v>228.77875730000051</v>
      </c>
      <c r="G9779" s="289">
        <v>39</v>
      </c>
      <c r="H9779" s="290">
        <v>6287.8432213000006</v>
      </c>
      <c r="I9779" s="289">
        <v>0</v>
      </c>
      <c r="J9779" s="214" t="s">
        <v>132</v>
      </c>
      <c r="K9779" s="214"/>
      <c r="L9779" s="214"/>
      <c r="M9779"/>
    </row>
    <row r="9780" spans="1:13" x14ac:dyDescent="0.2">
      <c r="A9780" s="284">
        <v>45333</v>
      </c>
      <c r="B9780" s="285">
        <v>17</v>
      </c>
      <c r="C9780" s="286">
        <v>2048.3254142000001</v>
      </c>
      <c r="D9780" s="287">
        <v>110.15882730000007</v>
      </c>
      <c r="E9780" s="288">
        <v>5011.9441099999995</v>
      </c>
      <c r="F9780" s="288">
        <v>256.66458910000074</v>
      </c>
      <c r="G9780" s="289">
        <v>41</v>
      </c>
      <c r="H9780" s="290">
        <v>7468.0929406000005</v>
      </c>
      <c r="I9780" s="289">
        <v>0</v>
      </c>
      <c r="J9780" s="214" t="s">
        <v>132</v>
      </c>
      <c r="K9780" s="214"/>
      <c r="L9780" s="214"/>
      <c r="M9780"/>
    </row>
    <row r="9781" spans="1:13" x14ac:dyDescent="0.2">
      <c r="A9781" s="284">
        <v>45333</v>
      </c>
      <c r="B9781" s="285">
        <v>18</v>
      </c>
      <c r="C9781" s="286">
        <v>2761.1167859000002</v>
      </c>
      <c r="D9781" s="287">
        <v>157.27633850000007</v>
      </c>
      <c r="E9781" s="288">
        <v>5422.8901400000004</v>
      </c>
      <c r="F9781" s="288">
        <v>299.58326959999977</v>
      </c>
      <c r="G9781" s="289">
        <v>41</v>
      </c>
      <c r="H9781" s="290">
        <v>8681.8665340000007</v>
      </c>
      <c r="I9781" s="289">
        <v>0</v>
      </c>
      <c r="J9781" s="214" t="s">
        <v>132</v>
      </c>
      <c r="K9781" s="214"/>
      <c r="L9781" s="214"/>
      <c r="M9781"/>
    </row>
    <row r="9782" spans="1:13" x14ac:dyDescent="0.2">
      <c r="A9782" s="284">
        <v>45333</v>
      </c>
      <c r="B9782" s="285">
        <v>19</v>
      </c>
      <c r="C9782" s="286">
        <v>2985.8486760999999</v>
      </c>
      <c r="D9782" s="287">
        <v>176.86645029999983</v>
      </c>
      <c r="E9782" s="288">
        <v>5649.3119499999993</v>
      </c>
      <c r="F9782" s="288">
        <v>327.79169580000053</v>
      </c>
      <c r="G9782" s="289">
        <v>41</v>
      </c>
      <c r="H9782" s="290">
        <v>9180.8187722000002</v>
      </c>
      <c r="I9782" s="289">
        <v>0</v>
      </c>
      <c r="J9782" s="214" t="s">
        <v>132</v>
      </c>
      <c r="K9782" s="214"/>
      <c r="L9782" s="214"/>
      <c r="M9782"/>
    </row>
    <row r="9783" spans="1:13" x14ac:dyDescent="0.2">
      <c r="A9783" s="284">
        <v>45333</v>
      </c>
      <c r="B9783" s="285">
        <v>20</v>
      </c>
      <c r="C9783" s="286">
        <v>2948.6518129999999</v>
      </c>
      <c r="D9783" s="287">
        <v>175.30784010000013</v>
      </c>
      <c r="E9783" s="288">
        <v>5548.33385</v>
      </c>
      <c r="F9783" s="288">
        <v>324.52725459999965</v>
      </c>
      <c r="G9783" s="289">
        <v>40</v>
      </c>
      <c r="H9783" s="290">
        <v>9036.8207576999994</v>
      </c>
      <c r="I9783" s="289">
        <v>0</v>
      </c>
      <c r="J9783" s="214" t="s">
        <v>132</v>
      </c>
      <c r="K9783" s="214"/>
      <c r="L9783" s="214"/>
      <c r="M9783"/>
    </row>
    <row r="9784" spans="1:13" x14ac:dyDescent="0.2">
      <c r="A9784" s="284">
        <v>45333</v>
      </c>
      <c r="B9784" s="285">
        <v>21</v>
      </c>
      <c r="C9784" s="286">
        <v>3068.8827115000004</v>
      </c>
      <c r="D9784" s="287">
        <v>181.23980999999981</v>
      </c>
      <c r="E9784" s="288">
        <v>5666.5176899999997</v>
      </c>
      <c r="F9784" s="288">
        <v>328.92052680000052</v>
      </c>
      <c r="G9784" s="289">
        <v>39</v>
      </c>
      <c r="H9784" s="290">
        <v>9284.5607383000006</v>
      </c>
      <c r="I9784" s="289">
        <v>0</v>
      </c>
      <c r="J9784" s="214" t="s">
        <v>132</v>
      </c>
      <c r="K9784" s="214"/>
      <c r="L9784" s="214"/>
      <c r="M9784"/>
    </row>
    <row r="9785" spans="1:13" x14ac:dyDescent="0.2">
      <c r="A9785" s="284">
        <v>45333</v>
      </c>
      <c r="B9785" s="285">
        <v>22</v>
      </c>
      <c r="C9785" s="286">
        <v>3036.3057168999999</v>
      </c>
      <c r="D9785" s="287">
        <v>177.62211809999988</v>
      </c>
      <c r="E9785" s="288">
        <v>5617.2946700000002</v>
      </c>
      <c r="F9785" s="288">
        <v>323.95003350000025</v>
      </c>
      <c r="G9785" s="289">
        <v>35</v>
      </c>
      <c r="H9785" s="290">
        <v>9190.1725384999991</v>
      </c>
      <c r="I9785" s="289">
        <v>0</v>
      </c>
      <c r="J9785" s="214" t="s">
        <v>132</v>
      </c>
      <c r="K9785" s="214"/>
      <c r="L9785" s="214"/>
      <c r="M9785"/>
    </row>
    <row r="9786" spans="1:13" x14ac:dyDescent="0.2">
      <c r="A9786" s="284">
        <v>45333</v>
      </c>
      <c r="B9786" s="285">
        <v>23</v>
      </c>
      <c r="C9786" s="286">
        <v>2857.0265830999997</v>
      </c>
      <c r="D9786" s="287">
        <v>164.09301480000025</v>
      </c>
      <c r="E9786" s="288">
        <v>5312.8112199999996</v>
      </c>
      <c r="F9786" s="288">
        <v>299.95460300000013</v>
      </c>
      <c r="G9786" s="289">
        <v>32</v>
      </c>
      <c r="H9786" s="290">
        <v>8665.8854209000001</v>
      </c>
      <c r="I9786" s="289">
        <v>0</v>
      </c>
      <c r="J9786" s="214" t="s">
        <v>132</v>
      </c>
      <c r="K9786" s="214"/>
      <c r="L9786" s="214"/>
      <c r="M9786"/>
    </row>
    <row r="9787" spans="1:13" x14ac:dyDescent="0.2">
      <c r="A9787" s="284">
        <v>45333</v>
      </c>
      <c r="B9787" s="285">
        <v>24</v>
      </c>
      <c r="C9787" s="286">
        <v>2661.4370844999999</v>
      </c>
      <c r="D9787" s="287">
        <v>149.03847770000021</v>
      </c>
      <c r="E9787" s="288">
        <v>5064.0608999999995</v>
      </c>
      <c r="F9787" s="288">
        <v>271.68796900000052</v>
      </c>
      <c r="G9787" s="289">
        <v>31</v>
      </c>
      <c r="H9787" s="290">
        <v>8177.2244312000003</v>
      </c>
      <c r="I9787" s="289">
        <v>0</v>
      </c>
      <c r="J9787" s="214" t="s">
        <v>132</v>
      </c>
      <c r="K9787" s="214"/>
      <c r="L9787" s="214"/>
      <c r="M9787"/>
    </row>
    <row r="9788" spans="1:13" x14ac:dyDescent="0.2">
      <c r="A9788" s="284">
        <v>45334</v>
      </c>
      <c r="B9788" s="285">
        <v>1</v>
      </c>
      <c r="C9788" s="286">
        <v>2564.1911215999999</v>
      </c>
      <c r="D9788" s="287">
        <v>140.81850440000014</v>
      </c>
      <c r="E9788" s="288">
        <v>4860.07438</v>
      </c>
      <c r="F9788" s="288">
        <v>260.00014569999985</v>
      </c>
      <c r="G9788" s="289">
        <v>29</v>
      </c>
      <c r="H9788" s="290">
        <v>7854.0841516999999</v>
      </c>
      <c r="I9788" s="289">
        <v>0</v>
      </c>
      <c r="J9788" s="214" t="s">
        <v>132</v>
      </c>
      <c r="K9788" s="214"/>
      <c r="L9788" s="214"/>
      <c r="M9788"/>
    </row>
    <row r="9789" spans="1:13" x14ac:dyDescent="0.2">
      <c r="A9789" s="284">
        <v>45334</v>
      </c>
      <c r="B9789" s="285">
        <v>2</v>
      </c>
      <c r="C9789" s="286">
        <v>2484.3581242</v>
      </c>
      <c r="D9789" s="287">
        <v>135.24114149999966</v>
      </c>
      <c r="E9789" s="288">
        <v>4711.8541999999998</v>
      </c>
      <c r="F9789" s="288">
        <v>248.14766690000033</v>
      </c>
      <c r="G9789" s="289">
        <v>17</v>
      </c>
      <c r="H9789" s="290">
        <v>7596.6011325999998</v>
      </c>
      <c r="I9789" s="289">
        <v>0</v>
      </c>
      <c r="J9789" s="214" t="s">
        <v>132</v>
      </c>
      <c r="K9789" s="214"/>
      <c r="L9789" s="214"/>
      <c r="M9789"/>
    </row>
    <row r="9790" spans="1:13" x14ac:dyDescent="0.2">
      <c r="A9790" s="284">
        <v>45334</v>
      </c>
      <c r="B9790" s="285">
        <v>3</v>
      </c>
      <c r="C9790" s="286">
        <v>2444.9484748</v>
      </c>
      <c r="D9790" s="287">
        <v>132.36220880000005</v>
      </c>
      <c r="E9790" s="288">
        <v>4593.0693099999999</v>
      </c>
      <c r="F9790" s="288">
        <v>241.03494200000023</v>
      </c>
      <c r="G9790" s="289">
        <v>11</v>
      </c>
      <c r="H9790" s="290">
        <v>7422.4149355999998</v>
      </c>
      <c r="I9790" s="289">
        <v>0</v>
      </c>
      <c r="J9790" s="214" t="s">
        <v>132</v>
      </c>
      <c r="K9790" s="214"/>
      <c r="L9790" s="214"/>
      <c r="M9790"/>
    </row>
    <row r="9791" spans="1:13" x14ac:dyDescent="0.2">
      <c r="A9791" s="284">
        <v>45334</v>
      </c>
      <c r="B9791" s="285">
        <v>4</v>
      </c>
      <c r="C9791" s="286">
        <v>2460.5263602</v>
      </c>
      <c r="D9791" s="287">
        <v>132.70210719999974</v>
      </c>
      <c r="E9791" s="288">
        <v>4558.8823000000002</v>
      </c>
      <c r="F9791" s="288">
        <v>239.9738884999997</v>
      </c>
      <c r="G9791" s="289">
        <v>10</v>
      </c>
      <c r="H9791" s="290">
        <v>7402.0846558999992</v>
      </c>
      <c r="I9791" s="289">
        <v>0</v>
      </c>
      <c r="J9791" s="214" t="s">
        <v>132</v>
      </c>
      <c r="K9791" s="214"/>
      <c r="L9791" s="214"/>
      <c r="M9791"/>
    </row>
    <row r="9792" spans="1:13" x14ac:dyDescent="0.2">
      <c r="A9792" s="284">
        <v>45334</v>
      </c>
      <c r="B9792" s="285">
        <v>5</v>
      </c>
      <c r="C9792" s="286">
        <v>2563.2327175</v>
      </c>
      <c r="D9792" s="287">
        <v>139.00266979999992</v>
      </c>
      <c r="E9792" s="288">
        <v>4681.3122599999997</v>
      </c>
      <c r="F9792" s="288">
        <v>248.29882950000047</v>
      </c>
      <c r="G9792" s="289">
        <v>19</v>
      </c>
      <c r="H9792" s="290">
        <v>7650.8464768000003</v>
      </c>
      <c r="I9792" s="289">
        <v>0</v>
      </c>
      <c r="J9792" s="214" t="s">
        <v>132</v>
      </c>
      <c r="K9792" s="214"/>
      <c r="L9792" s="214"/>
      <c r="M9792"/>
    </row>
    <row r="9793" spans="1:13" x14ac:dyDescent="0.2">
      <c r="A9793" s="284">
        <v>45334</v>
      </c>
      <c r="B9793" s="285">
        <v>6</v>
      </c>
      <c r="C9793" s="286">
        <v>2798.4533607999997</v>
      </c>
      <c r="D9793" s="287">
        <v>155.37332440000017</v>
      </c>
      <c r="E9793" s="288">
        <v>5024.7178300000005</v>
      </c>
      <c r="F9793" s="288">
        <v>272.82912869999927</v>
      </c>
      <c r="G9793" s="289">
        <v>46</v>
      </c>
      <c r="H9793" s="290">
        <v>8297.3736438999986</v>
      </c>
      <c r="I9793" s="289">
        <v>0</v>
      </c>
      <c r="J9793" s="214" t="s">
        <v>132</v>
      </c>
      <c r="K9793" s="214"/>
      <c r="L9793" s="214"/>
      <c r="M9793"/>
    </row>
    <row r="9794" spans="1:13" x14ac:dyDescent="0.2">
      <c r="A9794" s="284">
        <v>45334</v>
      </c>
      <c r="B9794" s="285">
        <v>7</v>
      </c>
      <c r="C9794" s="286">
        <v>3127.3994782</v>
      </c>
      <c r="D9794" s="287">
        <v>180.37019300000014</v>
      </c>
      <c r="E9794" s="288">
        <v>5611.1398499999996</v>
      </c>
      <c r="F9794" s="288">
        <v>317.45994050000081</v>
      </c>
      <c r="G9794" s="289">
        <v>53</v>
      </c>
      <c r="H9794" s="290">
        <v>9289.3694617000001</v>
      </c>
      <c r="I9794" s="289">
        <v>0</v>
      </c>
      <c r="J9794" s="214" t="s">
        <v>132</v>
      </c>
      <c r="K9794" s="214"/>
      <c r="L9794" s="214"/>
      <c r="M9794"/>
    </row>
    <row r="9795" spans="1:13" x14ac:dyDescent="0.2">
      <c r="A9795" s="284">
        <v>45334</v>
      </c>
      <c r="B9795" s="285">
        <v>8</v>
      </c>
      <c r="C9795" s="286">
        <v>3100.3175190000002</v>
      </c>
      <c r="D9795" s="287">
        <v>184.73063460000003</v>
      </c>
      <c r="E9795" s="288">
        <v>6230.8101900000001</v>
      </c>
      <c r="F9795" s="288">
        <v>353.52903489999971</v>
      </c>
      <c r="G9795" s="289">
        <v>55</v>
      </c>
      <c r="H9795" s="290">
        <v>9924.3873784999996</v>
      </c>
      <c r="I9795" s="289">
        <v>0</v>
      </c>
      <c r="J9795" s="214" t="s">
        <v>132</v>
      </c>
      <c r="K9795" s="214"/>
      <c r="L9795" s="214"/>
      <c r="M9795"/>
    </row>
    <row r="9796" spans="1:13" x14ac:dyDescent="0.2">
      <c r="A9796" s="284">
        <v>45334</v>
      </c>
      <c r="B9796" s="285">
        <v>9</v>
      </c>
      <c r="C9796" s="286">
        <v>2471.0784424000003</v>
      </c>
      <c r="D9796" s="287">
        <v>142.27969099999984</v>
      </c>
      <c r="E9796" s="288">
        <v>6116.9066999999995</v>
      </c>
      <c r="F9796" s="288">
        <v>341.95414300000084</v>
      </c>
      <c r="G9796" s="289">
        <v>53</v>
      </c>
      <c r="H9796" s="290">
        <v>9125.2189764000013</v>
      </c>
      <c r="I9796" s="289">
        <v>0</v>
      </c>
      <c r="J9796" s="214" t="s">
        <v>132</v>
      </c>
      <c r="K9796" s="214"/>
      <c r="L9796" s="214"/>
      <c r="M9796"/>
    </row>
    <row r="9797" spans="1:13" x14ac:dyDescent="0.2">
      <c r="A9797" s="284">
        <v>45334</v>
      </c>
      <c r="B9797" s="285">
        <v>10</v>
      </c>
      <c r="C9797" s="286">
        <v>1805.9101822999999</v>
      </c>
      <c r="D9797" s="287">
        <v>95.593278700000297</v>
      </c>
      <c r="E9797" s="288">
        <v>5834.1668</v>
      </c>
      <c r="F9797" s="288">
        <v>319.44413789999999</v>
      </c>
      <c r="G9797" s="289">
        <v>55</v>
      </c>
      <c r="H9797" s="290">
        <v>8110.1143989000002</v>
      </c>
      <c r="I9797" s="289">
        <v>0</v>
      </c>
      <c r="J9797" s="214" t="s">
        <v>132</v>
      </c>
      <c r="K9797" s="214"/>
      <c r="L9797" s="214"/>
      <c r="M9797"/>
    </row>
    <row r="9798" spans="1:13" x14ac:dyDescent="0.2">
      <c r="A9798" s="284">
        <v>45334</v>
      </c>
      <c r="B9798" s="285">
        <v>11</v>
      </c>
      <c r="C9798" s="286">
        <v>1261.3515115000002</v>
      </c>
      <c r="D9798" s="287">
        <v>58.952678399999684</v>
      </c>
      <c r="E9798" s="288">
        <v>5542.4689100000005</v>
      </c>
      <c r="F9798" s="288">
        <v>288.22931679999874</v>
      </c>
      <c r="G9798" s="289">
        <v>52</v>
      </c>
      <c r="H9798" s="290">
        <v>7203.0024166999992</v>
      </c>
      <c r="I9798" s="289">
        <v>0</v>
      </c>
      <c r="J9798" s="214" t="s">
        <v>132</v>
      </c>
      <c r="K9798" s="214"/>
      <c r="L9798" s="214"/>
      <c r="M9798"/>
    </row>
    <row r="9799" spans="1:13" x14ac:dyDescent="0.2">
      <c r="A9799" s="284">
        <v>45334</v>
      </c>
      <c r="B9799" s="285">
        <v>12</v>
      </c>
      <c r="C9799" s="286">
        <v>851.44227539999974</v>
      </c>
      <c r="D9799" s="287">
        <v>32.413900600000204</v>
      </c>
      <c r="E9799" s="288">
        <v>5009.3652400000001</v>
      </c>
      <c r="F9799" s="288">
        <v>257.00632289999976</v>
      </c>
      <c r="G9799" s="289">
        <v>50</v>
      </c>
      <c r="H9799" s="290">
        <v>6200.2277389000001</v>
      </c>
      <c r="I9799" s="289">
        <v>0</v>
      </c>
      <c r="J9799" s="214" t="s">
        <v>132</v>
      </c>
      <c r="K9799" s="214"/>
      <c r="L9799" s="214"/>
      <c r="M9799"/>
    </row>
    <row r="9800" spans="1:13" x14ac:dyDescent="0.2">
      <c r="A9800" s="284">
        <v>45334</v>
      </c>
      <c r="B9800" s="285">
        <v>13</v>
      </c>
      <c r="C9800" s="286">
        <v>717.89685420000001</v>
      </c>
      <c r="D9800" s="287">
        <v>23.966992099999999</v>
      </c>
      <c r="E9800" s="288">
        <v>4900.6371599999993</v>
      </c>
      <c r="F9800" s="288">
        <v>243.67841320000025</v>
      </c>
      <c r="G9800" s="289">
        <v>53</v>
      </c>
      <c r="H9800" s="290">
        <v>5939.1794194999993</v>
      </c>
      <c r="I9800" s="289">
        <v>0</v>
      </c>
      <c r="J9800" s="214" t="s">
        <v>132</v>
      </c>
      <c r="K9800" s="214"/>
      <c r="L9800" s="214"/>
      <c r="M9800"/>
    </row>
    <row r="9801" spans="1:13" x14ac:dyDescent="0.2">
      <c r="A9801" s="284">
        <v>45334</v>
      </c>
      <c r="B9801" s="285">
        <v>14</v>
      </c>
      <c r="C9801" s="286">
        <v>856.92674650000026</v>
      </c>
      <c r="D9801" s="287">
        <v>32.802354799999762</v>
      </c>
      <c r="E9801" s="288">
        <v>4964.4190699999999</v>
      </c>
      <c r="F9801" s="288">
        <v>244.14845060000061</v>
      </c>
      <c r="G9801" s="289">
        <v>53</v>
      </c>
      <c r="H9801" s="290">
        <v>6151.2966219000009</v>
      </c>
      <c r="I9801" s="289">
        <v>0</v>
      </c>
      <c r="J9801" s="214" t="s">
        <v>132</v>
      </c>
      <c r="K9801" s="214"/>
      <c r="L9801" s="214"/>
      <c r="M9801"/>
    </row>
    <row r="9802" spans="1:13" x14ac:dyDescent="0.2">
      <c r="A9802" s="284">
        <v>45334</v>
      </c>
      <c r="B9802" s="285">
        <v>15</v>
      </c>
      <c r="C9802" s="286">
        <v>1157.9523621000001</v>
      </c>
      <c r="D9802" s="287">
        <v>52.384855200000175</v>
      </c>
      <c r="E9802" s="288">
        <v>4863.8342899999998</v>
      </c>
      <c r="F9802" s="288">
        <v>248.37538190000032</v>
      </c>
      <c r="G9802" s="289">
        <v>52</v>
      </c>
      <c r="H9802" s="290">
        <v>6374.5468891999999</v>
      </c>
      <c r="I9802" s="289">
        <v>0</v>
      </c>
      <c r="J9802" s="214" t="s">
        <v>132</v>
      </c>
      <c r="K9802" s="214"/>
      <c r="L9802" s="214"/>
      <c r="M9802"/>
    </row>
    <row r="9803" spans="1:13" x14ac:dyDescent="0.2">
      <c r="A9803" s="284">
        <v>45334</v>
      </c>
      <c r="B9803" s="285">
        <v>16</v>
      </c>
      <c r="C9803" s="286">
        <v>1700.4620038000003</v>
      </c>
      <c r="D9803" s="287">
        <v>87.878371100000066</v>
      </c>
      <c r="E9803" s="288">
        <v>5096.6690799999997</v>
      </c>
      <c r="F9803" s="288">
        <v>266.64912559999993</v>
      </c>
      <c r="G9803" s="289">
        <v>54</v>
      </c>
      <c r="H9803" s="290">
        <v>7205.6585805000004</v>
      </c>
      <c r="I9803" s="289">
        <v>0</v>
      </c>
      <c r="J9803" s="214" t="s">
        <v>132</v>
      </c>
      <c r="K9803" s="214"/>
      <c r="L9803" s="214"/>
      <c r="M9803"/>
    </row>
    <row r="9804" spans="1:13" x14ac:dyDescent="0.2">
      <c r="A9804" s="284">
        <v>45334</v>
      </c>
      <c r="B9804" s="285">
        <v>17</v>
      </c>
      <c r="C9804" s="286">
        <v>2446.1280611999996</v>
      </c>
      <c r="D9804" s="287">
        <v>134.97587049999998</v>
      </c>
      <c r="E9804" s="288">
        <v>5541.1442500000003</v>
      </c>
      <c r="F9804" s="288">
        <v>300.34024940000018</v>
      </c>
      <c r="G9804" s="289">
        <v>55</v>
      </c>
      <c r="H9804" s="290">
        <v>8477.5884311000009</v>
      </c>
      <c r="I9804" s="289">
        <v>0</v>
      </c>
      <c r="J9804" s="214" t="s">
        <v>132</v>
      </c>
      <c r="K9804" s="214"/>
      <c r="L9804" s="214"/>
      <c r="M9804"/>
    </row>
    <row r="9805" spans="1:13" x14ac:dyDescent="0.2">
      <c r="A9805" s="284">
        <v>45334</v>
      </c>
      <c r="B9805" s="285">
        <v>18</v>
      </c>
      <c r="C9805" s="286">
        <v>3151.128044</v>
      </c>
      <c r="D9805" s="287">
        <v>185.57258819999976</v>
      </c>
      <c r="E9805" s="288">
        <v>6059.0453899999993</v>
      </c>
      <c r="F9805" s="288">
        <v>349.19279560000086</v>
      </c>
      <c r="G9805" s="289">
        <v>55</v>
      </c>
      <c r="H9805" s="290">
        <v>9799.9388178000008</v>
      </c>
      <c r="I9805" s="289">
        <v>0</v>
      </c>
      <c r="J9805" s="214" t="s">
        <v>132</v>
      </c>
      <c r="K9805" s="214"/>
      <c r="L9805" s="214"/>
      <c r="M9805"/>
    </row>
    <row r="9806" spans="1:13" x14ac:dyDescent="0.2">
      <c r="A9806" s="284">
        <v>45334</v>
      </c>
      <c r="B9806" s="285">
        <v>19</v>
      </c>
      <c r="C9806" s="286">
        <v>3420.6593966000005</v>
      </c>
      <c r="D9806" s="287">
        <v>209.61501279999962</v>
      </c>
      <c r="E9806" s="288">
        <v>6410.7362700000003</v>
      </c>
      <c r="F9806" s="288">
        <v>384.90023939999901</v>
      </c>
      <c r="G9806" s="289">
        <v>54</v>
      </c>
      <c r="H9806" s="290">
        <v>10479.9109188</v>
      </c>
      <c r="I9806" s="289">
        <v>0</v>
      </c>
      <c r="J9806" s="214" t="s">
        <v>132</v>
      </c>
      <c r="K9806" s="214"/>
      <c r="L9806" s="214"/>
      <c r="M9806"/>
    </row>
    <row r="9807" spans="1:13" x14ac:dyDescent="0.2">
      <c r="A9807" s="284">
        <v>45334</v>
      </c>
      <c r="B9807" s="285">
        <v>20</v>
      </c>
      <c r="C9807" s="286">
        <v>3386.4858180000006</v>
      </c>
      <c r="D9807" s="287">
        <v>207.20476969999987</v>
      </c>
      <c r="E9807" s="288">
        <v>6320.5468300000002</v>
      </c>
      <c r="F9807" s="288">
        <v>378.31470369999897</v>
      </c>
      <c r="G9807" s="289">
        <v>53</v>
      </c>
      <c r="H9807" s="290">
        <v>10345.5521214</v>
      </c>
      <c r="I9807" s="289">
        <v>0</v>
      </c>
      <c r="J9807" s="214" t="s">
        <v>132</v>
      </c>
      <c r="K9807" s="214"/>
      <c r="L9807" s="214"/>
      <c r="M9807"/>
    </row>
    <row r="9808" spans="1:13" x14ac:dyDescent="0.2">
      <c r="A9808" s="284">
        <v>45334</v>
      </c>
      <c r="B9808" s="285">
        <v>21</v>
      </c>
      <c r="C9808" s="286">
        <v>3306.2580351000001</v>
      </c>
      <c r="D9808" s="287">
        <v>198.71419469999989</v>
      </c>
      <c r="E9808" s="288">
        <v>6144.8530799999999</v>
      </c>
      <c r="F9808" s="288">
        <v>361.42174139999952</v>
      </c>
      <c r="G9808" s="289">
        <v>48</v>
      </c>
      <c r="H9808" s="290">
        <v>10059.2470512</v>
      </c>
      <c r="I9808" s="289">
        <v>0</v>
      </c>
      <c r="J9808" s="214" t="s">
        <v>132</v>
      </c>
      <c r="K9808" s="214"/>
      <c r="L9808" s="214"/>
      <c r="M9808"/>
    </row>
    <row r="9809" spans="1:13" x14ac:dyDescent="0.2">
      <c r="A9809" s="284">
        <v>45334</v>
      </c>
      <c r="B9809" s="285">
        <v>22</v>
      </c>
      <c r="C9809" s="286">
        <v>3175.3075883000001</v>
      </c>
      <c r="D9809" s="287">
        <v>186.84235209999977</v>
      </c>
      <c r="E9809" s="288">
        <v>5963.0418799999998</v>
      </c>
      <c r="F9809" s="288">
        <v>341.32292010000037</v>
      </c>
      <c r="G9809" s="289">
        <v>42</v>
      </c>
      <c r="H9809" s="290">
        <v>9708.5147404999989</v>
      </c>
      <c r="I9809" s="289">
        <v>0</v>
      </c>
      <c r="J9809" s="214" t="s">
        <v>132</v>
      </c>
      <c r="K9809" s="214"/>
      <c r="L9809" s="214"/>
      <c r="M9809"/>
    </row>
    <row r="9810" spans="1:13" x14ac:dyDescent="0.2">
      <c r="A9810" s="284">
        <v>45334</v>
      </c>
      <c r="B9810" s="285">
        <v>23</v>
      </c>
      <c r="C9810" s="286">
        <v>2952.7792327000002</v>
      </c>
      <c r="D9810" s="287">
        <v>169.93790589999963</v>
      </c>
      <c r="E9810" s="288">
        <v>5520.5609099999992</v>
      </c>
      <c r="F9810" s="288">
        <v>310.20215350000035</v>
      </c>
      <c r="G9810" s="289">
        <v>37</v>
      </c>
      <c r="H9810" s="290">
        <v>8990.4802020999996</v>
      </c>
      <c r="I9810" s="289">
        <v>0</v>
      </c>
      <c r="J9810" s="214" t="s">
        <v>132</v>
      </c>
      <c r="K9810" s="214"/>
      <c r="L9810" s="214"/>
      <c r="M9810"/>
    </row>
    <row r="9811" spans="1:13" x14ac:dyDescent="0.2">
      <c r="A9811" s="284">
        <v>45334</v>
      </c>
      <c r="B9811" s="285">
        <v>24</v>
      </c>
      <c r="C9811" s="286">
        <v>2739.3307414000001</v>
      </c>
      <c r="D9811" s="287">
        <v>153.84500510000021</v>
      </c>
      <c r="E9811" s="288">
        <v>5148.1291799999999</v>
      </c>
      <c r="F9811" s="288">
        <v>280.18151699999999</v>
      </c>
      <c r="G9811" s="289">
        <v>32</v>
      </c>
      <c r="H9811" s="290">
        <v>8353.4864435</v>
      </c>
      <c r="I9811" s="289">
        <v>0</v>
      </c>
      <c r="J9811" s="214" t="s">
        <v>132</v>
      </c>
      <c r="K9811" s="214"/>
      <c r="L9811" s="214"/>
      <c r="M9811"/>
    </row>
    <row r="9812" spans="1:13" x14ac:dyDescent="0.2">
      <c r="A9812" s="284">
        <v>45335</v>
      </c>
      <c r="B9812" s="285">
        <v>1</v>
      </c>
      <c r="C9812" s="286">
        <v>2639.682695</v>
      </c>
      <c r="D9812" s="287">
        <v>146.6167198</v>
      </c>
      <c r="E9812" s="288">
        <v>4984.5181999999995</v>
      </c>
      <c r="F9812" s="288">
        <v>270.33164190000025</v>
      </c>
      <c r="G9812" s="289">
        <v>30</v>
      </c>
      <c r="H9812" s="290">
        <v>8071.1492566999996</v>
      </c>
      <c r="I9812" s="289">
        <v>0</v>
      </c>
      <c r="J9812" s="214" t="s">
        <v>132</v>
      </c>
      <c r="K9812" s="214"/>
      <c r="L9812" s="214"/>
      <c r="M9812"/>
    </row>
    <row r="9813" spans="1:13" x14ac:dyDescent="0.2">
      <c r="A9813" s="284">
        <v>45335</v>
      </c>
      <c r="B9813" s="285">
        <v>2</v>
      </c>
      <c r="C9813" s="286">
        <v>2553.1904399999999</v>
      </c>
      <c r="D9813" s="287">
        <v>140.03419489999993</v>
      </c>
      <c r="E9813" s="288">
        <v>4865.09184</v>
      </c>
      <c r="F9813" s="288">
        <v>256.42166710000038</v>
      </c>
      <c r="G9813" s="289">
        <v>18</v>
      </c>
      <c r="H9813" s="290">
        <v>7832.7381420000002</v>
      </c>
      <c r="I9813" s="289">
        <v>0</v>
      </c>
      <c r="J9813" s="214" t="s">
        <v>132</v>
      </c>
      <c r="K9813" s="214"/>
      <c r="L9813" s="214"/>
      <c r="M9813"/>
    </row>
    <row r="9814" spans="1:13" x14ac:dyDescent="0.2">
      <c r="A9814" s="284">
        <v>45335</v>
      </c>
      <c r="B9814" s="285">
        <v>3</v>
      </c>
      <c r="C9814" s="286">
        <v>2504.7132072000004</v>
      </c>
      <c r="D9814" s="287">
        <v>136.33250799999985</v>
      </c>
      <c r="E9814" s="288">
        <v>4701.6519799999996</v>
      </c>
      <c r="F9814" s="288">
        <v>247.30552329999955</v>
      </c>
      <c r="G9814" s="289">
        <v>11</v>
      </c>
      <c r="H9814" s="290">
        <v>7601.0032185</v>
      </c>
      <c r="I9814" s="289">
        <v>0</v>
      </c>
      <c r="J9814" s="214" t="s">
        <v>132</v>
      </c>
      <c r="K9814" s="214"/>
      <c r="L9814" s="214"/>
      <c r="M9814"/>
    </row>
    <row r="9815" spans="1:13" x14ac:dyDescent="0.2">
      <c r="A9815" s="284">
        <v>45335</v>
      </c>
      <c r="B9815" s="285">
        <v>4</v>
      </c>
      <c r="C9815" s="286">
        <v>2505.1173801999998</v>
      </c>
      <c r="D9815" s="287">
        <v>135.84478209999989</v>
      </c>
      <c r="E9815" s="288">
        <v>4625.5676100000001</v>
      </c>
      <c r="F9815" s="288">
        <v>244.48169469999993</v>
      </c>
      <c r="G9815" s="289">
        <v>10</v>
      </c>
      <c r="H9815" s="290">
        <v>7521.0114670000003</v>
      </c>
      <c r="I9815" s="289">
        <v>0</v>
      </c>
      <c r="J9815" s="214" t="s">
        <v>132</v>
      </c>
      <c r="K9815" s="214"/>
      <c r="L9815" s="214"/>
      <c r="M9815"/>
    </row>
    <row r="9816" spans="1:13" x14ac:dyDescent="0.2">
      <c r="A9816" s="284">
        <v>45335</v>
      </c>
      <c r="B9816" s="285">
        <v>5</v>
      </c>
      <c r="C9816" s="286">
        <v>2601.5067349999995</v>
      </c>
      <c r="D9816" s="287">
        <v>142.27289190000039</v>
      </c>
      <c r="E9816" s="288">
        <v>4750.1986700000007</v>
      </c>
      <c r="F9816" s="288">
        <v>252.56870589999926</v>
      </c>
      <c r="G9816" s="289">
        <v>19</v>
      </c>
      <c r="H9816" s="290">
        <v>7765.5470028</v>
      </c>
      <c r="I9816" s="289">
        <v>0</v>
      </c>
      <c r="J9816" s="214" t="s">
        <v>132</v>
      </c>
      <c r="K9816" s="214"/>
      <c r="L9816" s="214"/>
      <c r="M9816"/>
    </row>
    <row r="9817" spans="1:13" x14ac:dyDescent="0.2">
      <c r="A9817" s="284">
        <v>45335</v>
      </c>
      <c r="B9817" s="285">
        <v>6</v>
      </c>
      <c r="C9817" s="286">
        <v>2844.2765681000001</v>
      </c>
      <c r="D9817" s="287">
        <v>158.98351749999969</v>
      </c>
      <c r="E9817" s="288">
        <v>5098.6924500000005</v>
      </c>
      <c r="F9817" s="288">
        <v>277.72198049999952</v>
      </c>
      <c r="G9817" s="289">
        <v>45</v>
      </c>
      <c r="H9817" s="290">
        <v>8424.6745160999999</v>
      </c>
      <c r="I9817" s="289">
        <v>0</v>
      </c>
      <c r="J9817" s="214" t="s">
        <v>132</v>
      </c>
      <c r="K9817" s="214"/>
      <c r="L9817" s="214"/>
      <c r="M9817"/>
    </row>
    <row r="9818" spans="1:13" x14ac:dyDescent="0.2">
      <c r="A9818" s="284">
        <v>45335</v>
      </c>
      <c r="B9818" s="285">
        <v>7</v>
      </c>
      <c r="C9818" s="286">
        <v>3199.7617038999997</v>
      </c>
      <c r="D9818" s="287">
        <v>186.96630439999987</v>
      </c>
      <c r="E9818" s="288">
        <v>5703.9241199999997</v>
      </c>
      <c r="F9818" s="288">
        <v>324.47663850000026</v>
      </c>
      <c r="G9818" s="289">
        <v>53</v>
      </c>
      <c r="H9818" s="290">
        <v>9468.1287668000004</v>
      </c>
      <c r="I9818" s="289">
        <v>0</v>
      </c>
      <c r="J9818" s="214" t="s">
        <v>132</v>
      </c>
      <c r="K9818" s="214"/>
      <c r="L9818" s="214"/>
      <c r="M9818"/>
    </row>
    <row r="9819" spans="1:13" x14ac:dyDescent="0.2">
      <c r="A9819" s="284">
        <v>45335</v>
      </c>
      <c r="B9819" s="285">
        <v>8</v>
      </c>
      <c r="C9819" s="286">
        <v>3247.991861</v>
      </c>
      <c r="D9819" s="287">
        <v>196.44718680000022</v>
      </c>
      <c r="E9819" s="288">
        <v>6164.0957700000008</v>
      </c>
      <c r="F9819" s="288">
        <v>363.71508449999874</v>
      </c>
      <c r="G9819" s="289">
        <v>56</v>
      </c>
      <c r="H9819" s="290">
        <v>10028.249902299998</v>
      </c>
      <c r="I9819" s="289">
        <v>0</v>
      </c>
      <c r="J9819" s="214" t="s">
        <v>132</v>
      </c>
      <c r="K9819" s="214"/>
      <c r="L9819" s="214"/>
      <c r="M9819"/>
    </row>
    <row r="9820" spans="1:13" x14ac:dyDescent="0.2">
      <c r="A9820" s="284">
        <v>45335</v>
      </c>
      <c r="B9820" s="285">
        <v>9</v>
      </c>
      <c r="C9820" s="286">
        <v>2775.7470155999999</v>
      </c>
      <c r="D9820" s="287">
        <v>162.58015110000008</v>
      </c>
      <c r="E9820" s="288">
        <v>6013.1680000000006</v>
      </c>
      <c r="F9820" s="288">
        <v>344.90534339999886</v>
      </c>
      <c r="G9820" s="289">
        <v>55</v>
      </c>
      <c r="H9820" s="290">
        <v>9351.4005101000002</v>
      </c>
      <c r="I9820" s="289">
        <v>0</v>
      </c>
      <c r="J9820" s="214" t="s">
        <v>132</v>
      </c>
      <c r="K9820" s="214"/>
      <c r="L9820" s="214"/>
      <c r="M9820"/>
    </row>
    <row r="9821" spans="1:13" x14ac:dyDescent="0.2">
      <c r="A9821" s="284">
        <v>45335</v>
      </c>
      <c r="B9821" s="285">
        <v>10</v>
      </c>
      <c r="C9821" s="286">
        <v>2024.8055871000001</v>
      </c>
      <c r="D9821" s="287">
        <v>109.04457970000007</v>
      </c>
      <c r="E9821" s="288">
        <v>5834.2236999999996</v>
      </c>
      <c r="F9821" s="288">
        <v>305.28871010000057</v>
      </c>
      <c r="G9821" s="289">
        <v>52</v>
      </c>
      <c r="H9821" s="290">
        <v>8325.3625768999991</v>
      </c>
      <c r="I9821" s="289">
        <v>0</v>
      </c>
      <c r="J9821" s="214" t="s">
        <v>132</v>
      </c>
      <c r="K9821" s="214"/>
      <c r="L9821" s="214"/>
      <c r="M9821"/>
    </row>
    <row r="9822" spans="1:13" x14ac:dyDescent="0.2">
      <c r="A9822" s="284">
        <v>45335</v>
      </c>
      <c r="B9822" s="285">
        <v>11</v>
      </c>
      <c r="C9822" s="286">
        <v>1356.5844766999999</v>
      </c>
      <c r="D9822" s="287">
        <v>64.149803800000171</v>
      </c>
      <c r="E9822" s="288">
        <v>5373.4987499999997</v>
      </c>
      <c r="F9822" s="288">
        <v>273.21200450000015</v>
      </c>
      <c r="G9822" s="289">
        <v>52</v>
      </c>
      <c r="H9822" s="290">
        <v>7119.4450349999997</v>
      </c>
      <c r="I9822" s="289">
        <v>0</v>
      </c>
      <c r="J9822" s="214" t="s">
        <v>132</v>
      </c>
      <c r="K9822" s="214"/>
      <c r="L9822" s="214"/>
      <c r="M9822"/>
    </row>
    <row r="9823" spans="1:13" x14ac:dyDescent="0.2">
      <c r="A9823" s="284">
        <v>45335</v>
      </c>
      <c r="B9823" s="285">
        <v>12</v>
      </c>
      <c r="C9823" s="286">
        <v>962.41398359999994</v>
      </c>
      <c r="D9823" s="287">
        <v>38.336099300000285</v>
      </c>
      <c r="E9823" s="288">
        <v>5224.8858199999995</v>
      </c>
      <c r="F9823" s="288">
        <v>255.06779080000069</v>
      </c>
      <c r="G9823" s="289">
        <v>53</v>
      </c>
      <c r="H9823" s="290">
        <v>6533.7036937000003</v>
      </c>
      <c r="I9823" s="289">
        <v>0</v>
      </c>
      <c r="J9823" s="214" t="s">
        <v>132</v>
      </c>
      <c r="K9823" s="214"/>
      <c r="L9823" s="214"/>
      <c r="M9823"/>
    </row>
    <row r="9824" spans="1:13" x14ac:dyDescent="0.2">
      <c r="A9824" s="284">
        <v>45335</v>
      </c>
      <c r="B9824" s="285">
        <v>13</v>
      </c>
      <c r="C9824" s="286">
        <v>843.41214349999973</v>
      </c>
      <c r="D9824" s="287">
        <v>31.099843100000044</v>
      </c>
      <c r="E9824" s="288">
        <v>5068.4651800000001</v>
      </c>
      <c r="F9824" s="288">
        <v>248.8837852000006</v>
      </c>
      <c r="G9824" s="289">
        <v>54</v>
      </c>
      <c r="H9824" s="290">
        <v>6245.8609518000003</v>
      </c>
      <c r="I9824" s="289">
        <v>0</v>
      </c>
      <c r="J9824" s="214" t="s">
        <v>132</v>
      </c>
      <c r="K9824" s="214"/>
      <c r="L9824" s="214"/>
      <c r="M9824"/>
    </row>
    <row r="9825" spans="1:13" x14ac:dyDescent="0.2">
      <c r="A9825" s="284">
        <v>45335</v>
      </c>
      <c r="B9825" s="285">
        <v>14</v>
      </c>
      <c r="C9825" s="286">
        <v>976.74198769999975</v>
      </c>
      <c r="D9825" s="287">
        <v>39.316398800000172</v>
      </c>
      <c r="E9825" s="288">
        <v>5071.4722499999998</v>
      </c>
      <c r="F9825" s="288">
        <v>248.73431860000073</v>
      </c>
      <c r="G9825" s="289">
        <v>53</v>
      </c>
      <c r="H9825" s="290">
        <v>6389.2649551000004</v>
      </c>
      <c r="I9825" s="289">
        <v>0</v>
      </c>
      <c r="J9825" s="214" t="s">
        <v>132</v>
      </c>
      <c r="K9825" s="214"/>
      <c r="L9825" s="214"/>
      <c r="M9825"/>
    </row>
    <row r="9826" spans="1:13" x14ac:dyDescent="0.2">
      <c r="A9826" s="284">
        <v>45335</v>
      </c>
      <c r="B9826" s="285">
        <v>15</v>
      </c>
      <c r="C9826" s="286">
        <v>1294.8213839</v>
      </c>
      <c r="D9826" s="287">
        <v>60.458981400000141</v>
      </c>
      <c r="E9826" s="288">
        <v>5697.7093999999997</v>
      </c>
      <c r="F9826" s="288">
        <v>269.07919089999996</v>
      </c>
      <c r="G9826" s="289">
        <v>52</v>
      </c>
      <c r="H9826" s="290">
        <v>7374.0689561999998</v>
      </c>
      <c r="I9826" s="289">
        <v>0</v>
      </c>
      <c r="J9826" s="214" t="s">
        <v>132</v>
      </c>
      <c r="K9826" s="214"/>
      <c r="L9826" s="214"/>
      <c r="M9826"/>
    </row>
    <row r="9827" spans="1:13" x14ac:dyDescent="0.2">
      <c r="A9827" s="284">
        <v>45335</v>
      </c>
      <c r="B9827" s="285">
        <v>16</v>
      </c>
      <c r="C9827" s="286">
        <v>1845.973819</v>
      </c>
      <c r="D9827" s="287">
        <v>96.320804799999848</v>
      </c>
      <c r="E9827" s="288">
        <v>5674.3629099999998</v>
      </c>
      <c r="F9827" s="288">
        <v>286.54730870000003</v>
      </c>
      <c r="G9827" s="289">
        <v>53</v>
      </c>
      <c r="H9827" s="290">
        <v>7956.2048425000003</v>
      </c>
      <c r="I9827" s="289">
        <v>0</v>
      </c>
      <c r="J9827" s="214" t="s">
        <v>132</v>
      </c>
      <c r="K9827" s="214"/>
      <c r="L9827" s="214"/>
      <c r="M9827"/>
    </row>
    <row r="9828" spans="1:13" x14ac:dyDescent="0.2">
      <c r="A9828" s="284">
        <v>45335</v>
      </c>
      <c r="B9828" s="285">
        <v>17</v>
      </c>
      <c r="C9828" s="286">
        <v>2519.3265132000001</v>
      </c>
      <c r="D9828" s="287">
        <v>140.1695960000003</v>
      </c>
      <c r="E9828" s="288">
        <v>5910.5556700000006</v>
      </c>
      <c r="F9828" s="288">
        <v>308.73560719999932</v>
      </c>
      <c r="G9828" s="289">
        <v>55</v>
      </c>
      <c r="H9828" s="290">
        <v>8933.7873863999994</v>
      </c>
      <c r="I9828" s="289">
        <v>0</v>
      </c>
      <c r="J9828" s="214" t="s">
        <v>132</v>
      </c>
      <c r="K9828" s="214"/>
      <c r="L9828" s="214"/>
      <c r="M9828"/>
    </row>
    <row r="9829" spans="1:13" x14ac:dyDescent="0.2">
      <c r="A9829" s="284">
        <v>45335</v>
      </c>
      <c r="B9829" s="285">
        <v>18</v>
      </c>
      <c r="C9829" s="286">
        <v>3158.2808119000001</v>
      </c>
      <c r="D9829" s="287">
        <v>185.6674185</v>
      </c>
      <c r="E9829" s="288">
        <v>6074.9952299999995</v>
      </c>
      <c r="F9829" s="288">
        <v>351.27927420000105</v>
      </c>
      <c r="G9829" s="289">
        <v>54</v>
      </c>
      <c r="H9829" s="290">
        <v>9824.2227346</v>
      </c>
      <c r="I9829" s="289">
        <v>0</v>
      </c>
      <c r="J9829" s="214" t="s">
        <v>132</v>
      </c>
      <c r="K9829" s="214"/>
      <c r="L9829" s="214"/>
      <c r="M9829"/>
    </row>
    <row r="9830" spans="1:13" x14ac:dyDescent="0.2">
      <c r="A9830" s="284">
        <v>45335</v>
      </c>
      <c r="B9830" s="285">
        <v>19</v>
      </c>
      <c r="C9830" s="286">
        <v>3413.9511447</v>
      </c>
      <c r="D9830" s="287">
        <v>208.28743520000026</v>
      </c>
      <c r="E9830" s="288">
        <v>6431.3507799999998</v>
      </c>
      <c r="F9830" s="288">
        <v>385.82288810000045</v>
      </c>
      <c r="G9830" s="289">
        <v>55</v>
      </c>
      <c r="H9830" s="290">
        <v>10494.412248000001</v>
      </c>
      <c r="I9830" s="289">
        <v>0</v>
      </c>
      <c r="J9830" s="214" t="s">
        <v>132</v>
      </c>
      <c r="K9830" s="214"/>
      <c r="L9830" s="214"/>
      <c r="M9830"/>
    </row>
    <row r="9831" spans="1:13" x14ac:dyDescent="0.2">
      <c r="A9831" s="284">
        <v>45335</v>
      </c>
      <c r="B9831" s="285">
        <v>20</v>
      </c>
      <c r="C9831" s="286">
        <v>3369.0940983</v>
      </c>
      <c r="D9831" s="287">
        <v>205.39078840000016</v>
      </c>
      <c r="E9831" s="288">
        <v>6442.7963000000009</v>
      </c>
      <c r="F9831" s="288">
        <v>379.2298282999991</v>
      </c>
      <c r="G9831" s="289">
        <v>53</v>
      </c>
      <c r="H9831" s="290">
        <v>10449.511015</v>
      </c>
      <c r="I9831" s="289">
        <v>0</v>
      </c>
      <c r="J9831" s="214" t="s">
        <v>132</v>
      </c>
      <c r="K9831" s="214"/>
      <c r="L9831" s="214"/>
      <c r="M9831"/>
    </row>
    <row r="9832" spans="1:13" x14ac:dyDescent="0.2">
      <c r="A9832" s="284">
        <v>45335</v>
      </c>
      <c r="B9832" s="285">
        <v>21</v>
      </c>
      <c r="C9832" s="286">
        <v>3297.7270943000003</v>
      </c>
      <c r="D9832" s="287">
        <v>197.91455979999967</v>
      </c>
      <c r="E9832" s="288">
        <v>6227.8434800000005</v>
      </c>
      <c r="F9832" s="288">
        <v>363.4773266000002</v>
      </c>
      <c r="G9832" s="289">
        <v>50</v>
      </c>
      <c r="H9832" s="290">
        <v>10136.962460700001</v>
      </c>
      <c r="I9832" s="289">
        <v>0</v>
      </c>
      <c r="J9832" s="214" t="s">
        <v>132</v>
      </c>
      <c r="K9832" s="214"/>
      <c r="L9832" s="214"/>
      <c r="M9832"/>
    </row>
    <row r="9833" spans="1:13" x14ac:dyDescent="0.2">
      <c r="A9833" s="284">
        <v>45335</v>
      </c>
      <c r="B9833" s="285">
        <v>22</v>
      </c>
      <c r="C9833" s="286">
        <v>3178.6611963999999</v>
      </c>
      <c r="D9833" s="287">
        <v>187.04148020000005</v>
      </c>
      <c r="E9833" s="288">
        <v>5973.6140699999996</v>
      </c>
      <c r="F9833" s="288">
        <v>344.99488649999967</v>
      </c>
      <c r="G9833" s="289">
        <v>43</v>
      </c>
      <c r="H9833" s="290">
        <v>9727.3116330999983</v>
      </c>
      <c r="I9833" s="289">
        <v>0</v>
      </c>
      <c r="J9833" s="214" t="s">
        <v>132</v>
      </c>
      <c r="K9833" s="214"/>
      <c r="L9833" s="214"/>
      <c r="M9833"/>
    </row>
    <row r="9834" spans="1:13" x14ac:dyDescent="0.2">
      <c r="A9834" s="284">
        <v>45335</v>
      </c>
      <c r="B9834" s="285">
        <v>23</v>
      </c>
      <c r="C9834" s="286">
        <v>2957.9748235999996</v>
      </c>
      <c r="D9834" s="287">
        <v>170.40560020000015</v>
      </c>
      <c r="E9834" s="288">
        <v>5595.7423600000002</v>
      </c>
      <c r="F9834" s="288">
        <v>313.76616639999975</v>
      </c>
      <c r="G9834" s="289">
        <v>37</v>
      </c>
      <c r="H9834" s="290">
        <v>9074.8889501999984</v>
      </c>
      <c r="I9834" s="289">
        <v>0</v>
      </c>
      <c r="J9834" s="214" t="s">
        <v>132</v>
      </c>
      <c r="K9834" s="214"/>
      <c r="L9834" s="214"/>
      <c r="M9834"/>
    </row>
    <row r="9835" spans="1:13" x14ac:dyDescent="0.2">
      <c r="A9835" s="284">
        <v>45335</v>
      </c>
      <c r="B9835" s="285">
        <v>24</v>
      </c>
      <c r="C9835" s="286">
        <v>2746.2126632</v>
      </c>
      <c r="D9835" s="287">
        <v>153.9706673999998</v>
      </c>
      <c r="E9835" s="288">
        <v>5241.0204999999996</v>
      </c>
      <c r="F9835" s="288">
        <v>282.55131590000019</v>
      </c>
      <c r="G9835" s="289">
        <v>32</v>
      </c>
      <c r="H9835" s="290">
        <v>8455.7551464999997</v>
      </c>
      <c r="I9835" s="289">
        <v>0</v>
      </c>
      <c r="J9835" s="214" t="s">
        <v>132</v>
      </c>
      <c r="K9835" s="214"/>
      <c r="L9835" s="214"/>
      <c r="M9835"/>
    </row>
    <row r="9836" spans="1:13" x14ac:dyDescent="0.2">
      <c r="A9836" s="284">
        <v>45336</v>
      </c>
      <c r="B9836" s="285">
        <v>1</v>
      </c>
      <c r="C9836" s="286">
        <v>2638.5891607999997</v>
      </c>
      <c r="D9836" s="287">
        <v>144.73032790000019</v>
      </c>
      <c r="E9836" s="288">
        <v>5045.1148999999996</v>
      </c>
      <c r="F9836" s="288">
        <v>269.05031860000054</v>
      </c>
      <c r="G9836" s="289">
        <v>30</v>
      </c>
      <c r="H9836" s="290">
        <v>8127.4847073000001</v>
      </c>
      <c r="I9836" s="289">
        <v>0</v>
      </c>
      <c r="J9836" s="214" t="s">
        <v>132</v>
      </c>
      <c r="K9836" s="214"/>
      <c r="L9836" s="214"/>
      <c r="M9836"/>
    </row>
    <row r="9837" spans="1:13" x14ac:dyDescent="0.2">
      <c r="A9837" s="284">
        <v>45336</v>
      </c>
      <c r="B9837" s="285">
        <v>2</v>
      </c>
      <c r="C9837" s="286">
        <v>2547.7023686000002</v>
      </c>
      <c r="D9837" s="287">
        <v>137.70971859999977</v>
      </c>
      <c r="E9837" s="288">
        <v>4832.6562300000005</v>
      </c>
      <c r="F9837" s="288">
        <v>253.96272510000017</v>
      </c>
      <c r="G9837" s="289">
        <v>19</v>
      </c>
      <c r="H9837" s="290">
        <v>7791.031042300001</v>
      </c>
      <c r="I9837" s="289">
        <v>0</v>
      </c>
      <c r="J9837" s="214" t="s">
        <v>132</v>
      </c>
      <c r="K9837" s="214"/>
      <c r="L9837" s="214"/>
      <c r="M9837"/>
    </row>
    <row r="9838" spans="1:13" x14ac:dyDescent="0.2">
      <c r="A9838" s="284">
        <v>45336</v>
      </c>
      <c r="B9838" s="285">
        <v>3</v>
      </c>
      <c r="C9838" s="286">
        <v>2485.3962332999999</v>
      </c>
      <c r="D9838" s="287">
        <v>133.41918359999988</v>
      </c>
      <c r="E9838" s="288">
        <v>4649.0815199999997</v>
      </c>
      <c r="F9838" s="288">
        <v>243.64260670000021</v>
      </c>
      <c r="G9838" s="289">
        <v>12</v>
      </c>
      <c r="H9838" s="290">
        <v>7523.5395435999999</v>
      </c>
      <c r="I9838" s="289">
        <v>0</v>
      </c>
      <c r="J9838" s="214" t="s">
        <v>132</v>
      </c>
      <c r="K9838" s="214"/>
      <c r="L9838" s="214"/>
      <c r="M9838"/>
    </row>
    <row r="9839" spans="1:13" x14ac:dyDescent="0.2">
      <c r="A9839" s="284">
        <v>45336</v>
      </c>
      <c r="B9839" s="285">
        <v>4</v>
      </c>
      <c r="C9839" s="286">
        <v>2482.4927833999996</v>
      </c>
      <c r="D9839" s="287">
        <v>132.46703930000004</v>
      </c>
      <c r="E9839" s="288">
        <v>4605.6492399999997</v>
      </c>
      <c r="F9839" s="288">
        <v>239.47450949999984</v>
      </c>
      <c r="G9839" s="289">
        <v>13</v>
      </c>
      <c r="H9839" s="290">
        <v>7473.0835721999993</v>
      </c>
      <c r="I9839" s="289">
        <v>0</v>
      </c>
      <c r="J9839" s="214" t="s">
        <v>132</v>
      </c>
      <c r="K9839" s="214"/>
      <c r="L9839" s="214"/>
      <c r="M9839"/>
    </row>
    <row r="9840" spans="1:13" x14ac:dyDescent="0.2">
      <c r="A9840" s="284">
        <v>45336</v>
      </c>
      <c r="B9840" s="285">
        <v>5</v>
      </c>
      <c r="C9840" s="286">
        <v>2566.2234105000002</v>
      </c>
      <c r="D9840" s="287">
        <v>137.94670789999972</v>
      </c>
      <c r="E9840" s="288">
        <v>4702.4243099999994</v>
      </c>
      <c r="F9840" s="288">
        <v>245.77580180000041</v>
      </c>
      <c r="G9840" s="289">
        <v>22</v>
      </c>
      <c r="H9840" s="290">
        <v>7674.3702302000002</v>
      </c>
      <c r="I9840" s="289">
        <v>0</v>
      </c>
      <c r="J9840" s="214" t="s">
        <v>132</v>
      </c>
      <c r="K9840" s="214"/>
      <c r="L9840" s="214"/>
      <c r="M9840"/>
    </row>
    <row r="9841" spans="1:13" x14ac:dyDescent="0.2">
      <c r="A9841" s="284">
        <v>45336</v>
      </c>
      <c r="B9841" s="285">
        <v>6</v>
      </c>
      <c r="C9841" s="286">
        <v>2796.1459725</v>
      </c>
      <c r="D9841" s="287">
        <v>153.5406304000002</v>
      </c>
      <c r="E9841" s="288">
        <v>5000.9152199999999</v>
      </c>
      <c r="F9841" s="288">
        <v>268.84723740000027</v>
      </c>
      <c r="G9841" s="289">
        <v>47</v>
      </c>
      <c r="H9841" s="290">
        <v>8266.4490603000013</v>
      </c>
      <c r="I9841" s="289">
        <v>0</v>
      </c>
      <c r="J9841" s="214" t="s">
        <v>132</v>
      </c>
      <c r="K9841" s="214"/>
      <c r="L9841" s="214"/>
      <c r="M9841"/>
    </row>
    <row r="9842" spans="1:13" x14ac:dyDescent="0.2">
      <c r="A9842" s="284">
        <v>45336</v>
      </c>
      <c r="B9842" s="285">
        <v>7</v>
      </c>
      <c r="C9842" s="286">
        <v>3149.8136577</v>
      </c>
      <c r="D9842" s="287">
        <v>178.89698800000028</v>
      </c>
      <c r="E9842" s="288">
        <v>5582.9659000000001</v>
      </c>
      <c r="F9842" s="288">
        <v>311.52793209999982</v>
      </c>
      <c r="G9842" s="289">
        <v>54</v>
      </c>
      <c r="H9842" s="290">
        <v>9277.2044777999999</v>
      </c>
      <c r="I9842" s="289">
        <v>0</v>
      </c>
      <c r="J9842" s="214" t="s">
        <v>132</v>
      </c>
      <c r="K9842" s="214"/>
      <c r="L9842" s="214"/>
      <c r="M9842"/>
    </row>
    <row r="9843" spans="1:13" x14ac:dyDescent="0.2">
      <c r="A9843" s="284">
        <v>45336</v>
      </c>
      <c r="B9843" s="285">
        <v>8</v>
      </c>
      <c r="C9843" s="286">
        <v>3164.2678881000002</v>
      </c>
      <c r="D9843" s="287">
        <v>184.48386810000005</v>
      </c>
      <c r="E9843" s="288">
        <v>6190.3500199999999</v>
      </c>
      <c r="F9843" s="288">
        <v>345.17407029999958</v>
      </c>
      <c r="G9843" s="289">
        <v>55</v>
      </c>
      <c r="H9843" s="290">
        <v>9939.2758465000006</v>
      </c>
      <c r="I9843" s="289">
        <v>0</v>
      </c>
      <c r="J9843" s="214" t="s">
        <v>132</v>
      </c>
      <c r="K9843" s="214"/>
      <c r="L9843" s="214"/>
      <c r="M9843"/>
    </row>
    <row r="9844" spans="1:13" x14ac:dyDescent="0.2">
      <c r="A9844" s="284">
        <v>45336</v>
      </c>
      <c r="B9844" s="285">
        <v>9</v>
      </c>
      <c r="C9844" s="286">
        <v>2734.8305254000002</v>
      </c>
      <c r="D9844" s="287">
        <v>155.22874880000012</v>
      </c>
      <c r="E9844" s="288">
        <v>6269.2209300000004</v>
      </c>
      <c r="F9844" s="288">
        <v>339.77731959999983</v>
      </c>
      <c r="G9844" s="289">
        <v>55</v>
      </c>
      <c r="H9844" s="290">
        <v>9554.0575238000001</v>
      </c>
      <c r="I9844" s="289">
        <v>0</v>
      </c>
      <c r="J9844" s="214" t="s">
        <v>132</v>
      </c>
      <c r="K9844" s="214"/>
      <c r="L9844" s="214"/>
      <c r="M9844"/>
    </row>
    <row r="9845" spans="1:13" x14ac:dyDescent="0.2">
      <c r="A9845" s="284">
        <v>45336</v>
      </c>
      <c r="B9845" s="285">
        <v>10</v>
      </c>
      <c r="C9845" s="286">
        <v>2274.9999372999996</v>
      </c>
      <c r="D9845" s="287">
        <v>124.46287799999993</v>
      </c>
      <c r="E9845" s="288">
        <v>5961.2456400000001</v>
      </c>
      <c r="F9845" s="288">
        <v>329.21331229999942</v>
      </c>
      <c r="G9845" s="289">
        <v>55</v>
      </c>
      <c r="H9845" s="290">
        <v>8744.9217675999971</v>
      </c>
      <c r="I9845" s="289">
        <v>0</v>
      </c>
      <c r="J9845" s="214" t="s">
        <v>132</v>
      </c>
      <c r="K9845" s="214"/>
      <c r="L9845" s="214"/>
      <c r="M9845"/>
    </row>
    <row r="9846" spans="1:13" x14ac:dyDescent="0.2">
      <c r="A9846" s="284">
        <v>45336</v>
      </c>
      <c r="B9846" s="285">
        <v>11</v>
      </c>
      <c r="C9846" s="286">
        <v>1872.2579222999998</v>
      </c>
      <c r="D9846" s="287">
        <v>96.391917700000164</v>
      </c>
      <c r="E9846" s="288">
        <v>5872.3954599999997</v>
      </c>
      <c r="F9846" s="288">
        <v>319.41410429999996</v>
      </c>
      <c r="G9846" s="289">
        <v>54</v>
      </c>
      <c r="H9846" s="290">
        <v>8214.4594042999997</v>
      </c>
      <c r="I9846" s="289">
        <v>0</v>
      </c>
      <c r="J9846" s="214" t="s">
        <v>132</v>
      </c>
      <c r="K9846" s="214"/>
      <c r="L9846" s="214"/>
      <c r="M9846"/>
    </row>
    <row r="9847" spans="1:13" x14ac:dyDescent="0.2">
      <c r="A9847" s="284">
        <v>45336</v>
      </c>
      <c r="B9847" s="285">
        <v>12</v>
      </c>
      <c r="C9847" s="286">
        <v>1805.5179762999999</v>
      </c>
      <c r="D9847" s="287">
        <v>91.942214800000073</v>
      </c>
      <c r="E9847" s="288">
        <v>5828.4158900000002</v>
      </c>
      <c r="F9847" s="288">
        <v>311.61184930000036</v>
      </c>
      <c r="G9847" s="289">
        <v>52</v>
      </c>
      <c r="H9847" s="290">
        <v>8089.4879304000006</v>
      </c>
      <c r="I9847" s="289">
        <v>0</v>
      </c>
      <c r="J9847" s="214" t="s">
        <v>132</v>
      </c>
      <c r="K9847" s="214"/>
      <c r="L9847" s="214"/>
      <c r="M9847"/>
    </row>
    <row r="9848" spans="1:13" x14ac:dyDescent="0.2">
      <c r="A9848" s="284">
        <v>45336</v>
      </c>
      <c r="B9848" s="285">
        <v>13</v>
      </c>
      <c r="C9848" s="286">
        <v>1699.6985153999999</v>
      </c>
      <c r="D9848" s="287">
        <v>84.244530600000104</v>
      </c>
      <c r="E9848" s="288">
        <v>5791.8466699999999</v>
      </c>
      <c r="F9848" s="288">
        <v>311.07232820000081</v>
      </c>
      <c r="G9848" s="289">
        <v>50</v>
      </c>
      <c r="H9848" s="290">
        <v>7936.862044200001</v>
      </c>
      <c r="I9848" s="289">
        <v>0</v>
      </c>
      <c r="J9848" s="214" t="s">
        <v>132</v>
      </c>
      <c r="K9848" s="214"/>
      <c r="L9848" s="214"/>
      <c r="M9848"/>
    </row>
    <row r="9849" spans="1:13" x14ac:dyDescent="0.2">
      <c r="A9849" s="284">
        <v>45336</v>
      </c>
      <c r="B9849" s="285">
        <v>14</v>
      </c>
      <c r="C9849" s="286">
        <v>1908.8045682000002</v>
      </c>
      <c r="D9849" s="287">
        <v>97.745920199999887</v>
      </c>
      <c r="E9849" s="288">
        <v>5847.8157599999995</v>
      </c>
      <c r="F9849" s="288">
        <v>316.88549370000055</v>
      </c>
      <c r="G9849" s="289">
        <v>51</v>
      </c>
      <c r="H9849" s="290">
        <v>8222.2517421000011</v>
      </c>
      <c r="I9849" s="289">
        <v>0</v>
      </c>
      <c r="J9849" s="214" t="s">
        <v>132</v>
      </c>
      <c r="K9849" s="214"/>
      <c r="L9849" s="214"/>
      <c r="M9849"/>
    </row>
    <row r="9850" spans="1:13" x14ac:dyDescent="0.2">
      <c r="A9850" s="284">
        <v>45336</v>
      </c>
      <c r="B9850" s="285">
        <v>15</v>
      </c>
      <c r="C9850" s="286">
        <v>2128.0095314</v>
      </c>
      <c r="D9850" s="287">
        <v>113.25389679999986</v>
      </c>
      <c r="E9850" s="288">
        <v>6050.9818899999991</v>
      </c>
      <c r="F9850" s="288">
        <v>322.77339180000126</v>
      </c>
      <c r="G9850" s="289">
        <v>51</v>
      </c>
      <c r="H9850" s="290">
        <v>8666.0187100000003</v>
      </c>
      <c r="I9850" s="289">
        <v>0</v>
      </c>
      <c r="J9850" s="214" t="s">
        <v>132</v>
      </c>
      <c r="K9850" s="214"/>
      <c r="L9850" s="214"/>
      <c r="M9850"/>
    </row>
    <row r="9851" spans="1:13" x14ac:dyDescent="0.2">
      <c r="A9851" s="284">
        <v>45336</v>
      </c>
      <c r="B9851" s="285">
        <v>16</v>
      </c>
      <c r="C9851" s="286">
        <v>2432.0058558000001</v>
      </c>
      <c r="D9851" s="287">
        <v>134.26496620000023</v>
      </c>
      <c r="E9851" s="288">
        <v>6135.5757100000001</v>
      </c>
      <c r="F9851" s="288">
        <v>333.90668840000035</v>
      </c>
      <c r="G9851" s="289">
        <v>52</v>
      </c>
      <c r="H9851" s="290">
        <v>9087.7532203999999</v>
      </c>
      <c r="I9851" s="289">
        <v>0</v>
      </c>
      <c r="J9851" s="214" t="s">
        <v>132</v>
      </c>
      <c r="K9851" s="214"/>
      <c r="L9851" s="214"/>
      <c r="M9851"/>
    </row>
    <row r="9852" spans="1:13" x14ac:dyDescent="0.2">
      <c r="A9852" s="284">
        <v>45336</v>
      </c>
      <c r="B9852" s="285">
        <v>17</v>
      </c>
      <c r="C9852" s="286">
        <v>2877.6049486000002</v>
      </c>
      <c r="D9852" s="287">
        <v>165.63333969999994</v>
      </c>
      <c r="E9852" s="288">
        <v>6281.5696600000001</v>
      </c>
      <c r="F9852" s="288">
        <v>352.73261019999973</v>
      </c>
      <c r="G9852" s="289">
        <v>52</v>
      </c>
      <c r="H9852" s="290">
        <v>9729.5405585000008</v>
      </c>
      <c r="I9852" s="289">
        <v>0</v>
      </c>
      <c r="J9852" s="214" t="s">
        <v>132</v>
      </c>
      <c r="K9852" s="214"/>
      <c r="L9852" s="214"/>
      <c r="M9852"/>
    </row>
    <row r="9853" spans="1:13" x14ac:dyDescent="0.2">
      <c r="A9853" s="284">
        <v>45336</v>
      </c>
      <c r="B9853" s="285">
        <v>18</v>
      </c>
      <c r="C9853" s="286">
        <v>3312.8924632999997</v>
      </c>
      <c r="D9853" s="287">
        <v>198.30252089999979</v>
      </c>
      <c r="E9853" s="288">
        <v>6413.3058799999999</v>
      </c>
      <c r="F9853" s="288">
        <v>380.50591900000018</v>
      </c>
      <c r="G9853" s="289">
        <v>54</v>
      </c>
      <c r="H9853" s="290">
        <v>10359.006783199999</v>
      </c>
      <c r="I9853" s="289">
        <v>0</v>
      </c>
      <c r="J9853" s="214" t="s">
        <v>132</v>
      </c>
      <c r="K9853" s="214"/>
      <c r="L9853" s="214"/>
      <c r="M9853"/>
    </row>
    <row r="9854" spans="1:13" x14ac:dyDescent="0.2">
      <c r="A9854" s="284">
        <v>45336</v>
      </c>
      <c r="B9854" s="285">
        <v>19</v>
      </c>
      <c r="C9854" s="286">
        <v>3429.6876437999999</v>
      </c>
      <c r="D9854" s="287">
        <v>207.78191649999999</v>
      </c>
      <c r="E9854" s="288">
        <v>6508.6945000000005</v>
      </c>
      <c r="F9854" s="288">
        <v>391.1808288000002</v>
      </c>
      <c r="G9854" s="289">
        <v>52</v>
      </c>
      <c r="H9854" s="290">
        <v>10589.344889100001</v>
      </c>
      <c r="I9854" s="289">
        <v>0</v>
      </c>
      <c r="J9854" s="214" t="s">
        <v>132</v>
      </c>
      <c r="K9854" s="214"/>
      <c r="L9854" s="214"/>
      <c r="M9854"/>
    </row>
    <row r="9855" spans="1:13" x14ac:dyDescent="0.2">
      <c r="A9855" s="284">
        <v>45336</v>
      </c>
      <c r="B9855" s="285">
        <v>20</v>
      </c>
      <c r="C9855" s="286">
        <v>3351.2245247000001</v>
      </c>
      <c r="D9855" s="287">
        <v>200.54315280000006</v>
      </c>
      <c r="E9855" s="288">
        <v>6332.6722399999999</v>
      </c>
      <c r="F9855" s="288">
        <v>375.79924870000013</v>
      </c>
      <c r="G9855" s="289">
        <v>52</v>
      </c>
      <c r="H9855" s="290">
        <v>10312.239166200001</v>
      </c>
      <c r="I9855" s="289">
        <v>0</v>
      </c>
      <c r="J9855" s="214" t="s">
        <v>132</v>
      </c>
      <c r="K9855" s="214"/>
      <c r="L9855" s="214"/>
      <c r="M9855"/>
    </row>
    <row r="9856" spans="1:13" x14ac:dyDescent="0.2">
      <c r="A9856" s="284">
        <v>45336</v>
      </c>
      <c r="B9856" s="285">
        <v>21</v>
      </c>
      <c r="C9856" s="286">
        <v>3267.4342775999999</v>
      </c>
      <c r="D9856" s="287">
        <v>193.38530710000012</v>
      </c>
      <c r="E9856" s="288">
        <v>6140.7634900000003</v>
      </c>
      <c r="F9856" s="288">
        <v>359.987702299999</v>
      </c>
      <c r="G9856" s="289">
        <v>49</v>
      </c>
      <c r="H9856" s="290">
        <v>10010.570776999999</v>
      </c>
      <c r="I9856" s="289">
        <v>0</v>
      </c>
      <c r="J9856" s="214" t="s">
        <v>132</v>
      </c>
      <c r="K9856" s="214"/>
      <c r="L9856" s="214"/>
      <c r="M9856"/>
    </row>
    <row r="9857" spans="1:13" x14ac:dyDescent="0.2">
      <c r="A9857" s="284">
        <v>45336</v>
      </c>
      <c r="B9857" s="285">
        <v>22</v>
      </c>
      <c r="C9857" s="286">
        <v>3143.5746177000001</v>
      </c>
      <c r="D9857" s="287">
        <v>183.06342969999977</v>
      </c>
      <c r="E9857" s="288">
        <v>5919.1667900000002</v>
      </c>
      <c r="F9857" s="288">
        <v>341.5524991000002</v>
      </c>
      <c r="G9857" s="289">
        <v>42</v>
      </c>
      <c r="H9857" s="290">
        <v>9629.3573364999993</v>
      </c>
      <c r="I9857" s="289">
        <v>0</v>
      </c>
      <c r="J9857" s="214" t="s">
        <v>132</v>
      </c>
      <c r="K9857" s="214"/>
      <c r="L9857" s="214"/>
      <c r="M9857"/>
    </row>
    <row r="9858" spans="1:13" x14ac:dyDescent="0.2">
      <c r="A9858" s="284">
        <v>45336</v>
      </c>
      <c r="B9858" s="285">
        <v>23</v>
      </c>
      <c r="C9858" s="286">
        <v>2922.6130859999998</v>
      </c>
      <c r="D9858" s="287">
        <v>165.89157559999995</v>
      </c>
      <c r="E9858" s="288">
        <v>5561.0680499999999</v>
      </c>
      <c r="F9858" s="288">
        <v>309.68173529999967</v>
      </c>
      <c r="G9858" s="289">
        <v>36</v>
      </c>
      <c r="H9858" s="290">
        <v>8995.2544468999986</v>
      </c>
      <c r="I9858" s="289">
        <v>0</v>
      </c>
      <c r="J9858" s="214" t="s">
        <v>132</v>
      </c>
      <c r="K9858" s="214"/>
      <c r="L9858" s="214"/>
      <c r="M9858"/>
    </row>
    <row r="9859" spans="1:13" x14ac:dyDescent="0.2">
      <c r="A9859" s="284">
        <v>45336</v>
      </c>
      <c r="B9859" s="285">
        <v>24</v>
      </c>
      <c r="C9859" s="286">
        <v>2709.9694731999998</v>
      </c>
      <c r="D9859" s="287">
        <v>149.58750380000001</v>
      </c>
      <c r="E9859" s="288">
        <v>5152.0141700000004</v>
      </c>
      <c r="F9859" s="288">
        <v>278.91126869999971</v>
      </c>
      <c r="G9859" s="289">
        <v>32</v>
      </c>
      <c r="H9859" s="290">
        <v>8322.4824157000003</v>
      </c>
      <c r="I9859" s="289">
        <v>0</v>
      </c>
      <c r="J9859" s="214" t="s">
        <v>132</v>
      </c>
      <c r="K9859" s="214"/>
      <c r="L9859" s="214"/>
      <c r="M9859"/>
    </row>
    <row r="9860" spans="1:13" x14ac:dyDescent="0.2">
      <c r="A9860" s="284">
        <v>45337</v>
      </c>
      <c r="B9860" s="285">
        <v>1</v>
      </c>
      <c r="C9860" s="286">
        <v>2606.5252581999998</v>
      </c>
      <c r="D9860" s="287">
        <v>143.03139339999993</v>
      </c>
      <c r="E9860" s="288">
        <v>4988.8556899999994</v>
      </c>
      <c r="F9860" s="288">
        <v>270.31595240000115</v>
      </c>
      <c r="G9860" s="289">
        <v>29</v>
      </c>
      <c r="H9860" s="290">
        <v>8037.7282940000005</v>
      </c>
      <c r="I9860" s="289">
        <v>0</v>
      </c>
      <c r="J9860" s="214" t="s">
        <v>132</v>
      </c>
      <c r="K9860" s="214"/>
      <c r="L9860" s="214"/>
      <c r="M9860"/>
    </row>
    <row r="9861" spans="1:13" x14ac:dyDescent="0.2">
      <c r="A9861" s="284">
        <v>45337</v>
      </c>
      <c r="B9861" s="285">
        <v>2</v>
      </c>
      <c r="C9861" s="286">
        <v>2522.0017914000005</v>
      </c>
      <c r="D9861" s="287">
        <v>136.02005479999988</v>
      </c>
      <c r="E9861" s="288">
        <v>4793.2419</v>
      </c>
      <c r="F9861" s="288">
        <v>255.42519079999965</v>
      </c>
      <c r="G9861" s="289">
        <v>18</v>
      </c>
      <c r="H9861" s="290">
        <v>7724.6889369999999</v>
      </c>
      <c r="I9861" s="289">
        <v>0</v>
      </c>
      <c r="J9861" s="214" t="s">
        <v>132</v>
      </c>
      <c r="K9861" s="214"/>
      <c r="L9861" s="214"/>
      <c r="M9861"/>
    </row>
    <row r="9862" spans="1:13" x14ac:dyDescent="0.2">
      <c r="A9862" s="284">
        <v>45337</v>
      </c>
      <c r="B9862" s="285">
        <v>3</v>
      </c>
      <c r="C9862" s="286">
        <v>2455.8508317000001</v>
      </c>
      <c r="D9862" s="287">
        <v>131.3775336999999</v>
      </c>
      <c r="E9862" s="288">
        <v>4697.1282599999995</v>
      </c>
      <c r="F9862" s="288">
        <v>244.826576200001</v>
      </c>
      <c r="G9862" s="289">
        <v>12</v>
      </c>
      <c r="H9862" s="290">
        <v>7541.1832016000008</v>
      </c>
      <c r="I9862" s="289">
        <v>0</v>
      </c>
      <c r="J9862" s="214" t="s">
        <v>132</v>
      </c>
      <c r="K9862" s="214"/>
      <c r="L9862" s="214"/>
      <c r="M9862"/>
    </row>
    <row r="9863" spans="1:13" x14ac:dyDescent="0.2">
      <c r="A9863" s="284">
        <v>45337</v>
      </c>
      <c r="B9863" s="285">
        <v>4</v>
      </c>
      <c r="C9863" s="286">
        <v>2435.0925941</v>
      </c>
      <c r="D9863" s="287">
        <v>129.79240539999981</v>
      </c>
      <c r="E9863" s="288">
        <v>4673.1486700000005</v>
      </c>
      <c r="F9863" s="288">
        <v>240.53425220000008</v>
      </c>
      <c r="G9863" s="289">
        <v>13</v>
      </c>
      <c r="H9863" s="290">
        <v>7491.5679217000006</v>
      </c>
      <c r="I9863" s="289">
        <v>0</v>
      </c>
      <c r="J9863" s="214" t="s">
        <v>132</v>
      </c>
      <c r="K9863" s="214"/>
      <c r="L9863" s="214"/>
      <c r="M9863"/>
    </row>
    <row r="9864" spans="1:13" x14ac:dyDescent="0.2">
      <c r="A9864" s="284">
        <v>45337</v>
      </c>
      <c r="B9864" s="285">
        <v>5</v>
      </c>
      <c r="C9864" s="286">
        <v>2516.3933496</v>
      </c>
      <c r="D9864" s="287">
        <v>134.71615879999999</v>
      </c>
      <c r="E9864" s="288">
        <v>4735.2701599999991</v>
      </c>
      <c r="F9864" s="288">
        <v>246.9741750000012</v>
      </c>
      <c r="G9864" s="289">
        <v>22</v>
      </c>
      <c r="H9864" s="290">
        <v>7655.3538434000002</v>
      </c>
      <c r="I9864" s="289">
        <v>0</v>
      </c>
      <c r="J9864" s="214" t="s">
        <v>132</v>
      </c>
      <c r="K9864" s="214"/>
      <c r="L9864" s="214"/>
      <c r="M9864"/>
    </row>
    <row r="9865" spans="1:13" x14ac:dyDescent="0.2">
      <c r="A9865" s="284">
        <v>45337</v>
      </c>
      <c r="B9865" s="285">
        <v>6</v>
      </c>
      <c r="C9865" s="286">
        <v>2726.4051245000001</v>
      </c>
      <c r="D9865" s="287">
        <v>149.27919899999992</v>
      </c>
      <c r="E9865" s="288">
        <v>5043.8358099999996</v>
      </c>
      <c r="F9865" s="288">
        <v>269.7775603</v>
      </c>
      <c r="G9865" s="289">
        <v>46</v>
      </c>
      <c r="H9865" s="290">
        <v>8235.2976937999993</v>
      </c>
      <c r="I9865" s="289">
        <v>0</v>
      </c>
      <c r="J9865" s="214" t="s">
        <v>132</v>
      </c>
      <c r="K9865" s="214"/>
      <c r="L9865" s="214"/>
      <c r="M9865"/>
    </row>
    <row r="9866" spans="1:13" x14ac:dyDescent="0.2">
      <c r="A9866" s="284">
        <v>45337</v>
      </c>
      <c r="B9866" s="285">
        <v>7</v>
      </c>
      <c r="C9866" s="286">
        <v>3061.878737</v>
      </c>
      <c r="D9866" s="287">
        <v>174.15199509999997</v>
      </c>
      <c r="E9866" s="288">
        <v>5608.7733699999999</v>
      </c>
      <c r="F9866" s="288">
        <v>312.36143640000046</v>
      </c>
      <c r="G9866" s="289">
        <v>54</v>
      </c>
      <c r="H9866" s="290">
        <v>9211.1655384999995</v>
      </c>
      <c r="I9866" s="289">
        <v>0</v>
      </c>
      <c r="J9866" s="214" t="s">
        <v>132</v>
      </c>
      <c r="K9866" s="214"/>
      <c r="L9866" s="214"/>
      <c r="M9866"/>
    </row>
    <row r="9867" spans="1:13" x14ac:dyDescent="0.2">
      <c r="A9867" s="284">
        <v>45337</v>
      </c>
      <c r="B9867" s="285">
        <v>8</v>
      </c>
      <c r="C9867" s="286">
        <v>3041.2987530999999</v>
      </c>
      <c r="D9867" s="287">
        <v>178.43043489999985</v>
      </c>
      <c r="E9867" s="288">
        <v>6412.5580800000007</v>
      </c>
      <c r="F9867" s="288">
        <v>347.20791409999947</v>
      </c>
      <c r="G9867" s="289">
        <v>55</v>
      </c>
      <c r="H9867" s="290">
        <v>10034.4951821</v>
      </c>
      <c r="I9867" s="289">
        <v>0</v>
      </c>
      <c r="J9867" s="214" t="s">
        <v>132</v>
      </c>
      <c r="K9867" s="214"/>
      <c r="L9867" s="214"/>
      <c r="M9867"/>
    </row>
    <row r="9868" spans="1:13" x14ac:dyDescent="0.2">
      <c r="A9868" s="284">
        <v>45337</v>
      </c>
      <c r="B9868" s="285">
        <v>9</v>
      </c>
      <c r="C9868" s="286">
        <v>2538.7596377000004</v>
      </c>
      <c r="D9868" s="287">
        <v>145.64217199999979</v>
      </c>
      <c r="E9868" s="288">
        <v>6032.0268400000004</v>
      </c>
      <c r="F9868" s="288">
        <v>335.88945139999942</v>
      </c>
      <c r="G9868" s="289">
        <v>56</v>
      </c>
      <c r="H9868" s="290">
        <v>9108.3181011000015</v>
      </c>
      <c r="I9868" s="289">
        <v>0</v>
      </c>
      <c r="J9868" s="214" t="s">
        <v>132</v>
      </c>
      <c r="K9868" s="214"/>
      <c r="L9868" s="214"/>
      <c r="M9868"/>
    </row>
    <row r="9869" spans="1:13" x14ac:dyDescent="0.2">
      <c r="A9869" s="284">
        <v>45337</v>
      </c>
      <c r="B9869" s="285">
        <v>10</v>
      </c>
      <c r="C9869" s="286">
        <v>2052.3321711999997</v>
      </c>
      <c r="D9869" s="287">
        <v>111.25945539999992</v>
      </c>
      <c r="E9869" s="288">
        <v>5955.2640900000006</v>
      </c>
      <c r="F9869" s="288">
        <v>310.9460538000003</v>
      </c>
      <c r="G9869" s="289">
        <v>53</v>
      </c>
      <c r="H9869" s="290">
        <v>8482.8017704000013</v>
      </c>
      <c r="I9869" s="289">
        <v>0</v>
      </c>
      <c r="J9869" s="214" t="s">
        <v>132</v>
      </c>
      <c r="K9869" s="214"/>
      <c r="L9869" s="214"/>
      <c r="M9869"/>
    </row>
    <row r="9870" spans="1:13" x14ac:dyDescent="0.2">
      <c r="A9870" s="284">
        <v>45337</v>
      </c>
      <c r="B9870" s="285">
        <v>11</v>
      </c>
      <c r="C9870" s="286">
        <v>1613.8687894000002</v>
      </c>
      <c r="D9870" s="287">
        <v>79.9411115999998</v>
      </c>
      <c r="E9870" s="288">
        <v>5412.2073099999998</v>
      </c>
      <c r="F9870" s="288">
        <v>282.68154500000037</v>
      </c>
      <c r="G9870" s="289">
        <v>52</v>
      </c>
      <c r="H9870" s="290">
        <v>7440.6987560000007</v>
      </c>
      <c r="I9870" s="289">
        <v>0</v>
      </c>
      <c r="J9870" s="214" t="s">
        <v>132</v>
      </c>
      <c r="K9870" s="214"/>
      <c r="L9870" s="214"/>
      <c r="M9870"/>
    </row>
    <row r="9871" spans="1:13" x14ac:dyDescent="0.2">
      <c r="A9871" s="284">
        <v>45337</v>
      </c>
      <c r="B9871" s="285">
        <v>12</v>
      </c>
      <c r="C9871" s="286">
        <v>1384.3926144000002</v>
      </c>
      <c r="D9871" s="287">
        <v>64.337546699999876</v>
      </c>
      <c r="E9871" s="288">
        <v>5275.3850499999999</v>
      </c>
      <c r="F9871" s="288">
        <v>268.16531450000002</v>
      </c>
      <c r="G9871" s="289">
        <v>51</v>
      </c>
      <c r="H9871" s="290">
        <v>7043.2805256000001</v>
      </c>
      <c r="I9871" s="289">
        <v>0</v>
      </c>
      <c r="J9871" s="214" t="s">
        <v>132</v>
      </c>
      <c r="K9871" s="214"/>
      <c r="L9871" s="214"/>
      <c r="M9871"/>
    </row>
    <row r="9872" spans="1:13" x14ac:dyDescent="0.2">
      <c r="A9872" s="284">
        <v>45337</v>
      </c>
      <c r="B9872" s="285">
        <v>13</v>
      </c>
      <c r="C9872" s="286">
        <v>1243.6473989000001</v>
      </c>
      <c r="D9872" s="287">
        <v>55.61848340000023</v>
      </c>
      <c r="E9872" s="288">
        <v>5166.8612600000006</v>
      </c>
      <c r="F9872" s="288">
        <v>253.09991149999951</v>
      </c>
      <c r="G9872" s="289">
        <v>53</v>
      </c>
      <c r="H9872" s="290">
        <v>6772.2270538000002</v>
      </c>
      <c r="I9872" s="289">
        <v>0</v>
      </c>
      <c r="J9872" s="214" t="s">
        <v>132</v>
      </c>
      <c r="K9872" s="214"/>
      <c r="L9872" s="214"/>
      <c r="M9872"/>
    </row>
    <row r="9873" spans="1:13" x14ac:dyDescent="0.2">
      <c r="A9873" s="284">
        <v>45337</v>
      </c>
      <c r="B9873" s="285">
        <v>14</v>
      </c>
      <c r="C9873" s="286">
        <v>1199.737967</v>
      </c>
      <c r="D9873" s="287">
        <v>53.348812199999969</v>
      </c>
      <c r="E9873" s="288">
        <v>5097.3034799999996</v>
      </c>
      <c r="F9873" s="288">
        <v>256.02728000000025</v>
      </c>
      <c r="G9873" s="289">
        <v>55</v>
      </c>
      <c r="H9873" s="290">
        <v>6661.4175391999997</v>
      </c>
      <c r="I9873" s="289">
        <v>0</v>
      </c>
      <c r="J9873" s="214" t="s">
        <v>132</v>
      </c>
      <c r="K9873" s="214"/>
      <c r="L9873" s="214"/>
      <c r="M9873"/>
    </row>
    <row r="9874" spans="1:13" x14ac:dyDescent="0.2">
      <c r="A9874" s="284">
        <v>45337</v>
      </c>
      <c r="B9874" s="285">
        <v>15</v>
      </c>
      <c r="C9874" s="286">
        <v>1364.3318397</v>
      </c>
      <c r="D9874" s="287">
        <v>65.11772339999996</v>
      </c>
      <c r="E9874" s="288">
        <v>5338.5772900000002</v>
      </c>
      <c r="F9874" s="288">
        <v>263.81904380000014</v>
      </c>
      <c r="G9874" s="289">
        <v>54</v>
      </c>
      <c r="H9874" s="290">
        <v>7085.8458969000003</v>
      </c>
      <c r="I9874" s="289">
        <v>0</v>
      </c>
      <c r="J9874" s="214" t="s">
        <v>132</v>
      </c>
      <c r="K9874" s="214"/>
      <c r="L9874" s="214"/>
      <c r="M9874"/>
    </row>
    <row r="9875" spans="1:13" x14ac:dyDescent="0.2">
      <c r="A9875" s="284">
        <v>45337</v>
      </c>
      <c r="B9875" s="285">
        <v>16</v>
      </c>
      <c r="C9875" s="286">
        <v>1756.1858917999998</v>
      </c>
      <c r="D9875" s="287">
        <v>91.462970500000011</v>
      </c>
      <c r="E9875" s="288">
        <v>5309.23776</v>
      </c>
      <c r="F9875" s="288">
        <v>279.76933509999981</v>
      </c>
      <c r="G9875" s="289">
        <v>56</v>
      </c>
      <c r="H9875" s="290">
        <v>7492.6559573999994</v>
      </c>
      <c r="I9875" s="289">
        <v>0</v>
      </c>
      <c r="J9875" s="214" t="s">
        <v>132</v>
      </c>
      <c r="K9875" s="214"/>
      <c r="L9875" s="214"/>
      <c r="M9875"/>
    </row>
    <row r="9876" spans="1:13" x14ac:dyDescent="0.2">
      <c r="A9876" s="284">
        <v>45337</v>
      </c>
      <c r="B9876" s="285">
        <v>17</v>
      </c>
      <c r="C9876" s="286">
        <v>2493.1332760999999</v>
      </c>
      <c r="D9876" s="287">
        <v>139.28494710000007</v>
      </c>
      <c r="E9876" s="288">
        <v>5892.8865500000002</v>
      </c>
      <c r="F9876" s="288">
        <v>310.7768016</v>
      </c>
      <c r="G9876" s="289">
        <v>58</v>
      </c>
      <c r="H9876" s="290">
        <v>8894.0815747999986</v>
      </c>
      <c r="I9876" s="289">
        <v>0</v>
      </c>
      <c r="J9876" s="214" t="s">
        <v>132</v>
      </c>
      <c r="K9876" s="214"/>
      <c r="L9876" s="214"/>
      <c r="M9876"/>
    </row>
    <row r="9877" spans="1:13" x14ac:dyDescent="0.2">
      <c r="A9877" s="284">
        <v>45337</v>
      </c>
      <c r="B9877" s="285">
        <v>18</v>
      </c>
      <c r="C9877" s="286">
        <v>3116.7464829999999</v>
      </c>
      <c r="D9877" s="287">
        <v>183.93215740000022</v>
      </c>
      <c r="E9877" s="288">
        <v>6014.0427099999997</v>
      </c>
      <c r="F9877" s="288">
        <v>349.68803620000017</v>
      </c>
      <c r="G9877" s="289">
        <v>58</v>
      </c>
      <c r="H9877" s="290">
        <v>9722.4093866000003</v>
      </c>
      <c r="I9877" s="289">
        <v>0</v>
      </c>
      <c r="J9877" s="214" t="s">
        <v>132</v>
      </c>
      <c r="K9877" s="214"/>
      <c r="L9877" s="214"/>
      <c r="M9877"/>
    </row>
    <row r="9878" spans="1:13" x14ac:dyDescent="0.2">
      <c r="A9878" s="284">
        <v>45337</v>
      </c>
      <c r="B9878" s="285">
        <v>19</v>
      </c>
      <c r="C9878" s="286">
        <v>3358.8294635000002</v>
      </c>
      <c r="D9878" s="287">
        <v>204.16576690000019</v>
      </c>
      <c r="E9878" s="288">
        <v>6310.6898799999999</v>
      </c>
      <c r="F9878" s="288">
        <v>377.26467339999999</v>
      </c>
      <c r="G9878" s="289">
        <v>58</v>
      </c>
      <c r="H9878" s="290">
        <v>10308.949783799999</v>
      </c>
      <c r="I9878" s="289">
        <v>0</v>
      </c>
      <c r="J9878" s="214" t="s">
        <v>132</v>
      </c>
      <c r="K9878" s="214"/>
      <c r="L9878" s="214"/>
      <c r="M9878"/>
    </row>
    <row r="9879" spans="1:13" x14ac:dyDescent="0.2">
      <c r="A9879" s="284">
        <v>45337</v>
      </c>
      <c r="B9879" s="285">
        <v>20</v>
      </c>
      <c r="C9879" s="286">
        <v>3314.2680450999997</v>
      </c>
      <c r="D9879" s="287">
        <v>199.89503820000024</v>
      </c>
      <c r="E9879" s="288">
        <v>6251.8162400000001</v>
      </c>
      <c r="F9879" s="288">
        <v>367.95218810000006</v>
      </c>
      <c r="G9879" s="289">
        <v>56</v>
      </c>
      <c r="H9879" s="290">
        <v>10189.9315114</v>
      </c>
      <c r="I9879" s="289">
        <v>0</v>
      </c>
      <c r="J9879" s="214" t="s">
        <v>132</v>
      </c>
      <c r="K9879" s="214"/>
      <c r="L9879" s="214"/>
      <c r="M9879"/>
    </row>
    <row r="9880" spans="1:13" x14ac:dyDescent="0.2">
      <c r="A9880" s="284">
        <v>45337</v>
      </c>
      <c r="B9880" s="285">
        <v>21</v>
      </c>
      <c r="C9880" s="286">
        <v>3237.1368358999998</v>
      </c>
      <c r="D9880" s="287">
        <v>193.75013539999975</v>
      </c>
      <c r="E9880" s="288">
        <v>6086.1436699999995</v>
      </c>
      <c r="F9880" s="288">
        <v>355.14249390000077</v>
      </c>
      <c r="G9880" s="289">
        <v>50</v>
      </c>
      <c r="H9880" s="290">
        <v>9922.1731352000006</v>
      </c>
      <c r="I9880" s="289">
        <v>0</v>
      </c>
      <c r="J9880" s="214" t="s">
        <v>132</v>
      </c>
      <c r="K9880" s="214"/>
      <c r="L9880" s="214"/>
      <c r="M9880"/>
    </row>
    <row r="9881" spans="1:13" x14ac:dyDescent="0.2">
      <c r="A9881" s="284">
        <v>45337</v>
      </c>
      <c r="B9881" s="285">
        <v>22</v>
      </c>
      <c r="C9881" s="286">
        <v>3112.2156359999999</v>
      </c>
      <c r="D9881" s="287">
        <v>183.74224130000013</v>
      </c>
      <c r="E9881" s="288">
        <v>5875.4418000000005</v>
      </c>
      <c r="F9881" s="288">
        <v>339.06732310000007</v>
      </c>
      <c r="G9881" s="289">
        <v>43</v>
      </c>
      <c r="H9881" s="290">
        <v>9553.4670004</v>
      </c>
      <c r="I9881" s="289">
        <v>0</v>
      </c>
      <c r="J9881" s="214" t="s">
        <v>132</v>
      </c>
      <c r="K9881" s="214"/>
      <c r="L9881" s="214"/>
      <c r="M9881"/>
    </row>
    <row r="9882" spans="1:13" x14ac:dyDescent="0.2">
      <c r="A9882" s="284">
        <v>45337</v>
      </c>
      <c r="B9882" s="285">
        <v>23</v>
      </c>
      <c r="C9882" s="286">
        <v>2897.9809658000004</v>
      </c>
      <c r="D9882" s="287">
        <v>166.39884309999994</v>
      </c>
      <c r="E9882" s="288">
        <v>5490.0594600000004</v>
      </c>
      <c r="F9882" s="288">
        <v>307.38116219999938</v>
      </c>
      <c r="G9882" s="289">
        <v>37</v>
      </c>
      <c r="H9882" s="290">
        <v>8898.8204311000009</v>
      </c>
      <c r="I9882" s="289">
        <v>0</v>
      </c>
      <c r="J9882" s="214" t="s">
        <v>132</v>
      </c>
      <c r="K9882" s="214"/>
      <c r="L9882" s="214"/>
      <c r="M9882"/>
    </row>
    <row r="9883" spans="1:13" x14ac:dyDescent="0.2">
      <c r="A9883" s="284">
        <v>45337</v>
      </c>
      <c r="B9883" s="285">
        <v>24</v>
      </c>
      <c r="C9883" s="286">
        <v>2690.0232117999999</v>
      </c>
      <c r="D9883" s="287">
        <v>149.87723649999987</v>
      </c>
      <c r="E9883" s="288">
        <v>5146.6608999999999</v>
      </c>
      <c r="F9883" s="288">
        <v>276.73147100000006</v>
      </c>
      <c r="G9883" s="289">
        <v>34</v>
      </c>
      <c r="H9883" s="290">
        <v>8297.2928193000007</v>
      </c>
      <c r="I9883" s="289">
        <v>0</v>
      </c>
      <c r="J9883" s="214" t="s">
        <v>132</v>
      </c>
      <c r="K9883" s="214"/>
      <c r="L9883" s="214"/>
      <c r="M9883"/>
    </row>
    <row r="9884" spans="1:13" x14ac:dyDescent="0.2">
      <c r="A9884" s="284">
        <v>45338</v>
      </c>
      <c r="B9884" s="285">
        <v>1</v>
      </c>
      <c r="C9884" s="286">
        <v>2587.8421871000005</v>
      </c>
      <c r="D9884" s="287">
        <v>142.40058439999993</v>
      </c>
      <c r="E9884" s="288">
        <v>4959.8008499999996</v>
      </c>
      <c r="F9884" s="288">
        <v>266.7653076000006</v>
      </c>
      <c r="G9884" s="289">
        <v>30</v>
      </c>
      <c r="H9884" s="290">
        <v>7986.8089291000006</v>
      </c>
      <c r="I9884" s="289">
        <v>0</v>
      </c>
      <c r="J9884" s="214" t="s">
        <v>132</v>
      </c>
      <c r="K9884" s="214"/>
      <c r="L9884" s="214"/>
      <c r="M9884"/>
    </row>
    <row r="9885" spans="1:13" x14ac:dyDescent="0.2">
      <c r="A9885" s="284">
        <v>45338</v>
      </c>
      <c r="B9885" s="285">
        <v>2</v>
      </c>
      <c r="C9885" s="286">
        <v>2497.0468907999998</v>
      </c>
      <c r="D9885" s="287">
        <v>135.29904720000002</v>
      </c>
      <c r="E9885" s="288">
        <v>4740.8084600000002</v>
      </c>
      <c r="F9885" s="288">
        <v>252.0715237000004</v>
      </c>
      <c r="G9885" s="289">
        <v>17</v>
      </c>
      <c r="H9885" s="290">
        <v>7642.225921700001</v>
      </c>
      <c r="I9885" s="289">
        <v>0</v>
      </c>
      <c r="J9885" s="214" t="s">
        <v>132</v>
      </c>
      <c r="K9885" s="214"/>
      <c r="L9885" s="214"/>
      <c r="M9885"/>
    </row>
    <row r="9886" spans="1:13" x14ac:dyDescent="0.2">
      <c r="A9886" s="284">
        <v>45338</v>
      </c>
      <c r="B9886" s="285">
        <v>3</v>
      </c>
      <c r="C9886" s="286">
        <v>2438.1466407000003</v>
      </c>
      <c r="D9886" s="287">
        <v>130.81871890000005</v>
      </c>
      <c r="E9886" s="288">
        <v>4612.8257699999995</v>
      </c>
      <c r="F9886" s="288">
        <v>241.71454460000041</v>
      </c>
      <c r="G9886" s="289">
        <v>11</v>
      </c>
      <c r="H9886" s="290">
        <v>7434.5056742000006</v>
      </c>
      <c r="I9886" s="289">
        <v>0</v>
      </c>
      <c r="J9886" s="214" t="s">
        <v>132</v>
      </c>
      <c r="K9886" s="214"/>
      <c r="L9886" s="214"/>
      <c r="M9886"/>
    </row>
    <row r="9887" spans="1:13" x14ac:dyDescent="0.2">
      <c r="A9887" s="284">
        <v>45338</v>
      </c>
      <c r="B9887" s="285">
        <v>4</v>
      </c>
      <c r="C9887" s="286">
        <v>2426.4992924000003</v>
      </c>
      <c r="D9887" s="287">
        <v>129.55412039999979</v>
      </c>
      <c r="E9887" s="288">
        <v>4538.0674500000005</v>
      </c>
      <c r="F9887" s="288">
        <v>237.63730609999948</v>
      </c>
      <c r="G9887" s="289">
        <v>13</v>
      </c>
      <c r="H9887" s="290">
        <v>7344.7581688999999</v>
      </c>
      <c r="I9887" s="289">
        <v>0</v>
      </c>
      <c r="J9887" s="214" t="s">
        <v>132</v>
      </c>
      <c r="K9887" s="214"/>
      <c r="L9887" s="214"/>
      <c r="M9887"/>
    </row>
    <row r="9888" spans="1:13" x14ac:dyDescent="0.2">
      <c r="A9888" s="284">
        <v>45338</v>
      </c>
      <c r="B9888" s="285">
        <v>5</v>
      </c>
      <c r="C9888" s="286">
        <v>2502.7208188</v>
      </c>
      <c r="D9888" s="287">
        <v>134.51352870000017</v>
      </c>
      <c r="E9888" s="288">
        <v>4632.9117400000005</v>
      </c>
      <c r="F9888" s="288">
        <v>243.79337779999969</v>
      </c>
      <c r="G9888" s="289">
        <v>22</v>
      </c>
      <c r="H9888" s="290">
        <v>7535.9394653000008</v>
      </c>
      <c r="I9888" s="289">
        <v>0</v>
      </c>
      <c r="J9888" s="214" t="s">
        <v>132</v>
      </c>
      <c r="K9888" s="214"/>
      <c r="L9888" s="214"/>
      <c r="M9888"/>
    </row>
    <row r="9889" spans="1:13" x14ac:dyDescent="0.2">
      <c r="A9889" s="284">
        <v>45338</v>
      </c>
      <c r="B9889" s="285">
        <v>6</v>
      </c>
      <c r="C9889" s="286">
        <v>2711.9167378000002</v>
      </c>
      <c r="D9889" s="287">
        <v>149.3619172999997</v>
      </c>
      <c r="E9889" s="288">
        <v>4936.8158999999996</v>
      </c>
      <c r="F9889" s="288">
        <v>266.20817840000018</v>
      </c>
      <c r="G9889" s="289">
        <v>46</v>
      </c>
      <c r="H9889" s="290">
        <v>8110.3027334999997</v>
      </c>
      <c r="I9889" s="289">
        <v>0</v>
      </c>
      <c r="J9889" s="214" t="s">
        <v>132</v>
      </c>
      <c r="K9889" s="214"/>
      <c r="L9889" s="214"/>
      <c r="M9889"/>
    </row>
    <row r="9890" spans="1:13" x14ac:dyDescent="0.2">
      <c r="A9890" s="284">
        <v>45338</v>
      </c>
      <c r="B9890" s="285">
        <v>7</v>
      </c>
      <c r="C9890" s="286">
        <v>3032.8624432000001</v>
      </c>
      <c r="D9890" s="287">
        <v>173.78387039999976</v>
      </c>
      <c r="E9890" s="288">
        <v>5455.8116199999995</v>
      </c>
      <c r="F9890" s="288">
        <v>306.65899220000119</v>
      </c>
      <c r="G9890" s="289">
        <v>55</v>
      </c>
      <c r="H9890" s="290">
        <v>9024.1169258000009</v>
      </c>
      <c r="I9890" s="289">
        <v>0</v>
      </c>
      <c r="J9890" s="214" t="s">
        <v>132</v>
      </c>
      <c r="K9890" s="214"/>
      <c r="L9890" s="214"/>
      <c r="M9890"/>
    </row>
    <row r="9891" spans="1:13" x14ac:dyDescent="0.2">
      <c r="A9891" s="284">
        <v>45338</v>
      </c>
      <c r="B9891" s="285">
        <v>8</v>
      </c>
      <c r="C9891" s="286">
        <v>3121.3421722000003</v>
      </c>
      <c r="D9891" s="287">
        <v>184.70871919999993</v>
      </c>
      <c r="E9891" s="288">
        <v>5959.3643700000002</v>
      </c>
      <c r="F9891" s="288">
        <v>342.30026439999983</v>
      </c>
      <c r="G9891" s="289">
        <v>57</v>
      </c>
      <c r="H9891" s="290">
        <v>9664.7155258000021</v>
      </c>
      <c r="I9891" s="289">
        <v>0</v>
      </c>
      <c r="J9891" s="214" t="s">
        <v>132</v>
      </c>
      <c r="K9891" s="214"/>
      <c r="L9891" s="214"/>
      <c r="M9891"/>
    </row>
    <row r="9892" spans="1:13" x14ac:dyDescent="0.2">
      <c r="A9892" s="284">
        <v>45338</v>
      </c>
      <c r="B9892" s="285">
        <v>9</v>
      </c>
      <c r="C9892" s="286">
        <v>2808.7321198000004</v>
      </c>
      <c r="D9892" s="287">
        <v>162.26301829999986</v>
      </c>
      <c r="E9892" s="288">
        <v>6156.00227</v>
      </c>
      <c r="F9892" s="288">
        <v>340.43055189999995</v>
      </c>
      <c r="G9892" s="289">
        <v>56</v>
      </c>
      <c r="H9892" s="290">
        <v>9523.4279600000009</v>
      </c>
      <c r="I9892" s="289">
        <v>0</v>
      </c>
      <c r="J9892" s="214" t="s">
        <v>132</v>
      </c>
      <c r="K9892" s="214"/>
      <c r="L9892" s="214"/>
      <c r="M9892"/>
    </row>
    <row r="9893" spans="1:13" x14ac:dyDescent="0.2">
      <c r="A9893" s="284">
        <v>45338</v>
      </c>
      <c r="B9893" s="285">
        <v>10</v>
      </c>
      <c r="C9893" s="286">
        <v>2272.5900474999999</v>
      </c>
      <c r="D9893" s="287">
        <v>125.39873669999974</v>
      </c>
      <c r="E9893" s="288">
        <v>6355.4059699999998</v>
      </c>
      <c r="F9893" s="288">
        <v>337.35816900000009</v>
      </c>
      <c r="G9893" s="289">
        <v>55</v>
      </c>
      <c r="H9893" s="290">
        <v>9145.7529231999979</v>
      </c>
      <c r="I9893" s="289">
        <v>0</v>
      </c>
      <c r="J9893" s="214" t="s">
        <v>132</v>
      </c>
      <c r="K9893" s="214"/>
      <c r="L9893" s="214"/>
      <c r="M9893"/>
    </row>
    <row r="9894" spans="1:13" x14ac:dyDescent="0.2">
      <c r="A9894" s="284">
        <v>45338</v>
      </c>
      <c r="B9894" s="285">
        <v>11</v>
      </c>
      <c r="C9894" s="286">
        <v>2104.2437421</v>
      </c>
      <c r="D9894" s="287">
        <v>111.3931108999999</v>
      </c>
      <c r="E9894" s="288">
        <v>5843.5034299999998</v>
      </c>
      <c r="F9894" s="288">
        <v>316.30514889999995</v>
      </c>
      <c r="G9894" s="289">
        <v>55</v>
      </c>
      <c r="H9894" s="290">
        <v>8430.4454318999997</v>
      </c>
      <c r="I9894" s="289">
        <v>0</v>
      </c>
      <c r="J9894" s="214" t="s">
        <v>132</v>
      </c>
      <c r="K9894" s="214"/>
      <c r="L9894" s="214"/>
      <c r="M9894"/>
    </row>
    <row r="9895" spans="1:13" x14ac:dyDescent="0.2">
      <c r="A9895" s="284">
        <v>45338</v>
      </c>
      <c r="B9895" s="285">
        <v>12</v>
      </c>
      <c r="C9895" s="286">
        <v>1877.0409683999999</v>
      </c>
      <c r="D9895" s="287">
        <v>97.193285300000213</v>
      </c>
      <c r="E9895" s="288">
        <v>5883.5037600000005</v>
      </c>
      <c r="F9895" s="288">
        <v>306.3546237999999</v>
      </c>
      <c r="G9895" s="289">
        <v>54</v>
      </c>
      <c r="H9895" s="290">
        <v>8218.0926375000017</v>
      </c>
      <c r="I9895" s="289">
        <v>0</v>
      </c>
      <c r="J9895" s="214" t="s">
        <v>132</v>
      </c>
      <c r="K9895" s="214"/>
      <c r="L9895" s="214"/>
      <c r="M9895"/>
    </row>
    <row r="9896" spans="1:13" x14ac:dyDescent="0.2">
      <c r="A9896" s="284">
        <v>45338</v>
      </c>
      <c r="B9896" s="285">
        <v>13</v>
      </c>
      <c r="C9896" s="286">
        <v>1667.2004300999997</v>
      </c>
      <c r="D9896" s="287">
        <v>85.254085400000292</v>
      </c>
      <c r="E9896" s="288">
        <v>5697.4521100000002</v>
      </c>
      <c r="F9896" s="288">
        <v>299.95642380000027</v>
      </c>
      <c r="G9896" s="289">
        <v>54</v>
      </c>
      <c r="H9896" s="290">
        <v>7803.8630493000001</v>
      </c>
      <c r="I9896" s="289">
        <v>0</v>
      </c>
      <c r="J9896" s="214" t="s">
        <v>132</v>
      </c>
      <c r="K9896" s="214"/>
      <c r="L9896" s="214"/>
      <c r="M9896"/>
    </row>
    <row r="9897" spans="1:13" x14ac:dyDescent="0.2">
      <c r="A9897" s="284">
        <v>45338</v>
      </c>
      <c r="B9897" s="285">
        <v>14</v>
      </c>
      <c r="C9897" s="286">
        <v>1811.8259881000004</v>
      </c>
      <c r="D9897" s="287">
        <v>94.622029399999889</v>
      </c>
      <c r="E9897" s="288">
        <v>5644.1521199999997</v>
      </c>
      <c r="F9897" s="288">
        <v>295.81265530000019</v>
      </c>
      <c r="G9897" s="289">
        <v>55</v>
      </c>
      <c r="H9897" s="290">
        <v>7901.4127927999998</v>
      </c>
      <c r="I9897" s="289">
        <v>0</v>
      </c>
      <c r="J9897" s="214" t="s">
        <v>132</v>
      </c>
      <c r="K9897" s="214"/>
      <c r="L9897" s="214"/>
      <c r="M9897"/>
    </row>
    <row r="9898" spans="1:13" x14ac:dyDescent="0.2">
      <c r="A9898" s="284">
        <v>45338</v>
      </c>
      <c r="B9898" s="285">
        <v>15</v>
      </c>
      <c r="C9898" s="286">
        <v>2030.8952085999999</v>
      </c>
      <c r="D9898" s="287">
        <v>110.01931710000028</v>
      </c>
      <c r="E9898" s="288">
        <v>5844.0889100000004</v>
      </c>
      <c r="F9898" s="288">
        <v>301.72927979999986</v>
      </c>
      <c r="G9898" s="289">
        <v>55</v>
      </c>
      <c r="H9898" s="290">
        <v>8341.7327155000003</v>
      </c>
      <c r="I9898" s="289">
        <v>0</v>
      </c>
      <c r="J9898" s="214" t="s">
        <v>132</v>
      </c>
      <c r="K9898" s="214"/>
      <c r="L9898" s="214"/>
      <c r="M9898"/>
    </row>
    <row r="9899" spans="1:13" x14ac:dyDescent="0.2">
      <c r="A9899" s="284">
        <v>45338</v>
      </c>
      <c r="B9899" s="285">
        <v>16</v>
      </c>
      <c r="C9899" s="286">
        <v>2267.5198117</v>
      </c>
      <c r="D9899" s="287">
        <v>125.87660990000023</v>
      </c>
      <c r="E9899" s="288">
        <v>5865.6223799999998</v>
      </c>
      <c r="F9899" s="288">
        <v>308.65827329999956</v>
      </c>
      <c r="G9899" s="289">
        <v>55</v>
      </c>
      <c r="H9899" s="290">
        <v>8622.6770748999988</v>
      </c>
      <c r="I9899" s="289">
        <v>0</v>
      </c>
      <c r="J9899" s="214" t="s">
        <v>132</v>
      </c>
      <c r="K9899" s="214"/>
      <c r="L9899" s="214"/>
      <c r="M9899"/>
    </row>
    <row r="9900" spans="1:13" x14ac:dyDescent="0.2">
      <c r="A9900" s="284">
        <v>45338</v>
      </c>
      <c r="B9900" s="285">
        <v>17</v>
      </c>
      <c r="C9900" s="286">
        <v>2671.5682093</v>
      </c>
      <c r="D9900" s="287">
        <v>154.24474889999965</v>
      </c>
      <c r="E9900" s="288">
        <v>5878.7436900000002</v>
      </c>
      <c r="F9900" s="288">
        <v>324.37693159999981</v>
      </c>
      <c r="G9900" s="289">
        <v>56</v>
      </c>
      <c r="H9900" s="290">
        <v>9084.9335797999993</v>
      </c>
      <c r="I9900" s="289">
        <v>0</v>
      </c>
      <c r="J9900" s="214" t="s">
        <v>132</v>
      </c>
      <c r="K9900" s="214"/>
      <c r="L9900" s="214"/>
      <c r="M9900"/>
    </row>
    <row r="9901" spans="1:13" x14ac:dyDescent="0.2">
      <c r="A9901" s="284">
        <v>45338</v>
      </c>
      <c r="B9901" s="285">
        <v>18</v>
      </c>
      <c r="C9901" s="286">
        <v>3117.4341964999999</v>
      </c>
      <c r="D9901" s="287">
        <v>186.30047229999994</v>
      </c>
      <c r="E9901" s="288">
        <v>6086.2439299999996</v>
      </c>
      <c r="F9901" s="288">
        <v>354.65476180000041</v>
      </c>
      <c r="G9901" s="289">
        <v>57</v>
      </c>
      <c r="H9901" s="290">
        <v>9801.6333606000007</v>
      </c>
      <c r="I9901" s="289">
        <v>0</v>
      </c>
      <c r="J9901" s="214" t="s">
        <v>132</v>
      </c>
      <c r="K9901" s="214"/>
      <c r="L9901" s="214"/>
      <c r="M9901"/>
    </row>
    <row r="9902" spans="1:13" x14ac:dyDescent="0.2">
      <c r="A9902" s="284">
        <v>45338</v>
      </c>
      <c r="B9902" s="285">
        <v>19</v>
      </c>
      <c r="C9902" s="286">
        <v>3276.8114728999999</v>
      </c>
      <c r="D9902" s="287">
        <v>199.60015219999991</v>
      </c>
      <c r="E9902" s="288">
        <v>6239.5579900000002</v>
      </c>
      <c r="F9902" s="288">
        <v>370.93403439999929</v>
      </c>
      <c r="G9902" s="289">
        <v>56</v>
      </c>
      <c r="H9902" s="290">
        <v>10142.903649499998</v>
      </c>
      <c r="I9902" s="289">
        <v>0</v>
      </c>
      <c r="J9902" s="214" t="s">
        <v>132</v>
      </c>
      <c r="K9902" s="214"/>
      <c r="L9902" s="214"/>
      <c r="M9902"/>
    </row>
    <row r="9903" spans="1:13" x14ac:dyDescent="0.2">
      <c r="A9903" s="284">
        <v>45338</v>
      </c>
      <c r="B9903" s="285">
        <v>20</v>
      </c>
      <c r="C9903" s="286">
        <v>3210.1746188000002</v>
      </c>
      <c r="D9903" s="287">
        <v>194.31794799999994</v>
      </c>
      <c r="E9903" s="288">
        <v>6087.0758800000003</v>
      </c>
      <c r="F9903" s="288">
        <v>359.1530589999993</v>
      </c>
      <c r="G9903" s="289">
        <v>55</v>
      </c>
      <c r="H9903" s="290">
        <v>9905.7215058000002</v>
      </c>
      <c r="I9903" s="289">
        <v>0</v>
      </c>
      <c r="J9903" s="214" t="s">
        <v>132</v>
      </c>
      <c r="K9903" s="214"/>
      <c r="L9903" s="214"/>
      <c r="M9903"/>
    </row>
    <row r="9904" spans="1:13" x14ac:dyDescent="0.2">
      <c r="A9904" s="284">
        <v>45338</v>
      </c>
      <c r="B9904" s="285">
        <v>21</v>
      </c>
      <c r="C9904" s="286">
        <v>3129.3527353999998</v>
      </c>
      <c r="D9904" s="287">
        <v>187.56530530000003</v>
      </c>
      <c r="E9904" s="288">
        <v>5918.5354800000005</v>
      </c>
      <c r="F9904" s="288">
        <v>344.56200119999903</v>
      </c>
      <c r="G9904" s="289">
        <v>52</v>
      </c>
      <c r="H9904" s="290">
        <v>9632.0155219000007</v>
      </c>
      <c r="I9904" s="289">
        <v>0</v>
      </c>
      <c r="J9904" s="214" t="s">
        <v>132</v>
      </c>
      <c r="K9904" s="214"/>
      <c r="L9904" s="214"/>
      <c r="M9904"/>
    </row>
    <row r="9905" spans="1:13" x14ac:dyDescent="0.2">
      <c r="A9905" s="284">
        <v>45338</v>
      </c>
      <c r="B9905" s="285">
        <v>22</v>
      </c>
      <c r="C9905" s="286">
        <v>3026.1627385000002</v>
      </c>
      <c r="D9905" s="287">
        <v>178.81305490000017</v>
      </c>
      <c r="E9905" s="288">
        <v>5731.7718399999994</v>
      </c>
      <c r="F9905" s="288">
        <v>329.22662000000037</v>
      </c>
      <c r="G9905" s="289">
        <v>44</v>
      </c>
      <c r="H9905" s="290">
        <v>9309.9742533999997</v>
      </c>
      <c r="I9905" s="289">
        <v>0</v>
      </c>
      <c r="J9905" s="214" t="s">
        <v>132</v>
      </c>
      <c r="K9905" s="214"/>
      <c r="L9905" s="214"/>
      <c r="M9905"/>
    </row>
    <row r="9906" spans="1:13" x14ac:dyDescent="0.2">
      <c r="A9906" s="284">
        <v>45338</v>
      </c>
      <c r="B9906" s="285">
        <v>23</v>
      </c>
      <c r="C9906" s="286">
        <v>2843.0845143999995</v>
      </c>
      <c r="D9906" s="287">
        <v>164.9542122000002</v>
      </c>
      <c r="E9906" s="288">
        <v>5408.8088400000006</v>
      </c>
      <c r="F9906" s="288">
        <v>303.70062369999869</v>
      </c>
      <c r="G9906" s="289">
        <v>37</v>
      </c>
      <c r="H9906" s="290">
        <v>8757.5481903</v>
      </c>
      <c r="I9906" s="289">
        <v>0</v>
      </c>
      <c r="J9906" s="214" t="s">
        <v>132</v>
      </c>
      <c r="K9906" s="214"/>
      <c r="L9906" s="214"/>
      <c r="M9906"/>
    </row>
    <row r="9907" spans="1:13" x14ac:dyDescent="0.2">
      <c r="A9907" s="284">
        <v>45338</v>
      </c>
      <c r="B9907" s="285">
        <v>24</v>
      </c>
      <c r="C9907" s="286">
        <v>2648.5329989000002</v>
      </c>
      <c r="D9907" s="287">
        <v>149.99256879999976</v>
      </c>
      <c r="E9907" s="288">
        <v>5179.1407500000005</v>
      </c>
      <c r="F9907" s="288">
        <v>276.47138610000002</v>
      </c>
      <c r="G9907" s="289">
        <v>35</v>
      </c>
      <c r="H9907" s="290">
        <v>8289.137703800001</v>
      </c>
      <c r="I9907" s="289">
        <v>0</v>
      </c>
      <c r="J9907" s="214" t="s">
        <v>132</v>
      </c>
      <c r="K9907" s="214"/>
      <c r="L9907" s="214"/>
      <c r="M9907"/>
    </row>
    <row r="9908" spans="1:13" x14ac:dyDescent="0.2">
      <c r="A9908" s="284">
        <v>45339</v>
      </c>
      <c r="B9908" s="285">
        <v>1</v>
      </c>
      <c r="C9908" s="286">
        <v>2541.6712483000001</v>
      </c>
      <c r="D9908" s="287">
        <v>141.19360860000015</v>
      </c>
      <c r="E9908" s="288">
        <v>4887.3213700000006</v>
      </c>
      <c r="F9908" s="288">
        <v>264.53285749999941</v>
      </c>
      <c r="G9908" s="289">
        <v>31</v>
      </c>
      <c r="H9908" s="290">
        <v>7865.7190844000006</v>
      </c>
      <c r="I9908" s="289">
        <v>0</v>
      </c>
      <c r="J9908" s="214" t="s">
        <v>132</v>
      </c>
      <c r="K9908" s="214"/>
      <c r="L9908" s="214"/>
      <c r="M9908"/>
    </row>
    <row r="9909" spans="1:13" x14ac:dyDescent="0.2">
      <c r="A9909" s="284">
        <v>45339</v>
      </c>
      <c r="B9909" s="285">
        <v>2</v>
      </c>
      <c r="C9909" s="286">
        <v>2435.1760956000003</v>
      </c>
      <c r="D9909" s="287">
        <v>133.03340249999974</v>
      </c>
      <c r="E9909" s="288">
        <v>4674.75</v>
      </c>
      <c r="F9909" s="288">
        <v>248.18693619999976</v>
      </c>
      <c r="G9909" s="289">
        <v>18</v>
      </c>
      <c r="H9909" s="290">
        <v>7509.1464342999998</v>
      </c>
      <c r="I9909" s="289">
        <v>0</v>
      </c>
      <c r="J9909" s="214" t="s">
        <v>132</v>
      </c>
      <c r="K9909" s="214"/>
      <c r="L9909" s="214"/>
      <c r="M9909"/>
    </row>
    <row r="9910" spans="1:13" x14ac:dyDescent="0.2">
      <c r="A9910" s="284">
        <v>45339</v>
      </c>
      <c r="B9910" s="285">
        <v>3</v>
      </c>
      <c r="C9910" s="286">
        <v>2356.0240823999998</v>
      </c>
      <c r="D9910" s="287">
        <v>127.50512350000032</v>
      </c>
      <c r="E9910" s="288">
        <v>4526.9294099999997</v>
      </c>
      <c r="F9910" s="288">
        <v>236.55501760000061</v>
      </c>
      <c r="G9910" s="289">
        <v>11</v>
      </c>
      <c r="H9910" s="290">
        <v>7258.0136335000007</v>
      </c>
      <c r="I9910" s="289">
        <v>0</v>
      </c>
      <c r="J9910" s="214" t="s">
        <v>132</v>
      </c>
      <c r="K9910" s="214"/>
      <c r="L9910" s="214"/>
      <c r="M9910"/>
    </row>
    <row r="9911" spans="1:13" x14ac:dyDescent="0.2">
      <c r="A9911" s="284">
        <v>45339</v>
      </c>
      <c r="B9911" s="285">
        <v>4</v>
      </c>
      <c r="C9911" s="286">
        <v>2318.6408486999999</v>
      </c>
      <c r="D9911" s="287">
        <v>124.69703870000001</v>
      </c>
      <c r="E9911" s="288">
        <v>4451.6175700000003</v>
      </c>
      <c r="F9911" s="288">
        <v>230.04073470000003</v>
      </c>
      <c r="G9911" s="289">
        <v>12</v>
      </c>
      <c r="H9911" s="290">
        <v>7136.9961921000004</v>
      </c>
      <c r="I9911" s="289">
        <v>0</v>
      </c>
      <c r="J9911" s="214" t="s">
        <v>132</v>
      </c>
      <c r="K9911" s="214"/>
      <c r="L9911" s="214"/>
      <c r="M9911"/>
    </row>
    <row r="9912" spans="1:13" x14ac:dyDescent="0.2">
      <c r="A9912" s="284">
        <v>45339</v>
      </c>
      <c r="B9912" s="285">
        <v>5</v>
      </c>
      <c r="C9912" s="286">
        <v>2339.2337247</v>
      </c>
      <c r="D9912" s="287">
        <v>125.96736990000007</v>
      </c>
      <c r="E9912" s="288">
        <v>4424.6820699999998</v>
      </c>
      <c r="F9912" s="288">
        <v>230.24069810000037</v>
      </c>
      <c r="G9912" s="289">
        <v>12</v>
      </c>
      <c r="H9912" s="290">
        <v>7132.1238627000002</v>
      </c>
      <c r="I9912" s="289">
        <v>0</v>
      </c>
      <c r="J9912" s="214" t="s">
        <v>132</v>
      </c>
      <c r="K9912" s="214"/>
      <c r="L9912" s="214"/>
      <c r="M9912"/>
    </row>
    <row r="9913" spans="1:13" x14ac:dyDescent="0.2">
      <c r="A9913" s="284">
        <v>45339</v>
      </c>
      <c r="B9913" s="285">
        <v>6</v>
      </c>
      <c r="C9913" s="286">
        <v>2427.8778640999999</v>
      </c>
      <c r="D9913" s="287">
        <v>132.24266150000028</v>
      </c>
      <c r="E9913" s="288">
        <v>4557.42778</v>
      </c>
      <c r="F9913" s="288">
        <v>237.20981590000065</v>
      </c>
      <c r="G9913" s="289">
        <v>19</v>
      </c>
      <c r="H9913" s="290">
        <v>7373.7581215000009</v>
      </c>
      <c r="I9913" s="289">
        <v>0</v>
      </c>
      <c r="J9913" s="214" t="s">
        <v>132</v>
      </c>
      <c r="K9913" s="214"/>
      <c r="L9913" s="214"/>
      <c r="M9913"/>
    </row>
    <row r="9914" spans="1:13" x14ac:dyDescent="0.2">
      <c r="A9914" s="284">
        <v>45339</v>
      </c>
      <c r="B9914" s="285">
        <v>7</v>
      </c>
      <c r="C9914" s="286">
        <v>2563.0190606999995</v>
      </c>
      <c r="D9914" s="287">
        <v>142.23525880000034</v>
      </c>
      <c r="E9914" s="288">
        <v>4746.0815700000003</v>
      </c>
      <c r="F9914" s="288">
        <v>251.87421519999953</v>
      </c>
      <c r="G9914" s="289">
        <v>35</v>
      </c>
      <c r="H9914" s="290">
        <v>7738.2101046999996</v>
      </c>
      <c r="I9914" s="289">
        <v>0</v>
      </c>
      <c r="J9914" s="214" t="s">
        <v>132</v>
      </c>
      <c r="K9914" s="214"/>
      <c r="L9914" s="214"/>
      <c r="M9914"/>
    </row>
    <row r="9915" spans="1:13" x14ac:dyDescent="0.2">
      <c r="A9915" s="284">
        <v>45339</v>
      </c>
      <c r="B9915" s="285">
        <v>8</v>
      </c>
      <c r="C9915" s="286">
        <v>2618.4338857999996</v>
      </c>
      <c r="D9915" s="287">
        <v>149.25519390000017</v>
      </c>
      <c r="E9915" s="288">
        <v>5120.4746099999993</v>
      </c>
      <c r="F9915" s="288">
        <v>271.11662690000048</v>
      </c>
      <c r="G9915" s="289">
        <v>38</v>
      </c>
      <c r="H9915" s="290">
        <v>8197.2803165999994</v>
      </c>
      <c r="I9915" s="289">
        <v>0</v>
      </c>
      <c r="J9915" s="214" t="s">
        <v>132</v>
      </c>
      <c r="K9915" s="214"/>
      <c r="L9915" s="214"/>
      <c r="M9915"/>
    </row>
    <row r="9916" spans="1:13" x14ac:dyDescent="0.2">
      <c r="A9916" s="284">
        <v>45339</v>
      </c>
      <c r="B9916" s="285">
        <v>9</v>
      </c>
      <c r="C9916" s="286">
        <v>2533.5836844</v>
      </c>
      <c r="D9916" s="287">
        <v>144.84285930000001</v>
      </c>
      <c r="E9916" s="288">
        <v>5212.8476200000005</v>
      </c>
      <c r="F9916" s="288">
        <v>287.6040424999992</v>
      </c>
      <c r="G9916" s="289">
        <v>37</v>
      </c>
      <c r="H9916" s="290">
        <v>8215.8782061999991</v>
      </c>
      <c r="I9916" s="289">
        <v>0</v>
      </c>
      <c r="J9916" s="214" t="s">
        <v>132</v>
      </c>
      <c r="K9916" s="214"/>
      <c r="L9916" s="214"/>
      <c r="M9916"/>
    </row>
    <row r="9917" spans="1:13" x14ac:dyDescent="0.2">
      <c r="A9917" s="284">
        <v>45339</v>
      </c>
      <c r="B9917" s="285">
        <v>10</v>
      </c>
      <c r="C9917" s="286">
        <v>2408.9023026999998</v>
      </c>
      <c r="D9917" s="287">
        <v>137.25057340000015</v>
      </c>
      <c r="E9917" s="288">
        <v>5508.9815200000003</v>
      </c>
      <c r="F9917" s="288">
        <v>301.55336420000003</v>
      </c>
      <c r="G9917" s="289">
        <v>37</v>
      </c>
      <c r="H9917" s="290">
        <v>8393.6877602999994</v>
      </c>
      <c r="I9917" s="289">
        <v>0</v>
      </c>
      <c r="J9917" s="214" t="s">
        <v>132</v>
      </c>
      <c r="K9917" s="214"/>
      <c r="L9917" s="214"/>
      <c r="M9917"/>
    </row>
    <row r="9918" spans="1:13" x14ac:dyDescent="0.2">
      <c r="A9918" s="284">
        <v>45339</v>
      </c>
      <c r="B9918" s="285">
        <v>11</v>
      </c>
      <c r="C9918" s="286">
        <v>2296.4891186</v>
      </c>
      <c r="D9918" s="287">
        <v>129.52455150000011</v>
      </c>
      <c r="E9918" s="288">
        <v>5538.1013499999999</v>
      </c>
      <c r="F9918" s="288">
        <v>307.31133760000012</v>
      </c>
      <c r="G9918" s="289">
        <v>36</v>
      </c>
      <c r="H9918" s="290">
        <v>8307.4263577000002</v>
      </c>
      <c r="I9918" s="289">
        <v>0</v>
      </c>
      <c r="J9918" s="214" t="s">
        <v>132</v>
      </c>
      <c r="K9918" s="214"/>
      <c r="L9918" s="214"/>
      <c r="M9918"/>
    </row>
    <row r="9919" spans="1:13" x14ac:dyDescent="0.2">
      <c r="A9919" s="284">
        <v>45339</v>
      </c>
      <c r="B9919" s="285">
        <v>12</v>
      </c>
      <c r="C9919" s="286">
        <v>2262.4086234999995</v>
      </c>
      <c r="D9919" s="287">
        <v>126.31654710000007</v>
      </c>
      <c r="E9919" s="288">
        <v>5685.6148999999996</v>
      </c>
      <c r="F9919" s="288">
        <v>313.13759880000089</v>
      </c>
      <c r="G9919" s="289">
        <v>37</v>
      </c>
      <c r="H9919" s="290">
        <v>8424.4776693999993</v>
      </c>
      <c r="I9919" s="289">
        <v>0</v>
      </c>
      <c r="J9919" s="214" t="s">
        <v>132</v>
      </c>
      <c r="K9919" s="214"/>
      <c r="L9919" s="214"/>
      <c r="M9919"/>
    </row>
    <row r="9920" spans="1:13" x14ac:dyDescent="0.2">
      <c r="A9920" s="284">
        <v>45339</v>
      </c>
      <c r="B9920" s="285">
        <v>13</v>
      </c>
      <c r="C9920" s="286">
        <v>2318.6890309999999</v>
      </c>
      <c r="D9920" s="287">
        <v>129.74016310000007</v>
      </c>
      <c r="E9920" s="288">
        <v>5788.22912</v>
      </c>
      <c r="F9920" s="288">
        <v>310.35991609999928</v>
      </c>
      <c r="G9920" s="289">
        <v>38</v>
      </c>
      <c r="H9920" s="290">
        <v>8585.0182301999994</v>
      </c>
      <c r="I9920" s="289">
        <v>0</v>
      </c>
      <c r="J9920" s="214" t="s">
        <v>132</v>
      </c>
      <c r="K9920" s="214"/>
      <c r="L9920" s="214"/>
      <c r="M9920"/>
    </row>
    <row r="9921" spans="1:13" x14ac:dyDescent="0.2">
      <c r="A9921" s="284">
        <v>45339</v>
      </c>
      <c r="B9921" s="285">
        <v>14</v>
      </c>
      <c r="C9921" s="286">
        <v>2418.9903219000003</v>
      </c>
      <c r="D9921" s="287">
        <v>134.76791909999972</v>
      </c>
      <c r="E9921" s="288">
        <v>5569.3728300000002</v>
      </c>
      <c r="F9921" s="288">
        <v>301.30949630000032</v>
      </c>
      <c r="G9921" s="289">
        <v>38</v>
      </c>
      <c r="H9921" s="290">
        <v>8462.4405673000001</v>
      </c>
      <c r="I9921" s="289">
        <v>0</v>
      </c>
      <c r="J9921" s="214" t="s">
        <v>132</v>
      </c>
      <c r="K9921" s="214"/>
      <c r="L9921" s="214"/>
      <c r="M9921"/>
    </row>
    <row r="9922" spans="1:13" x14ac:dyDescent="0.2">
      <c r="A9922" s="284">
        <v>45339</v>
      </c>
      <c r="B9922" s="285">
        <v>15</v>
      </c>
      <c r="C9922" s="286">
        <v>2605.8317969999998</v>
      </c>
      <c r="D9922" s="287">
        <v>147.8261010999999</v>
      </c>
      <c r="E9922" s="288">
        <v>5743.13447</v>
      </c>
      <c r="F9922" s="288">
        <v>309.55825420000019</v>
      </c>
      <c r="G9922" s="289">
        <v>40</v>
      </c>
      <c r="H9922" s="290">
        <v>8846.3506223000004</v>
      </c>
      <c r="I9922" s="289">
        <v>0</v>
      </c>
      <c r="J9922" s="214" t="s">
        <v>132</v>
      </c>
      <c r="K9922" s="214"/>
      <c r="L9922" s="214"/>
      <c r="M9922"/>
    </row>
    <row r="9923" spans="1:13" x14ac:dyDescent="0.2">
      <c r="A9923" s="284">
        <v>45339</v>
      </c>
      <c r="B9923" s="285">
        <v>16</v>
      </c>
      <c r="C9923" s="286">
        <v>2872.0106697000001</v>
      </c>
      <c r="D9923" s="287">
        <v>166.46015440000033</v>
      </c>
      <c r="E9923" s="288">
        <v>5801.43966</v>
      </c>
      <c r="F9923" s="288">
        <v>314.42663719999928</v>
      </c>
      <c r="G9923" s="289">
        <v>39</v>
      </c>
      <c r="H9923" s="290">
        <v>9193.3371212999991</v>
      </c>
      <c r="I9923" s="289">
        <v>0</v>
      </c>
      <c r="J9923" s="214" t="s">
        <v>132</v>
      </c>
      <c r="K9923" s="214"/>
      <c r="L9923" s="214"/>
      <c r="M9923"/>
    </row>
    <row r="9924" spans="1:13" x14ac:dyDescent="0.2">
      <c r="A9924" s="284">
        <v>45339</v>
      </c>
      <c r="B9924" s="285">
        <v>17</v>
      </c>
      <c r="C9924" s="286">
        <v>2977.3529601999999</v>
      </c>
      <c r="D9924" s="287">
        <v>176.35018720000008</v>
      </c>
      <c r="E9924" s="288">
        <v>6057.5309299999999</v>
      </c>
      <c r="F9924" s="288">
        <v>324.87293109999973</v>
      </c>
      <c r="G9924" s="289">
        <v>38</v>
      </c>
      <c r="H9924" s="290">
        <v>9574.1070084999992</v>
      </c>
      <c r="I9924" s="289">
        <v>0</v>
      </c>
      <c r="J9924" s="214" t="s">
        <v>132</v>
      </c>
      <c r="K9924" s="214"/>
      <c r="L9924" s="214"/>
      <c r="M9924"/>
    </row>
    <row r="9925" spans="1:13" x14ac:dyDescent="0.2">
      <c r="A9925" s="284">
        <v>45339</v>
      </c>
      <c r="B9925" s="285">
        <v>18</v>
      </c>
      <c r="C9925" s="286">
        <v>3148.2451163999999</v>
      </c>
      <c r="D9925" s="287">
        <v>190.47223339999999</v>
      </c>
      <c r="E9925" s="288">
        <v>5907.4686300000003</v>
      </c>
      <c r="F9925" s="288">
        <v>347.88404319999972</v>
      </c>
      <c r="G9925" s="289">
        <v>38</v>
      </c>
      <c r="H9925" s="290">
        <v>9632.0700230000002</v>
      </c>
      <c r="I9925" s="289">
        <v>0</v>
      </c>
      <c r="J9925" s="214" t="s">
        <v>132</v>
      </c>
      <c r="K9925" s="214"/>
      <c r="L9925" s="214"/>
      <c r="M9925"/>
    </row>
    <row r="9926" spans="1:13" x14ac:dyDescent="0.2">
      <c r="A9926" s="284">
        <v>45339</v>
      </c>
      <c r="B9926" s="285">
        <v>19</v>
      </c>
      <c r="C9926" s="286">
        <v>3215.7276999000005</v>
      </c>
      <c r="D9926" s="287">
        <v>195.82611679999971</v>
      </c>
      <c r="E9926" s="288">
        <v>6030.1589399999993</v>
      </c>
      <c r="F9926" s="288">
        <v>358.10267490000024</v>
      </c>
      <c r="G9926" s="289">
        <v>41</v>
      </c>
      <c r="H9926" s="290">
        <v>9840.8154316</v>
      </c>
      <c r="I9926" s="289">
        <v>0</v>
      </c>
      <c r="J9926" s="214" t="s">
        <v>132</v>
      </c>
      <c r="K9926" s="214"/>
      <c r="L9926" s="214"/>
      <c r="M9926"/>
    </row>
    <row r="9927" spans="1:13" x14ac:dyDescent="0.2">
      <c r="A9927" s="284">
        <v>45339</v>
      </c>
      <c r="B9927" s="285">
        <v>20</v>
      </c>
      <c r="C9927" s="286">
        <v>3139.2531567999995</v>
      </c>
      <c r="D9927" s="287">
        <v>189.43876110000022</v>
      </c>
      <c r="E9927" s="288">
        <v>5918.9568500000005</v>
      </c>
      <c r="F9927" s="288">
        <v>347.26419179999994</v>
      </c>
      <c r="G9927" s="289">
        <v>40</v>
      </c>
      <c r="H9927" s="290">
        <v>9634.9129596999992</v>
      </c>
      <c r="I9927" s="289">
        <v>0</v>
      </c>
      <c r="J9927" s="214" t="s">
        <v>132</v>
      </c>
      <c r="K9927" s="214"/>
      <c r="L9927" s="214"/>
      <c r="M9927"/>
    </row>
    <row r="9928" spans="1:13" x14ac:dyDescent="0.2">
      <c r="A9928" s="284">
        <v>45339</v>
      </c>
      <c r="B9928" s="285">
        <v>21</v>
      </c>
      <c r="C9928" s="286">
        <v>3052.6900420999996</v>
      </c>
      <c r="D9928" s="287">
        <v>181.96830519999986</v>
      </c>
      <c r="E9928" s="288">
        <v>5734.4912599999998</v>
      </c>
      <c r="F9928" s="288">
        <v>332.89536889999999</v>
      </c>
      <c r="G9928" s="289">
        <v>36</v>
      </c>
      <c r="H9928" s="290">
        <v>9338.0449761999989</v>
      </c>
      <c r="I9928" s="289">
        <v>0</v>
      </c>
      <c r="J9928" s="214" t="s">
        <v>132</v>
      </c>
      <c r="K9928" s="214"/>
      <c r="L9928" s="214"/>
      <c r="M9928"/>
    </row>
    <row r="9929" spans="1:13" x14ac:dyDescent="0.2">
      <c r="A9929" s="284">
        <v>45339</v>
      </c>
      <c r="B9929" s="285">
        <v>22</v>
      </c>
      <c r="C9929" s="286">
        <v>2941.6699788999999</v>
      </c>
      <c r="D9929" s="287">
        <v>172.89399650000024</v>
      </c>
      <c r="E9929" s="288">
        <v>5552.1504800000002</v>
      </c>
      <c r="F9929" s="288">
        <v>317.85495530000026</v>
      </c>
      <c r="G9929" s="289">
        <v>34</v>
      </c>
      <c r="H9929" s="290">
        <v>9018.5694107000018</v>
      </c>
      <c r="I9929" s="289">
        <v>0</v>
      </c>
      <c r="J9929" s="214" t="s">
        <v>132</v>
      </c>
      <c r="K9929" s="214"/>
      <c r="L9929" s="214"/>
      <c r="M9929"/>
    </row>
    <row r="9930" spans="1:13" x14ac:dyDescent="0.2">
      <c r="A9930" s="284">
        <v>45339</v>
      </c>
      <c r="B9930" s="285">
        <v>23</v>
      </c>
      <c r="C9930" s="286">
        <v>2774.5502379999998</v>
      </c>
      <c r="D9930" s="287">
        <v>160.06576899999993</v>
      </c>
      <c r="E9930" s="288">
        <v>5238.8615199999995</v>
      </c>
      <c r="F9930" s="288">
        <v>295.10030230000029</v>
      </c>
      <c r="G9930" s="289">
        <v>31</v>
      </c>
      <c r="H9930" s="290">
        <v>8499.5778293000003</v>
      </c>
      <c r="I9930" s="289">
        <v>0</v>
      </c>
      <c r="J9930" s="214" t="s">
        <v>132</v>
      </c>
      <c r="K9930" s="214"/>
      <c r="L9930" s="214"/>
      <c r="M9930"/>
    </row>
    <row r="9931" spans="1:13" x14ac:dyDescent="0.2">
      <c r="A9931" s="284">
        <v>45339</v>
      </c>
      <c r="B9931" s="285">
        <v>24</v>
      </c>
      <c r="C9931" s="286">
        <v>2590.3568252</v>
      </c>
      <c r="D9931" s="287">
        <v>146.15384760000012</v>
      </c>
      <c r="E9931" s="288">
        <v>4929.6311299999998</v>
      </c>
      <c r="F9931" s="288">
        <v>270.29935370000021</v>
      </c>
      <c r="G9931" s="289">
        <v>32</v>
      </c>
      <c r="H9931" s="290">
        <v>7968.4411565</v>
      </c>
      <c r="I9931" s="289">
        <v>0</v>
      </c>
      <c r="J9931" s="214" t="s">
        <v>132</v>
      </c>
      <c r="K9931" s="214"/>
      <c r="L9931" s="214"/>
      <c r="M9931"/>
    </row>
    <row r="9932" spans="1:13" x14ac:dyDescent="0.2">
      <c r="A9932" s="284">
        <v>45340</v>
      </c>
      <c r="B9932" s="285">
        <v>1</v>
      </c>
      <c r="C9932" s="286">
        <v>2470.335067</v>
      </c>
      <c r="D9932" s="287">
        <v>138.38872999999992</v>
      </c>
      <c r="E9932" s="288">
        <v>4790.8082100000001</v>
      </c>
      <c r="F9932" s="288">
        <v>259.96232630000031</v>
      </c>
      <c r="G9932" s="289">
        <v>30</v>
      </c>
      <c r="H9932" s="290">
        <v>7689.4943333000001</v>
      </c>
      <c r="I9932" s="289">
        <v>0</v>
      </c>
      <c r="J9932" s="214" t="s">
        <v>132</v>
      </c>
      <c r="K9932" s="214"/>
      <c r="L9932" s="214"/>
      <c r="M9932"/>
    </row>
    <row r="9933" spans="1:13" x14ac:dyDescent="0.2">
      <c r="A9933" s="284">
        <v>45340</v>
      </c>
      <c r="B9933" s="285">
        <v>2</v>
      </c>
      <c r="C9933" s="286">
        <v>2365.5996575999998</v>
      </c>
      <c r="D9933" s="287">
        <v>130.37526220000024</v>
      </c>
      <c r="E9933" s="288">
        <v>4619.7127399999999</v>
      </c>
      <c r="F9933" s="288">
        <v>244.06040529999973</v>
      </c>
      <c r="G9933" s="289">
        <v>19</v>
      </c>
      <c r="H9933" s="290">
        <v>7378.7480650999996</v>
      </c>
      <c r="I9933" s="289">
        <v>0</v>
      </c>
      <c r="J9933" s="214" t="s">
        <v>132</v>
      </c>
      <c r="K9933" s="214"/>
      <c r="L9933" s="214"/>
      <c r="M9933"/>
    </row>
    <row r="9934" spans="1:13" x14ac:dyDescent="0.2">
      <c r="A9934" s="284">
        <v>45340</v>
      </c>
      <c r="B9934" s="285">
        <v>3</v>
      </c>
      <c r="C9934" s="286">
        <v>2301.2115788000001</v>
      </c>
      <c r="D9934" s="287">
        <v>124.90153709999991</v>
      </c>
      <c r="E9934" s="288">
        <v>4455.6191499999995</v>
      </c>
      <c r="F9934" s="288">
        <v>232.6837656000007</v>
      </c>
      <c r="G9934" s="289">
        <v>12</v>
      </c>
      <c r="H9934" s="290">
        <v>7126.4160315000008</v>
      </c>
      <c r="I9934" s="289">
        <v>0</v>
      </c>
      <c r="J9934" s="214" t="s">
        <v>132</v>
      </c>
      <c r="K9934" s="214"/>
      <c r="L9934" s="214"/>
      <c r="M9934"/>
    </row>
    <row r="9935" spans="1:13" x14ac:dyDescent="0.2">
      <c r="A9935" s="284">
        <v>45340</v>
      </c>
      <c r="B9935" s="285">
        <v>4</v>
      </c>
      <c r="C9935" s="286">
        <v>2264.4981812000001</v>
      </c>
      <c r="D9935" s="287">
        <v>121.96532669999999</v>
      </c>
      <c r="E9935" s="288">
        <v>4379.97973</v>
      </c>
      <c r="F9935" s="288">
        <v>226.62003460000051</v>
      </c>
      <c r="G9935" s="289">
        <v>12</v>
      </c>
      <c r="H9935" s="290">
        <v>7005.0632725000005</v>
      </c>
      <c r="I9935" s="289">
        <v>0</v>
      </c>
      <c r="J9935" s="214" t="s">
        <v>132</v>
      </c>
      <c r="K9935" s="214"/>
      <c r="L9935" s="214"/>
      <c r="M9935"/>
    </row>
    <row r="9936" spans="1:13" x14ac:dyDescent="0.2">
      <c r="A9936" s="284">
        <v>45340</v>
      </c>
      <c r="B9936" s="285">
        <v>5</v>
      </c>
      <c r="C9936" s="286">
        <v>2275.8104404999999</v>
      </c>
      <c r="D9936" s="287">
        <v>122.4447020999997</v>
      </c>
      <c r="E9936" s="288">
        <v>4464.3011299999998</v>
      </c>
      <c r="F9936" s="288">
        <v>226.02151710000089</v>
      </c>
      <c r="G9936" s="289">
        <v>13</v>
      </c>
      <c r="H9936" s="290">
        <v>7101.5777896999998</v>
      </c>
      <c r="I9936" s="289">
        <v>0</v>
      </c>
      <c r="J9936" s="214" t="s">
        <v>132</v>
      </c>
      <c r="K9936" s="214"/>
      <c r="L9936" s="214"/>
      <c r="M9936"/>
    </row>
    <row r="9937" spans="1:13" x14ac:dyDescent="0.2">
      <c r="A9937" s="284">
        <v>45340</v>
      </c>
      <c r="B9937" s="285">
        <v>6</v>
      </c>
      <c r="C9937" s="286">
        <v>2345.4482831999999</v>
      </c>
      <c r="D9937" s="287">
        <v>127.36186609999996</v>
      </c>
      <c r="E9937" s="288">
        <v>4593.2538399999994</v>
      </c>
      <c r="F9937" s="288">
        <v>232.47437040000023</v>
      </c>
      <c r="G9937" s="289">
        <v>12</v>
      </c>
      <c r="H9937" s="290">
        <v>7310.5383596999991</v>
      </c>
      <c r="I9937" s="289">
        <v>0</v>
      </c>
      <c r="J9937" s="214" t="s">
        <v>132</v>
      </c>
      <c r="K9937" s="214"/>
      <c r="L9937" s="214"/>
      <c r="M9937"/>
    </row>
    <row r="9938" spans="1:13" x14ac:dyDescent="0.2">
      <c r="A9938" s="284">
        <v>45340</v>
      </c>
      <c r="B9938" s="285">
        <v>7</v>
      </c>
      <c r="C9938" s="286">
        <v>2465.5549627</v>
      </c>
      <c r="D9938" s="287">
        <v>135.76160939999977</v>
      </c>
      <c r="E9938" s="288">
        <v>4809.53856</v>
      </c>
      <c r="F9938" s="288">
        <v>245.41191849999996</v>
      </c>
      <c r="G9938" s="289">
        <v>13</v>
      </c>
      <c r="H9938" s="290">
        <v>7669.2670505999995</v>
      </c>
      <c r="I9938" s="289">
        <v>0</v>
      </c>
      <c r="J9938" s="214" t="s">
        <v>132</v>
      </c>
      <c r="K9938" s="214"/>
      <c r="L9938" s="214"/>
      <c r="M9938"/>
    </row>
    <row r="9939" spans="1:13" x14ac:dyDescent="0.2">
      <c r="A9939" s="284">
        <v>45340</v>
      </c>
      <c r="B9939" s="285">
        <v>8</v>
      </c>
      <c r="C9939" s="286">
        <v>2331.6074644</v>
      </c>
      <c r="D9939" s="287">
        <v>130.79458309999984</v>
      </c>
      <c r="E9939" s="288">
        <v>5076.8044600000003</v>
      </c>
      <c r="F9939" s="288">
        <v>253.87011659999916</v>
      </c>
      <c r="G9939" s="289">
        <v>20</v>
      </c>
      <c r="H9939" s="290">
        <v>7813.0766240999992</v>
      </c>
      <c r="I9939" s="289">
        <v>0</v>
      </c>
      <c r="J9939" s="214" t="s">
        <v>132</v>
      </c>
      <c r="K9939" s="214"/>
      <c r="L9939" s="214"/>
      <c r="M9939"/>
    </row>
    <row r="9940" spans="1:13" x14ac:dyDescent="0.2">
      <c r="A9940" s="284">
        <v>45340</v>
      </c>
      <c r="B9940" s="285">
        <v>9</v>
      </c>
      <c r="C9940" s="286">
        <v>1835.7602354999999</v>
      </c>
      <c r="D9940" s="287">
        <v>101.21010020000014</v>
      </c>
      <c r="E9940" s="288">
        <v>5050.8342600000005</v>
      </c>
      <c r="F9940" s="288">
        <v>242.38190249999934</v>
      </c>
      <c r="G9940" s="289">
        <v>36</v>
      </c>
      <c r="H9940" s="290">
        <v>7266.1864981999997</v>
      </c>
      <c r="I9940" s="289">
        <v>0</v>
      </c>
      <c r="J9940" s="214" t="s">
        <v>132</v>
      </c>
      <c r="K9940" s="214"/>
      <c r="L9940" s="214"/>
      <c r="M9940"/>
    </row>
    <row r="9941" spans="1:13" x14ac:dyDescent="0.2">
      <c r="A9941" s="284">
        <v>45340</v>
      </c>
      <c r="B9941" s="285">
        <v>10</v>
      </c>
      <c r="C9941" s="286">
        <v>1300.0349613000003</v>
      </c>
      <c r="D9941" s="287">
        <v>67.721976299999909</v>
      </c>
      <c r="E9941" s="288">
        <v>4746.3997500000005</v>
      </c>
      <c r="F9941" s="288">
        <v>221.79952319999938</v>
      </c>
      <c r="G9941" s="289">
        <v>39</v>
      </c>
      <c r="H9941" s="290">
        <v>6374.9562108</v>
      </c>
      <c r="I9941" s="289">
        <v>0</v>
      </c>
      <c r="J9941" s="214" t="s">
        <v>132</v>
      </c>
      <c r="K9941" s="214"/>
      <c r="L9941" s="214"/>
      <c r="M9941"/>
    </row>
    <row r="9942" spans="1:13" x14ac:dyDescent="0.2">
      <c r="A9942" s="284">
        <v>45340</v>
      </c>
      <c r="B9942" s="285">
        <v>11</v>
      </c>
      <c r="C9942" s="286">
        <v>689.72965049999993</v>
      </c>
      <c r="D9942" s="287">
        <v>28.880701299999728</v>
      </c>
      <c r="E9942" s="288">
        <v>4317.07683</v>
      </c>
      <c r="F9942" s="288">
        <v>201.62042670000028</v>
      </c>
      <c r="G9942" s="289">
        <v>38</v>
      </c>
      <c r="H9942" s="290">
        <v>5275.3076085000002</v>
      </c>
      <c r="I9942" s="289">
        <v>0</v>
      </c>
      <c r="J9942" s="214" t="s">
        <v>132</v>
      </c>
      <c r="K9942" s="214"/>
      <c r="L9942" s="214"/>
      <c r="M9942"/>
    </row>
    <row r="9943" spans="1:13" x14ac:dyDescent="0.2">
      <c r="A9943" s="284">
        <v>45340</v>
      </c>
      <c r="B9943" s="285">
        <v>12</v>
      </c>
      <c r="C9943" s="286">
        <v>342.03671350000036</v>
      </c>
      <c r="D9943" s="287">
        <v>6.3422765999996926</v>
      </c>
      <c r="E9943" s="288">
        <v>4101.6816899999994</v>
      </c>
      <c r="F9943" s="288">
        <v>191.6862383000007</v>
      </c>
      <c r="G9943" s="289">
        <v>37</v>
      </c>
      <c r="H9943" s="290">
        <v>4678.7469184000001</v>
      </c>
      <c r="I9943" s="289">
        <v>0</v>
      </c>
      <c r="J9943" s="214" t="s">
        <v>132</v>
      </c>
      <c r="K9943" s="214"/>
      <c r="L9943" s="214"/>
      <c r="M9943"/>
    </row>
    <row r="9944" spans="1:13" x14ac:dyDescent="0.2">
      <c r="A9944" s="284">
        <v>45340</v>
      </c>
      <c r="B9944" s="285">
        <v>13</v>
      </c>
      <c r="C9944" s="286">
        <v>381.00965980000001</v>
      </c>
      <c r="D9944" s="287">
        <v>7.9050866000000326</v>
      </c>
      <c r="E9944" s="288">
        <v>4333.2324400000007</v>
      </c>
      <c r="F9944" s="288">
        <v>209.22137419999945</v>
      </c>
      <c r="G9944" s="289">
        <v>37</v>
      </c>
      <c r="H9944" s="290">
        <v>4968.3685605999999</v>
      </c>
      <c r="I9944" s="289">
        <v>0</v>
      </c>
      <c r="J9944" s="214" t="s">
        <v>132</v>
      </c>
      <c r="K9944" s="214"/>
      <c r="L9944" s="214"/>
      <c r="M9944"/>
    </row>
    <row r="9945" spans="1:13" x14ac:dyDescent="0.2">
      <c r="A9945" s="284">
        <v>45340</v>
      </c>
      <c r="B9945" s="285">
        <v>14</v>
      </c>
      <c r="C9945" s="286">
        <v>809.24011729999961</v>
      </c>
      <c r="D9945" s="287">
        <v>33.363373400000043</v>
      </c>
      <c r="E9945" s="288">
        <v>4639.1550200000001</v>
      </c>
      <c r="F9945" s="288">
        <v>239.78648880000037</v>
      </c>
      <c r="G9945" s="289">
        <v>38</v>
      </c>
      <c r="H9945" s="290">
        <v>5759.5449994999999</v>
      </c>
      <c r="I9945" s="289">
        <v>0</v>
      </c>
      <c r="J9945" s="214" t="s">
        <v>132</v>
      </c>
      <c r="K9945" s="214"/>
      <c r="L9945" s="214"/>
      <c r="M9945"/>
    </row>
    <row r="9946" spans="1:13" x14ac:dyDescent="0.2">
      <c r="A9946" s="284">
        <v>45340</v>
      </c>
      <c r="B9946" s="285">
        <v>15</v>
      </c>
      <c r="C9946" s="286">
        <v>1475.9740681999999</v>
      </c>
      <c r="D9946" s="287">
        <v>74.54979110000005</v>
      </c>
      <c r="E9946" s="288">
        <v>4902.9941799999997</v>
      </c>
      <c r="F9946" s="288">
        <v>259.27762069999972</v>
      </c>
      <c r="G9946" s="289">
        <v>35</v>
      </c>
      <c r="H9946" s="290">
        <v>6747.7956599999989</v>
      </c>
      <c r="I9946" s="289">
        <v>0</v>
      </c>
      <c r="J9946" s="214" t="s">
        <v>132</v>
      </c>
      <c r="K9946" s="214"/>
      <c r="L9946" s="214"/>
      <c r="M9946"/>
    </row>
    <row r="9947" spans="1:13" x14ac:dyDescent="0.2">
      <c r="A9947" s="284">
        <v>45340</v>
      </c>
      <c r="B9947" s="285">
        <v>16</v>
      </c>
      <c r="C9947" s="286">
        <v>2040.7002082000001</v>
      </c>
      <c r="D9947" s="287">
        <v>111.32128090000015</v>
      </c>
      <c r="E9947" s="288">
        <v>5123.1961000000001</v>
      </c>
      <c r="F9947" s="288">
        <v>276.32754709999972</v>
      </c>
      <c r="G9947" s="289">
        <v>37</v>
      </c>
      <c r="H9947" s="290">
        <v>7588.5451362000003</v>
      </c>
      <c r="I9947" s="289">
        <v>0</v>
      </c>
      <c r="J9947" s="214" t="s">
        <v>132</v>
      </c>
      <c r="K9947" s="214"/>
      <c r="L9947" s="214"/>
      <c r="M9947"/>
    </row>
    <row r="9948" spans="1:13" x14ac:dyDescent="0.2">
      <c r="A9948" s="284">
        <v>45340</v>
      </c>
      <c r="B9948" s="285">
        <v>17</v>
      </c>
      <c r="C9948" s="286">
        <v>2560.4809399999999</v>
      </c>
      <c r="D9948" s="287">
        <v>147.24697290000032</v>
      </c>
      <c r="E9948" s="288">
        <v>5424.5496999999996</v>
      </c>
      <c r="F9948" s="288">
        <v>298.12686389999999</v>
      </c>
      <c r="G9948" s="289">
        <v>36</v>
      </c>
      <c r="H9948" s="290">
        <v>8466.4044767999985</v>
      </c>
      <c r="I9948" s="289">
        <v>0</v>
      </c>
      <c r="J9948" s="214" t="s">
        <v>132</v>
      </c>
      <c r="K9948" s="214"/>
      <c r="L9948" s="214"/>
      <c r="M9948"/>
    </row>
    <row r="9949" spans="1:13" x14ac:dyDescent="0.2">
      <c r="A9949" s="284">
        <v>45340</v>
      </c>
      <c r="B9949" s="285">
        <v>18</v>
      </c>
      <c r="C9949" s="286">
        <v>2962.5299098999999</v>
      </c>
      <c r="D9949" s="287">
        <v>177.57425670000021</v>
      </c>
      <c r="E9949" s="288">
        <v>5629.9763000000003</v>
      </c>
      <c r="F9949" s="288">
        <v>331.00148480000007</v>
      </c>
      <c r="G9949" s="289">
        <v>38</v>
      </c>
      <c r="H9949" s="290">
        <v>9139.0819513999995</v>
      </c>
      <c r="I9949" s="289">
        <v>0</v>
      </c>
      <c r="J9949" s="214" t="s">
        <v>132</v>
      </c>
      <c r="K9949" s="214"/>
      <c r="L9949" s="214"/>
      <c r="M9949"/>
    </row>
    <row r="9950" spans="1:13" x14ac:dyDescent="0.2">
      <c r="A9950" s="284">
        <v>45340</v>
      </c>
      <c r="B9950" s="285">
        <v>19</v>
      </c>
      <c r="C9950" s="286">
        <v>3098.8532485999999</v>
      </c>
      <c r="D9950" s="287">
        <v>187.87655489999997</v>
      </c>
      <c r="E9950" s="288">
        <v>5813.6789600000002</v>
      </c>
      <c r="F9950" s="288">
        <v>345.7458429999997</v>
      </c>
      <c r="G9950" s="289">
        <v>37</v>
      </c>
      <c r="H9950" s="290">
        <v>9483.1546065000002</v>
      </c>
      <c r="I9950" s="289">
        <v>0</v>
      </c>
      <c r="J9950" s="214" t="s">
        <v>132</v>
      </c>
      <c r="K9950" s="214"/>
      <c r="L9950" s="214"/>
      <c r="M9950"/>
    </row>
    <row r="9951" spans="1:13" x14ac:dyDescent="0.2">
      <c r="A9951" s="284">
        <v>45340</v>
      </c>
      <c r="B9951" s="285">
        <v>20</v>
      </c>
      <c r="C9951" s="286">
        <v>3032.7150471999998</v>
      </c>
      <c r="D9951" s="287">
        <v>182.22989990000019</v>
      </c>
      <c r="E9951" s="288">
        <v>5757.0477200000005</v>
      </c>
      <c r="F9951" s="288">
        <v>335.10070279999945</v>
      </c>
      <c r="G9951" s="289">
        <v>37</v>
      </c>
      <c r="H9951" s="290">
        <v>9344.0933698999979</v>
      </c>
      <c r="I9951" s="289">
        <v>0</v>
      </c>
      <c r="J9951" s="214" t="s">
        <v>132</v>
      </c>
      <c r="K9951" s="214"/>
      <c r="L9951" s="214"/>
      <c r="M9951"/>
    </row>
    <row r="9952" spans="1:13" x14ac:dyDescent="0.2">
      <c r="A9952" s="284">
        <v>45340</v>
      </c>
      <c r="B9952" s="285">
        <v>21</v>
      </c>
      <c r="C9952" s="286">
        <v>2951.5861513</v>
      </c>
      <c r="D9952" s="287">
        <v>176.16523620000024</v>
      </c>
      <c r="E9952" s="288">
        <v>5541.7722400000002</v>
      </c>
      <c r="F9952" s="288">
        <v>323.23248770000009</v>
      </c>
      <c r="G9952" s="289">
        <v>37</v>
      </c>
      <c r="H9952" s="290">
        <v>9029.7561152000017</v>
      </c>
      <c r="I9952" s="289">
        <v>0</v>
      </c>
      <c r="J9952" s="214" t="s">
        <v>132</v>
      </c>
      <c r="K9952" s="214"/>
      <c r="L9952" s="214"/>
      <c r="M9952"/>
    </row>
    <row r="9953" spans="1:13" x14ac:dyDescent="0.2">
      <c r="A9953" s="284">
        <v>45340</v>
      </c>
      <c r="B9953" s="285">
        <v>22</v>
      </c>
      <c r="C9953" s="286">
        <v>2846.6675381</v>
      </c>
      <c r="D9953" s="287">
        <v>166.4400739000001</v>
      </c>
      <c r="E9953" s="288">
        <v>5392.2730800000008</v>
      </c>
      <c r="F9953" s="288">
        <v>307.54997079999885</v>
      </c>
      <c r="G9953" s="289">
        <v>33</v>
      </c>
      <c r="H9953" s="290">
        <v>8745.9306627999995</v>
      </c>
      <c r="I9953" s="289">
        <v>0</v>
      </c>
      <c r="J9953" s="214" t="s">
        <v>132</v>
      </c>
      <c r="K9953" s="214"/>
      <c r="L9953" s="214"/>
      <c r="M9953"/>
    </row>
    <row r="9954" spans="1:13" x14ac:dyDescent="0.2">
      <c r="A9954" s="284">
        <v>45340</v>
      </c>
      <c r="B9954" s="285">
        <v>23</v>
      </c>
      <c r="C9954" s="286">
        <v>2682.5747056999999</v>
      </c>
      <c r="D9954" s="287">
        <v>153.02955849999967</v>
      </c>
      <c r="E9954" s="288">
        <v>5102.7787000000008</v>
      </c>
      <c r="F9954" s="288">
        <v>283.75096909999957</v>
      </c>
      <c r="G9954" s="289">
        <v>31</v>
      </c>
      <c r="H9954" s="290">
        <v>8253.1339332999996</v>
      </c>
      <c r="I9954" s="289">
        <v>0</v>
      </c>
      <c r="J9954" s="214" t="s">
        <v>132</v>
      </c>
      <c r="K9954" s="214"/>
      <c r="L9954" s="214"/>
      <c r="M9954"/>
    </row>
    <row r="9955" spans="1:13" x14ac:dyDescent="0.2">
      <c r="A9955" s="284">
        <v>45340</v>
      </c>
      <c r="B9955" s="285">
        <v>24</v>
      </c>
      <c r="C9955" s="286">
        <v>2506.9995846000002</v>
      </c>
      <c r="D9955" s="287">
        <v>139.59239719999985</v>
      </c>
      <c r="E9955" s="288">
        <v>4792.1664900000005</v>
      </c>
      <c r="F9955" s="288">
        <v>259.40747529999953</v>
      </c>
      <c r="G9955" s="289">
        <v>30</v>
      </c>
      <c r="H9955" s="290">
        <v>7728.1659471000003</v>
      </c>
      <c r="I9955" s="289">
        <v>0</v>
      </c>
      <c r="J9955" s="214" t="s">
        <v>132</v>
      </c>
      <c r="K9955" s="214"/>
      <c r="L9955" s="214"/>
      <c r="M9955"/>
    </row>
    <row r="9956" spans="1:13" x14ac:dyDescent="0.2">
      <c r="A9956" s="284">
        <v>45341</v>
      </c>
      <c r="B9956" s="285">
        <v>1</v>
      </c>
      <c r="C9956" s="286">
        <v>2410.3950908000002</v>
      </c>
      <c r="D9956" s="287">
        <v>131.98942360000029</v>
      </c>
      <c r="E9956" s="288">
        <v>4656.3308399999996</v>
      </c>
      <c r="F9956" s="288">
        <v>248.8239693000005</v>
      </c>
      <c r="G9956" s="289">
        <v>28</v>
      </c>
      <c r="H9956" s="290">
        <v>7475.5393237000008</v>
      </c>
      <c r="I9956" s="289">
        <v>0</v>
      </c>
      <c r="J9956" s="214" t="s">
        <v>132</v>
      </c>
      <c r="K9956" s="214"/>
      <c r="L9956" s="214"/>
      <c r="M9956"/>
    </row>
    <row r="9957" spans="1:13" x14ac:dyDescent="0.2">
      <c r="A9957" s="284">
        <v>45341</v>
      </c>
      <c r="B9957" s="285">
        <v>2</v>
      </c>
      <c r="C9957" s="286">
        <v>2319.2744584000002</v>
      </c>
      <c r="D9957" s="287">
        <v>125.1367750999998</v>
      </c>
      <c r="E9957" s="288">
        <v>4454.16057</v>
      </c>
      <c r="F9957" s="288">
        <v>234.77646989999994</v>
      </c>
      <c r="G9957" s="289">
        <v>18</v>
      </c>
      <c r="H9957" s="290">
        <v>7151.3482733999999</v>
      </c>
      <c r="I9957" s="289">
        <v>0</v>
      </c>
      <c r="J9957" s="214" t="s">
        <v>132</v>
      </c>
      <c r="K9957" s="214"/>
      <c r="L9957" s="214"/>
      <c r="M9957"/>
    </row>
    <row r="9958" spans="1:13" x14ac:dyDescent="0.2">
      <c r="A9958" s="284">
        <v>45341</v>
      </c>
      <c r="B9958" s="285">
        <v>3</v>
      </c>
      <c r="C9958" s="286">
        <v>2260.9523152999996</v>
      </c>
      <c r="D9958" s="287">
        <v>120.84975160000013</v>
      </c>
      <c r="E9958" s="288">
        <v>4331.4697399999995</v>
      </c>
      <c r="F9958" s="288">
        <v>225.80062180000004</v>
      </c>
      <c r="G9958" s="289">
        <v>11</v>
      </c>
      <c r="H9958" s="290">
        <v>6950.0724286999994</v>
      </c>
      <c r="I9958" s="289">
        <v>0</v>
      </c>
      <c r="J9958" s="214" t="s">
        <v>132</v>
      </c>
      <c r="K9958" s="214"/>
      <c r="L9958" s="214"/>
      <c r="M9958"/>
    </row>
    <row r="9959" spans="1:13" x14ac:dyDescent="0.2">
      <c r="A9959" s="284">
        <v>45341</v>
      </c>
      <c r="B9959" s="285">
        <v>4</v>
      </c>
      <c r="C9959" s="286">
        <v>2239.2321634</v>
      </c>
      <c r="D9959" s="287">
        <v>118.84094260000019</v>
      </c>
      <c r="E9959" s="288">
        <v>4299.7288099999996</v>
      </c>
      <c r="F9959" s="288">
        <v>221.64606320000075</v>
      </c>
      <c r="G9959" s="289">
        <v>10</v>
      </c>
      <c r="H9959" s="290">
        <v>6889.4479792000011</v>
      </c>
      <c r="I9959" s="289">
        <v>0</v>
      </c>
      <c r="J9959" s="214" t="s">
        <v>132</v>
      </c>
      <c r="K9959" s="214"/>
      <c r="L9959" s="214"/>
      <c r="M9959"/>
    </row>
    <row r="9960" spans="1:13" x14ac:dyDescent="0.2">
      <c r="A9960" s="284">
        <v>45341</v>
      </c>
      <c r="B9960" s="285">
        <v>5</v>
      </c>
      <c r="C9960" s="286">
        <v>2290.2280050999998</v>
      </c>
      <c r="D9960" s="287">
        <v>121.55600590000009</v>
      </c>
      <c r="E9960" s="288">
        <v>4355.7432399999998</v>
      </c>
      <c r="F9960" s="288">
        <v>225.18655089999993</v>
      </c>
      <c r="G9960" s="289">
        <v>10</v>
      </c>
      <c r="H9960" s="290">
        <v>7002.7138018999995</v>
      </c>
      <c r="I9960" s="289">
        <v>0</v>
      </c>
      <c r="J9960" s="214" t="s">
        <v>132</v>
      </c>
      <c r="K9960" s="214"/>
      <c r="L9960" s="214"/>
      <c r="M9960"/>
    </row>
    <row r="9961" spans="1:13" x14ac:dyDescent="0.2">
      <c r="A9961" s="284">
        <v>45341</v>
      </c>
      <c r="B9961" s="285">
        <v>6</v>
      </c>
      <c r="C9961" s="286">
        <v>2427.6033523999999</v>
      </c>
      <c r="D9961" s="287">
        <v>130.05783040000011</v>
      </c>
      <c r="E9961" s="288">
        <v>4568.0638099999996</v>
      </c>
      <c r="F9961" s="288">
        <v>237.70197670000107</v>
      </c>
      <c r="G9961" s="289">
        <v>17</v>
      </c>
      <c r="H9961" s="290">
        <v>7380.4269695000012</v>
      </c>
      <c r="I9961" s="289">
        <v>0</v>
      </c>
      <c r="J9961" s="214" t="s">
        <v>132</v>
      </c>
      <c r="K9961" s="214"/>
      <c r="L9961" s="214"/>
      <c r="M9961"/>
    </row>
    <row r="9962" spans="1:13" x14ac:dyDescent="0.2">
      <c r="A9962" s="284">
        <v>45341</v>
      </c>
      <c r="B9962" s="285">
        <v>7</v>
      </c>
      <c r="C9962" s="286">
        <v>2625.1313221999999</v>
      </c>
      <c r="D9962" s="287">
        <v>143.05304060000012</v>
      </c>
      <c r="E9962" s="288">
        <v>4882.9633699999995</v>
      </c>
      <c r="F9962" s="288">
        <v>258.80246550000084</v>
      </c>
      <c r="G9962" s="289">
        <v>35</v>
      </c>
      <c r="H9962" s="290">
        <v>7944.9501983000009</v>
      </c>
      <c r="I9962" s="289">
        <v>0</v>
      </c>
      <c r="J9962" s="214" t="s">
        <v>132</v>
      </c>
      <c r="K9962" s="214"/>
      <c r="L9962" s="214"/>
      <c r="M9962"/>
    </row>
    <row r="9963" spans="1:13" x14ac:dyDescent="0.2">
      <c r="A9963" s="284">
        <v>45341</v>
      </c>
      <c r="B9963" s="285">
        <v>8</v>
      </c>
      <c r="C9963" s="286">
        <v>2646.4224742000001</v>
      </c>
      <c r="D9963" s="287">
        <v>146.66533030000002</v>
      </c>
      <c r="E9963" s="288">
        <v>5276.5798399999994</v>
      </c>
      <c r="F9963" s="288">
        <v>274.14494400000058</v>
      </c>
      <c r="G9963" s="289">
        <v>40</v>
      </c>
      <c r="H9963" s="290">
        <v>8383.8125885000009</v>
      </c>
      <c r="I9963" s="289">
        <v>0</v>
      </c>
      <c r="J9963" s="214" t="s">
        <v>132</v>
      </c>
      <c r="K9963" s="214"/>
      <c r="L9963" s="214"/>
      <c r="M9963"/>
    </row>
    <row r="9964" spans="1:13" x14ac:dyDescent="0.2">
      <c r="A9964" s="284">
        <v>45341</v>
      </c>
      <c r="B9964" s="285">
        <v>9</v>
      </c>
      <c r="C9964" s="286">
        <v>2331.5331541</v>
      </c>
      <c r="D9964" s="287">
        <v>127.55441379999996</v>
      </c>
      <c r="E9964" s="288">
        <v>5710.1396000000004</v>
      </c>
      <c r="F9964" s="288">
        <v>277.93708209999932</v>
      </c>
      <c r="G9964" s="289">
        <v>36</v>
      </c>
      <c r="H9964" s="290">
        <v>8483.1642499999998</v>
      </c>
      <c r="I9964" s="289">
        <v>0</v>
      </c>
      <c r="J9964" s="214" t="s">
        <v>132</v>
      </c>
      <c r="K9964" s="214"/>
      <c r="L9964" s="214"/>
      <c r="M9964"/>
    </row>
    <row r="9965" spans="1:13" x14ac:dyDescent="0.2">
      <c r="A9965" s="284">
        <v>45341</v>
      </c>
      <c r="B9965" s="285">
        <v>10</v>
      </c>
      <c r="C9965" s="286">
        <v>1966.9454591000001</v>
      </c>
      <c r="D9965" s="287">
        <v>106.14353829999988</v>
      </c>
      <c r="E9965" s="288">
        <v>5297.69272</v>
      </c>
      <c r="F9965" s="288">
        <v>279.03412660000049</v>
      </c>
      <c r="G9965" s="289">
        <v>34</v>
      </c>
      <c r="H9965" s="290">
        <v>7683.8158440000007</v>
      </c>
      <c r="I9965" s="289">
        <v>0</v>
      </c>
      <c r="J9965" s="214" t="s">
        <v>132</v>
      </c>
      <c r="K9965" s="214"/>
      <c r="L9965" s="214"/>
      <c r="M9965"/>
    </row>
    <row r="9966" spans="1:13" x14ac:dyDescent="0.2">
      <c r="A9966" s="284">
        <v>45341</v>
      </c>
      <c r="B9966" s="285">
        <v>11</v>
      </c>
      <c r="C9966" s="286">
        <v>1864.1299158999996</v>
      </c>
      <c r="D9966" s="287">
        <v>99.975915099999952</v>
      </c>
      <c r="E9966" s="288">
        <v>5384.5908599999993</v>
      </c>
      <c r="F9966" s="288">
        <v>274.34085250000044</v>
      </c>
      <c r="G9966" s="289">
        <v>33</v>
      </c>
      <c r="H9966" s="290">
        <v>7656.0375434999996</v>
      </c>
      <c r="I9966" s="289">
        <v>0</v>
      </c>
      <c r="J9966" s="214" t="s">
        <v>132</v>
      </c>
      <c r="K9966" s="214"/>
      <c r="L9966" s="214"/>
      <c r="M9966"/>
    </row>
    <row r="9967" spans="1:13" x14ac:dyDescent="0.2">
      <c r="A9967" s="284">
        <v>45341</v>
      </c>
      <c r="B9967" s="285">
        <v>12</v>
      </c>
      <c r="C9967" s="286">
        <v>1699.4759316</v>
      </c>
      <c r="D9967" s="287">
        <v>89.199255300000004</v>
      </c>
      <c r="E9967" s="288">
        <v>5137.5527099999999</v>
      </c>
      <c r="F9967" s="288">
        <v>266.81772500000079</v>
      </c>
      <c r="G9967" s="289">
        <v>35</v>
      </c>
      <c r="H9967" s="290">
        <v>7228.0456219000007</v>
      </c>
      <c r="I9967" s="289">
        <v>0</v>
      </c>
      <c r="J9967" s="214" t="s">
        <v>132</v>
      </c>
      <c r="K9967" s="214"/>
      <c r="L9967" s="214"/>
      <c r="M9967"/>
    </row>
    <row r="9968" spans="1:13" x14ac:dyDescent="0.2">
      <c r="A9968" s="284">
        <v>45341</v>
      </c>
      <c r="B9968" s="285">
        <v>13</v>
      </c>
      <c r="C9968" s="286">
        <v>1373.8726111000001</v>
      </c>
      <c r="D9968" s="287">
        <v>69.329554799999471</v>
      </c>
      <c r="E9968" s="288">
        <v>5158.5889500000003</v>
      </c>
      <c r="F9968" s="288">
        <v>258.42791060000036</v>
      </c>
      <c r="G9968" s="289">
        <v>34</v>
      </c>
      <c r="H9968" s="290">
        <v>6894.2190264999999</v>
      </c>
      <c r="I9968" s="289">
        <v>0</v>
      </c>
      <c r="J9968" s="214" t="s">
        <v>132</v>
      </c>
      <c r="K9968" s="214"/>
      <c r="L9968" s="214"/>
      <c r="M9968"/>
    </row>
    <row r="9969" spans="1:13" x14ac:dyDescent="0.2">
      <c r="A9969" s="284">
        <v>45341</v>
      </c>
      <c r="B9969" s="285">
        <v>14</v>
      </c>
      <c r="C9969" s="286">
        <v>1460.7520754</v>
      </c>
      <c r="D9969" s="287">
        <v>74.948425799999796</v>
      </c>
      <c r="E9969" s="288">
        <v>5461.2026099999994</v>
      </c>
      <c r="F9969" s="288">
        <v>265.92647060000036</v>
      </c>
      <c r="G9969" s="289">
        <v>34</v>
      </c>
      <c r="H9969" s="290">
        <v>7296.8295817999997</v>
      </c>
      <c r="I9969" s="289">
        <v>0</v>
      </c>
      <c r="J9969" s="214" t="s">
        <v>132</v>
      </c>
      <c r="K9969" s="214"/>
      <c r="L9969" s="214"/>
      <c r="M9969"/>
    </row>
    <row r="9970" spans="1:13" x14ac:dyDescent="0.2">
      <c r="A9970" s="284">
        <v>45341</v>
      </c>
      <c r="B9970" s="285">
        <v>15</v>
      </c>
      <c r="C9970" s="286">
        <v>1720.2691955999999</v>
      </c>
      <c r="D9970" s="287">
        <v>92.667569100000065</v>
      </c>
      <c r="E9970" s="288">
        <v>5372.9797399999998</v>
      </c>
      <c r="F9970" s="288">
        <v>272.39954339999986</v>
      </c>
      <c r="G9970" s="289">
        <v>34</v>
      </c>
      <c r="H9970" s="290">
        <v>7492.3160480999995</v>
      </c>
      <c r="I9970" s="289">
        <v>0</v>
      </c>
      <c r="J9970" s="214" t="s">
        <v>132</v>
      </c>
      <c r="K9970" s="214"/>
      <c r="L9970" s="214"/>
      <c r="M9970"/>
    </row>
    <row r="9971" spans="1:13" x14ac:dyDescent="0.2">
      <c r="A9971" s="284">
        <v>45341</v>
      </c>
      <c r="B9971" s="285">
        <v>16</v>
      </c>
      <c r="C9971" s="286">
        <v>1967.8898785999997</v>
      </c>
      <c r="D9971" s="287">
        <v>109.26773650000004</v>
      </c>
      <c r="E9971" s="288">
        <v>5576.4119999999994</v>
      </c>
      <c r="F9971" s="288">
        <v>291.21848880000016</v>
      </c>
      <c r="G9971" s="289">
        <v>34</v>
      </c>
      <c r="H9971" s="290">
        <v>7978.7881038999994</v>
      </c>
      <c r="I9971" s="289">
        <v>0</v>
      </c>
      <c r="J9971" s="214" t="s">
        <v>132</v>
      </c>
      <c r="K9971" s="214"/>
      <c r="L9971" s="214"/>
      <c r="M9971"/>
    </row>
    <row r="9972" spans="1:13" x14ac:dyDescent="0.2">
      <c r="A9972" s="284">
        <v>45341</v>
      </c>
      <c r="B9972" s="285">
        <v>17</v>
      </c>
      <c r="C9972" s="286">
        <v>2548.0591281000002</v>
      </c>
      <c r="D9972" s="287">
        <v>146.82838959999972</v>
      </c>
      <c r="E9972" s="288">
        <v>5838.32413</v>
      </c>
      <c r="F9972" s="288">
        <v>311.13703729999997</v>
      </c>
      <c r="G9972" s="289">
        <v>38</v>
      </c>
      <c r="H9972" s="290">
        <v>8882.3486850000008</v>
      </c>
      <c r="I9972" s="289">
        <v>0</v>
      </c>
      <c r="J9972" s="214" t="s">
        <v>132</v>
      </c>
      <c r="K9972" s="214"/>
      <c r="L9972" s="214"/>
      <c r="M9972"/>
    </row>
    <row r="9973" spans="1:13" x14ac:dyDescent="0.2">
      <c r="A9973" s="284">
        <v>45341</v>
      </c>
      <c r="B9973" s="285">
        <v>18</v>
      </c>
      <c r="C9973" s="286">
        <v>3121.2288213000002</v>
      </c>
      <c r="D9973" s="287">
        <v>186.00675330000001</v>
      </c>
      <c r="E9973" s="288">
        <v>6025.97487</v>
      </c>
      <c r="F9973" s="288">
        <v>347.24347130000024</v>
      </c>
      <c r="G9973" s="289">
        <v>36</v>
      </c>
      <c r="H9973" s="290">
        <v>9716.4539159000014</v>
      </c>
      <c r="I9973" s="289">
        <v>0</v>
      </c>
      <c r="J9973" s="214" t="s">
        <v>132</v>
      </c>
      <c r="K9973" s="214"/>
      <c r="L9973" s="214"/>
      <c r="M9973"/>
    </row>
    <row r="9974" spans="1:13" x14ac:dyDescent="0.2">
      <c r="A9974" s="284">
        <v>45341</v>
      </c>
      <c r="B9974" s="285">
        <v>19</v>
      </c>
      <c r="C9974" s="286">
        <v>3320.7743246</v>
      </c>
      <c r="D9974" s="287">
        <v>200.99200830000026</v>
      </c>
      <c r="E9974" s="288">
        <v>6236.0814</v>
      </c>
      <c r="F9974" s="288">
        <v>365.9964272999996</v>
      </c>
      <c r="G9974" s="289">
        <v>35</v>
      </c>
      <c r="H9974" s="290">
        <v>10158.844160199998</v>
      </c>
      <c r="I9974" s="289">
        <v>0</v>
      </c>
      <c r="J9974" s="214" t="s">
        <v>132</v>
      </c>
      <c r="K9974" s="214"/>
      <c r="L9974" s="214"/>
      <c r="M9974"/>
    </row>
    <row r="9975" spans="1:13" x14ac:dyDescent="0.2">
      <c r="A9975" s="284">
        <v>45341</v>
      </c>
      <c r="B9975" s="285">
        <v>20</v>
      </c>
      <c r="C9975" s="286">
        <v>3237.1748686999999</v>
      </c>
      <c r="D9975" s="287">
        <v>195.86837509999998</v>
      </c>
      <c r="E9975" s="288">
        <v>6090.3876600000003</v>
      </c>
      <c r="F9975" s="288">
        <v>356.56148750000011</v>
      </c>
      <c r="G9975" s="289">
        <v>35</v>
      </c>
      <c r="H9975" s="290">
        <v>9914.9923912999984</v>
      </c>
      <c r="I9975" s="289">
        <v>0</v>
      </c>
      <c r="J9975" s="214" t="s">
        <v>132</v>
      </c>
      <c r="K9975" s="214"/>
      <c r="L9975" s="214"/>
      <c r="M9975"/>
    </row>
    <row r="9976" spans="1:13" x14ac:dyDescent="0.2">
      <c r="A9976" s="284">
        <v>45341</v>
      </c>
      <c r="B9976" s="285">
        <v>21</v>
      </c>
      <c r="C9976" s="286">
        <v>3133.1444847000002</v>
      </c>
      <c r="D9976" s="287">
        <v>188.48134729999964</v>
      </c>
      <c r="E9976" s="288">
        <v>5896.9624699999995</v>
      </c>
      <c r="F9976" s="288">
        <v>342.45034769999984</v>
      </c>
      <c r="G9976" s="289">
        <v>34</v>
      </c>
      <c r="H9976" s="290">
        <v>9595.0386497</v>
      </c>
      <c r="I9976" s="289">
        <v>0</v>
      </c>
      <c r="J9976" s="214" t="s">
        <v>132</v>
      </c>
      <c r="K9976" s="214"/>
      <c r="L9976" s="214"/>
      <c r="M9976"/>
    </row>
    <row r="9977" spans="1:13" x14ac:dyDescent="0.2">
      <c r="A9977" s="284">
        <v>45341</v>
      </c>
      <c r="B9977" s="285">
        <v>22</v>
      </c>
      <c r="C9977" s="286">
        <v>2989.6849809999994</v>
      </c>
      <c r="D9977" s="287">
        <v>175.88616759999991</v>
      </c>
      <c r="E9977" s="288">
        <v>5679.2651900000001</v>
      </c>
      <c r="F9977" s="288">
        <v>322.22703629999978</v>
      </c>
      <c r="G9977" s="289">
        <v>31</v>
      </c>
      <c r="H9977" s="290">
        <v>9198.0633748999971</v>
      </c>
      <c r="I9977" s="289">
        <v>0</v>
      </c>
      <c r="J9977" s="214" t="s">
        <v>132</v>
      </c>
      <c r="K9977" s="214"/>
      <c r="L9977" s="214"/>
      <c r="M9977"/>
    </row>
    <row r="9978" spans="1:13" x14ac:dyDescent="0.2">
      <c r="A9978" s="284">
        <v>45341</v>
      </c>
      <c r="B9978" s="285">
        <v>23</v>
      </c>
      <c r="C9978" s="286">
        <v>2767.7519073999997</v>
      </c>
      <c r="D9978" s="287">
        <v>158.54687080000039</v>
      </c>
      <c r="E9978" s="288">
        <v>5360.9816899999996</v>
      </c>
      <c r="F9978" s="288">
        <v>292.1007137000006</v>
      </c>
      <c r="G9978" s="289">
        <v>31</v>
      </c>
      <c r="H9978" s="290">
        <v>8610.3811819000002</v>
      </c>
      <c r="I9978" s="289">
        <v>0</v>
      </c>
      <c r="J9978" s="214" t="s">
        <v>132</v>
      </c>
      <c r="K9978" s="214"/>
      <c r="L9978" s="214"/>
      <c r="M9978"/>
    </row>
    <row r="9979" spans="1:13" x14ac:dyDescent="0.2">
      <c r="A9979" s="284">
        <v>45341</v>
      </c>
      <c r="B9979" s="285">
        <v>24</v>
      </c>
      <c r="C9979" s="286">
        <v>2552.2151574999998</v>
      </c>
      <c r="D9979" s="287">
        <v>142.56912500000001</v>
      </c>
      <c r="E9979" s="288">
        <v>5001.32683</v>
      </c>
      <c r="F9979" s="288">
        <v>263.70726370000011</v>
      </c>
      <c r="G9979" s="289">
        <v>29</v>
      </c>
      <c r="H9979" s="290">
        <v>7988.8183761999999</v>
      </c>
      <c r="I9979" s="289">
        <v>0</v>
      </c>
      <c r="J9979" s="214" t="s">
        <v>132</v>
      </c>
      <c r="K9979" s="214"/>
      <c r="L9979" s="214"/>
      <c r="M9979"/>
    </row>
    <row r="9980" spans="1:13" x14ac:dyDescent="0.2">
      <c r="A9980" s="284">
        <v>45342</v>
      </c>
      <c r="B9980" s="285">
        <v>1</v>
      </c>
      <c r="C9980" s="286">
        <v>2440.7213096</v>
      </c>
      <c r="D9980" s="287">
        <v>133.60635479999959</v>
      </c>
      <c r="E9980" s="288">
        <v>4840.2583700000005</v>
      </c>
      <c r="F9980" s="288">
        <v>250.77380419999918</v>
      </c>
      <c r="G9980" s="289">
        <v>29</v>
      </c>
      <c r="H9980" s="290">
        <v>7694.3598385999994</v>
      </c>
      <c r="I9980" s="289">
        <v>0</v>
      </c>
      <c r="J9980" s="214" t="s">
        <v>132</v>
      </c>
      <c r="K9980" s="214"/>
      <c r="L9980" s="214"/>
      <c r="M9980"/>
    </row>
    <row r="9981" spans="1:13" x14ac:dyDescent="0.2">
      <c r="A9981" s="284">
        <v>45342</v>
      </c>
      <c r="B9981" s="285">
        <v>2</v>
      </c>
      <c r="C9981" s="286">
        <v>2347.1855258000005</v>
      </c>
      <c r="D9981" s="287">
        <v>126.86475059999999</v>
      </c>
      <c r="E9981" s="288">
        <v>4623.7903500000002</v>
      </c>
      <c r="F9981" s="288">
        <v>236.59514230000059</v>
      </c>
      <c r="G9981" s="289">
        <v>19</v>
      </c>
      <c r="H9981" s="290">
        <v>7353.4357687000011</v>
      </c>
      <c r="I9981" s="289">
        <v>0</v>
      </c>
      <c r="J9981" s="214" t="s">
        <v>132</v>
      </c>
      <c r="K9981" s="214"/>
      <c r="L9981" s="214"/>
      <c r="M9981"/>
    </row>
    <row r="9982" spans="1:13" x14ac:dyDescent="0.2">
      <c r="A9982" s="284">
        <v>45342</v>
      </c>
      <c r="B9982" s="285">
        <v>3</v>
      </c>
      <c r="C9982" s="286">
        <v>2283.517793</v>
      </c>
      <c r="D9982" s="287">
        <v>122.8795016</v>
      </c>
      <c r="E9982" s="288">
        <v>4410.34184</v>
      </c>
      <c r="F9982" s="288">
        <v>228.0297929999997</v>
      </c>
      <c r="G9982" s="289">
        <v>12</v>
      </c>
      <c r="H9982" s="290">
        <v>7056.7689276000001</v>
      </c>
      <c r="I9982" s="289">
        <v>0</v>
      </c>
      <c r="J9982" s="214" t="s">
        <v>132</v>
      </c>
      <c r="K9982" s="214"/>
      <c r="L9982" s="214"/>
      <c r="M9982"/>
    </row>
    <row r="9983" spans="1:13" x14ac:dyDescent="0.2">
      <c r="A9983" s="284">
        <v>45342</v>
      </c>
      <c r="B9983" s="285">
        <v>4</v>
      </c>
      <c r="C9983" s="286">
        <v>2266.6338181000001</v>
      </c>
      <c r="D9983" s="287">
        <v>121.91881869999997</v>
      </c>
      <c r="E9983" s="288">
        <v>4381.5830100000003</v>
      </c>
      <c r="F9983" s="288">
        <v>225.05823400000008</v>
      </c>
      <c r="G9983" s="289">
        <v>11</v>
      </c>
      <c r="H9983" s="290">
        <v>7006.1938808000004</v>
      </c>
      <c r="I9983" s="289">
        <v>0</v>
      </c>
      <c r="J9983" s="214" t="s">
        <v>132</v>
      </c>
      <c r="K9983" s="214"/>
      <c r="L9983" s="214"/>
      <c r="M9983"/>
    </row>
    <row r="9984" spans="1:13" x14ac:dyDescent="0.2">
      <c r="A9984" s="284">
        <v>45342</v>
      </c>
      <c r="B9984" s="285">
        <v>5</v>
      </c>
      <c r="C9984" s="286">
        <v>2347.6253841000002</v>
      </c>
      <c r="D9984" s="287">
        <v>126.87701799999985</v>
      </c>
      <c r="E9984" s="288">
        <v>4484.3743199999999</v>
      </c>
      <c r="F9984" s="288">
        <v>231.89464889999999</v>
      </c>
      <c r="G9984" s="289">
        <v>18</v>
      </c>
      <c r="H9984" s="290">
        <v>7208.7713709999998</v>
      </c>
      <c r="I9984" s="289">
        <v>0</v>
      </c>
      <c r="J9984" s="214" t="s">
        <v>132</v>
      </c>
      <c r="K9984" s="214"/>
      <c r="L9984" s="214"/>
      <c r="M9984"/>
    </row>
    <row r="9985" spans="1:13" x14ac:dyDescent="0.2">
      <c r="A9985" s="284">
        <v>45342</v>
      </c>
      <c r="B9985" s="285">
        <v>6</v>
      </c>
      <c r="C9985" s="286">
        <v>2555.2065435</v>
      </c>
      <c r="D9985" s="287">
        <v>141.29280629999991</v>
      </c>
      <c r="E9985" s="288">
        <v>4813.6254900000004</v>
      </c>
      <c r="F9985" s="288">
        <v>253.70926589999999</v>
      </c>
      <c r="G9985" s="289">
        <v>40</v>
      </c>
      <c r="H9985" s="290">
        <v>7803.8341057000007</v>
      </c>
      <c r="I9985" s="289">
        <v>0</v>
      </c>
      <c r="J9985" s="214" t="s">
        <v>132</v>
      </c>
      <c r="K9985" s="214"/>
      <c r="L9985" s="214"/>
      <c r="M9985"/>
    </row>
    <row r="9986" spans="1:13" x14ac:dyDescent="0.2">
      <c r="A9986" s="284">
        <v>45342</v>
      </c>
      <c r="B9986" s="285">
        <v>7</v>
      </c>
      <c r="C9986" s="286">
        <v>2891.8733364</v>
      </c>
      <c r="D9986" s="287">
        <v>165.65866169999987</v>
      </c>
      <c r="E9986" s="288">
        <v>5315.7450100000005</v>
      </c>
      <c r="F9986" s="288">
        <v>292.72488059999887</v>
      </c>
      <c r="G9986" s="289">
        <v>51</v>
      </c>
      <c r="H9986" s="290">
        <v>8717.0018886999987</v>
      </c>
      <c r="I9986" s="289">
        <v>0</v>
      </c>
      <c r="J9986" s="214" t="s">
        <v>132</v>
      </c>
      <c r="K9986" s="214"/>
      <c r="L9986" s="214"/>
      <c r="M9986"/>
    </row>
    <row r="9987" spans="1:13" x14ac:dyDescent="0.2">
      <c r="A9987" s="284">
        <v>45342</v>
      </c>
      <c r="B9987" s="285">
        <v>8</v>
      </c>
      <c r="C9987" s="286">
        <v>2864.9137949000005</v>
      </c>
      <c r="D9987" s="287">
        <v>170.13189519999978</v>
      </c>
      <c r="E9987" s="288">
        <v>5643.5736999999999</v>
      </c>
      <c r="F9987" s="288">
        <v>321.8272093000005</v>
      </c>
      <c r="G9987" s="289">
        <v>47</v>
      </c>
      <c r="H9987" s="290">
        <v>9047.446599400002</v>
      </c>
      <c r="I9987" s="289">
        <v>0</v>
      </c>
      <c r="J9987" s="214" t="s">
        <v>132</v>
      </c>
      <c r="K9987" s="214"/>
      <c r="L9987" s="214"/>
      <c r="M9987"/>
    </row>
    <row r="9988" spans="1:13" x14ac:dyDescent="0.2">
      <c r="A9988" s="284">
        <v>45342</v>
      </c>
      <c r="B9988" s="285">
        <v>9</v>
      </c>
      <c r="C9988" s="286">
        <v>2410.8144861000001</v>
      </c>
      <c r="D9988" s="287">
        <v>140.82673220000018</v>
      </c>
      <c r="E9988" s="288">
        <v>6213.6470300000001</v>
      </c>
      <c r="F9988" s="288">
        <v>323.14262229999986</v>
      </c>
      <c r="G9988" s="289">
        <v>53</v>
      </c>
      <c r="H9988" s="290">
        <v>9141.4308705999993</v>
      </c>
      <c r="I9988" s="289">
        <v>0</v>
      </c>
      <c r="J9988" s="214" t="s">
        <v>132</v>
      </c>
      <c r="K9988" s="214"/>
      <c r="L9988" s="214"/>
      <c r="M9988"/>
    </row>
    <row r="9989" spans="1:13" x14ac:dyDescent="0.2">
      <c r="A9989" s="284">
        <v>45342</v>
      </c>
      <c r="B9989" s="285">
        <v>10</v>
      </c>
      <c r="C9989" s="286">
        <v>1970.2990394999999</v>
      </c>
      <c r="D9989" s="287">
        <v>110.3254108000003</v>
      </c>
      <c r="E9989" s="288">
        <v>6098.15985</v>
      </c>
      <c r="F9989" s="288">
        <v>306.09305570000015</v>
      </c>
      <c r="G9989" s="289">
        <v>52</v>
      </c>
      <c r="H9989" s="290">
        <v>8536.8773560000009</v>
      </c>
      <c r="I9989" s="289">
        <v>0</v>
      </c>
      <c r="J9989" s="214" t="s">
        <v>132</v>
      </c>
      <c r="K9989" s="214"/>
      <c r="L9989" s="214"/>
      <c r="M9989"/>
    </row>
    <row r="9990" spans="1:13" x14ac:dyDescent="0.2">
      <c r="A9990" s="284">
        <v>45342</v>
      </c>
      <c r="B9990" s="285">
        <v>11</v>
      </c>
      <c r="C9990" s="286">
        <v>1456.9958325000002</v>
      </c>
      <c r="D9990" s="287">
        <v>75.844958199999667</v>
      </c>
      <c r="E9990" s="288">
        <v>5460.9443700000002</v>
      </c>
      <c r="F9990" s="288">
        <v>292.08111949999966</v>
      </c>
      <c r="G9990" s="289">
        <v>53</v>
      </c>
      <c r="H9990" s="290">
        <v>7338.8662801999999</v>
      </c>
      <c r="I9990" s="289">
        <v>0</v>
      </c>
      <c r="J9990" s="214" t="s">
        <v>132</v>
      </c>
      <c r="K9990" s="214"/>
      <c r="L9990" s="214"/>
      <c r="M9990"/>
    </row>
    <row r="9991" spans="1:13" x14ac:dyDescent="0.2">
      <c r="A9991" s="284">
        <v>45342</v>
      </c>
      <c r="B9991" s="285">
        <v>12</v>
      </c>
      <c r="C9991" s="286">
        <v>1248.4985709999996</v>
      </c>
      <c r="D9991" s="287">
        <v>61.337035000000469</v>
      </c>
      <c r="E9991" s="288">
        <v>5564.6774599999999</v>
      </c>
      <c r="F9991" s="288">
        <v>295.07433250000031</v>
      </c>
      <c r="G9991" s="289">
        <v>52</v>
      </c>
      <c r="H9991" s="290">
        <v>7221.5873984999998</v>
      </c>
      <c r="I9991" s="289">
        <v>0</v>
      </c>
      <c r="J9991" s="214" t="s">
        <v>132</v>
      </c>
      <c r="K9991" s="214"/>
      <c r="L9991" s="214"/>
      <c r="M9991"/>
    </row>
    <row r="9992" spans="1:13" x14ac:dyDescent="0.2">
      <c r="A9992" s="284">
        <v>45342</v>
      </c>
      <c r="B9992" s="285">
        <v>13</v>
      </c>
      <c r="C9992" s="286">
        <v>1233.5653341</v>
      </c>
      <c r="D9992" s="287">
        <v>60.17067100000034</v>
      </c>
      <c r="E9992" s="288">
        <v>5786.2330999999995</v>
      </c>
      <c r="F9992" s="288">
        <v>310.40790390000075</v>
      </c>
      <c r="G9992" s="289">
        <v>50</v>
      </c>
      <c r="H9992" s="290">
        <v>7440.3770090000007</v>
      </c>
      <c r="I9992" s="289">
        <v>0</v>
      </c>
      <c r="J9992" s="214" t="s">
        <v>132</v>
      </c>
      <c r="K9992" s="214"/>
      <c r="L9992" s="214"/>
      <c r="M9992"/>
    </row>
    <row r="9993" spans="1:13" x14ac:dyDescent="0.2">
      <c r="A9993" s="284">
        <v>45342</v>
      </c>
      <c r="B9993" s="285">
        <v>14</v>
      </c>
      <c r="C9993" s="286">
        <v>1564.5769870999998</v>
      </c>
      <c r="D9993" s="287">
        <v>80.810237000000285</v>
      </c>
      <c r="E9993" s="288">
        <v>6014.7369699999999</v>
      </c>
      <c r="F9993" s="288">
        <v>324.43545640000048</v>
      </c>
      <c r="G9993" s="289">
        <v>49</v>
      </c>
      <c r="H9993" s="290">
        <v>8033.5596505000003</v>
      </c>
      <c r="I9993" s="289">
        <v>0</v>
      </c>
      <c r="J9993" s="214" t="s">
        <v>132</v>
      </c>
      <c r="K9993" s="214"/>
      <c r="L9993" s="214"/>
      <c r="M9993"/>
    </row>
    <row r="9994" spans="1:13" x14ac:dyDescent="0.2">
      <c r="A9994" s="284">
        <v>45342</v>
      </c>
      <c r="B9994" s="285">
        <v>15</v>
      </c>
      <c r="C9994" s="286">
        <v>2096.0290389000002</v>
      </c>
      <c r="D9994" s="287">
        <v>115.17896369999997</v>
      </c>
      <c r="E9994" s="288">
        <v>6100.2179500000002</v>
      </c>
      <c r="F9994" s="288">
        <v>335.63363709999976</v>
      </c>
      <c r="G9994" s="289">
        <v>49</v>
      </c>
      <c r="H9994" s="290">
        <v>8696.0595897000003</v>
      </c>
      <c r="I9994" s="289">
        <v>0</v>
      </c>
      <c r="J9994" s="214" t="s">
        <v>132</v>
      </c>
      <c r="K9994" s="214"/>
      <c r="L9994" s="214"/>
      <c r="M9994"/>
    </row>
    <row r="9995" spans="1:13" x14ac:dyDescent="0.2">
      <c r="A9995" s="284">
        <v>45342</v>
      </c>
      <c r="B9995" s="285">
        <v>16</v>
      </c>
      <c r="C9995" s="286">
        <v>2494.5287843999999</v>
      </c>
      <c r="D9995" s="287">
        <v>143.62232779999968</v>
      </c>
      <c r="E9995" s="288">
        <v>5985.2928599999996</v>
      </c>
      <c r="F9995" s="288">
        <v>333.07632829999966</v>
      </c>
      <c r="G9995" s="289">
        <v>48</v>
      </c>
      <c r="H9995" s="290">
        <v>9004.5203004999985</v>
      </c>
      <c r="I9995" s="289">
        <v>0</v>
      </c>
      <c r="J9995" s="214" t="s">
        <v>132</v>
      </c>
      <c r="K9995" s="214"/>
      <c r="L9995" s="214"/>
      <c r="M9995"/>
    </row>
    <row r="9996" spans="1:13" x14ac:dyDescent="0.2">
      <c r="A9996" s="284">
        <v>45342</v>
      </c>
      <c r="B9996" s="285">
        <v>17</v>
      </c>
      <c r="C9996" s="286">
        <v>2791.9210694000003</v>
      </c>
      <c r="D9996" s="287">
        <v>164.64909449999985</v>
      </c>
      <c r="E9996" s="288">
        <v>6024.0845300000001</v>
      </c>
      <c r="F9996" s="288">
        <v>335.46847929999967</v>
      </c>
      <c r="G9996" s="289">
        <v>50</v>
      </c>
      <c r="H9996" s="290">
        <v>9366.1231731999997</v>
      </c>
      <c r="I9996" s="289">
        <v>0</v>
      </c>
      <c r="J9996" s="214" t="s">
        <v>132</v>
      </c>
      <c r="K9996" s="214"/>
      <c r="L9996" s="214"/>
      <c r="M9996"/>
    </row>
    <row r="9997" spans="1:13" x14ac:dyDescent="0.2">
      <c r="A9997" s="284">
        <v>45342</v>
      </c>
      <c r="B9997" s="285">
        <v>18</v>
      </c>
      <c r="C9997" s="286">
        <v>3180.3614843</v>
      </c>
      <c r="D9997" s="287">
        <v>194.44612749999987</v>
      </c>
      <c r="E9997" s="288">
        <v>6243.6852500000005</v>
      </c>
      <c r="F9997" s="288">
        <v>367.64086299999963</v>
      </c>
      <c r="G9997" s="289">
        <v>51</v>
      </c>
      <c r="H9997" s="290">
        <v>10037.133724800002</v>
      </c>
      <c r="I9997" s="289">
        <v>0</v>
      </c>
      <c r="J9997" s="214" t="s">
        <v>132</v>
      </c>
      <c r="K9997" s="214"/>
      <c r="L9997" s="214"/>
      <c r="M9997"/>
    </row>
    <row r="9998" spans="1:13" x14ac:dyDescent="0.2">
      <c r="A9998" s="284">
        <v>45342</v>
      </c>
      <c r="B9998" s="285">
        <v>19</v>
      </c>
      <c r="C9998" s="286">
        <v>3353.5730974999997</v>
      </c>
      <c r="D9998" s="287">
        <v>207.99567720000005</v>
      </c>
      <c r="E9998" s="288">
        <v>6512.1150399999997</v>
      </c>
      <c r="F9998" s="288">
        <v>390.01583750000009</v>
      </c>
      <c r="G9998" s="289">
        <v>49</v>
      </c>
      <c r="H9998" s="290">
        <v>10512.699652200001</v>
      </c>
      <c r="I9998" s="289">
        <v>0</v>
      </c>
      <c r="J9998" s="214" t="s">
        <v>132</v>
      </c>
      <c r="K9998" s="214"/>
      <c r="L9998" s="214"/>
      <c r="M9998"/>
    </row>
    <row r="9999" spans="1:13" x14ac:dyDescent="0.2">
      <c r="A9999" s="284">
        <v>45342</v>
      </c>
      <c r="B9999" s="285">
        <v>20</v>
      </c>
      <c r="C9999" s="286">
        <v>3284.7551389999999</v>
      </c>
      <c r="D9999" s="287">
        <v>202.39764519999977</v>
      </c>
      <c r="E9999" s="288">
        <v>6382.36229</v>
      </c>
      <c r="F9999" s="288">
        <v>378.54181909999988</v>
      </c>
      <c r="G9999" s="289">
        <v>49</v>
      </c>
      <c r="H9999" s="290">
        <v>10297.0568933</v>
      </c>
      <c r="I9999" s="289">
        <v>0</v>
      </c>
      <c r="J9999" s="214" t="s">
        <v>132</v>
      </c>
      <c r="K9999" s="214"/>
      <c r="L9999" s="214"/>
      <c r="M9999"/>
    </row>
    <row r="10000" spans="1:13" x14ac:dyDescent="0.2">
      <c r="A10000" s="284">
        <v>45342</v>
      </c>
      <c r="B10000" s="285">
        <v>21</v>
      </c>
      <c r="C10000" s="286">
        <v>3195.8333950000001</v>
      </c>
      <c r="D10000" s="287">
        <v>194.14260569999993</v>
      </c>
      <c r="E10000" s="288">
        <v>6167.27945</v>
      </c>
      <c r="F10000" s="288">
        <v>361.59184039999946</v>
      </c>
      <c r="G10000" s="289">
        <v>45</v>
      </c>
      <c r="H10000" s="290">
        <v>9963.847291099999</v>
      </c>
      <c r="I10000" s="289">
        <v>0</v>
      </c>
      <c r="J10000" s="214" t="s">
        <v>132</v>
      </c>
      <c r="K10000" s="214"/>
      <c r="L10000" s="214"/>
      <c r="M10000"/>
    </row>
    <row r="10001" spans="1:13" x14ac:dyDescent="0.2">
      <c r="A10001" s="284">
        <v>45342</v>
      </c>
      <c r="B10001" s="285">
        <v>22</v>
      </c>
      <c r="C10001" s="286">
        <v>3058.7607973999998</v>
      </c>
      <c r="D10001" s="287">
        <v>182.20963669999978</v>
      </c>
      <c r="E10001" s="288">
        <v>5902.6350999999995</v>
      </c>
      <c r="F10001" s="288">
        <v>340.76617900000019</v>
      </c>
      <c r="G10001" s="289">
        <v>40</v>
      </c>
      <c r="H10001" s="290">
        <v>9524.3717130999994</v>
      </c>
      <c r="I10001" s="289">
        <v>0</v>
      </c>
      <c r="J10001" s="214" t="s">
        <v>132</v>
      </c>
      <c r="K10001" s="214"/>
      <c r="L10001" s="214"/>
      <c r="M10001"/>
    </row>
    <row r="10002" spans="1:13" x14ac:dyDescent="0.2">
      <c r="A10002" s="284">
        <v>45342</v>
      </c>
      <c r="B10002" s="285">
        <v>23</v>
      </c>
      <c r="C10002" s="286">
        <v>2837.6261298000004</v>
      </c>
      <c r="D10002" s="287">
        <v>164.31123089999988</v>
      </c>
      <c r="E10002" s="288">
        <v>5481.5231699999995</v>
      </c>
      <c r="F10002" s="288">
        <v>307.67342440000084</v>
      </c>
      <c r="G10002" s="289">
        <v>36</v>
      </c>
      <c r="H10002" s="290">
        <v>8827.1339551000019</v>
      </c>
      <c r="I10002" s="289">
        <v>0</v>
      </c>
      <c r="J10002" s="214" t="s">
        <v>132</v>
      </c>
      <c r="K10002" s="214"/>
      <c r="L10002" s="214"/>
      <c r="M10002"/>
    </row>
    <row r="10003" spans="1:13" x14ac:dyDescent="0.2">
      <c r="A10003" s="284">
        <v>45342</v>
      </c>
      <c r="B10003" s="285">
        <v>24</v>
      </c>
      <c r="C10003" s="286">
        <v>2622.1309257000003</v>
      </c>
      <c r="D10003" s="287">
        <v>147.66054740000013</v>
      </c>
      <c r="E10003" s="288">
        <v>5068.0208600000005</v>
      </c>
      <c r="F10003" s="288">
        <v>276.17900589999954</v>
      </c>
      <c r="G10003" s="289">
        <v>32</v>
      </c>
      <c r="H10003" s="290">
        <v>8145.9913390000002</v>
      </c>
      <c r="I10003" s="289">
        <v>0</v>
      </c>
      <c r="J10003" s="214" t="s">
        <v>132</v>
      </c>
      <c r="K10003" s="214"/>
      <c r="L10003" s="214"/>
      <c r="M10003"/>
    </row>
    <row r="10004" spans="1:13" x14ac:dyDescent="0.2">
      <c r="A10004" s="284">
        <v>45343</v>
      </c>
      <c r="B10004" s="285">
        <v>1</v>
      </c>
      <c r="C10004" s="286">
        <v>2516.8489273</v>
      </c>
      <c r="D10004" s="287">
        <v>139.4553561999997</v>
      </c>
      <c r="E10004" s="288">
        <v>4916.5042599999997</v>
      </c>
      <c r="F10004" s="288">
        <v>263.58740219999981</v>
      </c>
      <c r="G10004" s="289">
        <v>29</v>
      </c>
      <c r="H10004" s="290">
        <v>7865.3959456999992</v>
      </c>
      <c r="I10004" s="289">
        <v>0</v>
      </c>
      <c r="J10004" s="214" t="s">
        <v>132</v>
      </c>
      <c r="K10004" s="214"/>
      <c r="L10004" s="214"/>
      <c r="M10004"/>
    </row>
    <row r="10005" spans="1:13" x14ac:dyDescent="0.2">
      <c r="A10005" s="284">
        <v>45343</v>
      </c>
      <c r="B10005" s="285">
        <v>2</v>
      </c>
      <c r="C10005" s="286">
        <v>2421.9357377000006</v>
      </c>
      <c r="D10005" s="287">
        <v>132.49779449999988</v>
      </c>
      <c r="E10005" s="288">
        <v>4715.2150700000002</v>
      </c>
      <c r="F10005" s="288">
        <v>248.87197319999996</v>
      </c>
      <c r="G10005" s="289">
        <v>19</v>
      </c>
      <c r="H10005" s="290">
        <v>7537.5205754000008</v>
      </c>
      <c r="I10005" s="289">
        <v>0</v>
      </c>
      <c r="J10005" s="214" t="s">
        <v>132</v>
      </c>
      <c r="K10005" s="214"/>
      <c r="L10005" s="214"/>
      <c r="M10005"/>
    </row>
    <row r="10006" spans="1:13" x14ac:dyDescent="0.2">
      <c r="A10006" s="284">
        <v>45343</v>
      </c>
      <c r="B10006" s="285">
        <v>3</v>
      </c>
      <c r="C10006" s="286">
        <v>2378.8270560000001</v>
      </c>
      <c r="D10006" s="287">
        <v>128.11808219999995</v>
      </c>
      <c r="E10006" s="288">
        <v>4573.8353799999995</v>
      </c>
      <c r="F10006" s="288">
        <v>239.1956153000001</v>
      </c>
      <c r="G10006" s="289">
        <v>13</v>
      </c>
      <c r="H10006" s="290">
        <v>7332.9761334999994</v>
      </c>
      <c r="I10006" s="289">
        <v>0</v>
      </c>
      <c r="J10006" s="214" t="s">
        <v>132</v>
      </c>
      <c r="K10006" s="214"/>
      <c r="L10006" s="214"/>
      <c r="M10006"/>
    </row>
    <row r="10007" spans="1:13" x14ac:dyDescent="0.2">
      <c r="A10007" s="284">
        <v>45343</v>
      </c>
      <c r="B10007" s="285">
        <v>4</v>
      </c>
      <c r="C10007" s="286">
        <v>2363.1874370999999</v>
      </c>
      <c r="D10007" s="287">
        <v>126.80938370000004</v>
      </c>
      <c r="E10007" s="288">
        <v>4532.1151100000006</v>
      </c>
      <c r="F10007" s="288">
        <v>235.98052829999961</v>
      </c>
      <c r="G10007" s="289">
        <v>13</v>
      </c>
      <c r="H10007" s="290">
        <v>7271.0924591000003</v>
      </c>
      <c r="I10007" s="289">
        <v>0</v>
      </c>
      <c r="J10007" s="214" t="s">
        <v>132</v>
      </c>
      <c r="K10007" s="214"/>
      <c r="L10007" s="214"/>
      <c r="M10007"/>
    </row>
    <row r="10008" spans="1:13" x14ac:dyDescent="0.2">
      <c r="A10008" s="284">
        <v>45343</v>
      </c>
      <c r="B10008" s="285">
        <v>5</v>
      </c>
      <c r="C10008" s="286">
        <v>2444.4457193000003</v>
      </c>
      <c r="D10008" s="287">
        <v>132.08077619999995</v>
      </c>
      <c r="E10008" s="288">
        <v>4645.9425899999997</v>
      </c>
      <c r="F10008" s="288">
        <v>243.27158150000014</v>
      </c>
      <c r="G10008" s="289">
        <v>20</v>
      </c>
      <c r="H10008" s="290">
        <v>7485.740667</v>
      </c>
      <c r="I10008" s="289">
        <v>0</v>
      </c>
      <c r="J10008" s="214" t="s">
        <v>132</v>
      </c>
      <c r="K10008" s="214"/>
      <c r="L10008" s="214"/>
      <c r="M10008"/>
    </row>
    <row r="10009" spans="1:13" x14ac:dyDescent="0.2">
      <c r="A10009" s="284">
        <v>45343</v>
      </c>
      <c r="B10009" s="285">
        <v>6</v>
      </c>
      <c r="C10009" s="286">
        <v>2650.1638468000001</v>
      </c>
      <c r="D10009" s="287">
        <v>146.92983959999975</v>
      </c>
      <c r="E10009" s="288">
        <v>5040.86103</v>
      </c>
      <c r="F10009" s="288">
        <v>267.00146120000045</v>
      </c>
      <c r="G10009" s="289">
        <v>42</v>
      </c>
      <c r="H10009" s="290">
        <v>8146.9561776</v>
      </c>
      <c r="I10009" s="289">
        <v>0</v>
      </c>
      <c r="J10009" s="214" t="s">
        <v>132</v>
      </c>
      <c r="K10009" s="214"/>
      <c r="L10009" s="214"/>
      <c r="M10009"/>
    </row>
    <row r="10010" spans="1:13" x14ac:dyDescent="0.2">
      <c r="A10010" s="284">
        <v>45343</v>
      </c>
      <c r="B10010" s="285">
        <v>7</v>
      </c>
      <c r="C10010" s="286">
        <v>2975.5472436</v>
      </c>
      <c r="D10010" s="287">
        <v>171.3051784000003</v>
      </c>
      <c r="E10010" s="288">
        <v>5546.3680699999995</v>
      </c>
      <c r="F10010" s="288">
        <v>308.21324280000044</v>
      </c>
      <c r="G10010" s="289">
        <v>48</v>
      </c>
      <c r="H10010" s="290">
        <v>9049.4337348000008</v>
      </c>
      <c r="I10010" s="289">
        <v>0</v>
      </c>
      <c r="J10010" s="214" t="s">
        <v>132</v>
      </c>
      <c r="K10010" s="214"/>
      <c r="L10010" s="214"/>
      <c r="M10010"/>
    </row>
    <row r="10011" spans="1:13" x14ac:dyDescent="0.2">
      <c r="A10011" s="284">
        <v>45343</v>
      </c>
      <c r="B10011" s="285">
        <v>8</v>
      </c>
      <c r="C10011" s="286">
        <v>2916.4154380999998</v>
      </c>
      <c r="D10011" s="287">
        <v>172.90486970000029</v>
      </c>
      <c r="E10011" s="288">
        <v>6321.1718099999998</v>
      </c>
      <c r="F10011" s="288">
        <v>335.27917489999982</v>
      </c>
      <c r="G10011" s="289">
        <v>50</v>
      </c>
      <c r="H10011" s="290">
        <v>9795.7712926999993</v>
      </c>
      <c r="I10011" s="289">
        <v>0</v>
      </c>
      <c r="J10011" s="214" t="s">
        <v>132</v>
      </c>
      <c r="K10011" s="214"/>
      <c r="L10011" s="214"/>
      <c r="M10011"/>
    </row>
    <row r="10012" spans="1:13" x14ac:dyDescent="0.2">
      <c r="A10012" s="284">
        <v>45343</v>
      </c>
      <c r="B10012" s="285">
        <v>9</v>
      </c>
      <c r="C10012" s="286">
        <v>2273.4569554999998</v>
      </c>
      <c r="D10012" s="287">
        <v>129.91103880000017</v>
      </c>
      <c r="E10012" s="288">
        <v>5879.0356100000008</v>
      </c>
      <c r="F10012" s="288">
        <v>316.0213535999992</v>
      </c>
      <c r="G10012" s="289">
        <v>54</v>
      </c>
      <c r="H10012" s="290">
        <v>8652.4249579000007</v>
      </c>
      <c r="I10012" s="289">
        <v>0</v>
      </c>
      <c r="J10012" s="214" t="s">
        <v>132</v>
      </c>
      <c r="K10012" s="214"/>
      <c r="L10012" s="214"/>
      <c r="M10012"/>
    </row>
    <row r="10013" spans="1:13" x14ac:dyDescent="0.2">
      <c r="A10013" s="284">
        <v>45343</v>
      </c>
      <c r="B10013" s="285">
        <v>10</v>
      </c>
      <c r="C10013" s="286">
        <v>1678.6528453000001</v>
      </c>
      <c r="D10013" s="287">
        <v>88.591895600000072</v>
      </c>
      <c r="E10013" s="288">
        <v>5504.4686100000008</v>
      </c>
      <c r="F10013" s="288">
        <v>287.80838079999921</v>
      </c>
      <c r="G10013" s="289">
        <v>53</v>
      </c>
      <c r="H10013" s="290">
        <v>7612.5217317000006</v>
      </c>
      <c r="I10013" s="289">
        <v>0</v>
      </c>
      <c r="J10013" s="214" t="s">
        <v>132</v>
      </c>
      <c r="K10013" s="214"/>
      <c r="L10013" s="214"/>
      <c r="M10013"/>
    </row>
    <row r="10014" spans="1:13" x14ac:dyDescent="0.2">
      <c r="A10014" s="284">
        <v>45343</v>
      </c>
      <c r="B10014" s="285">
        <v>11</v>
      </c>
      <c r="C10014" s="286">
        <v>1162.9510209000002</v>
      </c>
      <c r="D10014" s="287">
        <v>54.034879999999845</v>
      </c>
      <c r="E10014" s="288">
        <v>5148.1642599999996</v>
      </c>
      <c r="F10014" s="288">
        <v>263.3204996000004</v>
      </c>
      <c r="G10014" s="289">
        <v>50</v>
      </c>
      <c r="H10014" s="290">
        <v>6678.4706605000001</v>
      </c>
      <c r="I10014" s="289">
        <v>0</v>
      </c>
      <c r="J10014" s="214" t="s">
        <v>132</v>
      </c>
      <c r="K10014" s="214"/>
      <c r="L10014" s="214"/>
      <c r="M10014"/>
    </row>
    <row r="10015" spans="1:13" x14ac:dyDescent="0.2">
      <c r="A10015" s="284">
        <v>45343</v>
      </c>
      <c r="B10015" s="285">
        <v>12</v>
      </c>
      <c r="C10015" s="286">
        <v>891.31854479999993</v>
      </c>
      <c r="D10015" s="287">
        <v>35.705926299999874</v>
      </c>
      <c r="E10015" s="288">
        <v>5133.7037299999993</v>
      </c>
      <c r="F10015" s="288">
        <v>250.79218550000041</v>
      </c>
      <c r="G10015" s="289">
        <v>48</v>
      </c>
      <c r="H10015" s="290">
        <v>6359.5203865999993</v>
      </c>
      <c r="I10015" s="289">
        <v>0</v>
      </c>
      <c r="J10015" s="214" t="s">
        <v>132</v>
      </c>
      <c r="K10015" s="214"/>
      <c r="L10015" s="214"/>
      <c r="M10015"/>
    </row>
    <row r="10016" spans="1:13" x14ac:dyDescent="0.2">
      <c r="A10016" s="284">
        <v>45343</v>
      </c>
      <c r="B10016" s="285">
        <v>13</v>
      </c>
      <c r="C10016" s="286">
        <v>862.95778769999993</v>
      </c>
      <c r="D10016" s="287">
        <v>33.495559300000139</v>
      </c>
      <c r="E10016" s="288">
        <v>4995.1373700000004</v>
      </c>
      <c r="F10016" s="288">
        <v>244.94863199999963</v>
      </c>
      <c r="G10016" s="289">
        <v>48</v>
      </c>
      <c r="H10016" s="290">
        <v>6184.5393490000006</v>
      </c>
      <c r="I10016" s="289">
        <v>0</v>
      </c>
      <c r="J10016" s="214" t="s">
        <v>132</v>
      </c>
      <c r="K10016" s="214"/>
      <c r="L10016" s="214"/>
      <c r="M10016"/>
    </row>
    <row r="10017" spans="1:13" x14ac:dyDescent="0.2">
      <c r="A10017" s="284">
        <v>45343</v>
      </c>
      <c r="B10017" s="285">
        <v>14</v>
      </c>
      <c r="C10017" s="286">
        <v>945.42377600000032</v>
      </c>
      <c r="D10017" s="287">
        <v>38.729651399999597</v>
      </c>
      <c r="E10017" s="288">
        <v>5035.7827800000005</v>
      </c>
      <c r="F10017" s="288">
        <v>242.6225029999996</v>
      </c>
      <c r="G10017" s="289">
        <v>49</v>
      </c>
      <c r="H10017" s="290">
        <v>6311.5587103999997</v>
      </c>
      <c r="I10017" s="289">
        <v>0</v>
      </c>
      <c r="J10017" s="214" t="s">
        <v>132</v>
      </c>
      <c r="K10017" s="214"/>
      <c r="L10017" s="214"/>
      <c r="M10017"/>
    </row>
    <row r="10018" spans="1:13" x14ac:dyDescent="0.2">
      <c r="A10018" s="284">
        <v>45343</v>
      </c>
      <c r="B10018" s="285">
        <v>15</v>
      </c>
      <c r="C10018" s="286">
        <v>1174.3686124000003</v>
      </c>
      <c r="D10018" s="287">
        <v>54.102827199999979</v>
      </c>
      <c r="E10018" s="288">
        <v>4929.4804399999994</v>
      </c>
      <c r="F10018" s="288">
        <v>248.34088090000114</v>
      </c>
      <c r="G10018" s="289">
        <v>49</v>
      </c>
      <c r="H10018" s="290">
        <v>6455.2927605000004</v>
      </c>
      <c r="I10018" s="289">
        <v>0</v>
      </c>
      <c r="J10018" s="214" t="s">
        <v>132</v>
      </c>
      <c r="K10018" s="214"/>
      <c r="L10018" s="214"/>
      <c r="M10018"/>
    </row>
    <row r="10019" spans="1:13" x14ac:dyDescent="0.2">
      <c r="A10019" s="284">
        <v>45343</v>
      </c>
      <c r="B10019" s="285">
        <v>16</v>
      </c>
      <c r="C10019" s="286">
        <v>1682.4281738</v>
      </c>
      <c r="D10019" s="287">
        <v>86.059532799999943</v>
      </c>
      <c r="E10019" s="288">
        <v>5330.6325999999999</v>
      </c>
      <c r="F10019" s="288">
        <v>270.17145410000012</v>
      </c>
      <c r="G10019" s="289">
        <v>51</v>
      </c>
      <c r="H10019" s="290">
        <v>7420.2917606999999</v>
      </c>
      <c r="I10019" s="289">
        <v>0</v>
      </c>
      <c r="J10019" s="214" t="s">
        <v>132</v>
      </c>
      <c r="K10019" s="214"/>
      <c r="L10019" s="214"/>
      <c r="M10019"/>
    </row>
    <row r="10020" spans="1:13" x14ac:dyDescent="0.2">
      <c r="A10020" s="284">
        <v>45343</v>
      </c>
      <c r="B10020" s="285">
        <v>17</v>
      </c>
      <c r="C10020" s="286">
        <v>2320.0452645999999</v>
      </c>
      <c r="D10020" s="287">
        <v>129.40407059999998</v>
      </c>
      <c r="E10020" s="288">
        <v>5619.2356099999997</v>
      </c>
      <c r="F10020" s="288">
        <v>299.67441669999971</v>
      </c>
      <c r="G10020" s="289">
        <v>56</v>
      </c>
      <c r="H10020" s="290">
        <v>8424.3593618999985</v>
      </c>
      <c r="I10020" s="289">
        <v>0</v>
      </c>
      <c r="J10020" s="214" t="s">
        <v>132</v>
      </c>
      <c r="K10020" s="214"/>
      <c r="L10020" s="214"/>
      <c r="M10020"/>
    </row>
    <row r="10021" spans="1:13" x14ac:dyDescent="0.2">
      <c r="A10021" s="284">
        <v>45343</v>
      </c>
      <c r="B10021" s="285">
        <v>18</v>
      </c>
      <c r="C10021" s="286">
        <v>3026.0251895000001</v>
      </c>
      <c r="D10021" s="287">
        <v>178.68930919999983</v>
      </c>
      <c r="E10021" s="288">
        <v>6063.1594499999992</v>
      </c>
      <c r="F10021" s="288">
        <v>340.34338410000055</v>
      </c>
      <c r="G10021" s="289">
        <v>57</v>
      </c>
      <c r="H10021" s="290">
        <v>9665.217332799999</v>
      </c>
      <c r="I10021" s="289">
        <v>0</v>
      </c>
      <c r="J10021" s="214" t="s">
        <v>132</v>
      </c>
      <c r="K10021" s="214"/>
      <c r="L10021" s="214"/>
      <c r="M10021"/>
    </row>
    <row r="10022" spans="1:13" x14ac:dyDescent="0.2">
      <c r="A10022" s="284">
        <v>45343</v>
      </c>
      <c r="B10022" s="285">
        <v>19</v>
      </c>
      <c r="C10022" s="286">
        <v>3314.0735364000002</v>
      </c>
      <c r="D10022" s="287">
        <v>202.32955250000015</v>
      </c>
      <c r="E10022" s="288">
        <v>6265.6013300000004</v>
      </c>
      <c r="F10022" s="288">
        <v>373.78933609999967</v>
      </c>
      <c r="G10022" s="289">
        <v>57</v>
      </c>
      <c r="H10022" s="290">
        <v>10212.793754999999</v>
      </c>
      <c r="I10022" s="289">
        <v>0</v>
      </c>
      <c r="J10022" s="214" t="s">
        <v>132</v>
      </c>
      <c r="K10022" s="214"/>
      <c r="L10022" s="214"/>
      <c r="M10022"/>
    </row>
    <row r="10023" spans="1:13" x14ac:dyDescent="0.2">
      <c r="A10023" s="284">
        <v>45343</v>
      </c>
      <c r="B10023" s="285">
        <v>20</v>
      </c>
      <c r="C10023" s="286">
        <v>3273.8315685000002</v>
      </c>
      <c r="D10023" s="287">
        <v>199.70197999999988</v>
      </c>
      <c r="E10023" s="288">
        <v>6185.5658800000001</v>
      </c>
      <c r="F10023" s="288">
        <v>368.38843019999968</v>
      </c>
      <c r="G10023" s="289">
        <v>56</v>
      </c>
      <c r="H10023" s="290">
        <v>10083.487858699998</v>
      </c>
      <c r="I10023" s="289">
        <v>0</v>
      </c>
      <c r="J10023" s="214" t="s">
        <v>132</v>
      </c>
      <c r="K10023" s="214"/>
      <c r="L10023" s="214"/>
      <c r="M10023"/>
    </row>
    <row r="10024" spans="1:13" x14ac:dyDescent="0.2">
      <c r="A10024" s="284">
        <v>45343</v>
      </c>
      <c r="B10024" s="285">
        <v>21</v>
      </c>
      <c r="C10024" s="286">
        <v>3202.8804881000001</v>
      </c>
      <c r="D10024" s="287">
        <v>192.81474730000014</v>
      </c>
      <c r="E10024" s="288">
        <v>6060.4896100000005</v>
      </c>
      <c r="F10024" s="288">
        <v>354.10187159999896</v>
      </c>
      <c r="G10024" s="289">
        <v>50</v>
      </c>
      <c r="H10024" s="290">
        <v>9860.286716999999</v>
      </c>
      <c r="I10024" s="289">
        <v>0</v>
      </c>
      <c r="J10024" s="214" t="s">
        <v>132</v>
      </c>
      <c r="K10024" s="214"/>
      <c r="L10024" s="214"/>
      <c r="M10024"/>
    </row>
    <row r="10025" spans="1:13" x14ac:dyDescent="0.2">
      <c r="A10025" s="284">
        <v>45343</v>
      </c>
      <c r="B10025" s="285">
        <v>22</v>
      </c>
      <c r="C10025" s="286">
        <v>3083.5666513000001</v>
      </c>
      <c r="D10025" s="287">
        <v>182.41283149999973</v>
      </c>
      <c r="E10025" s="288">
        <v>5839.4836700000005</v>
      </c>
      <c r="F10025" s="288">
        <v>336.69526869999936</v>
      </c>
      <c r="G10025" s="289">
        <v>43</v>
      </c>
      <c r="H10025" s="290">
        <v>9485.1584215000003</v>
      </c>
      <c r="I10025" s="289">
        <v>0</v>
      </c>
      <c r="J10025" s="214" t="s">
        <v>132</v>
      </c>
      <c r="K10025" s="214"/>
      <c r="L10025" s="214"/>
      <c r="M10025"/>
    </row>
    <row r="10026" spans="1:13" x14ac:dyDescent="0.2">
      <c r="A10026" s="284">
        <v>45343</v>
      </c>
      <c r="B10026" s="285">
        <v>23</v>
      </c>
      <c r="C10026" s="286">
        <v>2873.0820362000004</v>
      </c>
      <c r="D10026" s="287">
        <v>165.73236450000024</v>
      </c>
      <c r="E10026" s="288">
        <v>5466.5196800000003</v>
      </c>
      <c r="F10026" s="288">
        <v>306.03848189999917</v>
      </c>
      <c r="G10026" s="289">
        <v>37</v>
      </c>
      <c r="H10026" s="290">
        <v>8848.3725625999996</v>
      </c>
      <c r="I10026" s="289">
        <v>0</v>
      </c>
      <c r="J10026" s="214" t="s">
        <v>132</v>
      </c>
      <c r="K10026" s="214"/>
      <c r="L10026" s="214"/>
      <c r="M10026"/>
    </row>
    <row r="10027" spans="1:13" x14ac:dyDescent="0.2">
      <c r="A10027" s="284">
        <v>45343</v>
      </c>
      <c r="B10027" s="285">
        <v>24</v>
      </c>
      <c r="C10027" s="286">
        <v>2669.8279014</v>
      </c>
      <c r="D10027" s="287">
        <v>149.24470660000003</v>
      </c>
      <c r="E10027" s="288">
        <v>5137.9684200000002</v>
      </c>
      <c r="F10027" s="288">
        <v>275.56865789999938</v>
      </c>
      <c r="G10027" s="289">
        <v>34</v>
      </c>
      <c r="H10027" s="290">
        <v>8266.609685899999</v>
      </c>
      <c r="I10027" s="289">
        <v>0</v>
      </c>
      <c r="J10027" s="214" t="s">
        <v>132</v>
      </c>
      <c r="K10027" s="214"/>
      <c r="L10027" s="214"/>
      <c r="M10027"/>
    </row>
    <row r="10028" spans="1:13" x14ac:dyDescent="0.2">
      <c r="A10028" s="284">
        <v>45344</v>
      </c>
      <c r="B10028" s="285">
        <v>1</v>
      </c>
      <c r="C10028" s="286">
        <v>2574.8669220000002</v>
      </c>
      <c r="D10028" s="287">
        <v>143.15915979999977</v>
      </c>
      <c r="E10028" s="288">
        <v>5142.96108</v>
      </c>
      <c r="F10028" s="288">
        <v>267.12842439999986</v>
      </c>
      <c r="G10028" s="289">
        <v>31</v>
      </c>
      <c r="H10028" s="290">
        <v>8159.1155861999996</v>
      </c>
      <c r="I10028" s="289">
        <v>0</v>
      </c>
      <c r="J10028" s="214" t="s">
        <v>132</v>
      </c>
      <c r="K10028" s="214"/>
      <c r="L10028" s="214"/>
      <c r="M10028"/>
    </row>
    <row r="10029" spans="1:13" x14ac:dyDescent="0.2">
      <c r="A10029" s="284">
        <v>45344</v>
      </c>
      <c r="B10029" s="285">
        <v>2</v>
      </c>
      <c r="C10029" s="286">
        <v>2486.0455898</v>
      </c>
      <c r="D10029" s="287">
        <v>136.39806200000001</v>
      </c>
      <c r="E10029" s="288">
        <v>4887.0076499999996</v>
      </c>
      <c r="F10029" s="288">
        <v>252.99979789999998</v>
      </c>
      <c r="G10029" s="289">
        <v>19</v>
      </c>
      <c r="H10029" s="290">
        <v>7781.4510996999998</v>
      </c>
      <c r="I10029" s="289">
        <v>0</v>
      </c>
      <c r="J10029" s="214" t="s">
        <v>132</v>
      </c>
      <c r="K10029" s="214"/>
      <c r="L10029" s="214"/>
      <c r="M10029"/>
    </row>
    <row r="10030" spans="1:13" x14ac:dyDescent="0.2">
      <c r="A10030" s="284">
        <v>45344</v>
      </c>
      <c r="B10030" s="285">
        <v>3</v>
      </c>
      <c r="C10030" s="286">
        <v>2431.4250086000002</v>
      </c>
      <c r="D10030" s="287">
        <v>132.2736627000001</v>
      </c>
      <c r="E10030" s="288">
        <v>4798.3496399999995</v>
      </c>
      <c r="F10030" s="288">
        <v>243.36216850000073</v>
      </c>
      <c r="G10030" s="289">
        <v>13</v>
      </c>
      <c r="H10030" s="290">
        <v>7618.4104797999998</v>
      </c>
      <c r="I10030" s="289">
        <v>0</v>
      </c>
      <c r="J10030" s="214" t="s">
        <v>132</v>
      </c>
      <c r="K10030" s="214"/>
      <c r="L10030" s="214"/>
      <c r="M10030"/>
    </row>
    <row r="10031" spans="1:13" x14ac:dyDescent="0.2">
      <c r="A10031" s="284">
        <v>45344</v>
      </c>
      <c r="B10031" s="285">
        <v>4</v>
      </c>
      <c r="C10031" s="286">
        <v>2430.1863195000001</v>
      </c>
      <c r="D10031" s="287">
        <v>131.3448603999999</v>
      </c>
      <c r="E10031" s="288">
        <v>4623.0930699999999</v>
      </c>
      <c r="F10031" s="288">
        <v>240.20108849999997</v>
      </c>
      <c r="G10031" s="289">
        <v>13</v>
      </c>
      <c r="H10031" s="290">
        <v>7437.8253384</v>
      </c>
      <c r="I10031" s="289">
        <v>0</v>
      </c>
      <c r="J10031" s="214" t="s">
        <v>132</v>
      </c>
      <c r="K10031" s="214"/>
      <c r="L10031" s="214"/>
      <c r="M10031"/>
    </row>
    <row r="10032" spans="1:13" x14ac:dyDescent="0.2">
      <c r="A10032" s="284">
        <v>45344</v>
      </c>
      <c r="B10032" s="285">
        <v>5</v>
      </c>
      <c r="C10032" s="286">
        <v>2519.3698015999998</v>
      </c>
      <c r="D10032" s="287">
        <v>137.34470649999997</v>
      </c>
      <c r="E10032" s="288">
        <v>4722.5837900000006</v>
      </c>
      <c r="F10032" s="288">
        <v>247.4893306999993</v>
      </c>
      <c r="G10032" s="289">
        <v>21</v>
      </c>
      <c r="H10032" s="290">
        <v>7647.7876287999998</v>
      </c>
      <c r="I10032" s="289">
        <v>0</v>
      </c>
      <c r="J10032" s="214" t="s">
        <v>132</v>
      </c>
      <c r="K10032" s="214"/>
      <c r="L10032" s="214"/>
      <c r="M10032"/>
    </row>
    <row r="10033" spans="1:13" x14ac:dyDescent="0.2">
      <c r="A10033" s="284">
        <v>45344</v>
      </c>
      <c r="B10033" s="285">
        <v>6</v>
      </c>
      <c r="C10033" s="286">
        <v>2736.6766667000002</v>
      </c>
      <c r="D10033" s="287">
        <v>153.5246976</v>
      </c>
      <c r="E10033" s="288">
        <v>5102.0463300000001</v>
      </c>
      <c r="F10033" s="288">
        <v>272.15563899999961</v>
      </c>
      <c r="G10033" s="289">
        <v>46</v>
      </c>
      <c r="H10033" s="290">
        <v>8310.4033333000007</v>
      </c>
      <c r="I10033" s="289">
        <v>0</v>
      </c>
      <c r="J10033" s="214" t="s">
        <v>132</v>
      </c>
      <c r="K10033" s="214"/>
      <c r="L10033" s="214"/>
      <c r="M10033"/>
    </row>
    <row r="10034" spans="1:13" x14ac:dyDescent="0.2">
      <c r="A10034" s="284">
        <v>45344</v>
      </c>
      <c r="B10034" s="285">
        <v>7</v>
      </c>
      <c r="C10034" s="286">
        <v>3076.0105755</v>
      </c>
      <c r="D10034" s="287">
        <v>179.44627630000002</v>
      </c>
      <c r="E10034" s="288">
        <v>5572.6392900000001</v>
      </c>
      <c r="F10034" s="288">
        <v>314.40260070000022</v>
      </c>
      <c r="G10034" s="289">
        <v>54</v>
      </c>
      <c r="H10034" s="290">
        <v>9196.4987424999999</v>
      </c>
      <c r="I10034" s="289">
        <v>0</v>
      </c>
      <c r="J10034" s="214" t="s">
        <v>132</v>
      </c>
      <c r="K10034" s="214"/>
      <c r="L10034" s="214"/>
      <c r="M10034"/>
    </row>
    <row r="10035" spans="1:13" x14ac:dyDescent="0.2">
      <c r="A10035" s="284">
        <v>45344</v>
      </c>
      <c r="B10035" s="285">
        <v>8</v>
      </c>
      <c r="C10035" s="286">
        <v>2959.3616082000003</v>
      </c>
      <c r="D10035" s="287">
        <v>176.77481329999983</v>
      </c>
      <c r="E10035" s="288">
        <v>6077.6282499999998</v>
      </c>
      <c r="F10035" s="288">
        <v>339.91154899999947</v>
      </c>
      <c r="G10035" s="289">
        <v>54</v>
      </c>
      <c r="H10035" s="290">
        <v>9607.6762205000014</v>
      </c>
      <c r="I10035" s="289">
        <v>0</v>
      </c>
      <c r="J10035" s="214" t="s">
        <v>132</v>
      </c>
      <c r="K10035" s="214"/>
      <c r="L10035" s="214"/>
      <c r="M10035"/>
    </row>
    <row r="10036" spans="1:13" x14ac:dyDescent="0.2">
      <c r="A10036" s="284">
        <v>45344</v>
      </c>
      <c r="B10036" s="285">
        <v>9</v>
      </c>
      <c r="C10036" s="286">
        <v>2222.9286440000005</v>
      </c>
      <c r="D10036" s="287">
        <v>126.70206920000001</v>
      </c>
      <c r="E10036" s="288">
        <v>5795.3317300000008</v>
      </c>
      <c r="F10036" s="288">
        <v>318.74141099999906</v>
      </c>
      <c r="G10036" s="289">
        <v>51</v>
      </c>
      <c r="H10036" s="290">
        <v>8514.7038542000009</v>
      </c>
      <c r="I10036" s="289">
        <v>0</v>
      </c>
      <c r="J10036" s="214" t="s">
        <v>132</v>
      </c>
      <c r="K10036" s="214"/>
      <c r="L10036" s="214"/>
      <c r="M10036"/>
    </row>
    <row r="10037" spans="1:13" x14ac:dyDescent="0.2">
      <c r="A10037" s="284">
        <v>45344</v>
      </c>
      <c r="B10037" s="285">
        <v>10</v>
      </c>
      <c r="C10037" s="286">
        <v>1520.0838943000001</v>
      </c>
      <c r="D10037" s="287">
        <v>77.596726600000011</v>
      </c>
      <c r="E10037" s="288">
        <v>5379.3719799999999</v>
      </c>
      <c r="F10037" s="288">
        <v>285.73199359999944</v>
      </c>
      <c r="G10037" s="289">
        <v>55</v>
      </c>
      <c r="H10037" s="290">
        <v>7317.7845944999999</v>
      </c>
      <c r="I10037" s="289">
        <v>0</v>
      </c>
      <c r="J10037" s="214" t="s">
        <v>132</v>
      </c>
      <c r="K10037" s="214"/>
      <c r="L10037" s="214"/>
      <c r="M10037"/>
    </row>
    <row r="10038" spans="1:13" x14ac:dyDescent="0.2">
      <c r="A10038" s="284">
        <v>45344</v>
      </c>
      <c r="B10038" s="285">
        <v>11</v>
      </c>
      <c r="C10038" s="286">
        <v>909.5611494000002</v>
      </c>
      <c r="D10038" s="287">
        <v>37.530061099999898</v>
      </c>
      <c r="E10038" s="288">
        <v>5028.0976100000007</v>
      </c>
      <c r="F10038" s="288">
        <v>251.61255600000004</v>
      </c>
      <c r="G10038" s="289">
        <v>52</v>
      </c>
      <c r="H10038" s="290">
        <v>6278.8013765000005</v>
      </c>
      <c r="I10038" s="289">
        <v>0</v>
      </c>
      <c r="J10038" s="214" t="s">
        <v>132</v>
      </c>
      <c r="K10038" s="214"/>
      <c r="L10038" s="214"/>
      <c r="M10038"/>
    </row>
    <row r="10039" spans="1:13" x14ac:dyDescent="0.2">
      <c r="A10039" s="284">
        <v>45344</v>
      </c>
      <c r="B10039" s="285">
        <v>12</v>
      </c>
      <c r="C10039" s="286">
        <v>538.02182159999984</v>
      </c>
      <c r="D10039" s="287">
        <v>13.738420199999865</v>
      </c>
      <c r="E10039" s="288">
        <v>4661.8433800000003</v>
      </c>
      <c r="F10039" s="288">
        <v>229.69901639999989</v>
      </c>
      <c r="G10039" s="289">
        <v>53</v>
      </c>
      <c r="H10039" s="290">
        <v>5496.3026381999998</v>
      </c>
      <c r="I10039" s="289">
        <v>0</v>
      </c>
      <c r="J10039" s="214" t="s">
        <v>132</v>
      </c>
      <c r="K10039" s="214"/>
      <c r="L10039" s="214"/>
      <c r="M10039"/>
    </row>
    <row r="10040" spans="1:13" x14ac:dyDescent="0.2">
      <c r="A10040" s="284">
        <v>45344</v>
      </c>
      <c r="B10040" s="285">
        <v>13</v>
      </c>
      <c r="C10040" s="286">
        <v>460.51603559999967</v>
      </c>
      <c r="D10040" s="287">
        <v>9.0979419000003645</v>
      </c>
      <c r="E10040" s="288">
        <v>4580.31808</v>
      </c>
      <c r="F10040" s="288">
        <v>220.04290320000018</v>
      </c>
      <c r="G10040" s="289">
        <v>51</v>
      </c>
      <c r="H10040" s="290">
        <v>5320.9749607000003</v>
      </c>
      <c r="I10040" s="289">
        <v>0</v>
      </c>
      <c r="J10040" s="214" t="s">
        <v>132</v>
      </c>
      <c r="K10040" s="214"/>
      <c r="L10040" s="214"/>
      <c r="M10040"/>
    </row>
    <row r="10041" spans="1:13" x14ac:dyDescent="0.2">
      <c r="A10041" s="284">
        <v>45344</v>
      </c>
      <c r="B10041" s="285">
        <v>14</v>
      </c>
      <c r="C10041" s="286">
        <v>583.5401181000002</v>
      </c>
      <c r="D10041" s="287">
        <v>16.166634499999674</v>
      </c>
      <c r="E10041" s="288">
        <v>4535.5164299999997</v>
      </c>
      <c r="F10041" s="288">
        <v>221.97794580000027</v>
      </c>
      <c r="G10041" s="289">
        <v>52</v>
      </c>
      <c r="H10041" s="290">
        <v>5409.2011284</v>
      </c>
      <c r="I10041" s="289">
        <v>0</v>
      </c>
      <c r="J10041" s="214" t="s">
        <v>132</v>
      </c>
      <c r="K10041" s="214"/>
      <c r="L10041" s="214"/>
      <c r="M10041"/>
    </row>
    <row r="10042" spans="1:13" x14ac:dyDescent="0.2">
      <c r="A10042" s="284">
        <v>45344</v>
      </c>
      <c r="B10042" s="285">
        <v>15</v>
      </c>
      <c r="C10042" s="286">
        <v>827.12088900000003</v>
      </c>
      <c r="D10042" s="287">
        <v>33.121388800000034</v>
      </c>
      <c r="E10042" s="288">
        <v>4674.94175</v>
      </c>
      <c r="F10042" s="288">
        <v>230.35899030000019</v>
      </c>
      <c r="G10042" s="289">
        <v>54</v>
      </c>
      <c r="H10042" s="290">
        <v>5819.5430181000002</v>
      </c>
      <c r="I10042" s="289">
        <v>0</v>
      </c>
      <c r="J10042" s="214" t="s">
        <v>132</v>
      </c>
      <c r="K10042" s="214"/>
      <c r="L10042" s="214"/>
      <c r="M10042"/>
    </row>
    <row r="10043" spans="1:13" x14ac:dyDescent="0.2">
      <c r="A10043" s="284">
        <v>45344</v>
      </c>
      <c r="B10043" s="285">
        <v>16</v>
      </c>
      <c r="C10043" s="286">
        <v>1349.1536136000002</v>
      </c>
      <c r="D10043" s="287">
        <v>67.73242590000001</v>
      </c>
      <c r="E10043" s="288">
        <v>5004.7551600000006</v>
      </c>
      <c r="F10043" s="288">
        <v>249.80301849999978</v>
      </c>
      <c r="G10043" s="289">
        <v>54</v>
      </c>
      <c r="H10043" s="290">
        <v>6725.4442180000005</v>
      </c>
      <c r="I10043" s="289">
        <v>0</v>
      </c>
      <c r="J10043" s="214" t="s">
        <v>132</v>
      </c>
      <c r="K10043" s="214"/>
      <c r="L10043" s="214"/>
      <c r="M10043"/>
    </row>
    <row r="10044" spans="1:13" x14ac:dyDescent="0.2">
      <c r="A10044" s="284">
        <v>45344</v>
      </c>
      <c r="B10044" s="285">
        <v>17</v>
      </c>
      <c r="C10044" s="286">
        <v>2141.3115819</v>
      </c>
      <c r="D10044" s="287">
        <v>118.47343250000026</v>
      </c>
      <c r="E10044" s="288">
        <v>5347.9674400000004</v>
      </c>
      <c r="F10044" s="288">
        <v>285.42705130000013</v>
      </c>
      <c r="G10044" s="289">
        <v>55</v>
      </c>
      <c r="H10044" s="290">
        <v>7948.1795057000008</v>
      </c>
      <c r="I10044" s="289">
        <v>0</v>
      </c>
      <c r="J10044" s="214" t="s">
        <v>132</v>
      </c>
      <c r="K10044" s="214"/>
      <c r="L10044" s="214"/>
      <c r="M10044"/>
    </row>
    <row r="10045" spans="1:13" x14ac:dyDescent="0.2">
      <c r="A10045" s="284">
        <v>45344</v>
      </c>
      <c r="B10045" s="285">
        <v>18</v>
      </c>
      <c r="C10045" s="286">
        <v>2930.9696309999999</v>
      </c>
      <c r="D10045" s="287">
        <v>172.49831529999994</v>
      </c>
      <c r="E10045" s="288">
        <v>5810.6154200000001</v>
      </c>
      <c r="F10045" s="288">
        <v>330.92965230000027</v>
      </c>
      <c r="G10045" s="289">
        <v>56</v>
      </c>
      <c r="H10045" s="290">
        <v>9301.0130185999988</v>
      </c>
      <c r="I10045" s="289">
        <v>0</v>
      </c>
      <c r="J10045" s="214" t="s">
        <v>132</v>
      </c>
      <c r="K10045" s="214"/>
      <c r="L10045" s="214"/>
      <c r="M10045"/>
    </row>
    <row r="10046" spans="1:13" x14ac:dyDescent="0.2">
      <c r="A10046" s="284">
        <v>45344</v>
      </c>
      <c r="B10046" s="285">
        <v>19</v>
      </c>
      <c r="C10046" s="286">
        <v>3267.6163786000002</v>
      </c>
      <c r="D10046" s="287">
        <v>199.58878740000023</v>
      </c>
      <c r="E10046" s="288">
        <v>6181.9877399999996</v>
      </c>
      <c r="F10046" s="288">
        <v>365.78431570000066</v>
      </c>
      <c r="G10046" s="289">
        <v>56</v>
      </c>
      <c r="H10046" s="290">
        <v>10070.977221700001</v>
      </c>
      <c r="I10046" s="289">
        <v>0</v>
      </c>
      <c r="J10046" s="214" t="s">
        <v>132</v>
      </c>
      <c r="K10046" s="214"/>
      <c r="L10046" s="214"/>
      <c r="M10046"/>
    </row>
    <row r="10047" spans="1:13" x14ac:dyDescent="0.2">
      <c r="A10047" s="284">
        <v>45344</v>
      </c>
      <c r="B10047" s="285">
        <v>20</v>
      </c>
      <c r="C10047" s="286">
        <v>3241.5227861000003</v>
      </c>
      <c r="D10047" s="287">
        <v>198.13115889999966</v>
      </c>
      <c r="E10047" s="288">
        <v>6103.5848499999993</v>
      </c>
      <c r="F10047" s="288">
        <v>361.4209905000007</v>
      </c>
      <c r="G10047" s="289">
        <v>55</v>
      </c>
      <c r="H10047" s="290">
        <v>9959.6597855</v>
      </c>
      <c r="I10047" s="289">
        <v>0</v>
      </c>
      <c r="J10047" s="214" t="s">
        <v>132</v>
      </c>
      <c r="K10047" s="214"/>
      <c r="L10047" s="214"/>
      <c r="M10047"/>
    </row>
    <row r="10048" spans="1:13" x14ac:dyDescent="0.2">
      <c r="A10048" s="284">
        <v>45344</v>
      </c>
      <c r="B10048" s="285">
        <v>21</v>
      </c>
      <c r="C10048" s="286">
        <v>3162.7129188000004</v>
      </c>
      <c r="D10048" s="287">
        <v>192.22607999999991</v>
      </c>
      <c r="E10048" s="288">
        <v>5963.1808499999997</v>
      </c>
      <c r="F10048" s="288">
        <v>349.18468490000032</v>
      </c>
      <c r="G10048" s="289">
        <v>52</v>
      </c>
      <c r="H10048" s="290">
        <v>9719.3045337000003</v>
      </c>
      <c r="I10048" s="289">
        <v>0</v>
      </c>
      <c r="J10048" s="214" t="s">
        <v>132</v>
      </c>
      <c r="K10048" s="214"/>
      <c r="L10048" s="214"/>
      <c r="M10048"/>
    </row>
    <row r="10049" spans="1:13" x14ac:dyDescent="0.2">
      <c r="A10049" s="284">
        <v>45344</v>
      </c>
      <c r="B10049" s="285">
        <v>22</v>
      </c>
      <c r="C10049" s="286">
        <v>3040.3951731000002</v>
      </c>
      <c r="D10049" s="287">
        <v>182.46224519999981</v>
      </c>
      <c r="E10049" s="288">
        <v>5796.3715700000002</v>
      </c>
      <c r="F10049" s="288">
        <v>333.03111619999981</v>
      </c>
      <c r="G10049" s="289">
        <v>45</v>
      </c>
      <c r="H10049" s="290">
        <v>9397.260104500001</v>
      </c>
      <c r="I10049" s="289">
        <v>0</v>
      </c>
      <c r="J10049" s="214" t="s">
        <v>132</v>
      </c>
      <c r="K10049" s="214"/>
      <c r="L10049" s="214"/>
      <c r="M10049"/>
    </row>
    <row r="10050" spans="1:13" x14ac:dyDescent="0.2">
      <c r="A10050" s="284">
        <v>45344</v>
      </c>
      <c r="B10050" s="285">
        <v>23</v>
      </c>
      <c r="C10050" s="286">
        <v>2842.0487567999999</v>
      </c>
      <c r="D10050" s="287">
        <v>166.59723979999993</v>
      </c>
      <c r="E10050" s="288">
        <v>5422.17515</v>
      </c>
      <c r="F10050" s="288">
        <v>303.92703489999985</v>
      </c>
      <c r="G10050" s="289">
        <v>38</v>
      </c>
      <c r="H10050" s="290">
        <v>8772.7481814999992</v>
      </c>
      <c r="I10050" s="289">
        <v>0</v>
      </c>
      <c r="J10050" s="214" t="s">
        <v>132</v>
      </c>
      <c r="K10050" s="214"/>
      <c r="L10050" s="214"/>
      <c r="M10050"/>
    </row>
    <row r="10051" spans="1:13" x14ac:dyDescent="0.2">
      <c r="A10051" s="284">
        <v>45344</v>
      </c>
      <c r="B10051" s="285">
        <v>24</v>
      </c>
      <c r="C10051" s="286">
        <v>2642.4943936</v>
      </c>
      <c r="D10051" s="287">
        <v>150.72981749999991</v>
      </c>
      <c r="E10051" s="288">
        <v>5051.5554999999995</v>
      </c>
      <c r="F10051" s="288">
        <v>275.2989921999997</v>
      </c>
      <c r="G10051" s="289">
        <v>34</v>
      </c>
      <c r="H10051" s="290">
        <v>8154.0787032999997</v>
      </c>
      <c r="I10051" s="289">
        <v>0</v>
      </c>
      <c r="J10051" s="214" t="s">
        <v>132</v>
      </c>
      <c r="K10051" s="214"/>
      <c r="L10051" s="214"/>
      <c r="M10051"/>
    </row>
    <row r="10052" spans="1:13" x14ac:dyDescent="0.2">
      <c r="A10052" s="284">
        <v>45345</v>
      </c>
      <c r="B10052" s="285">
        <v>1</v>
      </c>
      <c r="C10052" s="286">
        <v>2544.8979887</v>
      </c>
      <c r="D10052" s="287">
        <v>141.84297390000015</v>
      </c>
      <c r="E10052" s="288">
        <v>4899.9529499999999</v>
      </c>
      <c r="F10052" s="288">
        <v>262.35608830000001</v>
      </c>
      <c r="G10052" s="289">
        <v>31</v>
      </c>
      <c r="H10052" s="290">
        <v>7880.0500008999998</v>
      </c>
      <c r="I10052" s="289">
        <v>0</v>
      </c>
      <c r="J10052" s="214" t="s">
        <v>132</v>
      </c>
      <c r="K10052" s="214"/>
      <c r="L10052" s="214"/>
      <c r="M10052"/>
    </row>
    <row r="10053" spans="1:13" x14ac:dyDescent="0.2">
      <c r="A10053" s="284">
        <v>45345</v>
      </c>
      <c r="B10053" s="285">
        <v>2</v>
      </c>
      <c r="C10053" s="286">
        <v>2457.5466176</v>
      </c>
      <c r="D10053" s="287">
        <v>135.45105889999999</v>
      </c>
      <c r="E10053" s="288">
        <v>4723.2883900000006</v>
      </c>
      <c r="F10053" s="288">
        <v>249.03307009999935</v>
      </c>
      <c r="G10053" s="289">
        <v>19</v>
      </c>
      <c r="H10053" s="290">
        <v>7584.3191366000001</v>
      </c>
      <c r="I10053" s="289">
        <v>0</v>
      </c>
      <c r="J10053" s="214" t="s">
        <v>132</v>
      </c>
      <c r="K10053" s="214"/>
      <c r="L10053" s="214"/>
      <c r="M10053"/>
    </row>
    <row r="10054" spans="1:13" x14ac:dyDescent="0.2">
      <c r="A10054" s="284">
        <v>45345</v>
      </c>
      <c r="B10054" s="285">
        <v>3</v>
      </c>
      <c r="C10054" s="286">
        <v>2399.6777889</v>
      </c>
      <c r="D10054" s="287">
        <v>131.56547260000036</v>
      </c>
      <c r="E10054" s="288">
        <v>4607.8583400000007</v>
      </c>
      <c r="F10054" s="288">
        <v>239.82401690000006</v>
      </c>
      <c r="G10054" s="289">
        <v>13</v>
      </c>
      <c r="H10054" s="290">
        <v>7391.9256184000005</v>
      </c>
      <c r="I10054" s="289">
        <v>0</v>
      </c>
      <c r="J10054" s="214" t="s">
        <v>132</v>
      </c>
      <c r="K10054" s="214"/>
      <c r="L10054" s="214"/>
      <c r="M10054"/>
    </row>
    <row r="10055" spans="1:13" x14ac:dyDescent="0.2">
      <c r="A10055" s="284">
        <v>45345</v>
      </c>
      <c r="B10055" s="285">
        <v>4</v>
      </c>
      <c r="C10055" s="286">
        <v>2394.0412795000002</v>
      </c>
      <c r="D10055" s="287">
        <v>130.90905569999967</v>
      </c>
      <c r="E10055" s="288">
        <v>4546.5529399999996</v>
      </c>
      <c r="F10055" s="288">
        <v>236.82651429999987</v>
      </c>
      <c r="G10055" s="289">
        <v>13</v>
      </c>
      <c r="H10055" s="290">
        <v>7321.3297894999987</v>
      </c>
      <c r="I10055" s="289">
        <v>0</v>
      </c>
      <c r="J10055" s="214" t="s">
        <v>132</v>
      </c>
      <c r="K10055" s="214"/>
      <c r="L10055" s="214"/>
      <c r="M10055"/>
    </row>
    <row r="10056" spans="1:13" x14ac:dyDescent="0.2">
      <c r="A10056" s="284">
        <v>45345</v>
      </c>
      <c r="B10056" s="285">
        <v>5</v>
      </c>
      <c r="C10056" s="286">
        <v>2482.6182878999998</v>
      </c>
      <c r="D10056" s="287">
        <v>136.71381740000024</v>
      </c>
      <c r="E10056" s="288">
        <v>4663.48585</v>
      </c>
      <c r="F10056" s="288">
        <v>244.0649601999994</v>
      </c>
      <c r="G10056" s="289">
        <v>21</v>
      </c>
      <c r="H10056" s="290">
        <v>7547.8829154999994</v>
      </c>
      <c r="I10056" s="289">
        <v>0</v>
      </c>
      <c r="J10056" s="214" t="s">
        <v>132</v>
      </c>
      <c r="K10056" s="214"/>
      <c r="L10056" s="214"/>
      <c r="M10056"/>
    </row>
    <row r="10057" spans="1:13" x14ac:dyDescent="0.2">
      <c r="A10057" s="284">
        <v>45345</v>
      </c>
      <c r="B10057" s="285">
        <v>6</v>
      </c>
      <c r="C10057" s="286">
        <v>2699.3952043999998</v>
      </c>
      <c r="D10057" s="287">
        <v>152.10262020000016</v>
      </c>
      <c r="E10057" s="288">
        <v>5008.7927</v>
      </c>
      <c r="F10057" s="288">
        <v>267.24958319999951</v>
      </c>
      <c r="G10057" s="289">
        <v>46</v>
      </c>
      <c r="H10057" s="290">
        <v>8173.5401077999995</v>
      </c>
      <c r="I10057" s="289">
        <v>0</v>
      </c>
      <c r="J10057" s="214" t="s">
        <v>132</v>
      </c>
      <c r="K10057" s="214"/>
      <c r="L10057" s="214"/>
      <c r="M10057"/>
    </row>
    <row r="10058" spans="1:13" x14ac:dyDescent="0.2">
      <c r="A10058" s="284">
        <v>45345</v>
      </c>
      <c r="B10058" s="285">
        <v>7</v>
      </c>
      <c r="C10058" s="286">
        <v>3037.7838119000003</v>
      </c>
      <c r="D10058" s="287">
        <v>176.93757760000011</v>
      </c>
      <c r="E10058" s="288">
        <v>5485.7290200000007</v>
      </c>
      <c r="F10058" s="288">
        <v>306.5519620999994</v>
      </c>
      <c r="G10058" s="289">
        <v>53</v>
      </c>
      <c r="H10058" s="290">
        <v>9060.0023715999996</v>
      </c>
      <c r="I10058" s="289">
        <v>0</v>
      </c>
      <c r="J10058" s="214" t="s">
        <v>132</v>
      </c>
      <c r="K10058" s="214"/>
      <c r="L10058" s="214"/>
      <c r="M10058"/>
    </row>
    <row r="10059" spans="1:13" x14ac:dyDescent="0.2">
      <c r="A10059" s="284">
        <v>45345</v>
      </c>
      <c r="B10059" s="285">
        <v>8</v>
      </c>
      <c r="C10059" s="286">
        <v>3029.1336065</v>
      </c>
      <c r="D10059" s="287">
        <v>179.91919909999999</v>
      </c>
      <c r="E10059" s="288">
        <v>5915.8572999999997</v>
      </c>
      <c r="F10059" s="288">
        <v>331.68299620000016</v>
      </c>
      <c r="G10059" s="289">
        <v>53</v>
      </c>
      <c r="H10059" s="290">
        <v>9509.593101800001</v>
      </c>
      <c r="I10059" s="289">
        <v>0</v>
      </c>
      <c r="J10059" s="214" t="s">
        <v>132</v>
      </c>
      <c r="K10059" s="214"/>
      <c r="L10059" s="214"/>
      <c r="M10059"/>
    </row>
    <row r="10060" spans="1:13" x14ac:dyDescent="0.2">
      <c r="A10060" s="284">
        <v>45345</v>
      </c>
      <c r="B10060" s="285">
        <v>9</v>
      </c>
      <c r="C10060" s="286">
        <v>2534.1267260999998</v>
      </c>
      <c r="D10060" s="287">
        <v>145.4280636000004</v>
      </c>
      <c r="E10060" s="288">
        <v>6230.8164999999999</v>
      </c>
      <c r="F10060" s="288">
        <v>318.40454500000033</v>
      </c>
      <c r="G10060" s="289">
        <v>53</v>
      </c>
      <c r="H10060" s="290">
        <v>9281.7758347000017</v>
      </c>
      <c r="I10060" s="289">
        <v>0</v>
      </c>
      <c r="J10060" s="214" t="s">
        <v>132</v>
      </c>
      <c r="K10060" s="214"/>
      <c r="L10060" s="214"/>
      <c r="M10060"/>
    </row>
    <row r="10061" spans="1:13" x14ac:dyDescent="0.2">
      <c r="A10061" s="284">
        <v>45345</v>
      </c>
      <c r="B10061" s="285">
        <v>10</v>
      </c>
      <c r="C10061" s="286">
        <v>1839.3494765999999</v>
      </c>
      <c r="D10061" s="287">
        <v>99.337267900000001</v>
      </c>
      <c r="E10061" s="288">
        <v>5755.7242799999995</v>
      </c>
      <c r="F10061" s="288">
        <v>299.20621080000092</v>
      </c>
      <c r="G10061" s="289">
        <v>52</v>
      </c>
      <c r="H10061" s="290">
        <v>8045.6172353000002</v>
      </c>
      <c r="I10061" s="289">
        <v>0</v>
      </c>
      <c r="J10061" s="214" t="s">
        <v>132</v>
      </c>
      <c r="K10061" s="214"/>
      <c r="L10061" s="214"/>
      <c r="M10061"/>
    </row>
    <row r="10062" spans="1:13" x14ac:dyDescent="0.2">
      <c r="A10062" s="284">
        <v>45345</v>
      </c>
      <c r="B10062" s="285">
        <v>11</v>
      </c>
      <c r="C10062" s="286">
        <v>1381.3616997000001</v>
      </c>
      <c r="D10062" s="287">
        <v>68.906627500000155</v>
      </c>
      <c r="E10062" s="288">
        <v>5563.9437600000001</v>
      </c>
      <c r="F10062" s="288">
        <v>276.68223089999992</v>
      </c>
      <c r="G10062" s="289">
        <v>52</v>
      </c>
      <c r="H10062" s="290">
        <v>7342.8943181000004</v>
      </c>
      <c r="I10062" s="289">
        <v>0</v>
      </c>
      <c r="J10062" s="214" t="s">
        <v>132</v>
      </c>
      <c r="K10062" s="214"/>
      <c r="L10062" s="214"/>
      <c r="M10062"/>
    </row>
    <row r="10063" spans="1:13" x14ac:dyDescent="0.2">
      <c r="A10063" s="284">
        <v>45345</v>
      </c>
      <c r="B10063" s="285">
        <v>12</v>
      </c>
      <c r="C10063" s="286">
        <v>1016.6696668000004</v>
      </c>
      <c r="D10063" s="287">
        <v>44.172795699999909</v>
      </c>
      <c r="E10063" s="288">
        <v>5212.1291099999999</v>
      </c>
      <c r="F10063" s="288">
        <v>258.45662130000073</v>
      </c>
      <c r="G10063" s="289">
        <v>52</v>
      </c>
      <c r="H10063" s="290">
        <v>6583.4281938000013</v>
      </c>
      <c r="I10063" s="289">
        <v>0</v>
      </c>
      <c r="J10063" s="214" t="s">
        <v>132</v>
      </c>
      <c r="K10063" s="214"/>
      <c r="L10063" s="214"/>
      <c r="M10063"/>
    </row>
    <row r="10064" spans="1:13" x14ac:dyDescent="0.2">
      <c r="A10064" s="284">
        <v>45345</v>
      </c>
      <c r="B10064" s="285">
        <v>13</v>
      </c>
      <c r="C10064" s="286">
        <v>920.46394849999979</v>
      </c>
      <c r="D10064" s="287">
        <v>37.568185300000124</v>
      </c>
      <c r="E10064" s="288">
        <v>4983.4964499999996</v>
      </c>
      <c r="F10064" s="288">
        <v>241.58725700000014</v>
      </c>
      <c r="G10064" s="289">
        <v>53</v>
      </c>
      <c r="H10064" s="290">
        <v>6236.1158408000001</v>
      </c>
      <c r="I10064" s="289">
        <v>0</v>
      </c>
      <c r="J10064" s="214" t="s">
        <v>132</v>
      </c>
      <c r="K10064" s="214"/>
      <c r="L10064" s="214"/>
      <c r="M10064"/>
    </row>
    <row r="10065" spans="1:13" x14ac:dyDescent="0.2">
      <c r="A10065" s="284">
        <v>45345</v>
      </c>
      <c r="B10065" s="285">
        <v>14</v>
      </c>
      <c r="C10065" s="286">
        <v>914.17353239999989</v>
      </c>
      <c r="D10065" s="287">
        <v>38.364700600000162</v>
      </c>
      <c r="E10065" s="288">
        <v>4750.6636599999993</v>
      </c>
      <c r="F10065" s="288">
        <v>231.89098990000002</v>
      </c>
      <c r="G10065" s="289">
        <v>54</v>
      </c>
      <c r="H10065" s="290">
        <v>5989.0928828999995</v>
      </c>
      <c r="I10065" s="289">
        <v>0</v>
      </c>
      <c r="J10065" s="214" t="s">
        <v>132</v>
      </c>
      <c r="K10065" s="214"/>
      <c r="L10065" s="214"/>
      <c r="M10065"/>
    </row>
    <row r="10066" spans="1:13" x14ac:dyDescent="0.2">
      <c r="A10066" s="284">
        <v>45345</v>
      </c>
      <c r="B10066" s="285">
        <v>15</v>
      </c>
      <c r="C10066" s="286">
        <v>1150.6565401000003</v>
      </c>
      <c r="D10066" s="287">
        <v>55.047602700000027</v>
      </c>
      <c r="E10066" s="288">
        <v>4816.9639000000006</v>
      </c>
      <c r="F10066" s="288">
        <v>237.31185550000009</v>
      </c>
      <c r="G10066" s="289">
        <v>54</v>
      </c>
      <c r="H10066" s="290">
        <v>6313.979898300001</v>
      </c>
      <c r="I10066" s="289">
        <v>0</v>
      </c>
      <c r="J10066" s="214" t="s">
        <v>132</v>
      </c>
      <c r="K10066" s="214"/>
      <c r="L10066" s="214"/>
      <c r="M10066"/>
    </row>
    <row r="10067" spans="1:13" x14ac:dyDescent="0.2">
      <c r="A10067" s="284">
        <v>45345</v>
      </c>
      <c r="B10067" s="285">
        <v>16</v>
      </c>
      <c r="C10067" s="286">
        <v>1395.7005640000002</v>
      </c>
      <c r="D10067" s="287">
        <v>72.338041799999644</v>
      </c>
      <c r="E10067" s="288">
        <v>4949.8550500000001</v>
      </c>
      <c r="F10067" s="288">
        <v>255.14097189999939</v>
      </c>
      <c r="G10067" s="289">
        <v>54</v>
      </c>
      <c r="H10067" s="290">
        <v>6727.0346276999999</v>
      </c>
      <c r="I10067" s="289">
        <v>0</v>
      </c>
      <c r="J10067" s="214" t="s">
        <v>132</v>
      </c>
      <c r="K10067" s="214"/>
      <c r="L10067" s="214"/>
      <c r="M10067"/>
    </row>
    <row r="10068" spans="1:13" x14ac:dyDescent="0.2">
      <c r="A10068" s="284">
        <v>45345</v>
      </c>
      <c r="B10068" s="285">
        <v>17</v>
      </c>
      <c r="C10068" s="286">
        <v>2119.3316336000003</v>
      </c>
      <c r="D10068" s="287">
        <v>118.35432970000025</v>
      </c>
      <c r="E10068" s="288">
        <v>5413.8511099999996</v>
      </c>
      <c r="F10068" s="288">
        <v>287.45457140000053</v>
      </c>
      <c r="G10068" s="289">
        <v>54</v>
      </c>
      <c r="H10068" s="290">
        <v>7992.9916447000005</v>
      </c>
      <c r="I10068" s="289">
        <v>0</v>
      </c>
      <c r="J10068" s="214" t="s">
        <v>132</v>
      </c>
      <c r="K10068" s="214"/>
      <c r="L10068" s="214"/>
      <c r="M10068"/>
    </row>
    <row r="10069" spans="1:13" x14ac:dyDescent="0.2">
      <c r="A10069" s="284">
        <v>45345</v>
      </c>
      <c r="B10069" s="285">
        <v>18</v>
      </c>
      <c r="C10069" s="286">
        <v>2861.5814216999997</v>
      </c>
      <c r="D10069" s="287">
        <v>167.90538340000018</v>
      </c>
      <c r="E10069" s="288">
        <v>5829.53899</v>
      </c>
      <c r="F10069" s="288">
        <v>324.00986420000027</v>
      </c>
      <c r="G10069" s="289">
        <v>56</v>
      </c>
      <c r="H10069" s="290">
        <v>9239.0356592999997</v>
      </c>
      <c r="I10069" s="289">
        <v>0</v>
      </c>
      <c r="J10069" s="214" t="s">
        <v>132</v>
      </c>
      <c r="K10069" s="214"/>
      <c r="L10069" s="214"/>
      <c r="M10069"/>
    </row>
    <row r="10070" spans="1:13" x14ac:dyDescent="0.2">
      <c r="A10070" s="284">
        <v>45345</v>
      </c>
      <c r="B10070" s="285">
        <v>19</v>
      </c>
      <c r="C10070" s="286">
        <v>3157.3088180999998</v>
      </c>
      <c r="D10070" s="287">
        <v>189.83646900000011</v>
      </c>
      <c r="E10070" s="288">
        <v>6085.2817599999998</v>
      </c>
      <c r="F10070" s="288">
        <v>349.39250710000033</v>
      </c>
      <c r="G10070" s="289">
        <v>56</v>
      </c>
      <c r="H10070" s="290">
        <v>9837.8195541999994</v>
      </c>
      <c r="I10070" s="289">
        <v>0</v>
      </c>
      <c r="J10070" s="214" t="s">
        <v>132</v>
      </c>
      <c r="K10070" s="214"/>
      <c r="L10070" s="214"/>
      <c r="M10070"/>
    </row>
    <row r="10071" spans="1:13" x14ac:dyDescent="0.2">
      <c r="A10071" s="284">
        <v>45345</v>
      </c>
      <c r="B10071" s="285">
        <v>20</v>
      </c>
      <c r="C10071" s="286">
        <v>3117.1376352000002</v>
      </c>
      <c r="D10071" s="287">
        <v>186.68835939999983</v>
      </c>
      <c r="E10071" s="288">
        <v>5977.6914800000004</v>
      </c>
      <c r="F10071" s="288">
        <v>341.48671289999947</v>
      </c>
      <c r="G10071" s="289">
        <v>54</v>
      </c>
      <c r="H10071" s="290">
        <v>9677.0041875000006</v>
      </c>
      <c r="I10071" s="289">
        <v>0</v>
      </c>
      <c r="J10071" s="214" t="s">
        <v>132</v>
      </c>
      <c r="K10071" s="214"/>
      <c r="L10071" s="214"/>
      <c r="M10071"/>
    </row>
    <row r="10072" spans="1:13" x14ac:dyDescent="0.2">
      <c r="A10072" s="284">
        <v>45345</v>
      </c>
      <c r="B10072" s="285">
        <v>21</v>
      </c>
      <c r="C10072" s="286">
        <v>3055.6107398000004</v>
      </c>
      <c r="D10072" s="287">
        <v>182.41650509999997</v>
      </c>
      <c r="E10072" s="288">
        <v>5792.6517899999999</v>
      </c>
      <c r="F10072" s="288">
        <v>330.81775860000016</v>
      </c>
      <c r="G10072" s="289">
        <v>50</v>
      </c>
      <c r="H10072" s="290">
        <v>9411.4967935000004</v>
      </c>
      <c r="I10072" s="289">
        <v>0</v>
      </c>
      <c r="J10072" s="214" t="s">
        <v>132</v>
      </c>
      <c r="K10072" s="214"/>
      <c r="L10072" s="214"/>
      <c r="M10072"/>
    </row>
    <row r="10073" spans="1:13" x14ac:dyDescent="0.2">
      <c r="A10073" s="284">
        <v>45345</v>
      </c>
      <c r="B10073" s="285">
        <v>22</v>
      </c>
      <c r="C10073" s="286">
        <v>2971.4544904999998</v>
      </c>
      <c r="D10073" s="287">
        <v>175.45560659999995</v>
      </c>
      <c r="E10073" s="288">
        <v>5653.2898699999996</v>
      </c>
      <c r="F10073" s="288">
        <v>318.53786940000009</v>
      </c>
      <c r="G10073" s="289">
        <v>42</v>
      </c>
      <c r="H10073" s="290">
        <v>9160.7378365000004</v>
      </c>
      <c r="I10073" s="289">
        <v>0</v>
      </c>
      <c r="J10073" s="214" t="s">
        <v>132</v>
      </c>
      <c r="K10073" s="214"/>
      <c r="L10073" s="214"/>
      <c r="M10073"/>
    </row>
    <row r="10074" spans="1:13" x14ac:dyDescent="0.2">
      <c r="A10074" s="284">
        <v>45345</v>
      </c>
      <c r="B10074" s="285">
        <v>23</v>
      </c>
      <c r="C10074" s="286">
        <v>2810.938024</v>
      </c>
      <c r="D10074" s="287">
        <v>162.82891010000003</v>
      </c>
      <c r="E10074" s="288">
        <v>5330.9213199999995</v>
      </c>
      <c r="F10074" s="288">
        <v>295.05370470000071</v>
      </c>
      <c r="G10074" s="289">
        <v>37</v>
      </c>
      <c r="H10074" s="290">
        <v>8636.7419588000012</v>
      </c>
      <c r="I10074" s="289">
        <v>0</v>
      </c>
      <c r="J10074" s="214" t="s">
        <v>132</v>
      </c>
      <c r="K10074" s="214"/>
      <c r="L10074" s="214"/>
      <c r="M10074"/>
    </row>
    <row r="10075" spans="1:13" x14ac:dyDescent="0.2">
      <c r="A10075" s="284">
        <v>45345</v>
      </c>
      <c r="B10075" s="285">
        <v>24</v>
      </c>
      <c r="C10075" s="286">
        <v>2627.5041636999999</v>
      </c>
      <c r="D10075" s="287">
        <v>148.86183120000018</v>
      </c>
      <c r="E10075" s="288">
        <v>5038.57222</v>
      </c>
      <c r="F10075" s="288">
        <v>270.00478160000057</v>
      </c>
      <c r="G10075" s="289">
        <v>35</v>
      </c>
      <c r="H10075" s="290">
        <v>8119.9429965000008</v>
      </c>
      <c r="I10075" s="289">
        <v>0</v>
      </c>
      <c r="J10075" s="214" t="s">
        <v>132</v>
      </c>
      <c r="K10075" s="214"/>
      <c r="L10075" s="214"/>
      <c r="M10075"/>
    </row>
    <row r="10076" spans="1:13" x14ac:dyDescent="0.2">
      <c r="A10076" s="284">
        <v>45346</v>
      </c>
      <c r="B10076" s="285">
        <v>1</v>
      </c>
      <c r="C10076" s="286">
        <v>2518.0304592000002</v>
      </c>
      <c r="D10076" s="287">
        <v>141.3251482</v>
      </c>
      <c r="E10076" s="288">
        <v>4854.7315399999998</v>
      </c>
      <c r="F10076" s="288">
        <v>260.79435759999978</v>
      </c>
      <c r="G10076" s="289">
        <v>31</v>
      </c>
      <c r="H10076" s="290">
        <v>7805.8815049999994</v>
      </c>
      <c r="I10076" s="289">
        <v>0</v>
      </c>
      <c r="J10076" s="214" t="s">
        <v>132</v>
      </c>
      <c r="K10076" s="214"/>
      <c r="L10076" s="214"/>
      <c r="M10076"/>
    </row>
    <row r="10077" spans="1:13" x14ac:dyDescent="0.2">
      <c r="A10077" s="284">
        <v>45346</v>
      </c>
      <c r="B10077" s="285">
        <v>2</v>
      </c>
      <c r="C10077" s="286">
        <v>2417.8245255000002</v>
      </c>
      <c r="D10077" s="287">
        <v>134.06291459999997</v>
      </c>
      <c r="E10077" s="288">
        <v>4646.8834899999993</v>
      </c>
      <c r="F10077" s="288">
        <v>246.22069750000082</v>
      </c>
      <c r="G10077" s="289">
        <v>19</v>
      </c>
      <c r="H10077" s="290">
        <v>7463.9916276000004</v>
      </c>
      <c r="I10077" s="289">
        <v>0</v>
      </c>
      <c r="J10077" s="214" t="s">
        <v>132</v>
      </c>
      <c r="K10077" s="214"/>
      <c r="L10077" s="214"/>
      <c r="M10077"/>
    </row>
    <row r="10078" spans="1:13" x14ac:dyDescent="0.2">
      <c r="A10078" s="284">
        <v>45346</v>
      </c>
      <c r="B10078" s="285">
        <v>3</v>
      </c>
      <c r="C10078" s="286">
        <v>2353.7822063999997</v>
      </c>
      <c r="D10078" s="287">
        <v>129.37658470000017</v>
      </c>
      <c r="E10078" s="288">
        <v>4494.4486400000005</v>
      </c>
      <c r="F10078" s="288">
        <v>235.45141679999961</v>
      </c>
      <c r="G10078" s="289">
        <v>11</v>
      </c>
      <c r="H10078" s="290">
        <v>7224.0588478999998</v>
      </c>
      <c r="I10078" s="289">
        <v>0</v>
      </c>
      <c r="J10078" s="214" t="s">
        <v>132</v>
      </c>
      <c r="K10078" s="214"/>
      <c r="L10078" s="214"/>
      <c r="M10078"/>
    </row>
    <row r="10079" spans="1:13" x14ac:dyDescent="0.2">
      <c r="A10079" s="284">
        <v>45346</v>
      </c>
      <c r="B10079" s="285">
        <v>4</v>
      </c>
      <c r="C10079" s="286">
        <v>2315.3496784999998</v>
      </c>
      <c r="D10079" s="287">
        <v>126.87851290000026</v>
      </c>
      <c r="E10079" s="288">
        <v>4414.1488200000003</v>
      </c>
      <c r="F10079" s="288">
        <v>229.55922849999934</v>
      </c>
      <c r="G10079" s="289">
        <v>11</v>
      </c>
      <c r="H10079" s="290">
        <v>7096.9362398999992</v>
      </c>
      <c r="I10079" s="289">
        <v>0</v>
      </c>
      <c r="J10079" s="214" t="s">
        <v>132</v>
      </c>
      <c r="K10079" s="214"/>
      <c r="L10079" s="214"/>
      <c r="M10079"/>
    </row>
    <row r="10080" spans="1:13" x14ac:dyDescent="0.2">
      <c r="A10080" s="284">
        <v>45346</v>
      </c>
      <c r="B10080" s="285">
        <v>5</v>
      </c>
      <c r="C10080" s="286">
        <v>2341.0529835999996</v>
      </c>
      <c r="D10080" s="287">
        <v>128.6954424000001</v>
      </c>
      <c r="E10080" s="288">
        <v>4420.7768599999999</v>
      </c>
      <c r="F10080" s="288">
        <v>230.26610070000061</v>
      </c>
      <c r="G10080" s="289">
        <v>11</v>
      </c>
      <c r="H10080" s="290">
        <v>7131.7913867000007</v>
      </c>
      <c r="I10080" s="289">
        <v>0</v>
      </c>
      <c r="J10080" s="214" t="s">
        <v>132</v>
      </c>
      <c r="K10080" s="214"/>
      <c r="L10080" s="214"/>
      <c r="M10080"/>
    </row>
    <row r="10081" spans="1:13" x14ac:dyDescent="0.2">
      <c r="A10081" s="284">
        <v>45346</v>
      </c>
      <c r="B10081" s="285">
        <v>6</v>
      </c>
      <c r="C10081" s="286">
        <v>2440.4505130000002</v>
      </c>
      <c r="D10081" s="287">
        <v>135.9312846</v>
      </c>
      <c r="E10081" s="288">
        <v>4575.4179100000001</v>
      </c>
      <c r="F10081" s="288">
        <v>239.34933799999999</v>
      </c>
      <c r="G10081" s="289">
        <v>19</v>
      </c>
      <c r="H10081" s="290">
        <v>7410.1490456000001</v>
      </c>
      <c r="I10081" s="289">
        <v>0</v>
      </c>
      <c r="J10081" s="214" t="s">
        <v>132</v>
      </c>
      <c r="K10081" s="214"/>
      <c r="L10081" s="214"/>
      <c r="M10081"/>
    </row>
    <row r="10082" spans="1:13" x14ac:dyDescent="0.2">
      <c r="A10082" s="284">
        <v>45346</v>
      </c>
      <c r="B10082" s="285">
        <v>7</v>
      </c>
      <c r="C10082" s="286">
        <v>2590.3620481000003</v>
      </c>
      <c r="D10082" s="287">
        <v>147.0901353000003</v>
      </c>
      <c r="E10082" s="288">
        <v>4824.1514200000001</v>
      </c>
      <c r="F10082" s="288">
        <v>256.42863359999956</v>
      </c>
      <c r="G10082" s="289">
        <v>40</v>
      </c>
      <c r="H10082" s="290">
        <v>7858.0322370000004</v>
      </c>
      <c r="I10082" s="289">
        <v>0</v>
      </c>
      <c r="J10082" s="214" t="s">
        <v>132</v>
      </c>
      <c r="K10082" s="214"/>
      <c r="L10082" s="214"/>
      <c r="M10082"/>
    </row>
    <row r="10083" spans="1:13" x14ac:dyDescent="0.2">
      <c r="A10083" s="284">
        <v>45346</v>
      </c>
      <c r="B10083" s="285">
        <v>8</v>
      </c>
      <c r="C10083" s="286">
        <v>2455.2242848000001</v>
      </c>
      <c r="D10083" s="287">
        <v>141.1995952999998</v>
      </c>
      <c r="E10083" s="288">
        <v>4981.07078</v>
      </c>
      <c r="F10083" s="288">
        <v>266.45353669999986</v>
      </c>
      <c r="G10083" s="289">
        <v>43</v>
      </c>
      <c r="H10083" s="290">
        <v>7886.9481967999991</v>
      </c>
      <c r="I10083" s="289">
        <v>0</v>
      </c>
      <c r="J10083" s="214" t="s">
        <v>132</v>
      </c>
      <c r="K10083" s="214"/>
      <c r="L10083" s="214"/>
      <c r="M10083"/>
    </row>
    <row r="10084" spans="1:13" x14ac:dyDescent="0.2">
      <c r="A10084" s="284">
        <v>45346</v>
      </c>
      <c r="B10084" s="285">
        <v>9</v>
      </c>
      <c r="C10084" s="286">
        <v>1822.6975361000002</v>
      </c>
      <c r="D10084" s="287">
        <v>101.25101189999984</v>
      </c>
      <c r="E10084" s="288">
        <v>4896.6195299999999</v>
      </c>
      <c r="F10084" s="288">
        <v>248.08871350000027</v>
      </c>
      <c r="G10084" s="289">
        <v>42</v>
      </c>
      <c r="H10084" s="290">
        <v>7110.6567915000005</v>
      </c>
      <c r="I10084" s="289">
        <v>0</v>
      </c>
      <c r="J10084" s="214" t="s">
        <v>132</v>
      </c>
      <c r="K10084" s="214"/>
      <c r="L10084" s="214"/>
      <c r="M10084"/>
    </row>
    <row r="10085" spans="1:13" x14ac:dyDescent="0.2">
      <c r="A10085" s="284">
        <v>45346</v>
      </c>
      <c r="B10085" s="285">
        <v>10</v>
      </c>
      <c r="C10085" s="286">
        <v>1133.9198526000002</v>
      </c>
      <c r="D10085" s="287">
        <v>58.098174400000175</v>
      </c>
      <c r="E10085" s="288">
        <v>4482.4226500000004</v>
      </c>
      <c r="F10085" s="288">
        <v>222.55917330000011</v>
      </c>
      <c r="G10085" s="289">
        <v>43</v>
      </c>
      <c r="H10085" s="290">
        <v>5939.9998503000006</v>
      </c>
      <c r="I10085" s="289">
        <v>0</v>
      </c>
      <c r="J10085" s="214" t="s">
        <v>132</v>
      </c>
      <c r="K10085" s="214"/>
      <c r="L10085" s="214"/>
      <c r="M10085"/>
    </row>
    <row r="10086" spans="1:13" x14ac:dyDescent="0.2">
      <c r="A10086" s="284">
        <v>45346</v>
      </c>
      <c r="B10086" s="285">
        <v>11</v>
      </c>
      <c r="C10086" s="286">
        <v>465.86617949999982</v>
      </c>
      <c r="D10086" s="287">
        <v>16.213372500000247</v>
      </c>
      <c r="E10086" s="288">
        <v>4224.7276200000006</v>
      </c>
      <c r="F10086" s="288">
        <v>200.63139109999975</v>
      </c>
      <c r="G10086" s="289">
        <v>41</v>
      </c>
      <c r="H10086" s="290">
        <v>4948.4385631000005</v>
      </c>
      <c r="I10086" s="289">
        <v>0</v>
      </c>
      <c r="J10086" s="214" t="s">
        <v>132</v>
      </c>
      <c r="K10086" s="214"/>
      <c r="L10086" s="214"/>
      <c r="M10086"/>
    </row>
    <row r="10087" spans="1:13" x14ac:dyDescent="0.2">
      <c r="A10087" s="284">
        <v>45346</v>
      </c>
      <c r="B10087" s="285">
        <v>12</v>
      </c>
      <c r="C10087" s="286">
        <v>111.12916890000042</v>
      </c>
      <c r="D10087" s="287">
        <v>-6.4798409000000845</v>
      </c>
      <c r="E10087" s="288">
        <v>3873.8585700000003</v>
      </c>
      <c r="F10087" s="288">
        <v>184.15308099999947</v>
      </c>
      <c r="G10087" s="289">
        <v>42</v>
      </c>
      <c r="H10087" s="290">
        <v>4204.6609790000002</v>
      </c>
      <c r="I10087" s="289">
        <v>0</v>
      </c>
      <c r="J10087" s="214" t="s">
        <v>132</v>
      </c>
      <c r="K10087" s="214"/>
      <c r="L10087" s="214"/>
      <c r="M10087"/>
    </row>
    <row r="10088" spans="1:13" x14ac:dyDescent="0.2">
      <c r="A10088" s="284">
        <v>45346</v>
      </c>
      <c r="B10088" s="285">
        <v>13</v>
      </c>
      <c r="C10088" s="286">
        <v>-20.071267800000442</v>
      </c>
      <c r="D10088" s="287">
        <v>-14.827873999999412</v>
      </c>
      <c r="E10088" s="288">
        <v>3786.6007099999997</v>
      </c>
      <c r="F10088" s="288">
        <v>176.15076040000076</v>
      </c>
      <c r="G10088" s="289">
        <v>42</v>
      </c>
      <c r="H10088" s="290">
        <v>3969.8523286000004</v>
      </c>
      <c r="I10088" s="289">
        <v>0</v>
      </c>
      <c r="J10088" s="214" t="s">
        <v>132</v>
      </c>
      <c r="K10088" s="214"/>
      <c r="L10088" s="214"/>
      <c r="M10088"/>
    </row>
    <row r="10089" spans="1:13" x14ac:dyDescent="0.2">
      <c r="A10089" s="284">
        <v>45346</v>
      </c>
      <c r="B10089" s="285">
        <v>14</v>
      </c>
      <c r="C10089" s="286">
        <v>121.77157540000007</v>
      </c>
      <c r="D10089" s="287">
        <v>-5.7294754000002541</v>
      </c>
      <c r="E10089" s="288">
        <v>3802.2660900000001</v>
      </c>
      <c r="F10089" s="288">
        <v>177.45642150000003</v>
      </c>
      <c r="G10089" s="289">
        <v>44</v>
      </c>
      <c r="H10089" s="290">
        <v>4139.7646114999998</v>
      </c>
      <c r="I10089" s="289">
        <v>0</v>
      </c>
      <c r="J10089" s="214" t="s">
        <v>132</v>
      </c>
      <c r="K10089" s="214"/>
      <c r="L10089" s="214"/>
      <c r="M10089"/>
    </row>
    <row r="10090" spans="1:13" x14ac:dyDescent="0.2">
      <c r="A10090" s="284">
        <v>45346</v>
      </c>
      <c r="B10090" s="285">
        <v>15</v>
      </c>
      <c r="C10090" s="286">
        <v>464.53960409999991</v>
      </c>
      <c r="D10090" s="287">
        <v>16.074135099999808</v>
      </c>
      <c r="E10090" s="288">
        <v>4006.7039199999999</v>
      </c>
      <c r="F10090" s="288">
        <v>189.60446650000085</v>
      </c>
      <c r="G10090" s="289">
        <v>44</v>
      </c>
      <c r="H10090" s="290">
        <v>4720.9221257000008</v>
      </c>
      <c r="I10090" s="289">
        <v>0</v>
      </c>
      <c r="J10090" s="214" t="s">
        <v>132</v>
      </c>
      <c r="K10090" s="214"/>
      <c r="L10090" s="214"/>
      <c r="M10090"/>
    </row>
    <row r="10091" spans="1:13" x14ac:dyDescent="0.2">
      <c r="A10091" s="284">
        <v>45346</v>
      </c>
      <c r="B10091" s="285">
        <v>16</v>
      </c>
      <c r="C10091" s="286">
        <v>978.09884420000003</v>
      </c>
      <c r="D10091" s="287">
        <v>48.154906099999863</v>
      </c>
      <c r="E10091" s="288">
        <v>4224.4160700000002</v>
      </c>
      <c r="F10091" s="288">
        <v>213.04172899999958</v>
      </c>
      <c r="G10091" s="289">
        <v>44</v>
      </c>
      <c r="H10091" s="290">
        <v>5507.7115492999992</v>
      </c>
      <c r="I10091" s="289">
        <v>0</v>
      </c>
      <c r="J10091" s="214" t="s">
        <v>132</v>
      </c>
      <c r="K10091" s="214"/>
      <c r="L10091" s="214"/>
      <c r="M10091"/>
    </row>
    <row r="10092" spans="1:13" x14ac:dyDescent="0.2">
      <c r="A10092" s="284">
        <v>45346</v>
      </c>
      <c r="B10092" s="285">
        <v>17</v>
      </c>
      <c r="C10092" s="286">
        <v>1798.8194951</v>
      </c>
      <c r="D10092" s="287">
        <v>98.552710499999961</v>
      </c>
      <c r="E10092" s="288">
        <v>4787.7710799999995</v>
      </c>
      <c r="F10092" s="288">
        <v>249.12440270000025</v>
      </c>
      <c r="G10092" s="289">
        <v>45</v>
      </c>
      <c r="H10092" s="290">
        <v>6979.2676882999995</v>
      </c>
      <c r="I10092" s="289">
        <v>0</v>
      </c>
      <c r="J10092" s="214" t="s">
        <v>132</v>
      </c>
      <c r="K10092" s="214"/>
      <c r="L10092" s="214"/>
      <c r="M10092"/>
    </row>
    <row r="10093" spans="1:13" x14ac:dyDescent="0.2">
      <c r="A10093" s="284">
        <v>45346</v>
      </c>
      <c r="B10093" s="285">
        <v>18</v>
      </c>
      <c r="C10093" s="286">
        <v>2636.6949774</v>
      </c>
      <c r="D10093" s="287">
        <v>151.67169380000016</v>
      </c>
      <c r="E10093" s="288">
        <v>5300.4069399999998</v>
      </c>
      <c r="F10093" s="288">
        <v>290.84800300000006</v>
      </c>
      <c r="G10093" s="289">
        <v>47</v>
      </c>
      <c r="H10093" s="290">
        <v>8426.6216142000012</v>
      </c>
      <c r="I10093" s="289">
        <v>0</v>
      </c>
      <c r="J10093" s="214" t="s">
        <v>132</v>
      </c>
      <c r="K10093" s="214"/>
      <c r="L10093" s="214"/>
      <c r="M10093"/>
    </row>
    <row r="10094" spans="1:13" x14ac:dyDescent="0.2">
      <c r="A10094" s="284">
        <v>45346</v>
      </c>
      <c r="B10094" s="285">
        <v>19</v>
      </c>
      <c r="C10094" s="286">
        <v>2955.7709580000005</v>
      </c>
      <c r="D10094" s="287">
        <v>174.36712279999972</v>
      </c>
      <c r="E10094" s="288">
        <v>5621.1259600000003</v>
      </c>
      <c r="F10094" s="288">
        <v>319.64477019999958</v>
      </c>
      <c r="G10094" s="289">
        <v>46</v>
      </c>
      <c r="H10094" s="290">
        <v>9116.9088110000012</v>
      </c>
      <c r="I10094" s="289">
        <v>0</v>
      </c>
      <c r="J10094" s="214" t="s">
        <v>132</v>
      </c>
      <c r="K10094" s="214"/>
      <c r="L10094" s="214"/>
      <c r="M10094"/>
    </row>
    <row r="10095" spans="1:13" x14ac:dyDescent="0.2">
      <c r="A10095" s="284">
        <v>45346</v>
      </c>
      <c r="B10095" s="285">
        <v>20</v>
      </c>
      <c r="C10095" s="286">
        <v>2909.9437913999996</v>
      </c>
      <c r="D10095" s="287">
        <v>171.0904719000003</v>
      </c>
      <c r="E10095" s="288">
        <v>5539.9993700000005</v>
      </c>
      <c r="F10095" s="288">
        <v>314.07345639999949</v>
      </c>
      <c r="G10095" s="289">
        <v>45</v>
      </c>
      <c r="H10095" s="290">
        <v>8980.1070897000009</v>
      </c>
      <c r="I10095" s="289">
        <v>0</v>
      </c>
      <c r="J10095" s="214" t="s">
        <v>132</v>
      </c>
      <c r="K10095" s="214"/>
      <c r="L10095" s="214"/>
      <c r="M10095"/>
    </row>
    <row r="10096" spans="1:13" x14ac:dyDescent="0.2">
      <c r="A10096" s="284">
        <v>45346</v>
      </c>
      <c r="B10096" s="285">
        <v>21</v>
      </c>
      <c r="C10096" s="286">
        <v>2840.3452200000002</v>
      </c>
      <c r="D10096" s="287">
        <v>166.94800719999964</v>
      </c>
      <c r="E10096" s="288">
        <v>5459.7239900000004</v>
      </c>
      <c r="F10096" s="288">
        <v>305.16691849999916</v>
      </c>
      <c r="G10096" s="289">
        <v>42</v>
      </c>
      <c r="H10096" s="290">
        <v>8814.1841356999994</v>
      </c>
      <c r="I10096" s="289">
        <v>0</v>
      </c>
      <c r="J10096" s="214" t="s">
        <v>132</v>
      </c>
      <c r="K10096" s="214"/>
      <c r="L10096" s="214"/>
      <c r="M10096"/>
    </row>
    <row r="10097" spans="1:13" x14ac:dyDescent="0.2">
      <c r="A10097" s="284">
        <v>45346</v>
      </c>
      <c r="B10097" s="285">
        <v>22</v>
      </c>
      <c r="C10097" s="286">
        <v>2759.1649911</v>
      </c>
      <c r="D10097" s="287">
        <v>161.21585360000012</v>
      </c>
      <c r="E10097" s="288">
        <v>5306.0854999999992</v>
      </c>
      <c r="F10097" s="288">
        <v>295.14674500000092</v>
      </c>
      <c r="G10097" s="289">
        <v>36</v>
      </c>
      <c r="H10097" s="290">
        <v>8557.6130897000003</v>
      </c>
      <c r="I10097" s="289">
        <v>0</v>
      </c>
      <c r="J10097" s="214" t="s">
        <v>132</v>
      </c>
      <c r="K10097" s="214"/>
      <c r="L10097" s="214"/>
      <c r="M10097"/>
    </row>
    <row r="10098" spans="1:13" x14ac:dyDescent="0.2">
      <c r="A10098" s="284">
        <v>45346</v>
      </c>
      <c r="B10098" s="285">
        <v>23</v>
      </c>
      <c r="C10098" s="286">
        <v>2618.7202084999999</v>
      </c>
      <c r="D10098" s="287">
        <v>150.68648659999997</v>
      </c>
      <c r="E10098" s="288">
        <v>5014.4679700000006</v>
      </c>
      <c r="F10098" s="288">
        <v>276.07556409999961</v>
      </c>
      <c r="G10098" s="289">
        <v>35</v>
      </c>
      <c r="H10098" s="290">
        <v>8094.9502291999997</v>
      </c>
      <c r="I10098" s="289">
        <v>0</v>
      </c>
      <c r="J10098" s="214" t="s">
        <v>132</v>
      </c>
      <c r="K10098" s="214"/>
      <c r="L10098" s="214"/>
      <c r="M10098"/>
    </row>
    <row r="10099" spans="1:13" x14ac:dyDescent="0.2">
      <c r="A10099" s="284">
        <v>45346</v>
      </c>
      <c r="B10099" s="285">
        <v>24</v>
      </c>
      <c r="C10099" s="286">
        <v>2463.3054081999999</v>
      </c>
      <c r="D10099" s="287">
        <v>138.92257380000004</v>
      </c>
      <c r="E10099" s="288">
        <v>4729.17688</v>
      </c>
      <c r="F10099" s="288">
        <v>254.43666899999971</v>
      </c>
      <c r="G10099" s="289">
        <v>34</v>
      </c>
      <c r="H10099" s="290">
        <v>7619.8415309999991</v>
      </c>
      <c r="I10099" s="289">
        <v>0</v>
      </c>
      <c r="J10099" s="214" t="s">
        <v>132</v>
      </c>
      <c r="K10099" s="214"/>
      <c r="L10099" s="214"/>
      <c r="M10099"/>
    </row>
    <row r="10100" spans="1:13" x14ac:dyDescent="0.2">
      <c r="A10100" s="284">
        <v>45347</v>
      </c>
      <c r="B10100" s="285">
        <v>1</v>
      </c>
      <c r="C10100" s="286">
        <v>2372.4043081</v>
      </c>
      <c r="D10100" s="287">
        <v>131.62432020000008</v>
      </c>
      <c r="E10100" s="288">
        <v>4621.6524499999996</v>
      </c>
      <c r="F10100" s="288">
        <v>245.34892850000051</v>
      </c>
      <c r="G10100" s="289">
        <v>30</v>
      </c>
      <c r="H10100" s="290">
        <v>7401.0300068000006</v>
      </c>
      <c r="I10100" s="289">
        <v>0</v>
      </c>
      <c r="J10100" s="214" t="s">
        <v>132</v>
      </c>
      <c r="K10100" s="214"/>
      <c r="L10100" s="214"/>
      <c r="M10100"/>
    </row>
    <row r="10101" spans="1:13" x14ac:dyDescent="0.2">
      <c r="A10101" s="284">
        <v>45347</v>
      </c>
      <c r="B10101" s="285">
        <v>2</v>
      </c>
      <c r="C10101" s="286">
        <v>2290.7016202999998</v>
      </c>
      <c r="D10101" s="287">
        <v>125.45642520000013</v>
      </c>
      <c r="E10101" s="288">
        <v>4442.4904500000002</v>
      </c>
      <c r="F10101" s="288">
        <v>232.85718369999995</v>
      </c>
      <c r="G10101" s="289">
        <v>19</v>
      </c>
      <c r="H10101" s="290">
        <v>7110.5056791999996</v>
      </c>
      <c r="I10101" s="289">
        <v>0</v>
      </c>
      <c r="J10101" s="214" t="s">
        <v>132</v>
      </c>
      <c r="K10101" s="214"/>
      <c r="L10101" s="214"/>
      <c r="M10101"/>
    </row>
    <row r="10102" spans="1:13" x14ac:dyDescent="0.2">
      <c r="A10102" s="284">
        <v>45347</v>
      </c>
      <c r="B10102" s="285">
        <v>3</v>
      </c>
      <c r="C10102" s="286">
        <v>2224.0041699000003</v>
      </c>
      <c r="D10102" s="287">
        <v>120.9958872</v>
      </c>
      <c r="E10102" s="288">
        <v>4303.9380000000001</v>
      </c>
      <c r="F10102" s="288">
        <v>223.33069230000001</v>
      </c>
      <c r="G10102" s="289">
        <v>11</v>
      </c>
      <c r="H10102" s="290">
        <v>6883.2687494000002</v>
      </c>
      <c r="I10102" s="289">
        <v>0</v>
      </c>
      <c r="J10102" s="214" t="s">
        <v>132</v>
      </c>
      <c r="K10102" s="214"/>
      <c r="L10102" s="214"/>
      <c r="M10102"/>
    </row>
    <row r="10103" spans="1:13" x14ac:dyDescent="0.2">
      <c r="A10103" s="284">
        <v>45347</v>
      </c>
      <c r="B10103" s="285">
        <v>4</v>
      </c>
      <c r="C10103" s="286">
        <v>2199.7785432999999</v>
      </c>
      <c r="D10103" s="287">
        <v>119.17369820000017</v>
      </c>
      <c r="E10103" s="288">
        <v>4226.73351</v>
      </c>
      <c r="F10103" s="288">
        <v>218.27783880000061</v>
      </c>
      <c r="G10103" s="289">
        <v>12</v>
      </c>
      <c r="H10103" s="290">
        <v>6775.9635903000008</v>
      </c>
      <c r="I10103" s="289">
        <v>0</v>
      </c>
      <c r="J10103" s="214" t="s">
        <v>132</v>
      </c>
      <c r="K10103" s="214"/>
      <c r="L10103" s="214"/>
      <c r="M10103"/>
    </row>
    <row r="10104" spans="1:13" x14ac:dyDescent="0.2">
      <c r="A10104" s="284">
        <v>45347</v>
      </c>
      <c r="B10104" s="285">
        <v>5</v>
      </c>
      <c r="C10104" s="286">
        <v>2220.7324505000001</v>
      </c>
      <c r="D10104" s="287">
        <v>120.60970639999971</v>
      </c>
      <c r="E10104" s="288">
        <v>4229.5391300000001</v>
      </c>
      <c r="F10104" s="288">
        <v>218.48144039999988</v>
      </c>
      <c r="G10104" s="289">
        <v>11</v>
      </c>
      <c r="H10104" s="290">
        <v>6800.3627272999993</v>
      </c>
      <c r="I10104" s="289">
        <v>0</v>
      </c>
      <c r="J10104" s="214" t="s">
        <v>132</v>
      </c>
      <c r="K10104" s="214"/>
      <c r="L10104" s="214"/>
      <c r="M10104"/>
    </row>
    <row r="10105" spans="1:13" x14ac:dyDescent="0.2">
      <c r="A10105" s="284">
        <v>45347</v>
      </c>
      <c r="B10105" s="285">
        <v>6</v>
      </c>
      <c r="C10105" s="286">
        <v>2302.7648838</v>
      </c>
      <c r="D10105" s="287">
        <v>126.15134099999972</v>
      </c>
      <c r="E10105" s="288">
        <v>4317.2853399999995</v>
      </c>
      <c r="F10105" s="288">
        <v>224.87935340000058</v>
      </c>
      <c r="G10105" s="289">
        <v>11</v>
      </c>
      <c r="H10105" s="290">
        <v>6982.0809182000003</v>
      </c>
      <c r="I10105" s="289">
        <v>0</v>
      </c>
      <c r="J10105" s="214" t="s">
        <v>132</v>
      </c>
      <c r="K10105" s="214"/>
      <c r="L10105" s="214"/>
      <c r="M10105"/>
    </row>
    <row r="10106" spans="1:13" x14ac:dyDescent="0.2">
      <c r="A10106" s="284">
        <v>45347</v>
      </c>
      <c r="B10106" s="285">
        <v>7</v>
      </c>
      <c r="C10106" s="286">
        <v>2422.6639934999998</v>
      </c>
      <c r="D10106" s="287">
        <v>134.69151380000011</v>
      </c>
      <c r="E10106" s="288">
        <v>4495.9814900000001</v>
      </c>
      <c r="F10106" s="288">
        <v>237.59716339999977</v>
      </c>
      <c r="G10106" s="289">
        <v>12</v>
      </c>
      <c r="H10106" s="290">
        <v>7302.9341606999997</v>
      </c>
      <c r="I10106" s="289">
        <v>0</v>
      </c>
      <c r="J10106" s="214" t="s">
        <v>132</v>
      </c>
      <c r="K10106" s="214"/>
      <c r="L10106" s="214"/>
      <c r="M10106"/>
    </row>
    <row r="10107" spans="1:13" x14ac:dyDescent="0.2">
      <c r="A10107" s="284">
        <v>45347</v>
      </c>
      <c r="B10107" s="285">
        <v>8</v>
      </c>
      <c r="C10107" s="286">
        <v>2193.4172065000002</v>
      </c>
      <c r="D10107" s="287">
        <v>123.1244797999999</v>
      </c>
      <c r="E10107" s="288">
        <v>4622.9830400000001</v>
      </c>
      <c r="F10107" s="288">
        <v>242.80050970000048</v>
      </c>
      <c r="G10107" s="289">
        <v>19</v>
      </c>
      <c r="H10107" s="290">
        <v>7201.3252360000006</v>
      </c>
      <c r="I10107" s="289">
        <v>0</v>
      </c>
      <c r="J10107" s="214" t="s">
        <v>132</v>
      </c>
      <c r="K10107" s="214"/>
      <c r="L10107" s="214"/>
      <c r="M10107"/>
    </row>
    <row r="10108" spans="1:13" x14ac:dyDescent="0.2">
      <c r="A10108" s="284">
        <v>45347</v>
      </c>
      <c r="B10108" s="285">
        <v>9</v>
      </c>
      <c r="C10108" s="286">
        <v>1470.0414050000002</v>
      </c>
      <c r="D10108" s="287">
        <v>79.626588199999929</v>
      </c>
      <c r="E10108" s="288">
        <v>4602.2044599999999</v>
      </c>
      <c r="F10108" s="288">
        <v>229.46402050000052</v>
      </c>
      <c r="G10108" s="289">
        <v>37</v>
      </c>
      <c r="H10108" s="290">
        <v>6418.3364737000002</v>
      </c>
      <c r="I10108" s="289">
        <v>0</v>
      </c>
      <c r="J10108" s="214" t="s">
        <v>132</v>
      </c>
      <c r="K10108" s="214"/>
      <c r="L10108" s="214"/>
      <c r="M10108"/>
    </row>
    <row r="10109" spans="1:13" x14ac:dyDescent="0.2">
      <c r="A10109" s="284">
        <v>45347</v>
      </c>
      <c r="B10109" s="285">
        <v>10</v>
      </c>
      <c r="C10109" s="286">
        <v>779.10937379999996</v>
      </c>
      <c r="D10109" s="287">
        <v>37.581362400000216</v>
      </c>
      <c r="E10109" s="288">
        <v>4276.6348500000004</v>
      </c>
      <c r="F10109" s="288">
        <v>209.08633129999998</v>
      </c>
      <c r="G10109" s="289">
        <v>41</v>
      </c>
      <c r="H10109" s="290">
        <v>5343.4119175000005</v>
      </c>
      <c r="I10109" s="289">
        <v>0</v>
      </c>
      <c r="J10109" s="214" t="s">
        <v>132</v>
      </c>
      <c r="K10109" s="214"/>
      <c r="L10109" s="214"/>
      <c r="M10109"/>
    </row>
    <row r="10110" spans="1:13" x14ac:dyDescent="0.2">
      <c r="A10110" s="284">
        <v>45347</v>
      </c>
      <c r="B10110" s="285">
        <v>11</v>
      </c>
      <c r="C10110" s="286">
        <v>271.41449050000006</v>
      </c>
      <c r="D10110" s="287">
        <v>5.7968376000000177</v>
      </c>
      <c r="E10110" s="288">
        <v>3997.3571799999995</v>
      </c>
      <c r="F10110" s="288">
        <v>189.77631969999993</v>
      </c>
      <c r="G10110" s="289">
        <v>41</v>
      </c>
      <c r="H10110" s="290">
        <v>4505.3448277999996</v>
      </c>
      <c r="I10110" s="289">
        <v>0</v>
      </c>
      <c r="J10110" s="214" t="s">
        <v>132</v>
      </c>
      <c r="K10110" s="214"/>
      <c r="L10110" s="214"/>
      <c r="M10110"/>
    </row>
    <row r="10111" spans="1:13" x14ac:dyDescent="0.2">
      <c r="A10111" s="284">
        <v>45347</v>
      </c>
      <c r="B10111" s="285">
        <v>12</v>
      </c>
      <c r="C10111" s="286">
        <v>-48.662781100000302</v>
      </c>
      <c r="D10111" s="287">
        <v>-14.801399699999905</v>
      </c>
      <c r="E10111" s="288">
        <v>3881.4190300000005</v>
      </c>
      <c r="F10111" s="288">
        <v>178.85082919999923</v>
      </c>
      <c r="G10111" s="289">
        <v>41</v>
      </c>
      <c r="H10111" s="290">
        <v>4037.8056783999996</v>
      </c>
      <c r="I10111" s="289">
        <v>0</v>
      </c>
      <c r="J10111" s="214" t="s">
        <v>132</v>
      </c>
      <c r="K10111" s="214"/>
      <c r="L10111" s="214"/>
      <c r="M10111"/>
    </row>
    <row r="10112" spans="1:13" x14ac:dyDescent="0.2">
      <c r="A10112" s="284">
        <v>45347</v>
      </c>
      <c r="B10112" s="285">
        <v>13</v>
      </c>
      <c r="C10112" s="286">
        <v>-142.57481620000044</v>
      </c>
      <c r="D10112" s="287">
        <v>-20.878652099999741</v>
      </c>
      <c r="E10112" s="288">
        <v>3729.9458800000002</v>
      </c>
      <c r="F10112" s="288">
        <v>173.45561009999983</v>
      </c>
      <c r="G10112" s="289">
        <v>42</v>
      </c>
      <c r="H10112" s="290">
        <v>3781.9480217999999</v>
      </c>
      <c r="I10112" s="289">
        <v>0</v>
      </c>
      <c r="J10112" s="214" t="s">
        <v>132</v>
      </c>
      <c r="K10112" s="214"/>
      <c r="L10112" s="214"/>
      <c r="M10112"/>
    </row>
    <row r="10113" spans="1:13" x14ac:dyDescent="0.2">
      <c r="A10113" s="284">
        <v>45347</v>
      </c>
      <c r="B10113" s="285">
        <v>14</v>
      </c>
      <c r="C10113" s="286">
        <v>-41.998978099999931</v>
      </c>
      <c r="D10113" s="287">
        <v>-14.180947599999925</v>
      </c>
      <c r="E10113" s="288">
        <v>3745.1910799999996</v>
      </c>
      <c r="F10113" s="288">
        <v>175.62404010000046</v>
      </c>
      <c r="G10113" s="289">
        <v>42</v>
      </c>
      <c r="H10113" s="290">
        <v>3906.6351944000003</v>
      </c>
      <c r="I10113" s="289">
        <v>0</v>
      </c>
      <c r="J10113" s="214" t="s">
        <v>132</v>
      </c>
      <c r="K10113" s="214"/>
      <c r="L10113" s="214"/>
      <c r="M10113"/>
    </row>
    <row r="10114" spans="1:13" x14ac:dyDescent="0.2">
      <c r="A10114" s="284">
        <v>45347</v>
      </c>
      <c r="B10114" s="285">
        <v>15</v>
      </c>
      <c r="C10114" s="286">
        <v>304.26115589999995</v>
      </c>
      <c r="D10114" s="287">
        <v>7.6806628999998026</v>
      </c>
      <c r="E10114" s="288">
        <v>3961.9302199999997</v>
      </c>
      <c r="F10114" s="288">
        <v>186.18819150000081</v>
      </c>
      <c r="G10114" s="289">
        <v>43</v>
      </c>
      <c r="H10114" s="290">
        <v>4503.0602302999996</v>
      </c>
      <c r="I10114" s="289">
        <v>0</v>
      </c>
      <c r="J10114" s="214" t="s">
        <v>132</v>
      </c>
      <c r="K10114" s="214"/>
      <c r="L10114" s="214"/>
      <c r="M10114"/>
    </row>
    <row r="10115" spans="1:13" x14ac:dyDescent="0.2">
      <c r="A10115" s="284">
        <v>45347</v>
      </c>
      <c r="B10115" s="285">
        <v>16</v>
      </c>
      <c r="C10115" s="286">
        <v>917.64374039999984</v>
      </c>
      <c r="D10115" s="287">
        <v>45.852815800000059</v>
      </c>
      <c r="E10115" s="288">
        <v>4331.3040999999994</v>
      </c>
      <c r="F10115" s="288">
        <v>211.18079350000062</v>
      </c>
      <c r="G10115" s="289">
        <v>43</v>
      </c>
      <c r="H10115" s="290">
        <v>5548.9814496999998</v>
      </c>
      <c r="I10115" s="289">
        <v>0</v>
      </c>
      <c r="J10115" s="214" t="s">
        <v>132</v>
      </c>
      <c r="K10115" s="214"/>
      <c r="L10115" s="214"/>
      <c r="M10115"/>
    </row>
    <row r="10116" spans="1:13" x14ac:dyDescent="0.2">
      <c r="A10116" s="284">
        <v>45347</v>
      </c>
      <c r="B10116" s="285">
        <v>17</v>
      </c>
      <c r="C10116" s="286">
        <v>1817.9423132000002</v>
      </c>
      <c r="D10116" s="287">
        <v>100.59171940000013</v>
      </c>
      <c r="E10116" s="288">
        <v>5019.86859</v>
      </c>
      <c r="F10116" s="288">
        <v>249.19771160000073</v>
      </c>
      <c r="G10116" s="289">
        <v>43</v>
      </c>
      <c r="H10116" s="290">
        <v>7230.6003342000013</v>
      </c>
      <c r="I10116" s="289">
        <v>0</v>
      </c>
      <c r="J10116" s="214" t="s">
        <v>132</v>
      </c>
      <c r="K10116" s="214"/>
      <c r="L10116" s="214"/>
      <c r="M10116"/>
    </row>
    <row r="10117" spans="1:13" x14ac:dyDescent="0.2">
      <c r="A10117" s="284">
        <v>45347</v>
      </c>
      <c r="B10117" s="285">
        <v>18</v>
      </c>
      <c r="C10117" s="286">
        <v>2692.4427504</v>
      </c>
      <c r="D10117" s="287">
        <v>156.63667529999978</v>
      </c>
      <c r="E10117" s="288">
        <v>5356.6272099999996</v>
      </c>
      <c r="F10117" s="288">
        <v>297.62422690000039</v>
      </c>
      <c r="G10117" s="289">
        <v>44</v>
      </c>
      <c r="H10117" s="290">
        <v>8547.3308625999998</v>
      </c>
      <c r="I10117" s="289">
        <v>0</v>
      </c>
      <c r="J10117" s="214" t="s">
        <v>132</v>
      </c>
      <c r="K10117" s="214"/>
      <c r="L10117" s="214"/>
      <c r="M10117"/>
    </row>
    <row r="10118" spans="1:13" x14ac:dyDescent="0.2">
      <c r="A10118" s="284">
        <v>45347</v>
      </c>
      <c r="B10118" s="285">
        <v>19</v>
      </c>
      <c r="C10118" s="286">
        <v>3049.6485779999998</v>
      </c>
      <c r="D10118" s="287">
        <v>181.25326010000009</v>
      </c>
      <c r="E10118" s="288">
        <v>5757.7143599999999</v>
      </c>
      <c r="F10118" s="288">
        <v>330.81593109999994</v>
      </c>
      <c r="G10118" s="289">
        <v>44</v>
      </c>
      <c r="H10118" s="290">
        <v>9363.4321292000004</v>
      </c>
      <c r="I10118" s="289">
        <v>0</v>
      </c>
      <c r="J10118" s="214" t="s">
        <v>132</v>
      </c>
      <c r="K10118" s="214"/>
      <c r="L10118" s="214"/>
      <c r="M10118"/>
    </row>
    <row r="10119" spans="1:13" x14ac:dyDescent="0.2">
      <c r="A10119" s="284">
        <v>45347</v>
      </c>
      <c r="B10119" s="285">
        <v>20</v>
      </c>
      <c r="C10119" s="286">
        <v>3016.5821093</v>
      </c>
      <c r="D10119" s="287">
        <v>178.99336259999984</v>
      </c>
      <c r="E10119" s="288">
        <v>5712.4810699999998</v>
      </c>
      <c r="F10119" s="288">
        <v>327.18267600000036</v>
      </c>
      <c r="G10119" s="289">
        <v>43</v>
      </c>
      <c r="H10119" s="290">
        <v>9278.2392178999999</v>
      </c>
      <c r="I10119" s="289">
        <v>0</v>
      </c>
      <c r="J10119" s="214" t="s">
        <v>132</v>
      </c>
      <c r="K10119" s="214"/>
      <c r="L10119" s="214"/>
      <c r="M10119"/>
    </row>
    <row r="10120" spans="1:13" x14ac:dyDescent="0.2">
      <c r="A10120" s="284">
        <v>45347</v>
      </c>
      <c r="B10120" s="285">
        <v>21</v>
      </c>
      <c r="C10120" s="286">
        <v>2934.5335049</v>
      </c>
      <c r="D10120" s="287">
        <v>172.79267600000028</v>
      </c>
      <c r="E10120" s="288">
        <v>5563.6834800000006</v>
      </c>
      <c r="F10120" s="288">
        <v>316.01273330000004</v>
      </c>
      <c r="G10120" s="289">
        <v>41</v>
      </c>
      <c r="H10120" s="290">
        <v>9028.0223942000011</v>
      </c>
      <c r="I10120" s="289">
        <v>0</v>
      </c>
      <c r="J10120" s="214" t="s">
        <v>132</v>
      </c>
      <c r="K10120" s="214"/>
      <c r="L10120" s="214"/>
      <c r="M10120"/>
    </row>
    <row r="10121" spans="1:13" x14ac:dyDescent="0.2">
      <c r="A10121" s="284">
        <v>45347</v>
      </c>
      <c r="B10121" s="285">
        <v>22</v>
      </c>
      <c r="C10121" s="286">
        <v>2808.4627989000001</v>
      </c>
      <c r="D10121" s="287">
        <v>163.05610239999979</v>
      </c>
      <c r="E10121" s="288">
        <v>5410.7741599999999</v>
      </c>
      <c r="F10121" s="288">
        <v>301.05564369999956</v>
      </c>
      <c r="G10121" s="289">
        <v>37</v>
      </c>
      <c r="H10121" s="290">
        <v>8720.3487049999985</v>
      </c>
      <c r="I10121" s="289">
        <v>0</v>
      </c>
      <c r="J10121" s="214" t="s">
        <v>132</v>
      </c>
      <c r="K10121" s="214"/>
      <c r="L10121" s="214"/>
      <c r="M10121"/>
    </row>
    <row r="10122" spans="1:13" x14ac:dyDescent="0.2">
      <c r="A10122" s="284">
        <v>45347</v>
      </c>
      <c r="B10122" s="285">
        <v>23</v>
      </c>
      <c r="C10122" s="286">
        <v>2604.0903286000002</v>
      </c>
      <c r="D10122" s="287">
        <v>148.17244119999992</v>
      </c>
      <c r="E10122" s="288">
        <v>5048.0578099999993</v>
      </c>
      <c r="F10122" s="288">
        <v>275.60593860000063</v>
      </c>
      <c r="G10122" s="289">
        <v>35</v>
      </c>
      <c r="H10122" s="290">
        <v>8110.9265184000005</v>
      </c>
      <c r="I10122" s="289">
        <v>0</v>
      </c>
      <c r="J10122" s="214" t="s">
        <v>132</v>
      </c>
      <c r="K10122" s="214"/>
      <c r="L10122" s="214"/>
      <c r="M10122"/>
    </row>
    <row r="10123" spans="1:13" x14ac:dyDescent="0.2">
      <c r="A10123" s="284">
        <v>45347</v>
      </c>
      <c r="B10123" s="285">
        <v>24</v>
      </c>
      <c r="C10123" s="286">
        <v>2405.6495857</v>
      </c>
      <c r="D10123" s="287">
        <v>133.5829241000001</v>
      </c>
      <c r="E10123" s="288">
        <v>4744.8346499999998</v>
      </c>
      <c r="F10123" s="288">
        <v>249.5934242000003</v>
      </c>
      <c r="G10123" s="289">
        <v>33</v>
      </c>
      <c r="H10123" s="290">
        <v>7566.6605840000002</v>
      </c>
      <c r="I10123" s="289">
        <v>0</v>
      </c>
      <c r="J10123" s="214" t="s">
        <v>132</v>
      </c>
      <c r="K10123" s="214"/>
      <c r="L10123" s="214"/>
      <c r="M10123"/>
    </row>
    <row r="10124" spans="1:13" x14ac:dyDescent="0.2">
      <c r="A10124" s="284">
        <v>45348</v>
      </c>
      <c r="B10124" s="285">
        <v>1</v>
      </c>
      <c r="C10124" s="286">
        <v>2309.6530852999999</v>
      </c>
      <c r="D10124" s="287">
        <v>126.40201169999976</v>
      </c>
      <c r="E10124" s="288">
        <v>4618.5407099999993</v>
      </c>
      <c r="F10124" s="288">
        <v>240.58912210000108</v>
      </c>
      <c r="G10124" s="289">
        <v>29</v>
      </c>
      <c r="H10124" s="290">
        <v>7324.1849290999999</v>
      </c>
      <c r="I10124" s="289">
        <v>0</v>
      </c>
      <c r="J10124" s="214" t="s">
        <v>132</v>
      </c>
      <c r="K10124" s="214"/>
      <c r="L10124" s="214"/>
      <c r="M10124"/>
    </row>
    <row r="10125" spans="1:13" x14ac:dyDescent="0.2">
      <c r="A10125" s="284">
        <v>45348</v>
      </c>
      <c r="B10125" s="285">
        <v>2</v>
      </c>
      <c r="C10125" s="286">
        <v>2228.2521370999998</v>
      </c>
      <c r="D10125" s="287">
        <v>120.77723870000011</v>
      </c>
      <c r="E10125" s="288">
        <v>4417.3424000000005</v>
      </c>
      <c r="F10125" s="288">
        <v>229.12272949999897</v>
      </c>
      <c r="G10125" s="289">
        <v>18</v>
      </c>
      <c r="H10125" s="290">
        <v>7013.4945052999992</v>
      </c>
      <c r="I10125" s="289">
        <v>0</v>
      </c>
      <c r="J10125" s="214" t="s">
        <v>132</v>
      </c>
      <c r="K10125" s="214"/>
      <c r="L10125" s="214"/>
      <c r="M10125"/>
    </row>
    <row r="10126" spans="1:13" x14ac:dyDescent="0.2">
      <c r="A10126" s="284">
        <v>45348</v>
      </c>
      <c r="B10126" s="285">
        <v>3</v>
      </c>
      <c r="C10126" s="286">
        <v>2181.9155578</v>
      </c>
      <c r="D10126" s="287">
        <v>117.68801689999967</v>
      </c>
      <c r="E10126" s="288">
        <v>4309.1108400000003</v>
      </c>
      <c r="F10126" s="288">
        <v>221.83521459999974</v>
      </c>
      <c r="G10126" s="289">
        <v>11</v>
      </c>
      <c r="H10126" s="290">
        <v>6841.5496292999997</v>
      </c>
      <c r="I10126" s="289">
        <v>0</v>
      </c>
      <c r="J10126" s="214" t="s">
        <v>132</v>
      </c>
      <c r="K10126" s="214"/>
      <c r="L10126" s="214"/>
      <c r="M10126"/>
    </row>
    <row r="10127" spans="1:13" x14ac:dyDescent="0.2">
      <c r="A10127" s="284">
        <v>45348</v>
      </c>
      <c r="B10127" s="285">
        <v>4</v>
      </c>
      <c r="C10127" s="286">
        <v>2187.9616622000003</v>
      </c>
      <c r="D10127" s="287">
        <v>117.57871109999998</v>
      </c>
      <c r="E10127" s="288">
        <v>4293.5081499999997</v>
      </c>
      <c r="F10127" s="288">
        <v>219.91641129999971</v>
      </c>
      <c r="G10127" s="289">
        <v>10</v>
      </c>
      <c r="H10127" s="290">
        <v>6828.9649345999997</v>
      </c>
      <c r="I10127" s="289">
        <v>0</v>
      </c>
      <c r="J10127" s="214" t="s">
        <v>132</v>
      </c>
      <c r="K10127" s="214"/>
      <c r="L10127" s="214"/>
      <c r="M10127"/>
    </row>
    <row r="10128" spans="1:13" x14ac:dyDescent="0.2">
      <c r="A10128" s="284">
        <v>45348</v>
      </c>
      <c r="B10128" s="285">
        <v>5</v>
      </c>
      <c r="C10128" s="286">
        <v>2286.6288542000002</v>
      </c>
      <c r="D10128" s="287">
        <v>123.49278339999992</v>
      </c>
      <c r="E10128" s="288">
        <v>4411.8388800000002</v>
      </c>
      <c r="F10128" s="288">
        <v>227.33729479999965</v>
      </c>
      <c r="G10128" s="289">
        <v>17</v>
      </c>
      <c r="H10128" s="290">
        <v>7066.2978124000001</v>
      </c>
      <c r="I10128" s="289">
        <v>0</v>
      </c>
      <c r="J10128" s="214" t="s">
        <v>132</v>
      </c>
      <c r="K10128" s="214"/>
      <c r="L10128" s="214"/>
      <c r="M10128"/>
    </row>
    <row r="10129" spans="1:13" x14ac:dyDescent="0.2">
      <c r="A10129" s="284">
        <v>45348</v>
      </c>
      <c r="B10129" s="285">
        <v>6</v>
      </c>
      <c r="C10129" s="286">
        <v>2509.5136726999999</v>
      </c>
      <c r="D10129" s="287">
        <v>138.23886529999979</v>
      </c>
      <c r="E10129" s="288">
        <v>4730.5409900000004</v>
      </c>
      <c r="F10129" s="288">
        <v>249.0523874999999</v>
      </c>
      <c r="G10129" s="289">
        <v>44</v>
      </c>
      <c r="H10129" s="290">
        <v>7671.3459155</v>
      </c>
      <c r="I10129" s="289">
        <v>0</v>
      </c>
      <c r="J10129" s="214" t="s">
        <v>132</v>
      </c>
      <c r="K10129" s="214"/>
      <c r="L10129" s="214"/>
      <c r="M10129"/>
    </row>
    <row r="10130" spans="1:13" x14ac:dyDescent="0.2">
      <c r="A10130" s="284">
        <v>45348</v>
      </c>
      <c r="B10130" s="285">
        <v>7</v>
      </c>
      <c r="C10130" s="286">
        <v>2851.2050506</v>
      </c>
      <c r="D10130" s="287">
        <v>161.94929500000023</v>
      </c>
      <c r="E10130" s="288">
        <v>5285.5886300000002</v>
      </c>
      <c r="F10130" s="288">
        <v>287.91153570000006</v>
      </c>
      <c r="G10130" s="289">
        <v>52</v>
      </c>
      <c r="H10130" s="290">
        <v>8638.6545112999993</v>
      </c>
      <c r="I10130" s="289">
        <v>0</v>
      </c>
      <c r="J10130" s="214" t="s">
        <v>132</v>
      </c>
      <c r="K10130" s="214"/>
      <c r="L10130" s="214"/>
      <c r="M10130"/>
    </row>
    <row r="10131" spans="1:13" x14ac:dyDescent="0.2">
      <c r="A10131" s="284">
        <v>45348</v>
      </c>
      <c r="B10131" s="285">
        <v>8</v>
      </c>
      <c r="C10131" s="286">
        <v>2766.8024866000001</v>
      </c>
      <c r="D10131" s="287">
        <v>160.69722800000022</v>
      </c>
      <c r="E10131" s="288">
        <v>5809.8607899999997</v>
      </c>
      <c r="F10131" s="288">
        <v>315.71353720000025</v>
      </c>
      <c r="G10131" s="289">
        <v>56</v>
      </c>
      <c r="H10131" s="290">
        <v>9109.0740418000023</v>
      </c>
      <c r="I10131" s="289">
        <v>0</v>
      </c>
      <c r="J10131" s="214" t="s">
        <v>132</v>
      </c>
      <c r="K10131" s="214"/>
      <c r="L10131" s="214"/>
      <c r="M10131"/>
    </row>
    <row r="10132" spans="1:13" x14ac:dyDescent="0.2">
      <c r="A10132" s="284">
        <v>45348</v>
      </c>
      <c r="B10132" s="285">
        <v>9</v>
      </c>
      <c r="C10132" s="286">
        <v>2171.8182247</v>
      </c>
      <c r="D10132" s="287">
        <v>121.916472</v>
      </c>
      <c r="E10132" s="288">
        <v>5752.4356099999995</v>
      </c>
      <c r="F10132" s="288">
        <v>306.99946800000089</v>
      </c>
      <c r="G10132" s="289">
        <v>52</v>
      </c>
      <c r="H10132" s="290">
        <v>8405.1697746999998</v>
      </c>
      <c r="I10132" s="289">
        <v>0</v>
      </c>
      <c r="J10132" s="214" t="s">
        <v>132</v>
      </c>
      <c r="K10132" s="214"/>
      <c r="L10132" s="214"/>
      <c r="M10132"/>
    </row>
    <row r="10133" spans="1:13" x14ac:dyDescent="0.2">
      <c r="A10133" s="284">
        <v>45348</v>
      </c>
      <c r="B10133" s="285">
        <v>10</v>
      </c>
      <c r="C10133" s="286">
        <v>1772.2179709999998</v>
      </c>
      <c r="D10133" s="287">
        <v>95.209502700000257</v>
      </c>
      <c r="E10133" s="288">
        <v>5547.6744099999996</v>
      </c>
      <c r="F10133" s="288">
        <v>290.28044899999986</v>
      </c>
      <c r="G10133" s="289">
        <v>54</v>
      </c>
      <c r="H10133" s="290">
        <v>7759.3823326999991</v>
      </c>
      <c r="I10133" s="289">
        <v>0</v>
      </c>
      <c r="J10133" s="214" t="s">
        <v>132</v>
      </c>
      <c r="K10133" s="214"/>
      <c r="L10133" s="214"/>
      <c r="M10133"/>
    </row>
    <row r="10134" spans="1:13" x14ac:dyDescent="0.2">
      <c r="A10134" s="284">
        <v>45348</v>
      </c>
      <c r="B10134" s="285">
        <v>11</v>
      </c>
      <c r="C10134" s="286">
        <v>1400.2659413999997</v>
      </c>
      <c r="D10134" s="287">
        <v>70.014651600000093</v>
      </c>
      <c r="E10134" s="288">
        <v>5597.6710299999995</v>
      </c>
      <c r="F10134" s="288">
        <v>280.49544440000045</v>
      </c>
      <c r="G10134" s="289">
        <v>53</v>
      </c>
      <c r="H10134" s="290">
        <v>7401.4470673999995</v>
      </c>
      <c r="I10134" s="289">
        <v>0</v>
      </c>
      <c r="J10134" s="214" t="s">
        <v>132</v>
      </c>
      <c r="K10134" s="214"/>
      <c r="L10134" s="214"/>
      <c r="M10134"/>
    </row>
    <row r="10135" spans="1:13" x14ac:dyDescent="0.2">
      <c r="A10135" s="284">
        <v>45348</v>
      </c>
      <c r="B10135" s="285">
        <v>12</v>
      </c>
      <c r="C10135" s="286">
        <v>1412.1532703</v>
      </c>
      <c r="D10135" s="287">
        <v>69.101487300000088</v>
      </c>
      <c r="E10135" s="288">
        <v>5724.6886300000006</v>
      </c>
      <c r="F10135" s="288">
        <v>285.98341819999951</v>
      </c>
      <c r="G10135" s="289">
        <v>52</v>
      </c>
      <c r="H10135" s="290">
        <v>7543.9268057999998</v>
      </c>
      <c r="I10135" s="289">
        <v>0</v>
      </c>
      <c r="J10135" s="214" t="s">
        <v>132</v>
      </c>
      <c r="K10135" s="214"/>
      <c r="L10135" s="214"/>
      <c r="M10135"/>
    </row>
    <row r="10136" spans="1:13" x14ac:dyDescent="0.2">
      <c r="A10136" s="284">
        <v>45348</v>
      </c>
      <c r="B10136" s="285">
        <v>13</v>
      </c>
      <c r="C10136" s="286">
        <v>1418.4084583000001</v>
      </c>
      <c r="D10136" s="287">
        <v>68.096933299999847</v>
      </c>
      <c r="E10136" s="288">
        <v>5488.4808400000002</v>
      </c>
      <c r="F10136" s="288">
        <v>269.73167349999949</v>
      </c>
      <c r="G10136" s="289">
        <v>52</v>
      </c>
      <c r="H10136" s="290">
        <v>7296.7179050999994</v>
      </c>
      <c r="I10136" s="289">
        <v>0</v>
      </c>
      <c r="J10136" s="214" t="s">
        <v>132</v>
      </c>
      <c r="K10136" s="214"/>
      <c r="L10136" s="214"/>
      <c r="M10136"/>
    </row>
    <row r="10137" spans="1:13" x14ac:dyDescent="0.2">
      <c r="A10137" s="284">
        <v>45348</v>
      </c>
      <c r="B10137" s="285">
        <v>14</v>
      </c>
      <c r="C10137" s="286">
        <v>1487.3958157000002</v>
      </c>
      <c r="D10137" s="287">
        <v>72.247571600000157</v>
      </c>
      <c r="E10137" s="288">
        <v>5136.8125700000001</v>
      </c>
      <c r="F10137" s="288">
        <v>263.47010190000037</v>
      </c>
      <c r="G10137" s="289">
        <v>52</v>
      </c>
      <c r="H10137" s="290">
        <v>7011.926059200001</v>
      </c>
      <c r="I10137" s="289">
        <v>0</v>
      </c>
      <c r="J10137" s="214" t="s">
        <v>132</v>
      </c>
      <c r="K10137" s="214"/>
      <c r="L10137" s="214"/>
      <c r="M10137"/>
    </row>
    <row r="10138" spans="1:13" x14ac:dyDescent="0.2">
      <c r="A10138" s="284">
        <v>45348</v>
      </c>
      <c r="B10138" s="285">
        <v>15</v>
      </c>
      <c r="C10138" s="286">
        <v>1820.0899524000001</v>
      </c>
      <c r="D10138" s="287">
        <v>93.849123800000029</v>
      </c>
      <c r="E10138" s="288">
        <v>5174.9756099999995</v>
      </c>
      <c r="F10138" s="288">
        <v>260.28237160000026</v>
      </c>
      <c r="G10138" s="289">
        <v>52</v>
      </c>
      <c r="H10138" s="290">
        <v>7401.1970578</v>
      </c>
      <c r="I10138" s="289">
        <v>0</v>
      </c>
      <c r="J10138" s="214" t="s">
        <v>132</v>
      </c>
      <c r="K10138" s="214"/>
      <c r="L10138" s="214"/>
      <c r="M10138"/>
    </row>
    <row r="10139" spans="1:13" x14ac:dyDescent="0.2">
      <c r="A10139" s="284">
        <v>45348</v>
      </c>
      <c r="B10139" s="285">
        <v>16</v>
      </c>
      <c r="C10139" s="286">
        <v>2086.9036231</v>
      </c>
      <c r="D10139" s="287">
        <v>113.08547319999977</v>
      </c>
      <c r="E10139" s="288">
        <v>5278.1054599999998</v>
      </c>
      <c r="F10139" s="288">
        <v>271.45801209999991</v>
      </c>
      <c r="G10139" s="289">
        <v>54</v>
      </c>
      <c r="H10139" s="290">
        <v>7803.5525683999995</v>
      </c>
      <c r="I10139" s="289">
        <v>0</v>
      </c>
      <c r="J10139" s="214" t="s">
        <v>132</v>
      </c>
      <c r="K10139" s="214"/>
      <c r="L10139" s="214"/>
      <c r="M10139"/>
    </row>
    <row r="10140" spans="1:13" x14ac:dyDescent="0.2">
      <c r="A10140" s="284">
        <v>45348</v>
      </c>
      <c r="B10140" s="285">
        <v>17</v>
      </c>
      <c r="C10140" s="286">
        <v>2515.6960537999998</v>
      </c>
      <c r="D10140" s="287">
        <v>143.16070179999991</v>
      </c>
      <c r="E10140" s="288">
        <v>5697.1662400000005</v>
      </c>
      <c r="F10140" s="288">
        <v>302.75434380000024</v>
      </c>
      <c r="G10140" s="289">
        <v>55</v>
      </c>
      <c r="H10140" s="290">
        <v>8713.7773393999996</v>
      </c>
      <c r="I10140" s="289">
        <v>0</v>
      </c>
      <c r="J10140" s="214" t="s">
        <v>132</v>
      </c>
      <c r="K10140" s="214"/>
      <c r="L10140" s="214"/>
      <c r="M10140"/>
    </row>
    <row r="10141" spans="1:13" x14ac:dyDescent="0.2">
      <c r="A10141" s="284">
        <v>45348</v>
      </c>
      <c r="B10141" s="285">
        <v>18</v>
      </c>
      <c r="C10141" s="286">
        <v>3005.680335</v>
      </c>
      <c r="D10141" s="287">
        <v>179.52695250000011</v>
      </c>
      <c r="E10141" s="288">
        <v>6015.5507400000006</v>
      </c>
      <c r="F10141" s="288">
        <v>340.20833759999914</v>
      </c>
      <c r="G10141" s="289">
        <v>54</v>
      </c>
      <c r="H10141" s="290">
        <v>9594.9663650999992</v>
      </c>
      <c r="I10141" s="289">
        <v>0</v>
      </c>
      <c r="J10141" s="214" t="s">
        <v>132</v>
      </c>
      <c r="K10141" s="214"/>
      <c r="L10141" s="214"/>
      <c r="M10141"/>
    </row>
    <row r="10142" spans="1:13" x14ac:dyDescent="0.2">
      <c r="A10142" s="284">
        <v>45348</v>
      </c>
      <c r="B10142" s="285">
        <v>19</v>
      </c>
      <c r="C10142" s="286">
        <v>3288.5730472</v>
      </c>
      <c r="D10142" s="287">
        <v>200.69197209999965</v>
      </c>
      <c r="E10142" s="288">
        <v>6245.9726700000001</v>
      </c>
      <c r="F10142" s="288">
        <v>369.41585050000049</v>
      </c>
      <c r="G10142" s="289">
        <v>54</v>
      </c>
      <c r="H10142" s="290">
        <v>10158.653539800001</v>
      </c>
      <c r="I10142" s="289">
        <v>0</v>
      </c>
      <c r="J10142" s="214" t="s">
        <v>132</v>
      </c>
      <c r="K10142" s="214"/>
      <c r="L10142" s="214"/>
      <c r="M10142"/>
    </row>
    <row r="10143" spans="1:13" x14ac:dyDescent="0.2">
      <c r="A10143" s="284">
        <v>45348</v>
      </c>
      <c r="B10143" s="285">
        <v>20</v>
      </c>
      <c r="C10143" s="286">
        <v>3238.2521715999997</v>
      </c>
      <c r="D10143" s="287">
        <v>196.3418182000002</v>
      </c>
      <c r="E10143" s="288">
        <v>6129.7654600000005</v>
      </c>
      <c r="F10143" s="288">
        <v>359.87524399999893</v>
      </c>
      <c r="G10143" s="289">
        <v>53</v>
      </c>
      <c r="H10143" s="290">
        <v>9977.2346937999991</v>
      </c>
      <c r="I10143" s="289">
        <v>0</v>
      </c>
      <c r="J10143" s="214" t="s">
        <v>132</v>
      </c>
      <c r="K10143" s="214"/>
      <c r="L10143" s="214"/>
      <c r="M10143"/>
    </row>
    <row r="10144" spans="1:13" x14ac:dyDescent="0.2">
      <c r="A10144" s="284">
        <v>45348</v>
      </c>
      <c r="B10144" s="285">
        <v>21</v>
      </c>
      <c r="C10144" s="286">
        <v>3143.5193027999999</v>
      </c>
      <c r="D10144" s="287">
        <v>188.11062010000006</v>
      </c>
      <c r="E10144" s="288">
        <v>5940.1033700000007</v>
      </c>
      <c r="F10144" s="288">
        <v>343.6621241999992</v>
      </c>
      <c r="G10144" s="289">
        <v>49</v>
      </c>
      <c r="H10144" s="290">
        <v>9664.3954171000005</v>
      </c>
      <c r="I10144" s="289">
        <v>0</v>
      </c>
      <c r="J10144" s="214" t="s">
        <v>132</v>
      </c>
      <c r="K10144" s="214"/>
      <c r="L10144" s="214"/>
      <c r="M10144"/>
    </row>
    <row r="10145" spans="1:13" x14ac:dyDescent="0.2">
      <c r="A10145" s="284">
        <v>45348</v>
      </c>
      <c r="B10145" s="285">
        <v>22</v>
      </c>
      <c r="C10145" s="286">
        <v>3002.0149923999998</v>
      </c>
      <c r="D10145" s="287">
        <v>176.64066479999997</v>
      </c>
      <c r="E10145" s="288">
        <v>5728.0647899999994</v>
      </c>
      <c r="F10145" s="288">
        <v>324.67036559999997</v>
      </c>
      <c r="G10145" s="289">
        <v>43</v>
      </c>
      <c r="H10145" s="290">
        <v>9274.3908128000003</v>
      </c>
      <c r="I10145" s="289">
        <v>0</v>
      </c>
      <c r="J10145" s="214" t="s">
        <v>132</v>
      </c>
      <c r="K10145" s="214"/>
      <c r="L10145" s="214"/>
      <c r="M10145"/>
    </row>
    <row r="10146" spans="1:13" x14ac:dyDescent="0.2">
      <c r="A10146" s="284">
        <v>45348</v>
      </c>
      <c r="B10146" s="285">
        <v>23</v>
      </c>
      <c r="C10146" s="286">
        <v>2778.1814322999999</v>
      </c>
      <c r="D10146" s="287">
        <v>159.2741322000002</v>
      </c>
      <c r="E10146" s="288">
        <v>5345.5446299999994</v>
      </c>
      <c r="F10146" s="288">
        <v>293.80594390000078</v>
      </c>
      <c r="G10146" s="289">
        <v>37</v>
      </c>
      <c r="H10146" s="290">
        <v>8613.8061384000011</v>
      </c>
      <c r="I10146" s="289">
        <v>0</v>
      </c>
      <c r="J10146" s="214" t="s">
        <v>132</v>
      </c>
      <c r="K10146" s="214"/>
      <c r="L10146" s="214"/>
      <c r="M10146"/>
    </row>
    <row r="10147" spans="1:13" x14ac:dyDescent="0.2">
      <c r="A10147" s="284">
        <v>45348</v>
      </c>
      <c r="B10147" s="285">
        <v>24</v>
      </c>
      <c r="C10147" s="286">
        <v>2573.6620056000002</v>
      </c>
      <c r="D10147" s="287">
        <v>143.78067129999999</v>
      </c>
      <c r="E10147" s="288">
        <v>5000.24899</v>
      </c>
      <c r="F10147" s="288">
        <v>265.11465270000008</v>
      </c>
      <c r="G10147" s="289">
        <v>34</v>
      </c>
      <c r="H10147" s="290">
        <v>8016.8063196000003</v>
      </c>
      <c r="I10147" s="289">
        <v>0</v>
      </c>
      <c r="J10147" s="214" t="s">
        <v>132</v>
      </c>
      <c r="K10147" s="214"/>
      <c r="L10147" s="214"/>
      <c r="M10147"/>
    </row>
    <row r="10148" spans="1:13" x14ac:dyDescent="0.2">
      <c r="A10148" s="284">
        <v>45349</v>
      </c>
      <c r="B10148" s="285">
        <v>1</v>
      </c>
      <c r="C10148" s="286">
        <v>2472.9046534999998</v>
      </c>
      <c r="D10148" s="287">
        <v>136.57238570000024</v>
      </c>
      <c r="E10148" s="288">
        <v>4861.7203999999992</v>
      </c>
      <c r="F10148" s="288">
        <v>255.24005820000093</v>
      </c>
      <c r="G10148" s="289">
        <v>30</v>
      </c>
      <c r="H10148" s="290">
        <v>7756.4374974000002</v>
      </c>
      <c r="I10148" s="289">
        <v>0</v>
      </c>
      <c r="J10148" s="214" t="s">
        <v>132</v>
      </c>
      <c r="K10148" s="214"/>
      <c r="L10148" s="214"/>
      <c r="M10148"/>
    </row>
    <row r="10149" spans="1:13" x14ac:dyDescent="0.2">
      <c r="A10149" s="284">
        <v>45349</v>
      </c>
      <c r="B10149" s="285">
        <v>2</v>
      </c>
      <c r="C10149" s="286">
        <v>2392.9875192</v>
      </c>
      <c r="D10149" s="287">
        <v>130.43583789999983</v>
      </c>
      <c r="E10149" s="288">
        <v>4781.5946300000005</v>
      </c>
      <c r="F10149" s="288">
        <v>242.47601979999945</v>
      </c>
      <c r="G10149" s="289">
        <v>18</v>
      </c>
      <c r="H10149" s="290">
        <v>7565.4940068999995</v>
      </c>
      <c r="I10149" s="289">
        <v>0</v>
      </c>
      <c r="J10149" s="214" t="s">
        <v>132</v>
      </c>
      <c r="K10149" s="214"/>
      <c r="L10149" s="214"/>
      <c r="M10149"/>
    </row>
    <row r="10150" spans="1:13" x14ac:dyDescent="0.2">
      <c r="A10150" s="284">
        <v>45349</v>
      </c>
      <c r="B10150" s="285">
        <v>3</v>
      </c>
      <c r="C10150" s="286">
        <v>2333.6576697</v>
      </c>
      <c r="D10150" s="287">
        <v>126.64651960000012</v>
      </c>
      <c r="E10150" s="288">
        <v>4613.8097100000005</v>
      </c>
      <c r="F10150" s="288">
        <v>234.20874749999984</v>
      </c>
      <c r="G10150" s="289">
        <v>11</v>
      </c>
      <c r="H10150" s="290">
        <v>7319.3226468000003</v>
      </c>
      <c r="I10150" s="289">
        <v>0</v>
      </c>
      <c r="J10150" s="214" t="s">
        <v>132</v>
      </c>
      <c r="K10150" s="214"/>
      <c r="L10150" s="214"/>
      <c r="M10150"/>
    </row>
    <row r="10151" spans="1:13" x14ac:dyDescent="0.2">
      <c r="A10151" s="284">
        <v>45349</v>
      </c>
      <c r="B10151" s="285">
        <v>4</v>
      </c>
      <c r="C10151" s="286">
        <v>2327.6022445999997</v>
      </c>
      <c r="D10151" s="287">
        <v>126.11378139999968</v>
      </c>
      <c r="E10151" s="288">
        <v>4487.9984599999998</v>
      </c>
      <c r="F10151" s="288">
        <v>232.31810889999997</v>
      </c>
      <c r="G10151" s="289">
        <v>10</v>
      </c>
      <c r="H10151" s="290">
        <v>7184.0325948999989</v>
      </c>
      <c r="I10151" s="289">
        <v>0</v>
      </c>
      <c r="J10151" s="214" t="s">
        <v>132</v>
      </c>
      <c r="K10151" s="214"/>
      <c r="L10151" s="214"/>
      <c r="M10151"/>
    </row>
    <row r="10152" spans="1:13" x14ac:dyDescent="0.2">
      <c r="A10152" s="284">
        <v>45349</v>
      </c>
      <c r="B10152" s="285">
        <v>5</v>
      </c>
      <c r="C10152" s="286">
        <v>2415.3999989000004</v>
      </c>
      <c r="D10152" s="287">
        <v>132.12216779999977</v>
      </c>
      <c r="E10152" s="288">
        <v>4613.1921899999998</v>
      </c>
      <c r="F10152" s="288">
        <v>240.86233130000073</v>
      </c>
      <c r="G10152" s="289">
        <v>20</v>
      </c>
      <c r="H10152" s="290">
        <v>7421.576688000001</v>
      </c>
      <c r="I10152" s="289">
        <v>0</v>
      </c>
      <c r="J10152" s="214" t="s">
        <v>132</v>
      </c>
      <c r="K10152" s="214"/>
      <c r="L10152" s="214"/>
      <c r="M10152"/>
    </row>
    <row r="10153" spans="1:13" x14ac:dyDescent="0.2">
      <c r="A10153" s="284">
        <v>45349</v>
      </c>
      <c r="B10153" s="285">
        <v>6</v>
      </c>
      <c r="C10153" s="286">
        <v>2649.8913974000002</v>
      </c>
      <c r="D10153" s="287">
        <v>148.36658269999981</v>
      </c>
      <c r="E10153" s="288">
        <v>4968.5991799999993</v>
      </c>
      <c r="F10153" s="288">
        <v>266.68325970000024</v>
      </c>
      <c r="G10153" s="289">
        <v>45</v>
      </c>
      <c r="H10153" s="290">
        <v>8078.5404197999997</v>
      </c>
      <c r="I10153" s="289">
        <v>0</v>
      </c>
      <c r="J10153" s="214" t="s">
        <v>132</v>
      </c>
      <c r="K10153" s="214"/>
      <c r="L10153" s="214"/>
      <c r="M10153"/>
    </row>
    <row r="10154" spans="1:13" x14ac:dyDescent="0.2">
      <c r="A10154" s="284">
        <v>45349</v>
      </c>
      <c r="B10154" s="285">
        <v>7</v>
      </c>
      <c r="C10154" s="286">
        <v>2995.9750057000001</v>
      </c>
      <c r="D10154" s="287">
        <v>173.45650919999997</v>
      </c>
      <c r="E10154" s="288">
        <v>5561.2076399999996</v>
      </c>
      <c r="F10154" s="288">
        <v>310.43320089999997</v>
      </c>
      <c r="G10154" s="289">
        <v>54</v>
      </c>
      <c r="H10154" s="290">
        <v>9095.0723557999991</v>
      </c>
      <c r="I10154" s="289">
        <v>0</v>
      </c>
      <c r="J10154" s="214" t="s">
        <v>132</v>
      </c>
      <c r="K10154" s="214"/>
      <c r="L10154" s="214"/>
      <c r="M10154"/>
    </row>
    <row r="10155" spans="1:13" x14ac:dyDescent="0.2">
      <c r="A10155" s="284">
        <v>45349</v>
      </c>
      <c r="B10155" s="285">
        <v>8</v>
      </c>
      <c r="C10155" s="286">
        <v>2893.0682263999997</v>
      </c>
      <c r="D10155" s="287">
        <v>169.06701279999976</v>
      </c>
      <c r="E10155" s="288">
        <v>5943.5719300000001</v>
      </c>
      <c r="F10155" s="288">
        <v>332.29475030000049</v>
      </c>
      <c r="G10155" s="289">
        <v>55</v>
      </c>
      <c r="H10155" s="290">
        <v>9393.0019194999986</v>
      </c>
      <c r="I10155" s="289">
        <v>0</v>
      </c>
      <c r="J10155" s="214" t="s">
        <v>132</v>
      </c>
      <c r="K10155" s="214"/>
      <c r="L10155" s="214"/>
      <c r="M10155"/>
    </row>
    <row r="10156" spans="1:13" x14ac:dyDescent="0.2">
      <c r="A10156" s="284">
        <v>45349</v>
      </c>
      <c r="B10156" s="285">
        <v>9</v>
      </c>
      <c r="C10156" s="286">
        <v>2250.4030321</v>
      </c>
      <c r="D10156" s="287">
        <v>123.23180220000026</v>
      </c>
      <c r="E10156" s="288">
        <v>5721.60581</v>
      </c>
      <c r="F10156" s="288">
        <v>301.31211809999968</v>
      </c>
      <c r="G10156" s="289">
        <v>52</v>
      </c>
      <c r="H10156" s="290">
        <v>8448.5527623999988</v>
      </c>
      <c r="I10156" s="289">
        <v>0</v>
      </c>
      <c r="J10156" s="214" t="s">
        <v>132</v>
      </c>
      <c r="K10156" s="214"/>
      <c r="L10156" s="214"/>
      <c r="M10156"/>
    </row>
    <row r="10157" spans="1:13" x14ac:dyDescent="0.2">
      <c r="A10157" s="284">
        <v>45349</v>
      </c>
      <c r="B10157" s="285">
        <v>10</v>
      </c>
      <c r="C10157" s="286">
        <v>1595.7472826999999</v>
      </c>
      <c r="D10157" s="287">
        <v>79.900328500000086</v>
      </c>
      <c r="E10157" s="288">
        <v>5286.9338600000001</v>
      </c>
      <c r="F10157" s="288">
        <v>268.23001690000001</v>
      </c>
      <c r="G10157" s="289">
        <v>52</v>
      </c>
      <c r="H10157" s="290">
        <v>7282.8114881000001</v>
      </c>
      <c r="I10157" s="289">
        <v>0</v>
      </c>
      <c r="J10157" s="214" t="s">
        <v>132</v>
      </c>
      <c r="K10157" s="214"/>
      <c r="L10157" s="214"/>
      <c r="M10157"/>
    </row>
    <row r="10158" spans="1:13" x14ac:dyDescent="0.2">
      <c r="A10158" s="284">
        <v>45349</v>
      </c>
      <c r="B10158" s="285">
        <v>11</v>
      </c>
      <c r="C10158" s="286">
        <v>1012.4075226000004</v>
      </c>
      <c r="D10158" s="287">
        <v>42.407575899999642</v>
      </c>
      <c r="E10158" s="288">
        <v>4930.6123099999995</v>
      </c>
      <c r="F10158" s="288">
        <v>237.65553050000017</v>
      </c>
      <c r="G10158" s="289">
        <v>54</v>
      </c>
      <c r="H10158" s="290">
        <v>6277.0829389999999</v>
      </c>
      <c r="I10158" s="289">
        <v>0</v>
      </c>
      <c r="J10158" s="214" t="s">
        <v>132</v>
      </c>
      <c r="K10158" s="214"/>
      <c r="L10158" s="214"/>
      <c r="M10158"/>
    </row>
    <row r="10159" spans="1:13" x14ac:dyDescent="0.2">
      <c r="A10159" s="284">
        <v>45349</v>
      </c>
      <c r="B10159" s="285">
        <v>12</v>
      </c>
      <c r="C10159" s="286">
        <v>676.79231199999981</v>
      </c>
      <c r="D10159" s="287">
        <v>21.225800800000115</v>
      </c>
      <c r="E10159" s="288">
        <v>4607.8918899999999</v>
      </c>
      <c r="F10159" s="288">
        <v>218.03499800000009</v>
      </c>
      <c r="G10159" s="289">
        <v>52</v>
      </c>
      <c r="H10159" s="290">
        <v>5575.9450007999994</v>
      </c>
      <c r="I10159" s="289">
        <v>0</v>
      </c>
      <c r="J10159" s="214" t="s">
        <v>132</v>
      </c>
      <c r="K10159" s="214"/>
      <c r="L10159" s="214"/>
      <c r="M10159"/>
    </row>
    <row r="10160" spans="1:13" x14ac:dyDescent="0.2">
      <c r="A10160" s="284">
        <v>45349</v>
      </c>
      <c r="B10160" s="285">
        <v>13</v>
      </c>
      <c r="C10160" s="286">
        <v>433.90062220000027</v>
      </c>
      <c r="D10160" s="287">
        <v>6.9212858000000494</v>
      </c>
      <c r="E10160" s="288">
        <v>4424.4269400000003</v>
      </c>
      <c r="F10160" s="288">
        <v>206.3760859999993</v>
      </c>
      <c r="G10160" s="289">
        <v>51</v>
      </c>
      <c r="H10160" s="290">
        <v>5122.6249340000004</v>
      </c>
      <c r="I10160" s="289">
        <v>0</v>
      </c>
      <c r="J10160" s="214" t="s">
        <v>132</v>
      </c>
      <c r="K10160" s="214"/>
      <c r="L10160" s="214"/>
      <c r="M10160"/>
    </row>
    <row r="10161" spans="1:13" x14ac:dyDescent="0.2">
      <c r="A10161" s="284">
        <v>45349</v>
      </c>
      <c r="B10161" s="285">
        <v>14</v>
      </c>
      <c r="C10161" s="286">
        <v>405.34231109999973</v>
      </c>
      <c r="D10161" s="287">
        <v>4.9089156000002845</v>
      </c>
      <c r="E10161" s="288">
        <v>4377.1772000000001</v>
      </c>
      <c r="F10161" s="288">
        <v>203.42480419999993</v>
      </c>
      <c r="G10161" s="289">
        <v>52</v>
      </c>
      <c r="H10161" s="290">
        <v>5042.8532309000002</v>
      </c>
      <c r="I10161" s="289">
        <v>0</v>
      </c>
      <c r="J10161" s="214" t="s">
        <v>132</v>
      </c>
      <c r="K10161" s="214"/>
      <c r="L10161" s="214"/>
      <c r="M10161"/>
    </row>
    <row r="10162" spans="1:13" x14ac:dyDescent="0.2">
      <c r="A10162" s="284">
        <v>45349</v>
      </c>
      <c r="B10162" s="285">
        <v>15</v>
      </c>
      <c r="C10162" s="286">
        <v>718.01622740000016</v>
      </c>
      <c r="D10162" s="287">
        <v>25.870364299999608</v>
      </c>
      <c r="E10162" s="288">
        <v>4416.1742999999997</v>
      </c>
      <c r="F10162" s="288">
        <v>212.87080890000016</v>
      </c>
      <c r="G10162" s="289">
        <v>52</v>
      </c>
      <c r="H10162" s="290">
        <v>5424.9317005999992</v>
      </c>
      <c r="I10162" s="289">
        <v>0</v>
      </c>
      <c r="J10162" s="214" t="s">
        <v>132</v>
      </c>
      <c r="K10162" s="214"/>
      <c r="L10162" s="214"/>
      <c r="M10162"/>
    </row>
    <row r="10163" spans="1:13" x14ac:dyDescent="0.2">
      <c r="A10163" s="284">
        <v>45349</v>
      </c>
      <c r="B10163" s="285">
        <v>16</v>
      </c>
      <c r="C10163" s="286">
        <v>1273.7029540000001</v>
      </c>
      <c r="D10163" s="287">
        <v>62.345405100000079</v>
      </c>
      <c r="E10163" s="288">
        <v>4716.9258399999999</v>
      </c>
      <c r="F10163" s="288">
        <v>236.49823379999998</v>
      </c>
      <c r="G10163" s="289">
        <v>53</v>
      </c>
      <c r="H10163" s="290">
        <v>6342.4724329000001</v>
      </c>
      <c r="I10163" s="289">
        <v>0</v>
      </c>
      <c r="J10163" s="214" t="s">
        <v>132</v>
      </c>
      <c r="K10163" s="214"/>
      <c r="L10163" s="214"/>
      <c r="M10163"/>
    </row>
    <row r="10164" spans="1:13" x14ac:dyDescent="0.2">
      <c r="A10164" s="284">
        <v>45349</v>
      </c>
      <c r="B10164" s="285">
        <v>17</v>
      </c>
      <c r="C10164" s="286">
        <v>2068.516134</v>
      </c>
      <c r="D10164" s="287">
        <v>112.45713450000031</v>
      </c>
      <c r="E10164" s="288">
        <v>5229.1718600000004</v>
      </c>
      <c r="F10164" s="288">
        <v>276.10553970000001</v>
      </c>
      <c r="G10164" s="289">
        <v>54</v>
      </c>
      <c r="H10164" s="290">
        <v>7740.2506682000003</v>
      </c>
      <c r="I10164" s="289">
        <v>0</v>
      </c>
      <c r="J10164" s="214" t="s">
        <v>132</v>
      </c>
      <c r="K10164" s="214"/>
      <c r="L10164" s="214"/>
      <c r="M10164"/>
    </row>
    <row r="10165" spans="1:13" x14ac:dyDescent="0.2">
      <c r="A10165" s="284">
        <v>45349</v>
      </c>
      <c r="B10165" s="285">
        <v>18</v>
      </c>
      <c r="C10165" s="286">
        <v>2877.0473185999999</v>
      </c>
      <c r="D10165" s="287">
        <v>168.15026320000001</v>
      </c>
      <c r="E10165" s="288">
        <v>5764.4883000000009</v>
      </c>
      <c r="F10165" s="288">
        <v>325.97466629999872</v>
      </c>
      <c r="G10165" s="289">
        <v>54</v>
      </c>
      <c r="H10165" s="290">
        <v>9189.6605480999988</v>
      </c>
      <c r="I10165" s="289">
        <v>0</v>
      </c>
      <c r="J10165" s="214" t="s">
        <v>132</v>
      </c>
      <c r="K10165" s="214"/>
      <c r="L10165" s="214"/>
      <c r="M10165"/>
    </row>
    <row r="10166" spans="1:13" x14ac:dyDescent="0.2">
      <c r="A10166" s="284">
        <v>45349</v>
      </c>
      <c r="B10166" s="285">
        <v>19</v>
      </c>
      <c r="C10166" s="286">
        <v>3247.9080491</v>
      </c>
      <c r="D10166" s="287">
        <v>196.78981659999997</v>
      </c>
      <c r="E10166" s="288">
        <v>6175.9981799999996</v>
      </c>
      <c r="F10166" s="288">
        <v>362.47771749999993</v>
      </c>
      <c r="G10166" s="289">
        <v>55</v>
      </c>
      <c r="H10166" s="290">
        <v>10038.173763199999</v>
      </c>
      <c r="I10166" s="289">
        <v>0</v>
      </c>
      <c r="J10166" s="214" t="s">
        <v>132</v>
      </c>
      <c r="K10166" s="214"/>
      <c r="L10166" s="214"/>
      <c r="M10166"/>
    </row>
    <row r="10167" spans="1:13" x14ac:dyDescent="0.2">
      <c r="A10167" s="284">
        <v>45349</v>
      </c>
      <c r="B10167" s="285">
        <v>20</v>
      </c>
      <c r="C10167" s="286">
        <v>3234.8248048999999</v>
      </c>
      <c r="D10167" s="287">
        <v>196.00046179999984</v>
      </c>
      <c r="E10167" s="288">
        <v>6128.8593499999997</v>
      </c>
      <c r="F10167" s="288">
        <v>359.84474810000029</v>
      </c>
      <c r="G10167" s="289">
        <v>56</v>
      </c>
      <c r="H10167" s="290">
        <v>9975.5293648000006</v>
      </c>
      <c r="I10167" s="289">
        <v>0</v>
      </c>
      <c r="J10167" s="214" t="s">
        <v>132</v>
      </c>
      <c r="K10167" s="214"/>
      <c r="L10167" s="214"/>
      <c r="M10167"/>
    </row>
    <row r="10168" spans="1:13" x14ac:dyDescent="0.2">
      <c r="A10168" s="284">
        <v>45349</v>
      </c>
      <c r="B10168" s="285">
        <v>21</v>
      </c>
      <c r="C10168" s="286">
        <v>3163.6307001</v>
      </c>
      <c r="D10168" s="287">
        <v>190.52035060000023</v>
      </c>
      <c r="E10168" s="288">
        <v>5976.7630399999998</v>
      </c>
      <c r="F10168" s="288">
        <v>348.04348260000006</v>
      </c>
      <c r="G10168" s="289">
        <v>50</v>
      </c>
      <c r="H10168" s="290">
        <v>9728.9575733000001</v>
      </c>
      <c r="I10168" s="289">
        <v>0</v>
      </c>
      <c r="J10168" s="214" t="s">
        <v>132</v>
      </c>
      <c r="K10168" s="214"/>
      <c r="L10168" s="214"/>
      <c r="M10168"/>
    </row>
    <row r="10169" spans="1:13" x14ac:dyDescent="0.2">
      <c r="A10169" s="284">
        <v>45349</v>
      </c>
      <c r="B10169" s="285">
        <v>22</v>
      </c>
      <c r="C10169" s="286">
        <v>3039.9923586</v>
      </c>
      <c r="D10169" s="287">
        <v>180.17105839999996</v>
      </c>
      <c r="E10169" s="288">
        <v>5777.2353899999998</v>
      </c>
      <c r="F10169" s="288">
        <v>330.73086970000077</v>
      </c>
      <c r="G10169" s="289">
        <v>43</v>
      </c>
      <c r="H10169" s="290">
        <v>9371.1296767000003</v>
      </c>
      <c r="I10169" s="289">
        <v>0</v>
      </c>
      <c r="J10169" s="214" t="s">
        <v>132</v>
      </c>
      <c r="K10169" s="214"/>
      <c r="L10169" s="214"/>
      <c r="M10169"/>
    </row>
    <row r="10170" spans="1:13" x14ac:dyDescent="0.2">
      <c r="A10170" s="284">
        <v>45349</v>
      </c>
      <c r="B10170" s="285">
        <v>23</v>
      </c>
      <c r="C10170" s="286">
        <v>2823.9403580000003</v>
      </c>
      <c r="D10170" s="287">
        <v>163.78157239999976</v>
      </c>
      <c r="E10170" s="288">
        <v>5454.3111400000007</v>
      </c>
      <c r="F10170" s="288">
        <v>301.22004509999897</v>
      </c>
      <c r="G10170" s="289">
        <v>37</v>
      </c>
      <c r="H10170" s="290">
        <v>8780.2531154999997</v>
      </c>
      <c r="I10170" s="289">
        <v>0</v>
      </c>
      <c r="J10170" s="214" t="s">
        <v>132</v>
      </c>
      <c r="K10170" s="214"/>
      <c r="L10170" s="214"/>
      <c r="M10170"/>
    </row>
    <row r="10171" spans="1:13" x14ac:dyDescent="0.2">
      <c r="A10171" s="284">
        <v>45349</v>
      </c>
      <c r="B10171" s="285">
        <v>24</v>
      </c>
      <c r="C10171" s="286">
        <v>2624.5512911999999</v>
      </c>
      <c r="D10171" s="287">
        <v>148.11967509999994</v>
      </c>
      <c r="E10171" s="288">
        <v>5051.1670000000004</v>
      </c>
      <c r="F10171" s="288">
        <v>272.60061519999999</v>
      </c>
      <c r="G10171" s="289">
        <v>34</v>
      </c>
      <c r="H10171" s="290">
        <v>8130.4385814999996</v>
      </c>
      <c r="I10171" s="289">
        <v>0</v>
      </c>
      <c r="J10171" s="214" t="s">
        <v>132</v>
      </c>
      <c r="K10171" s="214"/>
      <c r="L10171" s="214"/>
      <c r="M10171"/>
    </row>
    <row r="10172" spans="1:13" x14ac:dyDescent="0.2">
      <c r="A10172" s="284">
        <v>45350</v>
      </c>
      <c r="B10172" s="285">
        <v>1</v>
      </c>
      <c r="C10172" s="286">
        <v>2527.2886957000001</v>
      </c>
      <c r="D10172" s="287">
        <v>141.50398109999998</v>
      </c>
      <c r="E10172" s="288">
        <v>4907.1587600000003</v>
      </c>
      <c r="F10172" s="288">
        <v>264.06234200000017</v>
      </c>
      <c r="G10172" s="289">
        <v>31</v>
      </c>
      <c r="H10172" s="290">
        <v>7871.0137788000002</v>
      </c>
      <c r="I10172" s="289">
        <v>0</v>
      </c>
      <c r="J10172" s="214" t="s">
        <v>132</v>
      </c>
      <c r="K10172" s="214"/>
      <c r="L10172" s="214"/>
      <c r="M10172"/>
    </row>
    <row r="10173" spans="1:13" x14ac:dyDescent="0.2">
      <c r="A10173" s="284">
        <v>45350</v>
      </c>
      <c r="B10173" s="285">
        <v>2</v>
      </c>
      <c r="C10173" s="286">
        <v>2449.8081232999998</v>
      </c>
      <c r="D10173" s="287">
        <v>135.52264580000039</v>
      </c>
      <c r="E10173" s="288">
        <v>4714.5810100000008</v>
      </c>
      <c r="F10173" s="288">
        <v>251.18212629999925</v>
      </c>
      <c r="G10173" s="289">
        <v>19</v>
      </c>
      <c r="H10173" s="290">
        <v>7570.0939054</v>
      </c>
      <c r="I10173" s="289">
        <v>0</v>
      </c>
      <c r="J10173" s="214" t="s">
        <v>132</v>
      </c>
      <c r="K10173" s="214"/>
      <c r="L10173" s="214"/>
      <c r="M10173"/>
    </row>
    <row r="10174" spans="1:13" x14ac:dyDescent="0.2">
      <c r="A10174" s="284">
        <v>45350</v>
      </c>
      <c r="B10174" s="285">
        <v>3</v>
      </c>
      <c r="C10174" s="286">
        <v>2402.4819499999999</v>
      </c>
      <c r="D10174" s="287">
        <v>131.79050719999987</v>
      </c>
      <c r="E10174" s="288">
        <v>4631.6261800000002</v>
      </c>
      <c r="F10174" s="288">
        <v>242.75091149999935</v>
      </c>
      <c r="G10174" s="289">
        <v>11</v>
      </c>
      <c r="H10174" s="290">
        <v>7419.6495486999993</v>
      </c>
      <c r="I10174" s="289">
        <v>0</v>
      </c>
      <c r="J10174" s="214" t="s">
        <v>132</v>
      </c>
      <c r="K10174" s="214"/>
      <c r="L10174" s="214"/>
      <c r="M10174"/>
    </row>
    <row r="10175" spans="1:13" x14ac:dyDescent="0.2">
      <c r="A10175" s="284">
        <v>45350</v>
      </c>
      <c r="B10175" s="285">
        <v>4</v>
      </c>
      <c r="C10175" s="286">
        <v>2400.4420618999998</v>
      </c>
      <c r="D10175" s="287">
        <v>131.57875280000027</v>
      </c>
      <c r="E10175" s="288">
        <v>4603.5784700000004</v>
      </c>
      <c r="F10175" s="288">
        <v>240.71905950000018</v>
      </c>
      <c r="G10175" s="289">
        <v>12</v>
      </c>
      <c r="H10175" s="290">
        <v>7388.3183442</v>
      </c>
      <c r="I10175" s="289">
        <v>0</v>
      </c>
      <c r="J10175" s="214" t="s">
        <v>132</v>
      </c>
      <c r="K10175" s="214"/>
      <c r="L10175" s="214"/>
      <c r="M10175"/>
    </row>
    <row r="10176" spans="1:13" x14ac:dyDescent="0.2">
      <c r="A10176" s="284">
        <v>45350</v>
      </c>
      <c r="B10176" s="285">
        <v>5</v>
      </c>
      <c r="C10176" s="286">
        <v>2496.6780642999997</v>
      </c>
      <c r="D10176" s="287">
        <v>138.15040909999999</v>
      </c>
      <c r="E10176" s="288">
        <v>4741.3964100000003</v>
      </c>
      <c r="F10176" s="288">
        <v>249.54181410000001</v>
      </c>
      <c r="G10176" s="289">
        <v>22</v>
      </c>
      <c r="H10176" s="290">
        <v>7647.7666975000002</v>
      </c>
      <c r="I10176" s="289">
        <v>0</v>
      </c>
      <c r="J10176" s="214" t="s">
        <v>132</v>
      </c>
      <c r="K10176" s="214"/>
      <c r="L10176" s="214"/>
      <c r="M10176"/>
    </row>
    <row r="10177" spans="1:13" x14ac:dyDescent="0.2">
      <c r="A10177" s="284">
        <v>45350</v>
      </c>
      <c r="B10177" s="285">
        <v>6</v>
      </c>
      <c r="C10177" s="286">
        <v>2735.8383914000001</v>
      </c>
      <c r="D10177" s="287">
        <v>155.63287059999988</v>
      </c>
      <c r="E10177" s="288">
        <v>5061.6412200000004</v>
      </c>
      <c r="F10177" s="288">
        <v>276.66206759999932</v>
      </c>
      <c r="G10177" s="289">
        <v>47</v>
      </c>
      <c r="H10177" s="290">
        <v>8276.7745495999989</v>
      </c>
      <c r="I10177" s="289">
        <v>0</v>
      </c>
      <c r="J10177" s="214" t="s">
        <v>132</v>
      </c>
      <c r="K10177" s="214"/>
      <c r="L10177" s="214"/>
      <c r="M10177"/>
    </row>
    <row r="10178" spans="1:13" x14ac:dyDescent="0.2">
      <c r="A10178" s="284">
        <v>45350</v>
      </c>
      <c r="B10178" s="285">
        <v>7</v>
      </c>
      <c r="C10178" s="286">
        <v>3077.6943492</v>
      </c>
      <c r="D10178" s="287">
        <v>182.01737789999979</v>
      </c>
      <c r="E10178" s="288">
        <v>5643.47631</v>
      </c>
      <c r="F10178" s="288">
        <v>322.35638449999988</v>
      </c>
      <c r="G10178" s="289">
        <v>55</v>
      </c>
      <c r="H10178" s="290">
        <v>9280.5444215999996</v>
      </c>
      <c r="I10178" s="289">
        <v>0</v>
      </c>
      <c r="J10178" s="214" t="s">
        <v>132</v>
      </c>
      <c r="K10178" s="214"/>
      <c r="L10178" s="214"/>
      <c r="M10178"/>
    </row>
    <row r="10179" spans="1:13" x14ac:dyDescent="0.2">
      <c r="A10179" s="284">
        <v>45350</v>
      </c>
      <c r="B10179" s="285">
        <v>8</v>
      </c>
      <c r="C10179" s="286">
        <v>2842.1519334</v>
      </c>
      <c r="D10179" s="287">
        <v>170.99566390000007</v>
      </c>
      <c r="E10179" s="288">
        <v>6103.9074499999997</v>
      </c>
      <c r="F10179" s="288">
        <v>343.56601390000014</v>
      </c>
      <c r="G10179" s="289">
        <v>54</v>
      </c>
      <c r="H10179" s="290">
        <v>9514.6210611999995</v>
      </c>
      <c r="I10179" s="289">
        <v>0</v>
      </c>
      <c r="J10179" s="214" t="s">
        <v>132</v>
      </c>
      <c r="K10179" s="214"/>
      <c r="L10179" s="214"/>
      <c r="M10179"/>
    </row>
    <row r="10180" spans="1:13" x14ac:dyDescent="0.2">
      <c r="A10180" s="284">
        <v>45350</v>
      </c>
      <c r="B10180" s="285">
        <v>9</v>
      </c>
      <c r="C10180" s="286">
        <v>2005.6489268999997</v>
      </c>
      <c r="D10180" s="287">
        <v>112.20022630000014</v>
      </c>
      <c r="E10180" s="288">
        <v>5887.8842100000002</v>
      </c>
      <c r="F10180" s="288">
        <v>306.58700109999972</v>
      </c>
      <c r="G10180" s="289">
        <v>54</v>
      </c>
      <c r="H10180" s="290">
        <v>8366.3203642999997</v>
      </c>
      <c r="I10180" s="289">
        <v>0</v>
      </c>
      <c r="J10180" s="214" t="s">
        <v>132</v>
      </c>
      <c r="K10180" s="214"/>
      <c r="L10180" s="214"/>
      <c r="M10180"/>
    </row>
    <row r="10181" spans="1:13" x14ac:dyDescent="0.2">
      <c r="A10181" s="284">
        <v>45350</v>
      </c>
      <c r="B10181" s="285">
        <v>10</v>
      </c>
      <c r="C10181" s="286">
        <v>1256.1405686000001</v>
      </c>
      <c r="D10181" s="287">
        <v>61.718365100000256</v>
      </c>
      <c r="E10181" s="288">
        <v>5343.1192000000001</v>
      </c>
      <c r="F10181" s="288">
        <v>268.85211770000024</v>
      </c>
      <c r="G10181" s="289">
        <v>52</v>
      </c>
      <c r="H10181" s="290">
        <v>6981.8302514000006</v>
      </c>
      <c r="I10181" s="289">
        <v>0</v>
      </c>
      <c r="J10181" s="214" t="s">
        <v>132</v>
      </c>
      <c r="K10181" s="214"/>
      <c r="L10181" s="214"/>
      <c r="M10181"/>
    </row>
    <row r="10182" spans="1:13" x14ac:dyDescent="0.2">
      <c r="A10182" s="284">
        <v>45350</v>
      </c>
      <c r="B10182" s="285">
        <v>11</v>
      </c>
      <c r="C10182" s="286">
        <v>680.28149049999979</v>
      </c>
      <c r="D10182" s="287">
        <v>24.517816299999993</v>
      </c>
      <c r="E10182" s="288">
        <v>4817.2402399999992</v>
      </c>
      <c r="F10182" s="288">
        <v>237.96369670000058</v>
      </c>
      <c r="G10182" s="289">
        <v>52</v>
      </c>
      <c r="H10182" s="290">
        <v>5812.0032434999994</v>
      </c>
      <c r="I10182" s="289">
        <v>0</v>
      </c>
      <c r="J10182" s="214" t="s">
        <v>132</v>
      </c>
      <c r="K10182" s="214"/>
      <c r="L10182" s="214"/>
      <c r="M10182"/>
    </row>
    <row r="10183" spans="1:13" x14ac:dyDescent="0.2">
      <c r="A10183" s="284">
        <v>45350</v>
      </c>
      <c r="B10183" s="285">
        <v>12</v>
      </c>
      <c r="C10183" s="286">
        <v>348.71212610000021</v>
      </c>
      <c r="D10183" s="287">
        <v>3.1937125999997988</v>
      </c>
      <c r="E10183" s="288">
        <v>4589.6895600000007</v>
      </c>
      <c r="F10183" s="288">
        <v>218.1053626999992</v>
      </c>
      <c r="G10183" s="289">
        <v>53</v>
      </c>
      <c r="H10183" s="290">
        <v>5212.7007614000004</v>
      </c>
      <c r="I10183" s="289">
        <v>0</v>
      </c>
      <c r="J10183" s="214" t="s">
        <v>132</v>
      </c>
      <c r="K10183" s="214"/>
      <c r="L10183" s="214"/>
      <c r="M10183"/>
    </row>
    <row r="10184" spans="1:13" x14ac:dyDescent="0.2">
      <c r="A10184" s="284">
        <v>45350</v>
      </c>
      <c r="B10184" s="285">
        <v>13</v>
      </c>
      <c r="C10184" s="286">
        <v>216.7884927999994</v>
      </c>
      <c r="D10184" s="287">
        <v>-5.3414502999999627</v>
      </c>
      <c r="E10184" s="288">
        <v>4427.4569300000003</v>
      </c>
      <c r="F10184" s="288">
        <v>207.96508399999948</v>
      </c>
      <c r="G10184" s="289">
        <v>53</v>
      </c>
      <c r="H10184" s="290">
        <v>4899.8690564999988</v>
      </c>
      <c r="I10184" s="289">
        <v>0</v>
      </c>
      <c r="J10184" s="214" t="s">
        <v>132</v>
      </c>
      <c r="K10184" s="214"/>
      <c r="L10184" s="214"/>
      <c r="M10184"/>
    </row>
    <row r="10185" spans="1:13" x14ac:dyDescent="0.2">
      <c r="A10185" s="284">
        <v>45350</v>
      </c>
      <c r="B10185" s="285">
        <v>14</v>
      </c>
      <c r="C10185" s="286">
        <v>315.92779160000009</v>
      </c>
      <c r="D10185" s="287">
        <v>1.1161281999994799</v>
      </c>
      <c r="E10185" s="288">
        <v>4315.7957100000003</v>
      </c>
      <c r="F10185" s="288">
        <v>207.62042709999969</v>
      </c>
      <c r="G10185" s="289">
        <v>53</v>
      </c>
      <c r="H10185" s="290">
        <v>4893.4600568999995</v>
      </c>
      <c r="I10185" s="289">
        <v>0</v>
      </c>
      <c r="J10185" s="214" t="s">
        <v>132</v>
      </c>
      <c r="K10185" s="214"/>
      <c r="L10185" s="214"/>
      <c r="M10185"/>
    </row>
    <row r="10186" spans="1:13" x14ac:dyDescent="0.2">
      <c r="A10186" s="284">
        <v>45350</v>
      </c>
      <c r="B10186" s="285">
        <v>15</v>
      </c>
      <c r="C10186" s="286">
        <v>653.14755650000006</v>
      </c>
      <c r="D10186" s="287">
        <v>22.498385700000085</v>
      </c>
      <c r="E10186" s="288">
        <v>4592.8350499999997</v>
      </c>
      <c r="F10186" s="288">
        <v>219.68109499999991</v>
      </c>
      <c r="G10186" s="289">
        <v>55</v>
      </c>
      <c r="H10186" s="290">
        <v>5543.1620871999994</v>
      </c>
      <c r="I10186" s="289">
        <v>0</v>
      </c>
      <c r="J10186" s="214" t="s">
        <v>132</v>
      </c>
      <c r="K10186" s="214"/>
      <c r="L10186" s="214"/>
      <c r="M10186"/>
    </row>
    <row r="10187" spans="1:13" x14ac:dyDescent="0.2">
      <c r="A10187" s="284">
        <v>45350</v>
      </c>
      <c r="B10187" s="285">
        <v>16</v>
      </c>
      <c r="C10187" s="286">
        <v>1213.9470731999997</v>
      </c>
      <c r="D10187" s="287">
        <v>58.170179100000269</v>
      </c>
      <c r="E10187" s="288">
        <v>5180.9758899999997</v>
      </c>
      <c r="F10187" s="288">
        <v>242.45054110000001</v>
      </c>
      <c r="G10187" s="289">
        <v>55</v>
      </c>
      <c r="H10187" s="290">
        <v>6750.5436834000002</v>
      </c>
      <c r="I10187" s="289">
        <v>0</v>
      </c>
      <c r="J10187" s="214" t="s">
        <v>132</v>
      </c>
      <c r="K10187" s="214"/>
      <c r="L10187" s="214"/>
      <c r="M10187"/>
    </row>
    <row r="10188" spans="1:13" x14ac:dyDescent="0.2">
      <c r="A10188" s="284">
        <v>45350</v>
      </c>
      <c r="B10188" s="285">
        <v>17</v>
      </c>
      <c r="C10188" s="286">
        <v>2032.6431001999999</v>
      </c>
      <c r="D10188" s="287">
        <v>111.21099960000012</v>
      </c>
      <c r="E10188" s="288">
        <v>5474.9060800000007</v>
      </c>
      <c r="F10188" s="288">
        <v>280.41245899999922</v>
      </c>
      <c r="G10188" s="289">
        <v>56</v>
      </c>
      <c r="H10188" s="290">
        <v>7955.1726387999997</v>
      </c>
      <c r="I10188" s="289">
        <v>0</v>
      </c>
      <c r="J10188" s="214" t="s">
        <v>132</v>
      </c>
      <c r="K10188" s="214"/>
      <c r="L10188" s="214"/>
      <c r="M10188"/>
    </row>
    <row r="10189" spans="1:13" x14ac:dyDescent="0.2">
      <c r="A10189" s="284">
        <v>45350</v>
      </c>
      <c r="B10189" s="285">
        <v>18</v>
      </c>
      <c r="C10189" s="286">
        <v>2866.0745506000003</v>
      </c>
      <c r="D10189" s="287">
        <v>167.60864949999996</v>
      </c>
      <c r="E10189" s="288">
        <v>5768.2462699999996</v>
      </c>
      <c r="F10189" s="288">
        <v>326.05122980000033</v>
      </c>
      <c r="G10189" s="289">
        <v>56</v>
      </c>
      <c r="H10189" s="290">
        <v>9183.9806998999993</v>
      </c>
      <c r="I10189" s="289">
        <v>0</v>
      </c>
      <c r="J10189" s="214" t="s">
        <v>132</v>
      </c>
      <c r="K10189" s="214"/>
      <c r="L10189" s="214"/>
      <c r="M10189"/>
    </row>
    <row r="10190" spans="1:13" x14ac:dyDescent="0.2">
      <c r="A10190" s="284">
        <v>45350</v>
      </c>
      <c r="B10190" s="285">
        <v>19</v>
      </c>
      <c r="C10190" s="286">
        <v>3227.8885038999997</v>
      </c>
      <c r="D10190" s="287">
        <v>195.99519560000005</v>
      </c>
      <c r="E10190" s="288">
        <v>6182.0044699999999</v>
      </c>
      <c r="F10190" s="288">
        <v>361.0592656000008</v>
      </c>
      <c r="G10190" s="289">
        <v>55</v>
      </c>
      <c r="H10190" s="290">
        <v>10021.947435100001</v>
      </c>
      <c r="I10190" s="289">
        <v>0</v>
      </c>
      <c r="J10190" s="214" t="s">
        <v>132</v>
      </c>
      <c r="K10190" s="214"/>
      <c r="L10190" s="214"/>
      <c r="M10190"/>
    </row>
    <row r="10191" spans="1:13" x14ac:dyDescent="0.2">
      <c r="A10191" s="284">
        <v>45350</v>
      </c>
      <c r="B10191" s="285">
        <v>20</v>
      </c>
      <c r="C10191" s="286">
        <v>3198.7908407</v>
      </c>
      <c r="D10191" s="287">
        <v>194.25392090000003</v>
      </c>
      <c r="E10191" s="288">
        <v>6086.7716799999998</v>
      </c>
      <c r="F10191" s="288">
        <v>358.25988069999948</v>
      </c>
      <c r="G10191" s="289">
        <v>53</v>
      </c>
      <c r="H10191" s="290">
        <v>9891.0763222999994</v>
      </c>
      <c r="I10191" s="289">
        <v>0</v>
      </c>
      <c r="J10191" s="214" t="s">
        <v>132</v>
      </c>
      <c r="K10191" s="214"/>
      <c r="L10191" s="214"/>
      <c r="M10191"/>
    </row>
    <row r="10192" spans="1:13" x14ac:dyDescent="0.2">
      <c r="A10192" s="284">
        <v>45350</v>
      </c>
      <c r="B10192" s="285">
        <v>21</v>
      </c>
      <c r="C10192" s="286">
        <v>3117.5538710000001</v>
      </c>
      <c r="D10192" s="287">
        <v>187.42508609999996</v>
      </c>
      <c r="E10192" s="288">
        <v>5945.8232600000001</v>
      </c>
      <c r="F10192" s="288">
        <v>344.09063539999988</v>
      </c>
      <c r="G10192" s="289">
        <v>50</v>
      </c>
      <c r="H10192" s="290">
        <v>9644.892852500001</v>
      </c>
      <c r="I10192" s="289">
        <v>0</v>
      </c>
      <c r="J10192" s="214" t="s">
        <v>132</v>
      </c>
      <c r="K10192" s="214"/>
      <c r="L10192" s="214"/>
      <c r="M10192"/>
    </row>
    <row r="10193" spans="1:13" x14ac:dyDescent="0.2">
      <c r="A10193" s="284">
        <v>45350</v>
      </c>
      <c r="B10193" s="285">
        <v>22</v>
      </c>
      <c r="C10193" s="286">
        <v>2990.1824544000001</v>
      </c>
      <c r="D10193" s="287">
        <v>177.53023289999976</v>
      </c>
      <c r="E10193" s="288">
        <v>5704.6041100000002</v>
      </c>
      <c r="F10193" s="288">
        <v>328.16451740000048</v>
      </c>
      <c r="G10193" s="289">
        <v>43</v>
      </c>
      <c r="H10193" s="290">
        <v>9243.4813147000004</v>
      </c>
      <c r="I10193" s="289">
        <v>0</v>
      </c>
      <c r="J10193" s="214" t="s">
        <v>132</v>
      </c>
      <c r="K10193" s="214"/>
      <c r="L10193" s="214"/>
      <c r="M10193"/>
    </row>
    <row r="10194" spans="1:13" x14ac:dyDescent="0.2">
      <c r="A10194" s="284">
        <v>45350</v>
      </c>
      <c r="B10194" s="285">
        <v>23</v>
      </c>
      <c r="C10194" s="286">
        <v>2769.9132473999998</v>
      </c>
      <c r="D10194" s="287">
        <v>160.30518160000037</v>
      </c>
      <c r="E10194" s="288">
        <v>5334.83223</v>
      </c>
      <c r="F10194" s="288">
        <v>297.7131245999999</v>
      </c>
      <c r="G10194" s="289">
        <v>37</v>
      </c>
      <c r="H10194" s="290">
        <v>8599.7637835999994</v>
      </c>
      <c r="I10194" s="289">
        <v>0</v>
      </c>
      <c r="J10194" s="214" t="s">
        <v>132</v>
      </c>
      <c r="K10194" s="214"/>
      <c r="L10194" s="214"/>
      <c r="M10194"/>
    </row>
    <row r="10195" spans="1:13" x14ac:dyDescent="0.2">
      <c r="A10195" s="284">
        <v>45350</v>
      </c>
      <c r="B10195" s="285">
        <v>24</v>
      </c>
      <c r="C10195" s="286">
        <v>2569.2176538999997</v>
      </c>
      <c r="D10195" s="287">
        <v>144.67555049999993</v>
      </c>
      <c r="E10195" s="288">
        <v>4951.4227799999999</v>
      </c>
      <c r="F10195" s="288">
        <v>268.57808240000031</v>
      </c>
      <c r="G10195" s="289">
        <v>34</v>
      </c>
      <c r="H10195" s="290">
        <v>7967.8940668000005</v>
      </c>
      <c r="I10195" s="289">
        <v>0</v>
      </c>
      <c r="J10195" s="214" t="s">
        <v>132</v>
      </c>
      <c r="K10195" s="214"/>
      <c r="L10195" s="214"/>
      <c r="M10195"/>
    </row>
    <row r="10196" spans="1:13" x14ac:dyDescent="0.2">
      <c r="A10196" s="284">
        <v>45351</v>
      </c>
      <c r="B10196" s="285">
        <v>1</v>
      </c>
      <c r="C10196" s="286">
        <v>2471.6538888999999</v>
      </c>
      <c r="D10196" s="287">
        <v>135.47476660000018</v>
      </c>
      <c r="E10196" s="288">
        <v>4819.5136700000003</v>
      </c>
      <c r="F10196" s="288">
        <v>255.51728309999908</v>
      </c>
      <c r="G10196" s="289">
        <v>31</v>
      </c>
      <c r="H10196" s="290">
        <v>7713.1596086</v>
      </c>
      <c r="I10196" s="289">
        <v>0</v>
      </c>
      <c r="J10196" s="214" t="s">
        <v>132</v>
      </c>
      <c r="K10196" s="214"/>
      <c r="L10196" s="214"/>
      <c r="M10196"/>
    </row>
    <row r="10197" spans="1:13" x14ac:dyDescent="0.2">
      <c r="A10197" s="284">
        <v>45351</v>
      </c>
      <c r="B10197" s="285">
        <v>2</v>
      </c>
      <c r="C10197" s="286">
        <v>2376.5557355999999</v>
      </c>
      <c r="D10197" s="287">
        <v>128.94340210000004</v>
      </c>
      <c r="E10197" s="288">
        <v>4655.90452</v>
      </c>
      <c r="F10197" s="288">
        <v>242.43322070000067</v>
      </c>
      <c r="G10197" s="289">
        <v>18</v>
      </c>
      <c r="H10197" s="290">
        <v>7421.8368784000013</v>
      </c>
      <c r="I10197" s="289">
        <v>0</v>
      </c>
      <c r="J10197" s="214" t="s">
        <v>132</v>
      </c>
      <c r="K10197" s="214"/>
      <c r="L10197" s="214"/>
      <c r="M10197"/>
    </row>
    <row r="10198" spans="1:13" x14ac:dyDescent="0.2">
      <c r="A10198" s="284">
        <v>45351</v>
      </c>
      <c r="B10198" s="285">
        <v>3</v>
      </c>
      <c r="C10198" s="286">
        <v>2324.7035547999999</v>
      </c>
      <c r="D10198" s="287">
        <v>125.06733110000013</v>
      </c>
      <c r="E10198" s="288">
        <v>4541.1583600000004</v>
      </c>
      <c r="F10198" s="288">
        <v>233.66127549999965</v>
      </c>
      <c r="G10198" s="289">
        <v>11</v>
      </c>
      <c r="H10198" s="290">
        <v>7235.5905214000004</v>
      </c>
      <c r="I10198" s="289">
        <v>0</v>
      </c>
      <c r="J10198" s="214" t="s">
        <v>132</v>
      </c>
      <c r="K10198" s="214"/>
      <c r="L10198" s="214"/>
      <c r="M10198"/>
    </row>
    <row r="10199" spans="1:13" x14ac:dyDescent="0.2">
      <c r="A10199" s="284">
        <v>45351</v>
      </c>
      <c r="B10199" s="285">
        <v>4</v>
      </c>
      <c r="C10199" s="286">
        <v>2317.9378284999998</v>
      </c>
      <c r="D10199" s="287">
        <v>124.15224620000005</v>
      </c>
      <c r="E10199" s="288">
        <v>4472.0155999999997</v>
      </c>
      <c r="F10199" s="288">
        <v>230.31428050000068</v>
      </c>
      <c r="G10199" s="289">
        <v>12</v>
      </c>
      <c r="H10199" s="290">
        <v>7156.4199552000009</v>
      </c>
      <c r="I10199" s="289">
        <v>0</v>
      </c>
      <c r="J10199" s="214" t="s">
        <v>132</v>
      </c>
      <c r="K10199" s="214"/>
      <c r="L10199" s="214"/>
      <c r="M10199"/>
    </row>
    <row r="10200" spans="1:13" x14ac:dyDescent="0.2">
      <c r="A10200" s="284">
        <v>45351</v>
      </c>
      <c r="B10200" s="285">
        <v>5</v>
      </c>
      <c r="C10200" s="286">
        <v>2403.2383064000001</v>
      </c>
      <c r="D10200" s="287">
        <v>129.58958939999974</v>
      </c>
      <c r="E10200" s="288">
        <v>4572.2079800000001</v>
      </c>
      <c r="F10200" s="288">
        <v>236.60525959999995</v>
      </c>
      <c r="G10200" s="289">
        <v>20</v>
      </c>
      <c r="H10200" s="290">
        <v>7361.6411354000002</v>
      </c>
      <c r="I10200" s="289">
        <v>0</v>
      </c>
      <c r="J10200" s="214" t="s">
        <v>132</v>
      </c>
      <c r="K10200" s="214"/>
      <c r="L10200" s="214"/>
      <c r="M10200"/>
    </row>
    <row r="10201" spans="1:13" x14ac:dyDescent="0.2">
      <c r="A10201" s="284">
        <v>45351</v>
      </c>
      <c r="B10201" s="285">
        <v>6</v>
      </c>
      <c r="C10201" s="286">
        <v>2622.2356196000005</v>
      </c>
      <c r="D10201" s="287">
        <v>144.62588919999976</v>
      </c>
      <c r="E10201" s="288">
        <v>4901.5421199999992</v>
      </c>
      <c r="F10201" s="288">
        <v>258.65797030000158</v>
      </c>
      <c r="G10201" s="289">
        <v>46</v>
      </c>
      <c r="H10201" s="290">
        <v>7973.0615991000004</v>
      </c>
      <c r="I10201" s="289">
        <v>0</v>
      </c>
      <c r="J10201" s="214" t="s">
        <v>132</v>
      </c>
      <c r="K10201" s="214"/>
      <c r="L10201" s="214"/>
      <c r="M10201"/>
    </row>
    <row r="10202" spans="1:13" x14ac:dyDescent="0.2">
      <c r="A10202" s="284">
        <v>45351</v>
      </c>
      <c r="B10202" s="285">
        <v>7</v>
      </c>
      <c r="C10202" s="286">
        <v>2937.0824912999997</v>
      </c>
      <c r="D10202" s="287">
        <v>167.68899890000014</v>
      </c>
      <c r="E10202" s="288">
        <v>5416.3541699999996</v>
      </c>
      <c r="F10202" s="288">
        <v>297.72742590000053</v>
      </c>
      <c r="G10202" s="289">
        <v>53</v>
      </c>
      <c r="H10202" s="290">
        <v>8871.8530860999999</v>
      </c>
      <c r="I10202" s="289">
        <v>0</v>
      </c>
      <c r="J10202" s="214" t="s">
        <v>132</v>
      </c>
      <c r="K10202" s="214"/>
      <c r="L10202" s="214"/>
      <c r="M10202"/>
    </row>
    <row r="10203" spans="1:13" x14ac:dyDescent="0.2">
      <c r="A10203" s="284">
        <v>45351</v>
      </c>
      <c r="B10203" s="285">
        <v>8</v>
      </c>
      <c r="C10203" s="286">
        <v>2821.1603771000005</v>
      </c>
      <c r="D10203" s="287">
        <v>164.28146179999996</v>
      </c>
      <c r="E10203" s="288">
        <v>5933.8749700000008</v>
      </c>
      <c r="F10203" s="288">
        <v>325.79842149999968</v>
      </c>
      <c r="G10203" s="289">
        <v>53</v>
      </c>
      <c r="H10203" s="290">
        <v>9298.1152304000007</v>
      </c>
      <c r="I10203" s="289">
        <v>0</v>
      </c>
      <c r="J10203" s="214" t="s">
        <v>132</v>
      </c>
      <c r="K10203" s="214"/>
      <c r="L10203" s="214"/>
      <c r="M10203"/>
    </row>
    <row r="10204" spans="1:13" x14ac:dyDescent="0.2">
      <c r="A10204" s="284">
        <v>45351</v>
      </c>
      <c r="B10204" s="285">
        <v>9</v>
      </c>
      <c r="C10204" s="286">
        <v>2338.7072890999998</v>
      </c>
      <c r="D10204" s="287">
        <v>132.39942159999993</v>
      </c>
      <c r="E10204" s="288">
        <v>5996.9714100000001</v>
      </c>
      <c r="F10204" s="288">
        <v>322.97978059999969</v>
      </c>
      <c r="G10204" s="289">
        <v>54</v>
      </c>
      <c r="H10204" s="290">
        <v>8845.0579012999988</v>
      </c>
      <c r="I10204" s="289">
        <v>0</v>
      </c>
      <c r="J10204" s="214" t="s">
        <v>132</v>
      </c>
      <c r="K10204" s="214"/>
      <c r="L10204" s="214"/>
      <c r="M10204"/>
    </row>
    <row r="10205" spans="1:13" x14ac:dyDescent="0.2">
      <c r="A10205" s="284">
        <v>45351</v>
      </c>
      <c r="B10205" s="285">
        <v>10</v>
      </c>
      <c r="C10205" s="286">
        <v>2012.8128955</v>
      </c>
      <c r="D10205" s="287">
        <v>110.27287379999996</v>
      </c>
      <c r="E10205" s="288">
        <v>5906.6252999999997</v>
      </c>
      <c r="F10205" s="288">
        <v>315.08819160000075</v>
      </c>
      <c r="G10205" s="289">
        <v>54</v>
      </c>
      <c r="H10205" s="290">
        <v>8398.7992608999994</v>
      </c>
      <c r="I10205" s="289">
        <v>0</v>
      </c>
      <c r="J10205" s="214" t="s">
        <v>132</v>
      </c>
      <c r="K10205" s="214"/>
      <c r="L10205" s="214"/>
      <c r="M10205"/>
    </row>
    <row r="10206" spans="1:13" x14ac:dyDescent="0.2">
      <c r="A10206" s="284">
        <v>45351</v>
      </c>
      <c r="B10206" s="285">
        <v>11</v>
      </c>
      <c r="C10206" s="286">
        <v>1659.8840289999998</v>
      </c>
      <c r="D10206" s="287">
        <v>86.390129499999716</v>
      </c>
      <c r="E10206" s="288">
        <v>5781.5064199999997</v>
      </c>
      <c r="F10206" s="288">
        <v>303.3141370000003</v>
      </c>
      <c r="G10206" s="289">
        <v>49</v>
      </c>
      <c r="H10206" s="290">
        <v>7880.0947154999994</v>
      </c>
      <c r="I10206" s="289">
        <v>0</v>
      </c>
      <c r="J10206" s="214" t="s">
        <v>132</v>
      </c>
      <c r="K10206" s="214"/>
      <c r="L10206" s="214"/>
      <c r="M10206"/>
    </row>
    <row r="10207" spans="1:13" x14ac:dyDescent="0.2">
      <c r="A10207" s="284">
        <v>45351</v>
      </c>
      <c r="B10207" s="285">
        <v>12</v>
      </c>
      <c r="C10207" s="286">
        <v>1368.1878089999998</v>
      </c>
      <c r="D10207" s="287">
        <v>67.359212600000205</v>
      </c>
      <c r="E10207" s="288">
        <v>5639.1528899999994</v>
      </c>
      <c r="F10207" s="288">
        <v>293.12992590000067</v>
      </c>
      <c r="G10207" s="289">
        <v>50</v>
      </c>
      <c r="H10207" s="290">
        <v>7417.8298374999995</v>
      </c>
      <c r="I10207" s="289">
        <v>0</v>
      </c>
      <c r="J10207" s="214" t="s">
        <v>132</v>
      </c>
      <c r="K10207" s="214"/>
      <c r="L10207" s="214"/>
      <c r="M10207"/>
    </row>
    <row r="10208" spans="1:13" x14ac:dyDescent="0.2">
      <c r="A10208" s="284">
        <v>45351</v>
      </c>
      <c r="B10208" s="285">
        <v>13</v>
      </c>
      <c r="C10208" s="286">
        <v>1266.9627593999999</v>
      </c>
      <c r="D10208" s="287">
        <v>60.189539499999825</v>
      </c>
      <c r="E10208" s="288">
        <v>5564.7202199999992</v>
      </c>
      <c r="F10208" s="288">
        <v>288.67151930000091</v>
      </c>
      <c r="G10208" s="289">
        <v>48</v>
      </c>
      <c r="H10208" s="290">
        <v>7228.5440381999997</v>
      </c>
      <c r="I10208" s="289">
        <v>0</v>
      </c>
      <c r="J10208" s="214" t="s">
        <v>132</v>
      </c>
      <c r="K10208" s="214"/>
      <c r="L10208" s="214"/>
      <c r="M10208"/>
    </row>
    <row r="10209" spans="1:13" x14ac:dyDescent="0.2">
      <c r="A10209" s="284">
        <v>45351</v>
      </c>
      <c r="B10209" s="285">
        <v>14</v>
      </c>
      <c r="C10209" s="286">
        <v>1334.7608689000001</v>
      </c>
      <c r="D10209" s="287">
        <v>65.442428399999955</v>
      </c>
      <c r="E10209" s="288">
        <v>5760.5298899999998</v>
      </c>
      <c r="F10209" s="288">
        <v>287.82826010000099</v>
      </c>
      <c r="G10209" s="289">
        <v>50</v>
      </c>
      <c r="H10209" s="290">
        <v>7498.5614474000013</v>
      </c>
      <c r="I10209" s="289">
        <v>0</v>
      </c>
      <c r="J10209" s="214" t="s">
        <v>132</v>
      </c>
      <c r="K10209" s="214"/>
      <c r="L10209" s="214"/>
      <c r="M10209"/>
    </row>
    <row r="10210" spans="1:13" x14ac:dyDescent="0.2">
      <c r="A10210" s="284">
        <v>45351</v>
      </c>
      <c r="B10210" s="285">
        <v>15</v>
      </c>
      <c r="C10210" s="286">
        <v>1486.6074346000003</v>
      </c>
      <c r="D10210" s="287">
        <v>76.727409900000112</v>
      </c>
      <c r="E10210" s="288">
        <v>5683.4409599999999</v>
      </c>
      <c r="F10210" s="288">
        <v>290.85414370000035</v>
      </c>
      <c r="G10210" s="289">
        <v>50</v>
      </c>
      <c r="H10210" s="290">
        <v>7587.6299482000004</v>
      </c>
      <c r="I10210" s="289">
        <v>0</v>
      </c>
      <c r="J10210" s="214" t="s">
        <v>132</v>
      </c>
      <c r="K10210" s="214"/>
      <c r="L10210" s="214"/>
      <c r="M10210"/>
    </row>
    <row r="10211" spans="1:13" x14ac:dyDescent="0.2">
      <c r="A10211" s="284">
        <v>45351</v>
      </c>
      <c r="B10211" s="285">
        <v>16</v>
      </c>
      <c r="C10211" s="286">
        <v>1823.9121895999999</v>
      </c>
      <c r="D10211" s="287">
        <v>99.846327000000031</v>
      </c>
      <c r="E10211" s="288">
        <v>6077.48452</v>
      </c>
      <c r="F10211" s="288">
        <v>302.44177170000057</v>
      </c>
      <c r="G10211" s="289">
        <v>50</v>
      </c>
      <c r="H10211" s="290">
        <v>8353.6848083000004</v>
      </c>
      <c r="I10211" s="289">
        <v>0</v>
      </c>
      <c r="J10211" s="214" t="s">
        <v>132</v>
      </c>
      <c r="K10211" s="214"/>
      <c r="L10211" s="214"/>
      <c r="M10211"/>
    </row>
    <row r="10212" spans="1:13" x14ac:dyDescent="0.2">
      <c r="A10212" s="284">
        <v>45351</v>
      </c>
      <c r="B10212" s="285">
        <v>17</v>
      </c>
      <c r="C10212" s="286">
        <v>2395.3746077000001</v>
      </c>
      <c r="D10212" s="287">
        <v>137.79252440000005</v>
      </c>
      <c r="E10212" s="288">
        <v>6185.5832500000006</v>
      </c>
      <c r="F10212" s="288">
        <v>327.17237129999921</v>
      </c>
      <c r="G10212" s="289">
        <v>50</v>
      </c>
      <c r="H10212" s="290">
        <v>9095.9227534000001</v>
      </c>
      <c r="I10212" s="289">
        <v>0</v>
      </c>
      <c r="J10212" s="214" t="s">
        <v>132</v>
      </c>
      <c r="K10212" s="214"/>
      <c r="L10212" s="214"/>
      <c r="M10212"/>
    </row>
    <row r="10213" spans="1:13" x14ac:dyDescent="0.2">
      <c r="A10213" s="284">
        <v>45351</v>
      </c>
      <c r="B10213" s="285">
        <v>18</v>
      </c>
      <c r="C10213" s="286">
        <v>3043.5148017000001</v>
      </c>
      <c r="D10213" s="287">
        <v>181.87597619999991</v>
      </c>
      <c r="E10213" s="288">
        <v>6250.3001699999995</v>
      </c>
      <c r="F10213" s="288">
        <v>358.08807920000072</v>
      </c>
      <c r="G10213" s="289">
        <v>54</v>
      </c>
      <c r="H10213" s="290">
        <v>9887.7790270999994</v>
      </c>
      <c r="I10213" s="289">
        <v>0</v>
      </c>
      <c r="J10213" s="214" t="s">
        <v>132</v>
      </c>
      <c r="K10213" s="214"/>
      <c r="L10213" s="214"/>
      <c r="M10213"/>
    </row>
    <row r="10214" spans="1:13" x14ac:dyDescent="0.2">
      <c r="A10214" s="284">
        <v>45351</v>
      </c>
      <c r="B10214" s="285">
        <v>19</v>
      </c>
      <c r="C10214" s="286">
        <v>3325.9439975999999</v>
      </c>
      <c r="D10214" s="287">
        <v>202.91670749999989</v>
      </c>
      <c r="E10214" s="288">
        <v>6410.4693299999999</v>
      </c>
      <c r="F10214" s="288">
        <v>379.40521749999971</v>
      </c>
      <c r="G10214" s="289">
        <v>53</v>
      </c>
      <c r="H10214" s="290">
        <v>10371.7352526</v>
      </c>
      <c r="I10214" s="289">
        <v>0</v>
      </c>
      <c r="J10214" s="214" t="s">
        <v>132</v>
      </c>
      <c r="K10214" s="214"/>
      <c r="L10214" s="214"/>
      <c r="M10214"/>
    </row>
    <row r="10215" spans="1:13" x14ac:dyDescent="0.2">
      <c r="A10215" s="284">
        <v>45351</v>
      </c>
      <c r="B10215" s="285">
        <v>20</v>
      </c>
      <c r="C10215" s="286">
        <v>3289.9136584000003</v>
      </c>
      <c r="D10215" s="287">
        <v>199.39018469999979</v>
      </c>
      <c r="E10215" s="288">
        <v>6304.6124799999998</v>
      </c>
      <c r="F10215" s="288">
        <v>370.48948400000063</v>
      </c>
      <c r="G10215" s="289">
        <v>52</v>
      </c>
      <c r="H10215" s="290">
        <v>10216.4058071</v>
      </c>
      <c r="I10215" s="289">
        <v>0</v>
      </c>
      <c r="J10215" s="214" t="s">
        <v>132</v>
      </c>
      <c r="K10215" s="214"/>
      <c r="L10215" s="214"/>
      <c r="M10215"/>
    </row>
    <row r="10216" spans="1:13" x14ac:dyDescent="0.2">
      <c r="A10216" s="284">
        <v>45351</v>
      </c>
      <c r="B10216" s="285">
        <v>21</v>
      </c>
      <c r="C10216" s="286">
        <v>3195.1161996999999</v>
      </c>
      <c r="D10216" s="287">
        <v>191.87874479999994</v>
      </c>
      <c r="E10216" s="288">
        <v>6129.7476500000002</v>
      </c>
      <c r="F10216" s="288">
        <v>354.87776200000008</v>
      </c>
      <c r="G10216" s="289">
        <v>47</v>
      </c>
      <c r="H10216" s="290">
        <v>9918.6203564999996</v>
      </c>
      <c r="I10216" s="289">
        <v>0</v>
      </c>
      <c r="J10216" s="214" t="s">
        <v>132</v>
      </c>
      <c r="K10216" s="214"/>
      <c r="L10216" s="214"/>
      <c r="M10216"/>
    </row>
    <row r="10217" spans="1:13" x14ac:dyDescent="0.2">
      <c r="A10217" s="284">
        <v>45351</v>
      </c>
      <c r="B10217" s="285">
        <v>22</v>
      </c>
      <c r="C10217" s="286">
        <v>3064.0555859000001</v>
      </c>
      <c r="D10217" s="287">
        <v>180.19393089999994</v>
      </c>
      <c r="E10217" s="288">
        <v>5881.4343600000002</v>
      </c>
      <c r="F10217" s="288">
        <v>335.08918669999912</v>
      </c>
      <c r="G10217" s="289">
        <v>42</v>
      </c>
      <c r="H10217" s="290">
        <v>9502.7730634999989</v>
      </c>
      <c r="I10217" s="289">
        <v>0</v>
      </c>
      <c r="J10217" s="214" t="s">
        <v>132</v>
      </c>
      <c r="K10217" s="214"/>
      <c r="L10217" s="214"/>
      <c r="M10217"/>
    </row>
    <row r="10218" spans="1:13" x14ac:dyDescent="0.2">
      <c r="A10218" s="284">
        <v>45351</v>
      </c>
      <c r="B10218" s="285">
        <v>23</v>
      </c>
      <c r="C10218" s="286">
        <v>2839.6737449000002</v>
      </c>
      <c r="D10218" s="287">
        <v>162.69059940000005</v>
      </c>
      <c r="E10218" s="288">
        <v>5509.4455200000002</v>
      </c>
      <c r="F10218" s="288">
        <v>303.01462129999891</v>
      </c>
      <c r="G10218" s="289">
        <v>36</v>
      </c>
      <c r="H10218" s="290">
        <v>8850.8244856000001</v>
      </c>
      <c r="I10218" s="289">
        <v>0</v>
      </c>
      <c r="J10218" s="214" t="s">
        <v>132</v>
      </c>
      <c r="K10218" s="214"/>
      <c r="L10218" s="214"/>
      <c r="M10218"/>
    </row>
    <row r="10219" spans="1:13" x14ac:dyDescent="0.2">
      <c r="A10219" s="284">
        <v>45351</v>
      </c>
      <c r="B10219" s="285">
        <v>24</v>
      </c>
      <c r="C10219" s="286">
        <v>2625.8310558000003</v>
      </c>
      <c r="D10219" s="287">
        <v>146.6041622999999</v>
      </c>
      <c r="E10219" s="288">
        <v>5147.6071499999998</v>
      </c>
      <c r="F10219" s="288">
        <v>273.64935230000083</v>
      </c>
      <c r="G10219" s="289">
        <v>31</v>
      </c>
      <c r="H10219" s="290">
        <v>8224.6917204000019</v>
      </c>
      <c r="I10219" s="289">
        <v>0</v>
      </c>
      <c r="J10219" s="214" t="s">
        <v>132</v>
      </c>
      <c r="K10219" s="214"/>
      <c r="L10219" s="214"/>
      <c r="M10219"/>
    </row>
    <row r="10220" spans="1:13" x14ac:dyDescent="0.2">
      <c r="A10220" s="284">
        <v>45352</v>
      </c>
      <c r="B10220" s="285">
        <v>1</v>
      </c>
      <c r="C10220" s="286">
        <v>2524.5310755999999</v>
      </c>
      <c r="D10220" s="287">
        <v>139.10783649999973</v>
      </c>
      <c r="E10220" s="288">
        <v>4988.3799000000008</v>
      </c>
      <c r="F10220" s="288">
        <v>263.23224669999945</v>
      </c>
      <c r="G10220" s="289">
        <v>30</v>
      </c>
      <c r="H10220" s="290">
        <v>7945.2510588000005</v>
      </c>
      <c r="I10220" s="289">
        <v>0</v>
      </c>
      <c r="J10220" s="214" t="s">
        <v>132</v>
      </c>
      <c r="K10220" s="214"/>
      <c r="L10220" s="214"/>
      <c r="M10220"/>
    </row>
    <row r="10221" spans="1:13" x14ac:dyDescent="0.2">
      <c r="A10221" s="284">
        <v>45352</v>
      </c>
      <c r="B10221" s="285">
        <v>2</v>
      </c>
      <c r="C10221" s="286">
        <v>2432.6299920000001</v>
      </c>
      <c r="D10221" s="287">
        <v>132.34318549999978</v>
      </c>
      <c r="E10221" s="288">
        <v>4775.4544500000002</v>
      </c>
      <c r="F10221" s="288">
        <v>248.66938720000053</v>
      </c>
      <c r="G10221" s="289">
        <v>19</v>
      </c>
      <c r="H10221" s="290">
        <v>7608.0970147000007</v>
      </c>
      <c r="I10221" s="289">
        <v>0</v>
      </c>
      <c r="J10221" s="214" t="s">
        <v>132</v>
      </c>
      <c r="K10221" s="214"/>
      <c r="L10221" s="214"/>
      <c r="M10221"/>
    </row>
    <row r="10222" spans="1:13" x14ac:dyDescent="0.2">
      <c r="A10222" s="284">
        <v>45352</v>
      </c>
      <c r="B10222" s="285">
        <v>3</v>
      </c>
      <c r="C10222" s="286">
        <v>2370.9813904000002</v>
      </c>
      <c r="D10222" s="287">
        <v>128.09789239999981</v>
      </c>
      <c r="E10222" s="288">
        <v>4624.8671600000007</v>
      </c>
      <c r="F10222" s="288">
        <v>238.5288144999995</v>
      </c>
      <c r="G10222" s="289">
        <v>12</v>
      </c>
      <c r="H10222" s="290">
        <v>7374.4752573000005</v>
      </c>
      <c r="I10222" s="289">
        <v>0</v>
      </c>
      <c r="J10222" s="214" t="s">
        <v>132</v>
      </c>
      <c r="K10222" s="214"/>
      <c r="L10222" s="214"/>
      <c r="M10222"/>
    </row>
    <row r="10223" spans="1:13" x14ac:dyDescent="0.2">
      <c r="A10223" s="284">
        <v>45352</v>
      </c>
      <c r="B10223" s="285">
        <v>4</v>
      </c>
      <c r="C10223" s="286">
        <v>2345.0873205000003</v>
      </c>
      <c r="D10223" s="287">
        <v>126.63972499999998</v>
      </c>
      <c r="E10223" s="288">
        <v>4547.9349700000002</v>
      </c>
      <c r="F10223" s="288">
        <v>234.59210110000004</v>
      </c>
      <c r="G10223" s="289">
        <v>12</v>
      </c>
      <c r="H10223" s="290">
        <v>7266.2541166000001</v>
      </c>
      <c r="I10223" s="289">
        <v>0</v>
      </c>
      <c r="J10223" s="214" t="s">
        <v>132</v>
      </c>
      <c r="K10223" s="214"/>
      <c r="L10223" s="214"/>
      <c r="M10223"/>
    </row>
    <row r="10224" spans="1:13" x14ac:dyDescent="0.2">
      <c r="A10224" s="284">
        <v>45352</v>
      </c>
      <c r="B10224" s="285">
        <v>5</v>
      </c>
      <c r="C10224" s="286">
        <v>2410.1149645999999</v>
      </c>
      <c r="D10224" s="287">
        <v>130.95386619999994</v>
      </c>
      <c r="E10224" s="288">
        <v>4648.5223999999998</v>
      </c>
      <c r="F10224" s="288">
        <v>240.22245699999985</v>
      </c>
      <c r="G10224" s="289">
        <v>23</v>
      </c>
      <c r="H10224" s="290">
        <v>7452.8136877999996</v>
      </c>
      <c r="I10224" s="289">
        <v>0</v>
      </c>
      <c r="J10224" s="214" t="s">
        <v>132</v>
      </c>
      <c r="K10224" s="214"/>
      <c r="L10224" s="214"/>
      <c r="M10224"/>
    </row>
    <row r="10225" spans="1:13" x14ac:dyDescent="0.2">
      <c r="A10225" s="284">
        <v>45352</v>
      </c>
      <c r="B10225" s="285">
        <v>6</v>
      </c>
      <c r="C10225" s="286">
        <v>2603.2314648000001</v>
      </c>
      <c r="D10225" s="287">
        <v>144.5176281999999</v>
      </c>
      <c r="E10225" s="288">
        <v>4913.5208700000003</v>
      </c>
      <c r="F10225" s="288">
        <v>260.94132229999923</v>
      </c>
      <c r="G10225" s="289">
        <v>43</v>
      </c>
      <c r="H10225" s="290">
        <v>7965.2112852999999</v>
      </c>
      <c r="I10225" s="289">
        <v>0</v>
      </c>
      <c r="J10225" s="214" t="s">
        <v>132</v>
      </c>
      <c r="K10225" s="214"/>
      <c r="L10225" s="214"/>
      <c r="M10225"/>
    </row>
    <row r="10226" spans="1:13" x14ac:dyDescent="0.2">
      <c r="A10226" s="284">
        <v>45352</v>
      </c>
      <c r="B10226" s="285">
        <v>7</v>
      </c>
      <c r="C10226" s="286">
        <v>2902.8800814000001</v>
      </c>
      <c r="D10226" s="287">
        <v>167.11433310000012</v>
      </c>
      <c r="E10226" s="288">
        <v>5408.7716299999993</v>
      </c>
      <c r="F10226" s="288">
        <v>299.00541800000065</v>
      </c>
      <c r="G10226" s="289">
        <v>50</v>
      </c>
      <c r="H10226" s="290">
        <v>8827.7714625000008</v>
      </c>
      <c r="I10226" s="289">
        <v>0</v>
      </c>
      <c r="J10226" s="214" t="s">
        <v>132</v>
      </c>
      <c r="K10226" s="214"/>
      <c r="L10226" s="214"/>
      <c r="M10226"/>
    </row>
    <row r="10227" spans="1:13" x14ac:dyDescent="0.2">
      <c r="A10227" s="284">
        <v>45352</v>
      </c>
      <c r="B10227" s="285">
        <v>8</v>
      </c>
      <c r="C10227" s="286">
        <v>2911.5701047999996</v>
      </c>
      <c r="D10227" s="287">
        <v>170.83599189999978</v>
      </c>
      <c r="E10227" s="288">
        <v>5798.5413499999995</v>
      </c>
      <c r="F10227" s="288">
        <v>326.88659180000013</v>
      </c>
      <c r="G10227" s="289">
        <v>49</v>
      </c>
      <c r="H10227" s="290">
        <v>9256.834038500001</v>
      </c>
      <c r="I10227" s="289">
        <v>0</v>
      </c>
      <c r="J10227" s="214" t="s">
        <v>132</v>
      </c>
      <c r="K10227" s="214"/>
      <c r="L10227" s="214"/>
      <c r="M10227"/>
    </row>
    <row r="10228" spans="1:13" x14ac:dyDescent="0.2">
      <c r="A10228" s="284">
        <v>45352</v>
      </c>
      <c r="B10228" s="285">
        <v>9</v>
      </c>
      <c r="C10228" s="286">
        <v>2569.4859286000001</v>
      </c>
      <c r="D10228" s="287">
        <v>148.6032686999998</v>
      </c>
      <c r="E10228" s="288">
        <v>5891.9613900000004</v>
      </c>
      <c r="F10228" s="288">
        <v>322.83641009999974</v>
      </c>
      <c r="G10228" s="289">
        <v>50</v>
      </c>
      <c r="H10228" s="290">
        <v>8982.8869974000008</v>
      </c>
      <c r="I10228" s="289">
        <v>0</v>
      </c>
      <c r="J10228" s="214" t="s">
        <v>132</v>
      </c>
      <c r="K10228" s="214"/>
      <c r="L10228" s="214"/>
      <c r="M10228"/>
    </row>
    <row r="10229" spans="1:13" x14ac:dyDescent="0.2">
      <c r="A10229" s="284">
        <v>45352</v>
      </c>
      <c r="B10229" s="285">
        <v>10</v>
      </c>
      <c r="C10229" s="286">
        <v>2159.9465661000004</v>
      </c>
      <c r="D10229" s="287">
        <v>121.40335079999988</v>
      </c>
      <c r="E10229" s="288">
        <v>5920.8819899999999</v>
      </c>
      <c r="F10229" s="288">
        <v>314.66466910000054</v>
      </c>
      <c r="G10229" s="289">
        <v>50</v>
      </c>
      <c r="H10229" s="290">
        <v>8566.896576000001</v>
      </c>
      <c r="I10229" s="289">
        <v>0</v>
      </c>
      <c r="J10229" s="214" t="s">
        <v>132</v>
      </c>
      <c r="K10229" s="214"/>
      <c r="L10229" s="214"/>
      <c r="M10229"/>
    </row>
    <row r="10230" spans="1:13" x14ac:dyDescent="0.2">
      <c r="A10230" s="284">
        <v>45352</v>
      </c>
      <c r="B10230" s="285">
        <v>11</v>
      </c>
      <c r="C10230" s="286">
        <v>1810.2516740000001</v>
      </c>
      <c r="D10230" s="287">
        <v>96.192530699999821</v>
      </c>
      <c r="E10230" s="288">
        <v>5775.6008700000002</v>
      </c>
      <c r="F10230" s="288">
        <v>306.24614269999984</v>
      </c>
      <c r="G10230" s="289">
        <v>50</v>
      </c>
      <c r="H10230" s="290">
        <v>8038.2912174000003</v>
      </c>
      <c r="I10230" s="289">
        <v>0</v>
      </c>
      <c r="J10230" s="214" t="s">
        <v>132</v>
      </c>
      <c r="K10230" s="214"/>
      <c r="L10230" s="214"/>
      <c r="M10230"/>
    </row>
    <row r="10231" spans="1:13" x14ac:dyDescent="0.2">
      <c r="A10231" s="284">
        <v>45352</v>
      </c>
      <c r="B10231" s="285">
        <v>12</v>
      </c>
      <c r="C10231" s="286">
        <v>1778.7229823</v>
      </c>
      <c r="D10231" s="287">
        <v>93.278204499999845</v>
      </c>
      <c r="E10231" s="288">
        <v>5600.4193300000006</v>
      </c>
      <c r="F10231" s="288">
        <v>292.17240589999892</v>
      </c>
      <c r="G10231" s="289">
        <v>49</v>
      </c>
      <c r="H10231" s="290">
        <v>7813.5929226999997</v>
      </c>
      <c r="I10231" s="289">
        <v>0</v>
      </c>
      <c r="J10231" s="214" t="s">
        <v>132</v>
      </c>
      <c r="K10231" s="214"/>
      <c r="L10231" s="214"/>
      <c r="M10231"/>
    </row>
    <row r="10232" spans="1:13" x14ac:dyDescent="0.2">
      <c r="A10232" s="284">
        <v>45352</v>
      </c>
      <c r="B10232" s="285">
        <v>13</v>
      </c>
      <c r="C10232" s="286">
        <v>1925.2818810999997</v>
      </c>
      <c r="D10232" s="287">
        <v>102.43690140000012</v>
      </c>
      <c r="E10232" s="288">
        <v>5610.8313799999996</v>
      </c>
      <c r="F10232" s="288">
        <v>289.92889339999965</v>
      </c>
      <c r="G10232" s="289">
        <v>50</v>
      </c>
      <c r="H10232" s="290">
        <v>7978.4790558999994</v>
      </c>
      <c r="I10232" s="289">
        <v>0</v>
      </c>
      <c r="J10232" s="214" t="s">
        <v>132</v>
      </c>
      <c r="K10232" s="214"/>
      <c r="L10232" s="214"/>
      <c r="M10232"/>
    </row>
    <row r="10233" spans="1:13" x14ac:dyDescent="0.2">
      <c r="A10233" s="284">
        <v>45352</v>
      </c>
      <c r="B10233" s="285">
        <v>14</v>
      </c>
      <c r="C10233" s="286">
        <v>1838.8058096999998</v>
      </c>
      <c r="D10233" s="287">
        <v>96.388390300000111</v>
      </c>
      <c r="E10233" s="288">
        <v>5531.5115399999995</v>
      </c>
      <c r="F10233" s="288">
        <v>284.31037850000121</v>
      </c>
      <c r="G10233" s="289">
        <v>50</v>
      </c>
      <c r="H10233" s="290">
        <v>7801.0161185000006</v>
      </c>
      <c r="I10233" s="289">
        <v>0</v>
      </c>
      <c r="J10233" s="214" t="s">
        <v>132</v>
      </c>
      <c r="K10233" s="214"/>
      <c r="L10233" s="214"/>
      <c r="M10233"/>
    </row>
    <row r="10234" spans="1:13" x14ac:dyDescent="0.2">
      <c r="A10234" s="284">
        <v>45352</v>
      </c>
      <c r="B10234" s="285">
        <v>15</v>
      </c>
      <c r="C10234" s="286">
        <v>1795.8887241000002</v>
      </c>
      <c r="D10234" s="287">
        <v>95.184739200000138</v>
      </c>
      <c r="E10234" s="288">
        <v>5602.7867699999997</v>
      </c>
      <c r="F10234" s="288">
        <v>287.42150540000057</v>
      </c>
      <c r="G10234" s="289">
        <v>49</v>
      </c>
      <c r="H10234" s="290">
        <v>7830.2817387000005</v>
      </c>
      <c r="I10234" s="289">
        <v>0</v>
      </c>
      <c r="J10234" s="214" t="s">
        <v>132</v>
      </c>
      <c r="K10234" s="214"/>
      <c r="L10234" s="214"/>
      <c r="M10234"/>
    </row>
    <row r="10235" spans="1:13" x14ac:dyDescent="0.2">
      <c r="A10235" s="284">
        <v>45352</v>
      </c>
      <c r="B10235" s="285">
        <v>16</v>
      </c>
      <c r="C10235" s="286">
        <v>2154.0453087999999</v>
      </c>
      <c r="D10235" s="287">
        <v>119.89999160000019</v>
      </c>
      <c r="E10235" s="288">
        <v>5721.3781399999998</v>
      </c>
      <c r="F10235" s="288">
        <v>301.09012840000014</v>
      </c>
      <c r="G10235" s="289">
        <v>51</v>
      </c>
      <c r="H10235" s="290">
        <v>8347.4135687999988</v>
      </c>
      <c r="I10235" s="289">
        <v>0</v>
      </c>
      <c r="J10235" s="214" t="s">
        <v>132</v>
      </c>
      <c r="K10235" s="214"/>
      <c r="L10235" s="214"/>
      <c r="M10235"/>
    </row>
    <row r="10236" spans="1:13" x14ac:dyDescent="0.2">
      <c r="A10236" s="284">
        <v>45352</v>
      </c>
      <c r="B10236" s="285">
        <v>17</v>
      </c>
      <c r="C10236" s="286">
        <v>2580.6596655000003</v>
      </c>
      <c r="D10236" s="287">
        <v>149.3418421999996</v>
      </c>
      <c r="E10236" s="288">
        <v>6064.6971800000001</v>
      </c>
      <c r="F10236" s="288">
        <v>330.41478879999977</v>
      </c>
      <c r="G10236" s="289">
        <v>51</v>
      </c>
      <c r="H10236" s="290">
        <v>9176.1134764999988</v>
      </c>
      <c r="I10236" s="289">
        <v>0</v>
      </c>
      <c r="J10236" s="214" t="s">
        <v>132</v>
      </c>
      <c r="K10236" s="214"/>
      <c r="L10236" s="214"/>
      <c r="M10236"/>
    </row>
    <row r="10237" spans="1:13" x14ac:dyDescent="0.2">
      <c r="A10237" s="284">
        <v>45352</v>
      </c>
      <c r="B10237" s="285">
        <v>18</v>
      </c>
      <c r="C10237" s="286">
        <v>3070.5494280999997</v>
      </c>
      <c r="D10237" s="287">
        <v>186.24232210000037</v>
      </c>
      <c r="E10237" s="288">
        <v>6220.28604</v>
      </c>
      <c r="F10237" s="288">
        <v>364.52357229999961</v>
      </c>
      <c r="G10237" s="289">
        <v>53</v>
      </c>
      <c r="H10237" s="290">
        <v>9894.6013625000014</v>
      </c>
      <c r="I10237" s="289">
        <v>0</v>
      </c>
      <c r="J10237" s="214" t="s">
        <v>132</v>
      </c>
      <c r="K10237" s="214"/>
      <c r="L10237" s="214"/>
      <c r="M10237"/>
    </row>
    <row r="10238" spans="1:13" x14ac:dyDescent="0.2">
      <c r="A10238" s="284">
        <v>45352</v>
      </c>
      <c r="B10238" s="285">
        <v>19</v>
      </c>
      <c r="C10238" s="286">
        <v>3278.2377897000001</v>
      </c>
      <c r="D10238" s="287">
        <v>201.72487520000016</v>
      </c>
      <c r="E10238" s="288">
        <v>6430.82377</v>
      </c>
      <c r="F10238" s="288">
        <v>380.66527779999979</v>
      </c>
      <c r="G10238" s="289">
        <v>53</v>
      </c>
      <c r="H10238" s="290">
        <v>10344.4517127</v>
      </c>
      <c r="I10238" s="289">
        <v>0</v>
      </c>
      <c r="J10238" s="214" t="s">
        <v>132</v>
      </c>
      <c r="K10238" s="214"/>
      <c r="L10238" s="214"/>
      <c r="M10238"/>
    </row>
    <row r="10239" spans="1:13" x14ac:dyDescent="0.2">
      <c r="A10239" s="284">
        <v>45352</v>
      </c>
      <c r="B10239" s="285">
        <v>20</v>
      </c>
      <c r="C10239" s="286">
        <v>3225.5359447999999</v>
      </c>
      <c r="D10239" s="287">
        <v>196.19009460000001</v>
      </c>
      <c r="E10239" s="288">
        <v>6241.7863600000001</v>
      </c>
      <c r="F10239" s="288">
        <v>368.13872110000011</v>
      </c>
      <c r="G10239" s="289">
        <v>53</v>
      </c>
      <c r="H10239" s="290">
        <v>10084.651120500001</v>
      </c>
      <c r="I10239" s="289">
        <v>0</v>
      </c>
      <c r="J10239" s="214" t="s">
        <v>132</v>
      </c>
      <c r="K10239" s="214"/>
      <c r="L10239" s="214"/>
      <c r="M10239"/>
    </row>
    <row r="10240" spans="1:13" x14ac:dyDescent="0.2">
      <c r="A10240" s="284">
        <v>45352</v>
      </c>
      <c r="B10240" s="285">
        <v>21</v>
      </c>
      <c r="C10240" s="286">
        <v>3144.9106053999999</v>
      </c>
      <c r="D10240" s="287">
        <v>188.82200480000026</v>
      </c>
      <c r="E10240" s="288">
        <v>6046.04504</v>
      </c>
      <c r="F10240" s="288">
        <v>352.14460130000043</v>
      </c>
      <c r="G10240" s="289">
        <v>49</v>
      </c>
      <c r="H10240" s="290">
        <v>9780.9222515000001</v>
      </c>
      <c r="I10240" s="289">
        <v>0</v>
      </c>
      <c r="J10240" s="214" t="s">
        <v>132</v>
      </c>
      <c r="K10240" s="214"/>
      <c r="L10240" s="214"/>
      <c r="M10240"/>
    </row>
    <row r="10241" spans="1:13" x14ac:dyDescent="0.2">
      <c r="A10241" s="284">
        <v>45352</v>
      </c>
      <c r="B10241" s="285">
        <v>22</v>
      </c>
      <c r="C10241" s="286">
        <v>3044.4722086000002</v>
      </c>
      <c r="D10241" s="287">
        <v>179.82056599999981</v>
      </c>
      <c r="E10241" s="288">
        <v>5890.0475299999998</v>
      </c>
      <c r="F10241" s="288">
        <v>337.12134880000031</v>
      </c>
      <c r="G10241" s="289">
        <v>43</v>
      </c>
      <c r="H10241" s="290">
        <v>9494.4616534000015</v>
      </c>
      <c r="I10241" s="289">
        <v>0</v>
      </c>
      <c r="J10241" s="214" t="s">
        <v>132</v>
      </c>
      <c r="K10241" s="214"/>
      <c r="L10241" s="214"/>
      <c r="M10241"/>
    </row>
    <row r="10242" spans="1:13" x14ac:dyDescent="0.2">
      <c r="A10242" s="284">
        <v>45352</v>
      </c>
      <c r="B10242" s="285">
        <v>23</v>
      </c>
      <c r="C10242" s="286">
        <v>2857.655741</v>
      </c>
      <c r="D10242" s="287">
        <v>165.82433190000006</v>
      </c>
      <c r="E10242" s="288">
        <v>5608.4862700000003</v>
      </c>
      <c r="F10242" s="288">
        <v>311.91434509999999</v>
      </c>
      <c r="G10242" s="289">
        <v>37</v>
      </c>
      <c r="H10242" s="290">
        <v>8980.8806879999993</v>
      </c>
      <c r="I10242" s="289">
        <v>0</v>
      </c>
      <c r="J10242" s="214" t="s">
        <v>132</v>
      </c>
      <c r="K10242" s="214"/>
      <c r="L10242" s="214"/>
      <c r="M10242"/>
    </row>
    <row r="10243" spans="1:13" x14ac:dyDescent="0.2">
      <c r="A10243" s="284">
        <v>45352</v>
      </c>
      <c r="B10243" s="285">
        <v>24</v>
      </c>
      <c r="C10243" s="286">
        <v>2662.6291949000001</v>
      </c>
      <c r="D10243" s="287">
        <v>150.61030639999996</v>
      </c>
      <c r="E10243" s="288">
        <v>5195.1359199999997</v>
      </c>
      <c r="F10243" s="288">
        <v>283.22693570000047</v>
      </c>
      <c r="G10243" s="289">
        <v>33</v>
      </c>
      <c r="H10243" s="290">
        <v>8324.6023569999998</v>
      </c>
      <c r="I10243" s="289">
        <v>0</v>
      </c>
      <c r="J10243" s="214" t="s">
        <v>132</v>
      </c>
      <c r="K10243" s="214"/>
      <c r="L10243" s="214"/>
      <c r="M10243"/>
    </row>
    <row r="10244" spans="1:13" x14ac:dyDescent="0.2">
      <c r="A10244" s="284">
        <v>45353</v>
      </c>
      <c r="B10244" s="285">
        <v>1</v>
      </c>
      <c r="C10244" s="286">
        <v>2550.1799701999998</v>
      </c>
      <c r="D10244" s="287">
        <v>141.93788850000024</v>
      </c>
      <c r="E10244" s="288">
        <v>5099.4851399999998</v>
      </c>
      <c r="F10244" s="288">
        <v>271.15027680000003</v>
      </c>
      <c r="G10244" s="289">
        <v>29</v>
      </c>
      <c r="H10244" s="290">
        <v>8091.7532755000002</v>
      </c>
      <c r="I10244" s="289">
        <v>0</v>
      </c>
      <c r="J10244" s="214" t="s">
        <v>132</v>
      </c>
      <c r="K10244" s="214"/>
      <c r="L10244" s="214"/>
      <c r="M10244"/>
    </row>
    <row r="10245" spans="1:13" x14ac:dyDescent="0.2">
      <c r="A10245" s="284">
        <v>45353</v>
      </c>
      <c r="B10245" s="285">
        <v>2</v>
      </c>
      <c r="C10245" s="286">
        <v>2438.6375368000004</v>
      </c>
      <c r="D10245" s="287">
        <v>134.06806939999984</v>
      </c>
      <c r="E10245" s="288">
        <v>4870.0162399999999</v>
      </c>
      <c r="F10245" s="288">
        <v>255.99829460000001</v>
      </c>
      <c r="G10245" s="289">
        <v>20</v>
      </c>
      <c r="H10245" s="290">
        <v>7718.7201408000001</v>
      </c>
      <c r="I10245" s="289">
        <v>0</v>
      </c>
      <c r="J10245" s="214" t="s">
        <v>132</v>
      </c>
      <c r="K10245" s="214"/>
      <c r="L10245" s="214"/>
      <c r="M10245"/>
    </row>
    <row r="10246" spans="1:13" x14ac:dyDescent="0.2">
      <c r="A10246" s="284">
        <v>45353</v>
      </c>
      <c r="B10246" s="285">
        <v>3</v>
      </c>
      <c r="C10246" s="286">
        <v>2368.7438892</v>
      </c>
      <c r="D10246" s="287">
        <v>128.83458790000003</v>
      </c>
      <c r="E10246" s="288">
        <v>4703.3016600000001</v>
      </c>
      <c r="F10246" s="288">
        <v>244.79362769999989</v>
      </c>
      <c r="G10246" s="289">
        <v>12</v>
      </c>
      <c r="H10246" s="290">
        <v>7457.6737647999998</v>
      </c>
      <c r="I10246" s="289">
        <v>0</v>
      </c>
      <c r="J10246" s="214" t="s">
        <v>132</v>
      </c>
      <c r="K10246" s="214"/>
      <c r="L10246" s="214"/>
      <c r="M10246"/>
    </row>
    <row r="10247" spans="1:13" x14ac:dyDescent="0.2">
      <c r="A10247" s="284">
        <v>45353</v>
      </c>
      <c r="B10247" s="285">
        <v>4</v>
      </c>
      <c r="C10247" s="286">
        <v>2337.0625214000002</v>
      </c>
      <c r="D10247" s="287">
        <v>126.35602299999972</v>
      </c>
      <c r="E10247" s="288">
        <v>4581.1233899999997</v>
      </c>
      <c r="F10247" s="288">
        <v>238.41102830000091</v>
      </c>
      <c r="G10247" s="289">
        <v>12</v>
      </c>
      <c r="H10247" s="290">
        <v>7294.9529627000011</v>
      </c>
      <c r="I10247" s="289">
        <v>0</v>
      </c>
      <c r="J10247" s="214" t="s">
        <v>132</v>
      </c>
      <c r="K10247" s="214"/>
      <c r="L10247" s="214"/>
      <c r="M10247"/>
    </row>
    <row r="10248" spans="1:13" x14ac:dyDescent="0.2">
      <c r="A10248" s="284">
        <v>45353</v>
      </c>
      <c r="B10248" s="285">
        <v>5</v>
      </c>
      <c r="C10248" s="286">
        <v>2356.4867319</v>
      </c>
      <c r="D10248" s="287">
        <v>127.7637950999998</v>
      </c>
      <c r="E10248" s="288">
        <v>4610.6912900000007</v>
      </c>
      <c r="F10248" s="288">
        <v>238.68242349999946</v>
      </c>
      <c r="G10248" s="289">
        <v>13</v>
      </c>
      <c r="H10248" s="290">
        <v>7346.6242405000003</v>
      </c>
      <c r="I10248" s="289">
        <v>0</v>
      </c>
      <c r="J10248" s="214" t="s">
        <v>132</v>
      </c>
      <c r="K10248" s="214"/>
      <c r="L10248" s="214"/>
      <c r="M10248"/>
    </row>
    <row r="10249" spans="1:13" x14ac:dyDescent="0.2">
      <c r="A10249" s="284">
        <v>45353</v>
      </c>
      <c r="B10249" s="285">
        <v>6</v>
      </c>
      <c r="C10249" s="286">
        <v>2442.6617108999999</v>
      </c>
      <c r="D10249" s="287">
        <v>134.29097349999989</v>
      </c>
      <c r="E10249" s="288">
        <v>4659.67166</v>
      </c>
      <c r="F10249" s="288">
        <v>247.27560499999981</v>
      </c>
      <c r="G10249" s="289">
        <v>23</v>
      </c>
      <c r="H10249" s="290">
        <v>7506.8999493999991</v>
      </c>
      <c r="I10249" s="289">
        <v>0</v>
      </c>
      <c r="J10249" s="214" t="s">
        <v>132</v>
      </c>
      <c r="K10249" s="214"/>
      <c r="L10249" s="214"/>
      <c r="M10249"/>
    </row>
    <row r="10250" spans="1:13" x14ac:dyDescent="0.2">
      <c r="A10250" s="284">
        <v>45353</v>
      </c>
      <c r="B10250" s="285">
        <v>7</v>
      </c>
      <c r="C10250" s="286">
        <v>2579.9043817000002</v>
      </c>
      <c r="D10250" s="287">
        <v>144.47972709999968</v>
      </c>
      <c r="E10250" s="288">
        <v>4946.7218800000001</v>
      </c>
      <c r="F10250" s="288">
        <v>263.47284469999977</v>
      </c>
      <c r="G10250" s="289">
        <v>40</v>
      </c>
      <c r="H10250" s="290">
        <v>7974.5788334999997</v>
      </c>
      <c r="I10250" s="289">
        <v>0</v>
      </c>
      <c r="J10250" s="214" t="s">
        <v>132</v>
      </c>
      <c r="K10250" s="214"/>
      <c r="L10250" s="214"/>
      <c r="M10250"/>
    </row>
    <row r="10251" spans="1:13" x14ac:dyDescent="0.2">
      <c r="A10251" s="284">
        <v>45353</v>
      </c>
      <c r="B10251" s="285">
        <v>8</v>
      </c>
      <c r="C10251" s="286">
        <v>2536.0504253000004</v>
      </c>
      <c r="D10251" s="287">
        <v>143.98603219999993</v>
      </c>
      <c r="E10251" s="288">
        <v>5157.4000999999998</v>
      </c>
      <c r="F10251" s="288">
        <v>276.34373420000065</v>
      </c>
      <c r="G10251" s="289">
        <v>43</v>
      </c>
      <c r="H10251" s="290">
        <v>8156.7802917000008</v>
      </c>
      <c r="I10251" s="289">
        <v>0</v>
      </c>
      <c r="J10251" s="214" t="s">
        <v>132</v>
      </c>
      <c r="K10251" s="214"/>
      <c r="L10251" s="214"/>
      <c r="M10251"/>
    </row>
    <row r="10252" spans="1:13" x14ac:dyDescent="0.2">
      <c r="A10252" s="284">
        <v>45353</v>
      </c>
      <c r="B10252" s="285">
        <v>9</v>
      </c>
      <c r="C10252" s="286">
        <v>2362.1858709000003</v>
      </c>
      <c r="D10252" s="287">
        <v>132.58832159999983</v>
      </c>
      <c r="E10252" s="288">
        <v>5073.7619999999997</v>
      </c>
      <c r="F10252" s="288">
        <v>276.47335500000008</v>
      </c>
      <c r="G10252" s="289">
        <v>42</v>
      </c>
      <c r="H10252" s="290">
        <v>7887.0095474999998</v>
      </c>
      <c r="I10252" s="289">
        <v>0</v>
      </c>
      <c r="J10252" s="214" t="s">
        <v>132</v>
      </c>
      <c r="K10252" s="214"/>
      <c r="L10252" s="214"/>
      <c r="M10252"/>
    </row>
    <row r="10253" spans="1:13" x14ac:dyDescent="0.2">
      <c r="A10253" s="284">
        <v>45353</v>
      </c>
      <c r="B10253" s="285">
        <v>10</v>
      </c>
      <c r="C10253" s="286">
        <v>2056.5976368000001</v>
      </c>
      <c r="D10253" s="287">
        <v>113.21151999999998</v>
      </c>
      <c r="E10253" s="288">
        <v>5191.3670300000003</v>
      </c>
      <c r="F10253" s="288">
        <v>276.24245690000043</v>
      </c>
      <c r="G10253" s="289">
        <v>40</v>
      </c>
      <c r="H10253" s="290">
        <v>7677.4186437000008</v>
      </c>
      <c r="I10253" s="289">
        <v>0</v>
      </c>
      <c r="J10253" s="214" t="s">
        <v>132</v>
      </c>
      <c r="K10253" s="214"/>
      <c r="L10253" s="214"/>
      <c r="M10253"/>
    </row>
    <row r="10254" spans="1:13" x14ac:dyDescent="0.2">
      <c r="A10254" s="284">
        <v>45353</v>
      </c>
      <c r="B10254" s="285">
        <v>11</v>
      </c>
      <c r="C10254" s="286">
        <v>1772.7399403000002</v>
      </c>
      <c r="D10254" s="287">
        <v>96.054500599999841</v>
      </c>
      <c r="E10254" s="288">
        <v>4971.4570100000001</v>
      </c>
      <c r="F10254" s="288">
        <v>260.16795739999998</v>
      </c>
      <c r="G10254" s="289">
        <v>40</v>
      </c>
      <c r="H10254" s="290">
        <v>7140.4194083000002</v>
      </c>
      <c r="I10254" s="289">
        <v>0</v>
      </c>
      <c r="J10254" s="214" t="s">
        <v>132</v>
      </c>
      <c r="K10254" s="214"/>
      <c r="L10254" s="214"/>
      <c r="M10254"/>
    </row>
    <row r="10255" spans="1:13" x14ac:dyDescent="0.2">
      <c r="A10255" s="284">
        <v>45353</v>
      </c>
      <c r="B10255" s="285">
        <v>12</v>
      </c>
      <c r="C10255" s="286">
        <v>1558.8682524999999</v>
      </c>
      <c r="D10255" s="287">
        <v>82.466515000000015</v>
      </c>
      <c r="E10255" s="288">
        <v>4854.0653299999994</v>
      </c>
      <c r="F10255" s="288">
        <v>250.93270900000061</v>
      </c>
      <c r="G10255" s="289">
        <v>41</v>
      </c>
      <c r="H10255" s="290">
        <v>6787.3328065000005</v>
      </c>
      <c r="I10255" s="289">
        <v>0</v>
      </c>
      <c r="J10255" s="214" t="s">
        <v>132</v>
      </c>
      <c r="K10255" s="214"/>
      <c r="L10255" s="214"/>
      <c r="M10255"/>
    </row>
    <row r="10256" spans="1:13" x14ac:dyDescent="0.2">
      <c r="A10256" s="284">
        <v>45353</v>
      </c>
      <c r="B10256" s="285">
        <v>13</v>
      </c>
      <c r="C10256" s="286">
        <v>1327.1611351999998</v>
      </c>
      <c r="D10256" s="287">
        <v>68.396177200000011</v>
      </c>
      <c r="E10256" s="288">
        <v>4913.49586</v>
      </c>
      <c r="F10256" s="288">
        <v>248.09581199999957</v>
      </c>
      <c r="G10256" s="289">
        <v>40</v>
      </c>
      <c r="H10256" s="290">
        <v>6597.1489843999989</v>
      </c>
      <c r="I10256" s="289">
        <v>0</v>
      </c>
      <c r="J10256" s="214" t="s">
        <v>132</v>
      </c>
      <c r="K10256" s="214"/>
      <c r="L10256" s="214"/>
      <c r="M10256"/>
    </row>
    <row r="10257" spans="1:13" x14ac:dyDescent="0.2">
      <c r="A10257" s="284">
        <v>45353</v>
      </c>
      <c r="B10257" s="285">
        <v>14</v>
      </c>
      <c r="C10257" s="286">
        <v>1507.5961634999996</v>
      </c>
      <c r="D10257" s="287">
        <v>79.459636499999988</v>
      </c>
      <c r="E10257" s="288">
        <v>5071.1386599999996</v>
      </c>
      <c r="F10257" s="288">
        <v>266.52639770000042</v>
      </c>
      <c r="G10257" s="289">
        <v>41</v>
      </c>
      <c r="H10257" s="290">
        <v>6965.7208576999992</v>
      </c>
      <c r="I10257" s="289">
        <v>0</v>
      </c>
      <c r="J10257" s="214" t="s">
        <v>132</v>
      </c>
      <c r="K10257" s="214"/>
      <c r="L10257" s="214"/>
      <c r="M10257"/>
    </row>
    <row r="10258" spans="1:13" x14ac:dyDescent="0.2">
      <c r="A10258" s="284">
        <v>45353</v>
      </c>
      <c r="B10258" s="285">
        <v>15</v>
      </c>
      <c r="C10258" s="286">
        <v>1816.4984295999998</v>
      </c>
      <c r="D10258" s="287">
        <v>100.16303970000007</v>
      </c>
      <c r="E10258" s="288">
        <v>5300.3349499999995</v>
      </c>
      <c r="F10258" s="288">
        <v>282.66427460000068</v>
      </c>
      <c r="G10258" s="289">
        <v>42</v>
      </c>
      <c r="H10258" s="290">
        <v>7541.6606939000003</v>
      </c>
      <c r="I10258" s="289">
        <v>0</v>
      </c>
      <c r="J10258" s="214" t="s">
        <v>132</v>
      </c>
      <c r="K10258" s="214"/>
      <c r="L10258" s="214"/>
      <c r="M10258"/>
    </row>
    <row r="10259" spans="1:13" x14ac:dyDescent="0.2">
      <c r="A10259" s="284">
        <v>45353</v>
      </c>
      <c r="B10259" s="285">
        <v>16</v>
      </c>
      <c r="C10259" s="286">
        <v>1962.4822821000002</v>
      </c>
      <c r="D10259" s="287">
        <v>110.01218639999962</v>
      </c>
      <c r="E10259" s="288">
        <v>5587.4232199999997</v>
      </c>
      <c r="F10259" s="288">
        <v>296.20431330000065</v>
      </c>
      <c r="G10259" s="289">
        <v>42</v>
      </c>
      <c r="H10259" s="290">
        <v>7998.1220018000004</v>
      </c>
      <c r="I10259" s="289">
        <v>0</v>
      </c>
      <c r="J10259" s="214" t="s">
        <v>132</v>
      </c>
      <c r="K10259" s="214"/>
      <c r="L10259" s="214"/>
      <c r="M10259"/>
    </row>
    <row r="10260" spans="1:13" x14ac:dyDescent="0.2">
      <c r="A10260" s="284">
        <v>45353</v>
      </c>
      <c r="B10260" s="285">
        <v>17</v>
      </c>
      <c r="C10260" s="286">
        <v>2519.8565847999998</v>
      </c>
      <c r="D10260" s="287">
        <v>147.05249259999985</v>
      </c>
      <c r="E10260" s="288">
        <v>5725.3295799999996</v>
      </c>
      <c r="F10260" s="288">
        <v>313.54755639999985</v>
      </c>
      <c r="G10260" s="289">
        <v>43</v>
      </c>
      <c r="H10260" s="290">
        <v>8748.7862137999982</v>
      </c>
      <c r="I10260" s="289">
        <v>0</v>
      </c>
      <c r="J10260" s="214" t="s">
        <v>132</v>
      </c>
      <c r="K10260" s="214"/>
      <c r="L10260" s="214"/>
      <c r="M10260"/>
    </row>
    <row r="10261" spans="1:13" x14ac:dyDescent="0.2">
      <c r="A10261" s="284">
        <v>45353</v>
      </c>
      <c r="B10261" s="285">
        <v>18</v>
      </c>
      <c r="C10261" s="286">
        <v>3035.1612458999998</v>
      </c>
      <c r="D10261" s="287">
        <v>182.72302650000009</v>
      </c>
      <c r="E10261" s="288">
        <v>5968.5725400000001</v>
      </c>
      <c r="F10261" s="288">
        <v>346.31214470000032</v>
      </c>
      <c r="G10261" s="289">
        <v>42</v>
      </c>
      <c r="H10261" s="290">
        <v>9574.768957100001</v>
      </c>
      <c r="I10261" s="289">
        <v>0</v>
      </c>
      <c r="J10261" s="214" t="s">
        <v>132</v>
      </c>
      <c r="K10261" s="214"/>
      <c r="L10261" s="214"/>
      <c r="M10261"/>
    </row>
    <row r="10262" spans="1:13" x14ac:dyDescent="0.2">
      <c r="A10262" s="284">
        <v>45353</v>
      </c>
      <c r="B10262" s="285">
        <v>19</v>
      </c>
      <c r="C10262" s="286">
        <v>3245.0647177999999</v>
      </c>
      <c r="D10262" s="287">
        <v>198.86102329999977</v>
      </c>
      <c r="E10262" s="288">
        <v>6236.8322600000001</v>
      </c>
      <c r="F10262" s="288">
        <v>369.13952700000027</v>
      </c>
      <c r="G10262" s="289">
        <v>42</v>
      </c>
      <c r="H10262" s="290">
        <v>10091.897528099998</v>
      </c>
      <c r="I10262" s="289">
        <v>0</v>
      </c>
      <c r="J10262" s="214" t="s">
        <v>132</v>
      </c>
      <c r="K10262" s="214"/>
      <c r="L10262" s="214"/>
      <c r="M10262"/>
    </row>
    <row r="10263" spans="1:13" x14ac:dyDescent="0.2">
      <c r="A10263" s="284">
        <v>45353</v>
      </c>
      <c r="B10263" s="285">
        <v>20</v>
      </c>
      <c r="C10263" s="286">
        <v>3198.4471313999998</v>
      </c>
      <c r="D10263" s="287">
        <v>195.1242326000002</v>
      </c>
      <c r="E10263" s="288">
        <v>6133.0715700000001</v>
      </c>
      <c r="F10263" s="288">
        <v>362.82848449999983</v>
      </c>
      <c r="G10263" s="289">
        <v>41</v>
      </c>
      <c r="H10263" s="290">
        <v>9930.4714184999993</v>
      </c>
      <c r="I10263" s="289">
        <v>0</v>
      </c>
      <c r="J10263" s="214" t="s">
        <v>132</v>
      </c>
      <c r="K10263" s="214"/>
      <c r="L10263" s="214"/>
      <c r="M10263"/>
    </row>
    <row r="10264" spans="1:13" x14ac:dyDescent="0.2">
      <c r="A10264" s="284">
        <v>45353</v>
      </c>
      <c r="B10264" s="285">
        <v>21</v>
      </c>
      <c r="C10264" s="286">
        <v>3129.4262323000003</v>
      </c>
      <c r="D10264" s="287">
        <v>189.4990006999999</v>
      </c>
      <c r="E10264" s="288">
        <v>5962.6367900000005</v>
      </c>
      <c r="F10264" s="288">
        <v>350.98197459999938</v>
      </c>
      <c r="G10264" s="289">
        <v>40</v>
      </c>
      <c r="H10264" s="290">
        <v>9672.5439975999998</v>
      </c>
      <c r="I10264" s="289">
        <v>0</v>
      </c>
      <c r="J10264" s="214" t="s">
        <v>132</v>
      </c>
      <c r="K10264" s="214"/>
      <c r="L10264" s="214"/>
      <c r="M10264"/>
    </row>
    <row r="10265" spans="1:13" x14ac:dyDescent="0.2">
      <c r="A10265" s="284">
        <v>45353</v>
      </c>
      <c r="B10265" s="285">
        <v>22</v>
      </c>
      <c r="C10265" s="286">
        <v>3027.8405404</v>
      </c>
      <c r="D10265" s="287">
        <v>181.52518889999993</v>
      </c>
      <c r="E10265" s="288">
        <v>5798.60131</v>
      </c>
      <c r="F10265" s="288">
        <v>338.14756829999988</v>
      </c>
      <c r="G10265" s="289">
        <v>37</v>
      </c>
      <c r="H10265" s="290">
        <v>9383.1146076000005</v>
      </c>
      <c r="I10265" s="289">
        <v>0</v>
      </c>
      <c r="J10265" s="214" t="s">
        <v>132</v>
      </c>
      <c r="K10265" s="214"/>
      <c r="L10265" s="214"/>
      <c r="M10265"/>
    </row>
    <row r="10266" spans="1:13" x14ac:dyDescent="0.2">
      <c r="A10266" s="284">
        <v>45353</v>
      </c>
      <c r="B10266" s="285">
        <v>23</v>
      </c>
      <c r="C10266" s="286">
        <v>2844.3699314999994</v>
      </c>
      <c r="D10266" s="287">
        <v>167.51100590000001</v>
      </c>
      <c r="E10266" s="288">
        <v>5504.4529400000001</v>
      </c>
      <c r="F10266" s="288">
        <v>314.22104880000006</v>
      </c>
      <c r="G10266" s="289">
        <v>33</v>
      </c>
      <c r="H10266" s="290">
        <v>8863.5549262000004</v>
      </c>
      <c r="I10266" s="289">
        <v>0</v>
      </c>
      <c r="J10266" s="214" t="s">
        <v>132</v>
      </c>
      <c r="K10266" s="214"/>
      <c r="L10266" s="214"/>
      <c r="M10266"/>
    </row>
    <row r="10267" spans="1:13" x14ac:dyDescent="0.2">
      <c r="A10267" s="284">
        <v>45353</v>
      </c>
      <c r="B10267" s="285">
        <v>24</v>
      </c>
      <c r="C10267" s="286">
        <v>2659.0980933999999</v>
      </c>
      <c r="D10267" s="287">
        <v>152.76717839999969</v>
      </c>
      <c r="E10267" s="288">
        <v>5159.96641</v>
      </c>
      <c r="F10267" s="288">
        <v>286.9370415000003</v>
      </c>
      <c r="G10267" s="289">
        <v>31</v>
      </c>
      <c r="H10267" s="290">
        <v>8289.7687232999997</v>
      </c>
      <c r="I10267" s="289">
        <v>0</v>
      </c>
      <c r="J10267" s="214" t="s">
        <v>132</v>
      </c>
      <c r="K10267" s="214"/>
      <c r="L10267" s="214"/>
      <c r="M10267"/>
    </row>
    <row r="10268" spans="1:13" x14ac:dyDescent="0.2">
      <c r="A10268" s="284">
        <v>45354</v>
      </c>
      <c r="B10268" s="285">
        <v>1</v>
      </c>
      <c r="C10268" s="286">
        <v>2539.7878532</v>
      </c>
      <c r="D10268" s="287">
        <v>144.44554940000003</v>
      </c>
      <c r="E10268" s="288">
        <v>5018.3657199999998</v>
      </c>
      <c r="F10268" s="288">
        <v>275.51637109999956</v>
      </c>
      <c r="G10268" s="289">
        <v>29</v>
      </c>
      <c r="H10268" s="290">
        <v>8007.1154936999992</v>
      </c>
      <c r="I10268" s="289">
        <v>0</v>
      </c>
      <c r="J10268" s="214" t="s">
        <v>132</v>
      </c>
      <c r="K10268" s="214"/>
      <c r="L10268" s="214"/>
      <c r="M10268"/>
    </row>
    <row r="10269" spans="1:13" x14ac:dyDescent="0.2">
      <c r="A10269" s="284">
        <v>45354</v>
      </c>
      <c r="B10269" s="285">
        <v>2</v>
      </c>
      <c r="C10269" s="286">
        <v>2436.2619120000004</v>
      </c>
      <c r="D10269" s="287">
        <v>136.6021183</v>
      </c>
      <c r="E10269" s="288">
        <v>4796.65319</v>
      </c>
      <c r="F10269" s="288">
        <v>259.27683660000002</v>
      </c>
      <c r="G10269" s="289">
        <v>20</v>
      </c>
      <c r="H10269" s="290">
        <v>7648.7940569000002</v>
      </c>
      <c r="I10269" s="289">
        <v>0</v>
      </c>
      <c r="J10269" s="214" t="s">
        <v>132</v>
      </c>
      <c r="K10269" s="214"/>
      <c r="L10269" s="214"/>
      <c r="M10269"/>
    </row>
    <row r="10270" spans="1:13" x14ac:dyDescent="0.2">
      <c r="A10270" s="284">
        <v>45354</v>
      </c>
      <c r="B10270" s="285">
        <v>3</v>
      </c>
      <c r="C10270" s="286">
        <v>2367.5458493000001</v>
      </c>
      <c r="D10270" s="287">
        <v>131.36687870000023</v>
      </c>
      <c r="E10270" s="288">
        <v>4669.9664999999995</v>
      </c>
      <c r="F10270" s="288">
        <v>247.57232970000041</v>
      </c>
      <c r="G10270" s="289">
        <v>12</v>
      </c>
      <c r="H10270" s="290">
        <v>7428.4515577000002</v>
      </c>
      <c r="I10270" s="289">
        <v>0</v>
      </c>
      <c r="J10270" s="214" t="s">
        <v>132</v>
      </c>
      <c r="K10270" s="214"/>
      <c r="L10270" s="214"/>
      <c r="M10270"/>
    </row>
    <row r="10271" spans="1:13" x14ac:dyDescent="0.2">
      <c r="A10271" s="284">
        <v>45354</v>
      </c>
      <c r="B10271" s="285">
        <v>4</v>
      </c>
      <c r="C10271" s="286">
        <v>2337.1945223000002</v>
      </c>
      <c r="D10271" s="287">
        <v>128.85393999999997</v>
      </c>
      <c r="E10271" s="288">
        <v>4567.8785699999999</v>
      </c>
      <c r="F10271" s="288">
        <v>241.35489190000044</v>
      </c>
      <c r="G10271" s="289">
        <v>12</v>
      </c>
      <c r="H10271" s="290">
        <v>7287.2819242000005</v>
      </c>
      <c r="I10271" s="289">
        <v>0</v>
      </c>
      <c r="J10271" s="214" t="s">
        <v>132</v>
      </c>
      <c r="K10271" s="214"/>
      <c r="L10271" s="214"/>
      <c r="M10271"/>
    </row>
    <row r="10272" spans="1:13" x14ac:dyDescent="0.2">
      <c r="A10272" s="284">
        <v>45354</v>
      </c>
      <c r="B10272" s="285">
        <v>5</v>
      </c>
      <c r="C10272" s="286">
        <v>2350.3960216999999</v>
      </c>
      <c r="D10272" s="287">
        <v>129.7317697000002</v>
      </c>
      <c r="E10272" s="288">
        <v>4556.8606799999998</v>
      </c>
      <c r="F10272" s="288">
        <v>240.80489520000083</v>
      </c>
      <c r="G10272" s="289">
        <v>14</v>
      </c>
      <c r="H10272" s="290">
        <v>7291.7933666000008</v>
      </c>
      <c r="I10272" s="289">
        <v>0</v>
      </c>
      <c r="J10272" s="214" t="s">
        <v>132</v>
      </c>
      <c r="K10272" s="214"/>
      <c r="L10272" s="214"/>
      <c r="M10272"/>
    </row>
    <row r="10273" spans="1:13" x14ac:dyDescent="0.2">
      <c r="A10273" s="284">
        <v>45354</v>
      </c>
      <c r="B10273" s="285">
        <v>6</v>
      </c>
      <c r="C10273" s="286">
        <v>2426.8254526999995</v>
      </c>
      <c r="D10273" s="287">
        <v>135.11073519999991</v>
      </c>
      <c r="E10273" s="288">
        <v>4633.0016800000003</v>
      </c>
      <c r="F10273" s="288">
        <v>247.86640340000031</v>
      </c>
      <c r="G10273" s="289">
        <v>13</v>
      </c>
      <c r="H10273" s="290">
        <v>7455.8042713000004</v>
      </c>
      <c r="I10273" s="289">
        <v>0</v>
      </c>
      <c r="J10273" s="214" t="s">
        <v>132</v>
      </c>
      <c r="K10273" s="214"/>
      <c r="L10273" s="214"/>
      <c r="M10273"/>
    </row>
    <row r="10274" spans="1:13" x14ac:dyDescent="0.2">
      <c r="A10274" s="284">
        <v>45354</v>
      </c>
      <c r="B10274" s="285">
        <v>7</v>
      </c>
      <c r="C10274" s="286">
        <v>2532.0933401000002</v>
      </c>
      <c r="D10274" s="287">
        <v>143.13401520000016</v>
      </c>
      <c r="E10274" s="288">
        <v>4811.14635</v>
      </c>
      <c r="F10274" s="288">
        <v>261.20639160000064</v>
      </c>
      <c r="G10274" s="289">
        <v>16</v>
      </c>
      <c r="H10274" s="290">
        <v>7763.5800969000011</v>
      </c>
      <c r="I10274" s="289">
        <v>0</v>
      </c>
      <c r="J10274" s="214" t="s">
        <v>132</v>
      </c>
      <c r="K10274" s="214"/>
      <c r="L10274" s="214"/>
      <c r="M10274"/>
    </row>
    <row r="10275" spans="1:13" x14ac:dyDescent="0.2">
      <c r="A10275" s="284">
        <v>45354</v>
      </c>
      <c r="B10275" s="285">
        <v>8</v>
      </c>
      <c r="C10275" s="286">
        <v>2317.5634336000003</v>
      </c>
      <c r="D10275" s="287">
        <v>132.59576840000005</v>
      </c>
      <c r="E10275" s="288">
        <v>5062.4385499999999</v>
      </c>
      <c r="F10275" s="288">
        <v>270.7867481000003</v>
      </c>
      <c r="G10275" s="289">
        <v>22</v>
      </c>
      <c r="H10275" s="290">
        <v>7805.3845001</v>
      </c>
      <c r="I10275" s="289">
        <v>0</v>
      </c>
      <c r="J10275" s="214" t="s">
        <v>132</v>
      </c>
      <c r="K10275" s="214"/>
      <c r="L10275" s="214"/>
      <c r="M10275"/>
    </row>
    <row r="10276" spans="1:13" x14ac:dyDescent="0.2">
      <c r="A10276" s="284">
        <v>45354</v>
      </c>
      <c r="B10276" s="285">
        <v>9</v>
      </c>
      <c r="C10276" s="286">
        <v>1807.3554917000001</v>
      </c>
      <c r="D10276" s="287">
        <v>101.60751719999979</v>
      </c>
      <c r="E10276" s="288">
        <v>5020.6337699999995</v>
      </c>
      <c r="F10276" s="288">
        <v>264.98280160000104</v>
      </c>
      <c r="G10276" s="289">
        <v>37</v>
      </c>
      <c r="H10276" s="290">
        <v>7231.5795805000007</v>
      </c>
      <c r="I10276" s="289">
        <v>0</v>
      </c>
      <c r="J10276" s="214" t="s">
        <v>132</v>
      </c>
      <c r="K10276" s="214"/>
      <c r="L10276" s="214"/>
      <c r="M10276"/>
    </row>
    <row r="10277" spans="1:13" x14ac:dyDescent="0.2">
      <c r="A10277" s="284">
        <v>45354</v>
      </c>
      <c r="B10277" s="285">
        <v>10</v>
      </c>
      <c r="C10277" s="286">
        <v>1413.2077254000001</v>
      </c>
      <c r="D10277" s="287">
        <v>75.890881199999995</v>
      </c>
      <c r="E10277" s="288">
        <v>4938.9955599999994</v>
      </c>
      <c r="F10277" s="288">
        <v>259.84971250000126</v>
      </c>
      <c r="G10277" s="289">
        <v>39</v>
      </c>
      <c r="H10277" s="290">
        <v>6726.9438791000011</v>
      </c>
      <c r="I10277" s="289">
        <v>0</v>
      </c>
      <c r="J10277" s="214" t="s">
        <v>132</v>
      </c>
      <c r="K10277" s="214"/>
      <c r="L10277" s="214"/>
      <c r="M10277"/>
    </row>
    <row r="10278" spans="1:13" x14ac:dyDescent="0.2">
      <c r="A10278" s="284">
        <v>45354</v>
      </c>
      <c r="B10278" s="285">
        <v>11</v>
      </c>
      <c r="C10278" s="286">
        <v>1060.8611991999999</v>
      </c>
      <c r="D10278" s="287">
        <v>53.873152299999646</v>
      </c>
      <c r="E10278" s="288">
        <v>5106.6693599999999</v>
      </c>
      <c r="F10278" s="288">
        <v>247.42973150000034</v>
      </c>
      <c r="G10278" s="289">
        <v>39</v>
      </c>
      <c r="H10278" s="290">
        <v>6507.8334429999995</v>
      </c>
      <c r="I10278" s="289">
        <v>0</v>
      </c>
      <c r="J10278" s="214" t="s">
        <v>132</v>
      </c>
      <c r="K10278" s="214"/>
      <c r="L10278" s="214"/>
      <c r="M10278"/>
    </row>
    <row r="10279" spans="1:13" x14ac:dyDescent="0.2">
      <c r="A10279" s="284">
        <v>45354</v>
      </c>
      <c r="B10279" s="285">
        <v>12</v>
      </c>
      <c r="C10279" s="286">
        <v>751.70691920000013</v>
      </c>
      <c r="D10279" s="287">
        <v>34.060052499999983</v>
      </c>
      <c r="E10279" s="288">
        <v>4951.8063900000006</v>
      </c>
      <c r="F10279" s="288">
        <v>230.42769449999923</v>
      </c>
      <c r="G10279" s="289">
        <v>41</v>
      </c>
      <c r="H10279" s="290">
        <v>6009.0010561999998</v>
      </c>
      <c r="I10279" s="289">
        <v>0</v>
      </c>
      <c r="J10279" s="214" t="s">
        <v>132</v>
      </c>
      <c r="K10279" s="214"/>
      <c r="L10279" s="214"/>
      <c r="M10279"/>
    </row>
    <row r="10280" spans="1:13" x14ac:dyDescent="0.2">
      <c r="A10280" s="284">
        <v>45354</v>
      </c>
      <c r="B10280" s="285">
        <v>13</v>
      </c>
      <c r="C10280" s="286">
        <v>711.04947039999979</v>
      </c>
      <c r="D10280" s="287">
        <v>31.456304399999937</v>
      </c>
      <c r="E10280" s="288">
        <v>4964.0046999999995</v>
      </c>
      <c r="F10280" s="288">
        <v>234.6568986000002</v>
      </c>
      <c r="G10280" s="289">
        <v>43</v>
      </c>
      <c r="H10280" s="290">
        <v>5984.1673733999996</v>
      </c>
      <c r="I10280" s="289">
        <v>0</v>
      </c>
      <c r="J10280" s="214" t="s">
        <v>132</v>
      </c>
      <c r="K10280" s="214"/>
      <c r="L10280" s="214"/>
      <c r="M10280"/>
    </row>
    <row r="10281" spans="1:13" x14ac:dyDescent="0.2">
      <c r="A10281" s="284">
        <v>45354</v>
      </c>
      <c r="B10281" s="285">
        <v>14</v>
      </c>
      <c r="C10281" s="286">
        <v>948.66861119999976</v>
      </c>
      <c r="D10281" s="287">
        <v>45.016133199999814</v>
      </c>
      <c r="E10281" s="288">
        <v>5116.8260100000007</v>
      </c>
      <c r="F10281" s="288">
        <v>244.12174989999949</v>
      </c>
      <c r="G10281" s="289">
        <v>41</v>
      </c>
      <c r="H10281" s="290">
        <v>6395.6325042999997</v>
      </c>
      <c r="I10281" s="289">
        <v>0</v>
      </c>
      <c r="J10281" s="214" t="s">
        <v>132</v>
      </c>
      <c r="K10281" s="214"/>
      <c r="L10281" s="214"/>
      <c r="M10281"/>
    </row>
    <row r="10282" spans="1:13" x14ac:dyDescent="0.2">
      <c r="A10282" s="284">
        <v>45354</v>
      </c>
      <c r="B10282" s="285">
        <v>15</v>
      </c>
      <c r="C10282" s="286">
        <v>1295.5136886000003</v>
      </c>
      <c r="D10282" s="287">
        <v>66.889326299999851</v>
      </c>
      <c r="E10282" s="288">
        <v>5061.2057100000002</v>
      </c>
      <c r="F10282" s="288">
        <v>253.62998169999992</v>
      </c>
      <c r="G10282" s="289">
        <v>41</v>
      </c>
      <c r="H10282" s="290">
        <v>6718.2387066000001</v>
      </c>
      <c r="I10282" s="289">
        <v>0</v>
      </c>
      <c r="J10282" s="214" t="s">
        <v>132</v>
      </c>
      <c r="K10282" s="214"/>
      <c r="L10282" s="214"/>
      <c r="M10282"/>
    </row>
    <row r="10283" spans="1:13" x14ac:dyDescent="0.2">
      <c r="A10283" s="284">
        <v>45354</v>
      </c>
      <c r="B10283" s="285">
        <v>16</v>
      </c>
      <c r="C10283" s="286">
        <v>1572.0731934999999</v>
      </c>
      <c r="D10283" s="287">
        <v>84.487307900000104</v>
      </c>
      <c r="E10283" s="288">
        <v>5176.5882799999999</v>
      </c>
      <c r="F10283" s="288">
        <v>268.27597409999998</v>
      </c>
      <c r="G10283" s="289">
        <v>40</v>
      </c>
      <c r="H10283" s="290">
        <v>7141.4247555000002</v>
      </c>
      <c r="I10283" s="289">
        <v>0</v>
      </c>
      <c r="J10283" s="214" t="s">
        <v>132</v>
      </c>
      <c r="K10283" s="214"/>
      <c r="L10283" s="214"/>
      <c r="M10283"/>
    </row>
    <row r="10284" spans="1:13" x14ac:dyDescent="0.2">
      <c r="A10284" s="284">
        <v>45354</v>
      </c>
      <c r="B10284" s="285">
        <v>17</v>
      </c>
      <c r="C10284" s="286">
        <v>2170.6679749000004</v>
      </c>
      <c r="D10284" s="287">
        <v>121.92954849999967</v>
      </c>
      <c r="E10284" s="288">
        <v>5482.8822600000003</v>
      </c>
      <c r="F10284" s="288">
        <v>295.48779309999918</v>
      </c>
      <c r="G10284" s="289">
        <v>40</v>
      </c>
      <c r="H10284" s="290">
        <v>8110.9675764999993</v>
      </c>
      <c r="I10284" s="289">
        <v>0</v>
      </c>
      <c r="J10284" s="214" t="s">
        <v>132</v>
      </c>
      <c r="K10284" s="214"/>
      <c r="L10284" s="214"/>
      <c r="M10284"/>
    </row>
    <row r="10285" spans="1:13" x14ac:dyDescent="0.2">
      <c r="A10285" s="284">
        <v>45354</v>
      </c>
      <c r="B10285" s="285">
        <v>18</v>
      </c>
      <c r="C10285" s="286">
        <v>2899.5812544</v>
      </c>
      <c r="D10285" s="287">
        <v>172.40628310000014</v>
      </c>
      <c r="E10285" s="288">
        <v>5811.1168099999995</v>
      </c>
      <c r="F10285" s="288">
        <v>334.76112530000046</v>
      </c>
      <c r="G10285" s="289">
        <v>40</v>
      </c>
      <c r="H10285" s="290">
        <v>9257.8654728000001</v>
      </c>
      <c r="I10285" s="289">
        <v>0</v>
      </c>
      <c r="J10285" s="214" t="s">
        <v>132</v>
      </c>
      <c r="K10285" s="214"/>
      <c r="L10285" s="214"/>
      <c r="M10285"/>
    </row>
    <row r="10286" spans="1:13" x14ac:dyDescent="0.2">
      <c r="A10286" s="284">
        <v>45354</v>
      </c>
      <c r="B10286" s="285">
        <v>19</v>
      </c>
      <c r="C10286" s="286">
        <v>3237.7314732999998</v>
      </c>
      <c r="D10286" s="287">
        <v>198.34019100000015</v>
      </c>
      <c r="E10286" s="288">
        <v>6283.6600600000002</v>
      </c>
      <c r="F10286" s="288">
        <v>369.91126900000017</v>
      </c>
      <c r="G10286" s="289">
        <v>41</v>
      </c>
      <c r="H10286" s="290">
        <v>10130.6429933</v>
      </c>
      <c r="I10286" s="289">
        <v>0</v>
      </c>
      <c r="J10286" s="214" t="s">
        <v>132</v>
      </c>
      <c r="K10286" s="214"/>
      <c r="L10286" s="214"/>
      <c r="M10286"/>
    </row>
    <row r="10287" spans="1:13" x14ac:dyDescent="0.2">
      <c r="A10287" s="284">
        <v>45354</v>
      </c>
      <c r="B10287" s="285">
        <v>20</v>
      </c>
      <c r="C10287" s="286">
        <v>3235.9828579999999</v>
      </c>
      <c r="D10287" s="287">
        <v>199.35084130000004</v>
      </c>
      <c r="E10287" s="288">
        <v>6301.3094700000001</v>
      </c>
      <c r="F10287" s="288">
        <v>370.55549499999961</v>
      </c>
      <c r="G10287" s="289">
        <v>41</v>
      </c>
      <c r="H10287" s="290">
        <v>10148.198664299998</v>
      </c>
      <c r="I10287" s="289">
        <v>0</v>
      </c>
      <c r="J10287" s="214" t="s">
        <v>132</v>
      </c>
      <c r="K10287" s="214"/>
      <c r="L10287" s="214"/>
      <c r="M10287"/>
    </row>
    <row r="10288" spans="1:13" x14ac:dyDescent="0.2">
      <c r="A10288" s="284">
        <v>45354</v>
      </c>
      <c r="B10288" s="285">
        <v>21</v>
      </c>
      <c r="C10288" s="286">
        <v>3162.3938693</v>
      </c>
      <c r="D10288" s="287">
        <v>193.71514390000002</v>
      </c>
      <c r="E10288" s="288">
        <v>6103.48171</v>
      </c>
      <c r="F10288" s="288">
        <v>359.92137100000036</v>
      </c>
      <c r="G10288" s="289">
        <v>38</v>
      </c>
      <c r="H10288" s="290">
        <v>9857.5120941999994</v>
      </c>
      <c r="I10288" s="289">
        <v>0</v>
      </c>
      <c r="J10288" s="214" t="s">
        <v>132</v>
      </c>
      <c r="K10288" s="214"/>
      <c r="L10288" s="214"/>
      <c r="M10288"/>
    </row>
    <row r="10289" spans="1:13" x14ac:dyDescent="0.2">
      <c r="A10289" s="284">
        <v>45354</v>
      </c>
      <c r="B10289" s="285">
        <v>22</v>
      </c>
      <c r="C10289" s="286">
        <v>3034.1390984</v>
      </c>
      <c r="D10289" s="287">
        <v>183.76843249999993</v>
      </c>
      <c r="E10289" s="288">
        <v>5910.0083500000001</v>
      </c>
      <c r="F10289" s="288">
        <v>344.65889920000063</v>
      </c>
      <c r="G10289" s="289">
        <v>36</v>
      </c>
      <c r="H10289" s="290">
        <v>9508.5747800999998</v>
      </c>
      <c r="I10289" s="289">
        <v>0</v>
      </c>
      <c r="J10289" s="214" t="s">
        <v>132</v>
      </c>
      <c r="K10289" s="214"/>
      <c r="L10289" s="214"/>
      <c r="M10289"/>
    </row>
    <row r="10290" spans="1:13" x14ac:dyDescent="0.2">
      <c r="A10290" s="284">
        <v>45354</v>
      </c>
      <c r="B10290" s="285">
        <v>23</v>
      </c>
      <c r="C10290" s="286">
        <v>2806.2747156</v>
      </c>
      <c r="D10290" s="287">
        <v>165.97064850000015</v>
      </c>
      <c r="E10290" s="288">
        <v>5590.8451500000001</v>
      </c>
      <c r="F10290" s="288">
        <v>312.99788189999981</v>
      </c>
      <c r="G10290" s="289">
        <v>33</v>
      </c>
      <c r="H10290" s="290">
        <v>8909.0883959999992</v>
      </c>
      <c r="I10290" s="289">
        <v>0</v>
      </c>
      <c r="J10290" s="214" t="s">
        <v>132</v>
      </c>
      <c r="K10290" s="214"/>
      <c r="L10290" s="214"/>
      <c r="M10290"/>
    </row>
    <row r="10291" spans="1:13" x14ac:dyDescent="0.2">
      <c r="A10291" s="284">
        <v>45354</v>
      </c>
      <c r="B10291" s="285">
        <v>24</v>
      </c>
      <c r="C10291" s="286">
        <v>2597.4051752</v>
      </c>
      <c r="D10291" s="287">
        <v>148.78896139999978</v>
      </c>
      <c r="E10291" s="288">
        <v>5244.2477999999992</v>
      </c>
      <c r="F10291" s="288">
        <v>280.66076850000081</v>
      </c>
      <c r="G10291" s="289">
        <v>31</v>
      </c>
      <c r="H10291" s="290">
        <v>8302.1027050999983</v>
      </c>
      <c r="I10291" s="289">
        <v>0</v>
      </c>
      <c r="J10291" s="214" t="s">
        <v>132</v>
      </c>
      <c r="K10291" s="214"/>
      <c r="L10291" s="214"/>
      <c r="M10291"/>
    </row>
    <row r="10292" spans="1:13" x14ac:dyDescent="0.2">
      <c r="A10292" s="284">
        <v>45355</v>
      </c>
      <c r="B10292" s="285">
        <v>1</v>
      </c>
      <c r="C10292" s="286">
        <v>2503.3239515999999</v>
      </c>
      <c r="D10292" s="287">
        <v>140.96305529999984</v>
      </c>
      <c r="E10292" s="288">
        <v>5218.6535599999997</v>
      </c>
      <c r="F10292" s="288">
        <v>269.29283759999998</v>
      </c>
      <c r="G10292" s="289">
        <v>29</v>
      </c>
      <c r="H10292" s="290">
        <v>8161.2334044999989</v>
      </c>
      <c r="I10292" s="289">
        <v>0</v>
      </c>
      <c r="J10292" s="214" t="s">
        <v>132</v>
      </c>
      <c r="K10292" s="214"/>
      <c r="L10292" s="214"/>
      <c r="M10292"/>
    </row>
    <row r="10293" spans="1:13" x14ac:dyDescent="0.2">
      <c r="A10293" s="284">
        <v>45355</v>
      </c>
      <c r="B10293" s="285">
        <v>2</v>
      </c>
      <c r="C10293" s="286">
        <v>2423.6326051999999</v>
      </c>
      <c r="D10293" s="287">
        <v>134.95064490000013</v>
      </c>
      <c r="E10293" s="288">
        <v>5128.7073700000001</v>
      </c>
      <c r="F10293" s="288">
        <v>254.98990549999962</v>
      </c>
      <c r="G10293" s="289">
        <v>21</v>
      </c>
      <c r="H10293" s="290">
        <v>7963.2805256000001</v>
      </c>
      <c r="I10293" s="289">
        <v>0</v>
      </c>
      <c r="J10293" s="214" t="s">
        <v>132</v>
      </c>
      <c r="K10293" s="214"/>
      <c r="L10293" s="214"/>
      <c r="M10293"/>
    </row>
    <row r="10294" spans="1:13" x14ac:dyDescent="0.2">
      <c r="A10294" s="284">
        <v>45355</v>
      </c>
      <c r="B10294" s="285">
        <v>3</v>
      </c>
      <c r="C10294" s="286">
        <v>2383.3681273000002</v>
      </c>
      <c r="D10294" s="287">
        <v>131.78039029999985</v>
      </c>
      <c r="E10294" s="288">
        <v>4654.5842499999999</v>
      </c>
      <c r="F10294" s="288">
        <v>246.53487020000011</v>
      </c>
      <c r="G10294" s="289">
        <v>12</v>
      </c>
      <c r="H10294" s="290">
        <v>7428.2676378000006</v>
      </c>
      <c r="I10294" s="289">
        <v>0</v>
      </c>
      <c r="J10294" s="214" t="s">
        <v>132</v>
      </c>
      <c r="K10294" s="214"/>
      <c r="L10294" s="214"/>
      <c r="M10294"/>
    </row>
    <row r="10295" spans="1:13" x14ac:dyDescent="0.2">
      <c r="A10295" s="284">
        <v>45355</v>
      </c>
      <c r="B10295" s="285">
        <v>4</v>
      </c>
      <c r="C10295" s="286">
        <v>2396.3460333000003</v>
      </c>
      <c r="D10295" s="287">
        <v>131.98854050000008</v>
      </c>
      <c r="E10295" s="288">
        <v>4676.11402</v>
      </c>
      <c r="F10295" s="288">
        <v>244.33301519999986</v>
      </c>
      <c r="G10295" s="289">
        <v>11</v>
      </c>
      <c r="H10295" s="290">
        <v>7459.7816089999997</v>
      </c>
      <c r="I10295" s="289">
        <v>0</v>
      </c>
      <c r="J10295" s="214" t="s">
        <v>132</v>
      </c>
      <c r="K10295" s="214"/>
      <c r="L10295" s="214"/>
      <c r="M10295"/>
    </row>
    <row r="10296" spans="1:13" x14ac:dyDescent="0.2">
      <c r="A10296" s="284">
        <v>45355</v>
      </c>
      <c r="B10296" s="285">
        <v>5</v>
      </c>
      <c r="C10296" s="286">
        <v>2508.3634148000001</v>
      </c>
      <c r="D10296" s="287">
        <v>138.59484819999997</v>
      </c>
      <c r="E10296" s="288">
        <v>4929.1832300000005</v>
      </c>
      <c r="F10296" s="288">
        <v>252.75841309999942</v>
      </c>
      <c r="G10296" s="289">
        <v>23</v>
      </c>
      <c r="H10296" s="290">
        <v>7851.8999061000004</v>
      </c>
      <c r="I10296" s="289">
        <v>0</v>
      </c>
      <c r="J10296" s="214" t="s">
        <v>132</v>
      </c>
      <c r="K10296" s="214"/>
      <c r="L10296" s="214"/>
      <c r="M10296"/>
    </row>
    <row r="10297" spans="1:13" x14ac:dyDescent="0.2">
      <c r="A10297" s="284">
        <v>45355</v>
      </c>
      <c r="B10297" s="285">
        <v>6</v>
      </c>
      <c r="C10297" s="286">
        <v>2749.8002572</v>
      </c>
      <c r="D10297" s="287">
        <v>155.62295940000018</v>
      </c>
      <c r="E10297" s="288">
        <v>5099.0862900000002</v>
      </c>
      <c r="F10297" s="288">
        <v>278.59702150000066</v>
      </c>
      <c r="G10297" s="289">
        <v>39</v>
      </c>
      <c r="H10297" s="290">
        <v>8322.106528100001</v>
      </c>
      <c r="I10297" s="289">
        <v>0</v>
      </c>
      <c r="J10297" s="214" t="s">
        <v>132</v>
      </c>
      <c r="K10297" s="214"/>
      <c r="L10297" s="214"/>
      <c r="M10297"/>
    </row>
    <row r="10298" spans="1:13" x14ac:dyDescent="0.2">
      <c r="A10298" s="284">
        <v>45355</v>
      </c>
      <c r="B10298" s="285">
        <v>7</v>
      </c>
      <c r="C10298" s="286">
        <v>3083.3076599000001</v>
      </c>
      <c r="D10298" s="287">
        <v>182.09295660000012</v>
      </c>
      <c r="E10298" s="288">
        <v>5693.8516300000001</v>
      </c>
      <c r="F10298" s="288">
        <v>324.56428809999943</v>
      </c>
      <c r="G10298" s="289">
        <v>44</v>
      </c>
      <c r="H10298" s="290">
        <v>9327.8165345999987</v>
      </c>
      <c r="I10298" s="289">
        <v>0</v>
      </c>
      <c r="J10298" s="214" t="s">
        <v>132</v>
      </c>
      <c r="K10298" s="214"/>
      <c r="L10298" s="214"/>
      <c r="M10298"/>
    </row>
    <row r="10299" spans="1:13" x14ac:dyDescent="0.2">
      <c r="A10299" s="284">
        <v>45355</v>
      </c>
      <c r="B10299" s="285">
        <v>8</v>
      </c>
      <c r="C10299" s="286">
        <v>2983.4123517000003</v>
      </c>
      <c r="D10299" s="287">
        <v>181.16807339999997</v>
      </c>
      <c r="E10299" s="288">
        <v>6318.8601699999999</v>
      </c>
      <c r="F10299" s="288">
        <v>356.10773969999991</v>
      </c>
      <c r="G10299" s="289">
        <v>48</v>
      </c>
      <c r="H10299" s="290">
        <v>9887.5483348000016</v>
      </c>
      <c r="I10299" s="289">
        <v>0</v>
      </c>
      <c r="J10299" s="214" t="s">
        <v>132</v>
      </c>
      <c r="K10299" s="214"/>
      <c r="L10299" s="214"/>
      <c r="M10299"/>
    </row>
    <row r="10300" spans="1:13" x14ac:dyDescent="0.2">
      <c r="A10300" s="284">
        <v>45355</v>
      </c>
      <c r="B10300" s="285">
        <v>9</v>
      </c>
      <c r="C10300" s="286">
        <v>2437.8800155999998</v>
      </c>
      <c r="D10300" s="287">
        <v>142.18117180000024</v>
      </c>
      <c r="E10300" s="288">
        <v>5852.0097099999994</v>
      </c>
      <c r="F10300" s="288">
        <v>332.40444500000103</v>
      </c>
      <c r="G10300" s="289">
        <v>51</v>
      </c>
      <c r="H10300" s="290">
        <v>8815.475342400001</v>
      </c>
      <c r="I10300" s="289">
        <v>0</v>
      </c>
      <c r="J10300" s="214" t="s">
        <v>132</v>
      </c>
      <c r="K10300" s="214"/>
      <c r="L10300" s="214"/>
      <c r="M10300"/>
    </row>
    <row r="10301" spans="1:13" x14ac:dyDescent="0.2">
      <c r="A10301" s="284">
        <v>45355</v>
      </c>
      <c r="B10301" s="285">
        <v>10</v>
      </c>
      <c r="C10301" s="286">
        <v>1694.9486596000002</v>
      </c>
      <c r="D10301" s="287">
        <v>91.749233799999729</v>
      </c>
      <c r="E10301" s="288">
        <v>5551.9384300000002</v>
      </c>
      <c r="F10301" s="288">
        <v>301.89371189999929</v>
      </c>
      <c r="G10301" s="289">
        <v>49</v>
      </c>
      <c r="H10301" s="290">
        <v>7689.5300352999993</v>
      </c>
      <c r="I10301" s="289">
        <v>0</v>
      </c>
      <c r="J10301" s="214" t="s">
        <v>132</v>
      </c>
      <c r="K10301" s="214"/>
      <c r="L10301" s="214"/>
      <c r="M10301"/>
    </row>
    <row r="10302" spans="1:13" x14ac:dyDescent="0.2">
      <c r="A10302" s="284">
        <v>45355</v>
      </c>
      <c r="B10302" s="285">
        <v>11</v>
      </c>
      <c r="C10302" s="286">
        <v>1179.7833564</v>
      </c>
      <c r="D10302" s="287">
        <v>56.374910000000227</v>
      </c>
      <c r="E10302" s="288">
        <v>5391.5391300000001</v>
      </c>
      <c r="F10302" s="288">
        <v>285.2741530000003</v>
      </c>
      <c r="G10302" s="289">
        <v>49</v>
      </c>
      <c r="H10302" s="290">
        <v>6961.9715494000011</v>
      </c>
      <c r="I10302" s="289">
        <v>0</v>
      </c>
      <c r="J10302" s="214" t="s">
        <v>132</v>
      </c>
      <c r="K10302" s="214"/>
      <c r="L10302" s="214"/>
      <c r="M10302"/>
    </row>
    <row r="10303" spans="1:13" x14ac:dyDescent="0.2">
      <c r="A10303" s="284">
        <v>45355</v>
      </c>
      <c r="B10303" s="285">
        <v>12</v>
      </c>
      <c r="C10303" s="286">
        <v>1189.4843882999996</v>
      </c>
      <c r="D10303" s="287">
        <v>56.012888900000206</v>
      </c>
      <c r="E10303" s="288">
        <v>5431.4663199999995</v>
      </c>
      <c r="F10303" s="288">
        <v>286.73310500000025</v>
      </c>
      <c r="G10303" s="289">
        <v>49</v>
      </c>
      <c r="H10303" s="290">
        <v>7012.6967021999999</v>
      </c>
      <c r="I10303" s="289">
        <v>0</v>
      </c>
      <c r="J10303" s="214" t="s">
        <v>132</v>
      </c>
      <c r="K10303" s="214"/>
      <c r="L10303" s="214"/>
      <c r="M10303"/>
    </row>
    <row r="10304" spans="1:13" x14ac:dyDescent="0.2">
      <c r="A10304" s="284">
        <v>45355</v>
      </c>
      <c r="B10304" s="285">
        <v>13</v>
      </c>
      <c r="C10304" s="286">
        <v>1175.5142841999998</v>
      </c>
      <c r="D10304" s="287">
        <v>55.231935000000135</v>
      </c>
      <c r="E10304" s="288">
        <v>5267.9725500000004</v>
      </c>
      <c r="F10304" s="288">
        <v>275.58326229999875</v>
      </c>
      <c r="G10304" s="289">
        <v>48</v>
      </c>
      <c r="H10304" s="290">
        <v>6822.3020314999994</v>
      </c>
      <c r="I10304" s="289">
        <v>0</v>
      </c>
      <c r="J10304" s="214" t="s">
        <v>132</v>
      </c>
      <c r="K10304" s="214"/>
      <c r="L10304" s="214"/>
      <c r="M10304"/>
    </row>
    <row r="10305" spans="1:13" x14ac:dyDescent="0.2">
      <c r="A10305" s="284">
        <v>45355</v>
      </c>
      <c r="B10305" s="285">
        <v>14</v>
      </c>
      <c r="C10305" s="286">
        <v>1323.8174246999999</v>
      </c>
      <c r="D10305" s="287">
        <v>64.327857499999993</v>
      </c>
      <c r="E10305" s="288">
        <v>5326.39354</v>
      </c>
      <c r="F10305" s="288">
        <v>278.38139940000019</v>
      </c>
      <c r="G10305" s="289">
        <v>49</v>
      </c>
      <c r="H10305" s="290">
        <v>7041.9202216000003</v>
      </c>
      <c r="I10305" s="289">
        <v>0</v>
      </c>
      <c r="J10305" s="214" t="s">
        <v>132</v>
      </c>
      <c r="K10305" s="214"/>
      <c r="L10305" s="214"/>
      <c r="M10305"/>
    </row>
    <row r="10306" spans="1:13" x14ac:dyDescent="0.2">
      <c r="A10306" s="284">
        <v>45355</v>
      </c>
      <c r="B10306" s="285">
        <v>15</v>
      </c>
      <c r="C10306" s="286">
        <v>1494.2378726999998</v>
      </c>
      <c r="D10306" s="287">
        <v>76.098230700000386</v>
      </c>
      <c r="E10306" s="288">
        <v>5343.9879099999998</v>
      </c>
      <c r="F10306" s="288">
        <v>285.60579349999989</v>
      </c>
      <c r="G10306" s="289">
        <v>50</v>
      </c>
      <c r="H10306" s="290">
        <v>7249.9298068999997</v>
      </c>
      <c r="I10306" s="289">
        <v>0</v>
      </c>
      <c r="J10306" s="214" t="s">
        <v>132</v>
      </c>
      <c r="K10306" s="214"/>
      <c r="L10306" s="214"/>
      <c r="M10306"/>
    </row>
    <row r="10307" spans="1:13" x14ac:dyDescent="0.2">
      <c r="A10307" s="284">
        <v>45355</v>
      </c>
      <c r="B10307" s="285">
        <v>16</v>
      </c>
      <c r="C10307" s="286">
        <v>1876.8629485999998</v>
      </c>
      <c r="D10307" s="287">
        <v>102.20110790000012</v>
      </c>
      <c r="E10307" s="288">
        <v>5332.8137699999997</v>
      </c>
      <c r="F10307" s="288">
        <v>286.66136070000084</v>
      </c>
      <c r="G10307" s="289">
        <v>50</v>
      </c>
      <c r="H10307" s="290">
        <v>7648.5391872000009</v>
      </c>
      <c r="I10307" s="289">
        <v>0</v>
      </c>
      <c r="J10307" s="214" t="s">
        <v>132</v>
      </c>
      <c r="K10307" s="214"/>
      <c r="L10307" s="214"/>
      <c r="M10307"/>
    </row>
    <row r="10308" spans="1:13" x14ac:dyDescent="0.2">
      <c r="A10308" s="284">
        <v>45355</v>
      </c>
      <c r="B10308" s="285">
        <v>17</v>
      </c>
      <c r="C10308" s="286">
        <v>2372.6016546999999</v>
      </c>
      <c r="D10308" s="287">
        <v>136.22027109999982</v>
      </c>
      <c r="E10308" s="288">
        <v>5686.9516999999996</v>
      </c>
      <c r="F10308" s="288">
        <v>314.49895579999975</v>
      </c>
      <c r="G10308" s="289">
        <v>52</v>
      </c>
      <c r="H10308" s="290">
        <v>8562.2725816000002</v>
      </c>
      <c r="I10308" s="289">
        <v>0</v>
      </c>
      <c r="J10308" s="214" t="s">
        <v>132</v>
      </c>
      <c r="K10308" s="214"/>
      <c r="L10308" s="214"/>
      <c r="M10308"/>
    </row>
    <row r="10309" spans="1:13" x14ac:dyDescent="0.2">
      <c r="A10309" s="284">
        <v>45355</v>
      </c>
      <c r="B10309" s="285">
        <v>18</v>
      </c>
      <c r="C10309" s="286">
        <v>3059.8241623000004</v>
      </c>
      <c r="D10309" s="287">
        <v>185.86883139999989</v>
      </c>
      <c r="E10309" s="288">
        <v>6112.9020399999999</v>
      </c>
      <c r="F10309" s="288">
        <v>356.5004801999994</v>
      </c>
      <c r="G10309" s="289">
        <v>57</v>
      </c>
      <c r="H10309" s="290">
        <v>9772.0955138999998</v>
      </c>
      <c r="I10309" s="289">
        <v>0</v>
      </c>
      <c r="J10309" s="214" t="s">
        <v>132</v>
      </c>
      <c r="K10309" s="214"/>
      <c r="L10309" s="214"/>
      <c r="M10309"/>
    </row>
    <row r="10310" spans="1:13" x14ac:dyDescent="0.2">
      <c r="A10310" s="284">
        <v>45355</v>
      </c>
      <c r="B10310" s="285">
        <v>19</v>
      </c>
      <c r="C10310" s="286">
        <v>3410.9168286000004</v>
      </c>
      <c r="D10310" s="287">
        <v>213.42509299999975</v>
      </c>
      <c r="E10310" s="288">
        <v>6494.2109</v>
      </c>
      <c r="F10310" s="288">
        <v>391.04174189999958</v>
      </c>
      <c r="G10310" s="289">
        <v>55</v>
      </c>
      <c r="H10310" s="290">
        <v>10564.594563499999</v>
      </c>
      <c r="I10310" s="289">
        <v>0</v>
      </c>
      <c r="J10310" s="214" t="s">
        <v>132</v>
      </c>
      <c r="K10310" s="214"/>
      <c r="L10310" s="214"/>
      <c r="M10310"/>
    </row>
    <row r="10311" spans="1:13" x14ac:dyDescent="0.2">
      <c r="A10311" s="284">
        <v>45355</v>
      </c>
      <c r="B10311" s="285">
        <v>20</v>
      </c>
      <c r="C10311" s="286">
        <v>3381.3337759000001</v>
      </c>
      <c r="D10311" s="287">
        <v>211.64685270000032</v>
      </c>
      <c r="E10311" s="288">
        <v>6430.6589999999997</v>
      </c>
      <c r="F10311" s="288">
        <v>387.0375739000001</v>
      </c>
      <c r="G10311" s="289">
        <v>53</v>
      </c>
      <c r="H10311" s="290">
        <v>10463.677202499999</v>
      </c>
      <c r="I10311" s="289">
        <v>0</v>
      </c>
      <c r="J10311" s="214" t="s">
        <v>132</v>
      </c>
      <c r="K10311" s="214"/>
      <c r="L10311" s="214"/>
      <c r="M10311"/>
    </row>
    <row r="10312" spans="1:13" x14ac:dyDescent="0.2">
      <c r="A10312" s="284">
        <v>45355</v>
      </c>
      <c r="B10312" s="285">
        <v>21</v>
      </c>
      <c r="C10312" s="286">
        <v>3290.5539165</v>
      </c>
      <c r="D10312" s="287">
        <v>204.20295099999976</v>
      </c>
      <c r="E10312" s="288">
        <v>6194.2470499999999</v>
      </c>
      <c r="F10312" s="288">
        <v>371.6173861999996</v>
      </c>
      <c r="G10312" s="289">
        <v>49</v>
      </c>
      <c r="H10312" s="290">
        <v>10109.6213037</v>
      </c>
      <c r="I10312" s="289">
        <v>0</v>
      </c>
      <c r="J10312" s="214" t="s">
        <v>132</v>
      </c>
      <c r="K10312" s="214"/>
      <c r="L10312" s="214"/>
      <c r="M10312"/>
    </row>
    <row r="10313" spans="1:13" x14ac:dyDescent="0.2">
      <c r="A10313" s="284">
        <v>45355</v>
      </c>
      <c r="B10313" s="285">
        <v>22</v>
      </c>
      <c r="C10313" s="286">
        <v>3139.0241963000003</v>
      </c>
      <c r="D10313" s="287">
        <v>191.48818179999972</v>
      </c>
      <c r="E10313" s="288">
        <v>5952.8689400000003</v>
      </c>
      <c r="F10313" s="288">
        <v>351.05823749999945</v>
      </c>
      <c r="G10313" s="289">
        <v>43</v>
      </c>
      <c r="H10313" s="290">
        <v>9677.4395555999999</v>
      </c>
      <c r="I10313" s="289">
        <v>0</v>
      </c>
      <c r="J10313" s="214" t="s">
        <v>132</v>
      </c>
      <c r="K10313" s="214"/>
      <c r="L10313" s="214"/>
      <c r="M10313"/>
    </row>
    <row r="10314" spans="1:13" x14ac:dyDescent="0.2">
      <c r="A10314" s="284">
        <v>45355</v>
      </c>
      <c r="B10314" s="285">
        <v>23</v>
      </c>
      <c r="C10314" s="286">
        <v>2897.1774665999997</v>
      </c>
      <c r="D10314" s="287">
        <v>171.19467900000024</v>
      </c>
      <c r="E10314" s="288">
        <v>5570.8211700000002</v>
      </c>
      <c r="F10314" s="288">
        <v>314.3457042</v>
      </c>
      <c r="G10314" s="289">
        <v>37</v>
      </c>
      <c r="H10314" s="290">
        <v>8990.5390197999986</v>
      </c>
      <c r="I10314" s="289">
        <v>0</v>
      </c>
      <c r="J10314" s="214" t="s">
        <v>132</v>
      </c>
      <c r="K10314" s="214"/>
      <c r="L10314" s="214"/>
      <c r="M10314"/>
    </row>
    <row r="10315" spans="1:13" x14ac:dyDescent="0.2">
      <c r="A10315" s="284">
        <v>45355</v>
      </c>
      <c r="B10315" s="285">
        <v>24</v>
      </c>
      <c r="C10315" s="286">
        <v>2679.3515646000001</v>
      </c>
      <c r="D10315" s="287">
        <v>152.71878869999975</v>
      </c>
      <c r="E10315" s="288">
        <v>5131.9900500000003</v>
      </c>
      <c r="F10315" s="288">
        <v>280.02416159999939</v>
      </c>
      <c r="G10315" s="289">
        <v>31</v>
      </c>
      <c r="H10315" s="290">
        <v>8275.0845649000003</v>
      </c>
      <c r="I10315" s="289">
        <v>0</v>
      </c>
      <c r="J10315" s="214" t="s">
        <v>132</v>
      </c>
      <c r="K10315" s="214"/>
      <c r="L10315" s="214"/>
      <c r="M10315"/>
    </row>
    <row r="10316" spans="1:13" x14ac:dyDescent="0.2">
      <c r="A10316" s="284">
        <v>45356</v>
      </c>
      <c r="B10316" s="285">
        <v>1</v>
      </c>
      <c r="C10316" s="286">
        <v>2569.7672574999997</v>
      </c>
      <c r="D10316" s="287">
        <v>144.82087039999999</v>
      </c>
      <c r="E10316" s="288">
        <v>5078.4019699999999</v>
      </c>
      <c r="F10316" s="288">
        <v>268.39207829999941</v>
      </c>
      <c r="G10316" s="289">
        <v>27</v>
      </c>
      <c r="H10316" s="290">
        <v>8088.3821761999989</v>
      </c>
      <c r="I10316" s="289">
        <v>0</v>
      </c>
      <c r="J10316" s="214" t="s">
        <v>132</v>
      </c>
      <c r="K10316" s="214"/>
      <c r="L10316" s="214"/>
      <c r="M10316"/>
    </row>
    <row r="10317" spans="1:13" x14ac:dyDescent="0.2">
      <c r="A10317" s="284">
        <v>45356</v>
      </c>
      <c r="B10317" s="285">
        <v>2</v>
      </c>
      <c r="C10317" s="286">
        <v>2482.0545748</v>
      </c>
      <c r="D10317" s="287">
        <v>137.93839130000015</v>
      </c>
      <c r="E10317" s="288">
        <v>5361.0003999999999</v>
      </c>
      <c r="F10317" s="288">
        <v>253.48529260000032</v>
      </c>
      <c r="G10317" s="289">
        <v>18</v>
      </c>
      <c r="H10317" s="290">
        <v>8252.4786586999999</v>
      </c>
      <c r="I10317" s="289">
        <v>0</v>
      </c>
      <c r="J10317" s="214" t="s">
        <v>132</v>
      </c>
      <c r="K10317" s="214"/>
      <c r="L10317" s="214"/>
      <c r="M10317"/>
    </row>
    <row r="10318" spans="1:13" x14ac:dyDescent="0.2">
      <c r="A10318" s="284">
        <v>45356</v>
      </c>
      <c r="B10318" s="285">
        <v>3</v>
      </c>
      <c r="C10318" s="286">
        <v>2446.3929778000002</v>
      </c>
      <c r="D10318" s="287">
        <v>134.00676329999993</v>
      </c>
      <c r="E10318" s="288">
        <v>5315.7603099999997</v>
      </c>
      <c r="F10318" s="288">
        <v>244.21868390000054</v>
      </c>
      <c r="G10318" s="289">
        <v>11</v>
      </c>
      <c r="H10318" s="290">
        <v>8151.3787350000002</v>
      </c>
      <c r="I10318" s="289">
        <v>0</v>
      </c>
      <c r="J10318" s="214" t="s">
        <v>132</v>
      </c>
      <c r="K10318" s="214"/>
      <c r="L10318" s="214"/>
      <c r="M10318"/>
    </row>
    <row r="10319" spans="1:13" x14ac:dyDescent="0.2">
      <c r="A10319" s="284">
        <v>45356</v>
      </c>
      <c r="B10319" s="285">
        <v>4</v>
      </c>
      <c r="C10319" s="286">
        <v>2452.9826094</v>
      </c>
      <c r="D10319" s="287">
        <v>133.60566649999993</v>
      </c>
      <c r="E10319" s="288">
        <v>5183.0544099999997</v>
      </c>
      <c r="F10319" s="288">
        <v>241.20619669999996</v>
      </c>
      <c r="G10319" s="289">
        <v>11</v>
      </c>
      <c r="H10319" s="290">
        <v>8021.8488826000003</v>
      </c>
      <c r="I10319" s="289">
        <v>0</v>
      </c>
      <c r="J10319" s="214" t="s">
        <v>132</v>
      </c>
      <c r="K10319" s="214"/>
      <c r="L10319" s="214"/>
      <c r="M10319"/>
    </row>
    <row r="10320" spans="1:13" x14ac:dyDescent="0.2">
      <c r="A10320" s="284">
        <v>45356</v>
      </c>
      <c r="B10320" s="285">
        <v>5</v>
      </c>
      <c r="C10320" s="286">
        <v>2540.0511556000001</v>
      </c>
      <c r="D10320" s="287">
        <v>139.60419729999995</v>
      </c>
      <c r="E10320" s="288">
        <v>4849.1784899999993</v>
      </c>
      <c r="F10320" s="288">
        <v>249.11870530000033</v>
      </c>
      <c r="G10320" s="289">
        <v>18</v>
      </c>
      <c r="H10320" s="290">
        <v>7795.9525481999999</v>
      </c>
      <c r="I10320" s="289">
        <v>0</v>
      </c>
      <c r="J10320" s="214" t="s">
        <v>132</v>
      </c>
      <c r="K10320" s="214"/>
      <c r="L10320" s="214"/>
      <c r="M10320"/>
    </row>
    <row r="10321" spans="1:13" x14ac:dyDescent="0.2">
      <c r="A10321" s="284">
        <v>45356</v>
      </c>
      <c r="B10321" s="285">
        <v>6</v>
      </c>
      <c r="C10321" s="286">
        <v>2766.0399414999997</v>
      </c>
      <c r="D10321" s="287">
        <v>156.90294809999983</v>
      </c>
      <c r="E10321" s="288">
        <v>5150.0963899999997</v>
      </c>
      <c r="F10321" s="288">
        <v>275.07353340000009</v>
      </c>
      <c r="G10321" s="289">
        <v>44</v>
      </c>
      <c r="H10321" s="290">
        <v>8392.1128129999997</v>
      </c>
      <c r="I10321" s="289">
        <v>0</v>
      </c>
      <c r="J10321" s="214" t="s">
        <v>132</v>
      </c>
      <c r="K10321" s="214"/>
      <c r="L10321" s="214"/>
      <c r="M10321"/>
    </row>
    <row r="10322" spans="1:13" x14ac:dyDescent="0.2">
      <c r="A10322" s="284">
        <v>45356</v>
      </c>
      <c r="B10322" s="285">
        <v>7</v>
      </c>
      <c r="C10322" s="286">
        <v>3070.6516931000001</v>
      </c>
      <c r="D10322" s="287">
        <v>182.3040282</v>
      </c>
      <c r="E10322" s="288">
        <v>5636.5015899999999</v>
      </c>
      <c r="F10322" s="288">
        <v>320.10439050000059</v>
      </c>
      <c r="G10322" s="289">
        <v>53</v>
      </c>
      <c r="H10322" s="290">
        <v>9262.5617018000012</v>
      </c>
      <c r="I10322" s="289">
        <v>0</v>
      </c>
      <c r="J10322" s="214" t="s">
        <v>132</v>
      </c>
      <c r="K10322" s="214"/>
      <c r="L10322" s="214"/>
      <c r="M10322"/>
    </row>
    <row r="10323" spans="1:13" x14ac:dyDescent="0.2">
      <c r="A10323" s="284">
        <v>45356</v>
      </c>
      <c r="B10323" s="285">
        <v>8</v>
      </c>
      <c r="C10323" s="286">
        <v>2859.2105412000001</v>
      </c>
      <c r="D10323" s="287">
        <v>173.9671014000001</v>
      </c>
      <c r="E10323" s="288">
        <v>5949.3234899999998</v>
      </c>
      <c r="F10323" s="288">
        <v>347.97543889999997</v>
      </c>
      <c r="G10323" s="289">
        <v>52</v>
      </c>
      <c r="H10323" s="290">
        <v>9382.4765714999994</v>
      </c>
      <c r="I10323" s="289">
        <v>0</v>
      </c>
      <c r="J10323" s="214" t="s">
        <v>132</v>
      </c>
      <c r="K10323" s="214"/>
      <c r="L10323" s="214"/>
      <c r="M10323"/>
    </row>
    <row r="10324" spans="1:13" x14ac:dyDescent="0.2">
      <c r="A10324" s="284">
        <v>45356</v>
      </c>
      <c r="B10324" s="285">
        <v>9</v>
      </c>
      <c r="C10324" s="286">
        <v>2251.98504</v>
      </c>
      <c r="D10324" s="287">
        <v>130.3102368000003</v>
      </c>
      <c r="E10324" s="288">
        <v>5827.7275500000005</v>
      </c>
      <c r="F10324" s="288">
        <v>332.55613219999941</v>
      </c>
      <c r="G10324" s="289">
        <v>53</v>
      </c>
      <c r="H10324" s="290">
        <v>8595.5789590000004</v>
      </c>
      <c r="I10324" s="289">
        <v>0</v>
      </c>
      <c r="J10324" s="214" t="s">
        <v>132</v>
      </c>
      <c r="K10324" s="214"/>
      <c r="L10324" s="214"/>
      <c r="M10324"/>
    </row>
    <row r="10325" spans="1:13" x14ac:dyDescent="0.2">
      <c r="A10325" s="284">
        <v>45356</v>
      </c>
      <c r="B10325" s="285">
        <v>10</v>
      </c>
      <c r="C10325" s="286">
        <v>1745.5135177</v>
      </c>
      <c r="D10325" s="287">
        <v>94.326255300000071</v>
      </c>
      <c r="E10325" s="288">
        <v>5842.3725399999994</v>
      </c>
      <c r="F10325" s="288">
        <v>319.07208020000053</v>
      </c>
      <c r="G10325" s="289">
        <v>53</v>
      </c>
      <c r="H10325" s="290">
        <v>8054.2843932000005</v>
      </c>
      <c r="I10325" s="289">
        <v>0</v>
      </c>
      <c r="J10325" s="214" t="s">
        <v>132</v>
      </c>
      <c r="K10325" s="214"/>
      <c r="L10325" s="214"/>
      <c r="M10325"/>
    </row>
    <row r="10326" spans="1:13" x14ac:dyDescent="0.2">
      <c r="A10326" s="284">
        <v>45356</v>
      </c>
      <c r="B10326" s="285">
        <v>11</v>
      </c>
      <c r="C10326" s="286">
        <v>1364.0151388999998</v>
      </c>
      <c r="D10326" s="287">
        <v>67.578128699999951</v>
      </c>
      <c r="E10326" s="288">
        <v>5628.6610900000005</v>
      </c>
      <c r="F10326" s="288">
        <v>296.91712389999884</v>
      </c>
      <c r="G10326" s="289">
        <v>53</v>
      </c>
      <c r="H10326" s="290">
        <v>7410.1714814999996</v>
      </c>
      <c r="I10326" s="289">
        <v>0</v>
      </c>
      <c r="J10326" s="214" t="s">
        <v>132</v>
      </c>
      <c r="K10326" s="214"/>
      <c r="L10326" s="214"/>
      <c r="M10326"/>
    </row>
    <row r="10327" spans="1:13" x14ac:dyDescent="0.2">
      <c r="A10327" s="284">
        <v>45356</v>
      </c>
      <c r="B10327" s="285">
        <v>12</v>
      </c>
      <c r="C10327" s="286">
        <v>1130.6043780999998</v>
      </c>
      <c r="D10327" s="287">
        <v>52.115867100000202</v>
      </c>
      <c r="E10327" s="288">
        <v>5494.6766500000003</v>
      </c>
      <c r="F10327" s="288">
        <v>283.54914959999951</v>
      </c>
      <c r="G10327" s="289">
        <v>52</v>
      </c>
      <c r="H10327" s="290">
        <v>7012.9460448</v>
      </c>
      <c r="I10327" s="289">
        <v>0</v>
      </c>
      <c r="J10327" s="214" t="s">
        <v>132</v>
      </c>
      <c r="K10327" s="214"/>
      <c r="L10327" s="214"/>
      <c r="M10327"/>
    </row>
    <row r="10328" spans="1:13" x14ac:dyDescent="0.2">
      <c r="A10328" s="284">
        <v>45356</v>
      </c>
      <c r="B10328" s="285">
        <v>13</v>
      </c>
      <c r="C10328" s="286">
        <v>1108.2931299999998</v>
      </c>
      <c r="D10328" s="287">
        <v>50.388225100000199</v>
      </c>
      <c r="E10328" s="288">
        <v>5466.9693299999999</v>
      </c>
      <c r="F10328" s="288">
        <v>282.5068083999995</v>
      </c>
      <c r="G10328" s="289">
        <v>51</v>
      </c>
      <c r="H10328" s="290">
        <v>6959.157493499999</v>
      </c>
      <c r="I10328" s="289">
        <v>0</v>
      </c>
      <c r="J10328" s="214" t="s">
        <v>132</v>
      </c>
      <c r="K10328" s="214"/>
      <c r="L10328" s="214"/>
      <c r="M10328"/>
    </row>
    <row r="10329" spans="1:13" x14ac:dyDescent="0.2">
      <c r="A10329" s="284">
        <v>45356</v>
      </c>
      <c r="B10329" s="285">
        <v>14</v>
      </c>
      <c r="C10329" s="286">
        <v>1300.9685262999999</v>
      </c>
      <c r="D10329" s="287">
        <v>62.721226799999982</v>
      </c>
      <c r="E10329" s="288">
        <v>5527.5399500000003</v>
      </c>
      <c r="F10329" s="288">
        <v>287.11905019999904</v>
      </c>
      <c r="G10329" s="289">
        <v>52</v>
      </c>
      <c r="H10329" s="290">
        <v>7230.3487532999989</v>
      </c>
      <c r="I10329" s="289">
        <v>0</v>
      </c>
      <c r="J10329" s="214" t="s">
        <v>132</v>
      </c>
      <c r="K10329" s="214"/>
      <c r="L10329" s="214"/>
      <c r="M10329"/>
    </row>
    <row r="10330" spans="1:13" x14ac:dyDescent="0.2">
      <c r="A10330" s="284">
        <v>45356</v>
      </c>
      <c r="B10330" s="285">
        <v>15</v>
      </c>
      <c r="C10330" s="286">
        <v>1571.4770100000001</v>
      </c>
      <c r="D10330" s="287">
        <v>80.809611699999692</v>
      </c>
      <c r="E10330" s="288">
        <v>5437.3878699999996</v>
      </c>
      <c r="F10330" s="288">
        <v>283.45465800000056</v>
      </c>
      <c r="G10330" s="289">
        <v>51</v>
      </c>
      <c r="H10330" s="290">
        <v>7424.1291497000002</v>
      </c>
      <c r="I10330" s="289">
        <v>0</v>
      </c>
      <c r="J10330" s="214" t="s">
        <v>132</v>
      </c>
      <c r="K10330" s="214"/>
      <c r="L10330" s="214"/>
      <c r="M10330"/>
    </row>
    <row r="10331" spans="1:13" x14ac:dyDescent="0.2">
      <c r="A10331" s="284">
        <v>45356</v>
      </c>
      <c r="B10331" s="285">
        <v>16</v>
      </c>
      <c r="C10331" s="286">
        <v>1861.5224263</v>
      </c>
      <c r="D10331" s="287">
        <v>100.6637527</v>
      </c>
      <c r="E10331" s="288">
        <v>5523.5681199999999</v>
      </c>
      <c r="F10331" s="288">
        <v>291.52354809999997</v>
      </c>
      <c r="G10331" s="289">
        <v>49</v>
      </c>
      <c r="H10331" s="290">
        <v>7826.2778471000001</v>
      </c>
      <c r="I10331" s="289">
        <v>0</v>
      </c>
      <c r="J10331" s="214" t="s">
        <v>132</v>
      </c>
      <c r="K10331" s="214"/>
      <c r="L10331" s="214"/>
      <c r="M10331"/>
    </row>
    <row r="10332" spans="1:13" x14ac:dyDescent="0.2">
      <c r="A10332" s="284">
        <v>45356</v>
      </c>
      <c r="B10332" s="285">
        <v>17</v>
      </c>
      <c r="C10332" s="286">
        <v>2333.6278630999996</v>
      </c>
      <c r="D10332" s="287">
        <v>132.21910249999996</v>
      </c>
      <c r="E10332" s="288">
        <v>5726.48758</v>
      </c>
      <c r="F10332" s="288">
        <v>313.0583286000001</v>
      </c>
      <c r="G10332" s="289">
        <v>52</v>
      </c>
      <c r="H10332" s="290">
        <v>8557.3928741999989</v>
      </c>
      <c r="I10332" s="289">
        <v>0</v>
      </c>
      <c r="J10332" s="214" t="s">
        <v>132</v>
      </c>
      <c r="K10332" s="214"/>
      <c r="L10332" s="214"/>
      <c r="M10332"/>
    </row>
    <row r="10333" spans="1:13" x14ac:dyDescent="0.2">
      <c r="A10333" s="284">
        <v>45356</v>
      </c>
      <c r="B10333" s="285">
        <v>18</v>
      </c>
      <c r="C10333" s="286">
        <v>2975.9912632999999</v>
      </c>
      <c r="D10333" s="287">
        <v>176.56711639999986</v>
      </c>
      <c r="E10333" s="288">
        <v>6125.2997700000005</v>
      </c>
      <c r="F10333" s="288">
        <v>349.83856279999964</v>
      </c>
      <c r="G10333" s="289">
        <v>52</v>
      </c>
      <c r="H10333" s="290">
        <v>9679.696712500001</v>
      </c>
      <c r="I10333" s="289">
        <v>0</v>
      </c>
      <c r="J10333" s="214" t="s">
        <v>132</v>
      </c>
      <c r="K10333" s="214"/>
      <c r="L10333" s="214"/>
      <c r="M10333"/>
    </row>
    <row r="10334" spans="1:13" x14ac:dyDescent="0.2">
      <c r="A10334" s="284">
        <v>45356</v>
      </c>
      <c r="B10334" s="285">
        <v>19</v>
      </c>
      <c r="C10334" s="286">
        <v>3343.6421268999998</v>
      </c>
      <c r="D10334" s="287">
        <v>205.92278029999997</v>
      </c>
      <c r="E10334" s="288">
        <v>6514.8708200000001</v>
      </c>
      <c r="F10334" s="288">
        <v>383.42680610000025</v>
      </c>
      <c r="G10334" s="289">
        <v>53</v>
      </c>
      <c r="H10334" s="290">
        <v>10500.8625333</v>
      </c>
      <c r="I10334" s="289">
        <v>0</v>
      </c>
      <c r="J10334" s="214" t="s">
        <v>132</v>
      </c>
      <c r="K10334" s="214"/>
      <c r="L10334" s="214"/>
      <c r="M10334"/>
    </row>
    <row r="10335" spans="1:13" x14ac:dyDescent="0.2">
      <c r="A10335" s="284">
        <v>45356</v>
      </c>
      <c r="B10335" s="285">
        <v>20</v>
      </c>
      <c r="C10335" s="286">
        <v>3321.2834042000004</v>
      </c>
      <c r="D10335" s="287">
        <v>205.3561934999999</v>
      </c>
      <c r="E10335" s="288">
        <v>6467.9665100000002</v>
      </c>
      <c r="F10335" s="288">
        <v>380.11110220000046</v>
      </c>
      <c r="G10335" s="289">
        <v>56</v>
      </c>
      <c r="H10335" s="290">
        <v>10430.717209900002</v>
      </c>
      <c r="I10335" s="289">
        <v>0</v>
      </c>
      <c r="J10335" s="214" t="s">
        <v>132</v>
      </c>
      <c r="K10335" s="214"/>
      <c r="L10335" s="214"/>
      <c r="M10335"/>
    </row>
    <row r="10336" spans="1:13" x14ac:dyDescent="0.2">
      <c r="A10336" s="284">
        <v>45356</v>
      </c>
      <c r="B10336" s="285">
        <v>21</v>
      </c>
      <c r="C10336" s="286">
        <v>3238.9641246000001</v>
      </c>
      <c r="D10336" s="287">
        <v>197.95801140000006</v>
      </c>
      <c r="E10336" s="288">
        <v>6110.8560100000004</v>
      </c>
      <c r="F10336" s="288">
        <v>364.28810689999955</v>
      </c>
      <c r="G10336" s="289">
        <v>53</v>
      </c>
      <c r="H10336" s="290">
        <v>9965.0662529000001</v>
      </c>
      <c r="I10336" s="289">
        <v>0</v>
      </c>
      <c r="J10336" s="214" t="s">
        <v>132</v>
      </c>
      <c r="K10336" s="214"/>
      <c r="L10336" s="214"/>
      <c r="M10336"/>
    </row>
    <row r="10337" spans="1:13" x14ac:dyDescent="0.2">
      <c r="A10337" s="284">
        <v>45356</v>
      </c>
      <c r="B10337" s="285">
        <v>22</v>
      </c>
      <c r="C10337" s="286">
        <v>3094.8024608000001</v>
      </c>
      <c r="D10337" s="287">
        <v>185.80848480000006</v>
      </c>
      <c r="E10337" s="288">
        <v>5888.9496800000006</v>
      </c>
      <c r="F10337" s="288">
        <v>343.92649299999903</v>
      </c>
      <c r="G10337" s="289">
        <v>45</v>
      </c>
      <c r="H10337" s="290">
        <v>9558.4871186</v>
      </c>
      <c r="I10337" s="289">
        <v>0</v>
      </c>
      <c r="J10337" s="214" t="s">
        <v>132</v>
      </c>
      <c r="K10337" s="214"/>
      <c r="L10337" s="214"/>
      <c r="M10337"/>
    </row>
    <row r="10338" spans="1:13" x14ac:dyDescent="0.2">
      <c r="A10338" s="284">
        <v>45356</v>
      </c>
      <c r="B10338" s="285">
        <v>23</v>
      </c>
      <c r="C10338" s="286">
        <v>2863.6628491000001</v>
      </c>
      <c r="D10338" s="287">
        <v>166.91204529999962</v>
      </c>
      <c r="E10338" s="288">
        <v>5509.8537000000006</v>
      </c>
      <c r="F10338" s="288">
        <v>308.84612339999967</v>
      </c>
      <c r="G10338" s="289">
        <v>38</v>
      </c>
      <c r="H10338" s="290">
        <v>8887.2747177999991</v>
      </c>
      <c r="I10338" s="289">
        <v>0</v>
      </c>
      <c r="J10338" s="214" t="s">
        <v>132</v>
      </c>
      <c r="K10338" s="214"/>
      <c r="L10338" s="214"/>
      <c r="M10338"/>
    </row>
    <row r="10339" spans="1:13" x14ac:dyDescent="0.2">
      <c r="A10339" s="284">
        <v>45356</v>
      </c>
      <c r="B10339" s="285">
        <v>24</v>
      </c>
      <c r="C10339" s="286">
        <v>2657.2751641999998</v>
      </c>
      <c r="D10339" s="287">
        <v>149.2204773000002</v>
      </c>
      <c r="E10339" s="288">
        <v>5076.4282499999999</v>
      </c>
      <c r="F10339" s="288">
        <v>275.9474995999999</v>
      </c>
      <c r="G10339" s="289">
        <v>34</v>
      </c>
      <c r="H10339" s="290">
        <v>8192.8713911000013</v>
      </c>
      <c r="I10339" s="289">
        <v>0</v>
      </c>
      <c r="J10339" s="214" t="s">
        <v>132</v>
      </c>
      <c r="K10339" s="214"/>
      <c r="L10339" s="214"/>
      <c r="M10339"/>
    </row>
    <row r="10340" spans="1:13" x14ac:dyDescent="0.2">
      <c r="A10340" s="284">
        <v>45357</v>
      </c>
      <c r="B10340" s="285">
        <v>1</v>
      </c>
      <c r="C10340" s="286">
        <v>2558.2876844999996</v>
      </c>
      <c r="D10340" s="287">
        <v>141.51963140000021</v>
      </c>
      <c r="E10340" s="288">
        <v>5433.11456</v>
      </c>
      <c r="F10340" s="288">
        <v>264.66422479999983</v>
      </c>
      <c r="G10340" s="289">
        <v>30</v>
      </c>
      <c r="H10340" s="290">
        <v>8427.5861006999985</v>
      </c>
      <c r="I10340" s="289">
        <v>0</v>
      </c>
      <c r="J10340" s="214" t="s">
        <v>132</v>
      </c>
      <c r="K10340" s="214"/>
      <c r="L10340" s="214"/>
      <c r="M10340"/>
    </row>
    <row r="10341" spans="1:13" x14ac:dyDescent="0.2">
      <c r="A10341" s="284">
        <v>45357</v>
      </c>
      <c r="B10341" s="285">
        <v>2</v>
      </c>
      <c r="C10341" s="286">
        <v>2468.9434957000003</v>
      </c>
      <c r="D10341" s="287">
        <v>134.75567309999971</v>
      </c>
      <c r="E10341" s="288">
        <v>5332.50018</v>
      </c>
      <c r="F10341" s="288">
        <v>249.61337929999991</v>
      </c>
      <c r="G10341" s="289">
        <v>19</v>
      </c>
      <c r="H10341" s="290">
        <v>8204.8127280999997</v>
      </c>
      <c r="I10341" s="289">
        <v>0</v>
      </c>
      <c r="J10341" s="214" t="s">
        <v>132</v>
      </c>
      <c r="K10341" s="214"/>
      <c r="L10341" s="214"/>
      <c r="M10341"/>
    </row>
    <row r="10342" spans="1:13" x14ac:dyDescent="0.2">
      <c r="A10342" s="284">
        <v>45357</v>
      </c>
      <c r="B10342" s="285">
        <v>3</v>
      </c>
      <c r="C10342" s="286">
        <v>2414.9360818</v>
      </c>
      <c r="D10342" s="287">
        <v>130.45374759999967</v>
      </c>
      <c r="E10342" s="288">
        <v>4805.8261000000002</v>
      </c>
      <c r="F10342" s="288">
        <v>238.96829569999954</v>
      </c>
      <c r="G10342" s="289">
        <v>12</v>
      </c>
      <c r="H10342" s="290">
        <v>7602.1842250999989</v>
      </c>
      <c r="I10342" s="289">
        <v>0</v>
      </c>
      <c r="J10342" s="214" t="s">
        <v>132</v>
      </c>
      <c r="K10342" s="214"/>
      <c r="L10342" s="214"/>
      <c r="M10342"/>
    </row>
    <row r="10343" spans="1:13" x14ac:dyDescent="0.2">
      <c r="A10343" s="284">
        <v>45357</v>
      </c>
      <c r="B10343" s="285">
        <v>4</v>
      </c>
      <c r="C10343" s="286">
        <v>2405.4499096999998</v>
      </c>
      <c r="D10343" s="287">
        <v>129.43319440000005</v>
      </c>
      <c r="E10343" s="288">
        <v>4781.6874899999993</v>
      </c>
      <c r="F10343" s="288">
        <v>234.95690680000098</v>
      </c>
      <c r="G10343" s="289">
        <v>10</v>
      </c>
      <c r="H10343" s="290">
        <v>7561.5275009000006</v>
      </c>
      <c r="I10343" s="289">
        <v>0</v>
      </c>
      <c r="J10343" s="214" t="s">
        <v>132</v>
      </c>
      <c r="K10343" s="214"/>
      <c r="L10343" s="214"/>
      <c r="M10343"/>
    </row>
    <row r="10344" spans="1:13" x14ac:dyDescent="0.2">
      <c r="A10344" s="284">
        <v>45357</v>
      </c>
      <c r="B10344" s="285">
        <v>5</v>
      </c>
      <c r="C10344" s="286">
        <v>2482.3643235000004</v>
      </c>
      <c r="D10344" s="287">
        <v>135.24269379999998</v>
      </c>
      <c r="E10344" s="288">
        <v>4630.1689200000001</v>
      </c>
      <c r="F10344" s="288">
        <v>241.84555769999952</v>
      </c>
      <c r="G10344" s="289">
        <v>23</v>
      </c>
      <c r="H10344" s="290">
        <v>7512.6214950000003</v>
      </c>
      <c r="I10344" s="289">
        <v>0</v>
      </c>
      <c r="J10344" s="214" t="s">
        <v>132</v>
      </c>
      <c r="K10344" s="214"/>
      <c r="L10344" s="214"/>
      <c r="M10344"/>
    </row>
    <row r="10345" spans="1:13" x14ac:dyDescent="0.2">
      <c r="A10345" s="284">
        <v>45357</v>
      </c>
      <c r="B10345" s="285">
        <v>6</v>
      </c>
      <c r="C10345" s="286">
        <v>2697.8230174999999</v>
      </c>
      <c r="D10345" s="287">
        <v>151.24929949999984</v>
      </c>
      <c r="E10345" s="288">
        <v>4962.5138700000007</v>
      </c>
      <c r="F10345" s="288">
        <v>265.76060919999873</v>
      </c>
      <c r="G10345" s="289">
        <v>43</v>
      </c>
      <c r="H10345" s="290">
        <v>8120.3467961999995</v>
      </c>
      <c r="I10345" s="289">
        <v>0</v>
      </c>
      <c r="J10345" s="214" t="s">
        <v>132</v>
      </c>
      <c r="K10345" s="214"/>
      <c r="L10345" s="214"/>
      <c r="M10345"/>
    </row>
    <row r="10346" spans="1:13" x14ac:dyDescent="0.2">
      <c r="A10346" s="284">
        <v>45357</v>
      </c>
      <c r="B10346" s="285">
        <v>7</v>
      </c>
      <c r="C10346" s="286">
        <v>3011.9598769000004</v>
      </c>
      <c r="D10346" s="287">
        <v>176.49711269999989</v>
      </c>
      <c r="E10346" s="288">
        <v>5445.8451799999993</v>
      </c>
      <c r="F10346" s="288">
        <v>308.15482740000061</v>
      </c>
      <c r="G10346" s="289">
        <v>51</v>
      </c>
      <c r="H10346" s="290">
        <v>8993.4569970000011</v>
      </c>
      <c r="I10346" s="289">
        <v>0</v>
      </c>
      <c r="J10346" s="214" t="s">
        <v>132</v>
      </c>
      <c r="K10346" s="214"/>
      <c r="L10346" s="214"/>
      <c r="M10346"/>
    </row>
    <row r="10347" spans="1:13" x14ac:dyDescent="0.2">
      <c r="A10347" s="284">
        <v>45357</v>
      </c>
      <c r="B10347" s="285">
        <v>8</v>
      </c>
      <c r="C10347" s="286">
        <v>2916.2870128</v>
      </c>
      <c r="D10347" s="287">
        <v>175.11909380000003</v>
      </c>
      <c r="E10347" s="288">
        <v>5856.1314899999998</v>
      </c>
      <c r="F10347" s="288">
        <v>338.08505739999964</v>
      </c>
      <c r="G10347" s="289">
        <v>51</v>
      </c>
      <c r="H10347" s="290">
        <v>9336.6226539999989</v>
      </c>
      <c r="I10347" s="289">
        <v>0</v>
      </c>
      <c r="J10347" s="214" t="s">
        <v>132</v>
      </c>
      <c r="K10347" s="214"/>
      <c r="L10347" s="214"/>
      <c r="M10347"/>
    </row>
    <row r="10348" spans="1:13" x14ac:dyDescent="0.2">
      <c r="A10348" s="284">
        <v>45357</v>
      </c>
      <c r="B10348" s="285">
        <v>9</v>
      </c>
      <c r="C10348" s="286">
        <v>2454.9518098999997</v>
      </c>
      <c r="D10348" s="287">
        <v>141.38054230000023</v>
      </c>
      <c r="E10348" s="288">
        <v>5881.5865800000001</v>
      </c>
      <c r="F10348" s="288">
        <v>327.57074179999927</v>
      </c>
      <c r="G10348" s="289">
        <v>51</v>
      </c>
      <c r="H10348" s="290">
        <v>8856.4896740000004</v>
      </c>
      <c r="I10348" s="289">
        <v>0</v>
      </c>
      <c r="J10348" s="214" t="s">
        <v>132</v>
      </c>
      <c r="K10348" s="214"/>
      <c r="L10348" s="214"/>
      <c r="M10348"/>
    </row>
    <row r="10349" spans="1:13" x14ac:dyDescent="0.2">
      <c r="A10349" s="284">
        <v>45357</v>
      </c>
      <c r="B10349" s="285">
        <v>10</v>
      </c>
      <c r="C10349" s="286">
        <v>1772.6020720000001</v>
      </c>
      <c r="D10349" s="287">
        <v>95.38223209999984</v>
      </c>
      <c r="E10349" s="288">
        <v>5703.05494</v>
      </c>
      <c r="F10349" s="288">
        <v>308.93965649999973</v>
      </c>
      <c r="G10349" s="289">
        <v>50</v>
      </c>
      <c r="H10349" s="290">
        <v>7929.9789006000001</v>
      </c>
      <c r="I10349" s="289">
        <v>0</v>
      </c>
      <c r="J10349" s="214" t="s">
        <v>132</v>
      </c>
      <c r="K10349" s="214"/>
      <c r="L10349" s="214"/>
      <c r="M10349"/>
    </row>
    <row r="10350" spans="1:13" x14ac:dyDescent="0.2">
      <c r="A10350" s="284">
        <v>45357</v>
      </c>
      <c r="B10350" s="285">
        <v>11</v>
      </c>
      <c r="C10350" s="286">
        <v>1369.7655443999995</v>
      </c>
      <c r="D10350" s="287">
        <v>66.739376700000435</v>
      </c>
      <c r="E10350" s="288">
        <v>5420.4877900000001</v>
      </c>
      <c r="F10350" s="288">
        <v>285.81539169999996</v>
      </c>
      <c r="G10350" s="289">
        <v>50</v>
      </c>
      <c r="H10350" s="290">
        <v>7192.8081027999997</v>
      </c>
      <c r="I10350" s="289">
        <v>0</v>
      </c>
      <c r="J10350" s="214" t="s">
        <v>132</v>
      </c>
      <c r="K10350" s="214"/>
      <c r="L10350" s="214"/>
      <c r="M10350"/>
    </row>
    <row r="10351" spans="1:13" x14ac:dyDescent="0.2">
      <c r="A10351" s="284">
        <v>45357</v>
      </c>
      <c r="B10351" s="285">
        <v>12</v>
      </c>
      <c r="C10351" s="286">
        <v>1224.4404955</v>
      </c>
      <c r="D10351" s="287">
        <v>55.460293399999784</v>
      </c>
      <c r="E10351" s="288">
        <v>5179.90506</v>
      </c>
      <c r="F10351" s="288">
        <v>269.5971069999996</v>
      </c>
      <c r="G10351" s="289">
        <v>50</v>
      </c>
      <c r="H10351" s="290">
        <v>6779.4029558999991</v>
      </c>
      <c r="I10351" s="289">
        <v>0</v>
      </c>
      <c r="J10351" s="214" t="s">
        <v>132</v>
      </c>
      <c r="K10351" s="214"/>
      <c r="L10351" s="214"/>
      <c r="M10351"/>
    </row>
    <row r="10352" spans="1:13" x14ac:dyDescent="0.2">
      <c r="A10352" s="284">
        <v>45357</v>
      </c>
      <c r="B10352" s="285">
        <v>13</v>
      </c>
      <c r="C10352" s="286">
        <v>1266.2488097999999</v>
      </c>
      <c r="D10352" s="287">
        <v>56.545917899999893</v>
      </c>
      <c r="E10352" s="288">
        <v>5159.0371400000004</v>
      </c>
      <c r="F10352" s="288">
        <v>266.87469669999973</v>
      </c>
      <c r="G10352" s="289">
        <v>49</v>
      </c>
      <c r="H10352" s="290">
        <v>6797.7065644000004</v>
      </c>
      <c r="I10352" s="289">
        <v>0</v>
      </c>
      <c r="J10352" s="214" t="s">
        <v>132</v>
      </c>
      <c r="K10352" s="214"/>
      <c r="L10352" s="214"/>
      <c r="M10352"/>
    </row>
    <row r="10353" spans="1:13" x14ac:dyDescent="0.2">
      <c r="A10353" s="284">
        <v>45357</v>
      </c>
      <c r="B10353" s="285">
        <v>14</v>
      </c>
      <c r="C10353" s="286">
        <v>1465.5006154000002</v>
      </c>
      <c r="D10353" s="287">
        <v>68.814793499999865</v>
      </c>
      <c r="E10353" s="288">
        <v>5319.7618900000007</v>
      </c>
      <c r="F10353" s="288">
        <v>277.75675149999915</v>
      </c>
      <c r="G10353" s="289">
        <v>51</v>
      </c>
      <c r="H10353" s="290">
        <v>7182.8340503999998</v>
      </c>
      <c r="I10353" s="289">
        <v>0</v>
      </c>
      <c r="J10353" s="214" t="s">
        <v>132</v>
      </c>
      <c r="K10353" s="214"/>
      <c r="L10353" s="214"/>
      <c r="M10353"/>
    </row>
    <row r="10354" spans="1:13" x14ac:dyDescent="0.2">
      <c r="A10354" s="284">
        <v>45357</v>
      </c>
      <c r="B10354" s="285">
        <v>15</v>
      </c>
      <c r="C10354" s="286">
        <v>1674.6737754999997</v>
      </c>
      <c r="D10354" s="287">
        <v>81.76304660000028</v>
      </c>
      <c r="E10354" s="288">
        <v>5417.1145799999995</v>
      </c>
      <c r="F10354" s="288">
        <v>285.63424889999987</v>
      </c>
      <c r="G10354" s="289">
        <v>53</v>
      </c>
      <c r="H10354" s="290">
        <v>7512.1856509999998</v>
      </c>
      <c r="I10354" s="289">
        <v>0</v>
      </c>
      <c r="J10354" s="214" t="s">
        <v>132</v>
      </c>
      <c r="K10354" s="214"/>
      <c r="L10354" s="214"/>
      <c r="M10354"/>
    </row>
    <row r="10355" spans="1:13" x14ac:dyDescent="0.2">
      <c r="A10355" s="284">
        <v>45357</v>
      </c>
      <c r="B10355" s="285">
        <v>16</v>
      </c>
      <c r="C10355" s="286">
        <v>2098.7897774000003</v>
      </c>
      <c r="D10355" s="287">
        <v>110.35251929999984</v>
      </c>
      <c r="E10355" s="288">
        <v>5448.1125999999995</v>
      </c>
      <c r="F10355" s="288">
        <v>292.27523790000032</v>
      </c>
      <c r="G10355" s="289">
        <v>53</v>
      </c>
      <c r="H10355" s="290">
        <v>8002.5301346000006</v>
      </c>
      <c r="I10355" s="289">
        <v>0</v>
      </c>
      <c r="J10355" s="214" t="s">
        <v>132</v>
      </c>
      <c r="K10355" s="214"/>
      <c r="L10355" s="214"/>
      <c r="M10355"/>
    </row>
    <row r="10356" spans="1:13" x14ac:dyDescent="0.2">
      <c r="A10356" s="284">
        <v>45357</v>
      </c>
      <c r="B10356" s="285">
        <v>17</v>
      </c>
      <c r="C10356" s="286">
        <v>2534.9117310000001</v>
      </c>
      <c r="D10356" s="287">
        <v>142.7837055</v>
      </c>
      <c r="E10356" s="288">
        <v>5561.7972199999995</v>
      </c>
      <c r="F10356" s="288">
        <v>307.61919610000132</v>
      </c>
      <c r="G10356" s="289">
        <v>52</v>
      </c>
      <c r="H10356" s="290">
        <v>8599.1118525999991</v>
      </c>
      <c r="I10356" s="289">
        <v>0</v>
      </c>
      <c r="J10356" s="214" t="s">
        <v>132</v>
      </c>
      <c r="K10356" s="214"/>
      <c r="L10356" s="214"/>
      <c r="M10356"/>
    </row>
    <row r="10357" spans="1:13" x14ac:dyDescent="0.2">
      <c r="A10357" s="284">
        <v>45357</v>
      </c>
      <c r="B10357" s="285">
        <v>18</v>
      </c>
      <c r="C10357" s="286">
        <v>2982.5002110999999</v>
      </c>
      <c r="D10357" s="287">
        <v>177.20586810000037</v>
      </c>
      <c r="E10357" s="288">
        <v>5870.7294600000005</v>
      </c>
      <c r="F10357" s="288">
        <v>339.22292259999904</v>
      </c>
      <c r="G10357" s="289">
        <v>52</v>
      </c>
      <c r="H10357" s="290">
        <v>9421.6584617999979</v>
      </c>
      <c r="I10357" s="289">
        <v>0</v>
      </c>
      <c r="J10357" s="214" t="s">
        <v>132</v>
      </c>
      <c r="K10357" s="214"/>
      <c r="L10357" s="214"/>
      <c r="M10357"/>
    </row>
    <row r="10358" spans="1:13" x14ac:dyDescent="0.2">
      <c r="A10358" s="284">
        <v>45357</v>
      </c>
      <c r="B10358" s="285">
        <v>19</v>
      </c>
      <c r="C10358" s="286">
        <v>3278.1784138000003</v>
      </c>
      <c r="D10358" s="287">
        <v>202.01691529999971</v>
      </c>
      <c r="E10358" s="288">
        <v>6258.0147800000004</v>
      </c>
      <c r="F10358" s="288">
        <v>375.30221600000004</v>
      </c>
      <c r="G10358" s="289">
        <v>55</v>
      </c>
      <c r="H10358" s="290">
        <v>10168.5123251</v>
      </c>
      <c r="I10358" s="289">
        <v>0</v>
      </c>
      <c r="J10358" s="214" t="s">
        <v>132</v>
      </c>
      <c r="K10358" s="214"/>
      <c r="L10358" s="214"/>
      <c r="M10358"/>
    </row>
    <row r="10359" spans="1:13" x14ac:dyDescent="0.2">
      <c r="A10359" s="284">
        <v>45357</v>
      </c>
      <c r="B10359" s="285">
        <v>20</v>
      </c>
      <c r="C10359" s="286">
        <v>3266.9627564000002</v>
      </c>
      <c r="D10359" s="287">
        <v>201.43554650000004</v>
      </c>
      <c r="E10359" s="288">
        <v>6235.1927599999999</v>
      </c>
      <c r="F10359" s="288">
        <v>374.84493960000054</v>
      </c>
      <c r="G10359" s="289">
        <v>59</v>
      </c>
      <c r="H10359" s="290">
        <v>10137.436002499999</v>
      </c>
      <c r="I10359" s="289">
        <v>0</v>
      </c>
      <c r="J10359" s="214" t="s">
        <v>132</v>
      </c>
      <c r="K10359" s="214"/>
      <c r="L10359" s="214"/>
      <c r="M10359"/>
    </row>
    <row r="10360" spans="1:13" x14ac:dyDescent="0.2">
      <c r="A10360" s="284">
        <v>45357</v>
      </c>
      <c r="B10360" s="285">
        <v>21</v>
      </c>
      <c r="C10360" s="286">
        <v>3191.9030823999997</v>
      </c>
      <c r="D10360" s="287">
        <v>194.56753539999988</v>
      </c>
      <c r="E10360" s="288">
        <v>6072.0118700000003</v>
      </c>
      <c r="F10360" s="288">
        <v>361.33064209999975</v>
      </c>
      <c r="G10360" s="289">
        <v>52</v>
      </c>
      <c r="H10360" s="290">
        <v>9871.8131298999997</v>
      </c>
      <c r="I10360" s="289">
        <v>0</v>
      </c>
      <c r="J10360" s="214" t="s">
        <v>132</v>
      </c>
      <c r="K10360" s="214"/>
      <c r="L10360" s="214"/>
      <c r="M10360"/>
    </row>
    <row r="10361" spans="1:13" x14ac:dyDescent="0.2">
      <c r="A10361" s="284">
        <v>45357</v>
      </c>
      <c r="B10361" s="285">
        <v>22</v>
      </c>
      <c r="C10361" s="286">
        <v>3061.0538590000001</v>
      </c>
      <c r="D10361" s="287">
        <v>183.93071520000001</v>
      </c>
      <c r="E10361" s="288">
        <v>5881.56603</v>
      </c>
      <c r="F10361" s="288">
        <v>343.74403860000075</v>
      </c>
      <c r="G10361" s="289">
        <v>44</v>
      </c>
      <c r="H10361" s="290">
        <v>9514.2946427999996</v>
      </c>
      <c r="I10361" s="289">
        <v>0</v>
      </c>
      <c r="J10361" s="214" t="s">
        <v>132</v>
      </c>
      <c r="K10361" s="214"/>
      <c r="L10361" s="214"/>
      <c r="M10361"/>
    </row>
    <row r="10362" spans="1:13" x14ac:dyDescent="0.2">
      <c r="A10362" s="284">
        <v>45357</v>
      </c>
      <c r="B10362" s="285">
        <v>23</v>
      </c>
      <c r="C10362" s="286">
        <v>2836.8918210999996</v>
      </c>
      <c r="D10362" s="287">
        <v>165.73804290000029</v>
      </c>
      <c r="E10362" s="288">
        <v>5571.00839</v>
      </c>
      <c r="F10362" s="288">
        <v>310.50671109999985</v>
      </c>
      <c r="G10362" s="289">
        <v>38</v>
      </c>
      <c r="H10362" s="290">
        <v>8922.1449651000003</v>
      </c>
      <c r="I10362" s="289">
        <v>0</v>
      </c>
      <c r="J10362" s="214" t="s">
        <v>132</v>
      </c>
      <c r="K10362" s="214"/>
      <c r="L10362" s="214"/>
      <c r="M10362"/>
    </row>
    <row r="10363" spans="1:13" x14ac:dyDescent="0.2">
      <c r="A10363" s="284">
        <v>45357</v>
      </c>
      <c r="B10363" s="285">
        <v>24</v>
      </c>
      <c r="C10363" s="286">
        <v>2640.0094709</v>
      </c>
      <c r="D10363" s="287">
        <v>148.94842679999988</v>
      </c>
      <c r="E10363" s="288">
        <v>5225.2912699999997</v>
      </c>
      <c r="F10363" s="288">
        <v>278.40945400000055</v>
      </c>
      <c r="G10363" s="289">
        <v>35</v>
      </c>
      <c r="H10363" s="290">
        <v>8327.6586217000004</v>
      </c>
      <c r="I10363" s="289">
        <v>0</v>
      </c>
      <c r="J10363" s="214" t="s">
        <v>132</v>
      </c>
      <c r="K10363" s="214"/>
      <c r="L10363" s="214"/>
      <c r="M10363"/>
    </row>
    <row r="10364" spans="1:13" x14ac:dyDescent="0.2">
      <c r="A10364" s="284">
        <v>45358</v>
      </c>
      <c r="B10364" s="285">
        <v>1</v>
      </c>
      <c r="C10364" s="286">
        <v>2633.0209295999998</v>
      </c>
      <c r="D10364" s="287">
        <v>140.8152766000002</v>
      </c>
      <c r="E10364" s="288">
        <v>5143.4147800000001</v>
      </c>
      <c r="F10364" s="288">
        <v>266.57973539999966</v>
      </c>
      <c r="G10364" s="289">
        <v>30</v>
      </c>
      <c r="H10364" s="290">
        <v>8213.8307215999994</v>
      </c>
      <c r="I10364" s="289">
        <v>0</v>
      </c>
      <c r="J10364" s="214" t="s">
        <v>132</v>
      </c>
      <c r="K10364" s="214"/>
      <c r="L10364" s="214"/>
      <c r="M10364"/>
    </row>
    <row r="10365" spans="1:13" x14ac:dyDescent="0.2">
      <c r="A10365" s="284">
        <v>45358</v>
      </c>
      <c r="B10365" s="285">
        <v>2</v>
      </c>
      <c r="C10365" s="286">
        <v>2543.9339636</v>
      </c>
      <c r="D10365" s="287">
        <v>134.48392869999969</v>
      </c>
      <c r="E10365" s="288">
        <v>5072.3572100000001</v>
      </c>
      <c r="F10365" s="288">
        <v>252.7736589999995</v>
      </c>
      <c r="G10365" s="289">
        <v>19</v>
      </c>
      <c r="H10365" s="290">
        <v>8022.5487612999996</v>
      </c>
      <c r="I10365" s="289">
        <v>0</v>
      </c>
      <c r="J10365" s="214" t="s">
        <v>132</v>
      </c>
      <c r="K10365" s="214"/>
      <c r="L10365" s="214"/>
      <c r="M10365"/>
    </row>
    <row r="10366" spans="1:13" x14ac:dyDescent="0.2">
      <c r="A10366" s="284">
        <v>45358</v>
      </c>
      <c r="B10366" s="285">
        <v>3</v>
      </c>
      <c r="C10366" s="286">
        <v>2486.4130727000002</v>
      </c>
      <c r="D10366" s="287">
        <v>130.50959280000029</v>
      </c>
      <c r="E10366" s="288">
        <v>5365.3747599999997</v>
      </c>
      <c r="F10366" s="288">
        <v>243.0868588000003</v>
      </c>
      <c r="G10366" s="289">
        <v>11</v>
      </c>
      <c r="H10366" s="290">
        <v>8236.3842843000002</v>
      </c>
      <c r="I10366" s="289">
        <v>0</v>
      </c>
      <c r="J10366" s="214" t="s">
        <v>132</v>
      </c>
      <c r="K10366" s="214"/>
      <c r="L10366" s="214"/>
      <c r="M10366"/>
    </row>
    <row r="10367" spans="1:13" x14ac:dyDescent="0.2">
      <c r="A10367" s="284">
        <v>45358</v>
      </c>
      <c r="B10367" s="285">
        <v>4</v>
      </c>
      <c r="C10367" s="286">
        <v>2477.9272203999999</v>
      </c>
      <c r="D10367" s="287">
        <v>129.66515100000024</v>
      </c>
      <c r="E10367" s="288">
        <v>5256.8105000000005</v>
      </c>
      <c r="F10367" s="288">
        <v>239.70478809999895</v>
      </c>
      <c r="G10367" s="289">
        <v>11</v>
      </c>
      <c r="H10367" s="290">
        <v>8115.1076594999995</v>
      </c>
      <c r="I10367" s="289">
        <v>0</v>
      </c>
      <c r="J10367" s="214" t="s">
        <v>132</v>
      </c>
      <c r="K10367" s="214"/>
      <c r="L10367" s="214"/>
      <c r="M10367"/>
    </row>
    <row r="10368" spans="1:13" x14ac:dyDescent="0.2">
      <c r="A10368" s="284">
        <v>45358</v>
      </c>
      <c r="B10368" s="285">
        <v>5</v>
      </c>
      <c r="C10368" s="286">
        <v>2567.2235971999994</v>
      </c>
      <c r="D10368" s="287">
        <v>135.37050940000023</v>
      </c>
      <c r="E10368" s="288">
        <v>5006.1340499999997</v>
      </c>
      <c r="F10368" s="288">
        <v>246.73129340000014</v>
      </c>
      <c r="G10368" s="289">
        <v>23</v>
      </c>
      <c r="H10368" s="290">
        <v>7978.4594499999994</v>
      </c>
      <c r="I10368" s="289">
        <v>0</v>
      </c>
      <c r="J10368" s="214" t="s">
        <v>132</v>
      </c>
      <c r="K10368" s="214"/>
      <c r="L10368" s="214"/>
      <c r="M10368"/>
    </row>
    <row r="10369" spans="1:13" x14ac:dyDescent="0.2">
      <c r="A10369" s="284">
        <v>45358</v>
      </c>
      <c r="B10369" s="285">
        <v>6</v>
      </c>
      <c r="C10369" s="286">
        <v>2783.3546707999999</v>
      </c>
      <c r="D10369" s="287">
        <v>151.68806909999978</v>
      </c>
      <c r="E10369" s="288">
        <v>5018.46054</v>
      </c>
      <c r="F10369" s="288">
        <v>271.02211220000027</v>
      </c>
      <c r="G10369" s="289">
        <v>48</v>
      </c>
      <c r="H10369" s="290">
        <v>8272.5253921000003</v>
      </c>
      <c r="I10369" s="289">
        <v>0</v>
      </c>
      <c r="J10369" s="214" t="s">
        <v>132</v>
      </c>
      <c r="K10369" s="214"/>
      <c r="L10369" s="214"/>
      <c r="M10369"/>
    </row>
    <row r="10370" spans="1:13" x14ac:dyDescent="0.2">
      <c r="A10370" s="284">
        <v>45358</v>
      </c>
      <c r="B10370" s="285">
        <v>7</v>
      </c>
      <c r="C10370" s="286">
        <v>3092.6681503999998</v>
      </c>
      <c r="D10370" s="287">
        <v>176.30531280000008</v>
      </c>
      <c r="E10370" s="288">
        <v>5518.1015499999994</v>
      </c>
      <c r="F10370" s="288">
        <v>313.85415000000103</v>
      </c>
      <c r="G10370" s="289">
        <v>55</v>
      </c>
      <c r="H10370" s="290">
        <v>9155.9291632000004</v>
      </c>
      <c r="I10370" s="289">
        <v>0</v>
      </c>
      <c r="J10370" s="214" t="s">
        <v>132</v>
      </c>
      <c r="K10370" s="214"/>
      <c r="L10370" s="214"/>
      <c r="M10370"/>
    </row>
    <row r="10371" spans="1:13" x14ac:dyDescent="0.2">
      <c r="A10371" s="284">
        <v>45358</v>
      </c>
      <c r="B10371" s="285">
        <v>8</v>
      </c>
      <c r="C10371" s="286">
        <v>3032.1528088999999</v>
      </c>
      <c r="D10371" s="287">
        <v>175.11918820000028</v>
      </c>
      <c r="E10371" s="288">
        <v>5944.8402700000006</v>
      </c>
      <c r="F10371" s="288">
        <v>339.92079349999949</v>
      </c>
      <c r="G10371" s="289">
        <v>54</v>
      </c>
      <c r="H10371" s="290">
        <v>9546.0330606000007</v>
      </c>
      <c r="I10371" s="289">
        <v>0</v>
      </c>
      <c r="J10371" s="214" t="s">
        <v>132</v>
      </c>
      <c r="K10371" s="214"/>
      <c r="L10371" s="214"/>
      <c r="M10371"/>
    </row>
    <row r="10372" spans="1:13" x14ac:dyDescent="0.2">
      <c r="A10372" s="284">
        <v>45358</v>
      </c>
      <c r="B10372" s="285">
        <v>9</v>
      </c>
      <c r="C10372" s="286">
        <v>2651.7003779000001</v>
      </c>
      <c r="D10372" s="287">
        <v>146.55060229999995</v>
      </c>
      <c r="E10372" s="288">
        <v>5860.2856300000003</v>
      </c>
      <c r="F10372" s="288">
        <v>325.71097129999998</v>
      </c>
      <c r="G10372" s="289">
        <v>57</v>
      </c>
      <c r="H10372" s="290">
        <v>9041.2475814999998</v>
      </c>
      <c r="I10372" s="289">
        <v>0</v>
      </c>
      <c r="J10372" s="214" t="s">
        <v>132</v>
      </c>
      <c r="K10372" s="214"/>
      <c r="L10372" s="214"/>
      <c r="M10372"/>
    </row>
    <row r="10373" spans="1:13" x14ac:dyDescent="0.2">
      <c r="A10373" s="284">
        <v>45358</v>
      </c>
      <c r="B10373" s="285">
        <v>10</v>
      </c>
      <c r="C10373" s="286">
        <v>2184.7190252000005</v>
      </c>
      <c r="D10373" s="287">
        <v>112.20357649999949</v>
      </c>
      <c r="E10373" s="288">
        <v>5726.2476699999997</v>
      </c>
      <c r="F10373" s="288">
        <v>303.44152169999961</v>
      </c>
      <c r="G10373" s="289">
        <v>56</v>
      </c>
      <c r="H10373" s="290">
        <v>8382.6117933999994</v>
      </c>
      <c r="I10373" s="289">
        <v>0</v>
      </c>
      <c r="J10373" s="214" t="s">
        <v>132</v>
      </c>
      <c r="K10373" s="214"/>
      <c r="L10373" s="214"/>
      <c r="M10373"/>
    </row>
    <row r="10374" spans="1:13" x14ac:dyDescent="0.2">
      <c r="A10374" s="284">
        <v>45358</v>
      </c>
      <c r="B10374" s="285">
        <v>11</v>
      </c>
      <c r="C10374" s="286">
        <v>1665.8456498</v>
      </c>
      <c r="D10374" s="287">
        <v>77.579131799999942</v>
      </c>
      <c r="E10374" s="288">
        <v>5237.2563999999993</v>
      </c>
      <c r="F10374" s="288">
        <v>269.05238250000002</v>
      </c>
      <c r="G10374" s="289">
        <v>54</v>
      </c>
      <c r="H10374" s="290">
        <v>7303.7335640999991</v>
      </c>
      <c r="I10374" s="289">
        <v>0</v>
      </c>
      <c r="J10374" s="214" t="s">
        <v>132</v>
      </c>
      <c r="K10374" s="214"/>
      <c r="L10374" s="214"/>
      <c r="M10374"/>
    </row>
    <row r="10375" spans="1:13" x14ac:dyDescent="0.2">
      <c r="A10375" s="284">
        <v>45358</v>
      </c>
      <c r="B10375" s="285">
        <v>12</v>
      </c>
      <c r="C10375" s="286">
        <v>1234.8173061</v>
      </c>
      <c r="D10375" s="287">
        <v>49.836224099999839</v>
      </c>
      <c r="E10375" s="288">
        <v>4974.3167400000002</v>
      </c>
      <c r="F10375" s="288">
        <v>247.08553269999993</v>
      </c>
      <c r="G10375" s="289">
        <v>53</v>
      </c>
      <c r="H10375" s="290">
        <v>6559.0558028999994</v>
      </c>
      <c r="I10375" s="289">
        <v>0</v>
      </c>
      <c r="J10375" s="214" t="s">
        <v>132</v>
      </c>
      <c r="K10375" s="214"/>
      <c r="L10375" s="214"/>
      <c r="M10375"/>
    </row>
    <row r="10376" spans="1:13" x14ac:dyDescent="0.2">
      <c r="A10376" s="284">
        <v>45358</v>
      </c>
      <c r="B10376" s="285">
        <v>13</v>
      </c>
      <c r="C10376" s="286">
        <v>1012.6036535000003</v>
      </c>
      <c r="D10376" s="287">
        <v>36.061741900000072</v>
      </c>
      <c r="E10376" s="288">
        <v>4762.0665100000006</v>
      </c>
      <c r="F10376" s="288">
        <v>232.30963949999932</v>
      </c>
      <c r="G10376" s="289">
        <v>53</v>
      </c>
      <c r="H10376" s="290">
        <v>6096.0415449000002</v>
      </c>
      <c r="I10376" s="289">
        <v>0</v>
      </c>
      <c r="J10376" s="214" t="s">
        <v>132</v>
      </c>
      <c r="K10376" s="214"/>
      <c r="L10376" s="214"/>
      <c r="M10376"/>
    </row>
    <row r="10377" spans="1:13" x14ac:dyDescent="0.2">
      <c r="A10377" s="284">
        <v>45358</v>
      </c>
      <c r="B10377" s="285">
        <v>14</v>
      </c>
      <c r="C10377" s="286">
        <v>900.83540760000028</v>
      </c>
      <c r="D10377" s="287">
        <v>29.415820299999865</v>
      </c>
      <c r="E10377" s="288">
        <v>4478.7968600000004</v>
      </c>
      <c r="F10377" s="288">
        <v>221.4002632999991</v>
      </c>
      <c r="G10377" s="289">
        <v>55</v>
      </c>
      <c r="H10377" s="290">
        <v>5685.4483511999997</v>
      </c>
      <c r="I10377" s="289">
        <v>0</v>
      </c>
      <c r="J10377" s="214" t="s">
        <v>132</v>
      </c>
      <c r="K10377" s="214"/>
      <c r="L10377" s="214"/>
      <c r="M10377"/>
    </row>
    <row r="10378" spans="1:13" x14ac:dyDescent="0.2">
      <c r="A10378" s="284">
        <v>45358</v>
      </c>
      <c r="B10378" s="285">
        <v>15</v>
      </c>
      <c r="C10378" s="286">
        <v>945.4296611000002</v>
      </c>
      <c r="D10378" s="287">
        <v>31.951966099999709</v>
      </c>
      <c r="E10378" s="288">
        <v>4598.0301199999994</v>
      </c>
      <c r="F10378" s="288">
        <v>220.24726680000094</v>
      </c>
      <c r="G10378" s="289">
        <v>56</v>
      </c>
      <c r="H10378" s="290">
        <v>5851.6590140000008</v>
      </c>
      <c r="I10378" s="289">
        <v>0</v>
      </c>
      <c r="J10378" s="214" t="s">
        <v>132</v>
      </c>
      <c r="K10378" s="214"/>
      <c r="L10378" s="214"/>
      <c r="M10378"/>
    </row>
    <row r="10379" spans="1:13" x14ac:dyDescent="0.2">
      <c r="A10379" s="284">
        <v>45358</v>
      </c>
      <c r="B10379" s="285">
        <v>16</v>
      </c>
      <c r="C10379" s="286">
        <v>1341.7373157999998</v>
      </c>
      <c r="D10379" s="287">
        <v>59.368284799999941</v>
      </c>
      <c r="E10379" s="288">
        <v>4754.8463500000007</v>
      </c>
      <c r="F10379" s="288">
        <v>239.60104739999861</v>
      </c>
      <c r="G10379" s="289">
        <v>56</v>
      </c>
      <c r="H10379" s="290">
        <v>6451.5529979999992</v>
      </c>
      <c r="I10379" s="289">
        <v>0</v>
      </c>
      <c r="J10379" s="214" t="s">
        <v>132</v>
      </c>
      <c r="K10379" s="214"/>
      <c r="L10379" s="214"/>
      <c r="M10379"/>
    </row>
    <row r="10380" spans="1:13" x14ac:dyDescent="0.2">
      <c r="A10380" s="284">
        <v>45358</v>
      </c>
      <c r="B10380" s="285">
        <v>17</v>
      </c>
      <c r="C10380" s="286">
        <v>2092.9348221999999</v>
      </c>
      <c r="D10380" s="287">
        <v>108.71709000000024</v>
      </c>
      <c r="E10380" s="288">
        <v>5169.75371</v>
      </c>
      <c r="F10380" s="288">
        <v>275.64147589999993</v>
      </c>
      <c r="G10380" s="289">
        <v>56</v>
      </c>
      <c r="H10380" s="290">
        <v>7703.0470980999999</v>
      </c>
      <c r="I10380" s="289">
        <v>0</v>
      </c>
      <c r="J10380" s="214" t="s">
        <v>132</v>
      </c>
      <c r="K10380" s="214"/>
      <c r="L10380" s="214"/>
      <c r="M10380"/>
    </row>
    <row r="10381" spans="1:13" x14ac:dyDescent="0.2">
      <c r="A10381" s="284">
        <v>45358</v>
      </c>
      <c r="B10381" s="285">
        <v>18</v>
      </c>
      <c r="C10381" s="286">
        <v>2890.7722270999998</v>
      </c>
      <c r="D10381" s="287">
        <v>163.68311810000023</v>
      </c>
      <c r="E10381" s="288">
        <v>5835.0937600000007</v>
      </c>
      <c r="F10381" s="288">
        <v>322.25624340000013</v>
      </c>
      <c r="G10381" s="289">
        <v>58</v>
      </c>
      <c r="H10381" s="290">
        <v>9269.805348599999</v>
      </c>
      <c r="I10381" s="289">
        <v>0</v>
      </c>
      <c r="J10381" s="214" t="s">
        <v>132</v>
      </c>
      <c r="K10381" s="214"/>
      <c r="L10381" s="214"/>
      <c r="M10381"/>
    </row>
    <row r="10382" spans="1:13" x14ac:dyDescent="0.2">
      <c r="A10382" s="284">
        <v>45358</v>
      </c>
      <c r="B10382" s="285">
        <v>19</v>
      </c>
      <c r="C10382" s="286">
        <v>3317.1768036000003</v>
      </c>
      <c r="D10382" s="287">
        <v>196.97834329999958</v>
      </c>
      <c r="E10382" s="288">
        <v>6652.6654100000005</v>
      </c>
      <c r="F10382" s="288">
        <v>362.51394199999959</v>
      </c>
      <c r="G10382" s="289">
        <v>58</v>
      </c>
      <c r="H10382" s="290">
        <v>10587.3344989</v>
      </c>
      <c r="I10382" s="289">
        <v>0</v>
      </c>
      <c r="J10382" s="214" t="s">
        <v>132</v>
      </c>
      <c r="K10382" s="214"/>
      <c r="L10382" s="214"/>
      <c r="M10382"/>
    </row>
    <row r="10383" spans="1:13" x14ac:dyDescent="0.2">
      <c r="A10383" s="284">
        <v>45358</v>
      </c>
      <c r="B10383" s="285">
        <v>20</v>
      </c>
      <c r="C10383" s="286">
        <v>3331.2466065999997</v>
      </c>
      <c r="D10383" s="287">
        <v>198.74402250000031</v>
      </c>
      <c r="E10383" s="288">
        <v>6299.8592500000004</v>
      </c>
      <c r="F10383" s="288">
        <v>364.89336869999988</v>
      </c>
      <c r="G10383" s="289">
        <v>56</v>
      </c>
      <c r="H10383" s="290">
        <v>10250.743247800001</v>
      </c>
      <c r="I10383" s="289">
        <v>0</v>
      </c>
      <c r="J10383" s="214" t="s">
        <v>132</v>
      </c>
      <c r="K10383" s="214"/>
      <c r="L10383" s="214"/>
      <c r="M10383"/>
    </row>
    <row r="10384" spans="1:13" x14ac:dyDescent="0.2">
      <c r="A10384" s="284">
        <v>45358</v>
      </c>
      <c r="B10384" s="285">
        <v>21</v>
      </c>
      <c r="C10384" s="286">
        <v>3282.2421419999996</v>
      </c>
      <c r="D10384" s="287">
        <v>194.63917480000023</v>
      </c>
      <c r="E10384" s="288">
        <v>6016.3980899999997</v>
      </c>
      <c r="F10384" s="288">
        <v>355.05860580000081</v>
      </c>
      <c r="G10384" s="289">
        <v>51</v>
      </c>
      <c r="H10384" s="290">
        <v>9899.3380126000011</v>
      </c>
      <c r="I10384" s="289">
        <v>0</v>
      </c>
      <c r="J10384" s="214" t="s">
        <v>132</v>
      </c>
      <c r="K10384" s="214"/>
      <c r="L10384" s="214"/>
      <c r="M10384"/>
    </row>
    <row r="10385" spans="1:13" x14ac:dyDescent="0.2">
      <c r="A10385" s="284">
        <v>45358</v>
      </c>
      <c r="B10385" s="285">
        <v>22</v>
      </c>
      <c r="C10385" s="286">
        <v>3160.1983790000004</v>
      </c>
      <c r="D10385" s="287">
        <v>184.66684429999987</v>
      </c>
      <c r="E10385" s="288">
        <v>5837.3284699999995</v>
      </c>
      <c r="F10385" s="288">
        <v>339.38362060000054</v>
      </c>
      <c r="G10385" s="289">
        <v>44</v>
      </c>
      <c r="H10385" s="290">
        <v>9565.5773139000012</v>
      </c>
      <c r="I10385" s="289">
        <v>0</v>
      </c>
      <c r="J10385" s="214" t="s">
        <v>132</v>
      </c>
      <c r="K10385" s="214"/>
      <c r="L10385" s="214"/>
      <c r="M10385"/>
    </row>
    <row r="10386" spans="1:13" x14ac:dyDescent="0.2">
      <c r="A10386" s="284">
        <v>45358</v>
      </c>
      <c r="B10386" s="285">
        <v>23</v>
      </c>
      <c r="C10386" s="286">
        <v>2945.5214446999998</v>
      </c>
      <c r="D10386" s="287">
        <v>167.27264620000025</v>
      </c>
      <c r="E10386" s="288">
        <v>5528.9014699999998</v>
      </c>
      <c r="F10386" s="288">
        <v>308.79392030000054</v>
      </c>
      <c r="G10386" s="289">
        <v>38</v>
      </c>
      <c r="H10386" s="290">
        <v>8988.4894812000002</v>
      </c>
      <c r="I10386" s="289">
        <v>0</v>
      </c>
      <c r="J10386" s="214" t="s">
        <v>132</v>
      </c>
      <c r="K10386" s="214"/>
      <c r="L10386" s="214"/>
      <c r="M10386"/>
    </row>
    <row r="10387" spans="1:13" x14ac:dyDescent="0.2">
      <c r="A10387" s="284">
        <v>45358</v>
      </c>
      <c r="B10387" s="285">
        <v>24</v>
      </c>
      <c r="C10387" s="286">
        <v>2738.9888196000002</v>
      </c>
      <c r="D10387" s="287">
        <v>150.56311539999993</v>
      </c>
      <c r="E10387" s="288">
        <v>5136.4872699999996</v>
      </c>
      <c r="F10387" s="288">
        <v>278.98919560000013</v>
      </c>
      <c r="G10387" s="289">
        <v>34</v>
      </c>
      <c r="H10387" s="290">
        <v>8339.0284006000002</v>
      </c>
      <c r="I10387" s="289">
        <v>0</v>
      </c>
      <c r="J10387" s="214" t="s">
        <v>132</v>
      </c>
      <c r="K10387" s="214"/>
      <c r="L10387" s="214"/>
      <c r="M10387"/>
    </row>
    <row r="10388" spans="1:13" x14ac:dyDescent="0.2">
      <c r="A10388" s="284">
        <v>45359</v>
      </c>
      <c r="B10388" s="285">
        <v>1</v>
      </c>
      <c r="C10388" s="286">
        <v>2651.5094105999997</v>
      </c>
      <c r="D10388" s="287">
        <v>142.73081110000021</v>
      </c>
      <c r="E10388" s="288">
        <v>5036.1271799999995</v>
      </c>
      <c r="F10388" s="288">
        <v>267.69817469999998</v>
      </c>
      <c r="G10388" s="289">
        <v>30</v>
      </c>
      <c r="H10388" s="290">
        <v>8128.0655763999994</v>
      </c>
      <c r="I10388" s="289">
        <v>0</v>
      </c>
      <c r="J10388" s="214" t="s">
        <v>132</v>
      </c>
      <c r="K10388" s="214"/>
      <c r="L10388" s="214"/>
      <c r="M10388"/>
    </row>
    <row r="10389" spans="1:13" x14ac:dyDescent="0.2">
      <c r="A10389" s="284">
        <v>45359</v>
      </c>
      <c r="B10389" s="285">
        <v>2</v>
      </c>
      <c r="C10389" s="286">
        <v>2564.2244600999998</v>
      </c>
      <c r="D10389" s="287">
        <v>136.10623870000003</v>
      </c>
      <c r="E10389" s="288">
        <v>4928.4569799999999</v>
      </c>
      <c r="F10389" s="288">
        <v>254.14465099999961</v>
      </c>
      <c r="G10389" s="289">
        <v>18</v>
      </c>
      <c r="H10389" s="290">
        <v>7900.932329799999</v>
      </c>
      <c r="I10389" s="289">
        <v>0</v>
      </c>
      <c r="J10389" s="214" t="s">
        <v>132</v>
      </c>
      <c r="K10389" s="214"/>
      <c r="L10389" s="214"/>
      <c r="M10389"/>
    </row>
    <row r="10390" spans="1:13" x14ac:dyDescent="0.2">
      <c r="A10390" s="284">
        <v>45359</v>
      </c>
      <c r="B10390" s="285">
        <v>3</v>
      </c>
      <c r="C10390" s="286">
        <v>2522.9233177999999</v>
      </c>
      <c r="D10390" s="287">
        <v>132.43547170000008</v>
      </c>
      <c r="E10390" s="288">
        <v>4794.4637000000002</v>
      </c>
      <c r="F10390" s="288">
        <v>244.50764619999973</v>
      </c>
      <c r="G10390" s="289">
        <v>12</v>
      </c>
      <c r="H10390" s="290">
        <v>7706.3301357</v>
      </c>
      <c r="I10390" s="289">
        <v>0</v>
      </c>
      <c r="J10390" s="214" t="s">
        <v>132</v>
      </c>
      <c r="K10390" s="214"/>
      <c r="L10390" s="214"/>
      <c r="M10390"/>
    </row>
    <row r="10391" spans="1:13" x14ac:dyDescent="0.2">
      <c r="A10391" s="284">
        <v>45359</v>
      </c>
      <c r="B10391" s="285">
        <v>4</v>
      </c>
      <c r="C10391" s="286">
        <v>2517.0747768000001</v>
      </c>
      <c r="D10391" s="287">
        <v>132.1491687999999</v>
      </c>
      <c r="E10391" s="288">
        <v>4634.3132800000003</v>
      </c>
      <c r="F10391" s="288">
        <v>242.15748689999964</v>
      </c>
      <c r="G10391" s="289">
        <v>12</v>
      </c>
      <c r="H10391" s="290">
        <v>7537.6947125000006</v>
      </c>
      <c r="I10391" s="289">
        <v>0</v>
      </c>
      <c r="J10391" s="214" t="s">
        <v>132</v>
      </c>
      <c r="K10391" s="214"/>
      <c r="L10391" s="214"/>
      <c r="M10391"/>
    </row>
    <row r="10392" spans="1:13" x14ac:dyDescent="0.2">
      <c r="A10392" s="284">
        <v>45359</v>
      </c>
      <c r="B10392" s="285">
        <v>5</v>
      </c>
      <c r="C10392" s="286">
        <v>2596.4507532000002</v>
      </c>
      <c r="D10392" s="287">
        <v>137.93620269999991</v>
      </c>
      <c r="E10392" s="288">
        <v>4788.4258899999995</v>
      </c>
      <c r="F10392" s="288">
        <v>249.87676130000091</v>
      </c>
      <c r="G10392" s="289">
        <v>24</v>
      </c>
      <c r="H10392" s="290">
        <v>7796.6896072000009</v>
      </c>
      <c r="I10392" s="289">
        <v>0</v>
      </c>
      <c r="J10392" s="214" t="s">
        <v>132</v>
      </c>
      <c r="K10392" s="214"/>
      <c r="L10392" s="214"/>
      <c r="M10392"/>
    </row>
    <row r="10393" spans="1:13" x14ac:dyDescent="0.2">
      <c r="A10393" s="284">
        <v>45359</v>
      </c>
      <c r="B10393" s="285">
        <v>6</v>
      </c>
      <c r="C10393" s="286">
        <v>2825.3366552000002</v>
      </c>
      <c r="D10393" s="287">
        <v>154.52812829999971</v>
      </c>
      <c r="E10393" s="288">
        <v>5106.4897200000005</v>
      </c>
      <c r="F10393" s="288">
        <v>275.4029316999995</v>
      </c>
      <c r="G10393" s="289">
        <v>49</v>
      </c>
      <c r="H10393" s="290">
        <v>8410.7574352000011</v>
      </c>
      <c r="I10393" s="289">
        <v>0</v>
      </c>
      <c r="J10393" s="214" t="s">
        <v>132</v>
      </c>
      <c r="K10393" s="214"/>
      <c r="L10393" s="214"/>
      <c r="M10393"/>
    </row>
    <row r="10394" spans="1:13" x14ac:dyDescent="0.2">
      <c r="A10394" s="284">
        <v>45359</v>
      </c>
      <c r="B10394" s="285">
        <v>7</v>
      </c>
      <c r="C10394" s="286">
        <v>3107.32251</v>
      </c>
      <c r="D10394" s="287">
        <v>177.7199708000002</v>
      </c>
      <c r="E10394" s="288">
        <v>5583.9171099999994</v>
      </c>
      <c r="F10394" s="288">
        <v>317.01478680000037</v>
      </c>
      <c r="G10394" s="289">
        <v>56</v>
      </c>
      <c r="H10394" s="290">
        <v>9241.9743775999996</v>
      </c>
      <c r="I10394" s="289">
        <v>0</v>
      </c>
      <c r="J10394" s="214" t="s">
        <v>132</v>
      </c>
      <c r="K10394" s="214"/>
      <c r="L10394" s="214"/>
      <c r="M10394"/>
    </row>
    <row r="10395" spans="1:13" x14ac:dyDescent="0.2">
      <c r="A10395" s="284">
        <v>45359</v>
      </c>
      <c r="B10395" s="285">
        <v>8</v>
      </c>
      <c r="C10395" s="286">
        <v>2765.0224924999998</v>
      </c>
      <c r="D10395" s="287">
        <v>158.79640979999988</v>
      </c>
      <c r="E10395" s="288">
        <v>5789.4350699999995</v>
      </c>
      <c r="F10395" s="288">
        <v>330.58882020000055</v>
      </c>
      <c r="G10395" s="289">
        <v>55</v>
      </c>
      <c r="H10395" s="290">
        <v>9098.8427924999996</v>
      </c>
      <c r="I10395" s="289">
        <v>0</v>
      </c>
      <c r="J10395" s="214" t="s">
        <v>132</v>
      </c>
      <c r="K10395" s="214"/>
      <c r="L10395" s="214"/>
      <c r="M10395"/>
    </row>
    <row r="10396" spans="1:13" x14ac:dyDescent="0.2">
      <c r="A10396" s="284">
        <v>45359</v>
      </c>
      <c r="B10396" s="285">
        <v>9</v>
      </c>
      <c r="C10396" s="286">
        <v>1917.4066985000002</v>
      </c>
      <c r="D10396" s="287">
        <v>100.48158889999971</v>
      </c>
      <c r="E10396" s="288">
        <v>5427.7645999999995</v>
      </c>
      <c r="F10396" s="288">
        <v>295.9732984000002</v>
      </c>
      <c r="G10396" s="289">
        <v>54</v>
      </c>
      <c r="H10396" s="290">
        <v>7795.6261857999998</v>
      </c>
      <c r="I10396" s="289">
        <v>0</v>
      </c>
      <c r="J10396" s="214" t="s">
        <v>132</v>
      </c>
      <c r="K10396" s="214"/>
      <c r="L10396" s="214"/>
      <c r="M10396"/>
    </row>
    <row r="10397" spans="1:13" x14ac:dyDescent="0.2">
      <c r="A10397" s="284">
        <v>45359</v>
      </c>
      <c r="B10397" s="285">
        <v>10</v>
      </c>
      <c r="C10397" s="286">
        <v>1144.6933294000003</v>
      </c>
      <c r="D10397" s="287">
        <v>48.781210599999866</v>
      </c>
      <c r="E10397" s="288">
        <v>5020.5318900000002</v>
      </c>
      <c r="F10397" s="288">
        <v>259.66556589999982</v>
      </c>
      <c r="G10397" s="289">
        <v>54</v>
      </c>
      <c r="H10397" s="290">
        <v>6527.6719959000002</v>
      </c>
      <c r="I10397" s="289">
        <v>0</v>
      </c>
      <c r="J10397" s="214" t="s">
        <v>132</v>
      </c>
      <c r="K10397" s="214"/>
      <c r="L10397" s="214"/>
      <c r="M10397"/>
    </row>
    <row r="10398" spans="1:13" x14ac:dyDescent="0.2">
      <c r="A10398" s="284">
        <v>45359</v>
      </c>
      <c r="B10398" s="285">
        <v>11</v>
      </c>
      <c r="C10398" s="286">
        <v>572.68380669999988</v>
      </c>
      <c r="D10398" s="287">
        <v>12.3840804000003</v>
      </c>
      <c r="E10398" s="288">
        <v>4616.6269699999993</v>
      </c>
      <c r="F10398" s="288">
        <v>229.56916810000075</v>
      </c>
      <c r="G10398" s="289">
        <v>54</v>
      </c>
      <c r="H10398" s="290">
        <v>5485.2640252000001</v>
      </c>
      <c r="I10398" s="289">
        <v>0</v>
      </c>
      <c r="J10398" s="214" t="s">
        <v>132</v>
      </c>
      <c r="K10398" s="214"/>
      <c r="L10398" s="214"/>
      <c r="M10398"/>
    </row>
    <row r="10399" spans="1:13" x14ac:dyDescent="0.2">
      <c r="A10399" s="284">
        <v>45359</v>
      </c>
      <c r="B10399" s="285">
        <v>12</v>
      </c>
      <c r="C10399" s="286">
        <v>247.80823569999984</v>
      </c>
      <c r="D10399" s="287">
        <v>-8.449413399999969</v>
      </c>
      <c r="E10399" s="288">
        <v>4306.1344799999997</v>
      </c>
      <c r="F10399" s="288">
        <v>210.0716268999995</v>
      </c>
      <c r="G10399" s="289">
        <v>54</v>
      </c>
      <c r="H10399" s="290">
        <v>4809.5649291999989</v>
      </c>
      <c r="I10399" s="289">
        <v>0</v>
      </c>
      <c r="J10399" s="214" t="s">
        <v>132</v>
      </c>
      <c r="K10399" s="214"/>
      <c r="L10399" s="214"/>
      <c r="M10399"/>
    </row>
    <row r="10400" spans="1:13" x14ac:dyDescent="0.2">
      <c r="A10400" s="284">
        <v>45359</v>
      </c>
      <c r="B10400" s="285">
        <v>13</v>
      </c>
      <c r="C10400" s="286">
        <v>128.59133680000014</v>
      </c>
      <c r="D10400" s="287">
        <v>-16.10383580000007</v>
      </c>
      <c r="E10400" s="288">
        <v>4143.2469300000002</v>
      </c>
      <c r="F10400" s="288">
        <v>199.5273559999996</v>
      </c>
      <c r="G10400" s="289">
        <v>54</v>
      </c>
      <c r="H10400" s="290">
        <v>4509.2617870000004</v>
      </c>
      <c r="I10400" s="289">
        <v>0</v>
      </c>
      <c r="J10400" s="214" t="s">
        <v>132</v>
      </c>
      <c r="K10400" s="214"/>
      <c r="L10400" s="214"/>
      <c r="M10400"/>
    </row>
    <row r="10401" spans="1:13" x14ac:dyDescent="0.2">
      <c r="A10401" s="284">
        <v>45359</v>
      </c>
      <c r="B10401" s="285">
        <v>14</v>
      </c>
      <c r="C10401" s="286">
        <v>240.72080589999996</v>
      </c>
      <c r="D10401" s="287">
        <v>-9.1932387000001086</v>
      </c>
      <c r="E10401" s="288">
        <v>4207.0664799999995</v>
      </c>
      <c r="F10401" s="288">
        <v>199.6723419000009</v>
      </c>
      <c r="G10401" s="289">
        <v>55</v>
      </c>
      <c r="H10401" s="290">
        <v>4693.2663891000002</v>
      </c>
      <c r="I10401" s="289">
        <v>0</v>
      </c>
      <c r="J10401" s="214" t="s">
        <v>132</v>
      </c>
      <c r="K10401" s="214"/>
      <c r="L10401" s="214"/>
      <c r="M10401"/>
    </row>
    <row r="10402" spans="1:13" x14ac:dyDescent="0.2">
      <c r="A10402" s="284">
        <v>45359</v>
      </c>
      <c r="B10402" s="285">
        <v>15</v>
      </c>
      <c r="C10402" s="286">
        <v>518.65106439999977</v>
      </c>
      <c r="D10402" s="287">
        <v>9.1869327000000283</v>
      </c>
      <c r="E10402" s="288">
        <v>4390.1838700000008</v>
      </c>
      <c r="F10402" s="288">
        <v>209.96366359999865</v>
      </c>
      <c r="G10402" s="289">
        <v>56</v>
      </c>
      <c r="H10402" s="290">
        <v>5183.9855306999989</v>
      </c>
      <c r="I10402" s="289">
        <v>0</v>
      </c>
      <c r="J10402" s="214" t="s">
        <v>132</v>
      </c>
      <c r="K10402" s="214"/>
      <c r="L10402" s="214"/>
      <c r="M10402"/>
    </row>
    <row r="10403" spans="1:13" x14ac:dyDescent="0.2">
      <c r="A10403" s="284">
        <v>45359</v>
      </c>
      <c r="B10403" s="285">
        <v>16</v>
      </c>
      <c r="C10403" s="286">
        <v>1070.1110476999997</v>
      </c>
      <c r="D10403" s="287">
        <v>44.511924000000306</v>
      </c>
      <c r="E10403" s="288">
        <v>4641.4258</v>
      </c>
      <c r="F10403" s="288">
        <v>231.62383700000009</v>
      </c>
      <c r="G10403" s="289">
        <v>57</v>
      </c>
      <c r="H10403" s="290">
        <v>6044.6726086999997</v>
      </c>
      <c r="I10403" s="289">
        <v>0</v>
      </c>
      <c r="J10403" s="214" t="s">
        <v>132</v>
      </c>
      <c r="K10403" s="214"/>
      <c r="L10403" s="214"/>
      <c r="M10403"/>
    </row>
    <row r="10404" spans="1:13" x14ac:dyDescent="0.2">
      <c r="A10404" s="284">
        <v>45359</v>
      </c>
      <c r="B10404" s="285">
        <v>17</v>
      </c>
      <c r="C10404" s="286">
        <v>1911.0474722000004</v>
      </c>
      <c r="D10404" s="287">
        <v>96.661035399999719</v>
      </c>
      <c r="E10404" s="288">
        <v>5056.7991700000002</v>
      </c>
      <c r="F10404" s="288">
        <v>266.26263480000034</v>
      </c>
      <c r="G10404" s="289">
        <v>57</v>
      </c>
      <c r="H10404" s="290">
        <v>7387.7703124000009</v>
      </c>
      <c r="I10404" s="289">
        <v>0</v>
      </c>
      <c r="J10404" s="214" t="s">
        <v>132</v>
      </c>
      <c r="K10404" s="214"/>
      <c r="L10404" s="214"/>
      <c r="M10404"/>
    </row>
    <row r="10405" spans="1:13" x14ac:dyDescent="0.2">
      <c r="A10405" s="284">
        <v>45359</v>
      </c>
      <c r="B10405" s="285">
        <v>18</v>
      </c>
      <c r="C10405" s="286">
        <v>2770.8317379</v>
      </c>
      <c r="D10405" s="287">
        <v>152.2703714000001</v>
      </c>
      <c r="E10405" s="288">
        <v>5584.6074200000003</v>
      </c>
      <c r="F10405" s="288">
        <v>306.85102489999917</v>
      </c>
      <c r="G10405" s="289">
        <v>57</v>
      </c>
      <c r="H10405" s="290">
        <v>8871.5605541999994</v>
      </c>
      <c r="I10405" s="289">
        <v>0</v>
      </c>
      <c r="J10405" s="214" t="s">
        <v>132</v>
      </c>
      <c r="K10405" s="214"/>
      <c r="L10405" s="214"/>
      <c r="M10405"/>
    </row>
    <row r="10406" spans="1:13" x14ac:dyDescent="0.2">
      <c r="A10406" s="284">
        <v>45359</v>
      </c>
      <c r="B10406" s="285">
        <v>19</v>
      </c>
      <c r="C10406" s="286">
        <v>3185.2859602000003</v>
      </c>
      <c r="D10406" s="287">
        <v>183.40432409999991</v>
      </c>
      <c r="E10406" s="288">
        <v>5946.7991099999999</v>
      </c>
      <c r="F10406" s="288">
        <v>341.16996900000049</v>
      </c>
      <c r="G10406" s="289">
        <v>56</v>
      </c>
      <c r="H10406" s="290">
        <v>9712.6593633000011</v>
      </c>
      <c r="I10406" s="289">
        <v>0</v>
      </c>
      <c r="J10406" s="214" t="s">
        <v>132</v>
      </c>
      <c r="K10406" s="214"/>
      <c r="L10406" s="214"/>
      <c r="M10406"/>
    </row>
    <row r="10407" spans="1:13" x14ac:dyDescent="0.2">
      <c r="A10407" s="284">
        <v>45359</v>
      </c>
      <c r="B10407" s="285">
        <v>20</v>
      </c>
      <c r="C10407" s="286">
        <v>3178.0280666000003</v>
      </c>
      <c r="D10407" s="287">
        <v>184.05606599999999</v>
      </c>
      <c r="E10407" s="288">
        <v>5894.4161999999997</v>
      </c>
      <c r="F10407" s="288">
        <v>340.95857210000031</v>
      </c>
      <c r="G10407" s="289">
        <v>55</v>
      </c>
      <c r="H10407" s="290">
        <v>9652.4589047000009</v>
      </c>
      <c r="I10407" s="289">
        <v>0</v>
      </c>
      <c r="J10407" s="214" t="s">
        <v>132</v>
      </c>
      <c r="K10407" s="214"/>
      <c r="L10407" s="214"/>
      <c r="M10407"/>
    </row>
    <row r="10408" spans="1:13" x14ac:dyDescent="0.2">
      <c r="A10408" s="284">
        <v>45359</v>
      </c>
      <c r="B10408" s="285">
        <v>21</v>
      </c>
      <c r="C10408" s="286">
        <v>3120.1995416</v>
      </c>
      <c r="D10408" s="287">
        <v>180.02893180000018</v>
      </c>
      <c r="E10408" s="288">
        <v>5768.1312499999995</v>
      </c>
      <c r="F10408" s="288">
        <v>331.58104619999995</v>
      </c>
      <c r="G10408" s="289">
        <v>51</v>
      </c>
      <c r="H10408" s="290">
        <v>9450.940769599998</v>
      </c>
      <c r="I10408" s="289">
        <v>0</v>
      </c>
      <c r="J10408" s="214" t="s">
        <v>132</v>
      </c>
      <c r="K10408" s="214"/>
      <c r="L10408" s="214"/>
      <c r="M10408"/>
    </row>
    <row r="10409" spans="1:13" x14ac:dyDescent="0.2">
      <c r="A10409" s="284">
        <v>45359</v>
      </c>
      <c r="B10409" s="285">
        <v>22</v>
      </c>
      <c r="C10409" s="286">
        <v>3034.1229938999995</v>
      </c>
      <c r="D10409" s="287">
        <v>173.58002550000032</v>
      </c>
      <c r="E10409" s="288">
        <v>5612.5946000000004</v>
      </c>
      <c r="F10409" s="288">
        <v>320.60632429999896</v>
      </c>
      <c r="G10409" s="289">
        <v>44</v>
      </c>
      <c r="H10409" s="290">
        <v>9184.9039436999992</v>
      </c>
      <c r="I10409" s="289">
        <v>0</v>
      </c>
      <c r="J10409" s="214" t="s">
        <v>132</v>
      </c>
      <c r="K10409" s="214"/>
      <c r="L10409" s="214"/>
      <c r="M10409"/>
    </row>
    <row r="10410" spans="1:13" x14ac:dyDescent="0.2">
      <c r="A10410" s="284">
        <v>45359</v>
      </c>
      <c r="B10410" s="285">
        <v>23</v>
      </c>
      <c r="C10410" s="286">
        <v>2874.3677425999999</v>
      </c>
      <c r="D10410" s="287">
        <v>160.83902140000006</v>
      </c>
      <c r="E10410" s="288">
        <v>5326.07179</v>
      </c>
      <c r="F10410" s="288">
        <v>297.22311739999986</v>
      </c>
      <c r="G10410" s="289">
        <v>38</v>
      </c>
      <c r="H10410" s="290">
        <v>8696.5016714000012</v>
      </c>
      <c r="I10410" s="289">
        <v>0</v>
      </c>
      <c r="J10410" s="214" t="s">
        <v>132</v>
      </c>
      <c r="K10410" s="214"/>
      <c r="L10410" s="214"/>
      <c r="M10410"/>
    </row>
    <row r="10411" spans="1:13" x14ac:dyDescent="0.2">
      <c r="A10411" s="284">
        <v>45359</v>
      </c>
      <c r="B10411" s="285">
        <v>24</v>
      </c>
      <c r="C10411" s="286">
        <v>2704.1319205999998</v>
      </c>
      <c r="D10411" s="287">
        <v>146.7207968999997</v>
      </c>
      <c r="E10411" s="288">
        <v>5024.4513700000007</v>
      </c>
      <c r="F10411" s="288">
        <v>271.54089339999973</v>
      </c>
      <c r="G10411" s="289">
        <v>34</v>
      </c>
      <c r="H10411" s="290">
        <v>8180.8449809000003</v>
      </c>
      <c r="I10411" s="289">
        <v>0</v>
      </c>
      <c r="J10411" s="214" t="s">
        <v>132</v>
      </c>
      <c r="K10411" s="214"/>
      <c r="L10411" s="214"/>
      <c r="M10411"/>
    </row>
    <row r="10412" spans="1:13" x14ac:dyDescent="0.2">
      <c r="A10412" s="284">
        <v>45360</v>
      </c>
      <c r="B10412" s="285">
        <v>1</v>
      </c>
      <c r="C10412" s="286">
        <v>2602.324173</v>
      </c>
      <c r="D10412" s="287">
        <v>138.52510479999992</v>
      </c>
      <c r="E10412" s="288">
        <v>4859.7268100000001</v>
      </c>
      <c r="F10412" s="288">
        <v>260.32635310000023</v>
      </c>
      <c r="G10412" s="289">
        <v>30</v>
      </c>
      <c r="H10412" s="290">
        <v>7890.9024409000003</v>
      </c>
      <c r="I10412" s="289">
        <v>0</v>
      </c>
      <c r="J10412" s="214" t="s">
        <v>132</v>
      </c>
      <c r="K10412" s="214"/>
      <c r="L10412" s="214"/>
      <c r="M10412"/>
    </row>
    <row r="10413" spans="1:13" x14ac:dyDescent="0.2">
      <c r="A10413" s="284">
        <v>45360</v>
      </c>
      <c r="B10413" s="285">
        <v>2</v>
      </c>
      <c r="C10413" s="286">
        <v>2516.5571827999997</v>
      </c>
      <c r="D10413" s="287">
        <v>131.48891289999995</v>
      </c>
      <c r="E10413" s="288">
        <v>4660.1998999999996</v>
      </c>
      <c r="F10413" s="288">
        <v>245.72671730000093</v>
      </c>
      <c r="G10413" s="289">
        <v>19</v>
      </c>
      <c r="H10413" s="290">
        <v>7572.9727130000001</v>
      </c>
      <c r="I10413" s="289">
        <v>0</v>
      </c>
      <c r="J10413" s="214" t="s">
        <v>132</v>
      </c>
      <c r="K10413" s="214"/>
      <c r="L10413" s="214"/>
      <c r="M10413"/>
    </row>
    <row r="10414" spans="1:13" x14ac:dyDescent="0.2">
      <c r="A10414" s="284">
        <v>45360</v>
      </c>
      <c r="B10414" s="285">
        <v>3</v>
      </c>
      <c r="C10414" s="286">
        <v>2447.4252784000005</v>
      </c>
      <c r="D10414" s="287">
        <v>126.74101099999979</v>
      </c>
      <c r="E10414" s="288">
        <v>4517.5876600000001</v>
      </c>
      <c r="F10414" s="288">
        <v>235.5317514999997</v>
      </c>
      <c r="G10414" s="289">
        <v>11</v>
      </c>
      <c r="H10414" s="290">
        <v>7338.2857008999999</v>
      </c>
      <c r="I10414" s="289">
        <v>0</v>
      </c>
      <c r="J10414" s="214" t="s">
        <v>132</v>
      </c>
      <c r="K10414" s="214"/>
      <c r="L10414" s="214"/>
      <c r="M10414"/>
    </row>
    <row r="10415" spans="1:13" x14ac:dyDescent="0.2">
      <c r="A10415" s="284">
        <v>45360</v>
      </c>
      <c r="B10415" s="285">
        <v>4</v>
      </c>
      <c r="C10415" s="286">
        <v>2420.6793489000002</v>
      </c>
      <c r="D10415" s="287">
        <v>124.73266709999984</v>
      </c>
      <c r="E10415" s="288">
        <v>4428.7238900000002</v>
      </c>
      <c r="F10415" s="288">
        <v>229.57213049999973</v>
      </c>
      <c r="G10415" s="289">
        <v>11</v>
      </c>
      <c r="H10415" s="290">
        <v>7214.7080365000002</v>
      </c>
      <c r="I10415" s="289">
        <v>0</v>
      </c>
      <c r="J10415" s="214" t="s">
        <v>132</v>
      </c>
      <c r="K10415" s="214"/>
      <c r="L10415" s="214"/>
      <c r="M10415"/>
    </row>
    <row r="10416" spans="1:13" x14ac:dyDescent="0.2">
      <c r="A10416" s="284">
        <v>45360</v>
      </c>
      <c r="B10416" s="285">
        <v>5</v>
      </c>
      <c r="C10416" s="286">
        <v>2445.8305227000001</v>
      </c>
      <c r="D10416" s="287">
        <v>126.43494939999999</v>
      </c>
      <c r="E10416" s="288">
        <v>4447.08554</v>
      </c>
      <c r="F10416" s="288">
        <v>229.74589430000015</v>
      </c>
      <c r="G10416" s="289">
        <v>15</v>
      </c>
      <c r="H10416" s="290">
        <v>7264.0969064000001</v>
      </c>
      <c r="I10416" s="289">
        <v>0</v>
      </c>
      <c r="J10416" s="214" t="s">
        <v>132</v>
      </c>
      <c r="K10416" s="214"/>
      <c r="L10416" s="214"/>
      <c r="M10416"/>
    </row>
    <row r="10417" spans="1:13" x14ac:dyDescent="0.2">
      <c r="A10417" s="284">
        <v>45360</v>
      </c>
      <c r="B10417" s="285">
        <v>6</v>
      </c>
      <c r="C10417" s="286">
        <v>2533.5637991000003</v>
      </c>
      <c r="D10417" s="287">
        <v>133.47121680000004</v>
      </c>
      <c r="E10417" s="288">
        <v>4546.4263099999998</v>
      </c>
      <c r="F10417" s="288">
        <v>238.34476180000001</v>
      </c>
      <c r="G10417" s="289">
        <v>23</v>
      </c>
      <c r="H10417" s="290">
        <v>7474.8060876999998</v>
      </c>
      <c r="I10417" s="289">
        <v>0</v>
      </c>
      <c r="J10417" s="214" t="s">
        <v>132</v>
      </c>
      <c r="K10417" s="214"/>
      <c r="L10417" s="214"/>
      <c r="M10417"/>
    </row>
    <row r="10418" spans="1:13" x14ac:dyDescent="0.2">
      <c r="A10418" s="284">
        <v>45360</v>
      </c>
      <c r="B10418" s="285">
        <v>7</v>
      </c>
      <c r="C10418" s="286">
        <v>2620.8202913</v>
      </c>
      <c r="D10418" s="287">
        <v>141.37180760000001</v>
      </c>
      <c r="E10418" s="288">
        <v>4721.6828500000001</v>
      </c>
      <c r="F10418" s="288">
        <v>253.49736940000003</v>
      </c>
      <c r="G10418" s="289">
        <v>43</v>
      </c>
      <c r="H10418" s="290">
        <v>7780.3723183000002</v>
      </c>
      <c r="I10418" s="289">
        <v>0</v>
      </c>
      <c r="J10418" s="214" t="s">
        <v>132</v>
      </c>
      <c r="K10418" s="214"/>
      <c r="L10418" s="214"/>
      <c r="M10418"/>
    </row>
    <row r="10419" spans="1:13" x14ac:dyDescent="0.2">
      <c r="A10419" s="284">
        <v>45360</v>
      </c>
      <c r="B10419" s="285">
        <v>8</v>
      </c>
      <c r="C10419" s="286">
        <v>2280.2206977000001</v>
      </c>
      <c r="D10419" s="287">
        <v>122.51165050000017</v>
      </c>
      <c r="E10419" s="288">
        <v>4808.2240199999997</v>
      </c>
      <c r="F10419" s="288">
        <v>255.5250261000001</v>
      </c>
      <c r="G10419" s="289">
        <v>45</v>
      </c>
      <c r="H10419" s="290">
        <v>7511.4813942999999</v>
      </c>
      <c r="I10419" s="289">
        <v>0</v>
      </c>
      <c r="J10419" s="214" t="s">
        <v>132</v>
      </c>
      <c r="K10419" s="214"/>
      <c r="L10419" s="214"/>
      <c r="M10419"/>
    </row>
    <row r="10420" spans="1:13" x14ac:dyDescent="0.2">
      <c r="A10420" s="284">
        <v>45360</v>
      </c>
      <c r="B10420" s="285">
        <v>9</v>
      </c>
      <c r="C10420" s="286">
        <v>1651.7767593999999</v>
      </c>
      <c r="D10420" s="287">
        <v>84.32970470000015</v>
      </c>
      <c r="E10420" s="288">
        <v>4811.2679199999993</v>
      </c>
      <c r="F10420" s="288">
        <v>248.55299730000024</v>
      </c>
      <c r="G10420" s="289">
        <v>44</v>
      </c>
      <c r="H10420" s="290">
        <v>6839.9273813999998</v>
      </c>
      <c r="I10420" s="289">
        <v>0</v>
      </c>
      <c r="J10420" s="214" t="s">
        <v>132</v>
      </c>
      <c r="K10420" s="214"/>
      <c r="L10420" s="214"/>
      <c r="M10420"/>
    </row>
    <row r="10421" spans="1:13" x14ac:dyDescent="0.2">
      <c r="A10421" s="284">
        <v>45360</v>
      </c>
      <c r="B10421" s="285">
        <v>10</v>
      </c>
      <c r="C10421" s="286">
        <v>1236.3602781000002</v>
      </c>
      <c r="D10421" s="287">
        <v>57.655171599999903</v>
      </c>
      <c r="E10421" s="288">
        <v>4580.1964700000008</v>
      </c>
      <c r="F10421" s="288">
        <v>239.36278719999882</v>
      </c>
      <c r="G10421" s="289">
        <v>45</v>
      </c>
      <c r="H10421" s="290">
        <v>6158.5747068999999</v>
      </c>
      <c r="I10421" s="289">
        <v>0</v>
      </c>
      <c r="J10421" s="214" t="s">
        <v>132</v>
      </c>
      <c r="K10421" s="214"/>
      <c r="L10421" s="214"/>
      <c r="M10421"/>
    </row>
    <row r="10422" spans="1:13" x14ac:dyDescent="0.2">
      <c r="A10422" s="284">
        <v>45360</v>
      </c>
      <c r="B10422" s="285">
        <v>11</v>
      </c>
      <c r="C10422" s="286">
        <v>938.40537659999995</v>
      </c>
      <c r="D10422" s="287">
        <v>38.718181500000441</v>
      </c>
      <c r="E10422" s="288">
        <v>4457.4465199999995</v>
      </c>
      <c r="F10422" s="288">
        <v>223.53375330000017</v>
      </c>
      <c r="G10422" s="289">
        <v>43</v>
      </c>
      <c r="H10422" s="290">
        <v>5701.1038313999998</v>
      </c>
      <c r="I10422" s="289">
        <v>0</v>
      </c>
      <c r="J10422" s="214" t="s">
        <v>132</v>
      </c>
      <c r="K10422" s="214"/>
      <c r="L10422" s="214"/>
      <c r="M10422"/>
    </row>
    <row r="10423" spans="1:13" x14ac:dyDescent="0.2">
      <c r="A10423" s="284">
        <v>45360</v>
      </c>
      <c r="B10423" s="285">
        <v>12</v>
      </c>
      <c r="C10423" s="286">
        <v>589.8597557999999</v>
      </c>
      <c r="D10423" s="287">
        <v>16.630883699999998</v>
      </c>
      <c r="E10423" s="288">
        <v>4414.2387900000003</v>
      </c>
      <c r="F10423" s="288">
        <v>206.17613679999977</v>
      </c>
      <c r="G10423" s="289">
        <v>44</v>
      </c>
      <c r="H10423" s="290">
        <v>5270.9055662999999</v>
      </c>
      <c r="I10423" s="289">
        <v>0</v>
      </c>
      <c r="J10423" s="214" t="s">
        <v>132</v>
      </c>
      <c r="K10423" s="214"/>
      <c r="L10423" s="214"/>
      <c r="M10423"/>
    </row>
    <row r="10424" spans="1:13" x14ac:dyDescent="0.2">
      <c r="A10424" s="284">
        <v>45360</v>
      </c>
      <c r="B10424" s="285">
        <v>13</v>
      </c>
      <c r="C10424" s="286">
        <v>321.39912829999957</v>
      </c>
      <c r="D10424" s="287">
        <v>-0.27860639999961734</v>
      </c>
      <c r="E10424" s="288">
        <v>4604.5221099999999</v>
      </c>
      <c r="F10424" s="288">
        <v>199.92398899999989</v>
      </c>
      <c r="G10424" s="289">
        <v>44</v>
      </c>
      <c r="H10424" s="290">
        <v>5169.5666209000001</v>
      </c>
      <c r="I10424" s="289">
        <v>0</v>
      </c>
      <c r="J10424" s="214" t="s">
        <v>132</v>
      </c>
      <c r="K10424" s="214"/>
      <c r="L10424" s="214"/>
      <c r="M10424"/>
    </row>
    <row r="10425" spans="1:13" x14ac:dyDescent="0.2">
      <c r="A10425" s="284">
        <v>45360</v>
      </c>
      <c r="B10425" s="285">
        <v>14</v>
      </c>
      <c r="C10425" s="286">
        <v>356.51420040000016</v>
      </c>
      <c r="D10425" s="287">
        <v>1.8521654999997423</v>
      </c>
      <c r="E10425" s="288">
        <v>4636.3005700000003</v>
      </c>
      <c r="F10425" s="288">
        <v>197.63934559999961</v>
      </c>
      <c r="G10425" s="289">
        <v>45</v>
      </c>
      <c r="H10425" s="290">
        <v>5237.3062815000003</v>
      </c>
      <c r="I10425" s="289">
        <v>0</v>
      </c>
      <c r="J10425" s="214" t="s">
        <v>132</v>
      </c>
      <c r="K10425" s="214"/>
      <c r="L10425" s="214"/>
      <c r="M10425"/>
    </row>
    <row r="10426" spans="1:13" x14ac:dyDescent="0.2">
      <c r="A10426" s="284">
        <v>45360</v>
      </c>
      <c r="B10426" s="285">
        <v>15</v>
      </c>
      <c r="C10426" s="286">
        <v>676.98287419999974</v>
      </c>
      <c r="D10426" s="287">
        <v>21.93188730000017</v>
      </c>
      <c r="E10426" s="288">
        <v>4688.1291999999994</v>
      </c>
      <c r="F10426" s="288">
        <v>205.42400390000057</v>
      </c>
      <c r="G10426" s="289">
        <v>46</v>
      </c>
      <c r="H10426" s="290">
        <v>5638.4679654000001</v>
      </c>
      <c r="I10426" s="289">
        <v>0</v>
      </c>
      <c r="J10426" s="214" t="s">
        <v>132</v>
      </c>
      <c r="K10426" s="214"/>
      <c r="L10426" s="214"/>
      <c r="M10426"/>
    </row>
    <row r="10427" spans="1:13" x14ac:dyDescent="0.2">
      <c r="A10427" s="284">
        <v>45360</v>
      </c>
      <c r="B10427" s="285">
        <v>16</v>
      </c>
      <c r="C10427" s="286">
        <v>1150.5647448999998</v>
      </c>
      <c r="D10427" s="287">
        <v>51.09468560000002</v>
      </c>
      <c r="E10427" s="288">
        <v>4716.0901399999993</v>
      </c>
      <c r="F10427" s="288">
        <v>222.56643890000123</v>
      </c>
      <c r="G10427" s="289">
        <v>46</v>
      </c>
      <c r="H10427" s="290">
        <v>6186.3160094000004</v>
      </c>
      <c r="I10427" s="289">
        <v>0</v>
      </c>
      <c r="J10427" s="214" t="s">
        <v>132</v>
      </c>
      <c r="K10427" s="214"/>
      <c r="L10427" s="214"/>
      <c r="M10427"/>
    </row>
    <row r="10428" spans="1:13" x14ac:dyDescent="0.2">
      <c r="A10428" s="284">
        <v>45360</v>
      </c>
      <c r="B10428" s="285">
        <v>17</v>
      </c>
      <c r="C10428" s="286">
        <v>1866.4942937999999</v>
      </c>
      <c r="D10428" s="287">
        <v>95.128945500000384</v>
      </c>
      <c r="E10428" s="288">
        <v>4885.5190400000001</v>
      </c>
      <c r="F10428" s="288">
        <v>251.66272559999925</v>
      </c>
      <c r="G10428" s="289">
        <v>45</v>
      </c>
      <c r="H10428" s="290">
        <v>7143.8050048999994</v>
      </c>
      <c r="I10428" s="289">
        <v>0</v>
      </c>
      <c r="J10428" s="214" t="s">
        <v>132</v>
      </c>
      <c r="K10428" s="214"/>
      <c r="L10428" s="214"/>
      <c r="M10428"/>
    </row>
    <row r="10429" spans="1:13" x14ac:dyDescent="0.2">
      <c r="A10429" s="284">
        <v>45360</v>
      </c>
      <c r="B10429" s="285">
        <v>18</v>
      </c>
      <c r="C10429" s="286">
        <v>2669.3614373</v>
      </c>
      <c r="D10429" s="287">
        <v>146.35258079999983</v>
      </c>
      <c r="E10429" s="288">
        <v>5333.70028</v>
      </c>
      <c r="F10429" s="288">
        <v>289.05744780000077</v>
      </c>
      <c r="G10429" s="289">
        <v>45</v>
      </c>
      <c r="H10429" s="290">
        <v>8483.4717459000021</v>
      </c>
      <c r="I10429" s="289">
        <v>0</v>
      </c>
      <c r="J10429" s="214" t="s">
        <v>132</v>
      </c>
      <c r="K10429" s="214"/>
      <c r="L10429" s="214"/>
      <c r="M10429"/>
    </row>
    <row r="10430" spans="1:13" x14ac:dyDescent="0.2">
      <c r="A10430" s="284">
        <v>45360</v>
      </c>
      <c r="B10430" s="285">
        <v>19</v>
      </c>
      <c r="C10430" s="286">
        <v>3072.1185241000003</v>
      </c>
      <c r="D10430" s="287">
        <v>174.83004569999991</v>
      </c>
      <c r="E10430" s="288">
        <v>5716.3264499999996</v>
      </c>
      <c r="F10430" s="288">
        <v>323.66476110000076</v>
      </c>
      <c r="G10430" s="289">
        <v>46</v>
      </c>
      <c r="H10430" s="290">
        <v>9332.9397809000002</v>
      </c>
      <c r="I10430" s="289">
        <v>0</v>
      </c>
      <c r="J10430" s="214" t="s">
        <v>132</v>
      </c>
      <c r="K10430" s="214"/>
      <c r="L10430" s="214"/>
      <c r="M10430"/>
    </row>
    <row r="10431" spans="1:13" x14ac:dyDescent="0.2">
      <c r="A10431" s="284">
        <v>45360</v>
      </c>
      <c r="B10431" s="285">
        <v>20</v>
      </c>
      <c r="C10431" s="286">
        <v>3056.9681034999999</v>
      </c>
      <c r="D10431" s="287">
        <v>174.53013729999986</v>
      </c>
      <c r="E10431" s="288">
        <v>5680.5633099999995</v>
      </c>
      <c r="F10431" s="288">
        <v>324.28093600000102</v>
      </c>
      <c r="G10431" s="289">
        <v>46</v>
      </c>
      <c r="H10431" s="290">
        <v>9282.3424868000002</v>
      </c>
      <c r="I10431" s="289">
        <v>0</v>
      </c>
      <c r="J10431" s="214" t="s">
        <v>132</v>
      </c>
      <c r="K10431" s="214"/>
      <c r="L10431" s="214"/>
      <c r="M10431"/>
    </row>
    <row r="10432" spans="1:13" x14ac:dyDescent="0.2">
      <c r="A10432" s="284">
        <v>45360</v>
      </c>
      <c r="B10432" s="285">
        <v>21</v>
      </c>
      <c r="C10432" s="286">
        <v>2995.2965547000003</v>
      </c>
      <c r="D10432" s="287">
        <v>170.5080269999998</v>
      </c>
      <c r="E10432" s="288">
        <v>5552.5453299999999</v>
      </c>
      <c r="F10432" s="288">
        <v>316.31367420000061</v>
      </c>
      <c r="G10432" s="289">
        <v>43</v>
      </c>
      <c r="H10432" s="290">
        <v>9077.6635858999998</v>
      </c>
      <c r="I10432" s="289">
        <v>0</v>
      </c>
      <c r="J10432" s="214" t="s">
        <v>132</v>
      </c>
      <c r="K10432" s="214"/>
      <c r="L10432" s="214"/>
      <c r="M10432"/>
    </row>
    <row r="10433" spans="1:13" x14ac:dyDescent="0.2">
      <c r="A10433" s="284">
        <v>45360</v>
      </c>
      <c r="B10433" s="285">
        <v>22</v>
      </c>
      <c r="C10433" s="286">
        <v>2908.8083806999998</v>
      </c>
      <c r="D10433" s="287">
        <v>163.84322089999975</v>
      </c>
      <c r="E10433" s="288">
        <v>5413.5036700000001</v>
      </c>
      <c r="F10433" s="288">
        <v>305.7094874000004</v>
      </c>
      <c r="G10433" s="289">
        <v>38</v>
      </c>
      <c r="H10433" s="290">
        <v>8829.864759</v>
      </c>
      <c r="I10433" s="289">
        <v>0</v>
      </c>
      <c r="J10433" s="214" t="s">
        <v>132</v>
      </c>
      <c r="K10433" s="214"/>
      <c r="L10433" s="214"/>
      <c r="M10433"/>
    </row>
    <row r="10434" spans="1:13" x14ac:dyDescent="0.2">
      <c r="A10434" s="284">
        <v>45360</v>
      </c>
      <c r="B10434" s="285">
        <v>23</v>
      </c>
      <c r="C10434" s="286">
        <v>2753.8595986999999</v>
      </c>
      <c r="D10434" s="287">
        <v>152.27746219999992</v>
      </c>
      <c r="E10434" s="288">
        <v>5143.0649600000006</v>
      </c>
      <c r="F10434" s="288">
        <v>285.03577339999993</v>
      </c>
      <c r="G10434" s="289">
        <v>35</v>
      </c>
      <c r="H10434" s="290">
        <v>8369.2377942999992</v>
      </c>
      <c r="I10434" s="289">
        <v>0</v>
      </c>
      <c r="J10434" s="214" t="s">
        <v>132</v>
      </c>
      <c r="K10434" s="214"/>
      <c r="L10434" s="214"/>
      <c r="M10434"/>
    </row>
    <row r="10435" spans="1:13" x14ac:dyDescent="0.2">
      <c r="A10435" s="284">
        <v>45360</v>
      </c>
      <c r="B10435" s="285">
        <v>24</v>
      </c>
      <c r="C10435" s="286">
        <v>2591.0331256999998</v>
      </c>
      <c r="D10435" s="287">
        <v>139.75427210000004</v>
      </c>
      <c r="E10435" s="288">
        <v>4865.8097699999998</v>
      </c>
      <c r="F10435" s="288">
        <v>262.52059890000055</v>
      </c>
      <c r="G10435" s="289">
        <v>34</v>
      </c>
      <c r="H10435" s="290">
        <v>7893.1177667000002</v>
      </c>
      <c r="I10435" s="289">
        <v>0</v>
      </c>
      <c r="J10435" s="214" t="s">
        <v>132</v>
      </c>
      <c r="K10435" s="214"/>
      <c r="L10435" s="214"/>
      <c r="M10435"/>
    </row>
    <row r="10436" spans="1:13" x14ac:dyDescent="0.2">
      <c r="A10436" s="284">
        <v>45361</v>
      </c>
      <c r="B10436" s="285">
        <v>1</v>
      </c>
      <c r="C10436" s="286">
        <v>2494.4824196000004</v>
      </c>
      <c r="D10436" s="287">
        <v>132.38181419999975</v>
      </c>
      <c r="E10436" s="288">
        <v>4746.5775900000008</v>
      </c>
      <c r="F10436" s="288">
        <v>252.59991319999972</v>
      </c>
      <c r="G10436" s="289">
        <v>31</v>
      </c>
      <c r="H10436" s="290">
        <v>7657.0417370000005</v>
      </c>
      <c r="I10436" s="289">
        <v>0</v>
      </c>
      <c r="J10436" s="214" t="s">
        <v>132</v>
      </c>
      <c r="K10436" s="214"/>
      <c r="L10436" s="214"/>
      <c r="M10436"/>
    </row>
    <row r="10437" spans="1:13" x14ac:dyDescent="0.2">
      <c r="A10437" s="284">
        <v>45361</v>
      </c>
      <c r="B10437" s="285">
        <v>2</v>
      </c>
      <c r="C10437" s="286">
        <v>2400.3494234</v>
      </c>
      <c r="D10437" s="287">
        <v>125.83541839999998</v>
      </c>
      <c r="E10437" s="288">
        <v>4568.2317800000001</v>
      </c>
      <c r="F10437" s="288">
        <v>238.94630089999919</v>
      </c>
      <c r="G10437" s="289">
        <v>19</v>
      </c>
      <c r="H10437" s="290">
        <v>7352.3629226999992</v>
      </c>
      <c r="I10437" s="289">
        <v>0</v>
      </c>
      <c r="J10437" s="214" t="s">
        <v>132</v>
      </c>
      <c r="K10437" s="214"/>
      <c r="L10437" s="214"/>
      <c r="M10437"/>
    </row>
    <row r="10438" spans="1:13" x14ac:dyDescent="0.2">
      <c r="A10438" s="284">
        <v>45361</v>
      </c>
      <c r="B10438" s="285">
        <v>3</v>
      </c>
      <c r="C10438" s="286">
        <v>2338.2295576000001</v>
      </c>
      <c r="D10438" s="287">
        <v>120.95991520000022</v>
      </c>
      <c r="E10438" s="288">
        <v>4601.4887200000003</v>
      </c>
      <c r="F10438" s="288">
        <v>228.49890669999968</v>
      </c>
      <c r="G10438" s="289">
        <v>11</v>
      </c>
      <c r="H10438" s="290">
        <v>7300.1770994999997</v>
      </c>
      <c r="I10438" s="289">
        <v>0</v>
      </c>
      <c r="J10438" s="214" t="s">
        <v>132</v>
      </c>
      <c r="K10438" s="214"/>
      <c r="L10438" s="214"/>
      <c r="M10438"/>
    </row>
    <row r="10439" spans="1:13" x14ac:dyDescent="0.2">
      <c r="A10439" s="284">
        <v>45361</v>
      </c>
      <c r="B10439" s="285">
        <v>4</v>
      </c>
      <c r="C10439" s="286">
        <v>2330.4129487</v>
      </c>
      <c r="D10439" s="287">
        <v>120.30552109999957</v>
      </c>
      <c r="E10439" s="288">
        <v>4394.4091600000002</v>
      </c>
      <c r="F10439" s="288">
        <v>225.51847149999958</v>
      </c>
      <c r="G10439" s="289">
        <v>12</v>
      </c>
      <c r="H10439" s="290">
        <v>7082.6461012999989</v>
      </c>
      <c r="I10439" s="289">
        <v>0</v>
      </c>
      <c r="J10439" s="214" t="s">
        <v>132</v>
      </c>
      <c r="K10439" s="214"/>
      <c r="L10439" s="214"/>
      <c r="M10439"/>
    </row>
    <row r="10440" spans="1:13" x14ac:dyDescent="0.2">
      <c r="A10440" s="284">
        <v>45361</v>
      </c>
      <c r="B10440" s="285">
        <v>5</v>
      </c>
      <c r="C10440" s="286">
        <v>2368.3987053999999</v>
      </c>
      <c r="D10440" s="287">
        <v>123.27421680000009</v>
      </c>
      <c r="E10440" s="288">
        <v>4376.3624600000003</v>
      </c>
      <c r="F10440" s="288">
        <v>228.05884770000011</v>
      </c>
      <c r="G10440" s="289">
        <v>13</v>
      </c>
      <c r="H10440" s="290">
        <v>7109.0942298999998</v>
      </c>
      <c r="I10440" s="289">
        <v>0</v>
      </c>
      <c r="J10440" s="214" t="s">
        <v>132</v>
      </c>
      <c r="K10440" s="214"/>
      <c r="L10440" s="214"/>
      <c r="M10440"/>
    </row>
    <row r="10441" spans="1:13" x14ac:dyDescent="0.2">
      <c r="A10441" s="284">
        <v>45361</v>
      </c>
      <c r="B10441" s="285">
        <v>6</v>
      </c>
      <c r="C10441" s="286">
        <v>2454.6887814000002</v>
      </c>
      <c r="D10441" s="287">
        <v>129.72961360000002</v>
      </c>
      <c r="E10441" s="288">
        <v>4497.7993100000003</v>
      </c>
      <c r="F10441" s="288">
        <v>236.28948399999899</v>
      </c>
      <c r="G10441" s="289">
        <v>13</v>
      </c>
      <c r="H10441" s="290">
        <v>7331.5071889999999</v>
      </c>
      <c r="I10441" s="289">
        <v>0</v>
      </c>
      <c r="J10441" s="214" t="s">
        <v>132</v>
      </c>
      <c r="K10441" s="214"/>
      <c r="L10441" s="214"/>
      <c r="M10441"/>
    </row>
    <row r="10442" spans="1:13" x14ac:dyDescent="0.2">
      <c r="A10442" s="284">
        <v>45361</v>
      </c>
      <c r="B10442" s="285">
        <v>7</v>
      </c>
      <c r="C10442" s="286">
        <v>2536.7971828</v>
      </c>
      <c r="D10442" s="287">
        <v>135.57511630000022</v>
      </c>
      <c r="E10442" s="288">
        <v>4725.9040100000002</v>
      </c>
      <c r="F10442" s="288">
        <v>249.5842861000001</v>
      </c>
      <c r="G10442" s="289">
        <v>23</v>
      </c>
      <c r="H10442" s="290">
        <v>7670.8605952000007</v>
      </c>
      <c r="I10442" s="289">
        <v>0</v>
      </c>
      <c r="J10442" s="214" t="s">
        <v>132</v>
      </c>
      <c r="K10442" s="214"/>
      <c r="L10442" s="214"/>
      <c r="M10442"/>
    </row>
    <row r="10443" spans="1:13" x14ac:dyDescent="0.2">
      <c r="A10443" s="284">
        <v>45361</v>
      </c>
      <c r="B10443" s="285">
        <v>8</v>
      </c>
      <c r="C10443" s="286">
        <v>2307.4203072</v>
      </c>
      <c r="D10443" s="287">
        <v>121.20889079999998</v>
      </c>
      <c r="E10443" s="288">
        <v>4800.8513400000002</v>
      </c>
      <c r="F10443" s="288">
        <v>251.14050180000049</v>
      </c>
      <c r="G10443" s="289">
        <v>40</v>
      </c>
      <c r="H10443" s="290">
        <v>7520.6210398000003</v>
      </c>
      <c r="I10443" s="289">
        <v>0</v>
      </c>
      <c r="J10443" s="214" t="s">
        <v>132</v>
      </c>
      <c r="K10443" s="214"/>
      <c r="L10443" s="214"/>
      <c r="M10443"/>
    </row>
    <row r="10444" spans="1:13" x14ac:dyDescent="0.2">
      <c r="A10444" s="284">
        <v>45361</v>
      </c>
      <c r="B10444" s="285">
        <v>9</v>
      </c>
      <c r="C10444" s="286">
        <v>1816.6826778</v>
      </c>
      <c r="D10444" s="287">
        <v>91.862066899999931</v>
      </c>
      <c r="E10444" s="288">
        <v>4628.0532499999999</v>
      </c>
      <c r="F10444" s="288">
        <v>241.32615059999989</v>
      </c>
      <c r="G10444" s="289">
        <v>43</v>
      </c>
      <c r="H10444" s="290">
        <v>6820.9241452999995</v>
      </c>
      <c r="I10444" s="289">
        <v>0</v>
      </c>
      <c r="J10444" s="214" t="s">
        <v>132</v>
      </c>
      <c r="K10444" s="214"/>
      <c r="L10444" s="214"/>
      <c r="M10444"/>
    </row>
    <row r="10445" spans="1:13" x14ac:dyDescent="0.2">
      <c r="A10445" s="284">
        <v>45361</v>
      </c>
      <c r="B10445" s="285">
        <v>10</v>
      </c>
      <c r="C10445" s="286">
        <v>1269.9317496000001</v>
      </c>
      <c r="D10445" s="287">
        <v>58.274840699999757</v>
      </c>
      <c r="E10445" s="288">
        <v>4376.1952799999999</v>
      </c>
      <c r="F10445" s="288">
        <v>222.70707720000064</v>
      </c>
      <c r="G10445" s="289">
        <v>43</v>
      </c>
      <c r="H10445" s="290">
        <v>5970.1089475000008</v>
      </c>
      <c r="I10445" s="289">
        <v>0</v>
      </c>
      <c r="J10445" s="214" t="s">
        <v>132</v>
      </c>
      <c r="K10445" s="214"/>
      <c r="L10445" s="214"/>
      <c r="M10445"/>
    </row>
    <row r="10446" spans="1:13" x14ac:dyDescent="0.2">
      <c r="A10446" s="284">
        <v>45361</v>
      </c>
      <c r="B10446" s="285">
        <v>11</v>
      </c>
      <c r="C10446" s="286">
        <v>729.3071679000002</v>
      </c>
      <c r="D10446" s="287">
        <v>25.346594299999666</v>
      </c>
      <c r="E10446" s="288">
        <v>4363.7122799999997</v>
      </c>
      <c r="F10446" s="288">
        <v>202.13751779999984</v>
      </c>
      <c r="G10446" s="289">
        <v>43</v>
      </c>
      <c r="H10446" s="290">
        <v>5363.5035599999992</v>
      </c>
      <c r="I10446" s="289">
        <v>0</v>
      </c>
      <c r="J10446" s="214" t="s">
        <v>132</v>
      </c>
      <c r="K10446" s="214"/>
      <c r="L10446" s="214"/>
      <c r="M10446"/>
    </row>
    <row r="10447" spans="1:13" x14ac:dyDescent="0.2">
      <c r="A10447" s="284">
        <v>45361</v>
      </c>
      <c r="B10447" s="285">
        <v>12</v>
      </c>
      <c r="C10447" s="286">
        <v>398.47273989999962</v>
      </c>
      <c r="D10447" s="287">
        <v>5.1023312000001937</v>
      </c>
      <c r="E10447" s="288">
        <v>4263.8023200000007</v>
      </c>
      <c r="F10447" s="288">
        <v>189.50375549999899</v>
      </c>
      <c r="G10447" s="289">
        <v>43</v>
      </c>
      <c r="H10447" s="290">
        <v>4899.8811465999997</v>
      </c>
      <c r="I10447" s="289">
        <v>0</v>
      </c>
      <c r="J10447" s="214" t="s">
        <v>132</v>
      </c>
      <c r="K10447" s="214"/>
      <c r="L10447" s="214"/>
      <c r="M10447"/>
    </row>
    <row r="10448" spans="1:13" x14ac:dyDescent="0.2">
      <c r="A10448" s="284">
        <v>45361</v>
      </c>
      <c r="B10448" s="285">
        <v>13</v>
      </c>
      <c r="C10448" s="286">
        <v>246.89527649999991</v>
      </c>
      <c r="D10448" s="287">
        <v>-3.9623386999998615</v>
      </c>
      <c r="E10448" s="288">
        <v>4155.2914300000002</v>
      </c>
      <c r="F10448" s="288">
        <v>179.52064830000018</v>
      </c>
      <c r="G10448" s="289">
        <v>43</v>
      </c>
      <c r="H10448" s="290">
        <v>4620.7450161000006</v>
      </c>
      <c r="I10448" s="289">
        <v>0</v>
      </c>
      <c r="J10448" s="214" t="s">
        <v>132</v>
      </c>
      <c r="K10448" s="214"/>
      <c r="L10448" s="214"/>
      <c r="M10448"/>
    </row>
    <row r="10449" spans="1:13" x14ac:dyDescent="0.2">
      <c r="A10449" s="284">
        <v>45361</v>
      </c>
      <c r="B10449" s="285">
        <v>14</v>
      </c>
      <c r="C10449" s="286">
        <v>306.17536550000045</v>
      </c>
      <c r="D10449" s="287">
        <v>-0.33848850000006792</v>
      </c>
      <c r="E10449" s="288">
        <v>4229.3142399999997</v>
      </c>
      <c r="F10449" s="288">
        <v>185.21538599999985</v>
      </c>
      <c r="G10449" s="289">
        <v>43</v>
      </c>
      <c r="H10449" s="290">
        <v>4763.3665030000002</v>
      </c>
      <c r="I10449" s="289">
        <v>0</v>
      </c>
      <c r="J10449" s="214" t="s">
        <v>132</v>
      </c>
      <c r="K10449" s="214"/>
      <c r="L10449" s="214"/>
      <c r="M10449"/>
    </row>
    <row r="10450" spans="1:13" x14ac:dyDescent="0.2">
      <c r="A10450" s="284">
        <v>45361</v>
      </c>
      <c r="B10450" s="285">
        <v>15</v>
      </c>
      <c r="C10450" s="286">
        <v>735.09768510000026</v>
      </c>
      <c r="D10450" s="287">
        <v>26.633556000000127</v>
      </c>
      <c r="E10450" s="288">
        <v>4577.7214800000002</v>
      </c>
      <c r="F10450" s="288">
        <v>215.42110169999978</v>
      </c>
      <c r="G10450" s="289">
        <v>44</v>
      </c>
      <c r="H10450" s="290">
        <v>5598.8738228000002</v>
      </c>
      <c r="I10450" s="289">
        <v>0</v>
      </c>
      <c r="J10450" s="214" t="s">
        <v>132</v>
      </c>
      <c r="K10450" s="214"/>
      <c r="L10450" s="214"/>
      <c r="M10450"/>
    </row>
    <row r="10451" spans="1:13" x14ac:dyDescent="0.2">
      <c r="A10451" s="284">
        <v>45361</v>
      </c>
      <c r="B10451" s="285">
        <v>16</v>
      </c>
      <c r="C10451" s="286">
        <v>1426.9029401</v>
      </c>
      <c r="D10451" s="287">
        <v>68.538011199999787</v>
      </c>
      <c r="E10451" s="288">
        <v>4993.5366299999996</v>
      </c>
      <c r="F10451" s="288">
        <v>244.47218790000079</v>
      </c>
      <c r="G10451" s="289">
        <v>44</v>
      </c>
      <c r="H10451" s="290">
        <v>6777.4497692000004</v>
      </c>
      <c r="I10451" s="289">
        <v>0</v>
      </c>
      <c r="J10451" s="214" t="s">
        <v>132</v>
      </c>
      <c r="K10451" s="214"/>
      <c r="L10451" s="214"/>
      <c r="M10451"/>
    </row>
    <row r="10452" spans="1:13" x14ac:dyDescent="0.2">
      <c r="A10452" s="284">
        <v>45361</v>
      </c>
      <c r="B10452" s="285">
        <v>17</v>
      </c>
      <c r="C10452" s="286">
        <v>2207.6202711000001</v>
      </c>
      <c r="D10452" s="287">
        <v>116.39190569999994</v>
      </c>
      <c r="E10452" s="288">
        <v>5230.7477399999998</v>
      </c>
      <c r="F10452" s="288">
        <v>271.07905579999988</v>
      </c>
      <c r="G10452" s="289">
        <v>44</v>
      </c>
      <c r="H10452" s="290">
        <v>7869.8389725999996</v>
      </c>
      <c r="I10452" s="289">
        <v>0</v>
      </c>
      <c r="J10452" s="214" t="s">
        <v>132</v>
      </c>
      <c r="K10452" s="214"/>
      <c r="L10452" s="214"/>
      <c r="M10452"/>
    </row>
    <row r="10453" spans="1:13" x14ac:dyDescent="0.2">
      <c r="A10453" s="284">
        <v>45361</v>
      </c>
      <c r="B10453" s="285">
        <v>18</v>
      </c>
      <c r="C10453" s="286">
        <v>2859.8232502000001</v>
      </c>
      <c r="D10453" s="287">
        <v>159.02520160000012</v>
      </c>
      <c r="E10453" s="288">
        <v>5450.92922</v>
      </c>
      <c r="F10453" s="288">
        <v>301.55174879999959</v>
      </c>
      <c r="G10453" s="289">
        <v>44</v>
      </c>
      <c r="H10453" s="290">
        <v>8815.3294205999991</v>
      </c>
      <c r="I10453" s="289">
        <v>0</v>
      </c>
      <c r="J10453" s="214" t="s">
        <v>132</v>
      </c>
      <c r="K10453" s="214"/>
      <c r="L10453" s="214"/>
      <c r="M10453"/>
    </row>
    <row r="10454" spans="1:13" x14ac:dyDescent="0.2">
      <c r="A10454" s="284">
        <v>45361</v>
      </c>
      <c r="B10454" s="285">
        <v>19</v>
      </c>
      <c r="C10454" s="286">
        <v>3148.7368295000001</v>
      </c>
      <c r="D10454" s="287">
        <v>180.35098179999972</v>
      </c>
      <c r="E10454" s="288">
        <v>5756.8774100000001</v>
      </c>
      <c r="F10454" s="288">
        <v>328.97846939999999</v>
      </c>
      <c r="G10454" s="289">
        <v>44</v>
      </c>
      <c r="H10454" s="290">
        <v>9458.9436907000018</v>
      </c>
      <c r="I10454" s="289">
        <v>0</v>
      </c>
      <c r="J10454" s="214" t="s">
        <v>132</v>
      </c>
      <c r="K10454" s="214"/>
      <c r="L10454" s="214"/>
      <c r="M10454"/>
    </row>
    <row r="10455" spans="1:13" x14ac:dyDescent="0.2">
      <c r="A10455" s="284">
        <v>45361</v>
      </c>
      <c r="B10455" s="285">
        <v>20</v>
      </c>
      <c r="C10455" s="286">
        <v>3151.3442651000005</v>
      </c>
      <c r="D10455" s="287">
        <v>181.79191159999985</v>
      </c>
      <c r="E10455" s="288">
        <v>5755.8313900000003</v>
      </c>
      <c r="F10455" s="288">
        <v>330.25596920000044</v>
      </c>
      <c r="G10455" s="289">
        <v>41</v>
      </c>
      <c r="H10455" s="290">
        <v>9460.2235359000006</v>
      </c>
      <c r="I10455" s="289">
        <v>0</v>
      </c>
      <c r="J10455" s="214" t="s">
        <v>132</v>
      </c>
      <c r="K10455" s="214"/>
      <c r="L10455" s="214"/>
      <c r="M10455"/>
    </row>
    <row r="10456" spans="1:13" x14ac:dyDescent="0.2">
      <c r="A10456" s="284">
        <v>45361</v>
      </c>
      <c r="B10456" s="285">
        <v>21</v>
      </c>
      <c r="C10456" s="286">
        <v>3043.4102693</v>
      </c>
      <c r="D10456" s="287">
        <v>172.43216320000008</v>
      </c>
      <c r="E10456" s="288">
        <v>5588.3379399999994</v>
      </c>
      <c r="F10456" s="288">
        <v>315.98343820000082</v>
      </c>
      <c r="G10456" s="289">
        <v>37</v>
      </c>
      <c r="H10456" s="290">
        <v>9157.1638106999999</v>
      </c>
      <c r="I10456" s="289">
        <v>0</v>
      </c>
      <c r="J10456" s="214" t="s">
        <v>132</v>
      </c>
      <c r="K10456" s="214"/>
      <c r="L10456" s="214"/>
      <c r="M10456"/>
    </row>
    <row r="10457" spans="1:13" x14ac:dyDescent="0.2">
      <c r="A10457" s="284">
        <v>45361</v>
      </c>
      <c r="B10457" s="285">
        <v>22</v>
      </c>
      <c r="C10457" s="286">
        <v>2842.0008219999995</v>
      </c>
      <c r="D10457" s="287">
        <v>157.16502050000011</v>
      </c>
      <c r="E10457" s="288">
        <v>5260.9581199999993</v>
      </c>
      <c r="F10457" s="288">
        <v>290.64722840000104</v>
      </c>
      <c r="G10457" s="289">
        <v>33</v>
      </c>
      <c r="H10457" s="290">
        <v>8583.7711908999991</v>
      </c>
      <c r="I10457" s="289">
        <v>0</v>
      </c>
      <c r="J10457" s="214" t="s">
        <v>132</v>
      </c>
      <c r="K10457" s="214"/>
      <c r="L10457" s="214"/>
      <c r="M10457"/>
    </row>
    <row r="10458" spans="1:13" x14ac:dyDescent="0.2">
      <c r="A10458" s="284">
        <v>45361</v>
      </c>
      <c r="B10458" s="285">
        <v>23</v>
      </c>
      <c r="C10458" s="286">
        <v>2613.0640875999998</v>
      </c>
      <c r="D10458" s="287">
        <v>140.14227450000001</v>
      </c>
      <c r="E10458" s="288">
        <v>4932.3791700000002</v>
      </c>
      <c r="F10458" s="288">
        <v>261.6876898999999</v>
      </c>
      <c r="G10458" s="289">
        <v>32</v>
      </c>
      <c r="H10458" s="290">
        <v>7979.2732219999998</v>
      </c>
      <c r="I10458" s="289">
        <v>0</v>
      </c>
      <c r="J10458" s="214" t="s">
        <v>132</v>
      </c>
      <c r="K10458" s="214"/>
      <c r="L10458" s="214"/>
      <c r="M10458"/>
    </row>
    <row r="10459" spans="1:13" x14ac:dyDescent="0.2">
      <c r="A10459" s="284">
        <v>45361</v>
      </c>
      <c r="B10459" s="285">
        <v>24</v>
      </c>
      <c r="C10459" s="286">
        <v>2481.0503079999999</v>
      </c>
      <c r="D10459" s="287">
        <v>130.33298259999998</v>
      </c>
      <c r="E10459" s="288">
        <v>4773.1178099999997</v>
      </c>
      <c r="F10459" s="288">
        <v>248.1592427000005</v>
      </c>
      <c r="G10459" s="289">
        <v>28</v>
      </c>
      <c r="H10459" s="290">
        <v>7660.6603433</v>
      </c>
      <c r="I10459" s="289">
        <v>0</v>
      </c>
      <c r="J10459" s="214" t="s">
        <v>132</v>
      </c>
      <c r="K10459" s="214"/>
      <c r="L10459" s="214"/>
      <c r="M10459"/>
    </row>
    <row r="10460" spans="1:13" x14ac:dyDescent="0.2">
      <c r="A10460" s="284">
        <v>45362</v>
      </c>
      <c r="B10460" s="285">
        <v>1</v>
      </c>
      <c r="C10460" s="286">
        <v>2383.5301893000001</v>
      </c>
      <c r="D10460" s="287">
        <v>123.30015399999992</v>
      </c>
      <c r="E10460" s="288">
        <v>4585.82827</v>
      </c>
      <c r="F10460" s="288">
        <v>234.31125310000061</v>
      </c>
      <c r="G10460" s="289">
        <v>19</v>
      </c>
      <c r="H10460" s="290">
        <v>7345.9698664000007</v>
      </c>
      <c r="I10460" s="289">
        <v>0</v>
      </c>
      <c r="J10460" s="214" t="s">
        <v>132</v>
      </c>
      <c r="K10460" s="214"/>
      <c r="L10460" s="214"/>
      <c r="M10460"/>
    </row>
    <row r="10461" spans="1:13" x14ac:dyDescent="0.2">
      <c r="A10461" s="284">
        <v>45362</v>
      </c>
      <c r="B10461" s="285">
        <v>2</v>
      </c>
      <c r="C10461" s="286">
        <v>2324.4287380999999</v>
      </c>
      <c r="D10461" s="287">
        <v>119.1574232000001</v>
      </c>
      <c r="E10461" s="288">
        <v>4439.6471999999994</v>
      </c>
      <c r="F10461" s="288">
        <v>225.38729700000022</v>
      </c>
      <c r="G10461" s="289">
        <v>13</v>
      </c>
      <c r="H10461" s="290">
        <v>7121.6206582999994</v>
      </c>
      <c r="I10461" s="289">
        <v>0</v>
      </c>
      <c r="J10461" s="214" t="s">
        <v>132</v>
      </c>
      <c r="K10461" s="214"/>
      <c r="L10461" s="214"/>
      <c r="M10461"/>
    </row>
    <row r="10462" spans="1:13" x14ac:dyDescent="0.2">
      <c r="A10462" s="284">
        <v>45362</v>
      </c>
      <c r="B10462" s="285">
        <v>3</v>
      </c>
      <c r="C10462" s="286">
        <v>2314.1926024999998</v>
      </c>
      <c r="D10462" s="287">
        <v>118.35814460000019</v>
      </c>
      <c r="E10462" s="288">
        <v>4439.5962600000003</v>
      </c>
      <c r="F10462" s="288">
        <v>222.52147069999955</v>
      </c>
      <c r="G10462" s="289">
        <v>10</v>
      </c>
      <c r="H10462" s="290">
        <v>7104.6684777999999</v>
      </c>
      <c r="I10462" s="289">
        <v>0</v>
      </c>
      <c r="J10462" s="214" t="s">
        <v>132</v>
      </c>
      <c r="K10462" s="214"/>
      <c r="L10462" s="214"/>
      <c r="M10462"/>
    </row>
    <row r="10463" spans="1:13" x14ac:dyDescent="0.2">
      <c r="A10463" s="284">
        <v>45362</v>
      </c>
      <c r="B10463" s="285">
        <v>4</v>
      </c>
      <c r="C10463" s="286">
        <v>2389.5319947000003</v>
      </c>
      <c r="D10463" s="287">
        <v>122.88785879999969</v>
      </c>
      <c r="E10463" s="288">
        <v>4548.5189499999997</v>
      </c>
      <c r="F10463" s="288">
        <v>228.6299882000003</v>
      </c>
      <c r="G10463" s="289">
        <v>17</v>
      </c>
      <c r="H10463" s="290">
        <v>7306.5687916999996</v>
      </c>
      <c r="I10463" s="289">
        <v>0</v>
      </c>
      <c r="J10463" s="214" t="s">
        <v>132</v>
      </c>
      <c r="K10463" s="214"/>
      <c r="L10463" s="214"/>
      <c r="M10463"/>
    </row>
    <row r="10464" spans="1:13" x14ac:dyDescent="0.2">
      <c r="A10464" s="284">
        <v>45362</v>
      </c>
      <c r="B10464" s="285">
        <v>5</v>
      </c>
      <c r="C10464" s="286">
        <v>2594.3114719999999</v>
      </c>
      <c r="D10464" s="287">
        <v>136.11699310000017</v>
      </c>
      <c r="E10464" s="288">
        <v>4754.89725</v>
      </c>
      <c r="F10464" s="288">
        <v>248.30616040000041</v>
      </c>
      <c r="G10464" s="289">
        <v>40</v>
      </c>
      <c r="H10464" s="290">
        <v>7773.6318755000002</v>
      </c>
      <c r="I10464" s="289">
        <v>0</v>
      </c>
      <c r="J10464" s="214" t="s">
        <v>132</v>
      </c>
      <c r="K10464" s="214"/>
      <c r="L10464" s="214"/>
      <c r="M10464"/>
    </row>
    <row r="10465" spans="1:13" x14ac:dyDescent="0.2">
      <c r="A10465" s="284">
        <v>45362</v>
      </c>
      <c r="B10465" s="285">
        <v>6</v>
      </c>
      <c r="C10465" s="286">
        <v>2931.7635060999996</v>
      </c>
      <c r="D10465" s="287">
        <v>159.78718010000006</v>
      </c>
      <c r="E10465" s="288">
        <v>5248.5044900000003</v>
      </c>
      <c r="F10465" s="288">
        <v>284.37794959999974</v>
      </c>
      <c r="G10465" s="289">
        <v>48</v>
      </c>
      <c r="H10465" s="290">
        <v>8672.4331257999984</v>
      </c>
      <c r="I10465" s="289">
        <v>0</v>
      </c>
      <c r="J10465" s="214" t="s">
        <v>132</v>
      </c>
      <c r="K10465" s="214"/>
      <c r="L10465" s="214"/>
      <c r="M10465"/>
    </row>
    <row r="10466" spans="1:13" x14ac:dyDescent="0.2">
      <c r="A10466" s="284">
        <v>45362</v>
      </c>
      <c r="B10466" s="285">
        <v>7</v>
      </c>
      <c r="C10466" s="286">
        <v>3210.5235809999999</v>
      </c>
      <c r="D10466" s="287">
        <v>179.9427028999998</v>
      </c>
      <c r="E10466" s="288">
        <v>5814.6301899999999</v>
      </c>
      <c r="F10466" s="288">
        <v>323.71316699999988</v>
      </c>
      <c r="G10466" s="289">
        <v>49</v>
      </c>
      <c r="H10466" s="290">
        <v>9577.8096408999991</v>
      </c>
      <c r="I10466" s="289">
        <v>0</v>
      </c>
      <c r="J10466" s="214" t="s">
        <v>132</v>
      </c>
      <c r="K10466" s="214"/>
      <c r="L10466" s="214"/>
      <c r="M10466"/>
    </row>
    <row r="10467" spans="1:13" x14ac:dyDescent="0.2">
      <c r="A10467" s="284">
        <v>45362</v>
      </c>
      <c r="B10467" s="285">
        <v>8</v>
      </c>
      <c r="C10467" s="286">
        <v>2801.5328724999999</v>
      </c>
      <c r="D10467" s="287">
        <v>154.05850870000017</v>
      </c>
      <c r="E10467" s="288">
        <v>6032.8154500000001</v>
      </c>
      <c r="F10467" s="288">
        <v>324.03095809999922</v>
      </c>
      <c r="G10467" s="289">
        <v>50</v>
      </c>
      <c r="H10467" s="290">
        <v>9362.4377892999983</v>
      </c>
      <c r="I10467" s="289">
        <v>0</v>
      </c>
      <c r="J10467" s="214" t="s">
        <v>132</v>
      </c>
      <c r="K10467" s="214"/>
      <c r="L10467" s="214"/>
      <c r="M10467"/>
    </row>
    <row r="10468" spans="1:13" x14ac:dyDescent="0.2">
      <c r="A10468" s="284">
        <v>45362</v>
      </c>
      <c r="B10468" s="285">
        <v>9</v>
      </c>
      <c r="C10468" s="286">
        <v>2089.9322725000002</v>
      </c>
      <c r="D10468" s="287">
        <v>109.20541890000013</v>
      </c>
      <c r="E10468" s="288">
        <v>5741.5966099999996</v>
      </c>
      <c r="F10468" s="288">
        <v>306.2805569000011</v>
      </c>
      <c r="G10468" s="289">
        <v>52</v>
      </c>
      <c r="H10468" s="290">
        <v>8299.0148583000009</v>
      </c>
      <c r="I10468" s="289">
        <v>0</v>
      </c>
      <c r="J10468" s="214" t="s">
        <v>132</v>
      </c>
      <c r="K10468" s="214"/>
      <c r="L10468" s="214"/>
      <c r="M10468"/>
    </row>
    <row r="10469" spans="1:13" x14ac:dyDescent="0.2">
      <c r="A10469" s="284">
        <v>45362</v>
      </c>
      <c r="B10469" s="285">
        <v>10</v>
      </c>
      <c r="C10469" s="286">
        <v>1465.7466157000003</v>
      </c>
      <c r="D10469" s="287">
        <v>69.078987699999516</v>
      </c>
      <c r="E10469" s="288">
        <v>5403.17677</v>
      </c>
      <c r="F10469" s="288">
        <v>278.55145630000061</v>
      </c>
      <c r="G10469" s="289">
        <v>52</v>
      </c>
      <c r="H10469" s="290">
        <v>7268.5538297000003</v>
      </c>
      <c r="I10469" s="289">
        <v>0</v>
      </c>
      <c r="J10469" s="214" t="s">
        <v>132</v>
      </c>
      <c r="K10469" s="214"/>
      <c r="L10469" s="214"/>
      <c r="M10469"/>
    </row>
    <row r="10470" spans="1:13" x14ac:dyDescent="0.2">
      <c r="A10470" s="284">
        <v>45362</v>
      </c>
      <c r="B10470" s="285">
        <v>11</v>
      </c>
      <c r="C10470" s="286">
        <v>920.93538420000027</v>
      </c>
      <c r="D10470" s="287">
        <v>34.29932250000013</v>
      </c>
      <c r="E10470" s="288">
        <v>4831.7764800000004</v>
      </c>
      <c r="F10470" s="288">
        <v>243.58559879999939</v>
      </c>
      <c r="G10470" s="289">
        <v>52</v>
      </c>
      <c r="H10470" s="290">
        <v>6082.5967854999999</v>
      </c>
      <c r="I10470" s="289">
        <v>0</v>
      </c>
      <c r="J10470" s="214" t="s">
        <v>132</v>
      </c>
      <c r="K10470" s="214"/>
      <c r="L10470" s="214"/>
      <c r="M10470"/>
    </row>
    <row r="10471" spans="1:13" x14ac:dyDescent="0.2">
      <c r="A10471" s="284">
        <v>45362</v>
      </c>
      <c r="B10471" s="285">
        <v>12</v>
      </c>
      <c r="C10471" s="286">
        <v>578.83952790000012</v>
      </c>
      <c r="D10471" s="287">
        <v>12.342838099999881</v>
      </c>
      <c r="E10471" s="288">
        <v>4607.5320899999997</v>
      </c>
      <c r="F10471" s="288">
        <v>225.02328710000074</v>
      </c>
      <c r="G10471" s="289">
        <v>50</v>
      </c>
      <c r="H10471" s="290">
        <v>5473.7377431000004</v>
      </c>
      <c r="I10471" s="289">
        <v>0</v>
      </c>
      <c r="J10471" s="214" t="s">
        <v>132</v>
      </c>
      <c r="K10471" s="214"/>
      <c r="L10471" s="214"/>
      <c r="M10471"/>
    </row>
    <row r="10472" spans="1:13" x14ac:dyDescent="0.2">
      <c r="A10472" s="284">
        <v>45362</v>
      </c>
      <c r="B10472" s="285">
        <v>13</v>
      </c>
      <c r="C10472" s="286">
        <v>592.44051389999959</v>
      </c>
      <c r="D10472" s="287">
        <v>13.396166500000021</v>
      </c>
      <c r="E10472" s="288">
        <v>4871.7254300000004</v>
      </c>
      <c r="F10472" s="288">
        <v>226.5534833999991</v>
      </c>
      <c r="G10472" s="289">
        <v>52</v>
      </c>
      <c r="H10472" s="290">
        <v>5756.1155937999993</v>
      </c>
      <c r="I10472" s="289">
        <v>0</v>
      </c>
      <c r="J10472" s="214" t="s">
        <v>132</v>
      </c>
      <c r="K10472" s="214"/>
      <c r="L10472" s="214"/>
      <c r="M10472"/>
    </row>
    <row r="10473" spans="1:13" x14ac:dyDescent="0.2">
      <c r="A10473" s="284">
        <v>45362</v>
      </c>
      <c r="B10473" s="285">
        <v>14</v>
      </c>
      <c r="C10473" s="286">
        <v>805.79279960000008</v>
      </c>
      <c r="D10473" s="287">
        <v>26.646333399999776</v>
      </c>
      <c r="E10473" s="288">
        <v>4855.4691800000001</v>
      </c>
      <c r="F10473" s="288">
        <v>233.15888170000017</v>
      </c>
      <c r="G10473" s="289">
        <v>54</v>
      </c>
      <c r="H10473" s="290">
        <v>5975.0671947000001</v>
      </c>
      <c r="I10473" s="289">
        <v>0</v>
      </c>
      <c r="J10473" s="214" t="s">
        <v>132</v>
      </c>
      <c r="K10473" s="214"/>
      <c r="L10473" s="214"/>
      <c r="M10473"/>
    </row>
    <row r="10474" spans="1:13" x14ac:dyDescent="0.2">
      <c r="A10474" s="284">
        <v>45362</v>
      </c>
      <c r="B10474" s="285">
        <v>15</v>
      </c>
      <c r="C10474" s="286">
        <v>1171.7301709000001</v>
      </c>
      <c r="D10474" s="287">
        <v>49.863588399999884</v>
      </c>
      <c r="E10474" s="288">
        <v>4985.3711300000004</v>
      </c>
      <c r="F10474" s="288">
        <v>243.14829849999933</v>
      </c>
      <c r="G10474" s="289">
        <v>54</v>
      </c>
      <c r="H10474" s="290">
        <v>6504.1131877999997</v>
      </c>
      <c r="I10474" s="289">
        <v>0</v>
      </c>
      <c r="J10474" s="214" t="s">
        <v>132</v>
      </c>
      <c r="K10474" s="214"/>
      <c r="L10474" s="214"/>
      <c r="M10474"/>
    </row>
    <row r="10475" spans="1:13" x14ac:dyDescent="0.2">
      <c r="A10475" s="284">
        <v>45362</v>
      </c>
      <c r="B10475" s="285">
        <v>16</v>
      </c>
      <c r="C10475" s="286">
        <v>1689.9719430999999</v>
      </c>
      <c r="D10475" s="287">
        <v>82.508689800000099</v>
      </c>
      <c r="E10475" s="288">
        <v>5513.9419900000003</v>
      </c>
      <c r="F10475" s="288">
        <v>267.48326519999955</v>
      </c>
      <c r="G10475" s="289">
        <v>53</v>
      </c>
      <c r="H10475" s="290">
        <v>7606.9058881000001</v>
      </c>
      <c r="I10475" s="289">
        <v>0</v>
      </c>
      <c r="J10475" s="214" t="s">
        <v>132</v>
      </c>
      <c r="K10475" s="214"/>
      <c r="L10475" s="214"/>
      <c r="M10475"/>
    </row>
    <row r="10476" spans="1:13" x14ac:dyDescent="0.2">
      <c r="A10476" s="284">
        <v>45362</v>
      </c>
      <c r="B10476" s="285">
        <v>17</v>
      </c>
      <c r="C10476" s="286">
        <v>2468.2074077999996</v>
      </c>
      <c r="D10476" s="287">
        <v>131.88844900000015</v>
      </c>
      <c r="E10476" s="288">
        <v>5814.0628200000001</v>
      </c>
      <c r="F10476" s="288">
        <v>297.55417399999988</v>
      </c>
      <c r="G10476" s="289">
        <v>55</v>
      </c>
      <c r="H10476" s="290">
        <v>8766.7128507999987</v>
      </c>
      <c r="I10476" s="289">
        <v>0</v>
      </c>
      <c r="J10476" s="214" t="s">
        <v>132</v>
      </c>
      <c r="K10476" s="214"/>
      <c r="L10476" s="214"/>
      <c r="M10476"/>
    </row>
    <row r="10477" spans="1:13" x14ac:dyDescent="0.2">
      <c r="A10477" s="284">
        <v>45362</v>
      </c>
      <c r="B10477" s="285">
        <v>18</v>
      </c>
      <c r="C10477" s="286">
        <v>3139.4700124999999</v>
      </c>
      <c r="D10477" s="287">
        <v>175.20157609999987</v>
      </c>
      <c r="E10477" s="288">
        <v>5956.4642400000002</v>
      </c>
      <c r="F10477" s="288">
        <v>328.91714000000047</v>
      </c>
      <c r="G10477" s="289">
        <v>53</v>
      </c>
      <c r="H10477" s="290">
        <v>9653.0529686000009</v>
      </c>
      <c r="I10477" s="289">
        <v>0</v>
      </c>
      <c r="J10477" s="214" t="s">
        <v>132</v>
      </c>
      <c r="K10477" s="214"/>
      <c r="L10477" s="214"/>
      <c r="M10477"/>
    </row>
    <row r="10478" spans="1:13" x14ac:dyDescent="0.2">
      <c r="A10478" s="284">
        <v>45362</v>
      </c>
      <c r="B10478" s="285">
        <v>19</v>
      </c>
      <c r="C10478" s="286">
        <v>3362.8649184999999</v>
      </c>
      <c r="D10478" s="287">
        <v>192.23428160000034</v>
      </c>
      <c r="E10478" s="288">
        <v>6189.6038200000003</v>
      </c>
      <c r="F10478" s="288">
        <v>350.34501069999988</v>
      </c>
      <c r="G10478" s="289">
        <v>57</v>
      </c>
      <c r="H10478" s="290">
        <v>10152.048030800001</v>
      </c>
      <c r="I10478" s="289">
        <v>0</v>
      </c>
      <c r="J10478" s="214" t="s">
        <v>132</v>
      </c>
      <c r="K10478" s="214"/>
      <c r="L10478" s="214"/>
      <c r="M10478"/>
    </row>
    <row r="10479" spans="1:13" x14ac:dyDescent="0.2">
      <c r="A10479" s="284">
        <v>45362</v>
      </c>
      <c r="B10479" s="285">
        <v>20</v>
      </c>
      <c r="C10479" s="286">
        <v>3323.2230122000001</v>
      </c>
      <c r="D10479" s="287">
        <v>191.75733219999995</v>
      </c>
      <c r="E10479" s="288">
        <v>6051.1936599999999</v>
      </c>
      <c r="F10479" s="288">
        <v>347.90436310000041</v>
      </c>
      <c r="G10479" s="289">
        <v>50</v>
      </c>
      <c r="H10479" s="290">
        <v>9964.0783675000002</v>
      </c>
      <c r="I10479" s="289">
        <v>0</v>
      </c>
      <c r="J10479" s="214" t="s">
        <v>132</v>
      </c>
      <c r="K10479" s="214"/>
      <c r="L10479" s="214"/>
      <c r="M10479"/>
    </row>
    <row r="10480" spans="1:13" x14ac:dyDescent="0.2">
      <c r="A10480" s="284">
        <v>45362</v>
      </c>
      <c r="B10480" s="285">
        <v>21</v>
      </c>
      <c r="C10480" s="286">
        <v>3195.6422711999999</v>
      </c>
      <c r="D10480" s="287">
        <v>181.03937830000035</v>
      </c>
      <c r="E10480" s="288">
        <v>5827.0444099999995</v>
      </c>
      <c r="F10480" s="288">
        <v>329.8774525000008</v>
      </c>
      <c r="G10480" s="289">
        <v>41</v>
      </c>
      <c r="H10480" s="290">
        <v>9574.6035120000015</v>
      </c>
      <c r="I10480" s="289">
        <v>0</v>
      </c>
      <c r="J10480" s="214" t="s">
        <v>132</v>
      </c>
      <c r="K10480" s="214"/>
      <c r="L10480" s="214"/>
      <c r="M10480"/>
    </row>
    <row r="10481" spans="1:13" x14ac:dyDescent="0.2">
      <c r="A10481" s="284">
        <v>45362</v>
      </c>
      <c r="B10481" s="285">
        <v>22</v>
      </c>
      <c r="C10481" s="286">
        <v>2964.4784706999999</v>
      </c>
      <c r="D10481" s="287">
        <v>163.86013179999995</v>
      </c>
      <c r="E10481" s="288">
        <v>5426.19247</v>
      </c>
      <c r="F10481" s="288">
        <v>299.90365819999988</v>
      </c>
      <c r="G10481" s="289">
        <v>38</v>
      </c>
      <c r="H10481" s="290">
        <v>8892.4347306999989</v>
      </c>
      <c r="I10481" s="289">
        <v>0</v>
      </c>
      <c r="J10481" s="214" t="s">
        <v>132</v>
      </c>
      <c r="K10481" s="214"/>
      <c r="L10481" s="214"/>
      <c r="M10481"/>
    </row>
    <row r="10482" spans="1:13" x14ac:dyDescent="0.2">
      <c r="A10482" s="284">
        <v>45362</v>
      </c>
      <c r="B10482" s="285">
        <v>23</v>
      </c>
      <c r="C10482" s="286">
        <v>2733.1877569999997</v>
      </c>
      <c r="D10482" s="287">
        <v>146.29116320000008</v>
      </c>
      <c r="E10482" s="288">
        <v>5040.5457000000006</v>
      </c>
      <c r="F10482" s="288">
        <v>268.68070879999959</v>
      </c>
      <c r="G10482" s="289">
        <v>32</v>
      </c>
      <c r="H10482" s="290">
        <v>8220.7053290000003</v>
      </c>
      <c r="I10482" s="289">
        <v>0</v>
      </c>
      <c r="J10482" s="214" t="s">
        <v>132</v>
      </c>
      <c r="K10482" s="214"/>
      <c r="L10482" s="214"/>
      <c r="M10482"/>
    </row>
    <row r="10483" spans="1:13" x14ac:dyDescent="0.2">
      <c r="A10483" s="284">
        <v>45362</v>
      </c>
      <c r="B10483" s="285">
        <v>24</v>
      </c>
      <c r="C10483" s="286">
        <v>2612.8383715</v>
      </c>
      <c r="D10483" s="287">
        <v>137.11519619999973</v>
      </c>
      <c r="E10483" s="288">
        <v>4864.37201</v>
      </c>
      <c r="F10483" s="288">
        <v>255.2800159999997</v>
      </c>
      <c r="G10483" s="289">
        <v>27</v>
      </c>
      <c r="H10483" s="290">
        <v>7896.6055936999992</v>
      </c>
      <c r="I10483" s="289">
        <v>0</v>
      </c>
      <c r="J10483" s="214" t="s">
        <v>132</v>
      </c>
      <c r="K10483" s="214"/>
      <c r="L10483" s="214"/>
      <c r="M10483"/>
    </row>
    <row r="10484" spans="1:13" x14ac:dyDescent="0.2">
      <c r="A10484" s="284">
        <v>45363</v>
      </c>
      <c r="B10484" s="285">
        <v>1</v>
      </c>
      <c r="C10484" s="286">
        <v>2509.9033118000002</v>
      </c>
      <c r="D10484" s="287">
        <v>129.98103479999961</v>
      </c>
      <c r="E10484" s="288">
        <v>4660.1735100000005</v>
      </c>
      <c r="F10484" s="288">
        <v>240.76845929999945</v>
      </c>
      <c r="G10484" s="289">
        <v>19</v>
      </c>
      <c r="H10484" s="290">
        <v>7559.8263158999998</v>
      </c>
      <c r="I10484" s="289">
        <v>0</v>
      </c>
      <c r="J10484" s="214" t="s">
        <v>132</v>
      </c>
      <c r="K10484" s="214"/>
      <c r="L10484" s="214"/>
      <c r="M10484"/>
    </row>
    <row r="10485" spans="1:13" x14ac:dyDescent="0.2">
      <c r="A10485" s="284">
        <v>45363</v>
      </c>
      <c r="B10485" s="285">
        <v>2</v>
      </c>
      <c r="C10485" s="286">
        <v>2445.7508118000001</v>
      </c>
      <c r="D10485" s="287">
        <v>125.67993899999988</v>
      </c>
      <c r="E10485" s="288">
        <v>4495.0321800000002</v>
      </c>
      <c r="F10485" s="288">
        <v>230.74526229999992</v>
      </c>
      <c r="G10485" s="289">
        <v>12</v>
      </c>
      <c r="H10485" s="290">
        <v>7309.2081931000002</v>
      </c>
      <c r="I10485" s="289">
        <v>0</v>
      </c>
      <c r="J10485" s="214" t="s">
        <v>132</v>
      </c>
      <c r="K10485" s="214"/>
      <c r="L10485" s="214"/>
      <c r="M10485"/>
    </row>
    <row r="10486" spans="1:13" x14ac:dyDescent="0.2">
      <c r="A10486" s="284">
        <v>45363</v>
      </c>
      <c r="B10486" s="285">
        <v>3</v>
      </c>
      <c r="C10486" s="286">
        <v>2416.4109292000003</v>
      </c>
      <c r="D10486" s="287">
        <v>124.18517340000004</v>
      </c>
      <c r="E10486" s="288">
        <v>4462.6663100000005</v>
      </c>
      <c r="F10486" s="288">
        <v>227.0381583999997</v>
      </c>
      <c r="G10486" s="289">
        <v>10</v>
      </c>
      <c r="H10486" s="290">
        <v>7240.3005710000007</v>
      </c>
      <c r="I10486" s="289">
        <v>0</v>
      </c>
      <c r="J10486" s="214" t="s">
        <v>132</v>
      </c>
      <c r="K10486" s="214"/>
      <c r="L10486" s="214"/>
      <c r="M10486"/>
    </row>
    <row r="10487" spans="1:13" x14ac:dyDescent="0.2">
      <c r="A10487" s="284">
        <v>45363</v>
      </c>
      <c r="B10487" s="285">
        <v>4</v>
      </c>
      <c r="C10487" s="286">
        <v>2478.1291239000002</v>
      </c>
      <c r="D10487" s="287">
        <v>128.12563030000015</v>
      </c>
      <c r="E10487" s="288">
        <v>4524.7600499999999</v>
      </c>
      <c r="F10487" s="288">
        <v>232.6110506999994</v>
      </c>
      <c r="G10487" s="289">
        <v>17</v>
      </c>
      <c r="H10487" s="290">
        <v>7380.6258548999995</v>
      </c>
      <c r="I10487" s="289">
        <v>0</v>
      </c>
      <c r="J10487" s="214" t="s">
        <v>132</v>
      </c>
      <c r="K10487" s="214"/>
      <c r="L10487" s="214"/>
      <c r="M10487"/>
    </row>
    <row r="10488" spans="1:13" x14ac:dyDescent="0.2">
      <c r="A10488" s="284">
        <v>45363</v>
      </c>
      <c r="B10488" s="285">
        <v>5</v>
      </c>
      <c r="C10488" s="286">
        <v>2673.4626754000001</v>
      </c>
      <c r="D10488" s="287">
        <v>141.49161389999975</v>
      </c>
      <c r="E10488" s="288">
        <v>4810.5720700000002</v>
      </c>
      <c r="F10488" s="288">
        <v>253.12653030000001</v>
      </c>
      <c r="G10488" s="289">
        <v>38</v>
      </c>
      <c r="H10488" s="290">
        <v>7916.6528896</v>
      </c>
      <c r="I10488" s="289">
        <v>0</v>
      </c>
      <c r="J10488" s="214" t="s">
        <v>132</v>
      </c>
      <c r="K10488" s="214"/>
      <c r="L10488" s="214"/>
      <c r="M10488"/>
    </row>
    <row r="10489" spans="1:13" x14ac:dyDescent="0.2">
      <c r="A10489" s="284">
        <v>45363</v>
      </c>
      <c r="B10489" s="285">
        <v>6</v>
      </c>
      <c r="C10489" s="286">
        <v>3004.4508761000002</v>
      </c>
      <c r="D10489" s="287">
        <v>165.30471630000017</v>
      </c>
      <c r="E10489" s="288">
        <v>5330.5161699999999</v>
      </c>
      <c r="F10489" s="288">
        <v>291.25829490000069</v>
      </c>
      <c r="G10489" s="289">
        <v>46</v>
      </c>
      <c r="H10489" s="290">
        <v>8837.5300573000004</v>
      </c>
      <c r="I10489" s="289">
        <v>0</v>
      </c>
      <c r="J10489" s="214" t="s">
        <v>132</v>
      </c>
      <c r="K10489" s="214"/>
      <c r="L10489" s="214"/>
      <c r="M10489"/>
    </row>
    <row r="10490" spans="1:13" x14ac:dyDescent="0.2">
      <c r="A10490" s="284">
        <v>45363</v>
      </c>
      <c r="B10490" s="285">
        <v>7</v>
      </c>
      <c r="C10490" s="286">
        <v>3289.7518321000002</v>
      </c>
      <c r="D10490" s="287">
        <v>187.75331139999975</v>
      </c>
      <c r="E10490" s="288">
        <v>5911.0043999999998</v>
      </c>
      <c r="F10490" s="288">
        <v>334.39413110000078</v>
      </c>
      <c r="G10490" s="289">
        <v>50</v>
      </c>
      <c r="H10490" s="290">
        <v>9772.903674600002</v>
      </c>
      <c r="I10490" s="289">
        <v>0</v>
      </c>
      <c r="J10490" s="214" t="s">
        <v>132</v>
      </c>
      <c r="K10490" s="214"/>
      <c r="L10490" s="214"/>
      <c r="M10490"/>
    </row>
    <row r="10491" spans="1:13" x14ac:dyDescent="0.2">
      <c r="A10491" s="284">
        <v>45363</v>
      </c>
      <c r="B10491" s="285">
        <v>8</v>
      </c>
      <c r="C10491" s="286">
        <v>3154.6458156999997</v>
      </c>
      <c r="D10491" s="287">
        <v>177.94425870000015</v>
      </c>
      <c r="E10491" s="288">
        <v>6056.1118900000001</v>
      </c>
      <c r="F10491" s="288">
        <v>338.79349589999947</v>
      </c>
      <c r="G10491" s="289">
        <v>50</v>
      </c>
      <c r="H10491" s="290">
        <v>9777.4954602999987</v>
      </c>
      <c r="I10491" s="289">
        <v>0</v>
      </c>
      <c r="J10491" s="214" t="s">
        <v>132</v>
      </c>
      <c r="K10491" s="214"/>
      <c r="L10491" s="214"/>
      <c r="M10491"/>
    </row>
    <row r="10492" spans="1:13" x14ac:dyDescent="0.2">
      <c r="A10492" s="284">
        <v>45363</v>
      </c>
      <c r="B10492" s="285">
        <v>9</v>
      </c>
      <c r="C10492" s="286">
        <v>2635.552428</v>
      </c>
      <c r="D10492" s="287">
        <v>143.89165989999984</v>
      </c>
      <c r="E10492" s="288">
        <v>5981.2099399999997</v>
      </c>
      <c r="F10492" s="288">
        <v>326.73978800000077</v>
      </c>
      <c r="G10492" s="289">
        <v>52</v>
      </c>
      <c r="H10492" s="290">
        <v>9139.3938159000008</v>
      </c>
      <c r="I10492" s="289">
        <v>0</v>
      </c>
      <c r="J10492" s="214" t="s">
        <v>132</v>
      </c>
      <c r="K10492" s="214"/>
      <c r="L10492" s="214"/>
      <c r="M10492"/>
    </row>
    <row r="10493" spans="1:13" x14ac:dyDescent="0.2">
      <c r="A10493" s="284">
        <v>45363</v>
      </c>
      <c r="B10493" s="285">
        <v>10</v>
      </c>
      <c r="C10493" s="286">
        <v>2063.6382999000002</v>
      </c>
      <c r="D10493" s="287">
        <v>104.03724779999973</v>
      </c>
      <c r="E10493" s="288">
        <v>5754.3042099999993</v>
      </c>
      <c r="F10493" s="288">
        <v>306.59853220000059</v>
      </c>
      <c r="G10493" s="289">
        <v>52</v>
      </c>
      <c r="H10493" s="290">
        <v>8280.5782899000005</v>
      </c>
      <c r="I10493" s="289">
        <v>0</v>
      </c>
      <c r="J10493" s="214" t="s">
        <v>132</v>
      </c>
      <c r="K10493" s="214"/>
      <c r="L10493" s="214"/>
      <c r="M10493"/>
    </row>
    <row r="10494" spans="1:13" x14ac:dyDescent="0.2">
      <c r="A10494" s="284">
        <v>45363</v>
      </c>
      <c r="B10494" s="285">
        <v>11</v>
      </c>
      <c r="C10494" s="286">
        <v>1777.1340061999997</v>
      </c>
      <c r="D10494" s="287">
        <v>85.637671300000164</v>
      </c>
      <c r="E10494" s="288">
        <v>5633.7502100000002</v>
      </c>
      <c r="F10494" s="288">
        <v>286.73044060000029</v>
      </c>
      <c r="G10494" s="289">
        <v>51</v>
      </c>
      <c r="H10494" s="290">
        <v>7834.2523281000003</v>
      </c>
      <c r="I10494" s="289">
        <v>0</v>
      </c>
      <c r="J10494" s="214" t="s">
        <v>132</v>
      </c>
      <c r="K10494" s="214"/>
      <c r="L10494" s="214"/>
      <c r="M10494"/>
    </row>
    <row r="10495" spans="1:13" x14ac:dyDescent="0.2">
      <c r="A10495" s="284">
        <v>45363</v>
      </c>
      <c r="B10495" s="285">
        <v>12</v>
      </c>
      <c r="C10495" s="286">
        <v>1570.7353011999999</v>
      </c>
      <c r="D10495" s="287">
        <v>73.29519470000011</v>
      </c>
      <c r="E10495" s="288">
        <v>5803.1802200000002</v>
      </c>
      <c r="F10495" s="288">
        <v>269.15025550000064</v>
      </c>
      <c r="G10495" s="289">
        <v>51</v>
      </c>
      <c r="H10495" s="290">
        <v>7767.3609714000013</v>
      </c>
      <c r="I10495" s="289">
        <v>0</v>
      </c>
      <c r="J10495" s="214" t="s">
        <v>132</v>
      </c>
      <c r="K10495" s="214"/>
      <c r="L10495" s="214"/>
      <c r="M10495"/>
    </row>
    <row r="10496" spans="1:13" x14ac:dyDescent="0.2">
      <c r="A10496" s="284">
        <v>45363</v>
      </c>
      <c r="B10496" s="285">
        <v>13</v>
      </c>
      <c r="C10496" s="286">
        <v>1334.0545176000001</v>
      </c>
      <c r="D10496" s="287">
        <v>58.35064519999986</v>
      </c>
      <c r="E10496" s="288">
        <v>5491.7427400000006</v>
      </c>
      <c r="F10496" s="288">
        <v>261.10376839999935</v>
      </c>
      <c r="G10496" s="289">
        <v>55</v>
      </c>
      <c r="H10496" s="290">
        <v>7200.2516711999997</v>
      </c>
      <c r="I10496" s="289">
        <v>0</v>
      </c>
      <c r="J10496" s="214" t="s">
        <v>132</v>
      </c>
      <c r="K10496" s="214"/>
      <c r="L10496" s="214"/>
      <c r="M10496"/>
    </row>
    <row r="10497" spans="1:13" x14ac:dyDescent="0.2">
      <c r="A10497" s="284">
        <v>45363</v>
      </c>
      <c r="B10497" s="285">
        <v>14</v>
      </c>
      <c r="C10497" s="286">
        <v>1331.2170991</v>
      </c>
      <c r="D10497" s="287">
        <v>56.610549199999582</v>
      </c>
      <c r="E10497" s="288">
        <v>5026.3517200000006</v>
      </c>
      <c r="F10497" s="288">
        <v>242.53691569999864</v>
      </c>
      <c r="G10497" s="289">
        <v>54</v>
      </c>
      <c r="H10497" s="290">
        <v>6710.7162839999983</v>
      </c>
      <c r="I10497" s="289">
        <v>0</v>
      </c>
      <c r="J10497" s="214" t="s">
        <v>132</v>
      </c>
      <c r="K10497" s="214"/>
      <c r="L10497" s="214"/>
      <c r="M10497"/>
    </row>
    <row r="10498" spans="1:13" x14ac:dyDescent="0.2">
      <c r="A10498" s="284">
        <v>45363</v>
      </c>
      <c r="B10498" s="285">
        <v>15</v>
      </c>
      <c r="C10498" s="286">
        <v>1485.5279610000002</v>
      </c>
      <c r="D10498" s="287">
        <v>66.651086299999861</v>
      </c>
      <c r="E10498" s="288">
        <v>5066.0822099999996</v>
      </c>
      <c r="F10498" s="288">
        <v>237.59555970000019</v>
      </c>
      <c r="G10498" s="289">
        <v>54</v>
      </c>
      <c r="H10498" s="290">
        <v>6909.8568169999999</v>
      </c>
      <c r="I10498" s="289">
        <v>0</v>
      </c>
      <c r="J10498" s="214" t="s">
        <v>132</v>
      </c>
      <c r="K10498" s="214"/>
      <c r="L10498" s="214"/>
      <c r="M10498"/>
    </row>
    <row r="10499" spans="1:13" x14ac:dyDescent="0.2">
      <c r="A10499" s="284">
        <v>45363</v>
      </c>
      <c r="B10499" s="285">
        <v>16</v>
      </c>
      <c r="C10499" s="286">
        <v>1655.5122867</v>
      </c>
      <c r="D10499" s="287">
        <v>79.117283799999797</v>
      </c>
      <c r="E10499" s="288">
        <v>5170.7448199999999</v>
      </c>
      <c r="F10499" s="288">
        <v>246.85018560000026</v>
      </c>
      <c r="G10499" s="289">
        <v>56</v>
      </c>
      <c r="H10499" s="290">
        <v>7208.2245760999995</v>
      </c>
      <c r="I10499" s="289">
        <v>0</v>
      </c>
      <c r="J10499" s="214" t="s">
        <v>132</v>
      </c>
      <c r="K10499" s="214"/>
      <c r="L10499" s="214"/>
      <c r="M10499"/>
    </row>
    <row r="10500" spans="1:13" x14ac:dyDescent="0.2">
      <c r="A10500" s="284">
        <v>45363</v>
      </c>
      <c r="B10500" s="285">
        <v>17</v>
      </c>
      <c r="C10500" s="286">
        <v>2214.5403489999999</v>
      </c>
      <c r="D10500" s="287">
        <v>113.25763710000001</v>
      </c>
      <c r="E10500" s="288">
        <v>5441.5731999999998</v>
      </c>
      <c r="F10500" s="288">
        <v>276.35591620000014</v>
      </c>
      <c r="G10500" s="289">
        <v>58</v>
      </c>
      <c r="H10500" s="290">
        <v>8103.7271022999994</v>
      </c>
      <c r="I10500" s="289">
        <v>0</v>
      </c>
      <c r="J10500" s="214" t="s">
        <v>132</v>
      </c>
      <c r="K10500" s="214"/>
      <c r="L10500" s="214"/>
      <c r="M10500"/>
    </row>
    <row r="10501" spans="1:13" x14ac:dyDescent="0.2">
      <c r="A10501" s="284">
        <v>45363</v>
      </c>
      <c r="B10501" s="285">
        <v>18</v>
      </c>
      <c r="C10501" s="286">
        <v>2930.7449340999997</v>
      </c>
      <c r="D10501" s="287">
        <v>159.09890060000004</v>
      </c>
      <c r="E10501" s="288">
        <v>5711.3098600000003</v>
      </c>
      <c r="F10501" s="288">
        <v>309.06112639999992</v>
      </c>
      <c r="G10501" s="289">
        <v>57</v>
      </c>
      <c r="H10501" s="290">
        <v>9167.2148211000003</v>
      </c>
      <c r="I10501" s="289">
        <v>0</v>
      </c>
      <c r="J10501" s="214" t="s">
        <v>132</v>
      </c>
      <c r="K10501" s="214"/>
      <c r="L10501" s="214"/>
      <c r="M10501"/>
    </row>
    <row r="10502" spans="1:13" x14ac:dyDescent="0.2">
      <c r="A10502" s="284">
        <v>45363</v>
      </c>
      <c r="B10502" s="285">
        <v>19</v>
      </c>
      <c r="C10502" s="286">
        <v>3326.8319852999998</v>
      </c>
      <c r="D10502" s="287">
        <v>187.70719620000008</v>
      </c>
      <c r="E10502" s="288">
        <v>6122.7566500000003</v>
      </c>
      <c r="F10502" s="288">
        <v>341.13802529999975</v>
      </c>
      <c r="G10502" s="289">
        <v>55</v>
      </c>
      <c r="H10502" s="290">
        <v>10033.433856799998</v>
      </c>
      <c r="I10502" s="289">
        <v>0</v>
      </c>
      <c r="J10502" s="214" t="s">
        <v>132</v>
      </c>
      <c r="K10502" s="214"/>
      <c r="L10502" s="214"/>
      <c r="M10502"/>
    </row>
    <row r="10503" spans="1:13" x14ac:dyDescent="0.2">
      <c r="A10503" s="284">
        <v>45363</v>
      </c>
      <c r="B10503" s="285">
        <v>20</v>
      </c>
      <c r="C10503" s="286">
        <v>3338.0769835999999</v>
      </c>
      <c r="D10503" s="287">
        <v>191.81435300000018</v>
      </c>
      <c r="E10503" s="288">
        <v>6025.2779200000004</v>
      </c>
      <c r="F10503" s="288">
        <v>346.09801139999945</v>
      </c>
      <c r="G10503" s="289">
        <v>51</v>
      </c>
      <c r="H10503" s="290">
        <v>9952.2672679999996</v>
      </c>
      <c r="I10503" s="289">
        <v>0</v>
      </c>
      <c r="J10503" s="214" t="s">
        <v>132</v>
      </c>
      <c r="K10503" s="214"/>
      <c r="L10503" s="214"/>
      <c r="M10503"/>
    </row>
    <row r="10504" spans="1:13" x14ac:dyDescent="0.2">
      <c r="A10504" s="284">
        <v>45363</v>
      </c>
      <c r="B10504" s="285">
        <v>21</v>
      </c>
      <c r="C10504" s="286">
        <v>3221.4670537000002</v>
      </c>
      <c r="D10504" s="287">
        <v>182.02842860000004</v>
      </c>
      <c r="E10504" s="288">
        <v>5864.4819799999996</v>
      </c>
      <c r="F10504" s="288">
        <v>330.76024460000099</v>
      </c>
      <c r="G10504" s="289">
        <v>44</v>
      </c>
      <c r="H10504" s="290">
        <v>9642.7377068999995</v>
      </c>
      <c r="I10504" s="289">
        <v>0</v>
      </c>
      <c r="J10504" s="214" t="s">
        <v>132</v>
      </c>
      <c r="K10504" s="214"/>
      <c r="L10504" s="214"/>
      <c r="M10504"/>
    </row>
    <row r="10505" spans="1:13" x14ac:dyDescent="0.2">
      <c r="A10505" s="284">
        <v>45363</v>
      </c>
      <c r="B10505" s="285">
        <v>22</v>
      </c>
      <c r="C10505" s="286">
        <v>3002.3803017999999</v>
      </c>
      <c r="D10505" s="287">
        <v>165.66247760000016</v>
      </c>
      <c r="E10505" s="288">
        <v>5472.4270200000001</v>
      </c>
      <c r="F10505" s="288">
        <v>302.24785410000004</v>
      </c>
      <c r="G10505" s="289">
        <v>39</v>
      </c>
      <c r="H10505" s="290">
        <v>8981.7176534999999</v>
      </c>
      <c r="I10505" s="289">
        <v>0</v>
      </c>
      <c r="J10505" s="214" t="s">
        <v>132</v>
      </c>
      <c r="K10505" s="214"/>
      <c r="L10505" s="214"/>
      <c r="M10505"/>
    </row>
    <row r="10506" spans="1:13" x14ac:dyDescent="0.2">
      <c r="A10506" s="284">
        <v>45363</v>
      </c>
      <c r="B10506" s="285">
        <v>23</v>
      </c>
      <c r="C10506" s="286">
        <v>2781.0661204000003</v>
      </c>
      <c r="D10506" s="287">
        <v>148.86397920000027</v>
      </c>
      <c r="E10506" s="288">
        <v>5082.9271600000002</v>
      </c>
      <c r="F10506" s="288">
        <v>271.92600959999982</v>
      </c>
      <c r="G10506" s="289">
        <v>35</v>
      </c>
      <c r="H10506" s="290">
        <v>8319.7832692000011</v>
      </c>
      <c r="I10506" s="289">
        <v>0</v>
      </c>
      <c r="J10506" s="214" t="s">
        <v>132</v>
      </c>
      <c r="K10506" s="214"/>
      <c r="L10506" s="214"/>
      <c r="M10506"/>
    </row>
    <row r="10507" spans="1:13" x14ac:dyDescent="0.2">
      <c r="A10507" s="284">
        <v>45363</v>
      </c>
      <c r="B10507" s="285">
        <v>24</v>
      </c>
      <c r="C10507" s="286">
        <v>2667.3962969000004</v>
      </c>
      <c r="D10507" s="287">
        <v>141.27397739999992</v>
      </c>
      <c r="E10507" s="288">
        <v>5003.7278500000002</v>
      </c>
      <c r="F10507" s="288">
        <v>261.54191309999987</v>
      </c>
      <c r="G10507" s="289">
        <v>30</v>
      </c>
      <c r="H10507" s="290">
        <v>8103.9400374000006</v>
      </c>
      <c r="I10507" s="289">
        <v>0</v>
      </c>
      <c r="J10507" s="214" t="s">
        <v>132</v>
      </c>
      <c r="K10507" s="214"/>
      <c r="L10507" s="214"/>
      <c r="M10507"/>
    </row>
    <row r="10508" spans="1:13" x14ac:dyDescent="0.2">
      <c r="A10508" s="284">
        <v>45364</v>
      </c>
      <c r="B10508" s="285">
        <v>1</v>
      </c>
      <c r="C10508" s="286">
        <v>2572.1714334999997</v>
      </c>
      <c r="D10508" s="287">
        <v>134.38585080000021</v>
      </c>
      <c r="E10508" s="288">
        <v>4817.2945600000003</v>
      </c>
      <c r="F10508" s="288">
        <v>247.39111400000002</v>
      </c>
      <c r="G10508" s="289">
        <v>19</v>
      </c>
      <c r="H10508" s="290">
        <v>7790.2429583000003</v>
      </c>
      <c r="I10508" s="289">
        <v>0</v>
      </c>
      <c r="J10508" s="214" t="s">
        <v>132</v>
      </c>
      <c r="K10508" s="214"/>
      <c r="L10508" s="214"/>
      <c r="M10508"/>
    </row>
    <row r="10509" spans="1:13" x14ac:dyDescent="0.2">
      <c r="A10509" s="284">
        <v>45364</v>
      </c>
      <c r="B10509" s="285">
        <v>2</v>
      </c>
      <c r="C10509" s="286">
        <v>2510.4572929000001</v>
      </c>
      <c r="D10509" s="287">
        <v>130.27634070000005</v>
      </c>
      <c r="E10509" s="288">
        <v>4773.9023299999999</v>
      </c>
      <c r="F10509" s="288">
        <v>237.73009940000065</v>
      </c>
      <c r="G10509" s="289">
        <v>12</v>
      </c>
      <c r="H10509" s="290">
        <v>7664.3660630000004</v>
      </c>
      <c r="I10509" s="289">
        <v>0</v>
      </c>
      <c r="J10509" s="214" t="s">
        <v>132</v>
      </c>
      <c r="K10509" s="214"/>
      <c r="L10509" s="214"/>
      <c r="M10509"/>
    </row>
    <row r="10510" spans="1:13" x14ac:dyDescent="0.2">
      <c r="A10510" s="284">
        <v>45364</v>
      </c>
      <c r="B10510" s="285">
        <v>3</v>
      </c>
      <c r="C10510" s="286">
        <v>2506.5591362999999</v>
      </c>
      <c r="D10510" s="287">
        <v>129.4447318</v>
      </c>
      <c r="E10510" s="288">
        <v>4619.4552199999998</v>
      </c>
      <c r="F10510" s="288">
        <v>234.6011081000006</v>
      </c>
      <c r="G10510" s="289">
        <v>10</v>
      </c>
      <c r="H10510" s="290">
        <v>7500.0601962000001</v>
      </c>
      <c r="I10510" s="289">
        <v>0</v>
      </c>
      <c r="J10510" s="214" t="s">
        <v>132</v>
      </c>
      <c r="K10510" s="214"/>
      <c r="L10510" s="214"/>
      <c r="M10510"/>
    </row>
    <row r="10511" spans="1:13" x14ac:dyDescent="0.2">
      <c r="A10511" s="284">
        <v>45364</v>
      </c>
      <c r="B10511" s="285">
        <v>4</v>
      </c>
      <c r="C10511" s="286">
        <v>2575.2950351</v>
      </c>
      <c r="D10511" s="287">
        <v>134.16612810000001</v>
      </c>
      <c r="E10511" s="288">
        <v>4699.4633800000001</v>
      </c>
      <c r="F10511" s="288">
        <v>240.87563070000033</v>
      </c>
      <c r="G10511" s="289">
        <v>20</v>
      </c>
      <c r="H10511" s="290">
        <v>7669.800173900001</v>
      </c>
      <c r="I10511" s="289">
        <v>0</v>
      </c>
      <c r="J10511" s="214" t="s">
        <v>132</v>
      </c>
      <c r="K10511" s="214"/>
      <c r="L10511" s="214"/>
      <c r="M10511"/>
    </row>
    <row r="10512" spans="1:13" x14ac:dyDescent="0.2">
      <c r="A10512" s="284">
        <v>45364</v>
      </c>
      <c r="B10512" s="285">
        <v>5</v>
      </c>
      <c r="C10512" s="286">
        <v>2792.4192543999998</v>
      </c>
      <c r="D10512" s="287">
        <v>149.13079750000003</v>
      </c>
      <c r="E10512" s="288">
        <v>4937.4446399999997</v>
      </c>
      <c r="F10512" s="288">
        <v>263.76955499999985</v>
      </c>
      <c r="G10512" s="289">
        <v>49</v>
      </c>
      <c r="H10512" s="290">
        <v>8191.7642468999993</v>
      </c>
      <c r="I10512" s="289">
        <v>0</v>
      </c>
      <c r="J10512" s="214" t="s">
        <v>132</v>
      </c>
      <c r="K10512" s="214"/>
      <c r="L10512" s="214"/>
      <c r="M10512"/>
    </row>
    <row r="10513" spans="1:13" x14ac:dyDescent="0.2">
      <c r="A10513" s="284">
        <v>45364</v>
      </c>
      <c r="B10513" s="285">
        <v>6</v>
      </c>
      <c r="C10513" s="286">
        <v>3146.1951991999995</v>
      </c>
      <c r="D10513" s="287">
        <v>174.86682170000034</v>
      </c>
      <c r="E10513" s="288">
        <v>5500.0334899999998</v>
      </c>
      <c r="F10513" s="288">
        <v>305.15326300000015</v>
      </c>
      <c r="G10513" s="289">
        <v>55</v>
      </c>
      <c r="H10513" s="290">
        <v>9181.2487738999989</v>
      </c>
      <c r="I10513" s="289">
        <v>0</v>
      </c>
      <c r="J10513" s="214" t="s">
        <v>132</v>
      </c>
      <c r="K10513" s="214"/>
      <c r="L10513" s="214"/>
      <c r="M10513"/>
    </row>
    <row r="10514" spans="1:13" x14ac:dyDescent="0.2">
      <c r="A10514" s="284">
        <v>45364</v>
      </c>
      <c r="B10514" s="285">
        <v>7</v>
      </c>
      <c r="C10514" s="286">
        <v>3359.6876346999998</v>
      </c>
      <c r="D10514" s="287">
        <v>192.75122100000016</v>
      </c>
      <c r="E10514" s="288">
        <v>6166.41554</v>
      </c>
      <c r="F10514" s="288">
        <v>346.59664939999948</v>
      </c>
      <c r="G10514" s="289">
        <v>58</v>
      </c>
      <c r="H10514" s="290">
        <v>10123.451045099999</v>
      </c>
      <c r="I10514" s="289">
        <v>0</v>
      </c>
      <c r="J10514" s="214" t="s">
        <v>132</v>
      </c>
      <c r="K10514" s="214"/>
      <c r="L10514" s="214"/>
      <c r="M10514"/>
    </row>
    <row r="10515" spans="1:13" x14ac:dyDescent="0.2">
      <c r="A10515" s="284">
        <v>45364</v>
      </c>
      <c r="B10515" s="285">
        <v>8</v>
      </c>
      <c r="C10515" s="286">
        <v>2941.7249789000002</v>
      </c>
      <c r="D10515" s="287">
        <v>163.35350119999976</v>
      </c>
      <c r="E10515" s="288">
        <v>6390.67616</v>
      </c>
      <c r="F10515" s="288">
        <v>337.74078780000036</v>
      </c>
      <c r="G10515" s="289">
        <v>58</v>
      </c>
      <c r="H10515" s="290">
        <v>9891.4954279000012</v>
      </c>
      <c r="I10515" s="289">
        <v>0</v>
      </c>
      <c r="J10515" s="214" t="s">
        <v>132</v>
      </c>
      <c r="K10515" s="214"/>
      <c r="L10515" s="214"/>
      <c r="M10515"/>
    </row>
    <row r="10516" spans="1:13" x14ac:dyDescent="0.2">
      <c r="A10516" s="284">
        <v>45364</v>
      </c>
      <c r="B10516" s="285">
        <v>9</v>
      </c>
      <c r="C10516" s="286">
        <v>2282.0995914000005</v>
      </c>
      <c r="D10516" s="287">
        <v>119.20851299999967</v>
      </c>
      <c r="E10516" s="288">
        <v>5801.2075299999997</v>
      </c>
      <c r="F10516" s="288">
        <v>308.76689280000028</v>
      </c>
      <c r="G10516" s="289">
        <v>55</v>
      </c>
      <c r="H10516" s="290">
        <v>8566.2825271999991</v>
      </c>
      <c r="I10516" s="289">
        <v>0</v>
      </c>
      <c r="J10516" s="214" t="s">
        <v>132</v>
      </c>
      <c r="K10516" s="214"/>
      <c r="L10516" s="214"/>
      <c r="M10516"/>
    </row>
    <row r="10517" spans="1:13" x14ac:dyDescent="0.2">
      <c r="A10517" s="284">
        <v>45364</v>
      </c>
      <c r="B10517" s="285">
        <v>10</v>
      </c>
      <c r="C10517" s="286">
        <v>1607.7781111000002</v>
      </c>
      <c r="D10517" s="287">
        <v>75.795248299999997</v>
      </c>
      <c r="E10517" s="288">
        <v>5152.45741</v>
      </c>
      <c r="F10517" s="288">
        <v>266.7239169000004</v>
      </c>
      <c r="G10517" s="289">
        <v>55</v>
      </c>
      <c r="H10517" s="290">
        <v>7157.7546863000007</v>
      </c>
      <c r="I10517" s="289">
        <v>0</v>
      </c>
      <c r="J10517" s="214" t="s">
        <v>132</v>
      </c>
      <c r="K10517" s="214"/>
      <c r="L10517" s="214"/>
      <c r="M10517"/>
    </row>
    <row r="10518" spans="1:13" x14ac:dyDescent="0.2">
      <c r="A10518" s="284">
        <v>45364</v>
      </c>
      <c r="B10518" s="285">
        <v>11</v>
      </c>
      <c r="C10518" s="286">
        <v>1116.1398032999998</v>
      </c>
      <c r="D10518" s="287">
        <v>44.095036100000101</v>
      </c>
      <c r="E10518" s="288">
        <v>4835.5176599999995</v>
      </c>
      <c r="F10518" s="288">
        <v>233.3432913000006</v>
      </c>
      <c r="G10518" s="289">
        <v>54</v>
      </c>
      <c r="H10518" s="290">
        <v>6283.0957907000002</v>
      </c>
      <c r="I10518" s="289">
        <v>0</v>
      </c>
      <c r="J10518" s="214" t="s">
        <v>132</v>
      </c>
      <c r="K10518" s="214"/>
      <c r="L10518" s="214"/>
      <c r="M10518"/>
    </row>
    <row r="10519" spans="1:13" x14ac:dyDescent="0.2">
      <c r="A10519" s="284">
        <v>45364</v>
      </c>
      <c r="B10519" s="285">
        <v>12</v>
      </c>
      <c r="C10519" s="286">
        <v>724.08992890000036</v>
      </c>
      <c r="D10519" s="287">
        <v>19.745507299999502</v>
      </c>
      <c r="E10519" s="288">
        <v>4602.8309099999997</v>
      </c>
      <c r="F10519" s="288">
        <v>208.86547950000022</v>
      </c>
      <c r="G10519" s="289">
        <v>53</v>
      </c>
      <c r="H10519" s="290">
        <v>5608.5318256999999</v>
      </c>
      <c r="I10519" s="289">
        <v>0</v>
      </c>
      <c r="J10519" s="214" t="s">
        <v>132</v>
      </c>
      <c r="K10519" s="214"/>
      <c r="L10519" s="214"/>
      <c r="M10519"/>
    </row>
    <row r="10520" spans="1:13" x14ac:dyDescent="0.2">
      <c r="A10520" s="284">
        <v>45364</v>
      </c>
      <c r="B10520" s="285">
        <v>13</v>
      </c>
      <c r="C10520" s="286">
        <v>507.56634570000006</v>
      </c>
      <c r="D10520" s="287">
        <v>5.9631051000002628</v>
      </c>
      <c r="E10520" s="288">
        <v>4310.7811799999999</v>
      </c>
      <c r="F10520" s="288">
        <v>194.62550399999964</v>
      </c>
      <c r="G10520" s="289">
        <v>53</v>
      </c>
      <c r="H10520" s="290">
        <v>5071.9361348000002</v>
      </c>
      <c r="I10520" s="289">
        <v>0</v>
      </c>
      <c r="J10520" s="214" t="s">
        <v>132</v>
      </c>
      <c r="K10520" s="214"/>
      <c r="L10520" s="214"/>
      <c r="M10520"/>
    </row>
    <row r="10521" spans="1:13" x14ac:dyDescent="0.2">
      <c r="A10521" s="284">
        <v>45364</v>
      </c>
      <c r="B10521" s="285">
        <v>14</v>
      </c>
      <c r="C10521" s="286">
        <v>515.2903124000004</v>
      </c>
      <c r="D10521" s="287">
        <v>6.9298970999996925</v>
      </c>
      <c r="E10521" s="288">
        <v>4234.0899199999994</v>
      </c>
      <c r="F10521" s="288">
        <v>191.82860810000057</v>
      </c>
      <c r="G10521" s="289">
        <v>54</v>
      </c>
      <c r="H10521" s="290">
        <v>5002.1387376000002</v>
      </c>
      <c r="I10521" s="289">
        <v>0</v>
      </c>
      <c r="J10521" s="214" t="s">
        <v>132</v>
      </c>
      <c r="K10521" s="214"/>
      <c r="L10521" s="214"/>
      <c r="M10521"/>
    </row>
    <row r="10522" spans="1:13" x14ac:dyDescent="0.2">
      <c r="A10522" s="284">
        <v>45364</v>
      </c>
      <c r="B10522" s="285">
        <v>15</v>
      </c>
      <c r="C10522" s="286">
        <v>769.55912689999991</v>
      </c>
      <c r="D10522" s="287">
        <v>23.376313599999833</v>
      </c>
      <c r="E10522" s="288">
        <v>4339.3131300000005</v>
      </c>
      <c r="F10522" s="288">
        <v>200.2835170999997</v>
      </c>
      <c r="G10522" s="289">
        <v>54</v>
      </c>
      <c r="H10522" s="290">
        <v>5386.5320875999996</v>
      </c>
      <c r="I10522" s="289">
        <v>0</v>
      </c>
      <c r="J10522" s="214" t="s">
        <v>132</v>
      </c>
      <c r="K10522" s="214"/>
      <c r="L10522" s="214"/>
      <c r="M10522"/>
    </row>
    <row r="10523" spans="1:13" x14ac:dyDescent="0.2">
      <c r="A10523" s="284">
        <v>45364</v>
      </c>
      <c r="B10523" s="285">
        <v>16</v>
      </c>
      <c r="C10523" s="286">
        <v>1249.8053152</v>
      </c>
      <c r="D10523" s="287">
        <v>54.632920100000234</v>
      </c>
      <c r="E10523" s="288">
        <v>4604.7669600000008</v>
      </c>
      <c r="F10523" s="288">
        <v>223.37647679999918</v>
      </c>
      <c r="G10523" s="289">
        <v>57</v>
      </c>
      <c r="H10523" s="290">
        <v>6189.5816721000001</v>
      </c>
      <c r="I10523" s="289">
        <v>0</v>
      </c>
      <c r="J10523" s="214" t="s">
        <v>132</v>
      </c>
      <c r="K10523" s="214"/>
      <c r="L10523" s="214"/>
      <c r="M10523"/>
    </row>
    <row r="10524" spans="1:13" x14ac:dyDescent="0.2">
      <c r="A10524" s="284">
        <v>45364</v>
      </c>
      <c r="B10524" s="285">
        <v>17</v>
      </c>
      <c r="C10524" s="286">
        <v>2026.8910648000001</v>
      </c>
      <c r="D10524" s="287">
        <v>103.10095339999987</v>
      </c>
      <c r="E10524" s="288">
        <v>5217.8439099999996</v>
      </c>
      <c r="F10524" s="288">
        <v>264.48049290000108</v>
      </c>
      <c r="G10524" s="289">
        <v>58</v>
      </c>
      <c r="H10524" s="290">
        <v>7670.3164211000012</v>
      </c>
      <c r="I10524" s="289">
        <v>0</v>
      </c>
      <c r="J10524" s="214" t="s">
        <v>132</v>
      </c>
      <c r="K10524" s="214"/>
      <c r="L10524" s="214"/>
      <c r="M10524"/>
    </row>
    <row r="10525" spans="1:13" x14ac:dyDescent="0.2">
      <c r="A10525" s="284">
        <v>45364</v>
      </c>
      <c r="B10525" s="285">
        <v>18</v>
      </c>
      <c r="C10525" s="286">
        <v>2813.5529415999999</v>
      </c>
      <c r="D10525" s="287">
        <v>155.54675600000007</v>
      </c>
      <c r="E10525" s="288">
        <v>5591.6354799999999</v>
      </c>
      <c r="F10525" s="288">
        <v>309.11934699999983</v>
      </c>
      <c r="G10525" s="289">
        <v>57</v>
      </c>
      <c r="H10525" s="290">
        <v>8926.8545245999994</v>
      </c>
      <c r="I10525" s="289">
        <v>0</v>
      </c>
      <c r="J10525" s="214" t="s">
        <v>132</v>
      </c>
      <c r="K10525" s="214"/>
      <c r="L10525" s="214"/>
      <c r="M10525"/>
    </row>
    <row r="10526" spans="1:13" x14ac:dyDescent="0.2">
      <c r="A10526" s="284">
        <v>45364</v>
      </c>
      <c r="B10526" s="285">
        <v>19</v>
      </c>
      <c r="C10526" s="286">
        <v>3310.3214842000002</v>
      </c>
      <c r="D10526" s="287">
        <v>190.36960280000002</v>
      </c>
      <c r="E10526" s="288">
        <v>5961.7277000000004</v>
      </c>
      <c r="F10526" s="288">
        <v>342.77659859999949</v>
      </c>
      <c r="G10526" s="289">
        <v>56</v>
      </c>
      <c r="H10526" s="290">
        <v>9861.1953856</v>
      </c>
      <c r="I10526" s="289">
        <v>0</v>
      </c>
      <c r="J10526" s="214" t="s">
        <v>132</v>
      </c>
      <c r="K10526" s="214"/>
      <c r="L10526" s="214"/>
      <c r="M10526"/>
    </row>
    <row r="10527" spans="1:13" x14ac:dyDescent="0.2">
      <c r="A10527" s="284">
        <v>45364</v>
      </c>
      <c r="B10527" s="285">
        <v>20</v>
      </c>
      <c r="C10527" s="286">
        <v>3336.8229556000001</v>
      </c>
      <c r="D10527" s="287">
        <v>192.26495700000009</v>
      </c>
      <c r="E10527" s="288">
        <v>5937.3064000000004</v>
      </c>
      <c r="F10527" s="288">
        <v>342.30447589999949</v>
      </c>
      <c r="G10527" s="289">
        <v>52</v>
      </c>
      <c r="H10527" s="290">
        <v>9860.6987885000017</v>
      </c>
      <c r="I10527" s="289">
        <v>0</v>
      </c>
      <c r="J10527" s="214" t="s">
        <v>132</v>
      </c>
      <c r="K10527" s="214"/>
      <c r="L10527" s="214"/>
      <c r="M10527"/>
    </row>
    <row r="10528" spans="1:13" x14ac:dyDescent="0.2">
      <c r="A10528" s="284">
        <v>45364</v>
      </c>
      <c r="B10528" s="285">
        <v>21</v>
      </c>
      <c r="C10528" s="286">
        <v>3231.2902839999997</v>
      </c>
      <c r="D10528" s="287">
        <v>184.24890100000039</v>
      </c>
      <c r="E10528" s="288">
        <v>5774.1159799999996</v>
      </c>
      <c r="F10528" s="288">
        <v>328.92936360000022</v>
      </c>
      <c r="G10528" s="289">
        <v>45</v>
      </c>
      <c r="H10528" s="290">
        <v>9563.5845286000003</v>
      </c>
      <c r="I10528" s="289">
        <v>0</v>
      </c>
      <c r="J10528" s="214" t="s">
        <v>132</v>
      </c>
      <c r="K10528" s="214"/>
      <c r="L10528" s="214"/>
      <c r="M10528"/>
    </row>
    <row r="10529" spans="1:13" x14ac:dyDescent="0.2">
      <c r="A10529" s="284">
        <v>45364</v>
      </c>
      <c r="B10529" s="285">
        <v>22</v>
      </c>
      <c r="C10529" s="286">
        <v>3012.1272054999999</v>
      </c>
      <c r="D10529" s="287">
        <v>168.0770358</v>
      </c>
      <c r="E10529" s="288">
        <v>5406.1257900000001</v>
      </c>
      <c r="F10529" s="288">
        <v>300.3330991999992</v>
      </c>
      <c r="G10529" s="289">
        <v>40</v>
      </c>
      <c r="H10529" s="290">
        <v>8926.6631304999992</v>
      </c>
      <c r="I10529" s="289">
        <v>0</v>
      </c>
      <c r="J10529" s="214" t="s">
        <v>132</v>
      </c>
      <c r="K10529" s="214"/>
      <c r="L10529" s="214"/>
      <c r="M10529"/>
    </row>
    <row r="10530" spans="1:13" x14ac:dyDescent="0.2">
      <c r="A10530" s="284">
        <v>45364</v>
      </c>
      <c r="B10530" s="285">
        <v>23</v>
      </c>
      <c r="C10530" s="286">
        <v>2791.0231960000001</v>
      </c>
      <c r="D10530" s="287">
        <v>150.71324970000003</v>
      </c>
      <c r="E10530" s="288">
        <v>5083.83824</v>
      </c>
      <c r="F10530" s="288">
        <v>269.46467570000004</v>
      </c>
      <c r="G10530" s="289">
        <v>35</v>
      </c>
      <c r="H10530" s="290">
        <v>8330.0393614000004</v>
      </c>
      <c r="I10530" s="289">
        <v>0</v>
      </c>
      <c r="J10530" s="214" t="s">
        <v>132</v>
      </c>
      <c r="K10530" s="214"/>
      <c r="L10530" s="214"/>
      <c r="M10530"/>
    </row>
    <row r="10531" spans="1:13" x14ac:dyDescent="0.2">
      <c r="A10531" s="284">
        <v>45364</v>
      </c>
      <c r="B10531" s="285">
        <v>24</v>
      </c>
      <c r="C10531" s="286">
        <v>2678.0626001000001</v>
      </c>
      <c r="D10531" s="287">
        <v>142.03119099999969</v>
      </c>
      <c r="E10531" s="288">
        <v>4906.1456199999993</v>
      </c>
      <c r="F10531" s="288">
        <v>257.22136670000145</v>
      </c>
      <c r="G10531" s="289">
        <v>31</v>
      </c>
      <c r="H10531" s="290">
        <v>8014.4607778000009</v>
      </c>
      <c r="I10531" s="289">
        <v>0</v>
      </c>
      <c r="J10531" s="214" t="s">
        <v>132</v>
      </c>
      <c r="K10531" s="214"/>
      <c r="L10531" s="214"/>
      <c r="M10531"/>
    </row>
    <row r="10532" spans="1:13" x14ac:dyDescent="0.2">
      <c r="A10532" s="284">
        <v>45365</v>
      </c>
      <c r="B10532" s="285">
        <v>1</v>
      </c>
      <c r="C10532" s="286">
        <v>2587.3183901000002</v>
      </c>
      <c r="D10532" s="287">
        <v>135.28625820000013</v>
      </c>
      <c r="E10532" s="288">
        <v>4707.39833</v>
      </c>
      <c r="F10532" s="288">
        <v>242.90189029999965</v>
      </c>
      <c r="G10532" s="289">
        <v>19</v>
      </c>
      <c r="H10532" s="290">
        <v>7691.9048686000006</v>
      </c>
      <c r="I10532" s="289">
        <v>0</v>
      </c>
      <c r="J10532" s="214" t="s">
        <v>132</v>
      </c>
      <c r="K10532" s="214"/>
      <c r="L10532" s="214"/>
      <c r="M10532"/>
    </row>
    <row r="10533" spans="1:13" x14ac:dyDescent="0.2">
      <c r="A10533" s="284">
        <v>45365</v>
      </c>
      <c r="B10533" s="285">
        <v>2</v>
      </c>
      <c r="C10533" s="286">
        <v>2529.3776491000003</v>
      </c>
      <c r="D10533" s="287">
        <v>131.44223289999994</v>
      </c>
      <c r="E10533" s="288">
        <v>4666.4967299999998</v>
      </c>
      <c r="F10533" s="288">
        <v>233.50870560000021</v>
      </c>
      <c r="G10533" s="289">
        <v>13</v>
      </c>
      <c r="H10533" s="290">
        <v>7573.8253176000007</v>
      </c>
      <c r="I10533" s="289">
        <v>0</v>
      </c>
      <c r="J10533" s="214" t="s">
        <v>132</v>
      </c>
      <c r="K10533" s="214"/>
      <c r="L10533" s="214"/>
      <c r="M10533"/>
    </row>
    <row r="10534" spans="1:13" x14ac:dyDescent="0.2">
      <c r="A10534" s="284">
        <v>45365</v>
      </c>
      <c r="B10534" s="285">
        <v>3</v>
      </c>
      <c r="C10534" s="286">
        <v>2514.7419706999999</v>
      </c>
      <c r="D10534" s="287">
        <v>130.53069689999998</v>
      </c>
      <c r="E10534" s="288">
        <v>4549.8392100000001</v>
      </c>
      <c r="F10534" s="288">
        <v>229.82290759999978</v>
      </c>
      <c r="G10534" s="289">
        <v>11</v>
      </c>
      <c r="H10534" s="290">
        <v>7435.9347852000001</v>
      </c>
      <c r="I10534" s="289">
        <v>0</v>
      </c>
      <c r="J10534" s="214" t="s">
        <v>132</v>
      </c>
      <c r="K10534" s="214"/>
      <c r="L10534" s="214"/>
      <c r="M10534"/>
    </row>
    <row r="10535" spans="1:13" x14ac:dyDescent="0.2">
      <c r="A10535" s="284">
        <v>45365</v>
      </c>
      <c r="B10535" s="285">
        <v>4</v>
      </c>
      <c r="C10535" s="286">
        <v>2594.7415750999999</v>
      </c>
      <c r="D10535" s="287">
        <v>135.16846090000007</v>
      </c>
      <c r="E10535" s="288">
        <v>4626.4099200000001</v>
      </c>
      <c r="F10535" s="288">
        <v>235.51719930000036</v>
      </c>
      <c r="G10535" s="289">
        <v>19</v>
      </c>
      <c r="H10535" s="290">
        <v>7610.8371552999997</v>
      </c>
      <c r="I10535" s="289">
        <v>0</v>
      </c>
      <c r="J10535" s="214" t="s">
        <v>132</v>
      </c>
      <c r="K10535" s="214"/>
      <c r="L10535" s="214"/>
      <c r="M10535"/>
    </row>
    <row r="10536" spans="1:13" x14ac:dyDescent="0.2">
      <c r="A10536" s="284">
        <v>45365</v>
      </c>
      <c r="B10536" s="285">
        <v>5</v>
      </c>
      <c r="C10536" s="286">
        <v>2812.1121733</v>
      </c>
      <c r="D10536" s="287">
        <v>149.84322880000005</v>
      </c>
      <c r="E10536" s="288">
        <v>4846.31351</v>
      </c>
      <c r="F10536" s="288">
        <v>256.5473406000001</v>
      </c>
      <c r="G10536" s="289">
        <v>48</v>
      </c>
      <c r="H10536" s="290">
        <v>8112.8162527000004</v>
      </c>
      <c r="I10536" s="289">
        <v>0</v>
      </c>
      <c r="J10536" s="214" t="s">
        <v>132</v>
      </c>
      <c r="K10536" s="214"/>
      <c r="L10536" s="214"/>
      <c r="M10536"/>
    </row>
    <row r="10537" spans="1:13" x14ac:dyDescent="0.2">
      <c r="A10537" s="284">
        <v>45365</v>
      </c>
      <c r="B10537" s="285">
        <v>6</v>
      </c>
      <c r="C10537" s="286">
        <v>3162.1253703000002</v>
      </c>
      <c r="D10537" s="287">
        <v>175.03713649999986</v>
      </c>
      <c r="E10537" s="288">
        <v>5372.0874400000002</v>
      </c>
      <c r="F10537" s="288">
        <v>295.0447352000001</v>
      </c>
      <c r="G10537" s="289">
        <v>56</v>
      </c>
      <c r="H10537" s="290">
        <v>9060.2946819999997</v>
      </c>
      <c r="I10537" s="289">
        <v>0</v>
      </c>
      <c r="J10537" s="214" t="s">
        <v>132</v>
      </c>
      <c r="K10537" s="214"/>
      <c r="L10537" s="214"/>
      <c r="M10537"/>
    </row>
    <row r="10538" spans="1:13" x14ac:dyDescent="0.2">
      <c r="A10538" s="284">
        <v>45365</v>
      </c>
      <c r="B10538" s="285">
        <v>7</v>
      </c>
      <c r="C10538" s="286">
        <v>3410.0836890999999</v>
      </c>
      <c r="D10538" s="287">
        <v>192.47738840000011</v>
      </c>
      <c r="E10538" s="288">
        <v>5886.77628</v>
      </c>
      <c r="F10538" s="288">
        <v>333.11905619999925</v>
      </c>
      <c r="G10538" s="289">
        <v>58</v>
      </c>
      <c r="H10538" s="290">
        <v>9880.4564136999998</v>
      </c>
      <c r="I10538" s="289">
        <v>0</v>
      </c>
      <c r="J10538" s="214" t="s">
        <v>132</v>
      </c>
      <c r="K10538" s="214"/>
      <c r="L10538" s="214"/>
      <c r="M10538"/>
    </row>
    <row r="10539" spans="1:13" x14ac:dyDescent="0.2">
      <c r="A10539" s="284">
        <v>45365</v>
      </c>
      <c r="B10539" s="285">
        <v>8</v>
      </c>
      <c r="C10539" s="286">
        <v>2739.4376606000001</v>
      </c>
      <c r="D10539" s="287">
        <v>151.23913079999988</v>
      </c>
      <c r="E10539" s="288">
        <v>6101.5519799999993</v>
      </c>
      <c r="F10539" s="288">
        <v>317.42227140000068</v>
      </c>
      <c r="G10539" s="289">
        <v>56</v>
      </c>
      <c r="H10539" s="290">
        <v>9365.6510428000001</v>
      </c>
      <c r="I10539" s="289">
        <v>0</v>
      </c>
      <c r="J10539" s="214" t="s">
        <v>132</v>
      </c>
      <c r="K10539" s="214"/>
      <c r="L10539" s="214"/>
      <c r="M10539"/>
    </row>
    <row r="10540" spans="1:13" x14ac:dyDescent="0.2">
      <c r="A10540" s="284">
        <v>45365</v>
      </c>
      <c r="B10540" s="285">
        <v>9</v>
      </c>
      <c r="C10540" s="286">
        <v>1832.0518523000001</v>
      </c>
      <c r="D10540" s="287">
        <v>92.035450000000338</v>
      </c>
      <c r="E10540" s="288">
        <v>5508.6302100000003</v>
      </c>
      <c r="F10540" s="288">
        <v>281.85430919999999</v>
      </c>
      <c r="G10540" s="289">
        <v>54</v>
      </c>
      <c r="H10540" s="290">
        <v>7768.5718215000006</v>
      </c>
      <c r="I10540" s="289">
        <v>0</v>
      </c>
      <c r="J10540" s="214" t="s">
        <v>132</v>
      </c>
      <c r="K10540" s="214"/>
      <c r="L10540" s="214"/>
      <c r="M10540"/>
    </row>
    <row r="10541" spans="1:13" x14ac:dyDescent="0.2">
      <c r="A10541" s="284">
        <v>45365</v>
      </c>
      <c r="B10541" s="285">
        <v>10</v>
      </c>
      <c r="C10541" s="286">
        <v>1064.3346024999998</v>
      </c>
      <c r="D10541" s="287">
        <v>42.446369900000036</v>
      </c>
      <c r="E10541" s="288">
        <v>5278.0958200000005</v>
      </c>
      <c r="F10541" s="288">
        <v>244.71652350000022</v>
      </c>
      <c r="G10541" s="289">
        <v>52</v>
      </c>
      <c r="H10541" s="290">
        <v>6681.5933159000006</v>
      </c>
      <c r="I10541" s="289">
        <v>0</v>
      </c>
      <c r="J10541" s="214" t="s">
        <v>132</v>
      </c>
      <c r="K10541" s="214"/>
      <c r="L10541" s="214"/>
      <c r="M10541"/>
    </row>
    <row r="10542" spans="1:13" x14ac:dyDescent="0.2">
      <c r="A10542" s="284">
        <v>45365</v>
      </c>
      <c r="B10542" s="285">
        <v>11</v>
      </c>
      <c r="C10542" s="286">
        <v>499.41106940000009</v>
      </c>
      <c r="D10542" s="287">
        <v>6.7505895999998984</v>
      </c>
      <c r="E10542" s="288">
        <v>4583.1564199999993</v>
      </c>
      <c r="F10542" s="288">
        <v>215.46823610000138</v>
      </c>
      <c r="G10542" s="289">
        <v>52</v>
      </c>
      <c r="H10542" s="290">
        <v>5356.786315100001</v>
      </c>
      <c r="I10542" s="289">
        <v>0</v>
      </c>
      <c r="J10542" s="214" t="s">
        <v>132</v>
      </c>
      <c r="K10542" s="214"/>
      <c r="L10542" s="214"/>
      <c r="M10542"/>
    </row>
    <row r="10543" spans="1:13" x14ac:dyDescent="0.2">
      <c r="A10543" s="284">
        <v>45365</v>
      </c>
      <c r="B10543" s="285">
        <v>12</v>
      </c>
      <c r="C10543" s="286">
        <v>173.71366020000005</v>
      </c>
      <c r="D10543" s="287">
        <v>-13.329928100000217</v>
      </c>
      <c r="E10543" s="288">
        <v>4313.7317499999999</v>
      </c>
      <c r="F10543" s="288">
        <v>196.19501490000039</v>
      </c>
      <c r="G10543" s="289">
        <v>53</v>
      </c>
      <c r="H10543" s="290">
        <v>4723.3104970000004</v>
      </c>
      <c r="I10543" s="289">
        <v>0</v>
      </c>
      <c r="J10543" s="214" t="s">
        <v>132</v>
      </c>
      <c r="K10543" s="214"/>
      <c r="L10543" s="214"/>
      <c r="M10543"/>
    </row>
    <row r="10544" spans="1:13" x14ac:dyDescent="0.2">
      <c r="A10544" s="284">
        <v>45365</v>
      </c>
      <c r="B10544" s="285">
        <v>13</v>
      </c>
      <c r="C10544" s="286">
        <v>54.363732099999652</v>
      </c>
      <c r="D10544" s="287">
        <v>-21.22092069999988</v>
      </c>
      <c r="E10544" s="288">
        <v>4276.2267599999996</v>
      </c>
      <c r="F10544" s="288">
        <v>186.02029560000028</v>
      </c>
      <c r="G10544" s="289">
        <v>53</v>
      </c>
      <c r="H10544" s="290">
        <v>4548.3898669999999</v>
      </c>
      <c r="I10544" s="289">
        <v>0</v>
      </c>
      <c r="J10544" s="214" t="s">
        <v>132</v>
      </c>
      <c r="K10544" s="214"/>
      <c r="L10544" s="214"/>
      <c r="M10544"/>
    </row>
    <row r="10545" spans="1:13" x14ac:dyDescent="0.2">
      <c r="A10545" s="284">
        <v>45365</v>
      </c>
      <c r="B10545" s="285">
        <v>14</v>
      </c>
      <c r="C10545" s="286">
        <v>143.24096060000011</v>
      </c>
      <c r="D10545" s="287">
        <v>-17.838486700000033</v>
      </c>
      <c r="E10545" s="288">
        <v>4136.0810500000007</v>
      </c>
      <c r="F10545" s="288">
        <v>185.61829409999973</v>
      </c>
      <c r="G10545" s="289">
        <v>54</v>
      </c>
      <c r="H10545" s="290">
        <v>4501.1018180000001</v>
      </c>
      <c r="I10545" s="289">
        <v>0</v>
      </c>
      <c r="J10545" s="214" t="s">
        <v>132</v>
      </c>
      <c r="K10545" s="214"/>
      <c r="L10545" s="214"/>
      <c r="M10545"/>
    </row>
    <row r="10546" spans="1:13" x14ac:dyDescent="0.2">
      <c r="A10546" s="284">
        <v>45365</v>
      </c>
      <c r="B10546" s="285">
        <v>15</v>
      </c>
      <c r="C10546" s="286">
        <v>404.92481069999985</v>
      </c>
      <c r="D10546" s="287">
        <v>-0.65105200000036234</v>
      </c>
      <c r="E10546" s="288">
        <v>4487.0130900000004</v>
      </c>
      <c r="F10546" s="288">
        <v>195.96048169999904</v>
      </c>
      <c r="G10546" s="289">
        <v>54</v>
      </c>
      <c r="H10546" s="290">
        <v>5141.2473303999986</v>
      </c>
      <c r="I10546" s="289">
        <v>0</v>
      </c>
      <c r="J10546" s="214" t="s">
        <v>132</v>
      </c>
      <c r="K10546" s="214"/>
      <c r="L10546" s="214"/>
      <c r="M10546"/>
    </row>
    <row r="10547" spans="1:13" x14ac:dyDescent="0.2">
      <c r="A10547" s="284">
        <v>45365</v>
      </c>
      <c r="B10547" s="285">
        <v>16</v>
      </c>
      <c r="C10547" s="286">
        <v>938.26906830000007</v>
      </c>
      <c r="D10547" s="287">
        <v>35.914637700000327</v>
      </c>
      <c r="E10547" s="288">
        <v>4772.5984399999998</v>
      </c>
      <c r="F10547" s="288">
        <v>220.69150859999991</v>
      </c>
      <c r="G10547" s="289">
        <v>57</v>
      </c>
      <c r="H10547" s="290">
        <v>6024.4736546000004</v>
      </c>
      <c r="I10547" s="289">
        <v>0</v>
      </c>
      <c r="J10547" s="214" t="s">
        <v>132</v>
      </c>
      <c r="K10547" s="214"/>
      <c r="L10547" s="214"/>
      <c r="M10547"/>
    </row>
    <row r="10548" spans="1:13" x14ac:dyDescent="0.2">
      <c r="A10548" s="284">
        <v>45365</v>
      </c>
      <c r="B10548" s="285">
        <v>17</v>
      </c>
      <c r="C10548" s="286">
        <v>1869.9891593000002</v>
      </c>
      <c r="D10548" s="287">
        <v>91.463141899999783</v>
      </c>
      <c r="E10548" s="288">
        <v>5188.4009800000003</v>
      </c>
      <c r="F10548" s="288">
        <v>260.26356919999944</v>
      </c>
      <c r="G10548" s="289">
        <v>57</v>
      </c>
      <c r="H10548" s="290">
        <v>7467.1168503999997</v>
      </c>
      <c r="I10548" s="289">
        <v>0</v>
      </c>
      <c r="J10548" s="214" t="s">
        <v>132</v>
      </c>
      <c r="K10548" s="214"/>
      <c r="L10548" s="214"/>
      <c r="M10548"/>
    </row>
    <row r="10549" spans="1:13" x14ac:dyDescent="0.2">
      <c r="A10549" s="284">
        <v>45365</v>
      </c>
      <c r="B10549" s="285">
        <v>18</v>
      </c>
      <c r="C10549" s="286">
        <v>2845.5663541999998</v>
      </c>
      <c r="D10549" s="287">
        <v>152.82269199999985</v>
      </c>
      <c r="E10549" s="288">
        <v>5564.2637799999993</v>
      </c>
      <c r="F10549" s="288">
        <v>302.97416970000086</v>
      </c>
      <c r="G10549" s="289">
        <v>57</v>
      </c>
      <c r="H10549" s="290">
        <v>8922.6269959000001</v>
      </c>
      <c r="I10549" s="289">
        <v>0</v>
      </c>
      <c r="J10549" s="214" t="s">
        <v>132</v>
      </c>
      <c r="K10549" s="214"/>
      <c r="L10549" s="214"/>
      <c r="M10549"/>
    </row>
    <row r="10550" spans="1:13" x14ac:dyDescent="0.2">
      <c r="A10550" s="284">
        <v>45365</v>
      </c>
      <c r="B10550" s="285">
        <v>19</v>
      </c>
      <c r="C10550" s="286">
        <v>3317.5202021999999</v>
      </c>
      <c r="D10550" s="287">
        <v>186.19249770000025</v>
      </c>
      <c r="E10550" s="288">
        <v>5882.9001699999999</v>
      </c>
      <c r="F10550" s="288">
        <v>334.54112669999995</v>
      </c>
      <c r="G10550" s="289">
        <v>56</v>
      </c>
      <c r="H10550" s="290">
        <v>9777.1539966</v>
      </c>
      <c r="I10550" s="289">
        <v>0</v>
      </c>
      <c r="J10550" s="214" t="s">
        <v>132</v>
      </c>
      <c r="K10550" s="214"/>
      <c r="L10550" s="214"/>
      <c r="M10550"/>
    </row>
    <row r="10551" spans="1:13" x14ac:dyDescent="0.2">
      <c r="A10551" s="284">
        <v>45365</v>
      </c>
      <c r="B10551" s="285">
        <v>20</v>
      </c>
      <c r="C10551" s="286">
        <v>3351.1869839000001</v>
      </c>
      <c r="D10551" s="287">
        <v>188.13897399999991</v>
      </c>
      <c r="E10551" s="288">
        <v>5860.3933799999995</v>
      </c>
      <c r="F10551" s="288">
        <v>333.34488909999982</v>
      </c>
      <c r="G10551" s="289">
        <v>52</v>
      </c>
      <c r="H10551" s="290">
        <v>9785.0642269999989</v>
      </c>
      <c r="I10551" s="289">
        <v>0</v>
      </c>
      <c r="J10551" s="214" t="s">
        <v>132</v>
      </c>
      <c r="K10551" s="214"/>
      <c r="L10551" s="214"/>
      <c r="M10551"/>
    </row>
    <row r="10552" spans="1:13" x14ac:dyDescent="0.2">
      <c r="A10552" s="284">
        <v>45365</v>
      </c>
      <c r="B10552" s="285">
        <v>21</v>
      </c>
      <c r="C10552" s="286">
        <v>3248.9837797999999</v>
      </c>
      <c r="D10552" s="287">
        <v>180.35922799999992</v>
      </c>
      <c r="E10552" s="288">
        <v>5694.8025699999998</v>
      </c>
      <c r="F10552" s="288">
        <v>319.79721009999957</v>
      </c>
      <c r="G10552" s="289">
        <v>44</v>
      </c>
      <c r="H10552" s="290">
        <v>9487.9427878999995</v>
      </c>
      <c r="I10552" s="289">
        <v>0</v>
      </c>
      <c r="J10552" s="214" t="s">
        <v>132</v>
      </c>
      <c r="K10552" s="214"/>
      <c r="L10552" s="214"/>
      <c r="M10552"/>
    </row>
    <row r="10553" spans="1:13" x14ac:dyDescent="0.2">
      <c r="A10553" s="284">
        <v>45365</v>
      </c>
      <c r="B10553" s="285">
        <v>22</v>
      </c>
      <c r="C10553" s="286">
        <v>3032.3228454</v>
      </c>
      <c r="D10553" s="287">
        <v>164.12998389999993</v>
      </c>
      <c r="E10553" s="288">
        <v>5323.0310099999997</v>
      </c>
      <c r="F10553" s="288">
        <v>291.68301580000025</v>
      </c>
      <c r="G10553" s="289">
        <v>39</v>
      </c>
      <c r="H10553" s="290">
        <v>8850.1668551000002</v>
      </c>
      <c r="I10553" s="289">
        <v>0</v>
      </c>
      <c r="J10553" s="214" t="s">
        <v>132</v>
      </c>
      <c r="K10553" s="214"/>
      <c r="L10553" s="214"/>
      <c r="M10553"/>
    </row>
    <row r="10554" spans="1:13" x14ac:dyDescent="0.2">
      <c r="A10554" s="284">
        <v>45365</v>
      </c>
      <c r="B10554" s="285">
        <v>23</v>
      </c>
      <c r="C10554" s="286">
        <v>2817.7743005000002</v>
      </c>
      <c r="D10554" s="287">
        <v>148.18221550000013</v>
      </c>
      <c r="E10554" s="288">
        <v>4985.9255899999998</v>
      </c>
      <c r="F10554" s="288">
        <v>263.83821530000023</v>
      </c>
      <c r="G10554" s="289">
        <v>35</v>
      </c>
      <c r="H10554" s="290">
        <v>8250.7203212999993</v>
      </c>
      <c r="I10554" s="289">
        <v>0</v>
      </c>
      <c r="J10554" s="214" t="s">
        <v>132</v>
      </c>
      <c r="K10554" s="214"/>
      <c r="L10554" s="214"/>
      <c r="M10554"/>
    </row>
    <row r="10555" spans="1:13" x14ac:dyDescent="0.2">
      <c r="A10555" s="284">
        <v>45365</v>
      </c>
      <c r="B10555" s="285">
        <v>24</v>
      </c>
      <c r="C10555" s="286">
        <v>2709.0431549</v>
      </c>
      <c r="D10555" s="287">
        <v>139.64194099999986</v>
      </c>
      <c r="E10555" s="288">
        <v>4862.5608199999997</v>
      </c>
      <c r="F10555" s="288">
        <v>251.90728000000036</v>
      </c>
      <c r="G10555" s="289">
        <v>31</v>
      </c>
      <c r="H10555" s="290">
        <v>7994.1531958999994</v>
      </c>
      <c r="I10555" s="289">
        <v>0</v>
      </c>
      <c r="J10555" s="214" t="s">
        <v>132</v>
      </c>
      <c r="K10555" s="214"/>
      <c r="L10555" s="214"/>
      <c r="M10555"/>
    </row>
    <row r="10556" spans="1:13" x14ac:dyDescent="0.2">
      <c r="A10556" s="284">
        <v>45366</v>
      </c>
      <c r="B10556" s="285">
        <v>1</v>
      </c>
      <c r="C10556" s="286">
        <v>2616.1939000000002</v>
      </c>
      <c r="D10556" s="287">
        <v>133.05356069999982</v>
      </c>
      <c r="E10556" s="288">
        <v>4714.8270400000001</v>
      </c>
      <c r="F10556" s="288">
        <v>237.8960390000002</v>
      </c>
      <c r="G10556" s="289">
        <v>19</v>
      </c>
      <c r="H10556" s="290">
        <v>7720.9705397000007</v>
      </c>
      <c r="I10556" s="289">
        <v>0</v>
      </c>
      <c r="J10556" s="214" t="s">
        <v>132</v>
      </c>
      <c r="K10556" s="214"/>
      <c r="L10556" s="214"/>
      <c r="M10556"/>
    </row>
    <row r="10557" spans="1:13" x14ac:dyDescent="0.2">
      <c r="A10557" s="284">
        <v>45366</v>
      </c>
      <c r="B10557" s="285">
        <v>2</v>
      </c>
      <c r="C10557" s="286">
        <v>2554.4533949000001</v>
      </c>
      <c r="D10557" s="287">
        <v>129.05367860000024</v>
      </c>
      <c r="E10557" s="288">
        <v>4579.1616400000003</v>
      </c>
      <c r="F10557" s="288">
        <v>228.15322879999985</v>
      </c>
      <c r="G10557" s="289">
        <v>13</v>
      </c>
      <c r="H10557" s="290">
        <v>7503.821942300001</v>
      </c>
      <c r="I10557" s="289">
        <v>0</v>
      </c>
      <c r="J10557" s="214" t="s">
        <v>132</v>
      </c>
      <c r="K10557" s="214"/>
      <c r="L10557" s="214"/>
      <c r="M10557"/>
    </row>
    <row r="10558" spans="1:13" x14ac:dyDescent="0.2">
      <c r="A10558" s="284">
        <v>45366</v>
      </c>
      <c r="B10558" s="285">
        <v>3</v>
      </c>
      <c r="C10558" s="286">
        <v>2541.6892890999998</v>
      </c>
      <c r="D10558" s="287">
        <v>127.86241600000032</v>
      </c>
      <c r="E10558" s="288">
        <v>4500.9634100000003</v>
      </c>
      <c r="F10558" s="288">
        <v>224.05812059999971</v>
      </c>
      <c r="G10558" s="289">
        <v>11</v>
      </c>
      <c r="H10558" s="290">
        <v>7405.5732357000006</v>
      </c>
      <c r="I10558" s="289">
        <v>0</v>
      </c>
      <c r="J10558" s="214" t="s">
        <v>132</v>
      </c>
      <c r="K10558" s="214"/>
      <c r="L10558" s="214"/>
      <c r="M10558"/>
    </row>
    <row r="10559" spans="1:13" x14ac:dyDescent="0.2">
      <c r="A10559" s="284">
        <v>45366</v>
      </c>
      <c r="B10559" s="285">
        <v>4</v>
      </c>
      <c r="C10559" s="286">
        <v>2615.5569983999999</v>
      </c>
      <c r="D10559" s="287">
        <v>132.31962670000004</v>
      </c>
      <c r="E10559" s="288">
        <v>4569.4768800000002</v>
      </c>
      <c r="F10559" s="288">
        <v>228.77424270000029</v>
      </c>
      <c r="G10559" s="289">
        <v>20</v>
      </c>
      <c r="H10559" s="290">
        <v>7566.1277478000002</v>
      </c>
      <c r="I10559" s="289">
        <v>0</v>
      </c>
      <c r="J10559" s="214" t="s">
        <v>132</v>
      </c>
      <c r="K10559" s="214"/>
      <c r="L10559" s="214"/>
      <c r="M10559"/>
    </row>
    <row r="10560" spans="1:13" x14ac:dyDescent="0.2">
      <c r="A10560" s="284">
        <v>45366</v>
      </c>
      <c r="B10560" s="285">
        <v>5</v>
      </c>
      <c r="C10560" s="286">
        <v>2818.4548942000001</v>
      </c>
      <c r="D10560" s="287">
        <v>145.60934580000028</v>
      </c>
      <c r="E10560" s="288">
        <v>4785.0406400000002</v>
      </c>
      <c r="F10560" s="288">
        <v>247.03648659999999</v>
      </c>
      <c r="G10560" s="289">
        <v>47</v>
      </c>
      <c r="H10560" s="290">
        <v>8043.1413666000008</v>
      </c>
      <c r="I10560" s="289">
        <v>0</v>
      </c>
      <c r="J10560" s="214" t="s">
        <v>132</v>
      </c>
      <c r="K10560" s="214"/>
      <c r="L10560" s="214"/>
      <c r="M10560"/>
    </row>
    <row r="10561" spans="1:13" x14ac:dyDescent="0.2">
      <c r="A10561" s="284">
        <v>45366</v>
      </c>
      <c r="B10561" s="285">
        <v>6</v>
      </c>
      <c r="C10561" s="286">
        <v>3145.9634286999999</v>
      </c>
      <c r="D10561" s="287">
        <v>168.93585880000023</v>
      </c>
      <c r="E10561" s="288">
        <v>5235.18498</v>
      </c>
      <c r="F10561" s="288">
        <v>281.72808420000001</v>
      </c>
      <c r="G10561" s="289">
        <v>55</v>
      </c>
      <c r="H10561" s="290">
        <v>8886.8123517000004</v>
      </c>
      <c r="I10561" s="289">
        <v>0</v>
      </c>
      <c r="J10561" s="214" t="s">
        <v>132</v>
      </c>
      <c r="K10561" s="214"/>
      <c r="L10561" s="214"/>
      <c r="M10561"/>
    </row>
    <row r="10562" spans="1:13" x14ac:dyDescent="0.2">
      <c r="A10562" s="284">
        <v>45366</v>
      </c>
      <c r="B10562" s="285">
        <v>7</v>
      </c>
      <c r="C10562" s="286">
        <v>3344.8199203999998</v>
      </c>
      <c r="D10562" s="287">
        <v>185.08975470000001</v>
      </c>
      <c r="E10562" s="288">
        <v>5728.7088400000002</v>
      </c>
      <c r="F10562" s="288">
        <v>316.89001569999982</v>
      </c>
      <c r="G10562" s="289">
        <v>56</v>
      </c>
      <c r="H10562" s="290">
        <v>9631.508530799998</v>
      </c>
      <c r="I10562" s="289">
        <v>0</v>
      </c>
      <c r="J10562" s="214" t="s">
        <v>132</v>
      </c>
      <c r="K10562" s="214"/>
      <c r="L10562" s="214"/>
      <c r="M10562"/>
    </row>
    <row r="10563" spans="1:13" x14ac:dyDescent="0.2">
      <c r="A10563" s="284">
        <v>45366</v>
      </c>
      <c r="B10563" s="285">
        <v>8</v>
      </c>
      <c r="C10563" s="286">
        <v>2715.2125959000005</v>
      </c>
      <c r="D10563" s="287">
        <v>144.65814489999988</v>
      </c>
      <c r="E10563" s="288">
        <v>5768.41878</v>
      </c>
      <c r="F10563" s="288">
        <v>304.64258960000006</v>
      </c>
      <c r="G10563" s="289">
        <v>55</v>
      </c>
      <c r="H10563" s="290">
        <v>8987.932110400001</v>
      </c>
      <c r="I10563" s="289">
        <v>0</v>
      </c>
      <c r="J10563" s="214" t="s">
        <v>132</v>
      </c>
      <c r="K10563" s="214"/>
      <c r="L10563" s="214"/>
      <c r="M10563"/>
    </row>
    <row r="10564" spans="1:13" x14ac:dyDescent="0.2">
      <c r="A10564" s="284">
        <v>45366</v>
      </c>
      <c r="B10564" s="285">
        <v>9</v>
      </c>
      <c r="C10564" s="286">
        <v>1832.0493844999999</v>
      </c>
      <c r="D10564" s="287">
        <v>88.703773500000437</v>
      </c>
      <c r="E10564" s="288">
        <v>5358.1996800000006</v>
      </c>
      <c r="F10564" s="288">
        <v>273.29612119999911</v>
      </c>
      <c r="G10564" s="289">
        <v>55</v>
      </c>
      <c r="H10564" s="290">
        <v>7607.2489592000002</v>
      </c>
      <c r="I10564" s="289">
        <v>0</v>
      </c>
      <c r="J10564" s="214" t="s">
        <v>132</v>
      </c>
      <c r="K10564" s="214"/>
      <c r="L10564" s="214"/>
      <c r="M10564"/>
    </row>
    <row r="10565" spans="1:13" x14ac:dyDescent="0.2">
      <c r="A10565" s="284">
        <v>45366</v>
      </c>
      <c r="B10565" s="285">
        <v>10</v>
      </c>
      <c r="C10565" s="286">
        <v>1079.5853415000004</v>
      </c>
      <c r="D10565" s="287">
        <v>41.097173099999736</v>
      </c>
      <c r="E10565" s="288">
        <v>4765.8921100000007</v>
      </c>
      <c r="F10565" s="288">
        <v>240.4576851999991</v>
      </c>
      <c r="G10565" s="289">
        <v>54</v>
      </c>
      <c r="H10565" s="290">
        <v>6181.0323097999999</v>
      </c>
      <c r="I10565" s="289">
        <v>0</v>
      </c>
      <c r="J10565" s="214" t="s">
        <v>132</v>
      </c>
      <c r="K10565" s="214"/>
      <c r="L10565" s="214"/>
      <c r="M10565"/>
    </row>
    <row r="10566" spans="1:13" x14ac:dyDescent="0.2">
      <c r="A10566" s="284">
        <v>45366</v>
      </c>
      <c r="B10566" s="285">
        <v>11</v>
      </c>
      <c r="C10566" s="286">
        <v>561.79840869999953</v>
      </c>
      <c r="D10566" s="287">
        <v>8.4263245000003906</v>
      </c>
      <c r="E10566" s="288">
        <v>4560.1810299999997</v>
      </c>
      <c r="F10566" s="288">
        <v>215.00695590000032</v>
      </c>
      <c r="G10566" s="289">
        <v>54</v>
      </c>
      <c r="H10566" s="290">
        <v>5399.4127190999998</v>
      </c>
      <c r="I10566" s="289">
        <v>0</v>
      </c>
      <c r="J10566" s="214" t="s">
        <v>132</v>
      </c>
      <c r="K10566" s="214"/>
      <c r="L10566" s="214"/>
      <c r="M10566"/>
    </row>
    <row r="10567" spans="1:13" x14ac:dyDescent="0.2">
      <c r="A10567" s="284">
        <v>45366</v>
      </c>
      <c r="B10567" s="285">
        <v>12</v>
      </c>
      <c r="C10567" s="286">
        <v>400.28591030000052</v>
      </c>
      <c r="D10567" s="287">
        <v>-2.1902956000001268</v>
      </c>
      <c r="E10567" s="288">
        <v>4457.2286500000009</v>
      </c>
      <c r="F10567" s="288">
        <v>199.05829249999897</v>
      </c>
      <c r="G10567" s="289">
        <v>55</v>
      </c>
      <c r="H10567" s="290">
        <v>5109.3825572000005</v>
      </c>
      <c r="I10567" s="289">
        <v>0</v>
      </c>
      <c r="J10567" s="214" t="s">
        <v>132</v>
      </c>
      <c r="K10567" s="214"/>
      <c r="L10567" s="214"/>
      <c r="M10567"/>
    </row>
    <row r="10568" spans="1:13" x14ac:dyDescent="0.2">
      <c r="A10568" s="284">
        <v>45366</v>
      </c>
      <c r="B10568" s="285">
        <v>13</v>
      </c>
      <c r="C10568" s="286">
        <v>190.80702769999971</v>
      </c>
      <c r="D10568" s="287">
        <v>-15.28669449999984</v>
      </c>
      <c r="E10568" s="288">
        <v>4347.6850100000001</v>
      </c>
      <c r="F10568" s="288">
        <v>191.09111039999971</v>
      </c>
      <c r="G10568" s="289">
        <v>54</v>
      </c>
      <c r="H10568" s="290">
        <v>4768.2964535999999</v>
      </c>
      <c r="I10568" s="289">
        <v>0</v>
      </c>
      <c r="J10568" s="214" t="s">
        <v>132</v>
      </c>
      <c r="K10568" s="214"/>
      <c r="L10568" s="214"/>
      <c r="M10568"/>
    </row>
    <row r="10569" spans="1:13" x14ac:dyDescent="0.2">
      <c r="A10569" s="284">
        <v>45366</v>
      </c>
      <c r="B10569" s="285">
        <v>14</v>
      </c>
      <c r="C10569" s="286">
        <v>327.47858389999965</v>
      </c>
      <c r="D10569" s="287">
        <v>-5.8521656999995457</v>
      </c>
      <c r="E10569" s="288">
        <v>4204.1692000000003</v>
      </c>
      <c r="F10569" s="288">
        <v>192.02126789999966</v>
      </c>
      <c r="G10569" s="289">
        <v>56</v>
      </c>
      <c r="H10569" s="290">
        <v>4773.8168861000004</v>
      </c>
      <c r="I10569" s="289">
        <v>0</v>
      </c>
      <c r="J10569" s="214" t="s">
        <v>132</v>
      </c>
      <c r="K10569" s="214"/>
      <c r="L10569" s="214"/>
      <c r="M10569"/>
    </row>
    <row r="10570" spans="1:13" x14ac:dyDescent="0.2">
      <c r="A10570" s="284">
        <v>45366</v>
      </c>
      <c r="B10570" s="285">
        <v>15</v>
      </c>
      <c r="C10570" s="286">
        <v>634.56394929999988</v>
      </c>
      <c r="D10570" s="287">
        <v>13.809248300000263</v>
      </c>
      <c r="E10570" s="288">
        <v>4501.4030700000003</v>
      </c>
      <c r="F10570" s="288">
        <v>202.53291029999946</v>
      </c>
      <c r="G10570" s="289">
        <v>57</v>
      </c>
      <c r="H10570" s="290">
        <v>5409.3091778999997</v>
      </c>
      <c r="I10570" s="289">
        <v>0</v>
      </c>
      <c r="J10570" s="214" t="s">
        <v>132</v>
      </c>
      <c r="K10570" s="214"/>
      <c r="L10570" s="214"/>
      <c r="M10570"/>
    </row>
    <row r="10571" spans="1:13" x14ac:dyDescent="0.2">
      <c r="A10571" s="284">
        <v>45366</v>
      </c>
      <c r="B10571" s="285">
        <v>16</v>
      </c>
      <c r="C10571" s="286">
        <v>1114.2331727000001</v>
      </c>
      <c r="D10571" s="287">
        <v>43.98941879999964</v>
      </c>
      <c r="E10571" s="288">
        <v>4647.3096800000003</v>
      </c>
      <c r="F10571" s="288">
        <v>225.7620909999996</v>
      </c>
      <c r="G10571" s="289">
        <v>56</v>
      </c>
      <c r="H10571" s="290">
        <v>6087.2943624999998</v>
      </c>
      <c r="I10571" s="289">
        <v>0</v>
      </c>
      <c r="J10571" s="214" t="s">
        <v>132</v>
      </c>
      <c r="K10571" s="214"/>
      <c r="L10571" s="214"/>
      <c r="M10571"/>
    </row>
    <row r="10572" spans="1:13" x14ac:dyDescent="0.2">
      <c r="A10572" s="284">
        <v>45366</v>
      </c>
      <c r="B10572" s="285">
        <v>17</v>
      </c>
      <c r="C10572" s="286">
        <v>1867.2789495</v>
      </c>
      <c r="D10572" s="287">
        <v>90.292492100000146</v>
      </c>
      <c r="E10572" s="288">
        <v>5204.9299500000006</v>
      </c>
      <c r="F10572" s="288">
        <v>260.82795149999947</v>
      </c>
      <c r="G10572" s="289">
        <v>57</v>
      </c>
      <c r="H10572" s="290">
        <v>7480.3293431000002</v>
      </c>
      <c r="I10572" s="289">
        <v>0</v>
      </c>
      <c r="J10572" s="214" t="s">
        <v>132</v>
      </c>
      <c r="K10572" s="214"/>
      <c r="L10572" s="214"/>
      <c r="M10572"/>
    </row>
    <row r="10573" spans="1:13" x14ac:dyDescent="0.2">
      <c r="A10573" s="284">
        <v>45366</v>
      </c>
      <c r="B10573" s="285">
        <v>18</v>
      </c>
      <c r="C10573" s="286">
        <v>2766.3940559999996</v>
      </c>
      <c r="D10573" s="287">
        <v>145.90473380000034</v>
      </c>
      <c r="E10573" s="288">
        <v>5515.6565199999995</v>
      </c>
      <c r="F10573" s="288">
        <v>295.79229140000098</v>
      </c>
      <c r="G10573" s="289">
        <v>59</v>
      </c>
      <c r="H10573" s="290">
        <v>8782.7476012000006</v>
      </c>
      <c r="I10573" s="289">
        <v>0</v>
      </c>
      <c r="J10573" s="214" t="s">
        <v>132</v>
      </c>
      <c r="K10573" s="214"/>
      <c r="L10573" s="214"/>
      <c r="M10573"/>
    </row>
    <row r="10574" spans="1:13" x14ac:dyDescent="0.2">
      <c r="A10574" s="284">
        <v>45366</v>
      </c>
      <c r="B10574" s="285">
        <v>19</v>
      </c>
      <c r="C10574" s="286">
        <v>3199.1091160999999</v>
      </c>
      <c r="D10574" s="287">
        <v>174.90522670000007</v>
      </c>
      <c r="E10574" s="288">
        <v>5732.3647300000002</v>
      </c>
      <c r="F10574" s="288">
        <v>318.22604899999897</v>
      </c>
      <c r="G10574" s="289">
        <v>57</v>
      </c>
      <c r="H10574" s="290">
        <v>9481.6051217999993</v>
      </c>
      <c r="I10574" s="289">
        <v>0</v>
      </c>
      <c r="J10574" s="214" t="s">
        <v>132</v>
      </c>
      <c r="K10574" s="214"/>
      <c r="L10574" s="214"/>
      <c r="M10574"/>
    </row>
    <row r="10575" spans="1:13" x14ac:dyDescent="0.2">
      <c r="A10575" s="284">
        <v>45366</v>
      </c>
      <c r="B10575" s="285">
        <v>20</v>
      </c>
      <c r="C10575" s="286">
        <v>3211.2992987000002</v>
      </c>
      <c r="D10575" s="287">
        <v>177.63383830000021</v>
      </c>
      <c r="E10575" s="288">
        <v>5673.9256099999993</v>
      </c>
      <c r="F10575" s="288">
        <v>318.33488350000061</v>
      </c>
      <c r="G10575" s="289">
        <v>52</v>
      </c>
      <c r="H10575" s="290">
        <v>9433.1936305000017</v>
      </c>
      <c r="I10575" s="289">
        <v>0</v>
      </c>
      <c r="J10575" s="214" t="s">
        <v>132</v>
      </c>
      <c r="K10575" s="214"/>
      <c r="L10575" s="214"/>
      <c r="M10575"/>
    </row>
    <row r="10576" spans="1:13" x14ac:dyDescent="0.2">
      <c r="A10576" s="284">
        <v>45366</v>
      </c>
      <c r="B10576" s="285">
        <v>21</v>
      </c>
      <c r="C10576" s="286">
        <v>3129.1651051999997</v>
      </c>
      <c r="D10576" s="287">
        <v>170.93946870000013</v>
      </c>
      <c r="E10576" s="288">
        <v>5520.0359699999999</v>
      </c>
      <c r="F10576" s="288">
        <v>305.87384059999931</v>
      </c>
      <c r="G10576" s="289">
        <v>46</v>
      </c>
      <c r="H10576" s="290">
        <v>9172.0143845000002</v>
      </c>
      <c r="I10576" s="289">
        <v>0</v>
      </c>
      <c r="J10576" s="214" t="s">
        <v>132</v>
      </c>
      <c r="K10576" s="214"/>
      <c r="L10576" s="214"/>
      <c r="M10576"/>
    </row>
    <row r="10577" spans="1:13" x14ac:dyDescent="0.2">
      <c r="A10577" s="284">
        <v>45366</v>
      </c>
      <c r="B10577" s="285">
        <v>22</v>
      </c>
      <c r="C10577" s="286">
        <v>2962.9511567</v>
      </c>
      <c r="D10577" s="287">
        <v>158.98203440000029</v>
      </c>
      <c r="E10577" s="288">
        <v>5219.5072099999998</v>
      </c>
      <c r="F10577" s="288">
        <v>283.53265710000051</v>
      </c>
      <c r="G10577" s="289">
        <v>40</v>
      </c>
      <c r="H10577" s="290">
        <v>8664.9730582000011</v>
      </c>
      <c r="I10577" s="289">
        <v>0</v>
      </c>
      <c r="J10577" s="214" t="s">
        <v>132</v>
      </c>
      <c r="K10577" s="214"/>
      <c r="L10577" s="214"/>
      <c r="M10577"/>
    </row>
    <row r="10578" spans="1:13" x14ac:dyDescent="0.2">
      <c r="A10578" s="284">
        <v>45366</v>
      </c>
      <c r="B10578" s="285">
        <v>23</v>
      </c>
      <c r="C10578" s="286">
        <v>2769.1096653</v>
      </c>
      <c r="D10578" s="287">
        <v>144.68156879999998</v>
      </c>
      <c r="E10578" s="288">
        <v>4893.0797900000007</v>
      </c>
      <c r="F10578" s="288">
        <v>258.99254370000017</v>
      </c>
      <c r="G10578" s="289">
        <v>36</v>
      </c>
      <c r="H10578" s="290">
        <v>8101.863567800001</v>
      </c>
      <c r="I10578" s="289">
        <v>0</v>
      </c>
      <c r="J10578" s="214" t="s">
        <v>132</v>
      </c>
      <c r="K10578" s="214"/>
      <c r="L10578" s="214"/>
      <c r="M10578"/>
    </row>
    <row r="10579" spans="1:13" x14ac:dyDescent="0.2">
      <c r="A10579" s="284">
        <v>45366</v>
      </c>
      <c r="B10579" s="285">
        <v>24</v>
      </c>
      <c r="C10579" s="286">
        <v>2656.1605067999999</v>
      </c>
      <c r="D10579" s="287">
        <v>136.62366130000009</v>
      </c>
      <c r="E10579" s="288">
        <v>4744.3530899999996</v>
      </c>
      <c r="F10579" s="288">
        <v>248.68659000000025</v>
      </c>
      <c r="G10579" s="289">
        <v>31</v>
      </c>
      <c r="H10579" s="290">
        <v>7816.8238480999999</v>
      </c>
      <c r="I10579" s="289">
        <v>0</v>
      </c>
      <c r="J10579" s="214" t="s">
        <v>132</v>
      </c>
      <c r="K10579" s="214"/>
      <c r="L10579" s="214"/>
      <c r="M10579"/>
    </row>
    <row r="10580" spans="1:13" x14ac:dyDescent="0.2">
      <c r="A10580" s="284">
        <v>45367</v>
      </c>
      <c r="B10580" s="285">
        <v>1</v>
      </c>
      <c r="C10580" s="286">
        <v>2552.7954771999998</v>
      </c>
      <c r="D10580" s="287">
        <v>129.01254589999979</v>
      </c>
      <c r="E10580" s="288">
        <v>4539.9435599999997</v>
      </c>
      <c r="F10580" s="288">
        <v>233.52310320000015</v>
      </c>
      <c r="G10580" s="289">
        <v>19</v>
      </c>
      <c r="H10580" s="290">
        <v>7474.2746862999993</v>
      </c>
      <c r="I10580" s="289">
        <v>0</v>
      </c>
      <c r="J10580" s="214" t="s">
        <v>132</v>
      </c>
      <c r="K10580" s="214"/>
      <c r="L10580" s="214"/>
      <c r="M10580"/>
    </row>
    <row r="10581" spans="1:13" x14ac:dyDescent="0.2">
      <c r="A10581" s="284">
        <v>45367</v>
      </c>
      <c r="B10581" s="285">
        <v>2</v>
      </c>
      <c r="C10581" s="286">
        <v>2484.0394787999999</v>
      </c>
      <c r="D10581" s="287">
        <v>124.38885369999996</v>
      </c>
      <c r="E10581" s="288">
        <v>4361.3388299999997</v>
      </c>
      <c r="F10581" s="288">
        <v>223.01884300000074</v>
      </c>
      <c r="G10581" s="289">
        <v>13</v>
      </c>
      <c r="H10581" s="290">
        <v>7205.7860055000001</v>
      </c>
      <c r="I10581" s="289">
        <v>0</v>
      </c>
      <c r="J10581" s="214" t="s">
        <v>132</v>
      </c>
      <c r="K10581" s="214"/>
      <c r="L10581" s="214"/>
      <c r="M10581"/>
    </row>
    <row r="10582" spans="1:13" x14ac:dyDescent="0.2">
      <c r="A10582" s="284">
        <v>45367</v>
      </c>
      <c r="B10582" s="285">
        <v>3</v>
      </c>
      <c r="C10582" s="286">
        <v>2447.5368205</v>
      </c>
      <c r="D10582" s="287">
        <v>122.13877269999996</v>
      </c>
      <c r="E10582" s="288">
        <v>4297.1219500000007</v>
      </c>
      <c r="F10582" s="288">
        <v>217.50137749999976</v>
      </c>
      <c r="G10582" s="289">
        <v>10</v>
      </c>
      <c r="H10582" s="290">
        <v>7094.2989207000001</v>
      </c>
      <c r="I10582" s="289">
        <v>0</v>
      </c>
      <c r="J10582" s="214" t="s">
        <v>132</v>
      </c>
      <c r="K10582" s="214"/>
      <c r="L10582" s="214"/>
      <c r="M10582"/>
    </row>
    <row r="10583" spans="1:13" x14ac:dyDescent="0.2">
      <c r="A10583" s="284">
        <v>45367</v>
      </c>
      <c r="B10583" s="285">
        <v>4</v>
      </c>
      <c r="C10583" s="286">
        <v>2461.4959707000003</v>
      </c>
      <c r="D10583" s="287">
        <v>123.39675819999999</v>
      </c>
      <c r="E10583" s="288">
        <v>4259.2769800000005</v>
      </c>
      <c r="F10583" s="288">
        <v>217.09870599999886</v>
      </c>
      <c r="G10583" s="289">
        <v>11</v>
      </c>
      <c r="H10583" s="290">
        <v>7072.2684148999997</v>
      </c>
      <c r="I10583" s="289">
        <v>0</v>
      </c>
      <c r="J10583" s="214" t="s">
        <v>132</v>
      </c>
      <c r="K10583" s="214"/>
      <c r="L10583" s="214"/>
      <c r="M10583"/>
    </row>
    <row r="10584" spans="1:13" x14ac:dyDescent="0.2">
      <c r="A10584" s="284">
        <v>45367</v>
      </c>
      <c r="B10584" s="285">
        <v>5</v>
      </c>
      <c r="C10584" s="286">
        <v>2551.2893466999999</v>
      </c>
      <c r="D10584" s="287">
        <v>129.30962489999976</v>
      </c>
      <c r="E10584" s="288">
        <v>4383.4254700000001</v>
      </c>
      <c r="F10584" s="288">
        <v>223.4981743999997</v>
      </c>
      <c r="G10584" s="289">
        <v>20</v>
      </c>
      <c r="H10584" s="290">
        <v>7307.5226159999993</v>
      </c>
      <c r="I10584" s="289">
        <v>0</v>
      </c>
      <c r="J10584" s="214" t="s">
        <v>132</v>
      </c>
      <c r="K10584" s="214"/>
      <c r="L10584" s="214"/>
      <c r="M10584"/>
    </row>
    <row r="10585" spans="1:13" x14ac:dyDescent="0.2">
      <c r="A10585" s="284">
        <v>45367</v>
      </c>
      <c r="B10585" s="285">
        <v>6</v>
      </c>
      <c r="C10585" s="286">
        <v>2698.6980609000002</v>
      </c>
      <c r="D10585" s="287">
        <v>139.66428799999989</v>
      </c>
      <c r="E10585" s="288">
        <v>4548.8299099999995</v>
      </c>
      <c r="F10585" s="288">
        <v>237.5727349000008</v>
      </c>
      <c r="G10585" s="289">
        <v>38</v>
      </c>
      <c r="H10585" s="290">
        <v>7662.7649938000004</v>
      </c>
      <c r="I10585" s="289">
        <v>0</v>
      </c>
      <c r="J10585" s="214" t="s">
        <v>132</v>
      </c>
      <c r="K10585" s="214"/>
      <c r="L10585" s="214"/>
      <c r="M10585"/>
    </row>
    <row r="10586" spans="1:13" x14ac:dyDescent="0.2">
      <c r="A10586" s="284">
        <v>45367</v>
      </c>
      <c r="B10586" s="285">
        <v>7</v>
      </c>
      <c r="C10586" s="286">
        <v>2776.4315881999996</v>
      </c>
      <c r="D10586" s="287">
        <v>146.7805379000003</v>
      </c>
      <c r="E10586" s="288">
        <v>4873.3863499999998</v>
      </c>
      <c r="F10586" s="288">
        <v>255.9229521999996</v>
      </c>
      <c r="G10586" s="289">
        <v>41</v>
      </c>
      <c r="H10586" s="290">
        <v>8093.5214282999996</v>
      </c>
      <c r="I10586" s="289">
        <v>0</v>
      </c>
      <c r="J10586" s="214" t="s">
        <v>132</v>
      </c>
      <c r="K10586" s="214"/>
      <c r="L10586" s="214"/>
      <c r="M10586"/>
    </row>
    <row r="10587" spans="1:13" x14ac:dyDescent="0.2">
      <c r="A10587" s="284">
        <v>45367</v>
      </c>
      <c r="B10587" s="285">
        <v>8</v>
      </c>
      <c r="C10587" s="286">
        <v>2243.3439460999998</v>
      </c>
      <c r="D10587" s="287">
        <v>116.01336370000007</v>
      </c>
      <c r="E10587" s="288">
        <v>5012.8575200000005</v>
      </c>
      <c r="F10587" s="288">
        <v>250.55510069999946</v>
      </c>
      <c r="G10587" s="289">
        <v>40</v>
      </c>
      <c r="H10587" s="290">
        <v>7662.7699304999996</v>
      </c>
      <c r="I10587" s="289">
        <v>0</v>
      </c>
      <c r="J10587" s="214" t="s">
        <v>132</v>
      </c>
      <c r="K10587" s="214"/>
      <c r="L10587" s="214"/>
      <c r="M10587"/>
    </row>
    <row r="10588" spans="1:13" x14ac:dyDescent="0.2">
      <c r="A10588" s="284">
        <v>45367</v>
      </c>
      <c r="B10588" s="285">
        <v>9</v>
      </c>
      <c r="C10588" s="286">
        <v>1522.2053119</v>
      </c>
      <c r="D10588" s="287">
        <v>72.469410500000009</v>
      </c>
      <c r="E10588" s="288">
        <v>4545.23783</v>
      </c>
      <c r="F10588" s="288">
        <v>228.10369889999947</v>
      </c>
      <c r="G10588" s="289">
        <v>39</v>
      </c>
      <c r="H10588" s="290">
        <v>6407.0162512999996</v>
      </c>
      <c r="I10588" s="289">
        <v>0</v>
      </c>
      <c r="J10588" s="214" t="s">
        <v>132</v>
      </c>
      <c r="K10588" s="214"/>
      <c r="L10588" s="214"/>
      <c r="M10588"/>
    </row>
    <row r="10589" spans="1:13" x14ac:dyDescent="0.2">
      <c r="A10589" s="284">
        <v>45367</v>
      </c>
      <c r="B10589" s="285">
        <v>10</v>
      </c>
      <c r="C10589" s="286">
        <v>824.09004589999972</v>
      </c>
      <c r="D10589" s="287">
        <v>29.000285000000076</v>
      </c>
      <c r="E10589" s="288">
        <v>4178.9755699999996</v>
      </c>
      <c r="F10589" s="288">
        <v>203.16917510000076</v>
      </c>
      <c r="G10589" s="289">
        <v>39</v>
      </c>
      <c r="H10589" s="290">
        <v>5274.2350759999999</v>
      </c>
      <c r="I10589" s="289">
        <v>0</v>
      </c>
      <c r="J10589" s="214" t="s">
        <v>132</v>
      </c>
      <c r="K10589" s="214"/>
      <c r="L10589" s="214"/>
      <c r="M10589"/>
    </row>
    <row r="10590" spans="1:13" x14ac:dyDescent="0.2">
      <c r="A10590" s="284">
        <v>45367</v>
      </c>
      <c r="B10590" s="285">
        <v>11</v>
      </c>
      <c r="C10590" s="286">
        <v>324.27804980000019</v>
      </c>
      <c r="D10590" s="287">
        <v>-2.5888669000000846</v>
      </c>
      <c r="E10590" s="288">
        <v>3961.40013</v>
      </c>
      <c r="F10590" s="288">
        <v>182.87396919999992</v>
      </c>
      <c r="G10590" s="289">
        <v>39</v>
      </c>
      <c r="H10590" s="290">
        <v>4504.9632820999996</v>
      </c>
      <c r="I10590" s="289">
        <v>0</v>
      </c>
      <c r="J10590" s="214" t="s">
        <v>132</v>
      </c>
      <c r="K10590" s="214"/>
      <c r="L10590" s="214"/>
      <c r="M10590"/>
    </row>
    <row r="10591" spans="1:13" x14ac:dyDescent="0.2">
      <c r="A10591" s="284">
        <v>45367</v>
      </c>
      <c r="B10591" s="285">
        <v>12</v>
      </c>
      <c r="C10591" s="286">
        <v>-38.089375700000346</v>
      </c>
      <c r="D10591" s="287">
        <v>-26.516290899999746</v>
      </c>
      <c r="E10591" s="288">
        <v>3691.5059300000003</v>
      </c>
      <c r="F10591" s="288">
        <v>167.74294279999958</v>
      </c>
      <c r="G10591" s="289">
        <v>38</v>
      </c>
      <c r="H10591" s="290">
        <v>3832.6432061999999</v>
      </c>
      <c r="I10591" s="289">
        <v>0</v>
      </c>
      <c r="J10591" s="214" t="s">
        <v>132</v>
      </c>
      <c r="K10591" s="214"/>
      <c r="L10591" s="214"/>
      <c r="M10591"/>
    </row>
    <row r="10592" spans="1:13" x14ac:dyDescent="0.2">
      <c r="A10592" s="284">
        <v>45367</v>
      </c>
      <c r="B10592" s="285">
        <v>13</v>
      </c>
      <c r="C10592" s="286">
        <v>-114.79123410000011</v>
      </c>
      <c r="D10592" s="287">
        <v>-31.708087199999994</v>
      </c>
      <c r="E10592" s="288">
        <v>3617.0705600000001</v>
      </c>
      <c r="F10592" s="288">
        <v>160.1994593999998</v>
      </c>
      <c r="G10592" s="289">
        <v>39</v>
      </c>
      <c r="H10592" s="290">
        <v>3669.7706980999997</v>
      </c>
      <c r="I10592" s="289">
        <v>0</v>
      </c>
      <c r="J10592" s="214" t="s">
        <v>132</v>
      </c>
      <c r="K10592" s="214"/>
      <c r="L10592" s="214"/>
      <c r="M10592"/>
    </row>
    <row r="10593" spans="1:13" x14ac:dyDescent="0.2">
      <c r="A10593" s="284">
        <v>45367</v>
      </c>
      <c r="B10593" s="285">
        <v>14</v>
      </c>
      <c r="C10593" s="286">
        <v>52.784670500000175</v>
      </c>
      <c r="D10593" s="287">
        <v>-20.979474799999849</v>
      </c>
      <c r="E10593" s="288">
        <v>3657.3300200000003</v>
      </c>
      <c r="F10593" s="288">
        <v>160.87990029999946</v>
      </c>
      <c r="G10593" s="289">
        <v>39</v>
      </c>
      <c r="H10593" s="290">
        <v>3889.015116</v>
      </c>
      <c r="I10593" s="289">
        <v>0</v>
      </c>
      <c r="J10593" s="214" t="s">
        <v>132</v>
      </c>
      <c r="K10593" s="214"/>
      <c r="L10593" s="214"/>
      <c r="M10593"/>
    </row>
    <row r="10594" spans="1:13" x14ac:dyDescent="0.2">
      <c r="A10594" s="284">
        <v>45367</v>
      </c>
      <c r="B10594" s="285">
        <v>15</v>
      </c>
      <c r="C10594" s="286">
        <v>329.71970899999997</v>
      </c>
      <c r="D10594" s="287">
        <v>-2.7577115000000845</v>
      </c>
      <c r="E10594" s="288">
        <v>3682.4689499999995</v>
      </c>
      <c r="F10594" s="288">
        <v>171.34440650000033</v>
      </c>
      <c r="G10594" s="289">
        <v>40</v>
      </c>
      <c r="H10594" s="290">
        <v>4220.7753539999994</v>
      </c>
      <c r="I10594" s="289">
        <v>0</v>
      </c>
      <c r="J10594" s="214" t="s">
        <v>132</v>
      </c>
      <c r="K10594" s="214"/>
      <c r="L10594" s="214"/>
      <c r="M10594"/>
    </row>
    <row r="10595" spans="1:13" x14ac:dyDescent="0.2">
      <c r="A10595" s="284">
        <v>45367</v>
      </c>
      <c r="B10595" s="285">
        <v>16</v>
      </c>
      <c r="C10595" s="286">
        <v>836.14683760000003</v>
      </c>
      <c r="D10595" s="287">
        <v>28.893603499999827</v>
      </c>
      <c r="E10595" s="288">
        <v>3994.2681000000002</v>
      </c>
      <c r="F10595" s="288">
        <v>193.86394720000044</v>
      </c>
      <c r="G10595" s="289">
        <v>41</v>
      </c>
      <c r="H10595" s="290">
        <v>5094.1724883000006</v>
      </c>
      <c r="I10595" s="289">
        <v>0</v>
      </c>
      <c r="J10595" s="214" t="s">
        <v>132</v>
      </c>
      <c r="K10595" s="214"/>
      <c r="L10595" s="214"/>
      <c r="M10595"/>
    </row>
    <row r="10596" spans="1:13" x14ac:dyDescent="0.2">
      <c r="A10596" s="284">
        <v>45367</v>
      </c>
      <c r="B10596" s="285">
        <v>17</v>
      </c>
      <c r="C10596" s="286">
        <v>1689.5031556000004</v>
      </c>
      <c r="D10596" s="287">
        <v>81.182343199999764</v>
      </c>
      <c r="E10596" s="288">
        <v>4612.8664800000006</v>
      </c>
      <c r="F10596" s="288">
        <v>232.38721059999989</v>
      </c>
      <c r="G10596" s="289">
        <v>41</v>
      </c>
      <c r="H10596" s="290">
        <v>6656.9391894</v>
      </c>
      <c r="I10596" s="289">
        <v>0</v>
      </c>
      <c r="J10596" s="214" t="s">
        <v>132</v>
      </c>
      <c r="K10596" s="214"/>
      <c r="L10596" s="214"/>
      <c r="M10596"/>
    </row>
    <row r="10597" spans="1:13" x14ac:dyDescent="0.2">
      <c r="A10597" s="284">
        <v>45367</v>
      </c>
      <c r="B10597" s="285">
        <v>18</v>
      </c>
      <c r="C10597" s="286">
        <v>2617.6896675999997</v>
      </c>
      <c r="D10597" s="287">
        <v>137.19866020000018</v>
      </c>
      <c r="E10597" s="288">
        <v>5092.4778200000001</v>
      </c>
      <c r="F10597" s="288">
        <v>272.46456209999997</v>
      </c>
      <c r="G10597" s="289">
        <v>42</v>
      </c>
      <c r="H10597" s="290">
        <v>8161.8307098999994</v>
      </c>
      <c r="I10597" s="289">
        <v>0</v>
      </c>
      <c r="J10597" s="214" t="s">
        <v>132</v>
      </c>
      <c r="K10597" s="214"/>
      <c r="L10597" s="214"/>
      <c r="M10597"/>
    </row>
    <row r="10598" spans="1:13" x14ac:dyDescent="0.2">
      <c r="A10598" s="284">
        <v>45367</v>
      </c>
      <c r="B10598" s="285">
        <v>19</v>
      </c>
      <c r="C10598" s="286">
        <v>3034.7107892999998</v>
      </c>
      <c r="D10598" s="287">
        <v>164.60011990000007</v>
      </c>
      <c r="E10598" s="288">
        <v>5415.2380800000001</v>
      </c>
      <c r="F10598" s="288">
        <v>298.69556139999986</v>
      </c>
      <c r="G10598" s="289">
        <v>41</v>
      </c>
      <c r="H10598" s="290">
        <v>8954.2445506000004</v>
      </c>
      <c r="I10598" s="289">
        <v>0</v>
      </c>
      <c r="J10598" s="214" t="s">
        <v>132</v>
      </c>
      <c r="K10598" s="214"/>
      <c r="L10598" s="214"/>
      <c r="M10598"/>
    </row>
    <row r="10599" spans="1:13" x14ac:dyDescent="0.2">
      <c r="A10599" s="284">
        <v>45367</v>
      </c>
      <c r="B10599" s="285">
        <v>20</v>
      </c>
      <c r="C10599" s="286">
        <v>3052.1917702000001</v>
      </c>
      <c r="D10599" s="287">
        <v>167.28539360000008</v>
      </c>
      <c r="E10599" s="288">
        <v>5392.6291300000003</v>
      </c>
      <c r="F10599" s="288">
        <v>301.61962349999976</v>
      </c>
      <c r="G10599" s="289">
        <v>39</v>
      </c>
      <c r="H10599" s="290">
        <v>8952.7259172999984</v>
      </c>
      <c r="I10599" s="289">
        <v>0</v>
      </c>
      <c r="J10599" s="214" t="s">
        <v>132</v>
      </c>
      <c r="K10599" s="214"/>
      <c r="L10599" s="214"/>
      <c r="M10599"/>
    </row>
    <row r="10600" spans="1:13" x14ac:dyDescent="0.2">
      <c r="A10600" s="284">
        <v>45367</v>
      </c>
      <c r="B10600" s="285">
        <v>21</v>
      </c>
      <c r="C10600" s="286">
        <v>2974.9047596</v>
      </c>
      <c r="D10600" s="287">
        <v>161.17753649999995</v>
      </c>
      <c r="E10600" s="288">
        <v>5281.2616399999997</v>
      </c>
      <c r="F10600" s="288">
        <v>291.68846340000073</v>
      </c>
      <c r="G10600" s="289">
        <v>37</v>
      </c>
      <c r="H10600" s="290">
        <v>8746.0323994999999</v>
      </c>
      <c r="I10600" s="289">
        <v>0</v>
      </c>
      <c r="J10600" s="214" t="s">
        <v>132</v>
      </c>
      <c r="K10600" s="214"/>
      <c r="L10600" s="214"/>
      <c r="M10600"/>
    </row>
    <row r="10601" spans="1:13" x14ac:dyDescent="0.2">
      <c r="A10601" s="284">
        <v>45367</v>
      </c>
      <c r="B10601" s="285">
        <v>22</v>
      </c>
      <c r="C10601" s="286">
        <v>2830.7086130999996</v>
      </c>
      <c r="D10601" s="287">
        <v>150.51191710000012</v>
      </c>
      <c r="E10601" s="288">
        <v>5005.4904999999999</v>
      </c>
      <c r="F10601" s="288">
        <v>272.71546229999967</v>
      </c>
      <c r="G10601" s="289">
        <v>35</v>
      </c>
      <c r="H10601" s="290">
        <v>8294.4264924999989</v>
      </c>
      <c r="I10601" s="289">
        <v>0</v>
      </c>
      <c r="J10601" s="214" t="s">
        <v>132</v>
      </c>
      <c r="K10601" s="214"/>
      <c r="L10601" s="214"/>
      <c r="M10601"/>
    </row>
    <row r="10602" spans="1:13" x14ac:dyDescent="0.2">
      <c r="A10602" s="284">
        <v>45367</v>
      </c>
      <c r="B10602" s="285">
        <v>23</v>
      </c>
      <c r="C10602" s="286">
        <v>2655.3713945</v>
      </c>
      <c r="D10602" s="287">
        <v>137.71168049999972</v>
      </c>
      <c r="E10602" s="288">
        <v>4711.4381899999998</v>
      </c>
      <c r="F10602" s="288">
        <v>250.50729899999988</v>
      </c>
      <c r="G10602" s="289">
        <v>35</v>
      </c>
      <c r="H10602" s="290">
        <v>7790.0285639999993</v>
      </c>
      <c r="I10602" s="289">
        <v>0</v>
      </c>
      <c r="J10602" s="214" t="s">
        <v>132</v>
      </c>
      <c r="K10602" s="214"/>
      <c r="L10602" s="214"/>
      <c r="M10602"/>
    </row>
    <row r="10603" spans="1:13" x14ac:dyDescent="0.2">
      <c r="A10603" s="284">
        <v>45367</v>
      </c>
      <c r="B10603" s="285">
        <v>24</v>
      </c>
      <c r="C10603" s="286">
        <v>2546.9781113999998</v>
      </c>
      <c r="D10603" s="287">
        <v>130.29688959999999</v>
      </c>
      <c r="E10603" s="288">
        <v>4589.1085299999995</v>
      </c>
      <c r="F10603" s="288">
        <v>241.88760240000011</v>
      </c>
      <c r="G10603" s="289">
        <v>30</v>
      </c>
      <c r="H10603" s="290">
        <v>7538.2711333999996</v>
      </c>
      <c r="I10603" s="289">
        <v>0</v>
      </c>
      <c r="J10603" s="214" t="s">
        <v>132</v>
      </c>
      <c r="K10603" s="214"/>
      <c r="L10603" s="214"/>
      <c r="M10603"/>
    </row>
    <row r="10604" spans="1:13" x14ac:dyDescent="0.2">
      <c r="A10604" s="284">
        <v>45368</v>
      </c>
      <c r="B10604" s="285">
        <v>1</v>
      </c>
      <c r="C10604" s="286">
        <v>2446.525259</v>
      </c>
      <c r="D10604" s="287">
        <v>123.27830670000017</v>
      </c>
      <c r="E10604" s="288">
        <v>4393.9213200000004</v>
      </c>
      <c r="F10604" s="288">
        <v>228.51216219999969</v>
      </c>
      <c r="G10604" s="289">
        <v>19</v>
      </c>
      <c r="H10604" s="290">
        <v>7211.2370479000001</v>
      </c>
      <c r="I10604" s="289">
        <v>0</v>
      </c>
      <c r="J10604" s="214" t="s">
        <v>132</v>
      </c>
      <c r="K10604" s="214"/>
      <c r="L10604" s="214"/>
      <c r="M10604"/>
    </row>
    <row r="10605" spans="1:13" x14ac:dyDescent="0.2">
      <c r="A10605" s="284">
        <v>45368</v>
      </c>
      <c r="B10605" s="285">
        <v>2</v>
      </c>
      <c r="C10605" s="286">
        <v>2374.3257869999998</v>
      </c>
      <c r="D10605" s="287">
        <v>118.43915480000008</v>
      </c>
      <c r="E10605" s="288">
        <v>4251.5641599999999</v>
      </c>
      <c r="F10605" s="288">
        <v>218.64768639999966</v>
      </c>
      <c r="G10605" s="289">
        <v>12</v>
      </c>
      <c r="H10605" s="290">
        <v>6974.9767881999996</v>
      </c>
      <c r="I10605" s="289">
        <v>0</v>
      </c>
      <c r="J10605" s="214" t="s">
        <v>132</v>
      </c>
      <c r="K10605" s="214"/>
      <c r="L10605" s="214"/>
      <c r="M10605"/>
    </row>
    <row r="10606" spans="1:13" x14ac:dyDescent="0.2">
      <c r="A10606" s="284">
        <v>45368</v>
      </c>
      <c r="B10606" s="285">
        <v>3</v>
      </c>
      <c r="C10606" s="286">
        <v>2338.0929504999999</v>
      </c>
      <c r="D10606" s="287">
        <v>115.84268609999997</v>
      </c>
      <c r="E10606" s="288">
        <v>4162.2975100000003</v>
      </c>
      <c r="F10606" s="288">
        <v>212.89952989999983</v>
      </c>
      <c r="G10606" s="289">
        <v>10</v>
      </c>
      <c r="H10606" s="290">
        <v>6839.1326764999994</v>
      </c>
      <c r="I10606" s="289">
        <v>0</v>
      </c>
      <c r="J10606" s="214" t="s">
        <v>132</v>
      </c>
      <c r="K10606" s="214"/>
      <c r="L10606" s="214"/>
      <c r="M10606"/>
    </row>
    <row r="10607" spans="1:13" x14ac:dyDescent="0.2">
      <c r="A10607" s="284">
        <v>45368</v>
      </c>
      <c r="B10607" s="285">
        <v>4</v>
      </c>
      <c r="C10607" s="286">
        <v>2345.1962136000002</v>
      </c>
      <c r="D10607" s="287">
        <v>116.21120900000008</v>
      </c>
      <c r="E10607" s="288">
        <v>4143.7896600000004</v>
      </c>
      <c r="F10607" s="288">
        <v>211.62018079999962</v>
      </c>
      <c r="G10607" s="289">
        <v>11</v>
      </c>
      <c r="H10607" s="290">
        <v>6827.8172634000002</v>
      </c>
      <c r="I10607" s="289">
        <v>0</v>
      </c>
      <c r="J10607" s="214" t="s">
        <v>132</v>
      </c>
      <c r="K10607" s="214"/>
      <c r="L10607" s="214"/>
      <c r="M10607"/>
    </row>
    <row r="10608" spans="1:13" x14ac:dyDescent="0.2">
      <c r="A10608" s="284">
        <v>45368</v>
      </c>
      <c r="B10608" s="285">
        <v>5</v>
      </c>
      <c r="C10608" s="286">
        <v>2406.3838493000003</v>
      </c>
      <c r="D10608" s="287">
        <v>120.37426279999993</v>
      </c>
      <c r="E10608" s="288">
        <v>4204.27351</v>
      </c>
      <c r="F10608" s="288">
        <v>216.33748999999989</v>
      </c>
      <c r="G10608" s="289">
        <v>13</v>
      </c>
      <c r="H10608" s="290">
        <v>6960.3691121000002</v>
      </c>
      <c r="I10608" s="289">
        <v>0</v>
      </c>
      <c r="J10608" s="214" t="s">
        <v>132</v>
      </c>
      <c r="K10608" s="214"/>
      <c r="L10608" s="214"/>
      <c r="M10608"/>
    </row>
    <row r="10609" spans="1:13" x14ac:dyDescent="0.2">
      <c r="A10609" s="284">
        <v>45368</v>
      </c>
      <c r="B10609" s="285">
        <v>6</v>
      </c>
      <c r="C10609" s="286">
        <v>2518.6080145999999</v>
      </c>
      <c r="D10609" s="287">
        <v>128.00012800000007</v>
      </c>
      <c r="E10609" s="288">
        <v>4354.2992599999998</v>
      </c>
      <c r="F10609" s="288">
        <v>226.7935037999996</v>
      </c>
      <c r="G10609" s="289">
        <v>14</v>
      </c>
      <c r="H10609" s="290">
        <v>7241.7009063999994</v>
      </c>
      <c r="I10609" s="289">
        <v>0</v>
      </c>
      <c r="J10609" s="214" t="s">
        <v>132</v>
      </c>
      <c r="K10609" s="214"/>
      <c r="L10609" s="214"/>
      <c r="M10609"/>
    </row>
    <row r="10610" spans="1:13" x14ac:dyDescent="0.2">
      <c r="A10610" s="284">
        <v>45368</v>
      </c>
      <c r="B10610" s="285">
        <v>7</v>
      </c>
      <c r="C10610" s="286">
        <v>2549.5366700999998</v>
      </c>
      <c r="D10610" s="287">
        <v>132.09570799999983</v>
      </c>
      <c r="E10610" s="288">
        <v>4682.7943800000003</v>
      </c>
      <c r="F10610" s="288">
        <v>241.68789469999956</v>
      </c>
      <c r="G10610" s="289">
        <v>22</v>
      </c>
      <c r="H10610" s="290">
        <v>7628.1146527999999</v>
      </c>
      <c r="I10610" s="289">
        <v>0</v>
      </c>
      <c r="J10610" s="214" t="s">
        <v>132</v>
      </c>
      <c r="K10610" s="214"/>
      <c r="L10610" s="214"/>
      <c r="M10610"/>
    </row>
    <row r="10611" spans="1:13" x14ac:dyDescent="0.2">
      <c r="A10611" s="284">
        <v>45368</v>
      </c>
      <c r="B10611" s="285">
        <v>8</v>
      </c>
      <c r="C10611" s="286">
        <v>2009.1324958</v>
      </c>
      <c r="D10611" s="287">
        <v>101.38288040000026</v>
      </c>
      <c r="E10611" s="288">
        <v>4796.5985299999993</v>
      </c>
      <c r="F10611" s="288">
        <v>237.04549680000036</v>
      </c>
      <c r="G10611" s="289">
        <v>36</v>
      </c>
      <c r="H10611" s="290">
        <v>7180.1594030000006</v>
      </c>
      <c r="I10611" s="289">
        <v>0</v>
      </c>
      <c r="J10611" s="214" t="s">
        <v>132</v>
      </c>
      <c r="K10611" s="214"/>
      <c r="L10611" s="214"/>
      <c r="M10611"/>
    </row>
    <row r="10612" spans="1:13" x14ac:dyDescent="0.2">
      <c r="A10612" s="284">
        <v>45368</v>
      </c>
      <c r="B10612" s="285">
        <v>9</v>
      </c>
      <c r="C10612" s="286">
        <v>1259.2190997000002</v>
      </c>
      <c r="D10612" s="287">
        <v>56.595610499999836</v>
      </c>
      <c r="E10612" s="288">
        <v>4312.9128900000005</v>
      </c>
      <c r="F10612" s="288">
        <v>217.32279169999947</v>
      </c>
      <c r="G10612" s="289">
        <v>39</v>
      </c>
      <c r="H10612" s="290">
        <v>5885.0503919000002</v>
      </c>
      <c r="I10612" s="289">
        <v>0</v>
      </c>
      <c r="J10612" s="214" t="s">
        <v>132</v>
      </c>
      <c r="K10612" s="214"/>
      <c r="L10612" s="214"/>
      <c r="M10612"/>
    </row>
    <row r="10613" spans="1:13" x14ac:dyDescent="0.2">
      <c r="A10613" s="284">
        <v>45368</v>
      </c>
      <c r="B10613" s="285">
        <v>10</v>
      </c>
      <c r="C10613" s="286">
        <v>591.03701720000026</v>
      </c>
      <c r="D10613" s="287">
        <v>15.309502699999797</v>
      </c>
      <c r="E10613" s="288">
        <v>4270.8866200000002</v>
      </c>
      <c r="F10613" s="288">
        <v>192.99139379999997</v>
      </c>
      <c r="G10613" s="289">
        <v>37</v>
      </c>
      <c r="H10613" s="290">
        <v>5107.2245337000004</v>
      </c>
      <c r="I10613" s="289">
        <v>0</v>
      </c>
      <c r="J10613" s="214" t="s">
        <v>132</v>
      </c>
      <c r="K10613" s="214"/>
      <c r="L10613" s="214"/>
      <c r="M10613"/>
    </row>
    <row r="10614" spans="1:13" x14ac:dyDescent="0.2">
      <c r="A10614" s="284">
        <v>45368</v>
      </c>
      <c r="B10614" s="285">
        <v>11</v>
      </c>
      <c r="C10614" s="286">
        <v>104.40882860000056</v>
      </c>
      <c r="D10614" s="287">
        <v>-15.866695600000156</v>
      </c>
      <c r="E10614" s="288">
        <v>3841.3427900000006</v>
      </c>
      <c r="F10614" s="288">
        <v>175.11353979999967</v>
      </c>
      <c r="G10614" s="289">
        <v>37</v>
      </c>
      <c r="H10614" s="290">
        <v>4141.9984628000002</v>
      </c>
      <c r="I10614" s="289">
        <v>0</v>
      </c>
      <c r="J10614" s="214" t="s">
        <v>132</v>
      </c>
      <c r="K10614" s="214"/>
      <c r="L10614" s="214"/>
      <c r="M10614"/>
    </row>
    <row r="10615" spans="1:13" x14ac:dyDescent="0.2">
      <c r="A10615" s="284">
        <v>45368</v>
      </c>
      <c r="B10615" s="285">
        <v>12</v>
      </c>
      <c r="C10615" s="286">
        <v>-155.0972085999997</v>
      </c>
      <c r="D10615" s="287">
        <v>-33.451041700000204</v>
      </c>
      <c r="E10615" s="288">
        <v>3517.2844800000003</v>
      </c>
      <c r="F10615" s="288">
        <v>162.80617089999942</v>
      </c>
      <c r="G10615" s="289">
        <v>38</v>
      </c>
      <c r="H10615" s="290">
        <v>3529.5424005999998</v>
      </c>
      <c r="I10615" s="289">
        <v>0</v>
      </c>
      <c r="J10615" s="214" t="s">
        <v>132</v>
      </c>
      <c r="K10615" s="214"/>
      <c r="L10615" s="214"/>
      <c r="M10615"/>
    </row>
    <row r="10616" spans="1:13" x14ac:dyDescent="0.2">
      <c r="A10616" s="284">
        <v>45368</v>
      </c>
      <c r="B10616" s="285">
        <v>13</v>
      </c>
      <c r="C10616" s="286">
        <v>-220.66448039999977</v>
      </c>
      <c r="D10616" s="287">
        <v>-38.401872499999811</v>
      </c>
      <c r="E10616" s="288">
        <v>3639.7566400000001</v>
      </c>
      <c r="F10616" s="288">
        <v>158.32592710000017</v>
      </c>
      <c r="G10616" s="289">
        <v>38</v>
      </c>
      <c r="H10616" s="290">
        <v>3577.0162142000008</v>
      </c>
      <c r="I10616" s="289">
        <v>0</v>
      </c>
      <c r="J10616" s="214" t="s">
        <v>132</v>
      </c>
      <c r="K10616" s="214"/>
      <c r="L10616" s="214"/>
      <c r="M10616"/>
    </row>
    <row r="10617" spans="1:13" x14ac:dyDescent="0.2">
      <c r="A10617" s="284">
        <v>45368</v>
      </c>
      <c r="B10617" s="285">
        <v>14</v>
      </c>
      <c r="C10617" s="286">
        <v>-102.87343720000035</v>
      </c>
      <c r="D10617" s="287">
        <v>-30.692715399999983</v>
      </c>
      <c r="E10617" s="288">
        <v>3506.3278499999997</v>
      </c>
      <c r="F10617" s="288">
        <v>158.92716879999989</v>
      </c>
      <c r="G10617" s="289">
        <v>38</v>
      </c>
      <c r="H10617" s="290">
        <v>3569.6888661999992</v>
      </c>
      <c r="I10617" s="289">
        <v>0</v>
      </c>
      <c r="J10617" s="214" t="s">
        <v>132</v>
      </c>
      <c r="K10617" s="214"/>
      <c r="L10617" s="214"/>
      <c r="M10617"/>
    </row>
    <row r="10618" spans="1:13" x14ac:dyDescent="0.2">
      <c r="A10618" s="284">
        <v>45368</v>
      </c>
      <c r="B10618" s="285">
        <v>15</v>
      </c>
      <c r="C10618" s="286">
        <v>251.87764719999996</v>
      </c>
      <c r="D10618" s="287">
        <v>-7.4683324000001789</v>
      </c>
      <c r="E10618" s="288">
        <v>3486.4892199999995</v>
      </c>
      <c r="F10618" s="288">
        <v>169.07031160000042</v>
      </c>
      <c r="G10618" s="289">
        <v>38</v>
      </c>
      <c r="H10618" s="290">
        <v>3937.9688463999996</v>
      </c>
      <c r="I10618" s="289">
        <v>0</v>
      </c>
      <c r="J10618" s="214" t="s">
        <v>132</v>
      </c>
      <c r="K10618" s="214"/>
      <c r="L10618" s="214"/>
      <c r="M10618"/>
    </row>
    <row r="10619" spans="1:13" x14ac:dyDescent="0.2">
      <c r="A10619" s="284">
        <v>45368</v>
      </c>
      <c r="B10619" s="285">
        <v>16</v>
      </c>
      <c r="C10619" s="286">
        <v>876.65866699999992</v>
      </c>
      <c r="D10619" s="287">
        <v>31.768711999999752</v>
      </c>
      <c r="E10619" s="288">
        <v>4208.0871900000002</v>
      </c>
      <c r="F10619" s="288">
        <v>193.37189319999925</v>
      </c>
      <c r="G10619" s="289">
        <v>40</v>
      </c>
      <c r="H10619" s="290">
        <v>5349.8864621999992</v>
      </c>
      <c r="I10619" s="289">
        <v>0</v>
      </c>
      <c r="J10619" s="214" t="s">
        <v>132</v>
      </c>
      <c r="K10619" s="214"/>
      <c r="L10619" s="214"/>
      <c r="M10619"/>
    </row>
    <row r="10620" spans="1:13" x14ac:dyDescent="0.2">
      <c r="A10620" s="284">
        <v>45368</v>
      </c>
      <c r="B10620" s="285">
        <v>17</v>
      </c>
      <c r="C10620" s="286">
        <v>1766.3407852</v>
      </c>
      <c r="D10620" s="287">
        <v>85.791862600000087</v>
      </c>
      <c r="E10620" s="288">
        <v>4582.4857300000003</v>
      </c>
      <c r="F10620" s="288">
        <v>233.86728510000012</v>
      </c>
      <c r="G10620" s="289">
        <v>39</v>
      </c>
      <c r="H10620" s="290">
        <v>6707.4856629000005</v>
      </c>
      <c r="I10620" s="289">
        <v>0</v>
      </c>
      <c r="J10620" s="214" t="s">
        <v>132</v>
      </c>
      <c r="K10620" s="214"/>
      <c r="L10620" s="214"/>
      <c r="M10620"/>
    </row>
    <row r="10621" spans="1:13" x14ac:dyDescent="0.2">
      <c r="A10621" s="284">
        <v>45368</v>
      </c>
      <c r="B10621" s="285">
        <v>18</v>
      </c>
      <c r="C10621" s="286">
        <v>2691.2438960999998</v>
      </c>
      <c r="D10621" s="287">
        <v>141.92520300000007</v>
      </c>
      <c r="E10621" s="288">
        <v>5112.3840099999998</v>
      </c>
      <c r="F10621" s="288">
        <v>276.39846000000034</v>
      </c>
      <c r="G10621" s="289">
        <v>39</v>
      </c>
      <c r="H10621" s="290">
        <v>8260.9515690999997</v>
      </c>
      <c r="I10621" s="289">
        <v>0</v>
      </c>
      <c r="J10621" s="214" t="s">
        <v>132</v>
      </c>
      <c r="K10621" s="214"/>
      <c r="L10621" s="214"/>
      <c r="M10621"/>
    </row>
    <row r="10622" spans="1:13" x14ac:dyDescent="0.2">
      <c r="A10622" s="284">
        <v>45368</v>
      </c>
      <c r="B10622" s="285">
        <v>19</v>
      </c>
      <c r="C10622" s="286">
        <v>3124.0218630999998</v>
      </c>
      <c r="D10622" s="287">
        <v>171.81354750000017</v>
      </c>
      <c r="E10622" s="288">
        <v>5488.3003600000002</v>
      </c>
      <c r="F10622" s="288">
        <v>308.04900769999949</v>
      </c>
      <c r="G10622" s="289">
        <v>40</v>
      </c>
      <c r="H10622" s="290">
        <v>9132.1847782999994</v>
      </c>
      <c r="I10622" s="289">
        <v>0</v>
      </c>
      <c r="J10622" s="214" t="s">
        <v>132</v>
      </c>
      <c r="K10622" s="214"/>
      <c r="L10622" s="214"/>
      <c r="M10622"/>
    </row>
    <row r="10623" spans="1:13" x14ac:dyDescent="0.2">
      <c r="A10623" s="284">
        <v>45368</v>
      </c>
      <c r="B10623" s="285">
        <v>20</v>
      </c>
      <c r="C10623" s="286">
        <v>3154.9638696000002</v>
      </c>
      <c r="D10623" s="287">
        <v>173.36659279999984</v>
      </c>
      <c r="E10623" s="288">
        <v>5504.5489200000002</v>
      </c>
      <c r="F10623" s="288">
        <v>308.7967794999995</v>
      </c>
      <c r="G10623" s="289">
        <v>37</v>
      </c>
      <c r="H10623" s="290">
        <v>9178.676161899999</v>
      </c>
      <c r="I10623" s="289">
        <v>0</v>
      </c>
      <c r="J10623" s="214" t="s">
        <v>132</v>
      </c>
      <c r="K10623" s="214"/>
      <c r="L10623" s="214"/>
      <c r="M10623"/>
    </row>
    <row r="10624" spans="1:13" x14ac:dyDescent="0.2">
      <c r="A10624" s="284">
        <v>45368</v>
      </c>
      <c r="B10624" s="285">
        <v>21</v>
      </c>
      <c r="C10624" s="286">
        <v>3038.2484574</v>
      </c>
      <c r="D10624" s="287">
        <v>164.84099790000022</v>
      </c>
      <c r="E10624" s="288">
        <v>5351.28629</v>
      </c>
      <c r="F10624" s="288">
        <v>296.87306570000055</v>
      </c>
      <c r="G10624" s="289">
        <v>35</v>
      </c>
      <c r="H10624" s="290">
        <v>8886.2488110000013</v>
      </c>
      <c r="I10624" s="289">
        <v>0</v>
      </c>
      <c r="J10624" s="214" t="s">
        <v>132</v>
      </c>
      <c r="K10624" s="214"/>
      <c r="L10624" s="214"/>
      <c r="M10624"/>
    </row>
    <row r="10625" spans="1:13" x14ac:dyDescent="0.2">
      <c r="A10625" s="284">
        <v>45368</v>
      </c>
      <c r="B10625" s="285">
        <v>22</v>
      </c>
      <c r="C10625" s="286">
        <v>2830.0228056000001</v>
      </c>
      <c r="D10625" s="287">
        <v>149.3381808</v>
      </c>
      <c r="E10625" s="288">
        <v>5027.598</v>
      </c>
      <c r="F10625" s="288">
        <v>272.1418765999997</v>
      </c>
      <c r="G10625" s="289">
        <v>35</v>
      </c>
      <c r="H10625" s="290">
        <v>8314.1008629999997</v>
      </c>
      <c r="I10625" s="289">
        <v>0</v>
      </c>
      <c r="J10625" s="214" t="s">
        <v>132</v>
      </c>
      <c r="K10625" s="214"/>
      <c r="L10625" s="214"/>
      <c r="M10625"/>
    </row>
    <row r="10626" spans="1:13" x14ac:dyDescent="0.2">
      <c r="A10626" s="284">
        <v>45368</v>
      </c>
      <c r="B10626" s="285">
        <v>23</v>
      </c>
      <c r="C10626" s="286">
        <v>2611.2612567000001</v>
      </c>
      <c r="D10626" s="287">
        <v>133.82951279999995</v>
      </c>
      <c r="E10626" s="288">
        <v>4677.70471</v>
      </c>
      <c r="F10626" s="288">
        <v>246.0016983000005</v>
      </c>
      <c r="G10626" s="289">
        <v>33</v>
      </c>
      <c r="H10626" s="290">
        <v>7701.797177800001</v>
      </c>
      <c r="I10626" s="289">
        <v>0</v>
      </c>
      <c r="J10626" s="214" t="s">
        <v>132</v>
      </c>
      <c r="K10626" s="214"/>
      <c r="L10626" s="214"/>
      <c r="M10626"/>
    </row>
    <row r="10627" spans="1:13" x14ac:dyDescent="0.2">
      <c r="A10627" s="284">
        <v>45368</v>
      </c>
      <c r="B10627" s="285">
        <v>24</v>
      </c>
      <c r="C10627" s="286">
        <v>2487.8954494999998</v>
      </c>
      <c r="D10627" s="287">
        <v>125.40053080000025</v>
      </c>
      <c r="E10627" s="288">
        <v>4553.3252899999998</v>
      </c>
      <c r="F10627" s="288">
        <v>236.22224559999995</v>
      </c>
      <c r="G10627" s="289">
        <v>29</v>
      </c>
      <c r="H10627" s="290">
        <v>7431.8435159000001</v>
      </c>
      <c r="I10627" s="289">
        <v>0</v>
      </c>
      <c r="J10627" s="214" t="s">
        <v>132</v>
      </c>
      <c r="K10627" s="214"/>
      <c r="L10627" s="214"/>
      <c r="M10627"/>
    </row>
    <row r="10628" spans="1:13" x14ac:dyDescent="0.2">
      <c r="A10628" s="284">
        <v>45369</v>
      </c>
      <c r="B10628" s="285">
        <v>1</v>
      </c>
      <c r="C10628" s="286">
        <v>2393.0759112000001</v>
      </c>
      <c r="D10628" s="287">
        <v>118.89790810000015</v>
      </c>
      <c r="E10628" s="288">
        <v>4371.6011400000007</v>
      </c>
      <c r="F10628" s="288">
        <v>224.08819939999921</v>
      </c>
      <c r="G10628" s="289">
        <v>19</v>
      </c>
      <c r="H10628" s="290">
        <v>7126.6631587000002</v>
      </c>
      <c r="I10628" s="289">
        <v>0</v>
      </c>
      <c r="J10628" s="214" t="s">
        <v>132</v>
      </c>
      <c r="K10628" s="214"/>
      <c r="L10628" s="214"/>
      <c r="M10628"/>
    </row>
    <row r="10629" spans="1:13" x14ac:dyDescent="0.2">
      <c r="A10629" s="284">
        <v>45369</v>
      </c>
      <c r="B10629" s="285">
        <v>2</v>
      </c>
      <c r="C10629" s="286">
        <v>2341.5152169999997</v>
      </c>
      <c r="D10629" s="287">
        <v>115.48159690000034</v>
      </c>
      <c r="E10629" s="288">
        <v>4239.8240699999997</v>
      </c>
      <c r="F10629" s="288">
        <v>216.28777530000025</v>
      </c>
      <c r="G10629" s="289">
        <v>13</v>
      </c>
      <c r="H10629" s="290">
        <v>6926.1086592000001</v>
      </c>
      <c r="I10629" s="289">
        <v>0</v>
      </c>
      <c r="J10629" s="214" t="s">
        <v>132</v>
      </c>
      <c r="K10629" s="214"/>
      <c r="L10629" s="214"/>
      <c r="M10629"/>
    </row>
    <row r="10630" spans="1:13" x14ac:dyDescent="0.2">
      <c r="A10630" s="284">
        <v>45369</v>
      </c>
      <c r="B10630" s="285">
        <v>3</v>
      </c>
      <c r="C10630" s="286">
        <v>2333.2410696000002</v>
      </c>
      <c r="D10630" s="287">
        <v>114.90279350000004</v>
      </c>
      <c r="E10630" s="288">
        <v>4224.3695799999996</v>
      </c>
      <c r="F10630" s="288">
        <v>214.21468530000038</v>
      </c>
      <c r="G10630" s="289">
        <v>12</v>
      </c>
      <c r="H10630" s="290">
        <v>6898.7281284000001</v>
      </c>
      <c r="I10630" s="289">
        <v>0</v>
      </c>
      <c r="J10630" s="214" t="s">
        <v>132</v>
      </c>
      <c r="K10630" s="214"/>
      <c r="L10630" s="214"/>
      <c r="M10630"/>
    </row>
    <row r="10631" spans="1:13" x14ac:dyDescent="0.2">
      <c r="A10631" s="284">
        <v>45369</v>
      </c>
      <c r="B10631" s="285">
        <v>4</v>
      </c>
      <c r="C10631" s="286">
        <v>2402.9394471000001</v>
      </c>
      <c r="D10631" s="287">
        <v>119.2707251999996</v>
      </c>
      <c r="E10631" s="288">
        <v>4328.3733700000003</v>
      </c>
      <c r="F10631" s="288">
        <v>220.33548799999971</v>
      </c>
      <c r="G10631" s="289">
        <v>19</v>
      </c>
      <c r="H10631" s="290">
        <v>7089.9190302999996</v>
      </c>
      <c r="I10631" s="289">
        <v>0</v>
      </c>
      <c r="J10631" s="214" t="s">
        <v>132</v>
      </c>
      <c r="K10631" s="214"/>
      <c r="L10631" s="214"/>
      <c r="M10631"/>
    </row>
    <row r="10632" spans="1:13" x14ac:dyDescent="0.2">
      <c r="A10632" s="284">
        <v>45369</v>
      </c>
      <c r="B10632" s="285">
        <v>5</v>
      </c>
      <c r="C10632" s="286">
        <v>2606.2764720999999</v>
      </c>
      <c r="D10632" s="287">
        <v>132.17233019999978</v>
      </c>
      <c r="E10632" s="288">
        <v>4611.9234999999999</v>
      </c>
      <c r="F10632" s="288">
        <v>239.5522576000003</v>
      </c>
      <c r="G10632" s="289">
        <v>44</v>
      </c>
      <c r="H10632" s="290">
        <v>7633.9245598999996</v>
      </c>
      <c r="I10632" s="289">
        <v>0</v>
      </c>
      <c r="J10632" s="214" t="s">
        <v>132</v>
      </c>
      <c r="K10632" s="214"/>
      <c r="L10632" s="214"/>
      <c r="M10632"/>
    </row>
    <row r="10633" spans="1:13" x14ac:dyDescent="0.2">
      <c r="A10633" s="284">
        <v>45369</v>
      </c>
      <c r="B10633" s="285">
        <v>6</v>
      </c>
      <c r="C10633" s="286">
        <v>2959.9653606000002</v>
      </c>
      <c r="D10633" s="287">
        <v>155.87956199999994</v>
      </c>
      <c r="E10633" s="288">
        <v>5137.5257099999999</v>
      </c>
      <c r="F10633" s="288">
        <v>276.63803240000016</v>
      </c>
      <c r="G10633" s="289">
        <v>49</v>
      </c>
      <c r="H10633" s="290">
        <v>8579.0086649999994</v>
      </c>
      <c r="I10633" s="289">
        <v>0</v>
      </c>
      <c r="J10633" s="214" t="s">
        <v>132</v>
      </c>
      <c r="K10633" s="214"/>
      <c r="L10633" s="214"/>
      <c r="M10633"/>
    </row>
    <row r="10634" spans="1:13" x14ac:dyDescent="0.2">
      <c r="A10634" s="284">
        <v>45369</v>
      </c>
      <c r="B10634" s="285">
        <v>7</v>
      </c>
      <c r="C10634" s="286">
        <v>3157.6244468</v>
      </c>
      <c r="D10634" s="287">
        <v>173.63569519999976</v>
      </c>
      <c r="E10634" s="288">
        <v>5680.2565300000006</v>
      </c>
      <c r="F10634" s="288">
        <v>315.71672069999931</v>
      </c>
      <c r="G10634" s="289">
        <v>50</v>
      </c>
      <c r="H10634" s="290">
        <v>9377.2333927</v>
      </c>
      <c r="I10634" s="289">
        <v>0</v>
      </c>
      <c r="J10634" s="214" t="s">
        <v>132</v>
      </c>
      <c r="K10634" s="214"/>
      <c r="L10634" s="214"/>
      <c r="M10634"/>
    </row>
    <row r="10635" spans="1:13" x14ac:dyDescent="0.2">
      <c r="A10635" s="284">
        <v>45369</v>
      </c>
      <c r="B10635" s="285">
        <v>8</v>
      </c>
      <c r="C10635" s="286">
        <v>2627.9276931999998</v>
      </c>
      <c r="D10635" s="287">
        <v>140.34607540000025</v>
      </c>
      <c r="E10635" s="288">
        <v>5806.1395400000001</v>
      </c>
      <c r="F10635" s="288">
        <v>307.85049789999994</v>
      </c>
      <c r="G10635" s="289">
        <v>52</v>
      </c>
      <c r="H10635" s="290">
        <v>8934.2638064999992</v>
      </c>
      <c r="I10635" s="289">
        <v>0</v>
      </c>
      <c r="J10635" s="214" t="s">
        <v>132</v>
      </c>
      <c r="K10635" s="214"/>
      <c r="L10635" s="214"/>
      <c r="M10635"/>
    </row>
    <row r="10636" spans="1:13" x14ac:dyDescent="0.2">
      <c r="A10636" s="284">
        <v>45369</v>
      </c>
      <c r="B10636" s="285">
        <v>9</v>
      </c>
      <c r="C10636" s="286">
        <v>1884.0299937</v>
      </c>
      <c r="D10636" s="287">
        <v>91.476568000000071</v>
      </c>
      <c r="E10636" s="288">
        <v>5288.7410899999995</v>
      </c>
      <c r="F10636" s="288">
        <v>280.72758050000084</v>
      </c>
      <c r="G10636" s="289">
        <v>54</v>
      </c>
      <c r="H10636" s="290">
        <v>7598.9752322000004</v>
      </c>
      <c r="I10636" s="289">
        <v>0</v>
      </c>
      <c r="J10636" s="214" t="s">
        <v>132</v>
      </c>
      <c r="K10636" s="214"/>
      <c r="L10636" s="214"/>
      <c r="M10636"/>
    </row>
    <row r="10637" spans="1:13" x14ac:dyDescent="0.2">
      <c r="A10637" s="284">
        <v>45369</v>
      </c>
      <c r="B10637" s="285">
        <v>10</v>
      </c>
      <c r="C10637" s="286">
        <v>1247.1030819999999</v>
      </c>
      <c r="D10637" s="287">
        <v>50.33780260000006</v>
      </c>
      <c r="E10637" s="288">
        <v>4847.9626600000001</v>
      </c>
      <c r="F10637" s="288">
        <v>248.51964979999957</v>
      </c>
      <c r="G10637" s="289">
        <v>53</v>
      </c>
      <c r="H10637" s="290">
        <v>6446.9231943999994</v>
      </c>
      <c r="I10637" s="289">
        <v>0</v>
      </c>
      <c r="J10637" s="214" t="s">
        <v>132</v>
      </c>
      <c r="K10637" s="214"/>
      <c r="L10637" s="214"/>
      <c r="M10637"/>
    </row>
    <row r="10638" spans="1:13" x14ac:dyDescent="0.2">
      <c r="A10638" s="284">
        <v>45369</v>
      </c>
      <c r="B10638" s="285">
        <v>11</v>
      </c>
      <c r="C10638" s="286">
        <v>756.0252644000002</v>
      </c>
      <c r="D10638" s="287">
        <v>18.775266299999402</v>
      </c>
      <c r="E10638" s="288">
        <v>4502.0734699999994</v>
      </c>
      <c r="F10638" s="288">
        <v>221.87155560000065</v>
      </c>
      <c r="G10638" s="289">
        <v>52</v>
      </c>
      <c r="H10638" s="290">
        <v>5550.7455562999994</v>
      </c>
      <c r="I10638" s="289">
        <v>0</v>
      </c>
      <c r="J10638" s="214" t="s">
        <v>132</v>
      </c>
      <c r="K10638" s="214"/>
      <c r="L10638" s="214"/>
      <c r="M10638"/>
    </row>
    <row r="10639" spans="1:13" x14ac:dyDescent="0.2">
      <c r="A10639" s="284">
        <v>45369</v>
      </c>
      <c r="B10639" s="285">
        <v>12</v>
      </c>
      <c r="C10639" s="286">
        <v>475.97704320000003</v>
      </c>
      <c r="D10639" s="287">
        <v>0.9889089000000979</v>
      </c>
      <c r="E10639" s="288">
        <v>4316.8944700000002</v>
      </c>
      <c r="F10639" s="288">
        <v>205.33342119999998</v>
      </c>
      <c r="G10639" s="289">
        <v>52</v>
      </c>
      <c r="H10639" s="290">
        <v>5051.1938433000005</v>
      </c>
      <c r="I10639" s="289">
        <v>0</v>
      </c>
      <c r="J10639" s="214" t="s">
        <v>132</v>
      </c>
      <c r="K10639" s="214"/>
      <c r="L10639" s="214"/>
      <c r="M10639"/>
    </row>
    <row r="10640" spans="1:13" x14ac:dyDescent="0.2">
      <c r="A10640" s="284">
        <v>45369</v>
      </c>
      <c r="B10640" s="285">
        <v>13</v>
      </c>
      <c r="C10640" s="286">
        <v>409.07104509999999</v>
      </c>
      <c r="D10640" s="287">
        <v>-3.1587153000000683</v>
      </c>
      <c r="E10640" s="288">
        <v>4200.2210500000001</v>
      </c>
      <c r="F10640" s="288">
        <v>197.36712259999968</v>
      </c>
      <c r="G10640" s="289">
        <v>53</v>
      </c>
      <c r="H10640" s="290">
        <v>4856.5005023999993</v>
      </c>
      <c r="I10640" s="289">
        <v>0</v>
      </c>
      <c r="J10640" s="214" t="s">
        <v>132</v>
      </c>
      <c r="K10640" s="214"/>
      <c r="L10640" s="214"/>
      <c r="M10640"/>
    </row>
    <row r="10641" spans="1:13" x14ac:dyDescent="0.2">
      <c r="A10641" s="284">
        <v>45369</v>
      </c>
      <c r="B10641" s="285">
        <v>14</v>
      </c>
      <c r="C10641" s="286">
        <v>509.25911059999999</v>
      </c>
      <c r="D10641" s="287">
        <v>3.0471615999999813</v>
      </c>
      <c r="E10641" s="288">
        <v>4442.2707299999993</v>
      </c>
      <c r="F10641" s="288">
        <v>197.94915890000084</v>
      </c>
      <c r="G10641" s="289">
        <v>54</v>
      </c>
      <c r="H10641" s="290">
        <v>5206.5261611000005</v>
      </c>
      <c r="I10641" s="289">
        <v>0</v>
      </c>
      <c r="J10641" s="214" t="s">
        <v>132</v>
      </c>
      <c r="K10641" s="214"/>
      <c r="L10641" s="214"/>
      <c r="M10641"/>
    </row>
    <row r="10642" spans="1:13" x14ac:dyDescent="0.2">
      <c r="A10642" s="284">
        <v>45369</v>
      </c>
      <c r="B10642" s="285">
        <v>15</v>
      </c>
      <c r="C10642" s="286">
        <v>808.46000499999968</v>
      </c>
      <c r="D10642" s="287">
        <v>22.458682899999928</v>
      </c>
      <c r="E10642" s="288">
        <v>4581.8762399999996</v>
      </c>
      <c r="F10642" s="288">
        <v>209.38856820000092</v>
      </c>
      <c r="G10642" s="289">
        <v>55</v>
      </c>
      <c r="H10642" s="290">
        <v>5677.1834961000004</v>
      </c>
      <c r="I10642" s="289">
        <v>0</v>
      </c>
      <c r="J10642" s="214" t="s">
        <v>132</v>
      </c>
      <c r="K10642" s="214"/>
      <c r="L10642" s="214"/>
      <c r="M10642"/>
    </row>
    <row r="10643" spans="1:13" x14ac:dyDescent="0.2">
      <c r="A10643" s="284">
        <v>45369</v>
      </c>
      <c r="B10643" s="285">
        <v>16</v>
      </c>
      <c r="C10643" s="286">
        <v>1370.3477505000001</v>
      </c>
      <c r="D10643" s="287">
        <v>58.141555800000134</v>
      </c>
      <c r="E10643" s="288">
        <v>4919.6451999999999</v>
      </c>
      <c r="F10643" s="288">
        <v>232.86280600000009</v>
      </c>
      <c r="G10643" s="289">
        <v>55</v>
      </c>
      <c r="H10643" s="290">
        <v>6635.9973123</v>
      </c>
      <c r="I10643" s="289">
        <v>0</v>
      </c>
      <c r="J10643" s="214" t="s">
        <v>132</v>
      </c>
      <c r="K10643" s="214"/>
      <c r="L10643" s="214"/>
      <c r="M10643"/>
    </row>
    <row r="10644" spans="1:13" x14ac:dyDescent="0.2">
      <c r="A10644" s="284">
        <v>45369</v>
      </c>
      <c r="B10644" s="285">
        <v>17</v>
      </c>
      <c r="C10644" s="286">
        <v>2179.5472942999995</v>
      </c>
      <c r="D10644" s="287">
        <v>109.36282680000011</v>
      </c>
      <c r="E10644" s="288">
        <v>5626.7665500000003</v>
      </c>
      <c r="F10644" s="288">
        <v>271.54745719999937</v>
      </c>
      <c r="G10644" s="289">
        <v>56</v>
      </c>
      <c r="H10644" s="290">
        <v>8243.2241283000003</v>
      </c>
      <c r="I10644" s="289">
        <v>0</v>
      </c>
      <c r="J10644" s="214" t="s">
        <v>132</v>
      </c>
      <c r="K10644" s="214"/>
      <c r="L10644" s="214"/>
      <c r="M10644"/>
    </row>
    <row r="10645" spans="1:13" x14ac:dyDescent="0.2">
      <c r="A10645" s="284">
        <v>45369</v>
      </c>
      <c r="B10645" s="285">
        <v>18</v>
      </c>
      <c r="C10645" s="286">
        <v>3033.0537697</v>
      </c>
      <c r="D10645" s="287">
        <v>164.66102220000028</v>
      </c>
      <c r="E10645" s="288">
        <v>5751.6714300000003</v>
      </c>
      <c r="F10645" s="288">
        <v>310.86023699999987</v>
      </c>
      <c r="G10645" s="289">
        <v>55</v>
      </c>
      <c r="H10645" s="290">
        <v>9315.246458900001</v>
      </c>
      <c r="I10645" s="289">
        <v>0</v>
      </c>
      <c r="J10645" s="214" t="s">
        <v>132</v>
      </c>
      <c r="K10645" s="214"/>
      <c r="L10645" s="214"/>
      <c r="M10645"/>
    </row>
    <row r="10646" spans="1:13" x14ac:dyDescent="0.2">
      <c r="A10646" s="284">
        <v>45369</v>
      </c>
      <c r="B10646" s="285">
        <v>19</v>
      </c>
      <c r="C10646" s="286">
        <v>3426.4080447000001</v>
      </c>
      <c r="D10646" s="287">
        <v>193.2106631</v>
      </c>
      <c r="E10646" s="288">
        <v>5996.8787699999993</v>
      </c>
      <c r="F10646" s="288">
        <v>337.69331920000059</v>
      </c>
      <c r="G10646" s="289">
        <v>54</v>
      </c>
      <c r="H10646" s="290">
        <v>10008.190796999999</v>
      </c>
      <c r="I10646" s="289">
        <v>0</v>
      </c>
      <c r="J10646" s="214" t="s">
        <v>132</v>
      </c>
      <c r="K10646" s="214"/>
      <c r="L10646" s="214"/>
      <c r="M10646"/>
    </row>
    <row r="10647" spans="1:13" x14ac:dyDescent="0.2">
      <c r="A10647" s="284">
        <v>45369</v>
      </c>
      <c r="B10647" s="285">
        <v>20</v>
      </c>
      <c r="C10647" s="286">
        <v>3413.8095957999999</v>
      </c>
      <c r="D10647" s="287">
        <v>191.44524409999997</v>
      </c>
      <c r="E10647" s="288">
        <v>5939.1534199999996</v>
      </c>
      <c r="F10647" s="288">
        <v>332.12759819999974</v>
      </c>
      <c r="G10647" s="289">
        <v>51</v>
      </c>
      <c r="H10647" s="290">
        <v>9927.5358581</v>
      </c>
      <c r="I10647" s="289">
        <v>0</v>
      </c>
      <c r="J10647" s="214" t="s">
        <v>132</v>
      </c>
      <c r="K10647" s="214"/>
      <c r="L10647" s="214"/>
      <c r="M10647"/>
    </row>
    <row r="10648" spans="1:13" x14ac:dyDescent="0.2">
      <c r="A10648" s="284">
        <v>45369</v>
      </c>
      <c r="B10648" s="285">
        <v>21</v>
      </c>
      <c r="C10648" s="286">
        <v>3269.7840383000002</v>
      </c>
      <c r="D10648" s="287">
        <v>180.47224350000005</v>
      </c>
      <c r="E10648" s="288">
        <v>5741.3120399999998</v>
      </c>
      <c r="F10648" s="288">
        <v>315.34703600000012</v>
      </c>
      <c r="G10648" s="289">
        <v>44</v>
      </c>
      <c r="H10648" s="290">
        <v>9550.9153578000005</v>
      </c>
      <c r="I10648" s="289">
        <v>0</v>
      </c>
      <c r="J10648" s="214" t="s">
        <v>132</v>
      </c>
      <c r="K10648" s="214"/>
      <c r="L10648" s="214"/>
      <c r="M10648"/>
    </row>
    <row r="10649" spans="1:13" x14ac:dyDescent="0.2">
      <c r="A10649" s="284">
        <v>45369</v>
      </c>
      <c r="B10649" s="285">
        <v>22</v>
      </c>
      <c r="C10649" s="286">
        <v>3032.0380292</v>
      </c>
      <c r="D10649" s="287">
        <v>162.33371539999996</v>
      </c>
      <c r="E10649" s="288">
        <v>5322.2028399999999</v>
      </c>
      <c r="F10649" s="288">
        <v>284.90219859999979</v>
      </c>
      <c r="G10649" s="289">
        <v>40</v>
      </c>
      <c r="H10649" s="290">
        <v>8841.4767831999998</v>
      </c>
      <c r="I10649" s="289">
        <v>0</v>
      </c>
      <c r="J10649" s="214" t="s">
        <v>132</v>
      </c>
      <c r="K10649" s="214"/>
      <c r="L10649" s="214"/>
      <c r="M10649"/>
    </row>
    <row r="10650" spans="1:13" x14ac:dyDescent="0.2">
      <c r="A10650" s="284">
        <v>45369</v>
      </c>
      <c r="B10650" s="285">
        <v>23</v>
      </c>
      <c r="C10650" s="286">
        <v>2793.7147775999997</v>
      </c>
      <c r="D10650" s="287">
        <v>144.93418699999992</v>
      </c>
      <c r="E10650" s="288">
        <v>4867.23081</v>
      </c>
      <c r="F10650" s="288">
        <v>255.46832539999923</v>
      </c>
      <c r="G10650" s="289">
        <v>35</v>
      </c>
      <c r="H10650" s="290">
        <v>8096.3480999999992</v>
      </c>
      <c r="I10650" s="289">
        <v>0</v>
      </c>
      <c r="J10650" s="214" t="s">
        <v>132</v>
      </c>
      <c r="K10650" s="214"/>
      <c r="L10650" s="214"/>
      <c r="M10650"/>
    </row>
    <row r="10651" spans="1:13" x14ac:dyDescent="0.2">
      <c r="A10651" s="284">
        <v>45369</v>
      </c>
      <c r="B10651" s="285">
        <v>24</v>
      </c>
      <c r="C10651" s="286">
        <v>2676.3778572000001</v>
      </c>
      <c r="D10651" s="287">
        <v>136.64482780000009</v>
      </c>
      <c r="E10651" s="288">
        <v>4705.7587100000001</v>
      </c>
      <c r="F10651" s="288">
        <v>244.45205359999909</v>
      </c>
      <c r="G10651" s="289">
        <v>28</v>
      </c>
      <c r="H10651" s="290">
        <v>7791.2334485999991</v>
      </c>
      <c r="I10651" s="289">
        <v>0</v>
      </c>
      <c r="J10651" s="214" t="s">
        <v>132</v>
      </c>
      <c r="K10651" s="214"/>
      <c r="L10651" s="214"/>
      <c r="M10651"/>
    </row>
    <row r="10652" spans="1:13" x14ac:dyDescent="0.2">
      <c r="A10652" s="284">
        <v>45370</v>
      </c>
      <c r="B10652" s="285">
        <v>1</v>
      </c>
      <c r="C10652" s="286">
        <v>2577.6108022000003</v>
      </c>
      <c r="D10652" s="287">
        <v>129.22386619999992</v>
      </c>
      <c r="E10652" s="288">
        <v>4517.4792300000008</v>
      </c>
      <c r="F10652" s="288">
        <v>230.5453095999992</v>
      </c>
      <c r="G10652" s="289">
        <v>19</v>
      </c>
      <c r="H10652" s="290">
        <v>7473.8592080000008</v>
      </c>
      <c r="I10652" s="289">
        <v>0</v>
      </c>
      <c r="J10652" s="214" t="s">
        <v>132</v>
      </c>
      <c r="K10652" s="214"/>
      <c r="L10652" s="214"/>
      <c r="M10652"/>
    </row>
    <row r="10653" spans="1:13" x14ac:dyDescent="0.2">
      <c r="A10653" s="284">
        <v>45370</v>
      </c>
      <c r="B10653" s="285">
        <v>2</v>
      </c>
      <c r="C10653" s="286">
        <v>2511.9901260000001</v>
      </c>
      <c r="D10653" s="287">
        <v>124.67302630000019</v>
      </c>
      <c r="E10653" s="288">
        <v>4599.20478</v>
      </c>
      <c r="F10653" s="288">
        <v>221.16267299999981</v>
      </c>
      <c r="G10653" s="289">
        <v>12</v>
      </c>
      <c r="H10653" s="290">
        <v>7469.0306053000004</v>
      </c>
      <c r="I10653" s="289">
        <v>0</v>
      </c>
      <c r="J10653" s="214" t="s">
        <v>132</v>
      </c>
      <c r="K10653" s="214"/>
      <c r="L10653" s="214"/>
      <c r="M10653"/>
    </row>
    <row r="10654" spans="1:13" x14ac:dyDescent="0.2">
      <c r="A10654" s="284">
        <v>45370</v>
      </c>
      <c r="B10654" s="285">
        <v>3</v>
      </c>
      <c r="C10654" s="286">
        <v>2491.1587530000002</v>
      </c>
      <c r="D10654" s="287">
        <v>123.09311090000011</v>
      </c>
      <c r="E10654" s="288">
        <v>4629.5480400000006</v>
      </c>
      <c r="F10654" s="288">
        <v>217.42365809999956</v>
      </c>
      <c r="G10654" s="289">
        <v>11</v>
      </c>
      <c r="H10654" s="290">
        <v>7472.2235620000001</v>
      </c>
      <c r="I10654" s="289">
        <v>0</v>
      </c>
      <c r="J10654" s="214" t="s">
        <v>132</v>
      </c>
      <c r="K10654" s="214"/>
      <c r="L10654" s="214"/>
      <c r="M10654"/>
    </row>
    <row r="10655" spans="1:13" x14ac:dyDescent="0.2">
      <c r="A10655" s="284">
        <v>45370</v>
      </c>
      <c r="B10655" s="285">
        <v>4</v>
      </c>
      <c r="C10655" s="286">
        <v>2552.9549863000002</v>
      </c>
      <c r="D10655" s="287">
        <v>126.90582870000026</v>
      </c>
      <c r="E10655" s="288">
        <v>4435.4939999999997</v>
      </c>
      <c r="F10655" s="288">
        <v>222.31538090000049</v>
      </c>
      <c r="G10655" s="289">
        <v>18</v>
      </c>
      <c r="H10655" s="290">
        <v>7355.6701959000011</v>
      </c>
      <c r="I10655" s="289">
        <v>0</v>
      </c>
      <c r="J10655" s="214" t="s">
        <v>132</v>
      </c>
      <c r="K10655" s="214"/>
      <c r="L10655" s="214"/>
      <c r="M10655"/>
    </row>
    <row r="10656" spans="1:13" x14ac:dyDescent="0.2">
      <c r="A10656" s="284">
        <v>45370</v>
      </c>
      <c r="B10656" s="285">
        <v>5</v>
      </c>
      <c r="C10656" s="286">
        <v>2730.1021381999999</v>
      </c>
      <c r="D10656" s="287">
        <v>139.20742310000009</v>
      </c>
      <c r="E10656" s="288">
        <v>4666.8045600000005</v>
      </c>
      <c r="F10656" s="288">
        <v>240.8086059999996</v>
      </c>
      <c r="G10656" s="289">
        <v>43</v>
      </c>
      <c r="H10656" s="290">
        <v>7819.9227273000006</v>
      </c>
      <c r="I10656" s="289">
        <v>0</v>
      </c>
      <c r="J10656" s="214" t="s">
        <v>132</v>
      </c>
      <c r="K10656" s="214"/>
      <c r="L10656" s="214"/>
      <c r="M10656"/>
    </row>
    <row r="10657" spans="1:13" x14ac:dyDescent="0.2">
      <c r="A10657" s="284">
        <v>45370</v>
      </c>
      <c r="B10657" s="285">
        <v>6</v>
      </c>
      <c r="C10657" s="286">
        <v>3047.1980490000001</v>
      </c>
      <c r="D10657" s="287">
        <v>162.20099160000007</v>
      </c>
      <c r="E10657" s="288">
        <v>5164.7108500000004</v>
      </c>
      <c r="F10657" s="288">
        <v>277.37331409999933</v>
      </c>
      <c r="G10657" s="289">
        <v>56</v>
      </c>
      <c r="H10657" s="290">
        <v>8707.4832047</v>
      </c>
      <c r="I10657" s="289">
        <v>0</v>
      </c>
      <c r="J10657" s="214" t="s">
        <v>132</v>
      </c>
      <c r="K10657" s="214"/>
      <c r="L10657" s="214"/>
      <c r="M10657"/>
    </row>
    <row r="10658" spans="1:13" x14ac:dyDescent="0.2">
      <c r="A10658" s="284">
        <v>45370</v>
      </c>
      <c r="B10658" s="285">
        <v>7</v>
      </c>
      <c r="C10658" s="286">
        <v>3220.4767567999997</v>
      </c>
      <c r="D10658" s="287">
        <v>178.88288180000009</v>
      </c>
      <c r="E10658" s="288">
        <v>5727.55494</v>
      </c>
      <c r="F10658" s="288">
        <v>316.63925370000015</v>
      </c>
      <c r="G10658" s="289">
        <v>56</v>
      </c>
      <c r="H10658" s="290">
        <v>9499.5538323000001</v>
      </c>
      <c r="I10658" s="289">
        <v>0</v>
      </c>
      <c r="J10658" s="214" t="s">
        <v>132</v>
      </c>
      <c r="K10658" s="214"/>
      <c r="L10658" s="214"/>
      <c r="M10658"/>
    </row>
    <row r="10659" spans="1:13" x14ac:dyDescent="0.2">
      <c r="A10659" s="284">
        <v>45370</v>
      </c>
      <c r="B10659" s="285">
        <v>8</v>
      </c>
      <c r="C10659" s="286">
        <v>2670.2149411</v>
      </c>
      <c r="D10659" s="287">
        <v>143.54390889999985</v>
      </c>
      <c r="E10659" s="288">
        <v>5949.8890299999994</v>
      </c>
      <c r="F10659" s="288">
        <v>314.07961630000045</v>
      </c>
      <c r="G10659" s="289">
        <v>55</v>
      </c>
      <c r="H10659" s="290">
        <v>9132.7274962999982</v>
      </c>
      <c r="I10659" s="289">
        <v>0</v>
      </c>
      <c r="J10659" s="214" t="s">
        <v>132</v>
      </c>
      <c r="K10659" s="214"/>
      <c r="L10659" s="214"/>
      <c r="M10659"/>
    </row>
    <row r="10660" spans="1:13" x14ac:dyDescent="0.2">
      <c r="A10660" s="284">
        <v>45370</v>
      </c>
      <c r="B10660" s="285">
        <v>9</v>
      </c>
      <c r="C10660" s="286">
        <v>1920.6784973000001</v>
      </c>
      <c r="D10660" s="287">
        <v>93.636559899999781</v>
      </c>
      <c r="E10660" s="288">
        <v>5555.4369399999996</v>
      </c>
      <c r="F10660" s="288">
        <v>290.37235190000047</v>
      </c>
      <c r="G10660" s="289">
        <v>54</v>
      </c>
      <c r="H10660" s="290">
        <v>7914.1243490999996</v>
      </c>
      <c r="I10660" s="289">
        <v>0</v>
      </c>
      <c r="J10660" s="214" t="s">
        <v>132</v>
      </c>
      <c r="K10660" s="214"/>
      <c r="L10660" s="214"/>
      <c r="M10660"/>
    </row>
    <row r="10661" spans="1:13" x14ac:dyDescent="0.2">
      <c r="A10661" s="284">
        <v>45370</v>
      </c>
      <c r="B10661" s="285">
        <v>10</v>
      </c>
      <c r="C10661" s="286">
        <v>1239.2976437999998</v>
      </c>
      <c r="D10661" s="287">
        <v>49.9655671000003</v>
      </c>
      <c r="E10661" s="288">
        <v>4976.04475</v>
      </c>
      <c r="F10661" s="288">
        <v>251.20362740000019</v>
      </c>
      <c r="G10661" s="289">
        <v>54</v>
      </c>
      <c r="H10661" s="290">
        <v>6570.5115882999999</v>
      </c>
      <c r="I10661" s="289">
        <v>0</v>
      </c>
      <c r="J10661" s="214" t="s">
        <v>132</v>
      </c>
      <c r="K10661" s="214"/>
      <c r="L10661" s="214"/>
      <c r="M10661"/>
    </row>
    <row r="10662" spans="1:13" x14ac:dyDescent="0.2">
      <c r="A10662" s="284">
        <v>45370</v>
      </c>
      <c r="B10662" s="285">
        <v>11</v>
      </c>
      <c r="C10662" s="286">
        <v>748.49118829999998</v>
      </c>
      <c r="D10662" s="287">
        <v>19.110017900000059</v>
      </c>
      <c r="E10662" s="288">
        <v>4744.6883200000002</v>
      </c>
      <c r="F10662" s="288">
        <v>223.45374869999978</v>
      </c>
      <c r="G10662" s="289">
        <v>51</v>
      </c>
      <c r="H10662" s="290">
        <v>5786.7432749</v>
      </c>
      <c r="I10662" s="289">
        <v>0</v>
      </c>
      <c r="J10662" s="214" t="s">
        <v>132</v>
      </c>
      <c r="K10662" s="214"/>
      <c r="L10662" s="214"/>
      <c r="M10662"/>
    </row>
    <row r="10663" spans="1:13" x14ac:dyDescent="0.2">
      <c r="A10663" s="284">
        <v>45370</v>
      </c>
      <c r="B10663" s="285">
        <v>12</v>
      </c>
      <c r="C10663" s="286">
        <v>486.41737180000018</v>
      </c>
      <c r="D10663" s="287">
        <v>2.1679093999996155</v>
      </c>
      <c r="E10663" s="288">
        <v>4440.5603999999994</v>
      </c>
      <c r="F10663" s="288">
        <v>204.83774510000057</v>
      </c>
      <c r="G10663" s="289">
        <v>52</v>
      </c>
      <c r="H10663" s="290">
        <v>5185.9834263000002</v>
      </c>
      <c r="I10663" s="289">
        <v>0</v>
      </c>
      <c r="J10663" s="214" t="s">
        <v>132</v>
      </c>
      <c r="K10663" s="214"/>
      <c r="L10663" s="214"/>
      <c r="M10663"/>
    </row>
    <row r="10664" spans="1:13" x14ac:dyDescent="0.2">
      <c r="A10664" s="284">
        <v>45370</v>
      </c>
      <c r="B10664" s="285">
        <v>13</v>
      </c>
      <c r="C10664" s="286">
        <v>428.74597379999977</v>
      </c>
      <c r="D10664" s="287">
        <v>-1.4445018000000118</v>
      </c>
      <c r="E10664" s="288">
        <v>4237.2544400000006</v>
      </c>
      <c r="F10664" s="288">
        <v>194.85780999999952</v>
      </c>
      <c r="G10664" s="289">
        <v>53</v>
      </c>
      <c r="H10664" s="290">
        <v>4912.4137220000002</v>
      </c>
      <c r="I10664" s="289">
        <v>0</v>
      </c>
      <c r="J10664" s="214" t="s">
        <v>132</v>
      </c>
      <c r="K10664" s="214"/>
      <c r="L10664" s="214"/>
      <c r="M10664"/>
    </row>
    <row r="10665" spans="1:13" x14ac:dyDescent="0.2">
      <c r="A10665" s="284">
        <v>45370</v>
      </c>
      <c r="B10665" s="285">
        <v>14</v>
      </c>
      <c r="C10665" s="286">
        <v>531.03104640000038</v>
      </c>
      <c r="D10665" s="287">
        <v>5.5524526999996624</v>
      </c>
      <c r="E10665" s="288">
        <v>4253.9486199999992</v>
      </c>
      <c r="F10665" s="288">
        <v>195.59789420000016</v>
      </c>
      <c r="G10665" s="289">
        <v>53</v>
      </c>
      <c r="H10665" s="290">
        <v>5039.1300132999995</v>
      </c>
      <c r="I10665" s="289">
        <v>0</v>
      </c>
      <c r="J10665" s="214" t="s">
        <v>132</v>
      </c>
      <c r="K10665" s="214"/>
      <c r="L10665" s="214"/>
      <c r="M10665"/>
    </row>
    <row r="10666" spans="1:13" x14ac:dyDescent="0.2">
      <c r="A10666" s="284">
        <v>45370</v>
      </c>
      <c r="B10666" s="285">
        <v>15</v>
      </c>
      <c r="C10666" s="286">
        <v>820.66332860000011</v>
      </c>
      <c r="D10666" s="287">
        <v>24.226693699999856</v>
      </c>
      <c r="E10666" s="288">
        <v>4440.3668699999998</v>
      </c>
      <c r="F10666" s="288">
        <v>206.69244359999993</v>
      </c>
      <c r="G10666" s="289">
        <v>55</v>
      </c>
      <c r="H10666" s="290">
        <v>5546.9493358999998</v>
      </c>
      <c r="I10666" s="289">
        <v>0</v>
      </c>
      <c r="J10666" s="214" t="s">
        <v>132</v>
      </c>
      <c r="K10666" s="214"/>
      <c r="L10666" s="214"/>
      <c r="M10666"/>
    </row>
    <row r="10667" spans="1:13" x14ac:dyDescent="0.2">
      <c r="A10667" s="284">
        <v>45370</v>
      </c>
      <c r="B10667" s="285">
        <v>16</v>
      </c>
      <c r="C10667" s="286">
        <v>1372.9124228999999</v>
      </c>
      <c r="D10667" s="287">
        <v>59.227569300000283</v>
      </c>
      <c r="E10667" s="288">
        <v>4981.5991899999999</v>
      </c>
      <c r="F10667" s="288">
        <v>229.91445889999977</v>
      </c>
      <c r="G10667" s="289">
        <v>55</v>
      </c>
      <c r="H10667" s="290">
        <v>6698.6536410999997</v>
      </c>
      <c r="I10667" s="289">
        <v>0</v>
      </c>
      <c r="J10667" s="214" t="s">
        <v>132</v>
      </c>
      <c r="K10667" s="214"/>
      <c r="L10667" s="214"/>
      <c r="M10667"/>
    </row>
    <row r="10668" spans="1:13" x14ac:dyDescent="0.2">
      <c r="A10668" s="284">
        <v>45370</v>
      </c>
      <c r="B10668" s="285">
        <v>17</v>
      </c>
      <c r="C10668" s="286">
        <v>2185.9658473999998</v>
      </c>
      <c r="D10668" s="287">
        <v>110.3863893999997</v>
      </c>
      <c r="E10668" s="288">
        <v>5237.0076300000001</v>
      </c>
      <c r="F10668" s="288">
        <v>266.97564630000034</v>
      </c>
      <c r="G10668" s="289">
        <v>56</v>
      </c>
      <c r="H10668" s="290">
        <v>7856.3355130999998</v>
      </c>
      <c r="I10668" s="289">
        <v>0</v>
      </c>
      <c r="J10668" s="214" t="s">
        <v>132</v>
      </c>
      <c r="K10668" s="214"/>
      <c r="L10668" s="214"/>
      <c r="M10668"/>
    </row>
    <row r="10669" spans="1:13" x14ac:dyDescent="0.2">
      <c r="A10669" s="284">
        <v>45370</v>
      </c>
      <c r="B10669" s="285">
        <v>18</v>
      </c>
      <c r="C10669" s="286">
        <v>3052.1214370000002</v>
      </c>
      <c r="D10669" s="287">
        <v>166.03848440000004</v>
      </c>
      <c r="E10669" s="288">
        <v>5611.6834900000003</v>
      </c>
      <c r="F10669" s="288">
        <v>306.88909539999895</v>
      </c>
      <c r="G10669" s="289">
        <v>55</v>
      </c>
      <c r="H10669" s="290">
        <v>9191.7325067999991</v>
      </c>
      <c r="I10669" s="289">
        <v>0</v>
      </c>
      <c r="J10669" s="214" t="s">
        <v>132</v>
      </c>
      <c r="K10669" s="214"/>
      <c r="L10669" s="214"/>
      <c r="M10669"/>
    </row>
    <row r="10670" spans="1:13" x14ac:dyDescent="0.2">
      <c r="A10670" s="284">
        <v>45370</v>
      </c>
      <c r="B10670" s="285">
        <v>19</v>
      </c>
      <c r="C10670" s="286">
        <v>3455.6867109999998</v>
      </c>
      <c r="D10670" s="287">
        <v>195.60170820000008</v>
      </c>
      <c r="E10670" s="288">
        <v>5952.3861100000004</v>
      </c>
      <c r="F10670" s="288">
        <v>335.63314300000002</v>
      </c>
      <c r="G10670" s="289">
        <v>54</v>
      </c>
      <c r="H10670" s="290">
        <v>9993.3076722000005</v>
      </c>
      <c r="I10670" s="289">
        <v>0</v>
      </c>
      <c r="J10670" s="214" t="s">
        <v>132</v>
      </c>
      <c r="K10670" s="214"/>
      <c r="L10670" s="214"/>
      <c r="M10670"/>
    </row>
    <row r="10671" spans="1:13" x14ac:dyDescent="0.2">
      <c r="A10671" s="284">
        <v>45370</v>
      </c>
      <c r="B10671" s="285">
        <v>20</v>
      </c>
      <c r="C10671" s="286">
        <v>3447.7604977000001</v>
      </c>
      <c r="D10671" s="287">
        <v>194.28689189999977</v>
      </c>
      <c r="E10671" s="288">
        <v>5862.9464200000002</v>
      </c>
      <c r="F10671" s="288">
        <v>332.06097069999942</v>
      </c>
      <c r="G10671" s="289">
        <v>51</v>
      </c>
      <c r="H10671" s="290">
        <v>9888.0547803000009</v>
      </c>
      <c r="I10671" s="289">
        <v>0</v>
      </c>
      <c r="J10671" s="214" t="s">
        <v>132</v>
      </c>
      <c r="K10671" s="214"/>
      <c r="L10671" s="214"/>
      <c r="M10671"/>
    </row>
    <row r="10672" spans="1:13" x14ac:dyDescent="0.2">
      <c r="A10672" s="284">
        <v>45370</v>
      </c>
      <c r="B10672" s="285">
        <v>21</v>
      </c>
      <c r="C10672" s="286">
        <v>3300.8784494000001</v>
      </c>
      <c r="D10672" s="287">
        <v>183.04856410000022</v>
      </c>
      <c r="E10672" s="288">
        <v>5725.0384100000001</v>
      </c>
      <c r="F10672" s="288">
        <v>316.06133510000018</v>
      </c>
      <c r="G10672" s="289">
        <v>45</v>
      </c>
      <c r="H10672" s="290">
        <v>9570.0267586000009</v>
      </c>
      <c r="I10672" s="289">
        <v>0</v>
      </c>
      <c r="J10672" s="214" t="s">
        <v>132</v>
      </c>
      <c r="K10672" s="214"/>
      <c r="L10672" s="214"/>
      <c r="M10672"/>
    </row>
    <row r="10673" spans="1:13" x14ac:dyDescent="0.2">
      <c r="A10673" s="284">
        <v>45370</v>
      </c>
      <c r="B10673" s="285">
        <v>22</v>
      </c>
      <c r="C10673" s="286">
        <v>3061.5565439000002</v>
      </c>
      <c r="D10673" s="287">
        <v>164.73385149999964</v>
      </c>
      <c r="E10673" s="288">
        <v>5277.7587199999998</v>
      </c>
      <c r="F10673" s="288">
        <v>286.06112459999986</v>
      </c>
      <c r="G10673" s="289">
        <v>39</v>
      </c>
      <c r="H10673" s="290">
        <v>8829.1102399999982</v>
      </c>
      <c r="I10673" s="289">
        <v>0</v>
      </c>
      <c r="J10673" s="214" t="s">
        <v>132</v>
      </c>
      <c r="K10673" s="214"/>
      <c r="L10673" s="214"/>
      <c r="M10673"/>
    </row>
    <row r="10674" spans="1:13" x14ac:dyDescent="0.2">
      <c r="A10674" s="284">
        <v>45370</v>
      </c>
      <c r="B10674" s="285">
        <v>23</v>
      </c>
      <c r="C10674" s="286">
        <v>2831.3521077999999</v>
      </c>
      <c r="D10674" s="287">
        <v>147.25884770000005</v>
      </c>
      <c r="E10674" s="288">
        <v>4917.9352699999999</v>
      </c>
      <c r="F10674" s="288">
        <v>257.19461800000045</v>
      </c>
      <c r="G10674" s="289">
        <v>35</v>
      </c>
      <c r="H10674" s="290">
        <v>8188.7408435000007</v>
      </c>
      <c r="I10674" s="289">
        <v>0</v>
      </c>
      <c r="J10674" s="214" t="s">
        <v>132</v>
      </c>
      <c r="K10674" s="214"/>
      <c r="L10674" s="214"/>
      <c r="M10674"/>
    </row>
    <row r="10675" spans="1:13" x14ac:dyDescent="0.2">
      <c r="A10675" s="284">
        <v>45370</v>
      </c>
      <c r="B10675" s="285">
        <v>24</v>
      </c>
      <c r="C10675" s="286">
        <v>2716.0084692</v>
      </c>
      <c r="D10675" s="287">
        <v>139.44149690000006</v>
      </c>
      <c r="E10675" s="288">
        <v>4762.5229900000004</v>
      </c>
      <c r="F10675" s="288">
        <v>248.77087109999957</v>
      </c>
      <c r="G10675" s="289">
        <v>30</v>
      </c>
      <c r="H10675" s="290">
        <v>7896.7438271999999</v>
      </c>
      <c r="I10675" s="289">
        <v>0</v>
      </c>
      <c r="J10675" s="214" t="s">
        <v>132</v>
      </c>
      <c r="K10675" s="214"/>
      <c r="L10675" s="214"/>
      <c r="M10675"/>
    </row>
    <row r="10676" spans="1:13" x14ac:dyDescent="0.2">
      <c r="A10676" s="284">
        <v>45371</v>
      </c>
      <c r="B10676" s="285">
        <v>1</v>
      </c>
      <c r="C10676" s="286">
        <v>2620.6922894000004</v>
      </c>
      <c r="D10676" s="287">
        <v>132.00527189999963</v>
      </c>
      <c r="E10676" s="288">
        <v>4549.6957700000003</v>
      </c>
      <c r="F10676" s="288">
        <v>234.60163929999908</v>
      </c>
      <c r="G10676" s="289">
        <v>19</v>
      </c>
      <c r="H10676" s="290">
        <v>7555.9949705999989</v>
      </c>
      <c r="I10676" s="289">
        <v>0</v>
      </c>
      <c r="J10676" s="214" t="s">
        <v>132</v>
      </c>
      <c r="K10676" s="214"/>
      <c r="L10676" s="214"/>
      <c r="M10676"/>
    </row>
    <row r="10677" spans="1:13" x14ac:dyDescent="0.2">
      <c r="A10677" s="284">
        <v>45371</v>
      </c>
      <c r="B10677" s="285">
        <v>2</v>
      </c>
      <c r="C10677" s="286">
        <v>2553.6680562000001</v>
      </c>
      <c r="D10677" s="287">
        <v>127.21798519999975</v>
      </c>
      <c r="E10677" s="288">
        <v>4409.2932899999996</v>
      </c>
      <c r="F10677" s="288">
        <v>225.06835150000006</v>
      </c>
      <c r="G10677" s="289">
        <v>13</v>
      </c>
      <c r="H10677" s="290">
        <v>7328.2476828999997</v>
      </c>
      <c r="I10677" s="289">
        <v>0</v>
      </c>
      <c r="J10677" s="214" t="s">
        <v>132</v>
      </c>
      <c r="K10677" s="214"/>
      <c r="L10677" s="214"/>
      <c r="M10677"/>
    </row>
    <row r="10678" spans="1:13" x14ac:dyDescent="0.2">
      <c r="A10678" s="284">
        <v>45371</v>
      </c>
      <c r="B10678" s="285">
        <v>3</v>
      </c>
      <c r="C10678" s="286">
        <v>2530.4435371999998</v>
      </c>
      <c r="D10678" s="287">
        <v>125.57442970000022</v>
      </c>
      <c r="E10678" s="288">
        <v>4360.91723</v>
      </c>
      <c r="F10678" s="288">
        <v>221.71435720000045</v>
      </c>
      <c r="G10678" s="289">
        <v>10</v>
      </c>
      <c r="H10678" s="290">
        <v>7248.6495541000004</v>
      </c>
      <c r="I10678" s="289">
        <v>0</v>
      </c>
      <c r="J10678" s="214" t="s">
        <v>132</v>
      </c>
      <c r="K10678" s="214"/>
      <c r="L10678" s="214"/>
      <c r="M10678"/>
    </row>
    <row r="10679" spans="1:13" x14ac:dyDescent="0.2">
      <c r="A10679" s="284">
        <v>45371</v>
      </c>
      <c r="B10679" s="285">
        <v>4</v>
      </c>
      <c r="C10679" s="286">
        <v>2590.4627535999998</v>
      </c>
      <c r="D10679" s="287">
        <v>129.32930899999965</v>
      </c>
      <c r="E10679" s="288">
        <v>4446.0563899999997</v>
      </c>
      <c r="F10679" s="288">
        <v>227.2387460000009</v>
      </c>
      <c r="G10679" s="289">
        <v>18</v>
      </c>
      <c r="H10679" s="290">
        <v>7411.0871986000002</v>
      </c>
      <c r="I10679" s="289">
        <v>0</v>
      </c>
      <c r="J10679" s="214" t="s">
        <v>132</v>
      </c>
      <c r="K10679" s="214"/>
      <c r="L10679" s="214"/>
      <c r="M10679"/>
    </row>
    <row r="10680" spans="1:13" x14ac:dyDescent="0.2">
      <c r="A10680" s="284">
        <v>45371</v>
      </c>
      <c r="B10680" s="285">
        <v>5</v>
      </c>
      <c r="C10680" s="286">
        <v>2765.7277788000001</v>
      </c>
      <c r="D10680" s="287">
        <v>141.7325803999999</v>
      </c>
      <c r="E10680" s="288">
        <v>4724.3647600000004</v>
      </c>
      <c r="F10680" s="288">
        <v>247.09371559999909</v>
      </c>
      <c r="G10680" s="289">
        <v>48</v>
      </c>
      <c r="H10680" s="290">
        <v>7926.9188347999998</v>
      </c>
      <c r="I10680" s="289">
        <v>0</v>
      </c>
      <c r="J10680" s="214" t="s">
        <v>132</v>
      </c>
      <c r="K10680" s="214"/>
      <c r="L10680" s="214"/>
      <c r="M10680"/>
    </row>
    <row r="10681" spans="1:13" x14ac:dyDescent="0.2">
      <c r="A10681" s="284">
        <v>45371</v>
      </c>
      <c r="B10681" s="285">
        <v>6</v>
      </c>
      <c r="C10681" s="286">
        <v>3081.2397679000005</v>
      </c>
      <c r="D10681" s="287">
        <v>165.17739289999983</v>
      </c>
      <c r="E10681" s="288">
        <v>5240.6730699999998</v>
      </c>
      <c r="F10681" s="288">
        <v>285.57085400000051</v>
      </c>
      <c r="G10681" s="289">
        <v>56</v>
      </c>
      <c r="H10681" s="290">
        <v>8828.6610848000018</v>
      </c>
      <c r="I10681" s="289">
        <v>0</v>
      </c>
      <c r="J10681" s="214" t="s">
        <v>132</v>
      </c>
      <c r="K10681" s="214"/>
      <c r="L10681" s="214"/>
      <c r="M10681"/>
    </row>
    <row r="10682" spans="1:13" x14ac:dyDescent="0.2">
      <c r="A10682" s="284">
        <v>45371</v>
      </c>
      <c r="B10682" s="285">
        <v>7</v>
      </c>
      <c r="C10682" s="286">
        <v>3239.5137362999999</v>
      </c>
      <c r="D10682" s="287">
        <v>180.40350289999998</v>
      </c>
      <c r="E10682" s="288">
        <v>5986.44128</v>
      </c>
      <c r="F10682" s="288">
        <v>322.37925520000044</v>
      </c>
      <c r="G10682" s="289">
        <v>56</v>
      </c>
      <c r="H10682" s="290">
        <v>9784.7377744000005</v>
      </c>
      <c r="I10682" s="289">
        <v>0</v>
      </c>
      <c r="J10682" s="214" t="s">
        <v>132</v>
      </c>
      <c r="K10682" s="214"/>
      <c r="L10682" s="214"/>
      <c r="M10682"/>
    </row>
    <row r="10683" spans="1:13" x14ac:dyDescent="0.2">
      <c r="A10683" s="284">
        <v>45371</v>
      </c>
      <c r="B10683" s="285">
        <v>8</v>
      </c>
      <c r="C10683" s="286">
        <v>2644.4993017000002</v>
      </c>
      <c r="D10683" s="287">
        <v>141.60949279999997</v>
      </c>
      <c r="E10683" s="288">
        <v>6138.3410199999998</v>
      </c>
      <c r="F10683" s="288">
        <v>308.49115380000057</v>
      </c>
      <c r="G10683" s="289">
        <v>57</v>
      </c>
      <c r="H10683" s="290">
        <v>9289.9409683000013</v>
      </c>
      <c r="I10683" s="289">
        <v>0</v>
      </c>
      <c r="J10683" s="214" t="s">
        <v>132</v>
      </c>
      <c r="K10683" s="214"/>
      <c r="L10683" s="214"/>
      <c r="M10683"/>
    </row>
    <row r="10684" spans="1:13" x14ac:dyDescent="0.2">
      <c r="A10684" s="284">
        <v>45371</v>
      </c>
      <c r="B10684" s="285">
        <v>9</v>
      </c>
      <c r="C10684" s="286">
        <v>1856.0356447000001</v>
      </c>
      <c r="D10684" s="287">
        <v>89.559051400000072</v>
      </c>
      <c r="E10684" s="288">
        <v>5820.6322</v>
      </c>
      <c r="F10684" s="288">
        <v>275.85623049999958</v>
      </c>
      <c r="G10684" s="289">
        <v>55</v>
      </c>
      <c r="H10684" s="290">
        <v>8097.0831265999996</v>
      </c>
      <c r="I10684" s="289">
        <v>0</v>
      </c>
      <c r="J10684" s="214" t="s">
        <v>132</v>
      </c>
      <c r="K10684" s="214"/>
      <c r="L10684" s="214"/>
      <c r="M10684"/>
    </row>
    <row r="10685" spans="1:13" x14ac:dyDescent="0.2">
      <c r="A10685" s="284">
        <v>45371</v>
      </c>
      <c r="B10685" s="285">
        <v>10</v>
      </c>
      <c r="C10685" s="286">
        <v>1170.8958259999999</v>
      </c>
      <c r="D10685" s="287">
        <v>45.935874600000233</v>
      </c>
      <c r="E10685" s="288">
        <v>5354.4013400000003</v>
      </c>
      <c r="F10685" s="288">
        <v>241.87129350000032</v>
      </c>
      <c r="G10685" s="289">
        <v>54</v>
      </c>
      <c r="H10685" s="290">
        <v>6867.1043341000004</v>
      </c>
      <c r="I10685" s="289">
        <v>0</v>
      </c>
      <c r="J10685" s="214" t="s">
        <v>132</v>
      </c>
      <c r="K10685" s="214"/>
      <c r="L10685" s="214"/>
      <c r="M10685"/>
    </row>
    <row r="10686" spans="1:13" x14ac:dyDescent="0.2">
      <c r="A10686" s="284">
        <v>45371</v>
      </c>
      <c r="B10686" s="285">
        <v>11</v>
      </c>
      <c r="C10686" s="286">
        <v>682.53736870000057</v>
      </c>
      <c r="D10686" s="287">
        <v>14.668701399999577</v>
      </c>
      <c r="E10686" s="288">
        <v>4608.5826999999999</v>
      </c>
      <c r="F10686" s="288">
        <v>215.42650140000023</v>
      </c>
      <c r="G10686" s="289">
        <v>53</v>
      </c>
      <c r="H10686" s="290">
        <v>5574.2152715000002</v>
      </c>
      <c r="I10686" s="289">
        <v>0</v>
      </c>
      <c r="J10686" s="214" t="s">
        <v>132</v>
      </c>
      <c r="K10686" s="214"/>
      <c r="L10686" s="214"/>
      <c r="M10686"/>
    </row>
    <row r="10687" spans="1:13" x14ac:dyDescent="0.2">
      <c r="A10687" s="284">
        <v>45371</v>
      </c>
      <c r="B10687" s="285">
        <v>12</v>
      </c>
      <c r="C10687" s="286">
        <v>425.93612399999984</v>
      </c>
      <c r="D10687" s="287">
        <v>-1.8121018000001072</v>
      </c>
      <c r="E10687" s="288">
        <v>4320.3952399999998</v>
      </c>
      <c r="F10687" s="288">
        <v>199.77955739999925</v>
      </c>
      <c r="G10687" s="289">
        <v>55</v>
      </c>
      <c r="H10687" s="290">
        <v>4999.2988195999988</v>
      </c>
      <c r="I10687" s="289">
        <v>0</v>
      </c>
      <c r="J10687" s="214" t="s">
        <v>132</v>
      </c>
      <c r="K10687" s="214"/>
      <c r="L10687" s="214"/>
      <c r="M10687"/>
    </row>
    <row r="10688" spans="1:13" x14ac:dyDescent="0.2">
      <c r="A10688" s="284">
        <v>45371</v>
      </c>
      <c r="B10688" s="285">
        <v>13</v>
      </c>
      <c r="C10688" s="286">
        <v>385.37197199999991</v>
      </c>
      <c r="D10688" s="287">
        <v>-4.620933799999932</v>
      </c>
      <c r="E10688" s="288">
        <v>4168.8446799999992</v>
      </c>
      <c r="F10688" s="288">
        <v>192.95619739999984</v>
      </c>
      <c r="G10688" s="289">
        <v>54</v>
      </c>
      <c r="H10688" s="290">
        <v>4796.5519155999991</v>
      </c>
      <c r="I10688" s="289">
        <v>0</v>
      </c>
      <c r="J10688" s="214" t="s">
        <v>132</v>
      </c>
      <c r="K10688" s="214"/>
      <c r="L10688" s="214"/>
      <c r="M10688"/>
    </row>
    <row r="10689" spans="1:13" x14ac:dyDescent="0.2">
      <c r="A10689" s="284">
        <v>45371</v>
      </c>
      <c r="B10689" s="285">
        <v>14</v>
      </c>
      <c r="C10689" s="286">
        <v>543.56391239999994</v>
      </c>
      <c r="D10689" s="287">
        <v>5.3163513000000933</v>
      </c>
      <c r="E10689" s="288">
        <v>4160.3496299999997</v>
      </c>
      <c r="F10689" s="288">
        <v>197.07397469999978</v>
      </c>
      <c r="G10689" s="289">
        <v>56</v>
      </c>
      <c r="H10689" s="290">
        <v>4962.3038683999994</v>
      </c>
      <c r="I10689" s="289">
        <v>0</v>
      </c>
      <c r="J10689" s="214" t="s">
        <v>132</v>
      </c>
      <c r="K10689" s="214"/>
      <c r="L10689" s="214"/>
      <c r="M10689"/>
    </row>
    <row r="10690" spans="1:13" x14ac:dyDescent="0.2">
      <c r="A10690" s="284">
        <v>45371</v>
      </c>
      <c r="B10690" s="285">
        <v>15</v>
      </c>
      <c r="C10690" s="286">
        <v>892.49250120000011</v>
      </c>
      <c r="D10690" s="287">
        <v>27.778834199999949</v>
      </c>
      <c r="E10690" s="288">
        <v>4387.8935000000001</v>
      </c>
      <c r="F10690" s="288">
        <v>212.06228980000014</v>
      </c>
      <c r="G10690" s="289">
        <v>57</v>
      </c>
      <c r="H10690" s="290">
        <v>5577.2271252</v>
      </c>
      <c r="I10690" s="289">
        <v>0</v>
      </c>
      <c r="J10690" s="214" t="s">
        <v>132</v>
      </c>
      <c r="K10690" s="214"/>
      <c r="L10690" s="214"/>
      <c r="M10690"/>
    </row>
    <row r="10691" spans="1:13" x14ac:dyDescent="0.2">
      <c r="A10691" s="284">
        <v>45371</v>
      </c>
      <c r="B10691" s="285">
        <v>16</v>
      </c>
      <c r="C10691" s="286">
        <v>1506.7232993999999</v>
      </c>
      <c r="D10691" s="287">
        <v>66.963859400000047</v>
      </c>
      <c r="E10691" s="288">
        <v>4865.2407899999998</v>
      </c>
      <c r="F10691" s="288">
        <v>240.84693890000017</v>
      </c>
      <c r="G10691" s="289">
        <v>59</v>
      </c>
      <c r="H10691" s="290">
        <v>6738.7748876999995</v>
      </c>
      <c r="I10691" s="289">
        <v>0</v>
      </c>
      <c r="J10691" s="214" t="s">
        <v>132</v>
      </c>
      <c r="K10691" s="214"/>
      <c r="L10691" s="214"/>
      <c r="M10691"/>
    </row>
    <row r="10692" spans="1:13" x14ac:dyDescent="0.2">
      <c r="A10692" s="284">
        <v>45371</v>
      </c>
      <c r="B10692" s="285">
        <v>17</v>
      </c>
      <c r="C10692" s="286">
        <v>2358.8314713</v>
      </c>
      <c r="D10692" s="287">
        <v>120.62694710000014</v>
      </c>
      <c r="E10692" s="288">
        <v>5388.2476100000003</v>
      </c>
      <c r="F10692" s="288">
        <v>279.61840130000019</v>
      </c>
      <c r="G10692" s="289">
        <v>57</v>
      </c>
      <c r="H10692" s="290">
        <v>8204.3244297000001</v>
      </c>
      <c r="I10692" s="289">
        <v>0</v>
      </c>
      <c r="J10692" s="214" t="s">
        <v>132</v>
      </c>
      <c r="K10692" s="214"/>
      <c r="L10692" s="214"/>
      <c r="M10692"/>
    </row>
    <row r="10693" spans="1:13" x14ac:dyDescent="0.2">
      <c r="A10693" s="284">
        <v>45371</v>
      </c>
      <c r="B10693" s="285">
        <v>18</v>
      </c>
      <c r="C10693" s="286">
        <v>3123.2746294999997</v>
      </c>
      <c r="D10693" s="287">
        <v>170.83964490000008</v>
      </c>
      <c r="E10693" s="288">
        <v>5659.9568200000003</v>
      </c>
      <c r="F10693" s="288">
        <v>311.74030219999986</v>
      </c>
      <c r="G10693" s="289">
        <v>57</v>
      </c>
      <c r="H10693" s="290">
        <v>9322.8113966000001</v>
      </c>
      <c r="I10693" s="289">
        <v>0</v>
      </c>
      <c r="J10693" s="214" t="s">
        <v>132</v>
      </c>
      <c r="K10693" s="214"/>
      <c r="L10693" s="214"/>
      <c r="M10693"/>
    </row>
    <row r="10694" spans="1:13" x14ac:dyDescent="0.2">
      <c r="A10694" s="284">
        <v>45371</v>
      </c>
      <c r="B10694" s="285">
        <v>19</v>
      </c>
      <c r="C10694" s="286">
        <v>3454.6490109000001</v>
      </c>
      <c r="D10694" s="287">
        <v>196.11695510000021</v>
      </c>
      <c r="E10694" s="288">
        <v>5908.6050099999993</v>
      </c>
      <c r="F10694" s="288">
        <v>338.8810295000012</v>
      </c>
      <c r="G10694" s="289">
        <v>56</v>
      </c>
      <c r="H10694" s="290">
        <v>9954.2520055000023</v>
      </c>
      <c r="I10694" s="289">
        <v>0</v>
      </c>
      <c r="J10694" s="214" t="s">
        <v>132</v>
      </c>
      <c r="K10694" s="214"/>
      <c r="L10694" s="214"/>
      <c r="M10694"/>
    </row>
    <row r="10695" spans="1:13" x14ac:dyDescent="0.2">
      <c r="A10695" s="284">
        <v>45371</v>
      </c>
      <c r="B10695" s="285">
        <v>20</v>
      </c>
      <c r="C10695" s="286">
        <v>3453.8652751999998</v>
      </c>
      <c r="D10695" s="287">
        <v>194.83208980000006</v>
      </c>
      <c r="E10695" s="288">
        <v>5845.8392899999999</v>
      </c>
      <c r="F10695" s="288">
        <v>334.51217919999999</v>
      </c>
      <c r="G10695" s="289">
        <v>52</v>
      </c>
      <c r="H10695" s="290">
        <v>9881.048834199999</v>
      </c>
      <c r="I10695" s="289">
        <v>0</v>
      </c>
      <c r="J10695" s="214" t="s">
        <v>132</v>
      </c>
      <c r="K10695" s="214"/>
      <c r="L10695" s="214"/>
      <c r="M10695"/>
    </row>
    <row r="10696" spans="1:13" x14ac:dyDescent="0.2">
      <c r="A10696" s="284">
        <v>45371</v>
      </c>
      <c r="B10696" s="285">
        <v>21</v>
      </c>
      <c r="C10696" s="286">
        <v>3318.2148609999999</v>
      </c>
      <c r="D10696" s="287">
        <v>184.51477819999997</v>
      </c>
      <c r="E10696" s="288">
        <v>5663.3193000000001</v>
      </c>
      <c r="F10696" s="288">
        <v>319.10548389999985</v>
      </c>
      <c r="G10696" s="289">
        <v>46</v>
      </c>
      <c r="H10696" s="290">
        <v>9531.1544231000007</v>
      </c>
      <c r="I10696" s="289">
        <v>0</v>
      </c>
      <c r="J10696" s="214" t="s">
        <v>132</v>
      </c>
      <c r="K10696" s="214"/>
      <c r="L10696" s="214"/>
      <c r="M10696"/>
    </row>
    <row r="10697" spans="1:13" x14ac:dyDescent="0.2">
      <c r="A10697" s="284">
        <v>45371</v>
      </c>
      <c r="B10697" s="285">
        <v>22</v>
      </c>
      <c r="C10697" s="286">
        <v>3079.5922428999997</v>
      </c>
      <c r="D10697" s="287">
        <v>166.81267190000034</v>
      </c>
      <c r="E10697" s="288">
        <v>5297.6358899999996</v>
      </c>
      <c r="F10697" s="288">
        <v>290.3452685000002</v>
      </c>
      <c r="G10697" s="289">
        <v>40</v>
      </c>
      <c r="H10697" s="290">
        <v>8874.3860733000001</v>
      </c>
      <c r="I10697" s="289">
        <v>0</v>
      </c>
      <c r="J10697" s="214" t="s">
        <v>132</v>
      </c>
      <c r="K10697" s="214"/>
      <c r="L10697" s="214"/>
      <c r="M10697"/>
    </row>
    <row r="10698" spans="1:13" x14ac:dyDescent="0.2">
      <c r="A10698" s="284">
        <v>45371</v>
      </c>
      <c r="B10698" s="285">
        <v>23</v>
      </c>
      <c r="C10698" s="286">
        <v>2856.8890463000002</v>
      </c>
      <c r="D10698" s="287">
        <v>149.21262859999976</v>
      </c>
      <c r="E10698" s="288">
        <v>4971.3246600000002</v>
      </c>
      <c r="F10698" s="288">
        <v>260.73404769999979</v>
      </c>
      <c r="G10698" s="289">
        <v>35</v>
      </c>
      <c r="H10698" s="290">
        <v>8273.1603825999991</v>
      </c>
      <c r="I10698" s="289">
        <v>0</v>
      </c>
      <c r="J10698" s="214" t="s">
        <v>132</v>
      </c>
      <c r="K10698" s="214"/>
      <c r="L10698" s="214"/>
      <c r="M10698"/>
    </row>
    <row r="10699" spans="1:13" x14ac:dyDescent="0.2">
      <c r="A10699" s="284">
        <v>45371</v>
      </c>
      <c r="B10699" s="285">
        <v>24</v>
      </c>
      <c r="C10699" s="286">
        <v>2741.9348353</v>
      </c>
      <c r="D10699" s="287">
        <v>140.70729819999991</v>
      </c>
      <c r="E10699" s="288">
        <v>4812.2488299999995</v>
      </c>
      <c r="F10699" s="288">
        <v>250.35521479999989</v>
      </c>
      <c r="G10699" s="289">
        <v>31</v>
      </c>
      <c r="H10699" s="290">
        <v>7976.2461782999999</v>
      </c>
      <c r="I10699" s="289">
        <v>0</v>
      </c>
      <c r="J10699" s="214" t="s">
        <v>132</v>
      </c>
      <c r="K10699" s="214"/>
      <c r="L10699" s="214"/>
      <c r="M10699"/>
    </row>
    <row r="10700" spans="1:13" x14ac:dyDescent="0.2">
      <c r="A10700" s="284">
        <v>45372</v>
      </c>
      <c r="B10700" s="285">
        <v>1</v>
      </c>
      <c r="C10700" s="286">
        <v>2639.7717682999996</v>
      </c>
      <c r="D10700" s="287">
        <v>133.4551482</v>
      </c>
      <c r="E10700" s="288">
        <v>4578.96893</v>
      </c>
      <c r="F10700" s="288">
        <v>236.40881750000062</v>
      </c>
      <c r="G10700" s="289">
        <v>20</v>
      </c>
      <c r="H10700" s="290">
        <v>7608.6046640000004</v>
      </c>
      <c r="I10700" s="289">
        <v>0</v>
      </c>
      <c r="J10700" s="214" t="s">
        <v>132</v>
      </c>
      <c r="K10700" s="214"/>
      <c r="L10700" s="214"/>
      <c r="M10700"/>
    </row>
    <row r="10701" spans="1:13" x14ac:dyDescent="0.2">
      <c r="A10701" s="284">
        <v>45372</v>
      </c>
      <c r="B10701" s="285">
        <v>2</v>
      </c>
      <c r="C10701" s="286">
        <v>2571.4443736000003</v>
      </c>
      <c r="D10701" s="287">
        <v>128.88064669999972</v>
      </c>
      <c r="E10701" s="288">
        <v>4429.9325200000003</v>
      </c>
      <c r="F10701" s="288">
        <v>226.92983920000006</v>
      </c>
      <c r="G10701" s="289">
        <v>12</v>
      </c>
      <c r="H10701" s="290">
        <v>7369.1873795000001</v>
      </c>
      <c r="I10701" s="289">
        <v>0</v>
      </c>
      <c r="J10701" s="214" t="s">
        <v>132</v>
      </c>
      <c r="K10701" s="214"/>
      <c r="L10701" s="214"/>
      <c r="M10701"/>
    </row>
    <row r="10702" spans="1:13" x14ac:dyDescent="0.2">
      <c r="A10702" s="284">
        <v>45372</v>
      </c>
      <c r="B10702" s="285">
        <v>3</v>
      </c>
      <c r="C10702" s="286">
        <v>2549.859066</v>
      </c>
      <c r="D10702" s="287">
        <v>127.42537679999998</v>
      </c>
      <c r="E10702" s="288">
        <v>4375.2127900000005</v>
      </c>
      <c r="F10702" s="288">
        <v>223.0976916999989</v>
      </c>
      <c r="G10702" s="289">
        <v>10</v>
      </c>
      <c r="H10702" s="290">
        <v>7285.5949244999993</v>
      </c>
      <c r="I10702" s="289">
        <v>0</v>
      </c>
      <c r="J10702" s="214" t="s">
        <v>132</v>
      </c>
      <c r="K10702" s="214"/>
      <c r="L10702" s="214"/>
      <c r="M10702"/>
    </row>
    <row r="10703" spans="1:13" x14ac:dyDescent="0.2">
      <c r="A10703" s="284">
        <v>45372</v>
      </c>
      <c r="B10703" s="285">
        <v>4</v>
      </c>
      <c r="C10703" s="286">
        <v>2613.2261020000001</v>
      </c>
      <c r="D10703" s="287">
        <v>131.0920768000002</v>
      </c>
      <c r="E10703" s="288">
        <v>4446.0879799999993</v>
      </c>
      <c r="F10703" s="288">
        <v>227.76625030000105</v>
      </c>
      <c r="G10703" s="289">
        <v>18</v>
      </c>
      <c r="H10703" s="290">
        <v>7436.1724091000006</v>
      </c>
      <c r="I10703" s="289">
        <v>0</v>
      </c>
      <c r="J10703" s="214" t="s">
        <v>132</v>
      </c>
      <c r="K10703" s="214"/>
      <c r="L10703" s="214"/>
      <c r="M10703"/>
    </row>
    <row r="10704" spans="1:13" x14ac:dyDescent="0.2">
      <c r="A10704" s="284">
        <v>45372</v>
      </c>
      <c r="B10704" s="285">
        <v>5</v>
      </c>
      <c r="C10704" s="286">
        <v>2789.8594636999997</v>
      </c>
      <c r="D10704" s="287">
        <v>143.85667839999994</v>
      </c>
      <c r="E10704" s="288">
        <v>4724.6084500000006</v>
      </c>
      <c r="F10704" s="288">
        <v>247.09716909999952</v>
      </c>
      <c r="G10704" s="289">
        <v>46</v>
      </c>
      <c r="H10704" s="290">
        <v>7951.4217611999993</v>
      </c>
      <c r="I10704" s="289">
        <v>0</v>
      </c>
      <c r="J10704" s="214" t="s">
        <v>132</v>
      </c>
      <c r="K10704" s="214"/>
      <c r="L10704" s="214"/>
      <c r="M10704"/>
    </row>
    <row r="10705" spans="1:13" x14ac:dyDescent="0.2">
      <c r="A10705" s="284">
        <v>45372</v>
      </c>
      <c r="B10705" s="285">
        <v>6</v>
      </c>
      <c r="C10705" s="286">
        <v>3109.4650045999997</v>
      </c>
      <c r="D10705" s="287">
        <v>167.0814565</v>
      </c>
      <c r="E10705" s="288">
        <v>5226.1560399999998</v>
      </c>
      <c r="F10705" s="288">
        <v>283.75308140000016</v>
      </c>
      <c r="G10705" s="289">
        <v>54</v>
      </c>
      <c r="H10705" s="290">
        <v>8840.4555825000007</v>
      </c>
      <c r="I10705" s="289">
        <v>0</v>
      </c>
      <c r="J10705" s="214" t="s">
        <v>132</v>
      </c>
      <c r="K10705" s="214"/>
      <c r="L10705" s="214"/>
      <c r="M10705"/>
    </row>
    <row r="10706" spans="1:13" x14ac:dyDescent="0.2">
      <c r="A10706" s="284">
        <v>45372</v>
      </c>
      <c r="B10706" s="285">
        <v>7</v>
      </c>
      <c r="C10706" s="286">
        <v>3254.2048758999999</v>
      </c>
      <c r="D10706" s="287">
        <v>181.44448700000012</v>
      </c>
      <c r="E10706" s="288">
        <v>5822.9889200000007</v>
      </c>
      <c r="F10706" s="288">
        <v>319.86092349999944</v>
      </c>
      <c r="G10706" s="289">
        <v>57</v>
      </c>
      <c r="H10706" s="290">
        <v>9635.4992063999998</v>
      </c>
      <c r="I10706" s="289">
        <v>0</v>
      </c>
      <c r="J10706" s="214" t="s">
        <v>132</v>
      </c>
      <c r="K10706" s="214"/>
      <c r="L10706" s="214"/>
      <c r="M10706"/>
    </row>
    <row r="10707" spans="1:13" x14ac:dyDescent="0.2">
      <c r="A10707" s="284">
        <v>45372</v>
      </c>
      <c r="B10707" s="285">
        <v>8</v>
      </c>
      <c r="C10707" s="286">
        <v>2655.5034470000001</v>
      </c>
      <c r="D10707" s="287">
        <v>142.46934079999963</v>
      </c>
      <c r="E10707" s="288">
        <v>5867.8195500000002</v>
      </c>
      <c r="F10707" s="288">
        <v>308.14140610000049</v>
      </c>
      <c r="G10707" s="289">
        <v>56</v>
      </c>
      <c r="H10707" s="290">
        <v>9029.933743900001</v>
      </c>
      <c r="I10707" s="289">
        <v>0</v>
      </c>
      <c r="J10707" s="214" t="s">
        <v>132</v>
      </c>
      <c r="K10707" s="214"/>
      <c r="L10707" s="214"/>
      <c r="M10707"/>
    </row>
    <row r="10708" spans="1:13" x14ac:dyDescent="0.2">
      <c r="A10708" s="284">
        <v>45372</v>
      </c>
      <c r="B10708" s="285">
        <v>9</v>
      </c>
      <c r="C10708" s="286">
        <v>1895.3919408999998</v>
      </c>
      <c r="D10708" s="287">
        <v>92.523330599999895</v>
      </c>
      <c r="E10708" s="288">
        <v>5821.8391300000003</v>
      </c>
      <c r="F10708" s="288">
        <v>282.10784770000009</v>
      </c>
      <c r="G10708" s="289">
        <v>54</v>
      </c>
      <c r="H10708" s="290">
        <v>8145.8622492000004</v>
      </c>
      <c r="I10708" s="289">
        <v>0</v>
      </c>
      <c r="J10708" s="214" t="s">
        <v>132</v>
      </c>
      <c r="K10708" s="214"/>
      <c r="L10708" s="214"/>
      <c r="M10708"/>
    </row>
    <row r="10709" spans="1:13" x14ac:dyDescent="0.2">
      <c r="A10709" s="284">
        <v>45372</v>
      </c>
      <c r="B10709" s="285">
        <v>10</v>
      </c>
      <c r="C10709" s="286">
        <v>1189.9445829999997</v>
      </c>
      <c r="D10709" s="287">
        <v>46.826729500000283</v>
      </c>
      <c r="E10709" s="288">
        <v>5038.8170599999994</v>
      </c>
      <c r="F10709" s="288">
        <v>248.89047449999998</v>
      </c>
      <c r="G10709" s="289">
        <v>51</v>
      </c>
      <c r="H10709" s="290">
        <v>6575.4788469999994</v>
      </c>
      <c r="I10709" s="289">
        <v>0</v>
      </c>
      <c r="J10709" s="214" t="s">
        <v>132</v>
      </c>
      <c r="K10709" s="214"/>
      <c r="L10709" s="214"/>
      <c r="M10709"/>
    </row>
    <row r="10710" spans="1:13" x14ac:dyDescent="0.2">
      <c r="A10710" s="284">
        <v>45372</v>
      </c>
      <c r="B10710" s="285">
        <v>11</v>
      </c>
      <c r="C10710" s="286">
        <v>667.92681959999982</v>
      </c>
      <c r="D10710" s="287">
        <v>13.883268699999803</v>
      </c>
      <c r="E10710" s="288">
        <v>4539.4653699999999</v>
      </c>
      <c r="F10710" s="288">
        <v>219.50637050000023</v>
      </c>
      <c r="G10710" s="289">
        <v>53</v>
      </c>
      <c r="H10710" s="290">
        <v>5493.7818287999999</v>
      </c>
      <c r="I10710" s="289">
        <v>0</v>
      </c>
      <c r="J10710" s="214" t="s">
        <v>132</v>
      </c>
      <c r="K10710" s="214"/>
      <c r="L10710" s="214"/>
      <c r="M10710"/>
    </row>
    <row r="10711" spans="1:13" x14ac:dyDescent="0.2">
      <c r="A10711" s="284">
        <v>45372</v>
      </c>
      <c r="B10711" s="285">
        <v>12</v>
      </c>
      <c r="C10711" s="286">
        <v>406.39862839999978</v>
      </c>
      <c r="D10711" s="287">
        <v>-2.6246215000001598</v>
      </c>
      <c r="E10711" s="288">
        <v>4313.3913700000003</v>
      </c>
      <c r="F10711" s="288">
        <v>202.80135989999962</v>
      </c>
      <c r="G10711" s="289">
        <v>57</v>
      </c>
      <c r="H10711" s="290">
        <v>4976.9667367999991</v>
      </c>
      <c r="I10711" s="289">
        <v>0</v>
      </c>
      <c r="J10711" s="214" t="s">
        <v>132</v>
      </c>
      <c r="K10711" s="214"/>
      <c r="L10711" s="214"/>
      <c r="M10711"/>
    </row>
    <row r="10712" spans="1:13" x14ac:dyDescent="0.2">
      <c r="A10712" s="284">
        <v>45372</v>
      </c>
      <c r="B10712" s="285">
        <v>13</v>
      </c>
      <c r="C10712" s="286">
        <v>357.01145810000025</v>
      </c>
      <c r="D10712" s="287">
        <v>-5.5270761000001016</v>
      </c>
      <c r="E10712" s="288">
        <v>4223.7779599999994</v>
      </c>
      <c r="F10712" s="288">
        <v>195.91067130000101</v>
      </c>
      <c r="G10712" s="289">
        <v>54</v>
      </c>
      <c r="H10712" s="290">
        <v>4825.173013300001</v>
      </c>
      <c r="I10712" s="289">
        <v>0</v>
      </c>
      <c r="J10712" s="214" t="s">
        <v>132</v>
      </c>
      <c r="K10712" s="214"/>
      <c r="L10712" s="214"/>
      <c r="M10712"/>
    </row>
    <row r="10713" spans="1:13" x14ac:dyDescent="0.2">
      <c r="A10713" s="284">
        <v>45372</v>
      </c>
      <c r="B10713" s="285">
        <v>14</v>
      </c>
      <c r="C10713" s="286">
        <v>523.85717000000022</v>
      </c>
      <c r="D10713" s="287">
        <v>4.7983397000000707</v>
      </c>
      <c r="E10713" s="288">
        <v>4251.40553</v>
      </c>
      <c r="F10713" s="288">
        <v>196.74960380000084</v>
      </c>
      <c r="G10713" s="289">
        <v>55</v>
      </c>
      <c r="H10713" s="290">
        <v>5031.8106435000009</v>
      </c>
      <c r="I10713" s="289">
        <v>0</v>
      </c>
      <c r="J10713" s="214" t="s">
        <v>132</v>
      </c>
      <c r="K10713" s="214"/>
      <c r="L10713" s="214"/>
      <c r="M10713"/>
    </row>
    <row r="10714" spans="1:13" x14ac:dyDescent="0.2">
      <c r="A10714" s="284">
        <v>45372</v>
      </c>
      <c r="B10714" s="285">
        <v>15</v>
      </c>
      <c r="C10714" s="286">
        <v>1006.0280073999998</v>
      </c>
      <c r="D10714" s="287">
        <v>34.865414900000047</v>
      </c>
      <c r="E10714" s="288">
        <v>4634.5022300000001</v>
      </c>
      <c r="F10714" s="288">
        <v>211.36056619999999</v>
      </c>
      <c r="G10714" s="289">
        <v>56</v>
      </c>
      <c r="H10714" s="290">
        <v>5942.7562184999997</v>
      </c>
      <c r="I10714" s="289">
        <v>0</v>
      </c>
      <c r="J10714" s="214" t="s">
        <v>132</v>
      </c>
      <c r="K10714" s="214"/>
      <c r="L10714" s="214"/>
      <c r="M10714"/>
    </row>
    <row r="10715" spans="1:13" x14ac:dyDescent="0.2">
      <c r="A10715" s="284">
        <v>45372</v>
      </c>
      <c r="B10715" s="285">
        <v>16</v>
      </c>
      <c r="C10715" s="286">
        <v>1780.1809509999998</v>
      </c>
      <c r="D10715" s="287">
        <v>82.873087100000276</v>
      </c>
      <c r="E10715" s="288">
        <v>5114.2015299999994</v>
      </c>
      <c r="F10715" s="288">
        <v>238.32974850000119</v>
      </c>
      <c r="G10715" s="289">
        <v>57</v>
      </c>
      <c r="H10715" s="290">
        <v>7272.5853166000006</v>
      </c>
      <c r="I10715" s="289">
        <v>0</v>
      </c>
      <c r="J10715" s="214" t="s">
        <v>132</v>
      </c>
      <c r="K10715" s="214"/>
      <c r="L10715" s="214"/>
      <c r="M10715"/>
    </row>
    <row r="10716" spans="1:13" x14ac:dyDescent="0.2">
      <c r="A10716" s="284">
        <v>45372</v>
      </c>
      <c r="B10716" s="285">
        <v>17</v>
      </c>
      <c r="C10716" s="286">
        <v>2443.1147134000003</v>
      </c>
      <c r="D10716" s="287">
        <v>124.66332469999989</v>
      </c>
      <c r="E10716" s="288">
        <v>5492.7912999999999</v>
      </c>
      <c r="F10716" s="288">
        <v>270.6084877000003</v>
      </c>
      <c r="G10716" s="289">
        <v>57</v>
      </c>
      <c r="H10716" s="290">
        <v>8388.1778258000013</v>
      </c>
      <c r="I10716" s="289">
        <v>0</v>
      </c>
      <c r="J10716" s="214" t="s">
        <v>132</v>
      </c>
      <c r="K10716" s="214"/>
      <c r="L10716" s="214"/>
      <c r="M10716"/>
    </row>
    <row r="10717" spans="1:13" x14ac:dyDescent="0.2">
      <c r="A10717" s="284">
        <v>45372</v>
      </c>
      <c r="B10717" s="285">
        <v>18</v>
      </c>
      <c r="C10717" s="286">
        <v>3015.2012886000002</v>
      </c>
      <c r="D10717" s="287">
        <v>163.66743139999977</v>
      </c>
      <c r="E10717" s="288">
        <v>5583.7542100000001</v>
      </c>
      <c r="F10717" s="288">
        <v>303.71540100000038</v>
      </c>
      <c r="G10717" s="289">
        <v>57</v>
      </c>
      <c r="H10717" s="290">
        <v>9123.338330999999</v>
      </c>
      <c r="I10717" s="289">
        <v>0</v>
      </c>
      <c r="J10717" s="214" t="s">
        <v>132</v>
      </c>
      <c r="K10717" s="214"/>
      <c r="L10717" s="214"/>
      <c r="M10717"/>
    </row>
    <row r="10718" spans="1:13" x14ac:dyDescent="0.2">
      <c r="A10718" s="284">
        <v>45372</v>
      </c>
      <c r="B10718" s="285">
        <v>19</v>
      </c>
      <c r="C10718" s="286">
        <v>3405.8373256999998</v>
      </c>
      <c r="D10718" s="287">
        <v>191.35394110000001</v>
      </c>
      <c r="E10718" s="288">
        <v>5882.5743000000002</v>
      </c>
      <c r="F10718" s="288">
        <v>331.72383119999995</v>
      </c>
      <c r="G10718" s="289">
        <v>54</v>
      </c>
      <c r="H10718" s="290">
        <v>9865.4893980000015</v>
      </c>
      <c r="I10718" s="289">
        <v>0</v>
      </c>
      <c r="J10718" s="214" t="s">
        <v>132</v>
      </c>
      <c r="K10718" s="214"/>
      <c r="L10718" s="214"/>
      <c r="M10718"/>
    </row>
    <row r="10719" spans="1:13" x14ac:dyDescent="0.2">
      <c r="A10719" s="284">
        <v>45372</v>
      </c>
      <c r="B10719" s="285">
        <v>20</v>
      </c>
      <c r="C10719" s="286">
        <v>3421.7559178000001</v>
      </c>
      <c r="D10719" s="287">
        <v>193.08977329999991</v>
      </c>
      <c r="E10719" s="288">
        <v>5894.3156300000001</v>
      </c>
      <c r="F10719" s="288">
        <v>333.05652910000026</v>
      </c>
      <c r="G10719" s="289">
        <v>52</v>
      </c>
      <c r="H10719" s="290">
        <v>9894.2178502000006</v>
      </c>
      <c r="I10719" s="289">
        <v>0</v>
      </c>
      <c r="J10719" s="214" t="s">
        <v>132</v>
      </c>
      <c r="K10719" s="214"/>
      <c r="L10719" s="214"/>
      <c r="M10719"/>
    </row>
    <row r="10720" spans="1:13" x14ac:dyDescent="0.2">
      <c r="A10720" s="284">
        <v>45372</v>
      </c>
      <c r="B10720" s="285">
        <v>21</v>
      </c>
      <c r="C10720" s="286">
        <v>3304.4921586</v>
      </c>
      <c r="D10720" s="287">
        <v>183.35100420000029</v>
      </c>
      <c r="E10720" s="288">
        <v>5673.4430700000003</v>
      </c>
      <c r="F10720" s="288">
        <v>317.29988869999943</v>
      </c>
      <c r="G10720" s="289">
        <v>46</v>
      </c>
      <c r="H10720" s="290">
        <v>9524.5861215000004</v>
      </c>
      <c r="I10720" s="289">
        <v>0</v>
      </c>
      <c r="J10720" s="214" t="s">
        <v>132</v>
      </c>
      <c r="K10720" s="214"/>
      <c r="L10720" s="214"/>
      <c r="M10720"/>
    </row>
    <row r="10721" spans="1:13" x14ac:dyDescent="0.2">
      <c r="A10721" s="284">
        <v>45372</v>
      </c>
      <c r="B10721" s="285">
        <v>22</v>
      </c>
      <c r="C10721" s="286">
        <v>3078.0553622000002</v>
      </c>
      <c r="D10721" s="287">
        <v>166.58450189999988</v>
      </c>
      <c r="E10721" s="288">
        <v>5320.0593600000002</v>
      </c>
      <c r="F10721" s="288">
        <v>288.23168679999981</v>
      </c>
      <c r="G10721" s="289">
        <v>40</v>
      </c>
      <c r="H10721" s="290">
        <v>8892.9309109000005</v>
      </c>
      <c r="I10721" s="289">
        <v>0</v>
      </c>
      <c r="J10721" s="214" t="s">
        <v>132</v>
      </c>
      <c r="K10721" s="214"/>
      <c r="L10721" s="214"/>
      <c r="M10721"/>
    </row>
    <row r="10722" spans="1:13" x14ac:dyDescent="0.2">
      <c r="A10722" s="284">
        <v>45372</v>
      </c>
      <c r="B10722" s="285">
        <v>23</v>
      </c>
      <c r="C10722" s="286">
        <v>2856.0679502000003</v>
      </c>
      <c r="D10722" s="287">
        <v>149.6958779</v>
      </c>
      <c r="E10722" s="288">
        <v>4941.2835700000005</v>
      </c>
      <c r="F10722" s="288">
        <v>259.81503499999963</v>
      </c>
      <c r="G10722" s="289">
        <v>36</v>
      </c>
      <c r="H10722" s="290">
        <v>8242.862433100001</v>
      </c>
      <c r="I10722" s="289">
        <v>0</v>
      </c>
      <c r="J10722" s="214" t="s">
        <v>132</v>
      </c>
      <c r="K10722" s="214"/>
      <c r="L10722" s="214"/>
      <c r="M10722"/>
    </row>
    <row r="10723" spans="1:13" x14ac:dyDescent="0.2">
      <c r="A10723" s="284">
        <v>45372</v>
      </c>
      <c r="B10723" s="285">
        <v>24</v>
      </c>
      <c r="C10723" s="286">
        <v>2738.6222833000002</v>
      </c>
      <c r="D10723" s="287">
        <v>141.98623399999997</v>
      </c>
      <c r="E10723" s="288">
        <v>4753.01595</v>
      </c>
      <c r="F10723" s="288">
        <v>250.60263269999996</v>
      </c>
      <c r="G10723" s="289">
        <v>32</v>
      </c>
      <c r="H10723" s="290">
        <v>7916.2271000000001</v>
      </c>
      <c r="I10723" s="289">
        <v>0</v>
      </c>
      <c r="J10723" s="214" t="s">
        <v>132</v>
      </c>
      <c r="K10723" s="214"/>
      <c r="L10723" s="214"/>
      <c r="M10723"/>
    </row>
    <row r="10724" spans="1:13" x14ac:dyDescent="0.2">
      <c r="A10724" s="284">
        <v>45373</v>
      </c>
      <c r="B10724" s="285">
        <v>1</v>
      </c>
      <c r="C10724" s="286">
        <v>2634.3980311999999</v>
      </c>
      <c r="D10724" s="287">
        <v>134.23974789999968</v>
      </c>
      <c r="E10724" s="288">
        <v>4563.6244699999997</v>
      </c>
      <c r="F10724" s="288">
        <v>236.06586960000095</v>
      </c>
      <c r="G10724" s="289">
        <v>19</v>
      </c>
      <c r="H10724" s="290">
        <v>7587.3281187000002</v>
      </c>
      <c r="I10724" s="289">
        <v>0</v>
      </c>
      <c r="J10724" s="214" t="s">
        <v>132</v>
      </c>
      <c r="K10724" s="214"/>
      <c r="L10724" s="214"/>
      <c r="M10724"/>
    </row>
    <row r="10725" spans="1:13" x14ac:dyDescent="0.2">
      <c r="A10725" s="284">
        <v>45373</v>
      </c>
      <c r="B10725" s="285">
        <v>2</v>
      </c>
      <c r="C10725" s="286">
        <v>2563.7062351</v>
      </c>
      <c r="D10725" s="287">
        <v>129.281069</v>
      </c>
      <c r="E10725" s="288">
        <v>4399.7770399999999</v>
      </c>
      <c r="F10725" s="288">
        <v>226.17285269999957</v>
      </c>
      <c r="G10725" s="289">
        <v>13</v>
      </c>
      <c r="H10725" s="290">
        <v>7331.9371967999996</v>
      </c>
      <c r="I10725" s="289">
        <v>0</v>
      </c>
      <c r="J10725" s="214" t="s">
        <v>132</v>
      </c>
      <c r="K10725" s="214"/>
      <c r="L10725" s="214"/>
      <c r="M10725"/>
    </row>
    <row r="10726" spans="1:13" x14ac:dyDescent="0.2">
      <c r="A10726" s="284">
        <v>45373</v>
      </c>
      <c r="B10726" s="285">
        <v>3</v>
      </c>
      <c r="C10726" s="286">
        <v>2541.3824859000001</v>
      </c>
      <c r="D10726" s="287">
        <v>127.69841120000036</v>
      </c>
      <c r="E10726" s="288">
        <v>4332.4752600000002</v>
      </c>
      <c r="F10726" s="288">
        <v>221.86944239999957</v>
      </c>
      <c r="G10726" s="289">
        <v>11</v>
      </c>
      <c r="H10726" s="290">
        <v>7234.4255995000003</v>
      </c>
      <c r="I10726" s="289">
        <v>0</v>
      </c>
      <c r="J10726" s="214" t="s">
        <v>132</v>
      </c>
      <c r="K10726" s="214"/>
      <c r="L10726" s="214"/>
      <c r="M10726"/>
    </row>
    <row r="10727" spans="1:13" x14ac:dyDescent="0.2">
      <c r="A10727" s="284">
        <v>45373</v>
      </c>
      <c r="B10727" s="285">
        <v>4</v>
      </c>
      <c r="C10727" s="286">
        <v>2596.5153711000003</v>
      </c>
      <c r="D10727" s="287">
        <v>131.10232719999959</v>
      </c>
      <c r="E10727" s="288">
        <v>4405.3060599999999</v>
      </c>
      <c r="F10727" s="288">
        <v>226.18403399999988</v>
      </c>
      <c r="G10727" s="289">
        <v>19</v>
      </c>
      <c r="H10727" s="290">
        <v>7378.1077922999993</v>
      </c>
      <c r="I10727" s="289">
        <v>0</v>
      </c>
      <c r="J10727" s="214" t="s">
        <v>132</v>
      </c>
      <c r="K10727" s="214"/>
      <c r="L10727" s="214"/>
      <c r="M10727"/>
    </row>
    <row r="10728" spans="1:13" x14ac:dyDescent="0.2">
      <c r="A10728" s="284">
        <v>45373</v>
      </c>
      <c r="B10728" s="285">
        <v>5</v>
      </c>
      <c r="C10728" s="286">
        <v>2768.5703286000003</v>
      </c>
      <c r="D10728" s="287">
        <v>142.90560549999978</v>
      </c>
      <c r="E10728" s="288">
        <v>4664.8617600000007</v>
      </c>
      <c r="F10728" s="288">
        <v>243.35410499999853</v>
      </c>
      <c r="G10728" s="289">
        <v>46</v>
      </c>
      <c r="H10728" s="290">
        <v>7865.6917990999991</v>
      </c>
      <c r="I10728" s="289">
        <v>0</v>
      </c>
      <c r="J10728" s="214" t="s">
        <v>132</v>
      </c>
      <c r="K10728" s="214"/>
      <c r="L10728" s="214"/>
      <c r="M10728"/>
    </row>
    <row r="10729" spans="1:13" x14ac:dyDescent="0.2">
      <c r="A10729" s="284">
        <v>45373</v>
      </c>
      <c r="B10729" s="285">
        <v>6</v>
      </c>
      <c r="C10729" s="286">
        <v>3061.3099219000001</v>
      </c>
      <c r="D10729" s="287">
        <v>164.66284599999989</v>
      </c>
      <c r="E10729" s="288">
        <v>5124.9188999999997</v>
      </c>
      <c r="F10729" s="288">
        <v>278.06367039999986</v>
      </c>
      <c r="G10729" s="289">
        <v>56</v>
      </c>
      <c r="H10729" s="290">
        <v>8684.9553382999984</v>
      </c>
      <c r="I10729" s="289">
        <v>0</v>
      </c>
      <c r="J10729" s="214" t="s">
        <v>132</v>
      </c>
      <c r="K10729" s="214"/>
      <c r="L10729" s="214"/>
      <c r="M10729"/>
    </row>
    <row r="10730" spans="1:13" x14ac:dyDescent="0.2">
      <c r="A10730" s="284">
        <v>45373</v>
      </c>
      <c r="B10730" s="285">
        <v>7</v>
      </c>
      <c r="C10730" s="286">
        <v>3250.8276246</v>
      </c>
      <c r="D10730" s="287">
        <v>182.07148940000042</v>
      </c>
      <c r="E10730" s="288">
        <v>5767.6333700000005</v>
      </c>
      <c r="F10730" s="288">
        <v>313.16021169999931</v>
      </c>
      <c r="G10730" s="289">
        <v>57</v>
      </c>
      <c r="H10730" s="290">
        <v>9570.6926956999996</v>
      </c>
      <c r="I10730" s="289">
        <v>0</v>
      </c>
      <c r="J10730" s="214" t="s">
        <v>132</v>
      </c>
      <c r="K10730" s="214"/>
      <c r="L10730" s="214"/>
      <c r="M10730"/>
    </row>
    <row r="10731" spans="1:13" x14ac:dyDescent="0.2">
      <c r="A10731" s="284">
        <v>45373</v>
      </c>
      <c r="B10731" s="285">
        <v>8</v>
      </c>
      <c r="C10731" s="286">
        <v>2713.4926341</v>
      </c>
      <c r="D10731" s="287">
        <v>147.71941630000015</v>
      </c>
      <c r="E10731" s="288">
        <v>5866.4545000000007</v>
      </c>
      <c r="F10731" s="288">
        <v>308.89100499999859</v>
      </c>
      <c r="G10731" s="289">
        <v>54</v>
      </c>
      <c r="H10731" s="290">
        <v>9090.5575553999988</v>
      </c>
      <c r="I10731" s="289">
        <v>0</v>
      </c>
      <c r="J10731" s="214" t="s">
        <v>132</v>
      </c>
      <c r="K10731" s="214"/>
      <c r="L10731" s="214"/>
      <c r="M10731"/>
    </row>
    <row r="10732" spans="1:13" x14ac:dyDescent="0.2">
      <c r="A10732" s="284">
        <v>45373</v>
      </c>
      <c r="B10732" s="285">
        <v>9</v>
      </c>
      <c r="C10732" s="286">
        <v>1940.1003179999998</v>
      </c>
      <c r="D10732" s="287">
        <v>96.821627300000017</v>
      </c>
      <c r="E10732" s="288">
        <v>5551.08475</v>
      </c>
      <c r="F10732" s="288">
        <v>285.80051470000035</v>
      </c>
      <c r="G10732" s="289">
        <v>54</v>
      </c>
      <c r="H10732" s="290">
        <v>7927.8072099999999</v>
      </c>
      <c r="I10732" s="289">
        <v>0</v>
      </c>
      <c r="J10732" s="214" t="s">
        <v>132</v>
      </c>
      <c r="K10732" s="214"/>
      <c r="L10732" s="214"/>
      <c r="M10732"/>
    </row>
    <row r="10733" spans="1:13" x14ac:dyDescent="0.2">
      <c r="A10733" s="284">
        <v>45373</v>
      </c>
      <c r="B10733" s="285">
        <v>10</v>
      </c>
      <c r="C10733" s="286">
        <v>1335.1245736999999</v>
      </c>
      <c r="D10733" s="287">
        <v>56.824884400000286</v>
      </c>
      <c r="E10733" s="288">
        <v>4918.5540700000001</v>
      </c>
      <c r="F10733" s="288">
        <v>251.47531309999977</v>
      </c>
      <c r="G10733" s="289">
        <v>54</v>
      </c>
      <c r="H10733" s="290">
        <v>6615.9788411999998</v>
      </c>
      <c r="I10733" s="289">
        <v>0</v>
      </c>
      <c r="J10733" s="214" t="s">
        <v>132</v>
      </c>
      <c r="K10733" s="214"/>
      <c r="L10733" s="214"/>
      <c r="M10733"/>
    </row>
    <row r="10734" spans="1:13" x14ac:dyDescent="0.2">
      <c r="A10734" s="284">
        <v>45373</v>
      </c>
      <c r="B10734" s="285">
        <v>11</v>
      </c>
      <c r="C10734" s="286">
        <v>926.36788729999989</v>
      </c>
      <c r="D10734" s="287">
        <v>30.520069099999972</v>
      </c>
      <c r="E10734" s="288">
        <v>4695.96641</v>
      </c>
      <c r="F10734" s="288">
        <v>235.29689550000057</v>
      </c>
      <c r="G10734" s="289">
        <v>54</v>
      </c>
      <c r="H10734" s="290">
        <v>5942.1512619000005</v>
      </c>
      <c r="I10734" s="289">
        <v>0</v>
      </c>
      <c r="J10734" s="214" t="s">
        <v>132</v>
      </c>
      <c r="K10734" s="214"/>
      <c r="L10734" s="214"/>
      <c r="M10734"/>
    </row>
    <row r="10735" spans="1:13" x14ac:dyDescent="0.2">
      <c r="A10735" s="284">
        <v>45373</v>
      </c>
      <c r="B10735" s="285">
        <v>12</v>
      </c>
      <c r="C10735" s="286">
        <v>832.20358840000017</v>
      </c>
      <c r="D10735" s="287">
        <v>24.184722899999855</v>
      </c>
      <c r="E10735" s="288">
        <v>4941.2225200000003</v>
      </c>
      <c r="F10735" s="288">
        <v>244.10169399999995</v>
      </c>
      <c r="G10735" s="289">
        <v>55</v>
      </c>
      <c r="H10735" s="290">
        <v>6096.7125253000004</v>
      </c>
      <c r="I10735" s="289">
        <v>0</v>
      </c>
      <c r="J10735" s="214" t="s">
        <v>132</v>
      </c>
      <c r="K10735" s="214"/>
      <c r="L10735" s="214"/>
      <c r="M10735"/>
    </row>
    <row r="10736" spans="1:13" x14ac:dyDescent="0.2">
      <c r="A10736" s="284">
        <v>45373</v>
      </c>
      <c r="B10736" s="285">
        <v>13</v>
      </c>
      <c r="C10736" s="286">
        <v>1100.9565144000001</v>
      </c>
      <c r="D10736" s="287">
        <v>41.02807590000009</v>
      </c>
      <c r="E10736" s="288">
        <v>5274.0708400000003</v>
      </c>
      <c r="F10736" s="288">
        <v>260.08766439999999</v>
      </c>
      <c r="G10736" s="289">
        <v>55</v>
      </c>
      <c r="H10736" s="290">
        <v>6731.1430947000008</v>
      </c>
      <c r="I10736" s="289">
        <v>0</v>
      </c>
      <c r="J10736" s="214" t="s">
        <v>132</v>
      </c>
      <c r="K10736" s="214"/>
      <c r="L10736" s="214"/>
      <c r="M10736"/>
    </row>
    <row r="10737" spans="1:13" x14ac:dyDescent="0.2">
      <c r="A10737" s="284">
        <v>45373</v>
      </c>
      <c r="B10737" s="285">
        <v>14</v>
      </c>
      <c r="C10737" s="286">
        <v>1405.8910271000002</v>
      </c>
      <c r="D10737" s="287">
        <v>59.861581999999714</v>
      </c>
      <c r="E10737" s="288">
        <v>5374.0312800000002</v>
      </c>
      <c r="F10737" s="288">
        <v>265.50845579999987</v>
      </c>
      <c r="G10737" s="289">
        <v>56</v>
      </c>
      <c r="H10737" s="290">
        <v>7161.2923449</v>
      </c>
      <c r="I10737" s="289">
        <v>0</v>
      </c>
      <c r="J10737" s="214" t="s">
        <v>132</v>
      </c>
      <c r="K10737" s="214"/>
      <c r="L10737" s="214"/>
      <c r="M10737"/>
    </row>
    <row r="10738" spans="1:13" x14ac:dyDescent="0.2">
      <c r="A10738" s="284">
        <v>45373</v>
      </c>
      <c r="B10738" s="285">
        <v>15</v>
      </c>
      <c r="C10738" s="286">
        <v>1601.2010613</v>
      </c>
      <c r="D10738" s="287">
        <v>72.760296900000156</v>
      </c>
      <c r="E10738" s="288">
        <v>5540.56131</v>
      </c>
      <c r="F10738" s="288">
        <v>274.30709460000071</v>
      </c>
      <c r="G10738" s="289">
        <v>56</v>
      </c>
      <c r="H10738" s="290">
        <v>7544.8297628000009</v>
      </c>
      <c r="I10738" s="289">
        <v>0</v>
      </c>
      <c r="J10738" s="214" t="s">
        <v>132</v>
      </c>
      <c r="K10738" s="214"/>
      <c r="L10738" s="214"/>
      <c r="M10738"/>
    </row>
    <row r="10739" spans="1:13" x14ac:dyDescent="0.2">
      <c r="A10739" s="284">
        <v>45373</v>
      </c>
      <c r="B10739" s="285">
        <v>16</v>
      </c>
      <c r="C10739" s="286">
        <v>2096.9920329999995</v>
      </c>
      <c r="D10739" s="287">
        <v>105.59838909999999</v>
      </c>
      <c r="E10739" s="288">
        <v>5650.7773100000004</v>
      </c>
      <c r="F10739" s="288">
        <v>281.86184709999907</v>
      </c>
      <c r="G10739" s="289">
        <v>56</v>
      </c>
      <c r="H10739" s="290">
        <v>8191.2295791999986</v>
      </c>
      <c r="I10739" s="289">
        <v>0</v>
      </c>
      <c r="J10739" s="214" t="s">
        <v>132</v>
      </c>
      <c r="K10739" s="214"/>
      <c r="L10739" s="214"/>
      <c r="M10739"/>
    </row>
    <row r="10740" spans="1:13" x14ac:dyDescent="0.2">
      <c r="A10740" s="284">
        <v>45373</v>
      </c>
      <c r="B10740" s="285">
        <v>17</v>
      </c>
      <c r="C10740" s="286">
        <v>2638.8058724000002</v>
      </c>
      <c r="D10740" s="287">
        <v>141.37895929999968</v>
      </c>
      <c r="E10740" s="288">
        <v>5940.43199</v>
      </c>
      <c r="F10740" s="288">
        <v>303.0215005</v>
      </c>
      <c r="G10740" s="289">
        <v>57</v>
      </c>
      <c r="H10740" s="290">
        <v>9080.6383222000004</v>
      </c>
      <c r="I10740" s="289">
        <v>0</v>
      </c>
      <c r="J10740" s="214" t="s">
        <v>132</v>
      </c>
      <c r="K10740" s="214"/>
      <c r="L10740" s="214"/>
      <c r="M10740"/>
    </row>
    <row r="10741" spans="1:13" x14ac:dyDescent="0.2">
      <c r="A10741" s="284">
        <v>45373</v>
      </c>
      <c r="B10741" s="285">
        <v>18</v>
      </c>
      <c r="C10741" s="286">
        <v>3102.5643330000003</v>
      </c>
      <c r="D10741" s="287">
        <v>173.22326100000018</v>
      </c>
      <c r="E10741" s="288">
        <v>5846.7694700000002</v>
      </c>
      <c r="F10741" s="288">
        <v>321.54747719999978</v>
      </c>
      <c r="G10741" s="289">
        <v>51</v>
      </c>
      <c r="H10741" s="290">
        <v>9495.1045412000003</v>
      </c>
      <c r="I10741" s="289">
        <v>0</v>
      </c>
      <c r="J10741" s="214" t="s">
        <v>132</v>
      </c>
      <c r="K10741" s="214"/>
      <c r="L10741" s="214"/>
      <c r="M10741"/>
    </row>
    <row r="10742" spans="1:13" x14ac:dyDescent="0.2">
      <c r="A10742" s="284">
        <v>45373</v>
      </c>
      <c r="B10742" s="285">
        <v>19</v>
      </c>
      <c r="C10742" s="286">
        <v>3353.7519628999999</v>
      </c>
      <c r="D10742" s="287">
        <v>190.14527890000016</v>
      </c>
      <c r="E10742" s="288">
        <v>5864.71119</v>
      </c>
      <c r="F10742" s="288">
        <v>334.35663099999965</v>
      </c>
      <c r="G10742" s="289">
        <v>52</v>
      </c>
      <c r="H10742" s="290">
        <v>9794.9650627999981</v>
      </c>
      <c r="I10742" s="289">
        <v>0</v>
      </c>
      <c r="J10742" s="214" t="s">
        <v>132</v>
      </c>
      <c r="K10742" s="214"/>
      <c r="L10742" s="214"/>
      <c r="M10742"/>
    </row>
    <row r="10743" spans="1:13" x14ac:dyDescent="0.2">
      <c r="A10743" s="284">
        <v>45373</v>
      </c>
      <c r="B10743" s="285">
        <v>20</v>
      </c>
      <c r="C10743" s="286">
        <v>3328.9666758999997</v>
      </c>
      <c r="D10743" s="287">
        <v>188.3625234000003</v>
      </c>
      <c r="E10743" s="288">
        <v>5716.3878600000007</v>
      </c>
      <c r="F10743" s="288">
        <v>328.08602269999938</v>
      </c>
      <c r="G10743" s="289">
        <v>49</v>
      </c>
      <c r="H10743" s="290">
        <v>9610.8030820000004</v>
      </c>
      <c r="I10743" s="289">
        <v>0</v>
      </c>
      <c r="J10743" s="214" t="s">
        <v>132</v>
      </c>
      <c r="K10743" s="214"/>
      <c r="L10743" s="214"/>
      <c r="M10743"/>
    </row>
    <row r="10744" spans="1:13" x14ac:dyDescent="0.2">
      <c r="A10744" s="284">
        <v>45373</v>
      </c>
      <c r="B10744" s="285">
        <v>21</v>
      </c>
      <c r="C10744" s="286">
        <v>3218.9638841999999</v>
      </c>
      <c r="D10744" s="287">
        <v>179.79830540000023</v>
      </c>
      <c r="E10744" s="288">
        <v>5584.4693099999995</v>
      </c>
      <c r="F10744" s="288">
        <v>314.36749830000008</v>
      </c>
      <c r="G10744" s="289">
        <v>43</v>
      </c>
      <c r="H10744" s="290">
        <v>9340.5989978999987</v>
      </c>
      <c r="I10744" s="289">
        <v>0</v>
      </c>
      <c r="J10744" s="214" t="s">
        <v>132</v>
      </c>
      <c r="K10744" s="214"/>
      <c r="L10744" s="214"/>
      <c r="M10744"/>
    </row>
    <row r="10745" spans="1:13" x14ac:dyDescent="0.2">
      <c r="A10745" s="284">
        <v>45373</v>
      </c>
      <c r="B10745" s="285">
        <v>22</v>
      </c>
      <c r="C10745" s="286">
        <v>3034.5537359</v>
      </c>
      <c r="D10745" s="287">
        <v>165.81643790000012</v>
      </c>
      <c r="E10745" s="288">
        <v>5258.13933</v>
      </c>
      <c r="F10745" s="288">
        <v>291.19339930000024</v>
      </c>
      <c r="G10745" s="289">
        <v>38</v>
      </c>
      <c r="H10745" s="290">
        <v>8787.7029031000002</v>
      </c>
      <c r="I10745" s="289">
        <v>0</v>
      </c>
      <c r="J10745" s="214" t="s">
        <v>132</v>
      </c>
      <c r="K10745" s="214"/>
      <c r="L10745" s="214"/>
      <c r="M10745"/>
    </row>
    <row r="10746" spans="1:13" x14ac:dyDescent="0.2">
      <c r="A10746" s="284">
        <v>45373</v>
      </c>
      <c r="B10746" s="285">
        <v>23</v>
      </c>
      <c r="C10746" s="286">
        <v>2835.9184389000002</v>
      </c>
      <c r="D10746" s="287">
        <v>150.48625809999999</v>
      </c>
      <c r="E10746" s="288">
        <v>4960.6862700000001</v>
      </c>
      <c r="F10746" s="288">
        <v>265.81445879999956</v>
      </c>
      <c r="G10746" s="289">
        <v>33</v>
      </c>
      <c r="H10746" s="290">
        <v>8245.9054257999996</v>
      </c>
      <c r="I10746" s="289">
        <v>0</v>
      </c>
      <c r="J10746" s="214" t="s">
        <v>132</v>
      </c>
      <c r="K10746" s="214"/>
      <c r="L10746" s="214"/>
      <c r="M10746"/>
    </row>
    <row r="10747" spans="1:13" x14ac:dyDescent="0.2">
      <c r="A10747" s="284">
        <v>45373</v>
      </c>
      <c r="B10747" s="285">
        <v>24</v>
      </c>
      <c r="C10747" s="286">
        <v>2722.4868169000001</v>
      </c>
      <c r="D10747" s="287">
        <v>141.23956999999962</v>
      </c>
      <c r="E10747" s="288">
        <v>4780.1140599999999</v>
      </c>
      <c r="F10747" s="288">
        <v>254.30628750000051</v>
      </c>
      <c r="G10747" s="289">
        <v>29</v>
      </c>
      <c r="H10747" s="290">
        <v>7927.1467344000002</v>
      </c>
      <c r="I10747" s="289">
        <v>0</v>
      </c>
      <c r="J10747" s="214" t="s">
        <v>132</v>
      </c>
      <c r="K10747" s="214"/>
      <c r="L10747" s="214"/>
      <c r="M10747"/>
    </row>
    <row r="10748" spans="1:13" x14ac:dyDescent="0.2">
      <c r="A10748" s="284">
        <v>45374</v>
      </c>
      <c r="B10748" s="285">
        <v>1</v>
      </c>
      <c r="C10748" s="286">
        <v>2622.8307367999996</v>
      </c>
      <c r="D10748" s="287">
        <v>133.28350759999995</v>
      </c>
      <c r="E10748" s="288">
        <v>4561.2181</v>
      </c>
      <c r="F10748" s="288">
        <v>238.7211969</v>
      </c>
      <c r="G10748" s="289">
        <v>19</v>
      </c>
      <c r="H10748" s="290">
        <v>7575.0535412999998</v>
      </c>
      <c r="I10748" s="289">
        <v>0</v>
      </c>
      <c r="J10748" s="214" t="s">
        <v>132</v>
      </c>
      <c r="K10748" s="214"/>
      <c r="L10748" s="214"/>
      <c r="M10748"/>
    </row>
    <row r="10749" spans="1:13" x14ac:dyDescent="0.2">
      <c r="A10749" s="284">
        <v>45374</v>
      </c>
      <c r="B10749" s="285">
        <v>2</v>
      </c>
      <c r="C10749" s="286">
        <v>2539.6143342</v>
      </c>
      <c r="D10749" s="287">
        <v>127.43853949999991</v>
      </c>
      <c r="E10749" s="288">
        <v>4407.1052899999995</v>
      </c>
      <c r="F10749" s="288">
        <v>227.58628510000108</v>
      </c>
      <c r="G10749" s="289">
        <v>14</v>
      </c>
      <c r="H10749" s="290">
        <v>7315.744448800001</v>
      </c>
      <c r="I10749" s="289">
        <v>0</v>
      </c>
      <c r="J10749" s="214" t="s">
        <v>132</v>
      </c>
      <c r="K10749" s="214"/>
      <c r="L10749" s="214"/>
      <c r="M10749"/>
    </row>
    <row r="10750" spans="1:13" x14ac:dyDescent="0.2">
      <c r="A10750" s="284">
        <v>45374</v>
      </c>
      <c r="B10750" s="285">
        <v>3</v>
      </c>
      <c r="C10750" s="286">
        <v>2497.9006480999997</v>
      </c>
      <c r="D10750" s="287">
        <v>124.16847139999986</v>
      </c>
      <c r="E10750" s="288">
        <v>4306.5686400000004</v>
      </c>
      <c r="F10750" s="288">
        <v>221.36856110000008</v>
      </c>
      <c r="G10750" s="289">
        <v>10</v>
      </c>
      <c r="H10750" s="290">
        <v>7160.0063205999995</v>
      </c>
      <c r="I10750" s="289">
        <v>0</v>
      </c>
      <c r="J10750" s="214" t="s">
        <v>132</v>
      </c>
      <c r="K10750" s="214"/>
      <c r="L10750" s="214"/>
      <c r="M10750"/>
    </row>
    <row r="10751" spans="1:13" x14ac:dyDescent="0.2">
      <c r="A10751" s="284">
        <v>45374</v>
      </c>
      <c r="B10751" s="285">
        <v>4</v>
      </c>
      <c r="C10751" s="286">
        <v>2491.2021016000003</v>
      </c>
      <c r="D10751" s="287">
        <v>124.1807658</v>
      </c>
      <c r="E10751" s="288">
        <v>4295.5302499999998</v>
      </c>
      <c r="F10751" s="288">
        <v>220.6593557999995</v>
      </c>
      <c r="G10751" s="289">
        <v>11</v>
      </c>
      <c r="H10751" s="290">
        <v>7142.572473199999</v>
      </c>
      <c r="I10751" s="289">
        <v>0</v>
      </c>
      <c r="J10751" s="214" t="s">
        <v>132</v>
      </c>
      <c r="K10751" s="214"/>
      <c r="L10751" s="214"/>
      <c r="M10751"/>
    </row>
    <row r="10752" spans="1:13" x14ac:dyDescent="0.2">
      <c r="A10752" s="284">
        <v>45374</v>
      </c>
      <c r="B10752" s="285">
        <v>5</v>
      </c>
      <c r="C10752" s="286">
        <v>2552.3915302999999</v>
      </c>
      <c r="D10752" s="287">
        <v>128.40002430000001</v>
      </c>
      <c r="E10752" s="288">
        <v>4406.8535899999997</v>
      </c>
      <c r="F10752" s="288">
        <v>226.07258110000021</v>
      </c>
      <c r="G10752" s="289">
        <v>22</v>
      </c>
      <c r="H10752" s="290">
        <v>7335.7177256999994</v>
      </c>
      <c r="I10752" s="289">
        <v>0</v>
      </c>
      <c r="J10752" s="214" t="s">
        <v>132</v>
      </c>
      <c r="K10752" s="214"/>
      <c r="L10752" s="214"/>
      <c r="M10752"/>
    </row>
    <row r="10753" spans="1:13" x14ac:dyDescent="0.2">
      <c r="A10753" s="284">
        <v>45374</v>
      </c>
      <c r="B10753" s="285">
        <v>6</v>
      </c>
      <c r="C10753" s="286">
        <v>2673.1794825000002</v>
      </c>
      <c r="D10753" s="287">
        <v>137.26910670000024</v>
      </c>
      <c r="E10753" s="288">
        <v>4545.0005099999998</v>
      </c>
      <c r="F10753" s="288">
        <v>239.71247200000016</v>
      </c>
      <c r="G10753" s="289">
        <v>38</v>
      </c>
      <c r="H10753" s="290">
        <v>7633.1615712000003</v>
      </c>
      <c r="I10753" s="289">
        <v>0</v>
      </c>
      <c r="J10753" s="214" t="s">
        <v>132</v>
      </c>
      <c r="K10753" s="214"/>
      <c r="L10753" s="214"/>
      <c r="M10753"/>
    </row>
    <row r="10754" spans="1:13" x14ac:dyDescent="0.2">
      <c r="A10754" s="284">
        <v>45374</v>
      </c>
      <c r="B10754" s="285">
        <v>7</v>
      </c>
      <c r="C10754" s="286">
        <v>2712.5689347000002</v>
      </c>
      <c r="D10754" s="287">
        <v>143.30255729999979</v>
      </c>
      <c r="E10754" s="288">
        <v>4837.6448600000003</v>
      </c>
      <c r="F10754" s="288">
        <v>257.05740099999912</v>
      </c>
      <c r="G10754" s="289">
        <v>42</v>
      </c>
      <c r="H10754" s="290">
        <v>7992.5737529999997</v>
      </c>
      <c r="I10754" s="289">
        <v>0</v>
      </c>
      <c r="J10754" s="214" t="s">
        <v>132</v>
      </c>
      <c r="K10754" s="214"/>
      <c r="L10754" s="214"/>
      <c r="M10754"/>
    </row>
    <row r="10755" spans="1:13" x14ac:dyDescent="0.2">
      <c r="A10755" s="284">
        <v>45374</v>
      </c>
      <c r="B10755" s="285">
        <v>8</v>
      </c>
      <c r="C10755" s="286">
        <v>2308.4705312000001</v>
      </c>
      <c r="D10755" s="287">
        <v>121.75594369999979</v>
      </c>
      <c r="E10755" s="288">
        <v>4909.2829700000002</v>
      </c>
      <c r="F10755" s="288">
        <v>259.49210990000029</v>
      </c>
      <c r="G10755" s="289">
        <v>41</v>
      </c>
      <c r="H10755" s="290">
        <v>7640.001554800001</v>
      </c>
      <c r="I10755" s="289">
        <v>0</v>
      </c>
      <c r="J10755" s="214" t="s">
        <v>132</v>
      </c>
      <c r="K10755" s="214"/>
      <c r="L10755" s="214"/>
      <c r="M10755"/>
    </row>
    <row r="10756" spans="1:13" x14ac:dyDescent="0.2">
      <c r="A10756" s="284">
        <v>45374</v>
      </c>
      <c r="B10756" s="285">
        <v>9</v>
      </c>
      <c r="C10756" s="286">
        <v>1736.0587166</v>
      </c>
      <c r="D10756" s="287">
        <v>86.644051400000365</v>
      </c>
      <c r="E10756" s="288">
        <v>4962.0176099999999</v>
      </c>
      <c r="F10756" s="288">
        <v>254.26066030000038</v>
      </c>
      <c r="G10756" s="289">
        <v>42</v>
      </c>
      <c r="H10756" s="290">
        <v>7080.9810383000004</v>
      </c>
      <c r="I10756" s="289">
        <v>0</v>
      </c>
      <c r="J10756" s="214" t="s">
        <v>132</v>
      </c>
      <c r="K10756" s="214"/>
      <c r="L10756" s="214"/>
      <c r="M10756"/>
    </row>
    <row r="10757" spans="1:13" x14ac:dyDescent="0.2">
      <c r="A10757" s="284">
        <v>45374</v>
      </c>
      <c r="B10757" s="285">
        <v>10</v>
      </c>
      <c r="C10757" s="286">
        <v>1298.2872300999998</v>
      </c>
      <c r="D10757" s="287">
        <v>57.618099500000056</v>
      </c>
      <c r="E10757" s="288">
        <v>4718.78359</v>
      </c>
      <c r="F10757" s="288">
        <v>243.15524089999963</v>
      </c>
      <c r="G10757" s="289">
        <v>42</v>
      </c>
      <c r="H10757" s="290">
        <v>6359.8441604999989</v>
      </c>
      <c r="I10757" s="289">
        <v>0</v>
      </c>
      <c r="J10757" s="214" t="s">
        <v>132</v>
      </c>
      <c r="K10757" s="214"/>
      <c r="L10757" s="214"/>
      <c r="M10757"/>
    </row>
    <row r="10758" spans="1:13" x14ac:dyDescent="0.2">
      <c r="A10758" s="284">
        <v>45374</v>
      </c>
      <c r="B10758" s="285">
        <v>11</v>
      </c>
      <c r="C10758" s="286">
        <v>1010.3636562000004</v>
      </c>
      <c r="D10758" s="287">
        <v>38.833141699999544</v>
      </c>
      <c r="E10758" s="288">
        <v>4593.0398500000001</v>
      </c>
      <c r="F10758" s="288">
        <v>231.39711749999969</v>
      </c>
      <c r="G10758" s="289">
        <v>41</v>
      </c>
      <c r="H10758" s="290">
        <v>5914.6337653999999</v>
      </c>
      <c r="I10758" s="289">
        <v>0</v>
      </c>
      <c r="J10758" s="214" t="s">
        <v>132</v>
      </c>
      <c r="K10758" s="214"/>
      <c r="L10758" s="214"/>
      <c r="M10758"/>
    </row>
    <row r="10759" spans="1:13" x14ac:dyDescent="0.2">
      <c r="A10759" s="284">
        <v>45374</v>
      </c>
      <c r="B10759" s="285">
        <v>12</v>
      </c>
      <c r="C10759" s="286">
        <v>898.51933020000001</v>
      </c>
      <c r="D10759" s="287">
        <v>31.403715299999703</v>
      </c>
      <c r="E10759" s="288">
        <v>4432.35106</v>
      </c>
      <c r="F10759" s="288">
        <v>220.96650660000068</v>
      </c>
      <c r="G10759" s="289">
        <v>40</v>
      </c>
      <c r="H10759" s="290">
        <v>5623.2406121000004</v>
      </c>
      <c r="I10759" s="289">
        <v>0</v>
      </c>
      <c r="J10759" s="214" t="s">
        <v>132</v>
      </c>
      <c r="K10759" s="214"/>
      <c r="L10759" s="214"/>
      <c r="M10759"/>
    </row>
    <row r="10760" spans="1:13" x14ac:dyDescent="0.2">
      <c r="A10760" s="284">
        <v>45374</v>
      </c>
      <c r="B10760" s="285">
        <v>13</v>
      </c>
      <c r="C10760" s="286">
        <v>857.09694960000002</v>
      </c>
      <c r="D10760" s="287">
        <v>28.647600100000261</v>
      </c>
      <c r="E10760" s="288">
        <v>4244.6131100000002</v>
      </c>
      <c r="F10760" s="288">
        <v>211.2787744999996</v>
      </c>
      <c r="G10760" s="289">
        <v>41</v>
      </c>
      <c r="H10760" s="290">
        <v>5382.6364342000006</v>
      </c>
      <c r="I10760" s="289">
        <v>0</v>
      </c>
      <c r="J10760" s="214" t="s">
        <v>132</v>
      </c>
      <c r="K10760" s="214"/>
      <c r="L10760" s="214"/>
      <c r="M10760"/>
    </row>
    <row r="10761" spans="1:13" x14ac:dyDescent="0.2">
      <c r="A10761" s="284">
        <v>45374</v>
      </c>
      <c r="B10761" s="285">
        <v>14</v>
      </c>
      <c r="C10761" s="286">
        <v>895.45923510000011</v>
      </c>
      <c r="D10761" s="287">
        <v>30.92173539999979</v>
      </c>
      <c r="E10761" s="288">
        <v>4040.2659800000001</v>
      </c>
      <c r="F10761" s="288">
        <v>197.99645120000059</v>
      </c>
      <c r="G10761" s="289">
        <v>41</v>
      </c>
      <c r="H10761" s="290">
        <v>5205.643401700001</v>
      </c>
      <c r="I10761" s="289">
        <v>0</v>
      </c>
      <c r="J10761" s="214" t="s">
        <v>132</v>
      </c>
      <c r="K10761" s="214"/>
      <c r="L10761" s="214"/>
      <c r="M10761"/>
    </row>
    <row r="10762" spans="1:13" x14ac:dyDescent="0.2">
      <c r="A10762" s="284">
        <v>45374</v>
      </c>
      <c r="B10762" s="285">
        <v>15</v>
      </c>
      <c r="C10762" s="286">
        <v>1301.0684691000001</v>
      </c>
      <c r="D10762" s="287">
        <v>56.860499400000208</v>
      </c>
      <c r="E10762" s="288">
        <v>4322.6422199999997</v>
      </c>
      <c r="F10762" s="288">
        <v>201.9569477999994</v>
      </c>
      <c r="G10762" s="289">
        <v>44</v>
      </c>
      <c r="H10762" s="290">
        <v>5926.5281362999995</v>
      </c>
      <c r="I10762" s="289">
        <v>0</v>
      </c>
      <c r="J10762" s="214" t="s">
        <v>132</v>
      </c>
      <c r="K10762" s="214"/>
      <c r="L10762" s="214"/>
      <c r="M10762"/>
    </row>
    <row r="10763" spans="1:13" x14ac:dyDescent="0.2">
      <c r="A10763" s="284">
        <v>45374</v>
      </c>
      <c r="B10763" s="285">
        <v>16</v>
      </c>
      <c r="C10763" s="286">
        <v>1949.2234048000003</v>
      </c>
      <c r="D10763" s="287">
        <v>96.59869879999988</v>
      </c>
      <c r="E10763" s="288">
        <v>4531.9888100000007</v>
      </c>
      <c r="F10763" s="288">
        <v>224.0658016999987</v>
      </c>
      <c r="G10763" s="289">
        <v>45</v>
      </c>
      <c r="H10763" s="290">
        <v>6846.8767152999999</v>
      </c>
      <c r="I10763" s="289">
        <v>0</v>
      </c>
      <c r="J10763" s="214" t="s">
        <v>132</v>
      </c>
      <c r="K10763" s="214"/>
      <c r="L10763" s="214"/>
      <c r="M10763"/>
    </row>
    <row r="10764" spans="1:13" x14ac:dyDescent="0.2">
      <c r="A10764" s="284">
        <v>45374</v>
      </c>
      <c r="B10764" s="285">
        <v>17</v>
      </c>
      <c r="C10764" s="286">
        <v>2376.9817150999997</v>
      </c>
      <c r="D10764" s="287">
        <v>123.82187140000013</v>
      </c>
      <c r="E10764" s="288">
        <v>5366.7826500000001</v>
      </c>
      <c r="F10764" s="288">
        <v>256.26107729999967</v>
      </c>
      <c r="G10764" s="289">
        <v>41</v>
      </c>
      <c r="H10764" s="290">
        <v>8164.847313799999</v>
      </c>
      <c r="I10764" s="289">
        <v>0</v>
      </c>
      <c r="J10764" s="214" t="s">
        <v>132</v>
      </c>
      <c r="K10764" s="214"/>
      <c r="L10764" s="214"/>
      <c r="M10764"/>
    </row>
    <row r="10765" spans="1:13" x14ac:dyDescent="0.2">
      <c r="A10765" s="284">
        <v>45374</v>
      </c>
      <c r="B10765" s="285">
        <v>18</v>
      </c>
      <c r="C10765" s="286">
        <v>2814.8150017999997</v>
      </c>
      <c r="D10765" s="287">
        <v>153.71664019999986</v>
      </c>
      <c r="E10765" s="288">
        <v>5336.90859</v>
      </c>
      <c r="F10765" s="288">
        <v>290.1164276999998</v>
      </c>
      <c r="G10765" s="289">
        <v>42</v>
      </c>
      <c r="H10765" s="290">
        <v>8637.5566596999997</v>
      </c>
      <c r="I10765" s="289">
        <v>0</v>
      </c>
      <c r="J10765" s="214" t="s">
        <v>132</v>
      </c>
      <c r="K10765" s="214"/>
      <c r="L10765" s="214"/>
      <c r="M10765"/>
    </row>
    <row r="10766" spans="1:13" x14ac:dyDescent="0.2">
      <c r="A10766" s="284">
        <v>45374</v>
      </c>
      <c r="B10766" s="285">
        <v>19</v>
      </c>
      <c r="C10766" s="286">
        <v>3105.1810806000003</v>
      </c>
      <c r="D10766" s="287">
        <v>173.5257595999997</v>
      </c>
      <c r="E10766" s="288">
        <v>5694.2278399999996</v>
      </c>
      <c r="F10766" s="288">
        <v>314.73270930000126</v>
      </c>
      <c r="G10766" s="289">
        <v>42</v>
      </c>
      <c r="H10766" s="290">
        <v>9329.6673895000022</v>
      </c>
      <c r="I10766" s="289">
        <v>0</v>
      </c>
      <c r="J10766" s="214" t="s">
        <v>132</v>
      </c>
      <c r="K10766" s="214"/>
      <c r="L10766" s="214"/>
      <c r="M10766"/>
    </row>
    <row r="10767" spans="1:13" x14ac:dyDescent="0.2">
      <c r="A10767" s="284">
        <v>45374</v>
      </c>
      <c r="B10767" s="285">
        <v>20</v>
      </c>
      <c r="C10767" s="286">
        <v>3123.1536060000003</v>
      </c>
      <c r="D10767" s="287">
        <v>174.35246310000002</v>
      </c>
      <c r="E10767" s="288">
        <v>5563.3362500000003</v>
      </c>
      <c r="F10767" s="288">
        <v>315.45813259999977</v>
      </c>
      <c r="G10767" s="289">
        <v>40</v>
      </c>
      <c r="H10767" s="290">
        <v>9216.3004517000008</v>
      </c>
      <c r="I10767" s="289">
        <v>0</v>
      </c>
      <c r="J10767" s="214" t="s">
        <v>132</v>
      </c>
      <c r="K10767" s="214"/>
      <c r="L10767" s="214"/>
      <c r="M10767"/>
    </row>
    <row r="10768" spans="1:13" x14ac:dyDescent="0.2">
      <c r="A10768" s="284">
        <v>45374</v>
      </c>
      <c r="B10768" s="285">
        <v>21</v>
      </c>
      <c r="C10768" s="286">
        <v>3040.5577935000001</v>
      </c>
      <c r="D10768" s="287">
        <v>167.74653850000036</v>
      </c>
      <c r="E10768" s="288">
        <v>5396.7303899999997</v>
      </c>
      <c r="F10768" s="288">
        <v>305.65779939999993</v>
      </c>
      <c r="G10768" s="289">
        <v>36</v>
      </c>
      <c r="H10768" s="290">
        <v>8946.6925214000003</v>
      </c>
      <c r="I10768" s="289">
        <v>0</v>
      </c>
      <c r="J10768" s="214" t="s">
        <v>132</v>
      </c>
      <c r="K10768" s="214"/>
      <c r="L10768" s="214"/>
      <c r="M10768"/>
    </row>
    <row r="10769" spans="1:13" x14ac:dyDescent="0.2">
      <c r="A10769" s="284">
        <v>45374</v>
      </c>
      <c r="B10769" s="285">
        <v>22</v>
      </c>
      <c r="C10769" s="286">
        <v>2891.2262203000005</v>
      </c>
      <c r="D10769" s="287">
        <v>156.64186760000013</v>
      </c>
      <c r="E10769" s="288">
        <v>5136.4885299999996</v>
      </c>
      <c r="F10769" s="288">
        <v>286.15589960000034</v>
      </c>
      <c r="G10769" s="289">
        <v>33</v>
      </c>
      <c r="H10769" s="290">
        <v>8503.5125175000012</v>
      </c>
      <c r="I10769" s="289">
        <v>0</v>
      </c>
      <c r="J10769" s="214" t="s">
        <v>132</v>
      </c>
      <c r="K10769" s="214"/>
      <c r="L10769" s="214"/>
      <c r="M10769"/>
    </row>
    <row r="10770" spans="1:13" x14ac:dyDescent="0.2">
      <c r="A10770" s="284">
        <v>45374</v>
      </c>
      <c r="B10770" s="285">
        <v>23</v>
      </c>
      <c r="C10770" s="286">
        <v>2713.6896395000003</v>
      </c>
      <c r="D10770" s="287">
        <v>143.01412269999977</v>
      </c>
      <c r="E10770" s="288">
        <v>4829.8023700000003</v>
      </c>
      <c r="F10770" s="288">
        <v>262.51652749999994</v>
      </c>
      <c r="G10770" s="289">
        <v>31</v>
      </c>
      <c r="H10770" s="290">
        <v>7980.0226597000001</v>
      </c>
      <c r="I10770" s="289">
        <v>0</v>
      </c>
      <c r="J10770" s="214" t="s">
        <v>132</v>
      </c>
      <c r="K10770" s="214"/>
      <c r="L10770" s="214"/>
      <c r="M10770"/>
    </row>
    <row r="10771" spans="1:13" x14ac:dyDescent="0.2">
      <c r="A10771" s="284">
        <v>45374</v>
      </c>
      <c r="B10771" s="285">
        <v>24</v>
      </c>
      <c r="C10771" s="286">
        <v>2605.8203853999999</v>
      </c>
      <c r="D10771" s="287">
        <v>136.04914250000007</v>
      </c>
      <c r="E10771" s="288">
        <v>4707.7294499999998</v>
      </c>
      <c r="F10771" s="288">
        <v>254.42177820000052</v>
      </c>
      <c r="G10771" s="289">
        <v>28</v>
      </c>
      <c r="H10771" s="290">
        <v>7732.0207560999997</v>
      </c>
      <c r="I10771" s="289">
        <v>0</v>
      </c>
      <c r="J10771" s="214" t="s">
        <v>132</v>
      </c>
      <c r="K10771" s="214"/>
      <c r="L10771" s="214"/>
      <c r="M10771"/>
    </row>
    <row r="10772" spans="1:13" x14ac:dyDescent="0.2">
      <c r="A10772" s="284">
        <v>45375</v>
      </c>
      <c r="B10772" s="285">
        <v>1</v>
      </c>
      <c r="C10772" s="286">
        <v>2501.3303818000004</v>
      </c>
      <c r="D10772" s="287">
        <v>128.35575510000001</v>
      </c>
      <c r="E10772" s="288">
        <v>4503.5246099999995</v>
      </c>
      <c r="F10772" s="288">
        <v>239.12470680000024</v>
      </c>
      <c r="G10772" s="289">
        <v>19</v>
      </c>
      <c r="H10772" s="290">
        <v>7391.3354537000005</v>
      </c>
      <c r="I10772" s="289">
        <v>0</v>
      </c>
      <c r="J10772" s="214" t="s">
        <v>132</v>
      </c>
      <c r="K10772" s="214"/>
      <c r="L10772" s="214"/>
      <c r="M10772"/>
    </row>
    <row r="10773" spans="1:13" x14ac:dyDescent="0.2">
      <c r="A10773" s="284">
        <v>45375</v>
      </c>
      <c r="B10773" s="285">
        <v>2</v>
      </c>
      <c r="C10773" s="286">
        <v>2433.4398729</v>
      </c>
      <c r="D10773" s="287">
        <v>123.34127520000004</v>
      </c>
      <c r="E10773" s="288">
        <v>4349.6758300000001</v>
      </c>
      <c r="F10773" s="288">
        <v>228.39934549999998</v>
      </c>
      <c r="G10773" s="289">
        <v>13</v>
      </c>
      <c r="H10773" s="290">
        <v>7147.8563236</v>
      </c>
      <c r="I10773" s="289">
        <v>0</v>
      </c>
      <c r="J10773" s="214" t="s">
        <v>132</v>
      </c>
      <c r="K10773" s="214"/>
      <c r="L10773" s="214"/>
      <c r="M10773"/>
    </row>
    <row r="10774" spans="1:13" x14ac:dyDescent="0.2">
      <c r="A10774" s="284">
        <v>45375</v>
      </c>
      <c r="B10774" s="285">
        <v>3</v>
      </c>
      <c r="C10774" s="286">
        <v>2396.6647756999996</v>
      </c>
      <c r="D10774" s="287">
        <v>120.63766909999997</v>
      </c>
      <c r="E10774" s="288">
        <v>4261.1606700000002</v>
      </c>
      <c r="F10774" s="288">
        <v>222.15887509999993</v>
      </c>
      <c r="G10774" s="289">
        <v>10</v>
      </c>
      <c r="H10774" s="290">
        <v>7010.6219898999998</v>
      </c>
      <c r="I10774" s="289">
        <v>0</v>
      </c>
      <c r="J10774" s="214" t="s">
        <v>132</v>
      </c>
      <c r="K10774" s="214"/>
      <c r="L10774" s="214"/>
      <c r="M10774"/>
    </row>
    <row r="10775" spans="1:13" x14ac:dyDescent="0.2">
      <c r="A10775" s="284">
        <v>45375</v>
      </c>
      <c r="B10775" s="285">
        <v>4</v>
      </c>
      <c r="C10775" s="286">
        <v>2399.3823881999997</v>
      </c>
      <c r="D10775" s="287">
        <v>120.78267510000012</v>
      </c>
      <c r="E10775" s="288">
        <v>4239.0199400000001</v>
      </c>
      <c r="F10775" s="288">
        <v>220.3651777999994</v>
      </c>
      <c r="G10775" s="289">
        <v>9</v>
      </c>
      <c r="H10775" s="290">
        <v>6988.5501810999995</v>
      </c>
      <c r="I10775" s="289">
        <v>0</v>
      </c>
      <c r="J10775" s="214" t="s">
        <v>132</v>
      </c>
      <c r="K10775" s="214"/>
      <c r="L10775" s="214"/>
      <c r="M10775"/>
    </row>
    <row r="10776" spans="1:13" x14ac:dyDescent="0.2">
      <c r="A10776" s="284">
        <v>45375</v>
      </c>
      <c r="B10776" s="285">
        <v>5</v>
      </c>
      <c r="C10776" s="286">
        <v>2456.1258794999999</v>
      </c>
      <c r="D10776" s="287">
        <v>124.66008849999999</v>
      </c>
      <c r="E10776" s="288">
        <v>4285.5701099999997</v>
      </c>
      <c r="F10776" s="288">
        <v>224.47615430000042</v>
      </c>
      <c r="G10776" s="289">
        <v>9</v>
      </c>
      <c r="H10776" s="290">
        <v>7099.8322322999993</v>
      </c>
      <c r="I10776" s="289">
        <v>0</v>
      </c>
      <c r="J10776" s="214" t="s">
        <v>132</v>
      </c>
      <c r="K10776" s="214"/>
      <c r="L10776" s="214"/>
      <c r="M10776"/>
    </row>
    <row r="10777" spans="1:13" x14ac:dyDescent="0.2">
      <c r="A10777" s="284">
        <v>45375</v>
      </c>
      <c r="B10777" s="285">
        <v>6</v>
      </c>
      <c r="C10777" s="286">
        <v>2568.6548885000002</v>
      </c>
      <c r="D10777" s="287">
        <v>132.40667209999998</v>
      </c>
      <c r="E10777" s="288">
        <v>4459.1728599999997</v>
      </c>
      <c r="F10777" s="288">
        <v>235.53972400000112</v>
      </c>
      <c r="G10777" s="289">
        <v>11</v>
      </c>
      <c r="H10777" s="290">
        <v>7406.7741446000009</v>
      </c>
      <c r="I10777" s="289">
        <v>0</v>
      </c>
      <c r="J10777" s="214" t="s">
        <v>132</v>
      </c>
      <c r="K10777" s="214"/>
      <c r="L10777" s="214"/>
      <c r="M10777"/>
    </row>
    <row r="10778" spans="1:13" x14ac:dyDescent="0.2">
      <c r="A10778" s="284">
        <v>45375</v>
      </c>
      <c r="B10778" s="285">
        <v>7</v>
      </c>
      <c r="C10778" s="286">
        <v>2608.7302215</v>
      </c>
      <c r="D10778" s="287">
        <v>138.56945969999995</v>
      </c>
      <c r="E10778" s="288">
        <v>4688.3676500000001</v>
      </c>
      <c r="F10778" s="288">
        <v>252.97152670000014</v>
      </c>
      <c r="G10778" s="289">
        <v>20</v>
      </c>
      <c r="H10778" s="290">
        <v>7708.6388579000004</v>
      </c>
      <c r="I10778" s="289">
        <v>0</v>
      </c>
      <c r="J10778" s="214" t="s">
        <v>132</v>
      </c>
      <c r="K10778" s="214"/>
      <c r="L10778" s="214"/>
      <c r="M10778"/>
    </row>
    <row r="10779" spans="1:13" x14ac:dyDescent="0.2">
      <c r="A10779" s="284">
        <v>45375</v>
      </c>
      <c r="B10779" s="285">
        <v>8</v>
      </c>
      <c r="C10779" s="286">
        <v>2389.5995616999999</v>
      </c>
      <c r="D10779" s="287">
        <v>126.37434399999987</v>
      </c>
      <c r="E10779" s="288">
        <v>4926.6909000000005</v>
      </c>
      <c r="F10779" s="288">
        <v>252.80308019999939</v>
      </c>
      <c r="G10779" s="289">
        <v>34</v>
      </c>
      <c r="H10779" s="290">
        <v>7729.4678858999996</v>
      </c>
      <c r="I10779" s="289">
        <v>0</v>
      </c>
      <c r="J10779" s="214" t="s">
        <v>132</v>
      </c>
      <c r="K10779" s="214"/>
      <c r="L10779" s="214"/>
      <c r="M10779"/>
    </row>
    <row r="10780" spans="1:13" x14ac:dyDescent="0.2">
      <c r="A10780" s="284">
        <v>45375</v>
      </c>
      <c r="B10780" s="285">
        <v>9</v>
      </c>
      <c r="C10780" s="286">
        <v>1925.1452785000001</v>
      </c>
      <c r="D10780" s="287">
        <v>96.739241799999832</v>
      </c>
      <c r="E10780" s="288">
        <v>4798.8720300000004</v>
      </c>
      <c r="F10780" s="288">
        <v>245.02191379999931</v>
      </c>
      <c r="G10780" s="289">
        <v>39</v>
      </c>
      <c r="H10780" s="290">
        <v>7104.7784640999998</v>
      </c>
      <c r="I10780" s="289">
        <v>0</v>
      </c>
      <c r="J10780" s="214" t="s">
        <v>132</v>
      </c>
      <c r="K10780" s="214"/>
      <c r="L10780" s="214"/>
      <c r="M10780"/>
    </row>
    <row r="10781" spans="1:13" x14ac:dyDescent="0.2">
      <c r="A10781" s="284">
        <v>45375</v>
      </c>
      <c r="B10781" s="285">
        <v>10</v>
      </c>
      <c r="C10781" s="286">
        <v>1336.9519829000001</v>
      </c>
      <c r="D10781" s="287">
        <v>60.177606400000116</v>
      </c>
      <c r="E10781" s="288">
        <v>4359.9005900000002</v>
      </c>
      <c r="F10781" s="288">
        <v>216.33119399999941</v>
      </c>
      <c r="G10781" s="289">
        <v>40</v>
      </c>
      <c r="H10781" s="290">
        <v>6013.3613732999993</v>
      </c>
      <c r="I10781" s="289">
        <v>0</v>
      </c>
      <c r="J10781" s="214" t="s">
        <v>132</v>
      </c>
      <c r="K10781" s="214"/>
      <c r="L10781" s="214"/>
      <c r="M10781"/>
    </row>
    <row r="10782" spans="1:13" x14ac:dyDescent="0.2">
      <c r="A10782" s="284">
        <v>45375</v>
      </c>
      <c r="B10782" s="285">
        <v>11</v>
      </c>
      <c r="C10782" s="286">
        <v>865.03067990000022</v>
      </c>
      <c r="D10782" s="287">
        <v>29.460130199999966</v>
      </c>
      <c r="E10782" s="288">
        <v>3982.7462699999996</v>
      </c>
      <c r="F10782" s="288">
        <v>191.38068389999989</v>
      </c>
      <c r="G10782" s="289">
        <v>39</v>
      </c>
      <c r="H10782" s="290">
        <v>5107.6177639999996</v>
      </c>
      <c r="I10782" s="289">
        <v>0</v>
      </c>
      <c r="J10782" s="214" t="s">
        <v>132</v>
      </c>
      <c r="K10782" s="214"/>
      <c r="L10782" s="214"/>
      <c r="M10782"/>
    </row>
    <row r="10783" spans="1:13" x14ac:dyDescent="0.2">
      <c r="A10783" s="284">
        <v>45375</v>
      </c>
      <c r="B10783" s="285">
        <v>12</v>
      </c>
      <c r="C10783" s="286">
        <v>747.84349160000033</v>
      </c>
      <c r="D10783" s="287">
        <v>21.647737199999852</v>
      </c>
      <c r="E10783" s="288">
        <v>3635.6568600000001</v>
      </c>
      <c r="F10783" s="288">
        <v>180.57140519999939</v>
      </c>
      <c r="G10783" s="289">
        <v>40</v>
      </c>
      <c r="H10783" s="290">
        <v>4625.7194939999999</v>
      </c>
      <c r="I10783" s="289">
        <v>0</v>
      </c>
      <c r="J10783" s="214" t="s">
        <v>132</v>
      </c>
      <c r="K10783" s="214"/>
      <c r="L10783" s="214"/>
      <c r="M10783"/>
    </row>
    <row r="10784" spans="1:13" x14ac:dyDescent="0.2">
      <c r="A10784" s="284">
        <v>45375</v>
      </c>
      <c r="B10784" s="285">
        <v>13</v>
      </c>
      <c r="C10784" s="286">
        <v>913.75888509999982</v>
      </c>
      <c r="D10784" s="287">
        <v>31.626175900000291</v>
      </c>
      <c r="E10784" s="288">
        <v>3673.1271999999999</v>
      </c>
      <c r="F10784" s="288">
        <v>175.42221770000015</v>
      </c>
      <c r="G10784" s="289">
        <v>44</v>
      </c>
      <c r="H10784" s="290">
        <v>4837.9344787</v>
      </c>
      <c r="I10784" s="289">
        <v>0</v>
      </c>
      <c r="J10784" s="214" t="s">
        <v>132</v>
      </c>
      <c r="K10784" s="214"/>
      <c r="L10784" s="214"/>
      <c r="M10784"/>
    </row>
    <row r="10785" spans="1:13" x14ac:dyDescent="0.2">
      <c r="A10785" s="284">
        <v>45375</v>
      </c>
      <c r="B10785" s="285">
        <v>14</v>
      </c>
      <c r="C10785" s="286">
        <v>867.27558909999993</v>
      </c>
      <c r="D10785" s="287">
        <v>28.550998499999835</v>
      </c>
      <c r="E10785" s="288">
        <v>3635.5277500000002</v>
      </c>
      <c r="F10785" s="288">
        <v>175.30538999999953</v>
      </c>
      <c r="G10785" s="289">
        <v>41</v>
      </c>
      <c r="H10785" s="290">
        <v>4747.6597275999993</v>
      </c>
      <c r="I10785" s="289">
        <v>0</v>
      </c>
      <c r="J10785" s="214" t="s">
        <v>132</v>
      </c>
      <c r="K10785" s="214"/>
      <c r="L10785" s="214"/>
      <c r="M10785"/>
    </row>
    <row r="10786" spans="1:13" x14ac:dyDescent="0.2">
      <c r="A10786" s="284">
        <v>45375</v>
      </c>
      <c r="B10786" s="285">
        <v>15</v>
      </c>
      <c r="C10786" s="286">
        <v>712.29786889999991</v>
      </c>
      <c r="D10786" s="287">
        <v>18.720792200000318</v>
      </c>
      <c r="E10786" s="288">
        <v>3873.6235900000001</v>
      </c>
      <c r="F10786" s="288">
        <v>187.49524910000036</v>
      </c>
      <c r="G10786" s="289">
        <v>42</v>
      </c>
      <c r="H10786" s="290">
        <v>4834.1375002000004</v>
      </c>
      <c r="I10786" s="289">
        <v>0</v>
      </c>
      <c r="J10786" s="214" t="s">
        <v>132</v>
      </c>
      <c r="K10786" s="214"/>
      <c r="L10786" s="214"/>
      <c r="M10786"/>
    </row>
    <row r="10787" spans="1:13" x14ac:dyDescent="0.2">
      <c r="A10787" s="284">
        <v>45375</v>
      </c>
      <c r="B10787" s="285">
        <v>16</v>
      </c>
      <c r="C10787" s="286">
        <v>1315.2981193000001</v>
      </c>
      <c r="D10787" s="287">
        <v>55.845731299999912</v>
      </c>
      <c r="E10787" s="288">
        <v>4385.6099599999998</v>
      </c>
      <c r="F10787" s="288">
        <v>207.33456900000056</v>
      </c>
      <c r="G10787" s="289">
        <v>43</v>
      </c>
      <c r="H10787" s="290">
        <v>6007.0883795999998</v>
      </c>
      <c r="I10787" s="289">
        <v>0</v>
      </c>
      <c r="J10787" s="214" t="s">
        <v>132</v>
      </c>
      <c r="K10787" s="214"/>
      <c r="L10787" s="214"/>
      <c r="M10787"/>
    </row>
    <row r="10788" spans="1:13" x14ac:dyDescent="0.2">
      <c r="A10788" s="284">
        <v>45375</v>
      </c>
      <c r="B10788" s="285">
        <v>17</v>
      </c>
      <c r="C10788" s="286">
        <v>1832.7719712000003</v>
      </c>
      <c r="D10788" s="287">
        <v>88.408752200000066</v>
      </c>
      <c r="E10788" s="288">
        <v>4837.0668500000002</v>
      </c>
      <c r="F10788" s="288">
        <v>240.18026019999979</v>
      </c>
      <c r="G10788" s="289">
        <v>40</v>
      </c>
      <c r="H10788" s="290">
        <v>7038.4278335999998</v>
      </c>
      <c r="I10788" s="289">
        <v>0</v>
      </c>
      <c r="J10788" s="214" t="s">
        <v>132</v>
      </c>
      <c r="K10788" s="214"/>
      <c r="L10788" s="214"/>
      <c r="M10788"/>
    </row>
    <row r="10789" spans="1:13" x14ac:dyDescent="0.2">
      <c r="A10789" s="284">
        <v>45375</v>
      </c>
      <c r="B10789" s="285">
        <v>18</v>
      </c>
      <c r="C10789" s="286">
        <v>2633.1155831000001</v>
      </c>
      <c r="D10789" s="287">
        <v>140.22934209999994</v>
      </c>
      <c r="E10789" s="288">
        <v>5255.0629399999998</v>
      </c>
      <c r="F10789" s="288">
        <v>282.28810359999989</v>
      </c>
      <c r="G10789" s="289">
        <v>40</v>
      </c>
      <c r="H10789" s="290">
        <v>8350.6959687999988</v>
      </c>
      <c r="I10789" s="289">
        <v>0</v>
      </c>
      <c r="J10789" s="214" t="s">
        <v>132</v>
      </c>
      <c r="K10789" s="214"/>
      <c r="L10789" s="214"/>
      <c r="M10789"/>
    </row>
    <row r="10790" spans="1:13" x14ac:dyDescent="0.2">
      <c r="A10790" s="284">
        <v>45375</v>
      </c>
      <c r="B10790" s="285">
        <v>19</v>
      </c>
      <c r="C10790" s="286">
        <v>3114.3997129000004</v>
      </c>
      <c r="D10790" s="287">
        <v>175.06955080000003</v>
      </c>
      <c r="E10790" s="288">
        <v>5612.7736000000004</v>
      </c>
      <c r="F10790" s="288">
        <v>318.91932839999936</v>
      </c>
      <c r="G10790" s="289">
        <v>41</v>
      </c>
      <c r="H10790" s="290">
        <v>9262.1621921000005</v>
      </c>
      <c r="I10790" s="289">
        <v>0</v>
      </c>
      <c r="J10790" s="214" t="s">
        <v>132</v>
      </c>
      <c r="K10790" s="214"/>
      <c r="L10790" s="214"/>
      <c r="M10790"/>
    </row>
    <row r="10791" spans="1:13" x14ac:dyDescent="0.2">
      <c r="A10791" s="284">
        <v>45375</v>
      </c>
      <c r="B10791" s="285">
        <v>20</v>
      </c>
      <c r="C10791" s="286">
        <v>3181.8127408999999</v>
      </c>
      <c r="D10791" s="287">
        <v>180.4192299</v>
      </c>
      <c r="E10791" s="288">
        <v>5570.9857300000003</v>
      </c>
      <c r="F10791" s="288">
        <v>324.56423019999966</v>
      </c>
      <c r="G10791" s="289">
        <v>42</v>
      </c>
      <c r="H10791" s="290">
        <v>9299.7819309999995</v>
      </c>
      <c r="I10791" s="289">
        <v>0</v>
      </c>
      <c r="J10791" s="214" t="s">
        <v>132</v>
      </c>
      <c r="K10791" s="214"/>
      <c r="L10791" s="214"/>
      <c r="M10791"/>
    </row>
    <row r="10792" spans="1:13" x14ac:dyDescent="0.2">
      <c r="A10792" s="284">
        <v>45375</v>
      </c>
      <c r="B10792" s="285">
        <v>21</v>
      </c>
      <c r="C10792" s="286">
        <v>3089.9071018999998</v>
      </c>
      <c r="D10792" s="287">
        <v>172.6303461</v>
      </c>
      <c r="E10792" s="288">
        <v>5440.5846700000002</v>
      </c>
      <c r="F10792" s="288">
        <v>312.46575800000028</v>
      </c>
      <c r="G10792" s="289">
        <v>37</v>
      </c>
      <c r="H10792" s="290">
        <v>9052.5878759999996</v>
      </c>
      <c r="I10792" s="289">
        <v>0</v>
      </c>
      <c r="J10792" s="214" t="s">
        <v>132</v>
      </c>
      <c r="K10792" s="214"/>
      <c r="L10792" s="214"/>
      <c r="M10792"/>
    </row>
    <row r="10793" spans="1:13" x14ac:dyDescent="0.2">
      <c r="A10793" s="284">
        <v>45375</v>
      </c>
      <c r="B10793" s="285">
        <v>22</v>
      </c>
      <c r="C10793" s="286">
        <v>2897.6590621</v>
      </c>
      <c r="D10793" s="287">
        <v>157.44196360000015</v>
      </c>
      <c r="E10793" s="288">
        <v>5107.64077</v>
      </c>
      <c r="F10793" s="288">
        <v>286.24493569999959</v>
      </c>
      <c r="G10793" s="289">
        <v>34</v>
      </c>
      <c r="H10793" s="290">
        <v>8482.9867314000003</v>
      </c>
      <c r="I10793" s="289">
        <v>0</v>
      </c>
      <c r="J10793" s="214" t="s">
        <v>132</v>
      </c>
      <c r="K10793" s="214"/>
      <c r="L10793" s="214"/>
      <c r="M10793"/>
    </row>
    <row r="10794" spans="1:13" x14ac:dyDescent="0.2">
      <c r="A10794" s="284">
        <v>45375</v>
      </c>
      <c r="B10794" s="285">
        <v>23</v>
      </c>
      <c r="C10794" s="286">
        <v>2686.6806185999999</v>
      </c>
      <c r="D10794" s="287">
        <v>140.98598309999983</v>
      </c>
      <c r="E10794" s="288">
        <v>4758.3112999999994</v>
      </c>
      <c r="F10794" s="288">
        <v>257.44237910000084</v>
      </c>
      <c r="G10794" s="289">
        <v>34</v>
      </c>
      <c r="H10794" s="290">
        <v>7877.4202808</v>
      </c>
      <c r="I10794" s="289">
        <v>0</v>
      </c>
      <c r="J10794" s="214" t="s">
        <v>132</v>
      </c>
      <c r="K10794" s="214"/>
      <c r="L10794" s="214"/>
      <c r="M10794"/>
    </row>
    <row r="10795" spans="1:13" x14ac:dyDescent="0.2">
      <c r="A10795" s="284">
        <v>45375</v>
      </c>
      <c r="B10795" s="285">
        <v>24</v>
      </c>
      <c r="C10795" s="286">
        <v>2580.8144791999998</v>
      </c>
      <c r="D10795" s="287">
        <v>132.43730700000015</v>
      </c>
      <c r="E10795" s="288">
        <v>4614.9882899999993</v>
      </c>
      <c r="F10795" s="288">
        <v>246.12227490000078</v>
      </c>
      <c r="G10795" s="289">
        <v>30</v>
      </c>
      <c r="H10795" s="290">
        <v>7604.3623511000005</v>
      </c>
      <c r="I10795" s="289">
        <v>0</v>
      </c>
      <c r="J10795" s="214" t="s">
        <v>132</v>
      </c>
      <c r="K10795" s="214"/>
      <c r="L10795" s="214"/>
      <c r="M10795"/>
    </row>
    <row r="10796" spans="1:13" x14ac:dyDescent="0.2">
      <c r="A10796" s="284">
        <v>45376</v>
      </c>
      <c r="B10796" s="285">
        <v>1</v>
      </c>
      <c r="C10796" s="286">
        <v>2484.4024122999999</v>
      </c>
      <c r="D10796" s="287">
        <v>125.88085469999986</v>
      </c>
      <c r="E10796" s="288">
        <v>4445.7743899999996</v>
      </c>
      <c r="F10796" s="288">
        <v>233.15311350000047</v>
      </c>
      <c r="G10796" s="289">
        <v>20</v>
      </c>
      <c r="H10796" s="290">
        <v>7309.2107704999999</v>
      </c>
      <c r="I10796" s="289">
        <v>0</v>
      </c>
      <c r="J10796" s="214" t="s">
        <v>132</v>
      </c>
      <c r="K10796" s="214"/>
      <c r="L10796" s="214"/>
      <c r="M10796"/>
    </row>
    <row r="10797" spans="1:13" x14ac:dyDescent="0.2">
      <c r="A10797" s="284">
        <v>45376</v>
      </c>
      <c r="B10797" s="285">
        <v>2</v>
      </c>
      <c r="C10797" s="286">
        <v>2431.4940486999999</v>
      </c>
      <c r="D10797" s="287">
        <v>122.30246809999997</v>
      </c>
      <c r="E10797" s="288">
        <v>4370.2061700000004</v>
      </c>
      <c r="F10797" s="288">
        <v>224.82852309999998</v>
      </c>
      <c r="G10797" s="289">
        <v>12</v>
      </c>
      <c r="H10797" s="290">
        <v>7160.8312099000004</v>
      </c>
      <c r="I10797" s="289">
        <v>0</v>
      </c>
      <c r="J10797" s="214" t="s">
        <v>132</v>
      </c>
      <c r="K10797" s="214"/>
      <c r="L10797" s="214"/>
      <c r="M10797"/>
    </row>
    <row r="10798" spans="1:13" x14ac:dyDescent="0.2">
      <c r="A10798" s="284">
        <v>45376</v>
      </c>
      <c r="B10798" s="285">
        <v>3</v>
      </c>
      <c r="C10798" s="286">
        <v>2427.1430279000001</v>
      </c>
      <c r="D10798" s="287">
        <v>121.72443520000009</v>
      </c>
      <c r="E10798" s="288">
        <v>4311.1981599999999</v>
      </c>
      <c r="F10798" s="288">
        <v>222.51869559999977</v>
      </c>
      <c r="G10798" s="289">
        <v>11</v>
      </c>
      <c r="H10798" s="290">
        <v>7093.5843187</v>
      </c>
      <c r="I10798" s="289">
        <v>0</v>
      </c>
      <c r="J10798" s="214" t="s">
        <v>132</v>
      </c>
      <c r="K10798" s="214"/>
      <c r="L10798" s="214"/>
      <c r="M10798"/>
    </row>
    <row r="10799" spans="1:13" x14ac:dyDescent="0.2">
      <c r="A10799" s="284">
        <v>45376</v>
      </c>
      <c r="B10799" s="285">
        <v>4</v>
      </c>
      <c r="C10799" s="286">
        <v>2511.9281046999999</v>
      </c>
      <c r="D10799" s="287">
        <v>126.70834940000023</v>
      </c>
      <c r="E10799" s="288">
        <v>4416.4728499999992</v>
      </c>
      <c r="F10799" s="288">
        <v>228.90347500000098</v>
      </c>
      <c r="G10799" s="289">
        <v>18</v>
      </c>
      <c r="H10799" s="290">
        <v>7302.0127791000004</v>
      </c>
      <c r="I10799" s="289">
        <v>0</v>
      </c>
      <c r="J10799" s="214" t="s">
        <v>132</v>
      </c>
      <c r="K10799" s="214"/>
      <c r="L10799" s="214"/>
      <c r="M10799"/>
    </row>
    <row r="10800" spans="1:13" x14ac:dyDescent="0.2">
      <c r="A10800" s="284">
        <v>45376</v>
      </c>
      <c r="B10800" s="285">
        <v>5</v>
      </c>
      <c r="C10800" s="286">
        <v>2716.0668857000005</v>
      </c>
      <c r="D10800" s="287">
        <v>140.4829624999997</v>
      </c>
      <c r="E10800" s="288">
        <v>4691.2658000000001</v>
      </c>
      <c r="F10800" s="288">
        <v>249.02014500000041</v>
      </c>
      <c r="G10800" s="289">
        <v>46</v>
      </c>
      <c r="H10800" s="290">
        <v>7842.8357932000008</v>
      </c>
      <c r="I10800" s="289">
        <v>0</v>
      </c>
      <c r="J10800" s="214" t="s">
        <v>132</v>
      </c>
      <c r="K10800" s="214"/>
      <c r="L10800" s="214"/>
      <c r="M10800"/>
    </row>
    <row r="10801" spans="1:13" x14ac:dyDescent="0.2">
      <c r="A10801" s="284">
        <v>45376</v>
      </c>
      <c r="B10801" s="285">
        <v>6</v>
      </c>
      <c r="C10801" s="286">
        <v>3043.5279162000002</v>
      </c>
      <c r="D10801" s="287">
        <v>163.7811262999999</v>
      </c>
      <c r="E10801" s="288">
        <v>5199.6510399999997</v>
      </c>
      <c r="F10801" s="288">
        <v>287.29287829999976</v>
      </c>
      <c r="G10801" s="289">
        <v>50</v>
      </c>
      <c r="H10801" s="290">
        <v>8744.2529608000004</v>
      </c>
      <c r="I10801" s="289">
        <v>0</v>
      </c>
      <c r="J10801" s="214" t="s">
        <v>132</v>
      </c>
      <c r="K10801" s="214"/>
      <c r="L10801" s="214"/>
      <c r="M10801"/>
    </row>
    <row r="10802" spans="1:13" x14ac:dyDescent="0.2">
      <c r="A10802" s="284">
        <v>45376</v>
      </c>
      <c r="B10802" s="285">
        <v>7</v>
      </c>
      <c r="C10802" s="286">
        <v>3203.1514689999999</v>
      </c>
      <c r="D10802" s="287">
        <v>178.79900370000021</v>
      </c>
      <c r="E10802" s="288">
        <v>5749.9084899999998</v>
      </c>
      <c r="F10802" s="288">
        <v>325.58869010000035</v>
      </c>
      <c r="G10802" s="289">
        <v>51</v>
      </c>
      <c r="H10802" s="290">
        <v>9508.4476528000014</v>
      </c>
      <c r="I10802" s="289">
        <v>0</v>
      </c>
      <c r="J10802" s="214" t="s">
        <v>132</v>
      </c>
      <c r="K10802" s="214"/>
      <c r="L10802" s="214"/>
      <c r="M10802"/>
    </row>
    <row r="10803" spans="1:13" x14ac:dyDescent="0.2">
      <c r="A10803" s="284">
        <v>45376</v>
      </c>
      <c r="B10803" s="285">
        <v>8</v>
      </c>
      <c r="C10803" s="286">
        <v>2758.7850307999997</v>
      </c>
      <c r="D10803" s="287">
        <v>148.86255990000004</v>
      </c>
      <c r="E10803" s="288">
        <v>5877.7350299999998</v>
      </c>
      <c r="F10803" s="288">
        <v>317.22559170000022</v>
      </c>
      <c r="G10803" s="289">
        <v>52</v>
      </c>
      <c r="H10803" s="290">
        <v>9154.6082124000004</v>
      </c>
      <c r="I10803" s="289">
        <v>0</v>
      </c>
      <c r="J10803" s="214" t="s">
        <v>132</v>
      </c>
      <c r="K10803" s="214"/>
      <c r="L10803" s="214"/>
      <c r="M10803"/>
    </row>
    <row r="10804" spans="1:13" x14ac:dyDescent="0.2">
      <c r="A10804" s="284">
        <v>45376</v>
      </c>
      <c r="B10804" s="285">
        <v>9</v>
      </c>
      <c r="C10804" s="286">
        <v>1989.4766079999995</v>
      </c>
      <c r="D10804" s="287">
        <v>98.745951000000304</v>
      </c>
      <c r="E10804" s="288">
        <v>5544.5576099999998</v>
      </c>
      <c r="F10804" s="288">
        <v>292.05412909999995</v>
      </c>
      <c r="G10804" s="289">
        <v>53</v>
      </c>
      <c r="H10804" s="290">
        <v>7977.8342980999996</v>
      </c>
      <c r="I10804" s="289">
        <v>0</v>
      </c>
      <c r="J10804" s="214" t="s">
        <v>132</v>
      </c>
      <c r="K10804" s="214"/>
      <c r="L10804" s="214"/>
      <c r="M10804"/>
    </row>
    <row r="10805" spans="1:13" x14ac:dyDescent="0.2">
      <c r="A10805" s="284">
        <v>45376</v>
      </c>
      <c r="B10805" s="285">
        <v>10</v>
      </c>
      <c r="C10805" s="286">
        <v>1391.4341689</v>
      </c>
      <c r="D10805" s="287">
        <v>60.470404000000173</v>
      </c>
      <c r="E10805" s="288">
        <v>5116.4465800000007</v>
      </c>
      <c r="F10805" s="288">
        <v>264.79631049999898</v>
      </c>
      <c r="G10805" s="289">
        <v>52</v>
      </c>
      <c r="H10805" s="290">
        <v>6885.1474633999997</v>
      </c>
      <c r="I10805" s="289">
        <v>0</v>
      </c>
      <c r="J10805" s="214" t="s">
        <v>132</v>
      </c>
      <c r="K10805" s="214"/>
      <c r="L10805" s="214"/>
      <c r="M10805"/>
    </row>
    <row r="10806" spans="1:13" x14ac:dyDescent="0.2">
      <c r="A10806" s="284">
        <v>45376</v>
      </c>
      <c r="B10806" s="285">
        <v>11</v>
      </c>
      <c r="C10806" s="286">
        <v>1183.5603626999998</v>
      </c>
      <c r="D10806" s="287">
        <v>45.585457800000313</v>
      </c>
      <c r="E10806" s="288">
        <v>4729.4106400000001</v>
      </c>
      <c r="F10806" s="288">
        <v>243.16593079999984</v>
      </c>
      <c r="G10806" s="289">
        <v>52</v>
      </c>
      <c r="H10806" s="290">
        <v>6253.7223912999998</v>
      </c>
      <c r="I10806" s="289">
        <v>0</v>
      </c>
      <c r="J10806" s="214" t="s">
        <v>132</v>
      </c>
      <c r="K10806" s="214"/>
      <c r="L10806" s="214"/>
      <c r="M10806"/>
    </row>
    <row r="10807" spans="1:13" x14ac:dyDescent="0.2">
      <c r="A10807" s="284">
        <v>45376</v>
      </c>
      <c r="B10807" s="285">
        <v>12</v>
      </c>
      <c r="C10807" s="286">
        <v>947.31353369999988</v>
      </c>
      <c r="D10807" s="287">
        <v>30.249403700000101</v>
      </c>
      <c r="E10807" s="288">
        <v>4524.6705599999996</v>
      </c>
      <c r="F10807" s="288">
        <v>223.19326900000033</v>
      </c>
      <c r="G10807" s="289">
        <v>52</v>
      </c>
      <c r="H10807" s="290">
        <v>5777.4267663999999</v>
      </c>
      <c r="I10807" s="289">
        <v>0</v>
      </c>
      <c r="J10807" s="214" t="s">
        <v>132</v>
      </c>
      <c r="K10807" s="214"/>
      <c r="L10807" s="214"/>
      <c r="M10807"/>
    </row>
    <row r="10808" spans="1:13" x14ac:dyDescent="0.2">
      <c r="A10808" s="284">
        <v>45376</v>
      </c>
      <c r="B10808" s="285">
        <v>13</v>
      </c>
      <c r="C10808" s="286">
        <v>821.80047499999978</v>
      </c>
      <c r="D10808" s="287">
        <v>22.259324999999848</v>
      </c>
      <c r="E10808" s="288">
        <v>4253.9066899999998</v>
      </c>
      <c r="F10808" s="288">
        <v>206.94107660000009</v>
      </c>
      <c r="G10808" s="289">
        <v>52</v>
      </c>
      <c r="H10808" s="290">
        <v>5356.9075665999999</v>
      </c>
      <c r="I10808" s="289">
        <v>0</v>
      </c>
      <c r="J10808" s="214" t="s">
        <v>132</v>
      </c>
      <c r="K10808" s="214"/>
      <c r="L10808" s="214"/>
      <c r="M10808"/>
    </row>
    <row r="10809" spans="1:13" x14ac:dyDescent="0.2">
      <c r="A10809" s="284">
        <v>45376</v>
      </c>
      <c r="B10809" s="285">
        <v>14</v>
      </c>
      <c r="C10809" s="286">
        <v>795.76014390000046</v>
      </c>
      <c r="D10809" s="287">
        <v>20.569956399999739</v>
      </c>
      <c r="E10809" s="288">
        <v>4173.0597200000002</v>
      </c>
      <c r="F10809" s="288">
        <v>202.89397540000027</v>
      </c>
      <c r="G10809" s="289">
        <v>53</v>
      </c>
      <c r="H10809" s="290">
        <v>5245.2837957000011</v>
      </c>
      <c r="I10809" s="289">
        <v>0</v>
      </c>
      <c r="J10809" s="214" t="s">
        <v>132</v>
      </c>
      <c r="K10809" s="214"/>
      <c r="L10809" s="214"/>
      <c r="M10809"/>
    </row>
    <row r="10810" spans="1:13" x14ac:dyDescent="0.2">
      <c r="A10810" s="284">
        <v>45376</v>
      </c>
      <c r="B10810" s="285">
        <v>15</v>
      </c>
      <c r="C10810" s="286">
        <v>947.60799900000006</v>
      </c>
      <c r="D10810" s="287">
        <v>30.492487199999886</v>
      </c>
      <c r="E10810" s="288">
        <v>4357.4744700000001</v>
      </c>
      <c r="F10810" s="288">
        <v>211.39366090000021</v>
      </c>
      <c r="G10810" s="289">
        <v>55</v>
      </c>
      <c r="H10810" s="290">
        <v>5601.9686171000003</v>
      </c>
      <c r="I10810" s="289">
        <v>0</v>
      </c>
      <c r="J10810" s="214" t="s">
        <v>132</v>
      </c>
      <c r="K10810" s="214"/>
      <c r="L10810" s="214"/>
      <c r="M10810"/>
    </row>
    <row r="10811" spans="1:13" x14ac:dyDescent="0.2">
      <c r="A10811" s="284">
        <v>45376</v>
      </c>
      <c r="B10811" s="285">
        <v>16</v>
      </c>
      <c r="C10811" s="286">
        <v>1303.2115515999997</v>
      </c>
      <c r="D10811" s="287">
        <v>53.770466499999912</v>
      </c>
      <c r="E10811" s="288">
        <v>4809.3134500000006</v>
      </c>
      <c r="F10811" s="288">
        <v>228.94170759999906</v>
      </c>
      <c r="G10811" s="289">
        <v>53</v>
      </c>
      <c r="H10811" s="290">
        <v>6448.2371756999992</v>
      </c>
      <c r="I10811" s="289">
        <v>0</v>
      </c>
      <c r="J10811" s="214" t="s">
        <v>132</v>
      </c>
      <c r="K10811" s="214"/>
      <c r="L10811" s="214"/>
      <c r="M10811"/>
    </row>
    <row r="10812" spans="1:13" x14ac:dyDescent="0.2">
      <c r="A10812" s="284">
        <v>45376</v>
      </c>
      <c r="B10812" s="285">
        <v>17</v>
      </c>
      <c r="C10812" s="286">
        <v>2011.9359677</v>
      </c>
      <c r="D10812" s="287">
        <v>99.475216599999982</v>
      </c>
      <c r="E10812" s="288">
        <v>5155.2908200000002</v>
      </c>
      <c r="F10812" s="288">
        <v>264.09236199999941</v>
      </c>
      <c r="G10812" s="289">
        <v>55</v>
      </c>
      <c r="H10812" s="290">
        <v>7585.7943662999996</v>
      </c>
      <c r="I10812" s="289">
        <v>0</v>
      </c>
      <c r="J10812" s="214" t="s">
        <v>132</v>
      </c>
      <c r="K10812" s="214"/>
      <c r="L10812" s="214"/>
      <c r="M10812"/>
    </row>
    <row r="10813" spans="1:13" x14ac:dyDescent="0.2">
      <c r="A10813" s="284">
        <v>45376</v>
      </c>
      <c r="B10813" s="285">
        <v>18</v>
      </c>
      <c r="C10813" s="286">
        <v>2852.8575964000001</v>
      </c>
      <c r="D10813" s="287">
        <v>155.00509999999957</v>
      </c>
      <c r="E10813" s="288">
        <v>5525.4917100000002</v>
      </c>
      <c r="F10813" s="288">
        <v>306.47381009999935</v>
      </c>
      <c r="G10813" s="289">
        <v>55</v>
      </c>
      <c r="H10813" s="290">
        <v>8894.8282164999982</v>
      </c>
      <c r="I10813" s="289">
        <v>0</v>
      </c>
      <c r="J10813" s="214" t="s">
        <v>132</v>
      </c>
      <c r="K10813" s="214"/>
      <c r="L10813" s="214"/>
      <c r="M10813"/>
    </row>
    <row r="10814" spans="1:13" x14ac:dyDescent="0.2">
      <c r="A10814" s="284">
        <v>45376</v>
      </c>
      <c r="B10814" s="285">
        <v>19</v>
      </c>
      <c r="C10814" s="286">
        <v>3315.3929042999998</v>
      </c>
      <c r="D10814" s="287">
        <v>188.15288780000026</v>
      </c>
      <c r="E10814" s="288">
        <v>5826.8018499999998</v>
      </c>
      <c r="F10814" s="288">
        <v>338.6714522000002</v>
      </c>
      <c r="G10814" s="289">
        <v>55</v>
      </c>
      <c r="H10814" s="290">
        <v>9724.0190942999998</v>
      </c>
      <c r="I10814" s="289">
        <v>0</v>
      </c>
      <c r="J10814" s="214" t="s">
        <v>132</v>
      </c>
      <c r="K10814" s="214"/>
      <c r="L10814" s="214"/>
      <c r="M10814"/>
    </row>
    <row r="10815" spans="1:13" x14ac:dyDescent="0.2">
      <c r="A10815" s="284">
        <v>45376</v>
      </c>
      <c r="B10815" s="285">
        <v>20</v>
      </c>
      <c r="C10815" s="286">
        <v>3356.3660357999997</v>
      </c>
      <c r="D10815" s="287">
        <v>191.31527140000031</v>
      </c>
      <c r="E10815" s="288">
        <v>5857.2782799999995</v>
      </c>
      <c r="F10815" s="288">
        <v>341.5011213000007</v>
      </c>
      <c r="G10815" s="289">
        <v>51</v>
      </c>
      <c r="H10815" s="290">
        <v>9797.4607084999989</v>
      </c>
      <c r="I10815" s="289">
        <v>0</v>
      </c>
      <c r="J10815" s="214" t="s">
        <v>132</v>
      </c>
      <c r="K10815" s="214"/>
      <c r="L10815" s="214"/>
      <c r="M10815"/>
    </row>
    <row r="10816" spans="1:13" x14ac:dyDescent="0.2">
      <c r="A10816" s="284">
        <v>45376</v>
      </c>
      <c r="B10816" s="285">
        <v>21</v>
      </c>
      <c r="C10816" s="286">
        <v>3244.4423772999999</v>
      </c>
      <c r="D10816" s="287">
        <v>181.6872161000002</v>
      </c>
      <c r="E10816" s="288">
        <v>5692.7686200000007</v>
      </c>
      <c r="F10816" s="288">
        <v>325.68250049999915</v>
      </c>
      <c r="G10816" s="289">
        <v>45</v>
      </c>
      <c r="H10816" s="290">
        <v>9489.580713899999</v>
      </c>
      <c r="I10816" s="289">
        <v>0</v>
      </c>
      <c r="J10816" s="214" t="s">
        <v>132</v>
      </c>
      <c r="K10816" s="214"/>
      <c r="L10816" s="214"/>
      <c r="M10816"/>
    </row>
    <row r="10817" spans="1:13" x14ac:dyDescent="0.2">
      <c r="A10817" s="284">
        <v>45376</v>
      </c>
      <c r="B10817" s="285">
        <v>22</v>
      </c>
      <c r="C10817" s="286">
        <v>3029.7690454999997</v>
      </c>
      <c r="D10817" s="287">
        <v>164.78005080000025</v>
      </c>
      <c r="E10817" s="288">
        <v>5318.0427600000003</v>
      </c>
      <c r="F10817" s="288">
        <v>294.99641379999957</v>
      </c>
      <c r="G10817" s="289">
        <v>38</v>
      </c>
      <c r="H10817" s="290">
        <v>8845.588270100001</v>
      </c>
      <c r="I10817" s="289">
        <v>0</v>
      </c>
      <c r="J10817" s="214" t="s">
        <v>132</v>
      </c>
      <c r="K10817" s="214"/>
      <c r="L10817" s="214"/>
      <c r="M10817"/>
    </row>
    <row r="10818" spans="1:13" x14ac:dyDescent="0.2">
      <c r="A10818" s="284">
        <v>45376</v>
      </c>
      <c r="B10818" s="285">
        <v>23</v>
      </c>
      <c r="C10818" s="286">
        <v>2814.1627992000003</v>
      </c>
      <c r="D10818" s="287">
        <v>147.88930230000003</v>
      </c>
      <c r="E10818" s="288">
        <v>4927.4607299999998</v>
      </c>
      <c r="F10818" s="288">
        <v>264.60051349999958</v>
      </c>
      <c r="G10818" s="289">
        <v>34</v>
      </c>
      <c r="H10818" s="290">
        <v>8188.1133449999998</v>
      </c>
      <c r="I10818" s="289">
        <v>0</v>
      </c>
      <c r="J10818" s="214" t="s">
        <v>132</v>
      </c>
      <c r="K10818" s="214"/>
      <c r="L10818" s="214"/>
      <c r="M10818"/>
    </row>
    <row r="10819" spans="1:13" x14ac:dyDescent="0.2">
      <c r="A10819" s="284">
        <v>45376</v>
      </c>
      <c r="B10819" s="285">
        <v>24</v>
      </c>
      <c r="C10819" s="286">
        <v>2705.6231404</v>
      </c>
      <c r="D10819" s="287">
        <v>139.95546450000003</v>
      </c>
      <c r="E10819" s="288">
        <v>4816.7091499999997</v>
      </c>
      <c r="F10819" s="288">
        <v>253.6045967</v>
      </c>
      <c r="G10819" s="289">
        <v>30</v>
      </c>
      <c r="H10819" s="290">
        <v>7945.8923515999995</v>
      </c>
      <c r="I10819" s="289">
        <v>0</v>
      </c>
      <c r="J10819" s="214" t="s">
        <v>132</v>
      </c>
      <c r="K10819" s="214"/>
      <c r="L10819" s="214"/>
      <c r="M10819"/>
    </row>
    <row r="10820" spans="1:13" x14ac:dyDescent="0.2">
      <c r="A10820" s="284">
        <v>45377</v>
      </c>
      <c r="B10820" s="285">
        <v>1</v>
      </c>
      <c r="C10820" s="286">
        <v>2616.8363952999998</v>
      </c>
      <c r="D10820" s="287">
        <v>133.09627470000027</v>
      </c>
      <c r="E10820" s="288">
        <v>4605.6650999999993</v>
      </c>
      <c r="F10820" s="288">
        <v>239.70671160000074</v>
      </c>
      <c r="G10820" s="289">
        <v>18</v>
      </c>
      <c r="H10820" s="290">
        <v>7613.3044816000001</v>
      </c>
      <c r="I10820" s="289">
        <v>0</v>
      </c>
      <c r="J10820" s="214" t="s">
        <v>132</v>
      </c>
      <c r="K10820" s="214"/>
      <c r="L10820" s="214"/>
      <c r="M10820"/>
    </row>
    <row r="10821" spans="1:13" x14ac:dyDescent="0.2">
      <c r="A10821" s="284">
        <v>45377</v>
      </c>
      <c r="B10821" s="285">
        <v>2</v>
      </c>
      <c r="C10821" s="286">
        <v>2551.1949899000006</v>
      </c>
      <c r="D10821" s="287">
        <v>128.79271029999987</v>
      </c>
      <c r="E10821" s="288">
        <v>4593.14635</v>
      </c>
      <c r="F10821" s="288">
        <v>229.93695939999998</v>
      </c>
      <c r="G10821" s="289">
        <v>11</v>
      </c>
      <c r="H10821" s="290">
        <v>7514.0710096000003</v>
      </c>
      <c r="I10821" s="289">
        <v>0</v>
      </c>
      <c r="J10821" s="214" t="s">
        <v>132</v>
      </c>
      <c r="K10821" s="214"/>
      <c r="L10821" s="214"/>
      <c r="M10821"/>
    </row>
    <row r="10822" spans="1:13" x14ac:dyDescent="0.2">
      <c r="A10822" s="284">
        <v>45377</v>
      </c>
      <c r="B10822" s="285">
        <v>3</v>
      </c>
      <c r="C10822" s="286">
        <v>2540.4957442000004</v>
      </c>
      <c r="D10822" s="287">
        <v>127.76069469999977</v>
      </c>
      <c r="E10822" s="288">
        <v>4434.7038400000001</v>
      </c>
      <c r="F10822" s="288">
        <v>226.37913649999973</v>
      </c>
      <c r="G10822" s="289">
        <v>10</v>
      </c>
      <c r="H10822" s="290">
        <v>7339.3394153999998</v>
      </c>
      <c r="I10822" s="289">
        <v>0</v>
      </c>
      <c r="J10822" s="214" t="s">
        <v>132</v>
      </c>
      <c r="K10822" s="214"/>
      <c r="L10822" s="214"/>
      <c r="M10822"/>
    </row>
    <row r="10823" spans="1:13" x14ac:dyDescent="0.2">
      <c r="A10823" s="284">
        <v>45377</v>
      </c>
      <c r="B10823" s="285">
        <v>4</v>
      </c>
      <c r="C10823" s="286">
        <v>2612.9161244999996</v>
      </c>
      <c r="D10823" s="287">
        <v>132.49159240000026</v>
      </c>
      <c r="E10823" s="288">
        <v>4502.0530899999994</v>
      </c>
      <c r="F10823" s="288">
        <v>232.49102890000086</v>
      </c>
      <c r="G10823" s="289">
        <v>19</v>
      </c>
      <c r="H10823" s="290">
        <v>7498.9518357999996</v>
      </c>
      <c r="I10823" s="289">
        <v>0</v>
      </c>
      <c r="J10823" s="214" t="s">
        <v>132</v>
      </c>
      <c r="K10823" s="214"/>
      <c r="L10823" s="214"/>
      <c r="M10823"/>
    </row>
    <row r="10824" spans="1:13" x14ac:dyDescent="0.2">
      <c r="A10824" s="284">
        <v>45377</v>
      </c>
      <c r="B10824" s="285">
        <v>5</v>
      </c>
      <c r="C10824" s="286">
        <v>2787.8538398999999</v>
      </c>
      <c r="D10824" s="287">
        <v>145.79514590000011</v>
      </c>
      <c r="E10824" s="288">
        <v>4794.2902100000001</v>
      </c>
      <c r="F10824" s="288">
        <v>252.49002949999976</v>
      </c>
      <c r="G10824" s="289">
        <v>43</v>
      </c>
      <c r="H10824" s="290">
        <v>8023.4292252999994</v>
      </c>
      <c r="I10824" s="289">
        <v>0</v>
      </c>
      <c r="J10824" s="214" t="s">
        <v>132</v>
      </c>
      <c r="K10824" s="214"/>
      <c r="L10824" s="214"/>
      <c r="M10824"/>
    </row>
    <row r="10825" spans="1:13" x14ac:dyDescent="0.2">
      <c r="A10825" s="284">
        <v>45377</v>
      </c>
      <c r="B10825" s="285">
        <v>6</v>
      </c>
      <c r="C10825" s="286">
        <v>3101.6350258999996</v>
      </c>
      <c r="D10825" s="287">
        <v>168.64606830000017</v>
      </c>
      <c r="E10825" s="288">
        <v>5297.1319999999996</v>
      </c>
      <c r="F10825" s="288">
        <v>290.89327510000021</v>
      </c>
      <c r="G10825" s="289">
        <v>55</v>
      </c>
      <c r="H10825" s="290">
        <v>8913.3063693000004</v>
      </c>
      <c r="I10825" s="289">
        <v>0</v>
      </c>
      <c r="J10825" s="214" t="s">
        <v>132</v>
      </c>
      <c r="K10825" s="214"/>
      <c r="L10825" s="214"/>
      <c r="M10825"/>
    </row>
    <row r="10826" spans="1:13" x14ac:dyDescent="0.2">
      <c r="A10826" s="284">
        <v>45377</v>
      </c>
      <c r="B10826" s="285">
        <v>7</v>
      </c>
      <c r="C10826" s="286">
        <v>3191.5405328000002</v>
      </c>
      <c r="D10826" s="287">
        <v>179.62595290000019</v>
      </c>
      <c r="E10826" s="288">
        <v>6023.5394200000001</v>
      </c>
      <c r="F10826" s="288">
        <v>326.16535459999977</v>
      </c>
      <c r="G10826" s="289">
        <v>55</v>
      </c>
      <c r="H10826" s="290">
        <v>9775.8712603000004</v>
      </c>
      <c r="I10826" s="289">
        <v>0</v>
      </c>
      <c r="J10826" s="214" t="s">
        <v>132</v>
      </c>
      <c r="K10826" s="214"/>
      <c r="L10826" s="214"/>
      <c r="M10826"/>
    </row>
    <row r="10827" spans="1:13" x14ac:dyDescent="0.2">
      <c r="A10827" s="284">
        <v>45377</v>
      </c>
      <c r="B10827" s="285">
        <v>8</v>
      </c>
      <c r="C10827" s="286">
        <v>2586.7738744999997</v>
      </c>
      <c r="D10827" s="287">
        <v>141.00154820000009</v>
      </c>
      <c r="E10827" s="288">
        <v>6031.6285100000005</v>
      </c>
      <c r="F10827" s="288">
        <v>316.16422969999985</v>
      </c>
      <c r="G10827" s="289">
        <v>54</v>
      </c>
      <c r="H10827" s="290">
        <v>9129.568162399999</v>
      </c>
      <c r="I10827" s="289">
        <v>0</v>
      </c>
      <c r="J10827" s="214" t="s">
        <v>132</v>
      </c>
      <c r="K10827" s="214"/>
      <c r="L10827" s="214"/>
      <c r="M10827"/>
    </row>
    <row r="10828" spans="1:13" x14ac:dyDescent="0.2">
      <c r="A10828" s="284">
        <v>45377</v>
      </c>
      <c r="B10828" s="285">
        <v>9</v>
      </c>
      <c r="C10828" s="286">
        <v>1827.5996913999998</v>
      </c>
      <c r="D10828" s="287">
        <v>90.168264099999959</v>
      </c>
      <c r="E10828" s="288">
        <v>5655.2797599999994</v>
      </c>
      <c r="F10828" s="288">
        <v>291.88963669999976</v>
      </c>
      <c r="G10828" s="289">
        <v>54</v>
      </c>
      <c r="H10828" s="290">
        <v>7918.9373521999987</v>
      </c>
      <c r="I10828" s="289">
        <v>0</v>
      </c>
      <c r="J10828" s="214" t="s">
        <v>132</v>
      </c>
      <c r="K10828" s="214"/>
      <c r="L10828" s="214"/>
      <c r="M10828"/>
    </row>
    <row r="10829" spans="1:13" x14ac:dyDescent="0.2">
      <c r="A10829" s="284">
        <v>45377</v>
      </c>
      <c r="B10829" s="285">
        <v>10</v>
      </c>
      <c r="C10829" s="286">
        <v>1229.5792138000002</v>
      </c>
      <c r="D10829" s="287">
        <v>50.853928100000019</v>
      </c>
      <c r="E10829" s="288">
        <v>5411.7694199999996</v>
      </c>
      <c r="F10829" s="288">
        <v>261.91203980000046</v>
      </c>
      <c r="G10829" s="289">
        <v>52</v>
      </c>
      <c r="H10829" s="290">
        <v>7006.1146017000001</v>
      </c>
      <c r="I10829" s="289">
        <v>0</v>
      </c>
      <c r="J10829" s="214" t="s">
        <v>132</v>
      </c>
      <c r="K10829" s="214"/>
      <c r="L10829" s="214"/>
      <c r="M10829"/>
    </row>
    <row r="10830" spans="1:13" x14ac:dyDescent="0.2">
      <c r="A10830" s="284">
        <v>45377</v>
      </c>
      <c r="B10830" s="285">
        <v>11</v>
      </c>
      <c r="C10830" s="286">
        <v>848.86986549999983</v>
      </c>
      <c r="D10830" s="287">
        <v>26.470049800000197</v>
      </c>
      <c r="E10830" s="288">
        <v>4967.4326600000004</v>
      </c>
      <c r="F10830" s="288">
        <v>237.80166459999964</v>
      </c>
      <c r="G10830" s="289">
        <v>54</v>
      </c>
      <c r="H10830" s="290">
        <v>6134.5742399000001</v>
      </c>
      <c r="I10830" s="289">
        <v>0</v>
      </c>
      <c r="J10830" s="214" t="s">
        <v>132</v>
      </c>
      <c r="K10830" s="214"/>
      <c r="L10830" s="214"/>
      <c r="M10830"/>
    </row>
    <row r="10831" spans="1:13" x14ac:dyDescent="0.2">
      <c r="A10831" s="284">
        <v>45377</v>
      </c>
      <c r="B10831" s="285">
        <v>12</v>
      </c>
      <c r="C10831" s="286">
        <v>731.03813289999971</v>
      </c>
      <c r="D10831" s="287">
        <v>19.111106900000522</v>
      </c>
      <c r="E10831" s="288">
        <v>4533.9985100000004</v>
      </c>
      <c r="F10831" s="288">
        <v>219.78909899999962</v>
      </c>
      <c r="G10831" s="289">
        <v>51</v>
      </c>
      <c r="H10831" s="290">
        <v>5554.9368488</v>
      </c>
      <c r="I10831" s="289">
        <v>0</v>
      </c>
      <c r="J10831" s="214" t="s">
        <v>132</v>
      </c>
      <c r="K10831" s="214"/>
      <c r="L10831" s="214"/>
      <c r="M10831"/>
    </row>
    <row r="10832" spans="1:13" x14ac:dyDescent="0.2">
      <c r="A10832" s="284">
        <v>45377</v>
      </c>
      <c r="B10832" s="285">
        <v>13</v>
      </c>
      <c r="C10832" s="286">
        <v>551.48587439999983</v>
      </c>
      <c r="D10832" s="287">
        <v>7.7742587999998989</v>
      </c>
      <c r="E10832" s="288">
        <v>4398.48963</v>
      </c>
      <c r="F10832" s="288">
        <v>198.98265930000071</v>
      </c>
      <c r="G10832" s="289">
        <v>53</v>
      </c>
      <c r="H10832" s="290">
        <v>5209.7324225000002</v>
      </c>
      <c r="I10832" s="289">
        <v>0</v>
      </c>
      <c r="J10832" s="214" t="s">
        <v>132</v>
      </c>
      <c r="K10832" s="214"/>
      <c r="L10832" s="214"/>
      <c r="M10832"/>
    </row>
    <row r="10833" spans="1:13" x14ac:dyDescent="0.2">
      <c r="A10833" s="284">
        <v>45377</v>
      </c>
      <c r="B10833" s="285">
        <v>14</v>
      </c>
      <c r="C10833" s="286">
        <v>389.47620389999975</v>
      </c>
      <c r="D10833" s="287">
        <v>-1.7996330999997383</v>
      </c>
      <c r="E10833" s="288">
        <v>4031.1141399999997</v>
      </c>
      <c r="F10833" s="288">
        <v>184.8732228000008</v>
      </c>
      <c r="G10833" s="289">
        <v>54</v>
      </c>
      <c r="H10833" s="290">
        <v>4657.6639336000007</v>
      </c>
      <c r="I10833" s="289">
        <v>0</v>
      </c>
      <c r="J10833" s="214" t="s">
        <v>132</v>
      </c>
      <c r="K10833" s="214"/>
      <c r="L10833" s="214"/>
      <c r="M10833"/>
    </row>
    <row r="10834" spans="1:13" x14ac:dyDescent="0.2">
      <c r="A10834" s="284">
        <v>45377</v>
      </c>
      <c r="B10834" s="285">
        <v>15</v>
      </c>
      <c r="C10834" s="286">
        <v>496.79478020000033</v>
      </c>
      <c r="D10834" s="287">
        <v>5.9719997999999634</v>
      </c>
      <c r="E10834" s="288">
        <v>4010.48135</v>
      </c>
      <c r="F10834" s="288">
        <v>190.59197720000066</v>
      </c>
      <c r="G10834" s="289">
        <v>53</v>
      </c>
      <c r="H10834" s="290">
        <v>4756.8401072000006</v>
      </c>
      <c r="I10834" s="289">
        <v>0</v>
      </c>
      <c r="J10834" s="214" t="s">
        <v>132</v>
      </c>
      <c r="K10834" s="214"/>
      <c r="L10834" s="214"/>
      <c r="M10834"/>
    </row>
    <row r="10835" spans="1:13" x14ac:dyDescent="0.2">
      <c r="A10835" s="284">
        <v>45377</v>
      </c>
      <c r="B10835" s="285">
        <v>16</v>
      </c>
      <c r="C10835" s="286">
        <v>1025.4939140999998</v>
      </c>
      <c r="D10835" s="287">
        <v>39.003372100000092</v>
      </c>
      <c r="E10835" s="288">
        <v>4322.13483</v>
      </c>
      <c r="F10835" s="288">
        <v>212.69098660000054</v>
      </c>
      <c r="G10835" s="289">
        <v>53</v>
      </c>
      <c r="H10835" s="290">
        <v>5652.3231028000009</v>
      </c>
      <c r="I10835" s="289">
        <v>0</v>
      </c>
      <c r="J10835" s="214" t="s">
        <v>132</v>
      </c>
      <c r="K10835" s="214"/>
      <c r="L10835" s="214"/>
      <c r="M10835"/>
    </row>
    <row r="10836" spans="1:13" x14ac:dyDescent="0.2">
      <c r="A10836" s="284">
        <v>45377</v>
      </c>
      <c r="B10836" s="285">
        <v>17</v>
      </c>
      <c r="C10836" s="286">
        <v>1887.6167197999998</v>
      </c>
      <c r="D10836" s="287">
        <v>92.928452099999959</v>
      </c>
      <c r="E10836" s="288">
        <v>4981.5718999999999</v>
      </c>
      <c r="F10836" s="288">
        <v>253.03577790000054</v>
      </c>
      <c r="G10836" s="289">
        <v>56</v>
      </c>
      <c r="H10836" s="290">
        <v>7271.1528498000007</v>
      </c>
      <c r="I10836" s="289">
        <v>0</v>
      </c>
      <c r="J10836" s="214" t="s">
        <v>132</v>
      </c>
      <c r="K10836" s="214"/>
      <c r="L10836" s="214"/>
      <c r="M10836"/>
    </row>
    <row r="10837" spans="1:13" x14ac:dyDescent="0.2">
      <c r="A10837" s="284">
        <v>45377</v>
      </c>
      <c r="B10837" s="285">
        <v>18</v>
      </c>
      <c r="C10837" s="286">
        <v>2797.2763055999999</v>
      </c>
      <c r="D10837" s="287">
        <v>150.7163311000001</v>
      </c>
      <c r="E10837" s="288">
        <v>5517.1123599999992</v>
      </c>
      <c r="F10837" s="288">
        <v>297.26926680000088</v>
      </c>
      <c r="G10837" s="289">
        <v>56</v>
      </c>
      <c r="H10837" s="290">
        <v>8818.3742635000017</v>
      </c>
      <c r="I10837" s="289">
        <v>0</v>
      </c>
      <c r="J10837" s="214" t="s">
        <v>132</v>
      </c>
      <c r="K10837" s="214"/>
      <c r="L10837" s="214"/>
      <c r="M10837"/>
    </row>
    <row r="10838" spans="1:13" x14ac:dyDescent="0.2">
      <c r="A10838" s="284">
        <v>45377</v>
      </c>
      <c r="B10838" s="285">
        <v>19</v>
      </c>
      <c r="C10838" s="286">
        <v>3292.9221651000003</v>
      </c>
      <c r="D10838" s="287">
        <v>185.73019909999991</v>
      </c>
      <c r="E10838" s="288">
        <v>5801.4698600000002</v>
      </c>
      <c r="F10838" s="288">
        <v>331.59739160000026</v>
      </c>
      <c r="G10838" s="289">
        <v>54</v>
      </c>
      <c r="H10838" s="290">
        <v>9665.7196158000006</v>
      </c>
      <c r="I10838" s="289">
        <v>0</v>
      </c>
      <c r="J10838" s="214" t="s">
        <v>132</v>
      </c>
      <c r="K10838" s="214"/>
      <c r="L10838" s="214"/>
      <c r="M10838"/>
    </row>
    <row r="10839" spans="1:13" x14ac:dyDescent="0.2">
      <c r="A10839" s="284">
        <v>45377</v>
      </c>
      <c r="B10839" s="285">
        <v>20</v>
      </c>
      <c r="C10839" s="286">
        <v>3343.2719703000002</v>
      </c>
      <c r="D10839" s="287">
        <v>190.61578439999994</v>
      </c>
      <c r="E10839" s="288">
        <v>5832.50983</v>
      </c>
      <c r="F10839" s="288">
        <v>336.8569994999998</v>
      </c>
      <c r="G10839" s="289">
        <v>51</v>
      </c>
      <c r="H10839" s="290">
        <v>9754.2545842</v>
      </c>
      <c r="I10839" s="289">
        <v>0</v>
      </c>
      <c r="J10839" s="214" t="s">
        <v>132</v>
      </c>
      <c r="K10839" s="214"/>
      <c r="L10839" s="214"/>
      <c r="M10839"/>
    </row>
    <row r="10840" spans="1:13" x14ac:dyDescent="0.2">
      <c r="A10840" s="284">
        <v>45377</v>
      </c>
      <c r="B10840" s="285">
        <v>21</v>
      </c>
      <c r="C10840" s="286">
        <v>3229.5434540000001</v>
      </c>
      <c r="D10840" s="287">
        <v>181.08237439999985</v>
      </c>
      <c r="E10840" s="288">
        <v>5651.74712</v>
      </c>
      <c r="F10840" s="288">
        <v>322.22024820000024</v>
      </c>
      <c r="G10840" s="289">
        <v>46</v>
      </c>
      <c r="H10840" s="290">
        <v>9430.5931965999989</v>
      </c>
      <c r="I10840" s="289">
        <v>0</v>
      </c>
      <c r="J10840" s="214" t="s">
        <v>132</v>
      </c>
      <c r="K10840" s="214"/>
      <c r="L10840" s="214"/>
      <c r="M10840"/>
    </row>
    <row r="10841" spans="1:13" x14ac:dyDescent="0.2">
      <c r="A10841" s="284">
        <v>45377</v>
      </c>
      <c r="B10841" s="285">
        <v>22</v>
      </c>
      <c r="C10841" s="286">
        <v>3024.7180762999997</v>
      </c>
      <c r="D10841" s="287">
        <v>165.18537370000001</v>
      </c>
      <c r="E10841" s="288">
        <v>5273.3706499999998</v>
      </c>
      <c r="F10841" s="288">
        <v>293.5086166000001</v>
      </c>
      <c r="G10841" s="289">
        <v>39</v>
      </c>
      <c r="H10841" s="290">
        <v>8795.7827165999988</v>
      </c>
      <c r="I10841" s="289">
        <v>0</v>
      </c>
      <c r="J10841" s="214" t="s">
        <v>132</v>
      </c>
      <c r="K10841" s="214"/>
      <c r="L10841" s="214"/>
      <c r="M10841"/>
    </row>
    <row r="10842" spans="1:13" x14ac:dyDescent="0.2">
      <c r="A10842" s="284">
        <v>45377</v>
      </c>
      <c r="B10842" s="285">
        <v>23</v>
      </c>
      <c r="C10842" s="286">
        <v>2812.4063956999998</v>
      </c>
      <c r="D10842" s="287">
        <v>148.68172840000011</v>
      </c>
      <c r="E10842" s="288">
        <v>4906.0350600000002</v>
      </c>
      <c r="F10842" s="288">
        <v>264.34099849999984</v>
      </c>
      <c r="G10842" s="289">
        <v>35</v>
      </c>
      <c r="H10842" s="290">
        <v>8166.4641825999997</v>
      </c>
      <c r="I10842" s="289">
        <v>0</v>
      </c>
      <c r="J10842" s="214" t="s">
        <v>132</v>
      </c>
      <c r="K10842" s="214"/>
      <c r="L10842" s="214"/>
      <c r="M10842"/>
    </row>
    <row r="10843" spans="1:13" x14ac:dyDescent="0.2">
      <c r="A10843" s="284">
        <v>45377</v>
      </c>
      <c r="B10843" s="285">
        <v>24</v>
      </c>
      <c r="C10843" s="286">
        <v>2708.8578204999999</v>
      </c>
      <c r="D10843" s="287">
        <v>140.05132520000001</v>
      </c>
      <c r="E10843" s="288">
        <v>4779.4527799999996</v>
      </c>
      <c r="F10843" s="288">
        <v>252.80895220000002</v>
      </c>
      <c r="G10843" s="289">
        <v>30</v>
      </c>
      <c r="H10843" s="290">
        <v>7911.1708778999991</v>
      </c>
      <c r="I10843" s="289">
        <v>0</v>
      </c>
      <c r="J10843" s="214" t="s">
        <v>132</v>
      </c>
      <c r="K10843" s="214"/>
      <c r="L10843" s="214"/>
      <c r="M10843"/>
    </row>
    <row r="10844" spans="1:13" x14ac:dyDescent="0.2">
      <c r="A10844" s="284">
        <v>45378</v>
      </c>
      <c r="B10844" s="285">
        <v>1</v>
      </c>
      <c r="C10844" s="286">
        <v>2617.8890738</v>
      </c>
      <c r="D10844" s="287">
        <v>133.64607029999976</v>
      </c>
      <c r="E10844" s="288">
        <v>4589.9220499999992</v>
      </c>
      <c r="F10844" s="288">
        <v>239.79966810000042</v>
      </c>
      <c r="G10844" s="289">
        <v>20</v>
      </c>
      <c r="H10844" s="290">
        <v>7601.2568621999999</v>
      </c>
      <c r="I10844" s="289">
        <v>0</v>
      </c>
      <c r="J10844" s="214" t="s">
        <v>132</v>
      </c>
      <c r="K10844" s="214"/>
      <c r="L10844" s="214"/>
      <c r="M10844"/>
    </row>
    <row r="10845" spans="1:13" x14ac:dyDescent="0.2">
      <c r="A10845" s="284">
        <v>45378</v>
      </c>
      <c r="B10845" s="285">
        <v>2</v>
      </c>
      <c r="C10845" s="286">
        <v>2564.4411724000001</v>
      </c>
      <c r="D10845" s="287">
        <v>129.5126467999998</v>
      </c>
      <c r="E10845" s="288">
        <v>4454.8007499999994</v>
      </c>
      <c r="F10845" s="288">
        <v>230.92908260000058</v>
      </c>
      <c r="G10845" s="289">
        <v>11</v>
      </c>
      <c r="H10845" s="290">
        <v>7390.6836518</v>
      </c>
      <c r="I10845" s="289">
        <v>0</v>
      </c>
      <c r="J10845" s="214" t="s">
        <v>132</v>
      </c>
      <c r="K10845" s="214"/>
      <c r="L10845" s="214"/>
      <c r="M10845"/>
    </row>
    <row r="10846" spans="1:13" x14ac:dyDescent="0.2">
      <c r="A10846" s="284">
        <v>45378</v>
      </c>
      <c r="B10846" s="285">
        <v>3</v>
      </c>
      <c r="C10846" s="286">
        <v>2553.9008322999998</v>
      </c>
      <c r="D10846" s="287">
        <v>128.56069440000013</v>
      </c>
      <c r="E10846" s="288">
        <v>4400.8532500000001</v>
      </c>
      <c r="F10846" s="288">
        <v>227.65274829999998</v>
      </c>
      <c r="G10846" s="289">
        <v>10</v>
      </c>
      <c r="H10846" s="290">
        <v>7320.967525</v>
      </c>
      <c r="I10846" s="289">
        <v>0</v>
      </c>
      <c r="J10846" s="214" t="s">
        <v>132</v>
      </c>
      <c r="K10846" s="214"/>
      <c r="L10846" s="214"/>
      <c r="M10846"/>
    </row>
    <row r="10847" spans="1:13" x14ac:dyDescent="0.2">
      <c r="A10847" s="284">
        <v>45378</v>
      </c>
      <c r="B10847" s="285">
        <v>4</v>
      </c>
      <c r="C10847" s="286">
        <v>2625.0030738999999</v>
      </c>
      <c r="D10847" s="287">
        <v>132.91167419999985</v>
      </c>
      <c r="E10847" s="288">
        <v>4496.4292100000002</v>
      </c>
      <c r="F10847" s="288">
        <v>233.57233949999954</v>
      </c>
      <c r="G10847" s="289">
        <v>21</v>
      </c>
      <c r="H10847" s="290">
        <v>7508.9162975999998</v>
      </c>
      <c r="I10847" s="289">
        <v>0</v>
      </c>
      <c r="J10847" s="214" t="s">
        <v>132</v>
      </c>
      <c r="K10847" s="214"/>
      <c r="L10847" s="214"/>
      <c r="M10847"/>
    </row>
    <row r="10848" spans="1:13" x14ac:dyDescent="0.2">
      <c r="A10848" s="284">
        <v>45378</v>
      </c>
      <c r="B10848" s="285">
        <v>5</v>
      </c>
      <c r="C10848" s="286">
        <v>2823.5859662000003</v>
      </c>
      <c r="D10848" s="287">
        <v>146.09103119999972</v>
      </c>
      <c r="E10848" s="288">
        <v>4835.6069600000001</v>
      </c>
      <c r="F10848" s="288">
        <v>252.89028440000038</v>
      </c>
      <c r="G10848" s="289">
        <v>46</v>
      </c>
      <c r="H10848" s="290">
        <v>8104.1742418000003</v>
      </c>
      <c r="I10848" s="289">
        <v>0</v>
      </c>
      <c r="J10848" s="214" t="s">
        <v>132</v>
      </c>
      <c r="K10848" s="214"/>
      <c r="L10848" s="214"/>
      <c r="M10848"/>
    </row>
    <row r="10849" spans="1:13" x14ac:dyDescent="0.2">
      <c r="A10849" s="284">
        <v>45378</v>
      </c>
      <c r="B10849" s="285">
        <v>6</v>
      </c>
      <c r="C10849" s="286">
        <v>3131.3827351</v>
      </c>
      <c r="D10849" s="287">
        <v>168.27349209999991</v>
      </c>
      <c r="E10849" s="288">
        <v>5298.4935699999996</v>
      </c>
      <c r="F10849" s="288">
        <v>290.26391929999954</v>
      </c>
      <c r="G10849" s="289">
        <v>54</v>
      </c>
      <c r="H10849" s="290">
        <v>8942.4137164999993</v>
      </c>
      <c r="I10849" s="289">
        <v>0</v>
      </c>
      <c r="J10849" s="214" t="s">
        <v>132</v>
      </c>
      <c r="K10849" s="214"/>
      <c r="L10849" s="214"/>
      <c r="M10849"/>
    </row>
    <row r="10850" spans="1:13" x14ac:dyDescent="0.2">
      <c r="A10850" s="284">
        <v>45378</v>
      </c>
      <c r="B10850" s="285">
        <v>7</v>
      </c>
      <c r="C10850" s="286">
        <v>3208.5649242000004</v>
      </c>
      <c r="D10850" s="287">
        <v>178.56863359999983</v>
      </c>
      <c r="E10850" s="288">
        <v>5801.5458200000003</v>
      </c>
      <c r="F10850" s="288">
        <v>323.94711699999971</v>
      </c>
      <c r="G10850" s="289">
        <v>56</v>
      </c>
      <c r="H10850" s="290">
        <v>9568.6264948000007</v>
      </c>
      <c r="I10850" s="289">
        <v>0</v>
      </c>
      <c r="J10850" s="214" t="s">
        <v>132</v>
      </c>
      <c r="K10850" s="214"/>
      <c r="L10850" s="214"/>
      <c r="M10850"/>
    </row>
    <row r="10851" spans="1:13" x14ac:dyDescent="0.2">
      <c r="A10851" s="284">
        <v>45378</v>
      </c>
      <c r="B10851" s="285">
        <v>8</v>
      </c>
      <c r="C10851" s="286">
        <v>2690.1605163999998</v>
      </c>
      <c r="D10851" s="287">
        <v>145.42728660000006</v>
      </c>
      <c r="E10851" s="288">
        <v>5997.6454000000003</v>
      </c>
      <c r="F10851" s="288">
        <v>314.4469124999996</v>
      </c>
      <c r="G10851" s="289">
        <v>56</v>
      </c>
      <c r="H10851" s="290">
        <v>9203.6801154999994</v>
      </c>
      <c r="I10851" s="289">
        <v>0</v>
      </c>
      <c r="J10851" s="214" t="s">
        <v>132</v>
      </c>
      <c r="K10851" s="214"/>
      <c r="L10851" s="214"/>
      <c r="M10851"/>
    </row>
    <row r="10852" spans="1:13" x14ac:dyDescent="0.2">
      <c r="A10852" s="284">
        <v>45378</v>
      </c>
      <c r="B10852" s="285">
        <v>9</v>
      </c>
      <c r="C10852" s="286">
        <v>2128.6905111000001</v>
      </c>
      <c r="D10852" s="287">
        <v>107.87650990000009</v>
      </c>
      <c r="E10852" s="288">
        <v>5502.8914399999994</v>
      </c>
      <c r="F10852" s="288">
        <v>298.44949439999982</v>
      </c>
      <c r="G10852" s="289">
        <v>56</v>
      </c>
      <c r="H10852" s="290">
        <v>8093.9079554</v>
      </c>
      <c r="I10852" s="289">
        <v>0</v>
      </c>
      <c r="J10852" s="214" t="s">
        <v>132</v>
      </c>
      <c r="K10852" s="214"/>
      <c r="L10852" s="214"/>
      <c r="M10852"/>
    </row>
    <row r="10853" spans="1:13" x14ac:dyDescent="0.2">
      <c r="A10853" s="284">
        <v>45378</v>
      </c>
      <c r="B10853" s="285">
        <v>10</v>
      </c>
      <c r="C10853" s="286">
        <v>1767.4218003999997</v>
      </c>
      <c r="D10853" s="287">
        <v>84.321971399999995</v>
      </c>
      <c r="E10853" s="288">
        <v>5533.3153599999996</v>
      </c>
      <c r="F10853" s="288">
        <v>292.21238940000057</v>
      </c>
      <c r="G10853" s="289">
        <v>49</v>
      </c>
      <c r="H10853" s="290">
        <v>7726.2715211999994</v>
      </c>
      <c r="I10853" s="289">
        <v>0</v>
      </c>
      <c r="J10853" s="214" t="s">
        <v>132</v>
      </c>
      <c r="K10853" s="214"/>
      <c r="L10853" s="214"/>
      <c r="M10853"/>
    </row>
    <row r="10854" spans="1:13" x14ac:dyDescent="0.2">
      <c r="A10854" s="284">
        <v>45378</v>
      </c>
      <c r="B10854" s="285">
        <v>11</v>
      </c>
      <c r="C10854" s="286">
        <v>1519.5446277999999</v>
      </c>
      <c r="D10854" s="287">
        <v>68.043076300000052</v>
      </c>
      <c r="E10854" s="288">
        <v>5457.7369900000003</v>
      </c>
      <c r="F10854" s="288">
        <v>284.3738386999994</v>
      </c>
      <c r="G10854" s="289">
        <v>52</v>
      </c>
      <c r="H10854" s="290">
        <v>7381.6985327999992</v>
      </c>
      <c r="I10854" s="289">
        <v>0</v>
      </c>
      <c r="J10854" s="214" t="s">
        <v>132</v>
      </c>
      <c r="K10854" s="214"/>
      <c r="L10854" s="214"/>
      <c r="M10854"/>
    </row>
    <row r="10855" spans="1:13" x14ac:dyDescent="0.2">
      <c r="A10855" s="284">
        <v>45378</v>
      </c>
      <c r="B10855" s="285">
        <v>12</v>
      </c>
      <c r="C10855" s="286">
        <v>1524.3170355999996</v>
      </c>
      <c r="D10855" s="287">
        <v>67.782737600000047</v>
      </c>
      <c r="E10855" s="288">
        <v>5462.4760100000003</v>
      </c>
      <c r="F10855" s="288">
        <v>282.30752589999975</v>
      </c>
      <c r="G10855" s="289">
        <v>55</v>
      </c>
      <c r="H10855" s="290">
        <v>7391.8833090999997</v>
      </c>
      <c r="I10855" s="289">
        <v>0</v>
      </c>
      <c r="J10855" s="214" t="s">
        <v>132</v>
      </c>
      <c r="K10855" s="214"/>
      <c r="L10855" s="214"/>
      <c r="M10855"/>
    </row>
    <row r="10856" spans="1:13" x14ac:dyDescent="0.2">
      <c r="A10856" s="284">
        <v>45378</v>
      </c>
      <c r="B10856" s="285">
        <v>13</v>
      </c>
      <c r="C10856" s="286">
        <v>1642.7228191000002</v>
      </c>
      <c r="D10856" s="287">
        <v>74.021722200000028</v>
      </c>
      <c r="E10856" s="288">
        <v>5708.4909399999997</v>
      </c>
      <c r="F10856" s="288">
        <v>290.19760889999998</v>
      </c>
      <c r="G10856" s="289">
        <v>57</v>
      </c>
      <c r="H10856" s="290">
        <v>7772.4330902000002</v>
      </c>
      <c r="I10856" s="289">
        <v>0</v>
      </c>
      <c r="J10856" s="214" t="s">
        <v>132</v>
      </c>
      <c r="K10856" s="214"/>
      <c r="L10856" s="214"/>
      <c r="M10856"/>
    </row>
    <row r="10857" spans="1:13" x14ac:dyDescent="0.2">
      <c r="A10857" s="284">
        <v>45378</v>
      </c>
      <c r="B10857" s="285">
        <v>14</v>
      </c>
      <c r="C10857" s="286">
        <v>1881.5896234999998</v>
      </c>
      <c r="D10857" s="287">
        <v>88.998822500000159</v>
      </c>
      <c r="E10857" s="288">
        <v>5652.2986500000006</v>
      </c>
      <c r="F10857" s="288">
        <v>294.98706749999928</v>
      </c>
      <c r="G10857" s="289">
        <v>54</v>
      </c>
      <c r="H10857" s="290">
        <v>7971.8741634999997</v>
      </c>
      <c r="I10857" s="289">
        <v>0</v>
      </c>
      <c r="J10857" s="214" t="s">
        <v>132</v>
      </c>
      <c r="K10857" s="214"/>
      <c r="L10857" s="214"/>
      <c r="M10857"/>
    </row>
    <row r="10858" spans="1:13" x14ac:dyDescent="0.2">
      <c r="A10858" s="284">
        <v>45378</v>
      </c>
      <c r="B10858" s="285">
        <v>15</v>
      </c>
      <c r="C10858" s="286">
        <v>2141.4038631000003</v>
      </c>
      <c r="D10858" s="287">
        <v>105.77786169999962</v>
      </c>
      <c r="E10858" s="288">
        <v>5611.9787799999995</v>
      </c>
      <c r="F10858" s="288">
        <v>294.83340829999997</v>
      </c>
      <c r="G10858" s="289">
        <v>53</v>
      </c>
      <c r="H10858" s="290">
        <v>8206.9939130999992</v>
      </c>
      <c r="I10858" s="289">
        <v>0</v>
      </c>
      <c r="J10858" s="214" t="s">
        <v>132</v>
      </c>
      <c r="K10858" s="214"/>
      <c r="L10858" s="214"/>
      <c r="M10858"/>
    </row>
    <row r="10859" spans="1:13" x14ac:dyDescent="0.2">
      <c r="A10859" s="284">
        <v>45378</v>
      </c>
      <c r="B10859" s="285">
        <v>16</v>
      </c>
      <c r="C10859" s="286">
        <v>2515.6978153</v>
      </c>
      <c r="D10859" s="287">
        <v>130.60640879999991</v>
      </c>
      <c r="E10859" s="288">
        <v>5797.7330299999994</v>
      </c>
      <c r="F10859" s="288">
        <v>302.73010059999979</v>
      </c>
      <c r="G10859" s="289">
        <v>56</v>
      </c>
      <c r="H10859" s="290">
        <v>8802.7673546999995</v>
      </c>
      <c r="I10859" s="289">
        <v>0</v>
      </c>
      <c r="J10859" s="214" t="s">
        <v>132</v>
      </c>
      <c r="K10859" s="214"/>
      <c r="L10859" s="214"/>
      <c r="M10859"/>
    </row>
    <row r="10860" spans="1:13" x14ac:dyDescent="0.2">
      <c r="A10860" s="284">
        <v>45378</v>
      </c>
      <c r="B10860" s="285">
        <v>17</v>
      </c>
      <c r="C10860" s="286">
        <v>2886.4859568000002</v>
      </c>
      <c r="D10860" s="287">
        <v>155.92221150000012</v>
      </c>
      <c r="E10860" s="288">
        <v>6007.1778800000002</v>
      </c>
      <c r="F10860" s="288">
        <v>318.40159629999926</v>
      </c>
      <c r="G10860" s="289">
        <v>55</v>
      </c>
      <c r="H10860" s="290">
        <v>9422.987644599998</v>
      </c>
      <c r="I10860" s="289">
        <v>0</v>
      </c>
      <c r="J10860" s="214" t="s">
        <v>132</v>
      </c>
      <c r="K10860" s="214"/>
      <c r="L10860" s="214"/>
      <c r="M10860"/>
    </row>
    <row r="10861" spans="1:13" x14ac:dyDescent="0.2">
      <c r="A10861" s="284">
        <v>45378</v>
      </c>
      <c r="B10861" s="285">
        <v>18</v>
      </c>
      <c r="C10861" s="286">
        <v>3254.5077787999999</v>
      </c>
      <c r="D10861" s="287">
        <v>181.56099949999998</v>
      </c>
      <c r="E10861" s="288">
        <v>6035.2528400000001</v>
      </c>
      <c r="F10861" s="288">
        <v>337.46130129999983</v>
      </c>
      <c r="G10861" s="289">
        <v>54</v>
      </c>
      <c r="H10861" s="290">
        <v>9862.7829196000002</v>
      </c>
      <c r="I10861" s="289">
        <v>0</v>
      </c>
      <c r="J10861" s="214" t="s">
        <v>132</v>
      </c>
      <c r="K10861" s="214"/>
      <c r="L10861" s="214"/>
      <c r="M10861"/>
    </row>
    <row r="10862" spans="1:13" x14ac:dyDescent="0.2">
      <c r="A10862" s="284">
        <v>45378</v>
      </c>
      <c r="B10862" s="285">
        <v>19</v>
      </c>
      <c r="C10862" s="286">
        <v>3492.5578313999999</v>
      </c>
      <c r="D10862" s="287">
        <v>198.11197650000028</v>
      </c>
      <c r="E10862" s="288">
        <v>6248.75972</v>
      </c>
      <c r="F10862" s="288">
        <v>353.39752379999936</v>
      </c>
      <c r="G10862" s="289">
        <v>54</v>
      </c>
      <c r="H10862" s="290">
        <v>10346.827051699998</v>
      </c>
      <c r="I10862" s="289">
        <v>0</v>
      </c>
      <c r="J10862" s="214" t="s">
        <v>132</v>
      </c>
      <c r="K10862" s="214"/>
      <c r="L10862" s="214"/>
      <c r="M10862"/>
    </row>
    <row r="10863" spans="1:13" x14ac:dyDescent="0.2">
      <c r="A10863" s="284">
        <v>45378</v>
      </c>
      <c r="B10863" s="285">
        <v>20</v>
      </c>
      <c r="C10863" s="286">
        <v>3470.9779144999998</v>
      </c>
      <c r="D10863" s="287">
        <v>196.74918409999992</v>
      </c>
      <c r="E10863" s="288">
        <v>6129.7751699999999</v>
      </c>
      <c r="F10863" s="288">
        <v>348.91122570000061</v>
      </c>
      <c r="G10863" s="289">
        <v>51</v>
      </c>
      <c r="H10863" s="290">
        <v>10197.413494299999</v>
      </c>
      <c r="I10863" s="289">
        <v>0</v>
      </c>
      <c r="J10863" s="214" t="s">
        <v>132</v>
      </c>
      <c r="K10863" s="214"/>
      <c r="L10863" s="214"/>
      <c r="M10863"/>
    </row>
    <row r="10864" spans="1:13" x14ac:dyDescent="0.2">
      <c r="A10864" s="284">
        <v>45378</v>
      </c>
      <c r="B10864" s="285">
        <v>21</v>
      </c>
      <c r="C10864" s="286">
        <v>3337.2059238999996</v>
      </c>
      <c r="D10864" s="287">
        <v>185.64189630000027</v>
      </c>
      <c r="E10864" s="288">
        <v>5894.56909</v>
      </c>
      <c r="F10864" s="288">
        <v>330.73184110000057</v>
      </c>
      <c r="G10864" s="289">
        <v>45</v>
      </c>
      <c r="H10864" s="290">
        <v>9793.1487512999993</v>
      </c>
      <c r="I10864" s="289">
        <v>0</v>
      </c>
      <c r="J10864" s="214" t="s">
        <v>132</v>
      </c>
      <c r="K10864" s="214"/>
      <c r="L10864" s="214"/>
      <c r="M10864"/>
    </row>
    <row r="10865" spans="1:13" x14ac:dyDescent="0.2">
      <c r="A10865" s="284">
        <v>45378</v>
      </c>
      <c r="B10865" s="285">
        <v>22</v>
      </c>
      <c r="C10865" s="286">
        <v>3118.1829017</v>
      </c>
      <c r="D10865" s="287">
        <v>168.86288179999966</v>
      </c>
      <c r="E10865" s="288">
        <v>5504.7986099999998</v>
      </c>
      <c r="F10865" s="288">
        <v>300.32284019999952</v>
      </c>
      <c r="G10865" s="289">
        <v>38</v>
      </c>
      <c r="H10865" s="290">
        <v>9130.1672336999982</v>
      </c>
      <c r="I10865" s="289">
        <v>0</v>
      </c>
      <c r="J10865" s="214" t="s">
        <v>132</v>
      </c>
      <c r="K10865" s="214"/>
      <c r="L10865" s="214"/>
      <c r="M10865"/>
    </row>
    <row r="10866" spans="1:13" x14ac:dyDescent="0.2">
      <c r="A10866" s="284">
        <v>45378</v>
      </c>
      <c r="B10866" s="285">
        <v>23</v>
      </c>
      <c r="C10866" s="286">
        <v>2896.9354813999998</v>
      </c>
      <c r="D10866" s="287">
        <v>151.91434690000014</v>
      </c>
      <c r="E10866" s="288">
        <v>5144.2951500000008</v>
      </c>
      <c r="F10866" s="288">
        <v>269.80397879999873</v>
      </c>
      <c r="G10866" s="289">
        <v>33</v>
      </c>
      <c r="H10866" s="290">
        <v>8495.9489570999995</v>
      </c>
      <c r="I10866" s="289">
        <v>0</v>
      </c>
      <c r="J10866" s="214" t="s">
        <v>132</v>
      </c>
      <c r="K10866" s="214"/>
      <c r="L10866" s="214"/>
      <c r="M10866"/>
    </row>
    <row r="10867" spans="1:13" x14ac:dyDescent="0.2">
      <c r="A10867" s="284">
        <v>45378</v>
      </c>
      <c r="B10867" s="285">
        <v>24</v>
      </c>
      <c r="C10867" s="286">
        <v>2777.5402309999999</v>
      </c>
      <c r="D10867" s="287">
        <v>143.94235150000006</v>
      </c>
      <c r="E10867" s="288">
        <v>4985.7951800000001</v>
      </c>
      <c r="F10867" s="288">
        <v>259.54173780000019</v>
      </c>
      <c r="G10867" s="289">
        <v>30</v>
      </c>
      <c r="H10867" s="290">
        <v>8196.8195003000001</v>
      </c>
      <c r="I10867" s="289">
        <v>0</v>
      </c>
      <c r="J10867" s="214" t="s">
        <v>132</v>
      </c>
      <c r="K10867" s="214"/>
      <c r="L10867" s="214"/>
      <c r="M10867"/>
    </row>
    <row r="10868" spans="1:13" x14ac:dyDescent="0.2">
      <c r="A10868" s="284">
        <v>45379</v>
      </c>
      <c r="B10868" s="285">
        <v>1</v>
      </c>
      <c r="C10868" s="286">
        <v>2680.9342766</v>
      </c>
      <c r="D10868" s="287">
        <v>136.49430830000011</v>
      </c>
      <c r="E10868" s="288">
        <v>4783.2519299999994</v>
      </c>
      <c r="F10868" s="288">
        <v>244.60573510000086</v>
      </c>
      <c r="G10868" s="289">
        <v>21</v>
      </c>
      <c r="H10868" s="290">
        <v>7866.2862500000001</v>
      </c>
      <c r="I10868" s="289">
        <v>0</v>
      </c>
      <c r="J10868" s="214" t="s">
        <v>132</v>
      </c>
      <c r="K10868" s="214"/>
      <c r="L10868" s="214"/>
      <c r="M10868"/>
    </row>
    <row r="10869" spans="1:13" x14ac:dyDescent="0.2">
      <c r="A10869" s="284">
        <v>45379</v>
      </c>
      <c r="B10869" s="285">
        <v>2</v>
      </c>
      <c r="C10869" s="286">
        <v>2618.3440004999998</v>
      </c>
      <c r="D10869" s="287">
        <v>131.72367489999991</v>
      </c>
      <c r="E10869" s="288">
        <v>4546.6604100000004</v>
      </c>
      <c r="F10869" s="288">
        <v>234.39024549999976</v>
      </c>
      <c r="G10869" s="289">
        <v>13</v>
      </c>
      <c r="H10869" s="290">
        <v>7544.1183308999998</v>
      </c>
      <c r="I10869" s="289">
        <v>0</v>
      </c>
      <c r="J10869" s="214" t="s">
        <v>132</v>
      </c>
      <c r="K10869" s="214"/>
      <c r="L10869" s="214"/>
      <c r="M10869"/>
    </row>
    <row r="10870" spans="1:13" x14ac:dyDescent="0.2">
      <c r="A10870" s="284">
        <v>45379</v>
      </c>
      <c r="B10870" s="285">
        <v>3</v>
      </c>
      <c r="C10870" s="286">
        <v>2594.0882557999998</v>
      </c>
      <c r="D10870" s="287">
        <v>129.85749519999993</v>
      </c>
      <c r="E10870" s="288">
        <v>4454.6762699999999</v>
      </c>
      <c r="F10870" s="288">
        <v>230.04196359999969</v>
      </c>
      <c r="G10870" s="289">
        <v>11</v>
      </c>
      <c r="H10870" s="290">
        <v>7419.6639845999989</v>
      </c>
      <c r="I10870" s="289">
        <v>0</v>
      </c>
      <c r="J10870" s="214" t="s">
        <v>132</v>
      </c>
      <c r="K10870" s="214"/>
      <c r="L10870" s="214"/>
      <c r="M10870"/>
    </row>
    <row r="10871" spans="1:13" x14ac:dyDescent="0.2">
      <c r="A10871" s="284">
        <v>45379</v>
      </c>
      <c r="B10871" s="285">
        <v>4</v>
      </c>
      <c r="C10871" s="286">
        <v>2649.9272341999999</v>
      </c>
      <c r="D10871" s="287">
        <v>133.46136070000003</v>
      </c>
      <c r="E10871" s="288">
        <v>4544.0321000000004</v>
      </c>
      <c r="F10871" s="288">
        <v>234.90125519999947</v>
      </c>
      <c r="G10871" s="289">
        <v>20</v>
      </c>
      <c r="H10871" s="290">
        <v>7582.3219500999994</v>
      </c>
      <c r="I10871" s="289">
        <v>0</v>
      </c>
      <c r="J10871" s="214" t="s">
        <v>132</v>
      </c>
      <c r="K10871" s="214"/>
      <c r="L10871" s="214"/>
      <c r="M10871"/>
    </row>
    <row r="10872" spans="1:13" x14ac:dyDescent="0.2">
      <c r="A10872" s="284">
        <v>45379</v>
      </c>
      <c r="B10872" s="285">
        <v>5</v>
      </c>
      <c r="C10872" s="286">
        <v>2829.2525332</v>
      </c>
      <c r="D10872" s="287">
        <v>145.38504980000013</v>
      </c>
      <c r="E10872" s="288">
        <v>4826.5786699999999</v>
      </c>
      <c r="F10872" s="288">
        <v>253.37486559999979</v>
      </c>
      <c r="G10872" s="289">
        <v>43</v>
      </c>
      <c r="H10872" s="290">
        <v>8097.5911186000003</v>
      </c>
      <c r="I10872" s="289">
        <v>0</v>
      </c>
      <c r="J10872" s="214" t="s">
        <v>132</v>
      </c>
      <c r="K10872" s="214"/>
      <c r="L10872" s="214"/>
      <c r="M10872"/>
    </row>
    <row r="10873" spans="1:13" x14ac:dyDescent="0.2">
      <c r="A10873" s="284">
        <v>45379</v>
      </c>
      <c r="B10873" s="285">
        <v>6</v>
      </c>
      <c r="C10873" s="286">
        <v>3119.1833877999998</v>
      </c>
      <c r="D10873" s="287">
        <v>166.21882580000022</v>
      </c>
      <c r="E10873" s="288">
        <v>5295.7860000000001</v>
      </c>
      <c r="F10873" s="288">
        <v>289.97207960000014</v>
      </c>
      <c r="G10873" s="289">
        <v>55</v>
      </c>
      <c r="H10873" s="290">
        <v>8926.1602932000005</v>
      </c>
      <c r="I10873" s="289">
        <v>0</v>
      </c>
      <c r="J10873" s="214" t="s">
        <v>132</v>
      </c>
      <c r="K10873" s="214"/>
      <c r="L10873" s="214"/>
      <c r="M10873"/>
    </row>
    <row r="10874" spans="1:13" x14ac:dyDescent="0.2">
      <c r="A10874" s="284">
        <v>45379</v>
      </c>
      <c r="B10874" s="285">
        <v>7</v>
      </c>
      <c r="C10874" s="286">
        <v>3271.1438432999998</v>
      </c>
      <c r="D10874" s="287">
        <v>181.43082350000009</v>
      </c>
      <c r="E10874" s="288">
        <v>5720.4147099999991</v>
      </c>
      <c r="F10874" s="288">
        <v>324.43594390000089</v>
      </c>
      <c r="G10874" s="289">
        <v>55</v>
      </c>
      <c r="H10874" s="290">
        <v>9552.4253207000002</v>
      </c>
      <c r="I10874" s="289">
        <v>0</v>
      </c>
      <c r="J10874" s="214" t="s">
        <v>132</v>
      </c>
      <c r="K10874" s="214"/>
      <c r="L10874" s="214"/>
      <c r="M10874"/>
    </row>
    <row r="10875" spans="1:13" x14ac:dyDescent="0.2">
      <c r="A10875" s="284">
        <v>45379</v>
      </c>
      <c r="B10875" s="285">
        <v>8</v>
      </c>
      <c r="C10875" s="286">
        <v>2932.2243741000002</v>
      </c>
      <c r="D10875" s="287">
        <v>158.73386139999997</v>
      </c>
      <c r="E10875" s="288">
        <v>5784.4172699999999</v>
      </c>
      <c r="F10875" s="288">
        <v>315.6629182000006</v>
      </c>
      <c r="G10875" s="289">
        <v>54</v>
      </c>
      <c r="H10875" s="290">
        <v>9245.0384236999998</v>
      </c>
      <c r="I10875" s="289">
        <v>0</v>
      </c>
      <c r="J10875" s="214" t="s">
        <v>132</v>
      </c>
      <c r="K10875" s="214"/>
      <c r="L10875" s="214"/>
      <c r="M10875"/>
    </row>
    <row r="10876" spans="1:13" x14ac:dyDescent="0.2">
      <c r="A10876" s="284">
        <v>45379</v>
      </c>
      <c r="B10876" s="285">
        <v>9</v>
      </c>
      <c r="C10876" s="286">
        <v>2400.2843351000001</v>
      </c>
      <c r="D10876" s="287">
        <v>121.02001769999976</v>
      </c>
      <c r="E10876" s="288">
        <v>5568.5516500000003</v>
      </c>
      <c r="F10876" s="288">
        <v>294.61798609999914</v>
      </c>
      <c r="G10876" s="289">
        <v>52</v>
      </c>
      <c r="H10876" s="290">
        <v>8436.4739888999993</v>
      </c>
      <c r="I10876" s="289">
        <v>0</v>
      </c>
      <c r="J10876" s="214" t="s">
        <v>132</v>
      </c>
      <c r="K10876" s="214"/>
      <c r="L10876" s="214"/>
      <c r="M10876"/>
    </row>
    <row r="10877" spans="1:13" x14ac:dyDescent="0.2">
      <c r="A10877" s="284">
        <v>45379</v>
      </c>
      <c r="B10877" s="285">
        <v>10</v>
      </c>
      <c r="C10877" s="286">
        <v>1716.2951959999998</v>
      </c>
      <c r="D10877" s="287">
        <v>76.789839499999772</v>
      </c>
      <c r="E10877" s="288">
        <v>5301.9090399999995</v>
      </c>
      <c r="F10877" s="288">
        <v>269.32108630000039</v>
      </c>
      <c r="G10877" s="289">
        <v>52</v>
      </c>
      <c r="H10877" s="290">
        <v>7416.3151617999993</v>
      </c>
      <c r="I10877" s="289">
        <v>0</v>
      </c>
      <c r="J10877" s="214" t="s">
        <v>132</v>
      </c>
      <c r="K10877" s="214"/>
      <c r="L10877" s="214"/>
      <c r="M10877"/>
    </row>
    <row r="10878" spans="1:13" x14ac:dyDescent="0.2">
      <c r="A10878" s="284">
        <v>45379</v>
      </c>
      <c r="B10878" s="285">
        <v>11</v>
      </c>
      <c r="C10878" s="286">
        <v>1271.7815922999998</v>
      </c>
      <c r="D10878" s="287">
        <v>49.628863099999847</v>
      </c>
      <c r="E10878" s="288">
        <v>4872.8575300000002</v>
      </c>
      <c r="F10878" s="288">
        <v>238.55861600000026</v>
      </c>
      <c r="G10878" s="289">
        <v>53</v>
      </c>
      <c r="H10878" s="290">
        <v>6485.8266014000001</v>
      </c>
      <c r="I10878" s="289">
        <v>0</v>
      </c>
      <c r="J10878" s="214" t="s">
        <v>132</v>
      </c>
      <c r="K10878" s="214"/>
      <c r="L10878" s="214"/>
      <c r="M10878"/>
    </row>
    <row r="10879" spans="1:13" x14ac:dyDescent="0.2">
      <c r="A10879" s="284">
        <v>45379</v>
      </c>
      <c r="B10879" s="285">
        <v>12</v>
      </c>
      <c r="C10879" s="286">
        <v>899.3646283999999</v>
      </c>
      <c r="D10879" s="287">
        <v>26.664577799999819</v>
      </c>
      <c r="E10879" s="288">
        <v>4694.6453999999994</v>
      </c>
      <c r="F10879" s="288">
        <v>219.84952789999988</v>
      </c>
      <c r="G10879" s="289">
        <v>56</v>
      </c>
      <c r="H10879" s="290">
        <v>5896.5241340999992</v>
      </c>
      <c r="I10879" s="289">
        <v>0</v>
      </c>
      <c r="J10879" s="214" t="s">
        <v>132</v>
      </c>
      <c r="K10879" s="214"/>
      <c r="L10879" s="214"/>
      <c r="M10879"/>
    </row>
    <row r="10880" spans="1:13" x14ac:dyDescent="0.2">
      <c r="A10880" s="284">
        <v>45379</v>
      </c>
      <c r="B10880" s="285">
        <v>13</v>
      </c>
      <c r="C10880" s="286">
        <v>778.68704070000013</v>
      </c>
      <c r="D10880" s="287">
        <v>19.358636100000155</v>
      </c>
      <c r="E10880" s="288">
        <v>4677.3433299999997</v>
      </c>
      <c r="F10880" s="288">
        <v>216.25036170000021</v>
      </c>
      <c r="G10880" s="289">
        <v>54</v>
      </c>
      <c r="H10880" s="290">
        <v>5745.6393685000003</v>
      </c>
      <c r="I10880" s="289">
        <v>0</v>
      </c>
      <c r="J10880" s="214" t="s">
        <v>132</v>
      </c>
      <c r="K10880" s="214"/>
      <c r="L10880" s="214"/>
      <c r="M10880"/>
    </row>
    <row r="10881" spans="1:13" x14ac:dyDescent="0.2">
      <c r="A10881" s="284">
        <v>45379</v>
      </c>
      <c r="B10881" s="285">
        <v>14</v>
      </c>
      <c r="C10881" s="286">
        <v>945.20769929999983</v>
      </c>
      <c r="D10881" s="287">
        <v>30.599965299999894</v>
      </c>
      <c r="E10881" s="288">
        <v>4764.1444099999999</v>
      </c>
      <c r="F10881" s="288">
        <v>212.00963120000051</v>
      </c>
      <c r="G10881" s="289">
        <v>55</v>
      </c>
      <c r="H10881" s="290">
        <v>6006.9617058000003</v>
      </c>
      <c r="I10881" s="289">
        <v>0</v>
      </c>
      <c r="J10881" s="214" t="s">
        <v>132</v>
      </c>
      <c r="K10881" s="214"/>
      <c r="L10881" s="214"/>
      <c r="M10881"/>
    </row>
    <row r="10882" spans="1:13" x14ac:dyDescent="0.2">
      <c r="A10882" s="284">
        <v>45379</v>
      </c>
      <c r="B10882" s="285">
        <v>15</v>
      </c>
      <c r="C10882" s="286">
        <v>1405.1693092000003</v>
      </c>
      <c r="D10882" s="287">
        <v>57.408328300000022</v>
      </c>
      <c r="E10882" s="288">
        <v>4755.7669599999999</v>
      </c>
      <c r="F10882" s="288">
        <v>222.85467110000081</v>
      </c>
      <c r="G10882" s="289">
        <v>55</v>
      </c>
      <c r="H10882" s="290">
        <v>6496.1992686000012</v>
      </c>
      <c r="I10882" s="289">
        <v>0</v>
      </c>
      <c r="J10882" s="214" t="s">
        <v>132</v>
      </c>
      <c r="K10882" s="214"/>
      <c r="L10882" s="214"/>
      <c r="M10882"/>
    </row>
    <row r="10883" spans="1:13" x14ac:dyDescent="0.2">
      <c r="A10883" s="284">
        <v>45379</v>
      </c>
      <c r="B10883" s="285">
        <v>16</v>
      </c>
      <c r="C10883" s="286">
        <v>1938.4555127000001</v>
      </c>
      <c r="D10883" s="287">
        <v>89.863687799999838</v>
      </c>
      <c r="E10883" s="288">
        <v>4983.7666100000006</v>
      </c>
      <c r="F10883" s="288">
        <v>245.80810209999891</v>
      </c>
      <c r="G10883" s="289">
        <v>54</v>
      </c>
      <c r="H10883" s="290">
        <v>7311.8939125999996</v>
      </c>
      <c r="I10883" s="289">
        <v>0</v>
      </c>
      <c r="J10883" s="214" t="s">
        <v>132</v>
      </c>
      <c r="K10883" s="214"/>
      <c r="L10883" s="214"/>
      <c r="M10883"/>
    </row>
    <row r="10884" spans="1:13" x14ac:dyDescent="0.2">
      <c r="A10884" s="284">
        <v>45379</v>
      </c>
      <c r="B10884" s="285">
        <v>17</v>
      </c>
      <c r="C10884" s="286">
        <v>2472.1683318</v>
      </c>
      <c r="D10884" s="287">
        <v>126.43370119999986</v>
      </c>
      <c r="E10884" s="288">
        <v>5276.1508400000002</v>
      </c>
      <c r="F10884" s="288">
        <v>276.7749404999995</v>
      </c>
      <c r="G10884" s="289">
        <v>57</v>
      </c>
      <c r="H10884" s="290">
        <v>8208.5278135000008</v>
      </c>
      <c r="I10884" s="289">
        <v>0</v>
      </c>
      <c r="J10884" s="214" t="s">
        <v>132</v>
      </c>
      <c r="K10884" s="214"/>
      <c r="L10884" s="214"/>
      <c r="M10884"/>
    </row>
    <row r="10885" spans="1:13" x14ac:dyDescent="0.2">
      <c r="A10885" s="284">
        <v>45379</v>
      </c>
      <c r="B10885" s="285">
        <v>18</v>
      </c>
      <c r="C10885" s="286">
        <v>2992.4135237</v>
      </c>
      <c r="D10885" s="287">
        <v>164.78851650000013</v>
      </c>
      <c r="E10885" s="288">
        <v>5580.2013700000007</v>
      </c>
      <c r="F10885" s="288">
        <v>312.21402649999891</v>
      </c>
      <c r="G10885" s="289">
        <v>56</v>
      </c>
      <c r="H10885" s="290">
        <v>9105.6174366999985</v>
      </c>
      <c r="I10885" s="289">
        <v>0</v>
      </c>
      <c r="J10885" s="214" t="s">
        <v>132</v>
      </c>
      <c r="K10885" s="214"/>
      <c r="L10885" s="214"/>
      <c r="M10885"/>
    </row>
    <row r="10886" spans="1:13" x14ac:dyDescent="0.2">
      <c r="A10886" s="284">
        <v>45379</v>
      </c>
      <c r="B10886" s="285">
        <v>19</v>
      </c>
      <c r="C10886" s="286">
        <v>3332.3782848000001</v>
      </c>
      <c r="D10886" s="287">
        <v>188.98093060000005</v>
      </c>
      <c r="E10886" s="288">
        <v>5871.2911800000002</v>
      </c>
      <c r="F10886" s="288">
        <v>338.04009809999934</v>
      </c>
      <c r="G10886" s="289">
        <v>58</v>
      </c>
      <c r="H10886" s="290">
        <v>9788.6904934999984</v>
      </c>
      <c r="I10886" s="289">
        <v>0</v>
      </c>
      <c r="J10886" s="214" t="s">
        <v>132</v>
      </c>
      <c r="K10886" s="214"/>
      <c r="L10886" s="214"/>
      <c r="M10886"/>
    </row>
    <row r="10887" spans="1:13" x14ac:dyDescent="0.2">
      <c r="A10887" s="284">
        <v>45379</v>
      </c>
      <c r="B10887" s="285">
        <v>20</v>
      </c>
      <c r="C10887" s="286">
        <v>3364.1688921999998</v>
      </c>
      <c r="D10887" s="287">
        <v>191.10984429999996</v>
      </c>
      <c r="E10887" s="288">
        <v>5841.1352200000001</v>
      </c>
      <c r="F10887" s="288">
        <v>338.70196970000052</v>
      </c>
      <c r="G10887" s="289">
        <v>53</v>
      </c>
      <c r="H10887" s="290">
        <v>9788.1159262000001</v>
      </c>
      <c r="I10887" s="289">
        <v>0</v>
      </c>
      <c r="J10887" s="214" t="s">
        <v>132</v>
      </c>
      <c r="K10887" s="214"/>
      <c r="L10887" s="214"/>
      <c r="M10887"/>
    </row>
    <row r="10888" spans="1:13" x14ac:dyDescent="0.2">
      <c r="A10888" s="284">
        <v>45379</v>
      </c>
      <c r="B10888" s="285">
        <v>21</v>
      </c>
      <c r="C10888" s="286">
        <v>3272.1412831000002</v>
      </c>
      <c r="D10888" s="287">
        <v>182.82271389999997</v>
      </c>
      <c r="E10888" s="288">
        <v>5766.8861499999994</v>
      </c>
      <c r="F10888" s="288">
        <v>325.54461330000049</v>
      </c>
      <c r="G10888" s="289">
        <v>46</v>
      </c>
      <c r="H10888" s="290">
        <v>9593.3947602999997</v>
      </c>
      <c r="I10888" s="289">
        <v>0</v>
      </c>
      <c r="J10888" s="214" t="s">
        <v>132</v>
      </c>
      <c r="K10888" s="214"/>
      <c r="L10888" s="214"/>
      <c r="M10888"/>
    </row>
    <row r="10889" spans="1:13" x14ac:dyDescent="0.2">
      <c r="A10889" s="284">
        <v>45379</v>
      </c>
      <c r="B10889" s="285">
        <v>22</v>
      </c>
      <c r="C10889" s="286">
        <v>3076.1193562000003</v>
      </c>
      <c r="D10889" s="287">
        <v>167.92551620000009</v>
      </c>
      <c r="E10889" s="288">
        <v>5352.4490500000002</v>
      </c>
      <c r="F10889" s="288">
        <v>298.87508549999984</v>
      </c>
      <c r="G10889" s="289">
        <v>40</v>
      </c>
      <c r="H10889" s="290">
        <v>8935.3690079000007</v>
      </c>
      <c r="I10889" s="289">
        <v>0</v>
      </c>
      <c r="J10889" s="214" t="s">
        <v>132</v>
      </c>
      <c r="K10889" s="214"/>
      <c r="L10889" s="214"/>
      <c r="M10889"/>
    </row>
    <row r="10890" spans="1:13" x14ac:dyDescent="0.2">
      <c r="A10890" s="284">
        <v>45379</v>
      </c>
      <c r="B10890" s="285">
        <v>23</v>
      </c>
      <c r="C10890" s="286">
        <v>2873.0258514999996</v>
      </c>
      <c r="D10890" s="287">
        <v>151.82538630000036</v>
      </c>
      <c r="E10890" s="288">
        <v>5018.5297700000001</v>
      </c>
      <c r="F10890" s="288">
        <v>270.43610329999956</v>
      </c>
      <c r="G10890" s="289">
        <v>34</v>
      </c>
      <c r="H10890" s="290">
        <v>8347.8171111000011</v>
      </c>
      <c r="I10890" s="289">
        <v>0</v>
      </c>
      <c r="J10890" s="214" t="s">
        <v>132</v>
      </c>
      <c r="K10890" s="214"/>
      <c r="L10890" s="214"/>
      <c r="M10890"/>
    </row>
    <row r="10891" spans="1:13" x14ac:dyDescent="0.2">
      <c r="A10891" s="284">
        <v>45379</v>
      </c>
      <c r="B10891" s="285">
        <v>24</v>
      </c>
      <c r="C10891" s="286">
        <v>2761.4682133000001</v>
      </c>
      <c r="D10891" s="287">
        <v>144.48884149999986</v>
      </c>
      <c r="E10891" s="288">
        <v>4836.6940599999998</v>
      </c>
      <c r="F10891" s="288">
        <v>261.30511120000028</v>
      </c>
      <c r="G10891" s="289">
        <v>31</v>
      </c>
      <c r="H10891" s="290">
        <v>8034.9562260000002</v>
      </c>
      <c r="I10891" s="289">
        <v>0</v>
      </c>
      <c r="J10891" s="214" t="s">
        <v>132</v>
      </c>
      <c r="K10891" s="214"/>
      <c r="L10891" s="214"/>
      <c r="M10891"/>
    </row>
    <row r="10892" spans="1:13" x14ac:dyDescent="0.2">
      <c r="A10892" s="284">
        <v>45380</v>
      </c>
      <c r="B10892" s="285">
        <v>1</v>
      </c>
      <c r="C10892" s="286">
        <v>2668.2446298999998</v>
      </c>
      <c r="D10892" s="287">
        <v>137.21072530000021</v>
      </c>
      <c r="E10892" s="288">
        <v>4635.7073099999998</v>
      </c>
      <c r="F10892" s="288">
        <v>246.52725010000086</v>
      </c>
      <c r="G10892" s="289">
        <v>18</v>
      </c>
      <c r="H10892" s="290">
        <v>7705.6899153000004</v>
      </c>
      <c r="I10892" s="289">
        <v>0</v>
      </c>
      <c r="J10892" s="214" t="s">
        <v>132</v>
      </c>
      <c r="K10892" s="214"/>
      <c r="L10892" s="214"/>
      <c r="M10892"/>
    </row>
    <row r="10893" spans="1:13" x14ac:dyDescent="0.2">
      <c r="A10893" s="284">
        <v>45380</v>
      </c>
      <c r="B10893" s="285">
        <v>2</v>
      </c>
      <c r="C10893" s="286">
        <v>2600.8306407</v>
      </c>
      <c r="D10893" s="287">
        <v>132.50815999999972</v>
      </c>
      <c r="E10893" s="288">
        <v>4490.7312200000006</v>
      </c>
      <c r="F10893" s="288">
        <v>236.27378829999998</v>
      </c>
      <c r="G10893" s="289">
        <v>11</v>
      </c>
      <c r="H10893" s="290">
        <v>7471.3438090000009</v>
      </c>
      <c r="I10893" s="289">
        <v>0</v>
      </c>
      <c r="J10893" s="214" t="s">
        <v>132</v>
      </c>
      <c r="K10893" s="214"/>
      <c r="L10893" s="214"/>
      <c r="M10893"/>
    </row>
    <row r="10894" spans="1:13" x14ac:dyDescent="0.2">
      <c r="A10894" s="284">
        <v>45380</v>
      </c>
      <c r="B10894" s="285">
        <v>3</v>
      </c>
      <c r="C10894" s="286">
        <v>2577.3640627</v>
      </c>
      <c r="D10894" s="287">
        <v>130.78247650000009</v>
      </c>
      <c r="E10894" s="288">
        <v>4440.45478</v>
      </c>
      <c r="F10894" s="288">
        <v>232.41559710000001</v>
      </c>
      <c r="G10894" s="289">
        <v>10</v>
      </c>
      <c r="H10894" s="290">
        <v>7391.0169163</v>
      </c>
      <c r="I10894" s="289">
        <v>0</v>
      </c>
      <c r="J10894" s="214" t="s">
        <v>132</v>
      </c>
      <c r="K10894" s="214"/>
      <c r="L10894" s="214"/>
      <c r="M10894"/>
    </row>
    <row r="10895" spans="1:13" x14ac:dyDescent="0.2">
      <c r="A10895" s="284">
        <v>45380</v>
      </c>
      <c r="B10895" s="285">
        <v>4</v>
      </c>
      <c r="C10895" s="286">
        <v>2634.9909177999998</v>
      </c>
      <c r="D10895" s="287">
        <v>134.75087780000007</v>
      </c>
      <c r="E10895" s="288">
        <v>4516.7894299999998</v>
      </c>
      <c r="F10895" s="288">
        <v>237.34334660000059</v>
      </c>
      <c r="G10895" s="289">
        <v>21</v>
      </c>
      <c r="H10895" s="290">
        <v>7544.8745722000003</v>
      </c>
      <c r="I10895" s="289">
        <v>0</v>
      </c>
      <c r="J10895" s="214" t="s">
        <v>132</v>
      </c>
      <c r="K10895" s="214"/>
      <c r="L10895" s="214"/>
      <c r="M10895"/>
    </row>
    <row r="10896" spans="1:13" x14ac:dyDescent="0.2">
      <c r="A10896" s="284">
        <v>45380</v>
      </c>
      <c r="B10896" s="285">
        <v>5</v>
      </c>
      <c r="C10896" s="286">
        <v>2786.5442200000002</v>
      </c>
      <c r="D10896" s="287">
        <v>145.84488459999972</v>
      </c>
      <c r="E10896" s="288">
        <v>4745.2922199999994</v>
      </c>
      <c r="F10896" s="288">
        <v>254.42826850000074</v>
      </c>
      <c r="G10896" s="289">
        <v>45</v>
      </c>
      <c r="H10896" s="290">
        <v>7977.1095931</v>
      </c>
      <c r="I10896" s="289">
        <v>0</v>
      </c>
      <c r="J10896" s="214" t="s">
        <v>132</v>
      </c>
      <c r="K10896" s="214"/>
      <c r="L10896" s="214"/>
      <c r="M10896"/>
    </row>
    <row r="10897" spans="1:13" x14ac:dyDescent="0.2">
      <c r="A10897" s="284">
        <v>45380</v>
      </c>
      <c r="B10897" s="285">
        <v>6</v>
      </c>
      <c r="C10897" s="286">
        <v>3047.3281274999999</v>
      </c>
      <c r="D10897" s="287">
        <v>165.28146910000004</v>
      </c>
      <c r="E10897" s="288">
        <v>5187.0124800000003</v>
      </c>
      <c r="F10897" s="288">
        <v>288.16740819999995</v>
      </c>
      <c r="G10897" s="289">
        <v>54</v>
      </c>
      <c r="H10897" s="290">
        <v>8741.7894847999996</v>
      </c>
      <c r="I10897" s="289">
        <v>0</v>
      </c>
      <c r="J10897" s="214" t="s">
        <v>132</v>
      </c>
      <c r="K10897" s="214"/>
      <c r="L10897" s="214"/>
      <c r="M10897"/>
    </row>
    <row r="10898" spans="1:13" x14ac:dyDescent="0.2">
      <c r="A10898" s="284">
        <v>45380</v>
      </c>
      <c r="B10898" s="285">
        <v>7</v>
      </c>
      <c r="C10898" s="286">
        <v>3205.9651865999999</v>
      </c>
      <c r="D10898" s="287">
        <v>181.72581180000003</v>
      </c>
      <c r="E10898" s="288">
        <v>5753.1034200000004</v>
      </c>
      <c r="F10898" s="288">
        <v>327.08021369999915</v>
      </c>
      <c r="G10898" s="289">
        <v>50</v>
      </c>
      <c r="H10898" s="290">
        <v>9517.8746320999999</v>
      </c>
      <c r="I10898" s="289">
        <v>0</v>
      </c>
      <c r="J10898" s="214" t="s">
        <v>132</v>
      </c>
      <c r="K10898" s="214"/>
      <c r="L10898" s="214"/>
      <c r="M10898"/>
    </row>
    <row r="10899" spans="1:13" x14ac:dyDescent="0.2">
      <c r="A10899" s="284">
        <v>45380</v>
      </c>
      <c r="B10899" s="285">
        <v>8</v>
      </c>
      <c r="C10899" s="286">
        <v>3106.7273823999999</v>
      </c>
      <c r="D10899" s="287">
        <v>174.91075810000009</v>
      </c>
      <c r="E10899" s="288">
        <v>6103.6722200000004</v>
      </c>
      <c r="F10899" s="288">
        <v>340.48683379999966</v>
      </c>
      <c r="G10899" s="289">
        <v>49</v>
      </c>
      <c r="H10899" s="290">
        <v>9774.7971942999993</v>
      </c>
      <c r="I10899" s="289">
        <v>0</v>
      </c>
      <c r="J10899" s="214" t="s">
        <v>132</v>
      </c>
      <c r="K10899" s="214"/>
      <c r="L10899" s="214"/>
      <c r="M10899"/>
    </row>
    <row r="10900" spans="1:13" x14ac:dyDescent="0.2">
      <c r="A10900" s="284">
        <v>45380</v>
      </c>
      <c r="B10900" s="285">
        <v>9</v>
      </c>
      <c r="C10900" s="286">
        <v>2747.1238873000002</v>
      </c>
      <c r="D10900" s="287">
        <v>149.87500489999977</v>
      </c>
      <c r="E10900" s="288">
        <v>6021.0603300000002</v>
      </c>
      <c r="F10900" s="288">
        <v>340.73573320000014</v>
      </c>
      <c r="G10900" s="289">
        <v>49</v>
      </c>
      <c r="H10900" s="290">
        <v>9307.7949554000006</v>
      </c>
      <c r="I10900" s="289">
        <v>0</v>
      </c>
      <c r="J10900" s="214" t="s">
        <v>132</v>
      </c>
      <c r="K10900" s="214"/>
      <c r="L10900" s="214"/>
      <c r="M10900"/>
    </row>
    <row r="10901" spans="1:13" x14ac:dyDescent="0.2">
      <c r="A10901" s="284">
        <v>45380</v>
      </c>
      <c r="B10901" s="285">
        <v>10</v>
      </c>
      <c r="C10901" s="286">
        <v>2236.8648651000003</v>
      </c>
      <c r="D10901" s="287">
        <v>116.9743153999998</v>
      </c>
      <c r="E10901" s="288">
        <v>5866.94</v>
      </c>
      <c r="F10901" s="288">
        <v>320.78398130000005</v>
      </c>
      <c r="G10901" s="289">
        <v>49</v>
      </c>
      <c r="H10901" s="290">
        <v>8590.5631618000007</v>
      </c>
      <c r="I10901" s="289">
        <v>0</v>
      </c>
      <c r="J10901" s="214" t="s">
        <v>132</v>
      </c>
      <c r="K10901" s="214"/>
      <c r="L10901" s="214"/>
      <c r="M10901"/>
    </row>
    <row r="10902" spans="1:13" x14ac:dyDescent="0.2">
      <c r="A10902" s="284">
        <v>45380</v>
      </c>
      <c r="B10902" s="285">
        <v>11</v>
      </c>
      <c r="C10902" s="286">
        <v>1946.9449638999999</v>
      </c>
      <c r="D10902" s="287">
        <v>97.117723500000267</v>
      </c>
      <c r="E10902" s="288">
        <v>5790.3156300000001</v>
      </c>
      <c r="F10902" s="288">
        <v>306.24410050000006</v>
      </c>
      <c r="G10902" s="289">
        <v>50</v>
      </c>
      <c r="H10902" s="290">
        <v>8190.6224179000001</v>
      </c>
      <c r="I10902" s="289">
        <v>0</v>
      </c>
      <c r="J10902" s="214" t="s">
        <v>132</v>
      </c>
      <c r="K10902" s="214"/>
      <c r="L10902" s="214"/>
      <c r="M10902"/>
    </row>
    <row r="10903" spans="1:13" x14ac:dyDescent="0.2">
      <c r="A10903" s="284">
        <v>45380</v>
      </c>
      <c r="B10903" s="285">
        <v>12</v>
      </c>
      <c r="C10903" s="286">
        <v>2087.7227134999998</v>
      </c>
      <c r="D10903" s="287">
        <v>103.87412310000008</v>
      </c>
      <c r="E10903" s="288">
        <v>6004.4360399999996</v>
      </c>
      <c r="F10903" s="288">
        <v>317.84254040000087</v>
      </c>
      <c r="G10903" s="289">
        <v>51</v>
      </c>
      <c r="H10903" s="290">
        <v>8564.8754169999993</v>
      </c>
      <c r="I10903" s="289">
        <v>0</v>
      </c>
      <c r="J10903" s="214" t="s">
        <v>132</v>
      </c>
      <c r="K10903" s="214"/>
      <c r="L10903" s="214"/>
      <c r="M10903"/>
    </row>
    <row r="10904" spans="1:13" x14ac:dyDescent="0.2">
      <c r="A10904" s="284">
        <v>45380</v>
      </c>
      <c r="B10904" s="285">
        <v>13</v>
      </c>
      <c r="C10904" s="286">
        <v>2240.1185621</v>
      </c>
      <c r="D10904" s="287">
        <v>113.64315569999997</v>
      </c>
      <c r="E10904" s="288">
        <v>6016.3143700000001</v>
      </c>
      <c r="F10904" s="288">
        <v>326.61576590000004</v>
      </c>
      <c r="G10904" s="289">
        <v>51</v>
      </c>
      <c r="H10904" s="290">
        <v>8747.6918537000001</v>
      </c>
      <c r="I10904" s="289">
        <v>0</v>
      </c>
      <c r="J10904" s="214" t="s">
        <v>132</v>
      </c>
      <c r="K10904" s="214"/>
      <c r="L10904" s="214"/>
      <c r="M10904"/>
    </row>
    <row r="10905" spans="1:13" x14ac:dyDescent="0.2">
      <c r="A10905" s="284">
        <v>45380</v>
      </c>
      <c r="B10905" s="285">
        <v>14</v>
      </c>
      <c r="C10905" s="286">
        <v>2440.3234873000001</v>
      </c>
      <c r="D10905" s="287">
        <v>125.03028570000006</v>
      </c>
      <c r="E10905" s="288">
        <v>6114.9747900000002</v>
      </c>
      <c r="F10905" s="288">
        <v>336.03309139999965</v>
      </c>
      <c r="G10905" s="289">
        <v>51</v>
      </c>
      <c r="H10905" s="290">
        <v>9067.3616543999997</v>
      </c>
      <c r="I10905" s="289">
        <v>0</v>
      </c>
      <c r="J10905" s="214" t="s">
        <v>132</v>
      </c>
      <c r="K10905" s="214"/>
      <c r="L10905" s="214"/>
      <c r="M10905"/>
    </row>
    <row r="10906" spans="1:13" x14ac:dyDescent="0.2">
      <c r="A10906" s="284">
        <v>45380</v>
      </c>
      <c r="B10906" s="285">
        <v>15</v>
      </c>
      <c r="C10906" s="286">
        <v>2732.7768419999998</v>
      </c>
      <c r="D10906" s="287">
        <v>143.52363040000012</v>
      </c>
      <c r="E10906" s="288">
        <v>6084.1446699999997</v>
      </c>
      <c r="F10906" s="288">
        <v>333.34745960000055</v>
      </c>
      <c r="G10906" s="289">
        <v>52</v>
      </c>
      <c r="H10906" s="290">
        <v>9345.7926020000014</v>
      </c>
      <c r="I10906" s="289">
        <v>0</v>
      </c>
      <c r="J10906" s="214" t="s">
        <v>132</v>
      </c>
      <c r="K10906" s="214"/>
      <c r="L10906" s="214"/>
      <c r="M10906"/>
    </row>
    <row r="10907" spans="1:13" x14ac:dyDescent="0.2">
      <c r="A10907" s="284">
        <v>45380</v>
      </c>
      <c r="B10907" s="285">
        <v>16</v>
      </c>
      <c r="C10907" s="286">
        <v>2885.8999365</v>
      </c>
      <c r="D10907" s="287">
        <v>154.94369439999969</v>
      </c>
      <c r="E10907" s="288">
        <v>5969.8310600000004</v>
      </c>
      <c r="F10907" s="288">
        <v>323.23223659999985</v>
      </c>
      <c r="G10907" s="289">
        <v>52</v>
      </c>
      <c r="H10907" s="290">
        <v>9385.9069275000002</v>
      </c>
      <c r="I10907" s="289">
        <v>0</v>
      </c>
      <c r="J10907" s="214" t="s">
        <v>132</v>
      </c>
      <c r="K10907" s="214"/>
      <c r="L10907" s="214"/>
      <c r="M10907"/>
    </row>
    <row r="10908" spans="1:13" x14ac:dyDescent="0.2">
      <c r="A10908" s="284">
        <v>45380</v>
      </c>
      <c r="B10908" s="285">
        <v>17</v>
      </c>
      <c r="C10908" s="286">
        <v>3094.6580341999997</v>
      </c>
      <c r="D10908" s="287">
        <v>172.1912902000002</v>
      </c>
      <c r="E10908" s="288">
        <v>5778.3012100000005</v>
      </c>
      <c r="F10908" s="288">
        <v>323.48612609999964</v>
      </c>
      <c r="G10908" s="289">
        <v>52</v>
      </c>
      <c r="H10908" s="290">
        <v>9420.6366605000003</v>
      </c>
      <c r="I10908" s="289">
        <v>0</v>
      </c>
      <c r="J10908" s="214" t="s">
        <v>132</v>
      </c>
      <c r="K10908" s="214"/>
      <c r="L10908" s="214"/>
      <c r="M10908"/>
    </row>
    <row r="10909" spans="1:13" x14ac:dyDescent="0.2">
      <c r="A10909" s="284">
        <v>45380</v>
      </c>
      <c r="B10909" s="285">
        <v>18</v>
      </c>
      <c r="C10909" s="286">
        <v>3267.8838344000001</v>
      </c>
      <c r="D10909" s="287">
        <v>188.09341460000005</v>
      </c>
      <c r="E10909" s="288">
        <v>6045.1286900000005</v>
      </c>
      <c r="F10909" s="288">
        <v>344.55189209999935</v>
      </c>
      <c r="G10909" s="289">
        <v>53</v>
      </c>
      <c r="H10909" s="290">
        <v>9898.6578311000012</v>
      </c>
      <c r="I10909" s="289">
        <v>0</v>
      </c>
      <c r="J10909" s="214" t="s">
        <v>132</v>
      </c>
      <c r="K10909" s="214"/>
      <c r="L10909" s="214"/>
      <c r="M10909"/>
    </row>
    <row r="10910" spans="1:13" x14ac:dyDescent="0.2">
      <c r="A10910" s="284">
        <v>45380</v>
      </c>
      <c r="B10910" s="285">
        <v>19</v>
      </c>
      <c r="C10910" s="286">
        <v>3408.8337919000001</v>
      </c>
      <c r="D10910" s="287">
        <v>198.12098860000009</v>
      </c>
      <c r="E10910" s="288">
        <v>6302.20111</v>
      </c>
      <c r="F10910" s="288">
        <v>359.92122529999961</v>
      </c>
      <c r="G10910" s="289">
        <v>52</v>
      </c>
      <c r="H10910" s="290">
        <v>10321.077115799999</v>
      </c>
      <c r="I10910" s="289">
        <v>0</v>
      </c>
      <c r="J10910" s="214" t="s">
        <v>132</v>
      </c>
      <c r="K10910" s="214"/>
      <c r="L10910" s="214"/>
      <c r="M10910"/>
    </row>
    <row r="10911" spans="1:13" x14ac:dyDescent="0.2">
      <c r="A10911" s="284">
        <v>45380</v>
      </c>
      <c r="B10911" s="285">
        <v>20</v>
      </c>
      <c r="C10911" s="286">
        <v>3390.4781465000001</v>
      </c>
      <c r="D10911" s="287">
        <v>195.86624580000003</v>
      </c>
      <c r="E10911" s="288">
        <v>6199.3211599999995</v>
      </c>
      <c r="F10911" s="288">
        <v>355.39283160000014</v>
      </c>
      <c r="G10911" s="289">
        <v>48</v>
      </c>
      <c r="H10911" s="290">
        <v>10189.058383899999</v>
      </c>
      <c r="I10911" s="289">
        <v>0</v>
      </c>
      <c r="J10911" s="214" t="s">
        <v>132</v>
      </c>
      <c r="K10911" s="214"/>
      <c r="L10911" s="214"/>
      <c r="M10911"/>
    </row>
    <row r="10912" spans="1:13" x14ac:dyDescent="0.2">
      <c r="A10912" s="284">
        <v>45380</v>
      </c>
      <c r="B10912" s="285">
        <v>21</v>
      </c>
      <c r="C10912" s="286">
        <v>3294.3404767000002</v>
      </c>
      <c r="D10912" s="287">
        <v>187.12340909999998</v>
      </c>
      <c r="E10912" s="288">
        <v>5952.0124999999998</v>
      </c>
      <c r="F10912" s="288">
        <v>340.50604699999985</v>
      </c>
      <c r="G10912" s="289">
        <v>44</v>
      </c>
      <c r="H10912" s="290">
        <v>9817.9824327999995</v>
      </c>
      <c r="I10912" s="289">
        <v>0</v>
      </c>
      <c r="J10912" s="214" t="s">
        <v>132</v>
      </c>
      <c r="K10912" s="214"/>
      <c r="L10912" s="214"/>
      <c r="M10912"/>
    </row>
    <row r="10913" spans="1:13" x14ac:dyDescent="0.2">
      <c r="A10913" s="284">
        <v>45380</v>
      </c>
      <c r="B10913" s="285">
        <v>22</v>
      </c>
      <c r="C10913" s="286">
        <v>3106.6907655999998</v>
      </c>
      <c r="D10913" s="287">
        <v>172.30530959999979</v>
      </c>
      <c r="E10913" s="288">
        <v>5550.4859099999994</v>
      </c>
      <c r="F10913" s="288">
        <v>313.92431470000065</v>
      </c>
      <c r="G10913" s="289">
        <v>37</v>
      </c>
      <c r="H10913" s="290">
        <v>9180.4062999000016</v>
      </c>
      <c r="I10913" s="289">
        <v>0</v>
      </c>
      <c r="J10913" s="214" t="s">
        <v>132</v>
      </c>
      <c r="K10913" s="214"/>
      <c r="L10913" s="214"/>
      <c r="M10913"/>
    </row>
    <row r="10914" spans="1:13" x14ac:dyDescent="0.2">
      <c r="A10914" s="284">
        <v>45380</v>
      </c>
      <c r="B10914" s="285">
        <v>23</v>
      </c>
      <c r="C10914" s="286">
        <v>2895.3777998999999</v>
      </c>
      <c r="D10914" s="287">
        <v>155.79026949999994</v>
      </c>
      <c r="E10914" s="288">
        <v>5134.8599700000004</v>
      </c>
      <c r="F10914" s="288">
        <v>284.51160299999992</v>
      </c>
      <c r="G10914" s="289">
        <v>32</v>
      </c>
      <c r="H10914" s="290">
        <v>8502.5396423999991</v>
      </c>
      <c r="I10914" s="289">
        <v>0</v>
      </c>
      <c r="J10914" s="214" t="s">
        <v>132</v>
      </c>
      <c r="K10914" s="214"/>
      <c r="L10914" s="214"/>
      <c r="M10914"/>
    </row>
    <row r="10915" spans="1:13" x14ac:dyDescent="0.2">
      <c r="A10915" s="284">
        <v>45380</v>
      </c>
      <c r="B10915" s="285">
        <v>24</v>
      </c>
      <c r="C10915" s="286">
        <v>2755.7689302000003</v>
      </c>
      <c r="D10915" s="287">
        <v>146.11087780000022</v>
      </c>
      <c r="E10915" s="288">
        <v>4953.2060099999999</v>
      </c>
      <c r="F10915" s="288">
        <v>272.43059689999973</v>
      </c>
      <c r="G10915" s="289">
        <v>29</v>
      </c>
      <c r="H10915" s="290">
        <v>8156.5164149000002</v>
      </c>
      <c r="I10915" s="289">
        <v>0</v>
      </c>
      <c r="J10915" s="214" t="s">
        <v>132</v>
      </c>
      <c r="K10915" s="214"/>
      <c r="L10915" s="214"/>
      <c r="M10915"/>
    </row>
    <row r="10916" spans="1:13" x14ac:dyDescent="0.2">
      <c r="A10916" s="284">
        <v>45381</v>
      </c>
      <c r="B10916" s="285">
        <v>1</v>
      </c>
      <c r="C10916" s="286">
        <v>2641.7712382</v>
      </c>
      <c r="D10916" s="287">
        <v>136.77668980000001</v>
      </c>
      <c r="E10916" s="288">
        <v>4723.5261799999998</v>
      </c>
      <c r="F10916" s="288">
        <v>254.7010209</v>
      </c>
      <c r="G10916" s="289">
        <v>20</v>
      </c>
      <c r="H10916" s="290">
        <v>7776.7751288999998</v>
      </c>
      <c r="I10916" s="289">
        <v>0</v>
      </c>
      <c r="J10916" s="214" t="s">
        <v>132</v>
      </c>
      <c r="K10916" s="214"/>
      <c r="L10916" s="214"/>
      <c r="M10916"/>
    </row>
    <row r="10917" spans="1:13" x14ac:dyDescent="0.2">
      <c r="A10917" s="284">
        <v>45381</v>
      </c>
      <c r="B10917" s="285">
        <v>2</v>
      </c>
      <c r="C10917" s="286">
        <v>2558.0517942000006</v>
      </c>
      <c r="D10917" s="287">
        <v>130.4450957999999</v>
      </c>
      <c r="E10917" s="288">
        <v>4544.9435899999999</v>
      </c>
      <c r="F10917" s="288">
        <v>241.75416720000067</v>
      </c>
      <c r="G10917" s="289">
        <v>14</v>
      </c>
      <c r="H10917" s="290">
        <v>7489.1946472000009</v>
      </c>
      <c r="I10917" s="289">
        <v>0</v>
      </c>
      <c r="J10917" s="214" t="s">
        <v>132</v>
      </c>
      <c r="K10917" s="214"/>
      <c r="L10917" s="214"/>
      <c r="M10917"/>
    </row>
    <row r="10918" spans="1:13" x14ac:dyDescent="0.2">
      <c r="A10918" s="284">
        <v>45381</v>
      </c>
      <c r="B10918" s="285">
        <v>3</v>
      </c>
      <c r="C10918" s="286">
        <v>2509.7964108000001</v>
      </c>
      <c r="D10918" s="287">
        <v>126.77771849999984</v>
      </c>
      <c r="E10918" s="288">
        <v>4442.4414900000002</v>
      </c>
      <c r="F10918" s="288">
        <v>234.65978910000013</v>
      </c>
      <c r="G10918" s="289">
        <v>10</v>
      </c>
      <c r="H10918" s="290">
        <v>7323.6754084000004</v>
      </c>
      <c r="I10918" s="289">
        <v>0</v>
      </c>
      <c r="J10918" s="214" t="s">
        <v>132</v>
      </c>
      <c r="K10918" s="214"/>
      <c r="L10918" s="214"/>
      <c r="M10918"/>
    </row>
    <row r="10919" spans="1:13" x14ac:dyDescent="0.2">
      <c r="A10919" s="284">
        <v>45381</v>
      </c>
      <c r="B10919" s="285">
        <v>4</v>
      </c>
      <c r="C10919" s="286">
        <v>2510.7386460000002</v>
      </c>
      <c r="D10919" s="287">
        <v>126.89318659999984</v>
      </c>
      <c r="E10919" s="288">
        <v>4435.0937599999997</v>
      </c>
      <c r="F10919" s="288">
        <v>233.70510550000017</v>
      </c>
      <c r="G10919" s="289">
        <v>13</v>
      </c>
      <c r="H10919" s="290">
        <v>7319.4306981</v>
      </c>
      <c r="I10919" s="289">
        <v>0</v>
      </c>
      <c r="J10919" s="214" t="s">
        <v>132</v>
      </c>
      <c r="K10919" s="214"/>
      <c r="L10919" s="214"/>
      <c r="M10919"/>
    </row>
    <row r="10920" spans="1:13" x14ac:dyDescent="0.2">
      <c r="A10920" s="284">
        <v>45381</v>
      </c>
      <c r="B10920" s="285">
        <v>5</v>
      </c>
      <c r="C10920" s="286">
        <v>2579.8008119000001</v>
      </c>
      <c r="D10920" s="287">
        <v>131.83810049999983</v>
      </c>
      <c r="E10920" s="288">
        <v>4507.6001100000003</v>
      </c>
      <c r="F10920" s="288">
        <v>239.16909959999884</v>
      </c>
      <c r="G10920" s="289">
        <v>21</v>
      </c>
      <c r="H10920" s="290">
        <v>7479.4081219999989</v>
      </c>
      <c r="I10920" s="289">
        <v>0</v>
      </c>
      <c r="J10920" s="214" t="s">
        <v>132</v>
      </c>
      <c r="K10920" s="214"/>
      <c r="L10920" s="214"/>
      <c r="M10920"/>
    </row>
    <row r="10921" spans="1:13" x14ac:dyDescent="0.2">
      <c r="A10921" s="284">
        <v>45381</v>
      </c>
      <c r="B10921" s="285">
        <v>6</v>
      </c>
      <c r="C10921" s="286">
        <v>2710.0758277999998</v>
      </c>
      <c r="D10921" s="287">
        <v>140.85503999999992</v>
      </c>
      <c r="E10921" s="288">
        <v>4747.9858999999997</v>
      </c>
      <c r="F10921" s="288">
        <v>253.66821280000022</v>
      </c>
      <c r="G10921" s="289">
        <v>39</v>
      </c>
      <c r="H10921" s="290">
        <v>7891.5849805999997</v>
      </c>
      <c r="I10921" s="289">
        <v>0</v>
      </c>
      <c r="J10921" s="214" t="s">
        <v>132</v>
      </c>
      <c r="K10921" s="214"/>
      <c r="L10921" s="214"/>
      <c r="M10921"/>
    </row>
    <row r="10922" spans="1:13" x14ac:dyDescent="0.2">
      <c r="A10922" s="284">
        <v>45381</v>
      </c>
      <c r="B10922" s="285">
        <v>7</v>
      </c>
      <c r="C10922" s="286">
        <v>2726.3255119999999</v>
      </c>
      <c r="D10922" s="287">
        <v>145.33116319999976</v>
      </c>
      <c r="E10922" s="288">
        <v>4934.36654</v>
      </c>
      <c r="F10922" s="288">
        <v>267.54027319999932</v>
      </c>
      <c r="G10922" s="289">
        <v>42</v>
      </c>
      <c r="H10922" s="290">
        <v>8115.5634883999992</v>
      </c>
      <c r="I10922" s="289">
        <v>0</v>
      </c>
      <c r="J10922" s="214" t="s">
        <v>132</v>
      </c>
      <c r="K10922" s="214"/>
      <c r="L10922" s="214"/>
      <c r="M10922"/>
    </row>
    <row r="10923" spans="1:13" x14ac:dyDescent="0.2">
      <c r="A10923" s="284">
        <v>45381</v>
      </c>
      <c r="B10923" s="285">
        <v>8</v>
      </c>
      <c r="C10923" s="286">
        <v>2358.6285601</v>
      </c>
      <c r="D10923" s="287">
        <v>123.58964779999974</v>
      </c>
      <c r="E10923" s="288">
        <v>4983.5979600000001</v>
      </c>
      <c r="F10923" s="288">
        <v>263.16602609999973</v>
      </c>
      <c r="G10923" s="289">
        <v>44</v>
      </c>
      <c r="H10923" s="290">
        <v>7772.9821939999993</v>
      </c>
      <c r="I10923" s="289">
        <v>0</v>
      </c>
      <c r="J10923" s="214" t="s">
        <v>132</v>
      </c>
      <c r="K10923" s="214"/>
      <c r="L10923" s="214"/>
      <c r="M10923"/>
    </row>
    <row r="10924" spans="1:13" x14ac:dyDescent="0.2">
      <c r="A10924" s="284">
        <v>45381</v>
      </c>
      <c r="B10924" s="285">
        <v>9</v>
      </c>
      <c r="C10924" s="286">
        <v>1687.1213733999998</v>
      </c>
      <c r="D10924" s="287">
        <v>82.397965099999965</v>
      </c>
      <c r="E10924" s="288">
        <v>4712.8159999999998</v>
      </c>
      <c r="F10924" s="288">
        <v>245.96705089999978</v>
      </c>
      <c r="G10924" s="289">
        <v>43</v>
      </c>
      <c r="H10924" s="290">
        <v>6771.3023893999989</v>
      </c>
      <c r="I10924" s="289">
        <v>0</v>
      </c>
      <c r="J10924" s="214" t="s">
        <v>132</v>
      </c>
      <c r="K10924" s="214"/>
      <c r="L10924" s="214"/>
      <c r="M10924"/>
    </row>
    <row r="10925" spans="1:13" x14ac:dyDescent="0.2">
      <c r="A10925" s="284">
        <v>45381</v>
      </c>
      <c r="B10925" s="285">
        <v>10</v>
      </c>
      <c r="C10925" s="286">
        <v>1105.0411851999997</v>
      </c>
      <c r="D10925" s="287">
        <v>45.784533700000111</v>
      </c>
      <c r="E10925" s="288">
        <v>4307.3893000000007</v>
      </c>
      <c r="F10925" s="288">
        <v>221.62410539999928</v>
      </c>
      <c r="G10925" s="289">
        <v>43</v>
      </c>
      <c r="H10925" s="290">
        <v>5722.8391242999996</v>
      </c>
      <c r="I10925" s="289">
        <v>0</v>
      </c>
      <c r="J10925" s="214" t="s">
        <v>132</v>
      </c>
      <c r="K10925" s="214"/>
      <c r="L10925" s="214"/>
      <c r="M10925"/>
    </row>
    <row r="10926" spans="1:13" x14ac:dyDescent="0.2">
      <c r="A10926" s="284">
        <v>45381</v>
      </c>
      <c r="B10926" s="285">
        <v>11</v>
      </c>
      <c r="C10926" s="286">
        <v>850.28763000000004</v>
      </c>
      <c r="D10926" s="287">
        <v>28.901636600000245</v>
      </c>
      <c r="E10926" s="288">
        <v>4084.0146599999998</v>
      </c>
      <c r="F10926" s="288">
        <v>206.85604520000015</v>
      </c>
      <c r="G10926" s="289">
        <v>43</v>
      </c>
      <c r="H10926" s="290">
        <v>5213.0599718000003</v>
      </c>
      <c r="I10926" s="289">
        <v>0</v>
      </c>
      <c r="J10926" s="214" t="s">
        <v>132</v>
      </c>
      <c r="K10926" s="214"/>
      <c r="L10926" s="214"/>
      <c r="M10926"/>
    </row>
    <row r="10927" spans="1:13" x14ac:dyDescent="0.2">
      <c r="A10927" s="284">
        <v>45381</v>
      </c>
      <c r="B10927" s="285">
        <v>12</v>
      </c>
      <c r="C10927" s="286">
        <v>537.35944299999983</v>
      </c>
      <c r="D10927" s="287">
        <v>8.7868991000000278</v>
      </c>
      <c r="E10927" s="288">
        <v>4235.87201</v>
      </c>
      <c r="F10927" s="288">
        <v>199.9764611999999</v>
      </c>
      <c r="G10927" s="289">
        <v>43</v>
      </c>
      <c r="H10927" s="290">
        <v>5024.9948132999998</v>
      </c>
      <c r="I10927" s="289">
        <v>0</v>
      </c>
      <c r="J10927" s="214" t="s">
        <v>132</v>
      </c>
      <c r="K10927" s="214"/>
      <c r="L10927" s="214"/>
      <c r="M10927"/>
    </row>
    <row r="10928" spans="1:13" x14ac:dyDescent="0.2">
      <c r="A10928" s="284">
        <v>45381</v>
      </c>
      <c r="B10928" s="285">
        <v>13</v>
      </c>
      <c r="C10928" s="286">
        <v>602.08539670000005</v>
      </c>
      <c r="D10928" s="287">
        <v>11.588402699999989</v>
      </c>
      <c r="E10928" s="288">
        <v>4094.7489799999994</v>
      </c>
      <c r="F10928" s="288">
        <v>194.29183330000069</v>
      </c>
      <c r="G10928" s="289">
        <v>43</v>
      </c>
      <c r="H10928" s="290">
        <v>4945.7146127000005</v>
      </c>
      <c r="I10928" s="289">
        <v>0</v>
      </c>
      <c r="J10928" s="214" t="s">
        <v>132</v>
      </c>
      <c r="K10928" s="214"/>
      <c r="L10928" s="214"/>
      <c r="M10928"/>
    </row>
    <row r="10929" spans="1:13" x14ac:dyDescent="0.2">
      <c r="A10929" s="284">
        <v>45381</v>
      </c>
      <c r="B10929" s="285">
        <v>14</v>
      </c>
      <c r="C10929" s="286">
        <v>824.88412679999965</v>
      </c>
      <c r="D10929" s="287">
        <v>24.160407200000321</v>
      </c>
      <c r="E10929" s="288">
        <v>4025.76154</v>
      </c>
      <c r="F10929" s="288">
        <v>202.23043720000032</v>
      </c>
      <c r="G10929" s="289">
        <v>44</v>
      </c>
      <c r="H10929" s="290">
        <v>5121.0365111999999</v>
      </c>
      <c r="I10929" s="289">
        <v>0</v>
      </c>
      <c r="J10929" s="214" t="s">
        <v>132</v>
      </c>
      <c r="K10929" s="214"/>
      <c r="L10929" s="214"/>
      <c r="M10929"/>
    </row>
    <row r="10930" spans="1:13" x14ac:dyDescent="0.2">
      <c r="A10930" s="284">
        <v>45381</v>
      </c>
      <c r="B10930" s="285">
        <v>15</v>
      </c>
      <c r="C10930" s="286">
        <v>994.42836370000032</v>
      </c>
      <c r="D10930" s="287">
        <v>34.053970899999882</v>
      </c>
      <c r="E10930" s="288">
        <v>4185.5510299999996</v>
      </c>
      <c r="F10930" s="288">
        <v>208.55355830000099</v>
      </c>
      <c r="G10930" s="289">
        <v>45</v>
      </c>
      <c r="H10930" s="290">
        <v>5467.5869229000009</v>
      </c>
      <c r="I10930" s="289">
        <v>0</v>
      </c>
      <c r="J10930" s="214" t="s">
        <v>132</v>
      </c>
      <c r="K10930" s="214"/>
      <c r="L10930" s="214"/>
      <c r="M10930"/>
    </row>
    <row r="10931" spans="1:13" x14ac:dyDescent="0.2">
      <c r="A10931" s="284">
        <v>45381</v>
      </c>
      <c r="B10931" s="285">
        <v>16</v>
      </c>
      <c r="C10931" s="286">
        <v>1444.3805735999999</v>
      </c>
      <c r="D10931" s="287">
        <v>61.693703800000094</v>
      </c>
      <c r="E10931" s="288">
        <v>4434.9141799999998</v>
      </c>
      <c r="F10931" s="288">
        <v>226.40859320000072</v>
      </c>
      <c r="G10931" s="289">
        <v>45</v>
      </c>
      <c r="H10931" s="290">
        <v>6212.3970506000005</v>
      </c>
      <c r="I10931" s="289">
        <v>0</v>
      </c>
      <c r="J10931" s="214" t="s">
        <v>132</v>
      </c>
      <c r="K10931" s="214"/>
      <c r="L10931" s="214"/>
      <c r="M10931"/>
    </row>
    <row r="10932" spans="1:13" x14ac:dyDescent="0.2">
      <c r="A10932" s="284">
        <v>45381</v>
      </c>
      <c r="B10932" s="285">
        <v>17</v>
      </c>
      <c r="C10932" s="286">
        <v>2155.4525653999999</v>
      </c>
      <c r="D10932" s="287">
        <v>107.67344530000014</v>
      </c>
      <c r="E10932" s="288">
        <v>5169.7913200000003</v>
      </c>
      <c r="F10932" s="288">
        <v>261.90772000000015</v>
      </c>
      <c r="G10932" s="289">
        <v>46</v>
      </c>
      <c r="H10932" s="290">
        <v>7740.8250507000002</v>
      </c>
      <c r="I10932" s="289">
        <v>0</v>
      </c>
      <c r="J10932" s="214" t="s">
        <v>132</v>
      </c>
      <c r="K10932" s="214"/>
      <c r="L10932" s="214"/>
      <c r="M10932"/>
    </row>
    <row r="10933" spans="1:13" x14ac:dyDescent="0.2">
      <c r="A10933" s="284">
        <v>45381</v>
      </c>
      <c r="B10933" s="285">
        <v>18</v>
      </c>
      <c r="C10933" s="286">
        <v>2705.4064191999996</v>
      </c>
      <c r="D10933" s="287">
        <v>144.8561782000001</v>
      </c>
      <c r="E10933" s="288">
        <v>5511.6925299999994</v>
      </c>
      <c r="F10933" s="288">
        <v>289.64795190000041</v>
      </c>
      <c r="G10933" s="289">
        <v>45</v>
      </c>
      <c r="H10933" s="290">
        <v>8696.6030792999991</v>
      </c>
      <c r="I10933" s="289">
        <v>0</v>
      </c>
      <c r="J10933" s="214" t="s">
        <v>132</v>
      </c>
      <c r="K10933" s="214"/>
      <c r="L10933" s="214"/>
      <c r="M10933"/>
    </row>
    <row r="10934" spans="1:13" x14ac:dyDescent="0.2">
      <c r="A10934" s="284">
        <v>45381</v>
      </c>
      <c r="B10934" s="285">
        <v>19</v>
      </c>
      <c r="C10934" s="286">
        <v>3055.3754113</v>
      </c>
      <c r="D10934" s="287">
        <v>169.01989820000006</v>
      </c>
      <c r="E10934" s="288">
        <v>5580.8238000000001</v>
      </c>
      <c r="F10934" s="288">
        <v>312.88244020000002</v>
      </c>
      <c r="G10934" s="289">
        <v>44</v>
      </c>
      <c r="H10934" s="290">
        <v>9162.1015497000008</v>
      </c>
      <c r="I10934" s="289">
        <v>0</v>
      </c>
      <c r="J10934" s="214" t="s">
        <v>132</v>
      </c>
      <c r="K10934" s="214"/>
      <c r="L10934" s="214"/>
      <c r="M10934"/>
    </row>
    <row r="10935" spans="1:13" x14ac:dyDescent="0.2">
      <c r="A10935" s="284">
        <v>45381</v>
      </c>
      <c r="B10935" s="285">
        <v>20</v>
      </c>
      <c r="C10935" s="286">
        <v>3101.1421724000002</v>
      </c>
      <c r="D10935" s="287">
        <v>172.77724320000002</v>
      </c>
      <c r="E10935" s="288">
        <v>5596.8651300000001</v>
      </c>
      <c r="F10935" s="288">
        <v>316.20528120000017</v>
      </c>
      <c r="G10935" s="289">
        <v>40</v>
      </c>
      <c r="H10935" s="290">
        <v>9226.9898267999997</v>
      </c>
      <c r="I10935" s="289">
        <v>0</v>
      </c>
      <c r="J10935" s="214" t="s">
        <v>132</v>
      </c>
      <c r="K10935" s="214"/>
      <c r="L10935" s="214"/>
      <c r="M10935"/>
    </row>
    <row r="10936" spans="1:13" x14ac:dyDescent="0.2">
      <c r="A10936" s="284">
        <v>45381</v>
      </c>
      <c r="B10936" s="285">
        <v>21</v>
      </c>
      <c r="C10936" s="286">
        <v>3038.1325585999998</v>
      </c>
      <c r="D10936" s="287">
        <v>168.0867306000001</v>
      </c>
      <c r="E10936" s="288">
        <v>5391.1890100000001</v>
      </c>
      <c r="F10936" s="288">
        <v>308.17716340000061</v>
      </c>
      <c r="G10936" s="289">
        <v>38</v>
      </c>
      <c r="H10936" s="290">
        <v>8943.5854626</v>
      </c>
      <c r="I10936" s="289">
        <v>0</v>
      </c>
      <c r="J10936" s="214" t="s">
        <v>132</v>
      </c>
      <c r="K10936" s="214"/>
      <c r="L10936" s="214"/>
      <c r="M10936"/>
    </row>
    <row r="10937" spans="1:13" x14ac:dyDescent="0.2">
      <c r="A10937" s="284">
        <v>45381</v>
      </c>
      <c r="B10937" s="285">
        <v>22</v>
      </c>
      <c r="C10937" s="286">
        <v>2899.8075979999999</v>
      </c>
      <c r="D10937" s="287">
        <v>157.14888190000042</v>
      </c>
      <c r="E10937" s="288">
        <v>5139.8419599999997</v>
      </c>
      <c r="F10937" s="288">
        <v>288.70776299999943</v>
      </c>
      <c r="G10937" s="289">
        <v>34</v>
      </c>
      <c r="H10937" s="290">
        <v>8519.5062029000001</v>
      </c>
      <c r="I10937" s="289">
        <v>0</v>
      </c>
      <c r="J10937" s="214" t="s">
        <v>132</v>
      </c>
      <c r="K10937" s="214"/>
      <c r="L10937" s="214"/>
      <c r="M10937"/>
    </row>
    <row r="10938" spans="1:13" x14ac:dyDescent="0.2">
      <c r="A10938" s="284">
        <v>45381</v>
      </c>
      <c r="B10938" s="285">
        <v>23</v>
      </c>
      <c r="C10938" s="286">
        <v>2723.2887976000002</v>
      </c>
      <c r="D10938" s="287">
        <v>143.67287989999994</v>
      </c>
      <c r="E10938" s="288">
        <v>4846.1703699999998</v>
      </c>
      <c r="F10938" s="288">
        <v>265.75646570000026</v>
      </c>
      <c r="G10938" s="289">
        <v>33</v>
      </c>
      <c r="H10938" s="290">
        <v>8011.8885131999996</v>
      </c>
      <c r="I10938" s="289">
        <v>0</v>
      </c>
      <c r="J10938" s="214" t="s">
        <v>132</v>
      </c>
      <c r="K10938" s="214"/>
      <c r="L10938" s="214"/>
      <c r="M10938"/>
    </row>
    <row r="10939" spans="1:13" x14ac:dyDescent="0.2">
      <c r="A10939" s="284">
        <v>45381</v>
      </c>
      <c r="B10939" s="285">
        <v>24</v>
      </c>
      <c r="C10939" s="286">
        <v>2609.0112850999999</v>
      </c>
      <c r="D10939" s="287">
        <v>135.91641359999986</v>
      </c>
      <c r="E10939" s="288">
        <v>4721.5019699999993</v>
      </c>
      <c r="F10939" s="288">
        <v>256.8544049000011</v>
      </c>
      <c r="G10939" s="289">
        <v>30</v>
      </c>
      <c r="H10939" s="290">
        <v>7753.2840735999998</v>
      </c>
      <c r="I10939" s="289">
        <v>0</v>
      </c>
      <c r="J10939" s="214" t="s">
        <v>132</v>
      </c>
      <c r="K10939" s="214"/>
      <c r="L10939" s="214"/>
      <c r="M10939"/>
    </row>
    <row r="10940" spans="1:13" x14ac:dyDescent="0.2">
      <c r="A10940" s="284">
        <v>45382</v>
      </c>
      <c r="B10940" s="285">
        <v>1</v>
      </c>
      <c r="C10940" s="286">
        <v>2498.7574105999997</v>
      </c>
      <c r="D10940" s="287">
        <v>127.73235259999994</v>
      </c>
      <c r="E10940" s="288">
        <v>4510.9438099999998</v>
      </c>
      <c r="F10940" s="288">
        <v>241.32626660000005</v>
      </c>
      <c r="G10940" s="289">
        <v>20</v>
      </c>
      <c r="H10940" s="290">
        <v>7398.7598398</v>
      </c>
      <c r="I10940" s="289">
        <v>0</v>
      </c>
      <c r="J10940" s="214" t="s">
        <v>132</v>
      </c>
      <c r="K10940" s="214"/>
      <c r="L10940" s="214"/>
      <c r="M10940"/>
    </row>
    <row r="10941" spans="1:13" x14ac:dyDescent="0.2">
      <c r="A10941" s="284">
        <v>45382</v>
      </c>
      <c r="B10941" s="285">
        <v>2</v>
      </c>
      <c r="C10941" s="286">
        <v>2426.1828225000004</v>
      </c>
      <c r="D10941" s="287">
        <v>121.97561159999988</v>
      </c>
      <c r="E10941" s="288">
        <v>4359.9175999999998</v>
      </c>
      <c r="F10941" s="288">
        <v>230.37278070000048</v>
      </c>
      <c r="G10941" s="289">
        <v>12</v>
      </c>
      <c r="H10941" s="290">
        <v>7150.4488148000009</v>
      </c>
      <c r="I10941" s="289">
        <v>0</v>
      </c>
      <c r="J10941" s="214" t="s">
        <v>132</v>
      </c>
      <c r="K10941" s="214"/>
      <c r="L10941" s="214"/>
      <c r="M10941"/>
    </row>
    <row r="10942" spans="1:13" x14ac:dyDescent="0.2">
      <c r="A10942" s="284">
        <v>45382</v>
      </c>
      <c r="B10942" s="285">
        <v>3</v>
      </c>
      <c r="C10942" s="286">
        <v>2384.9063707</v>
      </c>
      <c r="D10942" s="287">
        <v>119.03089770000007</v>
      </c>
      <c r="E10942" s="288">
        <v>4277.2117600000001</v>
      </c>
      <c r="F10942" s="288">
        <v>224.5650955000001</v>
      </c>
      <c r="G10942" s="289">
        <v>10</v>
      </c>
      <c r="H10942" s="290">
        <v>7015.7141239000002</v>
      </c>
      <c r="I10942" s="289">
        <v>0</v>
      </c>
      <c r="J10942" s="214" t="s">
        <v>132</v>
      </c>
      <c r="K10942" s="214"/>
      <c r="L10942" s="214"/>
      <c r="M10942"/>
    </row>
    <row r="10943" spans="1:13" x14ac:dyDescent="0.2">
      <c r="A10943" s="284">
        <v>45382</v>
      </c>
      <c r="B10943" s="285">
        <v>4</v>
      </c>
      <c r="C10943" s="286">
        <v>2388.3510817000001</v>
      </c>
      <c r="D10943" s="287">
        <v>119.18782830000015</v>
      </c>
      <c r="E10943" s="288">
        <v>4259.2149100000006</v>
      </c>
      <c r="F10943" s="288">
        <v>223.14328039999964</v>
      </c>
      <c r="G10943" s="289">
        <v>11</v>
      </c>
      <c r="H10943" s="290">
        <v>7000.8971004000005</v>
      </c>
      <c r="I10943" s="289">
        <v>0</v>
      </c>
      <c r="J10943" s="214" t="s">
        <v>132</v>
      </c>
      <c r="K10943" s="214"/>
      <c r="L10943" s="214"/>
      <c r="M10943"/>
    </row>
    <row r="10944" spans="1:13" x14ac:dyDescent="0.2">
      <c r="A10944" s="284">
        <v>45382</v>
      </c>
      <c r="B10944" s="285">
        <v>5</v>
      </c>
      <c r="C10944" s="286">
        <v>2444.2901838999996</v>
      </c>
      <c r="D10944" s="287">
        <v>122.77789030000012</v>
      </c>
      <c r="E10944" s="288">
        <v>4320.64588</v>
      </c>
      <c r="F10944" s="288">
        <v>227.10166729999946</v>
      </c>
      <c r="G10944" s="289">
        <v>12</v>
      </c>
      <c r="H10944" s="290">
        <v>7126.8156214999999</v>
      </c>
      <c r="I10944" s="289">
        <v>0</v>
      </c>
      <c r="J10944" s="214" t="s">
        <v>132</v>
      </c>
      <c r="K10944" s="214"/>
      <c r="L10944" s="214"/>
      <c r="M10944"/>
    </row>
    <row r="10945" spans="1:13" x14ac:dyDescent="0.2">
      <c r="A10945" s="284">
        <v>45382</v>
      </c>
      <c r="B10945" s="285">
        <v>6</v>
      </c>
      <c r="C10945" s="286">
        <v>2565.3520050000002</v>
      </c>
      <c r="D10945" s="287">
        <v>130.97015499999983</v>
      </c>
      <c r="E10945" s="288">
        <v>4582.4737800000003</v>
      </c>
      <c r="F10945" s="288">
        <v>238.38973649999934</v>
      </c>
      <c r="G10945" s="289">
        <v>13</v>
      </c>
      <c r="H10945" s="290">
        <v>7530.1856764999993</v>
      </c>
      <c r="I10945" s="289">
        <v>0</v>
      </c>
      <c r="J10945" s="214" t="s">
        <v>132</v>
      </c>
      <c r="K10945" s="214"/>
      <c r="L10945" s="214"/>
      <c r="M10945"/>
    </row>
    <row r="10946" spans="1:13" x14ac:dyDescent="0.2">
      <c r="A10946" s="284">
        <v>45382</v>
      </c>
      <c r="B10946" s="285">
        <v>7</v>
      </c>
      <c r="C10946" s="286">
        <v>2553.2625415000002</v>
      </c>
      <c r="D10946" s="287">
        <v>134.12257290000005</v>
      </c>
      <c r="E10946" s="288">
        <v>4751.0108899999996</v>
      </c>
      <c r="F10946" s="288">
        <v>255.29525340000055</v>
      </c>
      <c r="G10946" s="289">
        <v>20</v>
      </c>
      <c r="H10946" s="290">
        <v>7713.6912578000001</v>
      </c>
      <c r="I10946" s="289">
        <v>0</v>
      </c>
      <c r="J10946" s="214" t="s">
        <v>132</v>
      </c>
      <c r="K10946" s="214"/>
      <c r="L10946" s="214"/>
      <c r="M10946"/>
    </row>
    <row r="10947" spans="1:13" x14ac:dyDescent="0.2">
      <c r="A10947" s="284">
        <v>45382</v>
      </c>
      <c r="B10947" s="285">
        <v>8</v>
      </c>
      <c r="C10947" s="286">
        <v>2172.3809838000002</v>
      </c>
      <c r="D10947" s="287">
        <v>112.18659569999986</v>
      </c>
      <c r="E10947" s="288">
        <v>4984.1928600000001</v>
      </c>
      <c r="F10947" s="288">
        <v>253.92577900000015</v>
      </c>
      <c r="G10947" s="289">
        <v>38</v>
      </c>
      <c r="H10947" s="290">
        <v>7560.6862185</v>
      </c>
      <c r="I10947" s="289">
        <v>0</v>
      </c>
      <c r="J10947" s="214" t="s">
        <v>132</v>
      </c>
      <c r="K10947" s="214"/>
      <c r="L10947" s="214"/>
      <c r="M10947"/>
    </row>
    <row r="10948" spans="1:13" x14ac:dyDescent="0.2">
      <c r="A10948" s="284">
        <v>45382</v>
      </c>
      <c r="B10948" s="285">
        <v>9</v>
      </c>
      <c r="C10948" s="286">
        <v>1409.5959227999999</v>
      </c>
      <c r="D10948" s="287">
        <v>64.617564999999871</v>
      </c>
      <c r="E10948" s="288">
        <v>4484.5404799999997</v>
      </c>
      <c r="F10948" s="288">
        <v>226.81040120000034</v>
      </c>
      <c r="G10948" s="289">
        <v>43</v>
      </c>
      <c r="H10948" s="290">
        <v>6228.5643689999997</v>
      </c>
      <c r="I10948" s="289">
        <v>0</v>
      </c>
      <c r="J10948" s="214" t="s">
        <v>132</v>
      </c>
      <c r="K10948" s="214"/>
      <c r="L10948" s="214"/>
      <c r="M10948"/>
    </row>
    <row r="10949" spans="1:13" x14ac:dyDescent="0.2">
      <c r="A10949" s="284">
        <v>45382</v>
      </c>
      <c r="B10949" s="285">
        <v>10</v>
      </c>
      <c r="C10949" s="286">
        <v>675.80955609999955</v>
      </c>
      <c r="D10949" s="287">
        <v>18.325764900000152</v>
      </c>
      <c r="E10949" s="288">
        <v>4069.1406500000003</v>
      </c>
      <c r="F10949" s="288">
        <v>191.43949799999973</v>
      </c>
      <c r="G10949" s="289">
        <v>44</v>
      </c>
      <c r="H10949" s="290">
        <v>4998.7154689999998</v>
      </c>
      <c r="I10949" s="289">
        <v>0</v>
      </c>
      <c r="J10949" s="214" t="s">
        <v>132</v>
      </c>
      <c r="K10949" s="214"/>
      <c r="L10949" s="214"/>
      <c r="M10949"/>
    </row>
    <row r="10950" spans="1:13" x14ac:dyDescent="0.2">
      <c r="A10950" s="284">
        <v>45382</v>
      </c>
      <c r="B10950" s="285">
        <v>11</v>
      </c>
      <c r="C10950" s="286">
        <v>149.68509630000017</v>
      </c>
      <c r="D10950" s="287">
        <v>-15.197471100000342</v>
      </c>
      <c r="E10950" s="288">
        <v>3711.8998999999999</v>
      </c>
      <c r="F10950" s="288">
        <v>169.30384259999983</v>
      </c>
      <c r="G10950" s="289">
        <v>43</v>
      </c>
      <c r="H10950" s="290">
        <v>4058.6913677999996</v>
      </c>
      <c r="I10950" s="289">
        <v>0</v>
      </c>
      <c r="J10950" s="214" t="s">
        <v>132</v>
      </c>
      <c r="K10950" s="214"/>
      <c r="L10950" s="214"/>
      <c r="M10950"/>
    </row>
    <row r="10951" spans="1:13" x14ac:dyDescent="0.2">
      <c r="A10951" s="284">
        <v>45382</v>
      </c>
      <c r="B10951" s="285">
        <v>12</v>
      </c>
      <c r="C10951" s="286">
        <v>-11.757321300000058</v>
      </c>
      <c r="D10951" s="287">
        <v>-24.516181199999991</v>
      </c>
      <c r="E10951" s="288">
        <v>3621.2582600000005</v>
      </c>
      <c r="F10951" s="288">
        <v>159.01108430000022</v>
      </c>
      <c r="G10951" s="289">
        <v>43</v>
      </c>
      <c r="H10951" s="290">
        <v>3786.9958418000006</v>
      </c>
      <c r="I10951" s="289">
        <v>0</v>
      </c>
      <c r="J10951" s="214" t="s">
        <v>132</v>
      </c>
      <c r="K10951" s="214"/>
      <c r="L10951" s="214"/>
      <c r="M10951"/>
    </row>
    <row r="10952" spans="1:13" x14ac:dyDescent="0.2">
      <c r="A10952" s="284">
        <v>45382</v>
      </c>
      <c r="B10952" s="285">
        <v>13</v>
      </c>
      <c r="C10952" s="286">
        <v>53.03653869999971</v>
      </c>
      <c r="D10952" s="287">
        <v>-21.139271799999534</v>
      </c>
      <c r="E10952" s="288">
        <v>3501.9133699999998</v>
      </c>
      <c r="F10952" s="288">
        <v>155.62061890000086</v>
      </c>
      <c r="G10952" s="289">
        <v>43</v>
      </c>
      <c r="H10952" s="290">
        <v>3732.4312558000006</v>
      </c>
      <c r="I10952" s="289">
        <v>0</v>
      </c>
      <c r="J10952" s="214" t="s">
        <v>132</v>
      </c>
      <c r="K10952" s="214"/>
      <c r="L10952" s="214"/>
      <c r="M10952"/>
    </row>
    <row r="10953" spans="1:13" x14ac:dyDescent="0.2">
      <c r="A10953" s="284">
        <v>45382</v>
      </c>
      <c r="B10953" s="285">
        <v>14</v>
      </c>
      <c r="C10953" s="286">
        <v>297.03845230000002</v>
      </c>
      <c r="D10953" s="287">
        <v>-6.886103300000002</v>
      </c>
      <c r="E10953" s="288">
        <v>3509.2444600000003</v>
      </c>
      <c r="F10953" s="288">
        <v>155.36065579999968</v>
      </c>
      <c r="G10953" s="289">
        <v>46</v>
      </c>
      <c r="H10953" s="290">
        <v>4000.7574648</v>
      </c>
      <c r="I10953" s="289">
        <v>0</v>
      </c>
      <c r="J10953" s="214" t="s">
        <v>132</v>
      </c>
      <c r="K10953" s="214"/>
      <c r="L10953" s="214"/>
      <c r="M10953"/>
    </row>
    <row r="10954" spans="1:13" x14ac:dyDescent="0.2">
      <c r="A10954" s="284">
        <v>45382</v>
      </c>
      <c r="B10954" s="285">
        <v>15</v>
      </c>
      <c r="C10954" s="286">
        <v>680.86854900000026</v>
      </c>
      <c r="D10954" s="287">
        <v>15.919719800000124</v>
      </c>
      <c r="E10954" s="288">
        <v>3945.9786600000002</v>
      </c>
      <c r="F10954" s="288">
        <v>165.20182330000034</v>
      </c>
      <c r="G10954" s="289">
        <v>45</v>
      </c>
      <c r="H10954" s="290">
        <v>4852.9687521000014</v>
      </c>
      <c r="I10954" s="289">
        <v>0</v>
      </c>
      <c r="J10954" s="214" t="s">
        <v>132</v>
      </c>
      <c r="K10954" s="214"/>
      <c r="L10954" s="214"/>
      <c r="M10954"/>
    </row>
    <row r="10955" spans="1:13" x14ac:dyDescent="0.2">
      <c r="A10955" s="284">
        <v>45382</v>
      </c>
      <c r="B10955" s="285">
        <v>16</v>
      </c>
      <c r="C10955" s="286">
        <v>1246.9593957000004</v>
      </c>
      <c r="D10955" s="287">
        <v>50.339356299999807</v>
      </c>
      <c r="E10955" s="288">
        <v>3932.0394299999998</v>
      </c>
      <c r="F10955" s="288">
        <v>185.23510290000013</v>
      </c>
      <c r="G10955" s="289">
        <v>45</v>
      </c>
      <c r="H10955" s="290">
        <v>5459.5732848999996</v>
      </c>
      <c r="I10955" s="289">
        <v>0</v>
      </c>
      <c r="J10955" s="214" t="s">
        <v>132</v>
      </c>
      <c r="K10955" s="214"/>
      <c r="L10955" s="214"/>
      <c r="M10955"/>
    </row>
    <row r="10956" spans="1:13" x14ac:dyDescent="0.2">
      <c r="A10956" s="284">
        <v>45382</v>
      </c>
      <c r="B10956" s="285">
        <v>17</v>
      </c>
      <c r="C10956" s="286">
        <v>1880.5183619999998</v>
      </c>
      <c r="D10956" s="287">
        <v>90.014144800000068</v>
      </c>
      <c r="E10956" s="288">
        <v>4514.9324500000002</v>
      </c>
      <c r="F10956" s="288">
        <v>226.52816470000016</v>
      </c>
      <c r="G10956" s="289">
        <v>45</v>
      </c>
      <c r="H10956" s="290">
        <v>6756.9931215000006</v>
      </c>
      <c r="I10956" s="289">
        <v>0</v>
      </c>
      <c r="J10956" s="214" t="s">
        <v>132</v>
      </c>
      <c r="K10956" s="214"/>
      <c r="L10956" s="214"/>
      <c r="M10956"/>
    </row>
    <row r="10957" spans="1:13" x14ac:dyDescent="0.2">
      <c r="A10957" s="284">
        <v>45382</v>
      </c>
      <c r="B10957" s="285">
        <v>18</v>
      </c>
      <c r="C10957" s="286">
        <v>2473.3536378000003</v>
      </c>
      <c r="D10957" s="287">
        <v>129.00965650000001</v>
      </c>
      <c r="E10957" s="288">
        <v>4913.9843300000002</v>
      </c>
      <c r="F10957" s="288">
        <v>262.61316410000018</v>
      </c>
      <c r="G10957" s="289">
        <v>45</v>
      </c>
      <c r="H10957" s="290">
        <v>7823.9607884000006</v>
      </c>
      <c r="I10957" s="289">
        <v>0</v>
      </c>
      <c r="J10957" s="214" t="s">
        <v>132</v>
      </c>
      <c r="K10957" s="214"/>
      <c r="L10957" s="214"/>
      <c r="M10957"/>
    </row>
    <row r="10958" spans="1:13" x14ac:dyDescent="0.2">
      <c r="A10958" s="284">
        <v>45382</v>
      </c>
      <c r="B10958" s="285">
        <v>19</v>
      </c>
      <c r="C10958" s="286">
        <v>2897.2902481999995</v>
      </c>
      <c r="D10958" s="287">
        <v>158.96914120000014</v>
      </c>
      <c r="E10958" s="288">
        <v>5334.6912899999998</v>
      </c>
      <c r="F10958" s="288">
        <v>297.24020580000069</v>
      </c>
      <c r="G10958" s="289">
        <v>44</v>
      </c>
      <c r="H10958" s="290">
        <v>8732.1908851999997</v>
      </c>
      <c r="I10958" s="289">
        <v>0</v>
      </c>
      <c r="J10958" s="214" t="s">
        <v>132</v>
      </c>
      <c r="K10958" s="214"/>
      <c r="L10958" s="214"/>
      <c r="M10958"/>
    </row>
    <row r="10959" spans="1:13" x14ac:dyDescent="0.2">
      <c r="A10959" s="284">
        <v>45382</v>
      </c>
      <c r="B10959" s="285">
        <v>20</v>
      </c>
      <c r="C10959" s="286">
        <v>3004.4249937</v>
      </c>
      <c r="D10959" s="287">
        <v>166.64925930000004</v>
      </c>
      <c r="E10959" s="288">
        <v>5360.6900999999998</v>
      </c>
      <c r="F10959" s="288">
        <v>307.66624279999996</v>
      </c>
      <c r="G10959" s="289">
        <v>40</v>
      </c>
      <c r="H10959" s="290">
        <v>8879.4305957999986</v>
      </c>
      <c r="I10959" s="289">
        <v>0</v>
      </c>
      <c r="J10959" s="214" t="s">
        <v>132</v>
      </c>
      <c r="K10959" s="214"/>
      <c r="L10959" s="214"/>
      <c r="M10959"/>
    </row>
    <row r="10960" spans="1:13" x14ac:dyDescent="0.2">
      <c r="A10960" s="284">
        <v>45382</v>
      </c>
      <c r="B10960" s="285">
        <v>21</v>
      </c>
      <c r="C10960" s="286">
        <v>2937.4959266999999</v>
      </c>
      <c r="D10960" s="287">
        <v>161.28688020000001</v>
      </c>
      <c r="E10960" s="288">
        <v>5247.87554</v>
      </c>
      <c r="F10960" s="288">
        <v>299.32325149999997</v>
      </c>
      <c r="G10960" s="289">
        <v>38</v>
      </c>
      <c r="H10960" s="290">
        <v>8683.9815983999997</v>
      </c>
      <c r="I10960" s="289">
        <v>0</v>
      </c>
      <c r="J10960" s="214" t="s">
        <v>132</v>
      </c>
      <c r="K10960" s="214"/>
      <c r="L10960" s="214"/>
      <c r="M10960"/>
    </row>
    <row r="10961" spans="1:13" x14ac:dyDescent="0.2">
      <c r="A10961" s="284">
        <v>45382</v>
      </c>
      <c r="B10961" s="285">
        <v>22</v>
      </c>
      <c r="C10961" s="286">
        <v>2779.8829504999999</v>
      </c>
      <c r="D10961" s="287">
        <v>148.76735869999987</v>
      </c>
      <c r="E10961" s="288">
        <v>4953.6459999999997</v>
      </c>
      <c r="F10961" s="288">
        <v>276.96779059999972</v>
      </c>
      <c r="G10961" s="289">
        <v>34</v>
      </c>
      <c r="H10961" s="290">
        <v>8193.2640997999988</v>
      </c>
      <c r="I10961" s="289">
        <v>0</v>
      </c>
      <c r="J10961" s="214" t="s">
        <v>132</v>
      </c>
      <c r="K10961" s="214"/>
      <c r="L10961" s="214"/>
      <c r="M10961"/>
    </row>
    <row r="10962" spans="1:13" x14ac:dyDescent="0.2">
      <c r="A10962" s="284">
        <v>45382</v>
      </c>
      <c r="B10962" s="285">
        <v>23</v>
      </c>
      <c r="C10962" s="286">
        <v>2594.0900762000001</v>
      </c>
      <c r="D10962" s="287">
        <v>134.32304090000031</v>
      </c>
      <c r="E10962" s="288">
        <v>4663.8511200000003</v>
      </c>
      <c r="F10962" s="288">
        <v>251.01167009999972</v>
      </c>
      <c r="G10962" s="289">
        <v>32</v>
      </c>
      <c r="H10962" s="290">
        <v>7675.2759071999999</v>
      </c>
      <c r="I10962" s="289">
        <v>0</v>
      </c>
      <c r="J10962" s="214" t="s">
        <v>132</v>
      </c>
      <c r="K10962" s="214"/>
      <c r="L10962" s="214"/>
      <c r="M10962"/>
    </row>
    <row r="10963" spans="1:13" x14ac:dyDescent="0.2">
      <c r="A10963" s="284">
        <v>45382</v>
      </c>
      <c r="B10963" s="285">
        <v>24</v>
      </c>
      <c r="C10963" s="286">
        <v>2392.8723830000004</v>
      </c>
      <c r="D10963" s="287">
        <v>126.58533899999992</v>
      </c>
      <c r="E10963" s="288">
        <v>4700.5624699999998</v>
      </c>
      <c r="F10963" s="288">
        <v>241.25952469999993</v>
      </c>
      <c r="G10963" s="289">
        <v>28</v>
      </c>
      <c r="H10963" s="290">
        <v>7489.2797166999999</v>
      </c>
      <c r="I10963" s="289">
        <v>0</v>
      </c>
      <c r="J10963" s="214" t="s">
        <v>132</v>
      </c>
      <c r="K10963" s="214"/>
      <c r="L10963" s="214"/>
      <c r="M10963"/>
    </row>
    <row r="10964" spans="1:13" x14ac:dyDescent="0.2">
      <c r="A10964" s="284">
        <v>45383</v>
      </c>
      <c r="B10964" s="285">
        <v>1</v>
      </c>
      <c r="C10964" s="286">
        <v>2410.2470454999998</v>
      </c>
      <c r="D10964" s="287">
        <v>120.46994270000025</v>
      </c>
      <c r="E10964" s="288">
        <v>4503.8545399999994</v>
      </c>
      <c r="F10964" s="288">
        <v>229.22489089999999</v>
      </c>
      <c r="G10964" s="289">
        <v>17</v>
      </c>
      <c r="H10964" s="290">
        <v>7280.7964190999992</v>
      </c>
      <c r="I10964" s="289">
        <v>0</v>
      </c>
      <c r="J10964" s="214" t="s">
        <v>132</v>
      </c>
      <c r="K10964" s="214"/>
      <c r="L10964" s="214"/>
      <c r="M10964"/>
    </row>
    <row r="10965" spans="1:13" x14ac:dyDescent="0.2">
      <c r="A10965" s="284">
        <v>45383</v>
      </c>
      <c r="B10965" s="285">
        <v>2</v>
      </c>
      <c r="C10965" s="286">
        <v>2365.9622497</v>
      </c>
      <c r="D10965" s="287">
        <v>117.1993363000002</v>
      </c>
      <c r="E10965" s="288">
        <v>4384.0531300000002</v>
      </c>
      <c r="F10965" s="288">
        <v>221.60560389999955</v>
      </c>
      <c r="G10965" s="289">
        <v>11</v>
      </c>
      <c r="H10965" s="290">
        <v>7099.8203199</v>
      </c>
      <c r="I10965" s="289">
        <v>0</v>
      </c>
      <c r="J10965" s="214" t="s">
        <v>132</v>
      </c>
      <c r="K10965" s="214"/>
      <c r="L10965" s="214"/>
      <c r="M10965"/>
    </row>
    <row r="10966" spans="1:13" x14ac:dyDescent="0.2">
      <c r="A10966" s="284">
        <v>45383</v>
      </c>
      <c r="B10966" s="285">
        <v>3</v>
      </c>
      <c r="C10966" s="286">
        <v>2368.0592185</v>
      </c>
      <c r="D10966" s="287">
        <v>116.83981010000031</v>
      </c>
      <c r="E10966" s="288">
        <v>4429.5070100000003</v>
      </c>
      <c r="F10966" s="288">
        <v>219.83671079999931</v>
      </c>
      <c r="G10966" s="289">
        <v>11</v>
      </c>
      <c r="H10966" s="290">
        <v>7145.2427493999994</v>
      </c>
      <c r="I10966" s="289">
        <v>0</v>
      </c>
      <c r="J10966" s="214" t="s">
        <v>132</v>
      </c>
      <c r="K10966" s="214"/>
      <c r="L10966" s="214"/>
      <c r="M10966"/>
    </row>
    <row r="10967" spans="1:13" x14ac:dyDescent="0.2">
      <c r="A10967" s="284">
        <v>45383</v>
      </c>
      <c r="B10967" s="285">
        <v>4</v>
      </c>
      <c r="C10967" s="286">
        <v>2448.9631685999998</v>
      </c>
      <c r="D10967" s="287">
        <v>121.59953159999976</v>
      </c>
      <c r="E10967" s="288">
        <v>4470.9750999999997</v>
      </c>
      <c r="F10967" s="288">
        <v>227.09824430000026</v>
      </c>
      <c r="G10967" s="289">
        <v>22</v>
      </c>
      <c r="H10967" s="290">
        <v>7290.6360445</v>
      </c>
      <c r="I10967" s="289">
        <v>0</v>
      </c>
      <c r="J10967" s="214" t="s">
        <v>132</v>
      </c>
      <c r="K10967" s="214"/>
      <c r="L10967" s="214"/>
      <c r="M10967"/>
    </row>
    <row r="10968" spans="1:13" x14ac:dyDescent="0.2">
      <c r="A10968" s="284">
        <v>45383</v>
      </c>
      <c r="B10968" s="285">
        <v>5</v>
      </c>
      <c r="C10968" s="286">
        <v>2635.6598295999997</v>
      </c>
      <c r="D10968" s="287">
        <v>133.94830249999973</v>
      </c>
      <c r="E10968" s="288">
        <v>4793.5965299999998</v>
      </c>
      <c r="F10968" s="288">
        <v>246.2335819000009</v>
      </c>
      <c r="G10968" s="289">
        <v>45</v>
      </c>
      <c r="H10968" s="290">
        <v>7854.4382439999999</v>
      </c>
      <c r="I10968" s="289">
        <v>0</v>
      </c>
      <c r="J10968" s="214" t="s">
        <v>132</v>
      </c>
      <c r="K10968" s="214"/>
      <c r="L10968" s="214"/>
      <c r="M10968"/>
    </row>
    <row r="10969" spans="1:13" x14ac:dyDescent="0.2">
      <c r="A10969" s="284">
        <v>45383</v>
      </c>
      <c r="B10969" s="285">
        <v>6</v>
      </c>
      <c r="C10969" s="286">
        <v>2912.8374380999999</v>
      </c>
      <c r="D10969" s="287">
        <v>154.40896980000031</v>
      </c>
      <c r="E10969" s="288">
        <v>5259.6453700000002</v>
      </c>
      <c r="F10969" s="288">
        <v>281.87939499999902</v>
      </c>
      <c r="G10969" s="289">
        <v>53</v>
      </c>
      <c r="H10969" s="290">
        <v>8661.7711729000002</v>
      </c>
      <c r="I10969" s="289">
        <v>0</v>
      </c>
      <c r="J10969" s="214" t="s">
        <v>132</v>
      </c>
      <c r="K10969" s="214"/>
      <c r="L10969" s="214"/>
      <c r="M10969"/>
    </row>
    <row r="10970" spans="1:13" x14ac:dyDescent="0.2">
      <c r="A10970" s="284">
        <v>45383</v>
      </c>
      <c r="B10970" s="285">
        <v>7</v>
      </c>
      <c r="C10970" s="286">
        <v>2918.2213744999999</v>
      </c>
      <c r="D10970" s="287">
        <v>160.19797359999995</v>
      </c>
      <c r="E10970" s="288">
        <v>5749.3622500000001</v>
      </c>
      <c r="F10970" s="288">
        <v>309.90097559999958</v>
      </c>
      <c r="G10970" s="289">
        <v>57</v>
      </c>
      <c r="H10970" s="290">
        <v>9194.6825736999999</v>
      </c>
      <c r="I10970" s="289">
        <v>0</v>
      </c>
      <c r="J10970" s="214" t="s">
        <v>132</v>
      </c>
      <c r="K10970" s="214"/>
      <c r="L10970" s="214"/>
      <c r="M10970"/>
    </row>
    <row r="10971" spans="1:13" x14ac:dyDescent="0.2">
      <c r="A10971" s="284">
        <v>45383</v>
      </c>
      <c r="B10971" s="285">
        <v>8</v>
      </c>
      <c r="C10971" s="286">
        <v>2296.5382620999999</v>
      </c>
      <c r="D10971" s="287">
        <v>120.39227330000006</v>
      </c>
      <c r="E10971" s="288">
        <v>5779.6744900000003</v>
      </c>
      <c r="F10971" s="288">
        <v>293.49656510000023</v>
      </c>
      <c r="G10971" s="289">
        <v>53</v>
      </c>
      <c r="H10971" s="290">
        <v>8543.1015905000004</v>
      </c>
      <c r="I10971" s="289">
        <v>0</v>
      </c>
      <c r="J10971" s="214" t="s">
        <v>132</v>
      </c>
      <c r="K10971" s="214"/>
      <c r="L10971" s="214"/>
      <c r="M10971"/>
    </row>
    <row r="10972" spans="1:13" x14ac:dyDescent="0.2">
      <c r="A10972" s="284">
        <v>45383</v>
      </c>
      <c r="B10972" s="285">
        <v>9</v>
      </c>
      <c r="C10972" s="286">
        <v>1526.9519998999999</v>
      </c>
      <c r="D10972" s="287">
        <v>68.645939499999884</v>
      </c>
      <c r="E10972" s="288">
        <v>5280.8752799999993</v>
      </c>
      <c r="F10972" s="288">
        <v>260.95422270000108</v>
      </c>
      <c r="G10972" s="289">
        <v>54</v>
      </c>
      <c r="H10972" s="290">
        <v>7191.4274421</v>
      </c>
      <c r="I10972" s="289">
        <v>0</v>
      </c>
      <c r="J10972" s="214" t="s">
        <v>132</v>
      </c>
      <c r="K10972" s="214"/>
      <c r="L10972" s="214"/>
      <c r="M10972"/>
    </row>
    <row r="10973" spans="1:13" x14ac:dyDescent="0.2">
      <c r="A10973" s="284">
        <v>45383</v>
      </c>
      <c r="B10973" s="285">
        <v>10</v>
      </c>
      <c r="C10973" s="286">
        <v>866.64958430000001</v>
      </c>
      <c r="D10973" s="287">
        <v>26.660479400000128</v>
      </c>
      <c r="E10973" s="288">
        <v>4721.4770100000005</v>
      </c>
      <c r="F10973" s="288">
        <v>228.27696250000008</v>
      </c>
      <c r="G10973" s="289">
        <v>55</v>
      </c>
      <c r="H10973" s="290">
        <v>5898.0640362000004</v>
      </c>
      <c r="I10973" s="289">
        <v>0</v>
      </c>
      <c r="J10973" s="214" t="s">
        <v>132</v>
      </c>
      <c r="K10973" s="214"/>
      <c r="L10973" s="214"/>
      <c r="M10973"/>
    </row>
    <row r="10974" spans="1:13" x14ac:dyDescent="0.2">
      <c r="A10974" s="284">
        <v>45383</v>
      </c>
      <c r="B10974" s="285">
        <v>11</v>
      </c>
      <c r="C10974" s="286">
        <v>425.7573038999999</v>
      </c>
      <c r="D10974" s="287">
        <v>-1.4093023999994898</v>
      </c>
      <c r="E10974" s="288">
        <v>4357.3020500000002</v>
      </c>
      <c r="F10974" s="288">
        <v>204.58076559999972</v>
      </c>
      <c r="G10974" s="289">
        <v>51</v>
      </c>
      <c r="H10974" s="290">
        <v>5037.2308171000004</v>
      </c>
      <c r="I10974" s="289">
        <v>0</v>
      </c>
      <c r="J10974" s="214" t="s">
        <v>132</v>
      </c>
      <c r="K10974" s="214"/>
      <c r="L10974" s="214"/>
      <c r="M10974"/>
    </row>
    <row r="10975" spans="1:13" x14ac:dyDescent="0.2">
      <c r="A10975" s="284">
        <v>45383</v>
      </c>
      <c r="B10975" s="285">
        <v>12</v>
      </c>
      <c r="C10975" s="286">
        <v>210.19970429999967</v>
      </c>
      <c r="D10975" s="287">
        <v>-15.865695500000072</v>
      </c>
      <c r="E10975" s="288">
        <v>4129.9349300000003</v>
      </c>
      <c r="F10975" s="288">
        <v>190.43425339999976</v>
      </c>
      <c r="G10975" s="289">
        <v>48</v>
      </c>
      <c r="H10975" s="290">
        <v>4562.7031921999996</v>
      </c>
      <c r="I10975" s="289">
        <v>0</v>
      </c>
      <c r="J10975" s="214" t="s">
        <v>132</v>
      </c>
      <c r="K10975" s="214"/>
      <c r="L10975" s="214"/>
      <c r="M10975"/>
    </row>
    <row r="10976" spans="1:13" x14ac:dyDescent="0.2">
      <c r="A10976" s="284">
        <v>45383</v>
      </c>
      <c r="B10976" s="285">
        <v>13</v>
      </c>
      <c r="C10976" s="286">
        <v>118.94405589999997</v>
      </c>
      <c r="D10976" s="287">
        <v>-21.485159799999877</v>
      </c>
      <c r="E10976" s="288">
        <v>4142.9663099999998</v>
      </c>
      <c r="F10976" s="288">
        <v>183.37664310000036</v>
      </c>
      <c r="G10976" s="289">
        <v>49</v>
      </c>
      <c r="H10976" s="290">
        <v>4472.8018492000001</v>
      </c>
      <c r="I10976" s="289">
        <v>0</v>
      </c>
      <c r="J10976" s="214" t="s">
        <v>132</v>
      </c>
      <c r="K10976" s="214"/>
      <c r="L10976" s="214"/>
      <c r="M10976"/>
    </row>
    <row r="10977" spans="1:13" x14ac:dyDescent="0.2">
      <c r="A10977" s="284">
        <v>45383</v>
      </c>
      <c r="B10977" s="285">
        <v>14</v>
      </c>
      <c r="C10977" s="286">
        <v>207.98135610000008</v>
      </c>
      <c r="D10977" s="287">
        <v>-16.511790699999892</v>
      </c>
      <c r="E10977" s="288">
        <v>3996.6260700000003</v>
      </c>
      <c r="F10977" s="288">
        <v>183.49038449999989</v>
      </c>
      <c r="G10977" s="289">
        <v>51</v>
      </c>
      <c r="H10977" s="290">
        <v>4422.5860199000008</v>
      </c>
      <c r="I10977" s="289">
        <v>0</v>
      </c>
      <c r="J10977" s="214" t="s">
        <v>132</v>
      </c>
      <c r="K10977" s="214"/>
      <c r="L10977" s="214"/>
      <c r="M10977"/>
    </row>
    <row r="10978" spans="1:13" x14ac:dyDescent="0.2">
      <c r="A10978" s="284">
        <v>45383</v>
      </c>
      <c r="B10978" s="285">
        <v>15</v>
      </c>
      <c r="C10978" s="286">
        <v>468.60616439999967</v>
      </c>
      <c r="D10978" s="287">
        <v>0.65017260000024635</v>
      </c>
      <c r="E10978" s="288">
        <v>4221.0309699999998</v>
      </c>
      <c r="F10978" s="288">
        <v>192.98423770000045</v>
      </c>
      <c r="G10978" s="289">
        <v>53</v>
      </c>
      <c r="H10978" s="290">
        <v>4936.2715447</v>
      </c>
      <c r="I10978" s="289">
        <v>0</v>
      </c>
      <c r="J10978" s="214" t="s">
        <v>132</v>
      </c>
      <c r="K10978" s="214"/>
      <c r="L10978" s="214"/>
      <c r="M10978"/>
    </row>
    <row r="10979" spans="1:13" x14ac:dyDescent="0.2">
      <c r="A10979" s="284">
        <v>45383</v>
      </c>
      <c r="B10979" s="285">
        <v>16</v>
      </c>
      <c r="C10979" s="286">
        <v>996.77497420000009</v>
      </c>
      <c r="D10979" s="287">
        <v>34.349352299999993</v>
      </c>
      <c r="E10979" s="288">
        <v>4687.3156300000001</v>
      </c>
      <c r="F10979" s="288">
        <v>216.01799149999988</v>
      </c>
      <c r="G10979" s="289">
        <v>54</v>
      </c>
      <c r="H10979" s="290">
        <v>5988.4579480000002</v>
      </c>
      <c r="I10979" s="289">
        <v>0</v>
      </c>
      <c r="J10979" s="214" t="s">
        <v>132</v>
      </c>
      <c r="K10979" s="214"/>
      <c r="L10979" s="214"/>
      <c r="M10979"/>
    </row>
    <row r="10980" spans="1:13" x14ac:dyDescent="0.2">
      <c r="A10980" s="284">
        <v>45383</v>
      </c>
      <c r="B10980" s="285">
        <v>17</v>
      </c>
      <c r="C10980" s="286">
        <v>1816.5495705000003</v>
      </c>
      <c r="D10980" s="287">
        <v>86.240599700000132</v>
      </c>
      <c r="E10980" s="288">
        <v>5121.0951100000002</v>
      </c>
      <c r="F10980" s="288">
        <v>254.41612409999925</v>
      </c>
      <c r="G10980" s="289">
        <v>54</v>
      </c>
      <c r="H10980" s="290">
        <v>7332.3014042999994</v>
      </c>
      <c r="I10980" s="289">
        <v>0</v>
      </c>
      <c r="J10980" s="214" t="s">
        <v>132</v>
      </c>
      <c r="K10980" s="214"/>
      <c r="L10980" s="214"/>
      <c r="M10980"/>
    </row>
    <row r="10981" spans="1:13" x14ac:dyDescent="0.2">
      <c r="A10981" s="284">
        <v>45383</v>
      </c>
      <c r="B10981" s="285">
        <v>18</v>
      </c>
      <c r="C10981" s="286">
        <v>2750.5662078</v>
      </c>
      <c r="D10981" s="287">
        <v>145.82344260000008</v>
      </c>
      <c r="E10981" s="288">
        <v>5615.2405099999996</v>
      </c>
      <c r="F10981" s="288">
        <v>295.49296349999986</v>
      </c>
      <c r="G10981" s="289">
        <v>55</v>
      </c>
      <c r="H10981" s="290">
        <v>8862.1231239000008</v>
      </c>
      <c r="I10981" s="289">
        <v>0</v>
      </c>
      <c r="J10981" s="214" t="s">
        <v>132</v>
      </c>
      <c r="K10981" s="214"/>
      <c r="L10981" s="214"/>
      <c r="M10981"/>
    </row>
    <row r="10982" spans="1:13" x14ac:dyDescent="0.2">
      <c r="A10982" s="284">
        <v>45383</v>
      </c>
      <c r="B10982" s="285">
        <v>19</v>
      </c>
      <c r="C10982" s="286">
        <v>3274.8447219999998</v>
      </c>
      <c r="D10982" s="287">
        <v>183.04417109999983</v>
      </c>
      <c r="E10982" s="288">
        <v>5971.8934600000002</v>
      </c>
      <c r="F10982" s="288">
        <v>327.05058469999949</v>
      </c>
      <c r="G10982" s="289">
        <v>55</v>
      </c>
      <c r="H10982" s="290">
        <v>9811.832937799998</v>
      </c>
      <c r="I10982" s="289">
        <v>0</v>
      </c>
      <c r="J10982" s="214" t="s">
        <v>132</v>
      </c>
      <c r="K10982" s="214"/>
      <c r="L10982" s="214"/>
      <c r="M10982"/>
    </row>
    <row r="10983" spans="1:13" x14ac:dyDescent="0.2">
      <c r="A10983" s="284">
        <v>45383</v>
      </c>
      <c r="B10983" s="285">
        <v>20</v>
      </c>
      <c r="C10983" s="286">
        <v>3345.0184733999999</v>
      </c>
      <c r="D10983" s="287">
        <v>188.36050529999994</v>
      </c>
      <c r="E10983" s="288">
        <v>5937.4549700000007</v>
      </c>
      <c r="F10983" s="288">
        <v>331.00707399999919</v>
      </c>
      <c r="G10983" s="289">
        <v>51</v>
      </c>
      <c r="H10983" s="290">
        <v>9852.8410227000004</v>
      </c>
      <c r="I10983" s="289">
        <v>0</v>
      </c>
      <c r="J10983" s="214" t="s">
        <v>132</v>
      </c>
      <c r="K10983" s="214"/>
      <c r="L10983" s="214"/>
      <c r="M10983"/>
    </row>
    <row r="10984" spans="1:13" x14ac:dyDescent="0.2">
      <c r="A10984" s="284">
        <v>45383</v>
      </c>
      <c r="B10984" s="285">
        <v>21</v>
      </c>
      <c r="C10984" s="286">
        <v>3221.5224949000003</v>
      </c>
      <c r="D10984" s="287">
        <v>179.00134189999963</v>
      </c>
      <c r="E10984" s="288">
        <v>5716.64185</v>
      </c>
      <c r="F10984" s="288">
        <v>315.52886539999963</v>
      </c>
      <c r="G10984" s="289">
        <v>43</v>
      </c>
      <c r="H10984" s="290">
        <v>9475.6945521999987</v>
      </c>
      <c r="I10984" s="289">
        <v>0</v>
      </c>
      <c r="J10984" s="214" t="s">
        <v>132</v>
      </c>
      <c r="K10984" s="214"/>
      <c r="L10984" s="214"/>
      <c r="M10984"/>
    </row>
    <row r="10985" spans="1:13" x14ac:dyDescent="0.2">
      <c r="A10985" s="284">
        <v>45383</v>
      </c>
      <c r="B10985" s="285">
        <v>22</v>
      </c>
      <c r="C10985" s="286">
        <v>2994.7361071999999</v>
      </c>
      <c r="D10985" s="287">
        <v>161.15503579999998</v>
      </c>
      <c r="E10985" s="288">
        <v>5352.5775899999999</v>
      </c>
      <c r="F10985" s="288">
        <v>285.73471079999945</v>
      </c>
      <c r="G10985" s="289">
        <v>38</v>
      </c>
      <c r="H10985" s="290">
        <v>8832.2034437999991</v>
      </c>
      <c r="I10985" s="289">
        <v>0</v>
      </c>
      <c r="J10985" s="214" t="s">
        <v>132</v>
      </c>
      <c r="K10985" s="214"/>
      <c r="L10985" s="214"/>
      <c r="M10985"/>
    </row>
    <row r="10986" spans="1:13" x14ac:dyDescent="0.2">
      <c r="A10986" s="284">
        <v>45383</v>
      </c>
      <c r="B10986" s="285">
        <v>23</v>
      </c>
      <c r="C10986" s="286">
        <v>2765.0497555000002</v>
      </c>
      <c r="D10986" s="287">
        <v>143.54796029999977</v>
      </c>
      <c r="E10986" s="288">
        <v>4973.7977599999995</v>
      </c>
      <c r="F10986" s="288">
        <v>256.2252294000009</v>
      </c>
      <c r="G10986" s="289">
        <v>33</v>
      </c>
      <c r="H10986" s="290">
        <v>8171.6207052000009</v>
      </c>
      <c r="I10986" s="289">
        <v>0</v>
      </c>
      <c r="J10986" s="214" t="s">
        <v>132</v>
      </c>
      <c r="K10986" s="214"/>
      <c r="L10986" s="214"/>
      <c r="M10986"/>
    </row>
    <row r="10987" spans="1:13" x14ac:dyDescent="0.2">
      <c r="A10987" s="284">
        <v>45383</v>
      </c>
      <c r="B10987" s="285">
        <v>24</v>
      </c>
      <c r="C10987" s="286">
        <v>2650.7701335000002</v>
      </c>
      <c r="D10987" s="287">
        <v>135.18945870000027</v>
      </c>
      <c r="E10987" s="288">
        <v>4866.8205100000005</v>
      </c>
      <c r="F10987" s="288">
        <v>244.76686249999875</v>
      </c>
      <c r="G10987" s="289">
        <v>29</v>
      </c>
      <c r="H10987" s="290">
        <v>7926.5469646999991</v>
      </c>
      <c r="I10987" s="289">
        <v>0</v>
      </c>
      <c r="J10987" s="214" t="s">
        <v>132</v>
      </c>
      <c r="K10987" s="214"/>
      <c r="L10987" s="214"/>
      <c r="M10987"/>
    </row>
    <row r="10988" spans="1:13" x14ac:dyDescent="0.2">
      <c r="A10988" s="284">
        <v>45384</v>
      </c>
      <c r="B10988" s="285">
        <v>1</v>
      </c>
      <c r="C10988" s="286">
        <v>2546.3410719000003</v>
      </c>
      <c r="D10988" s="287">
        <v>127.7643251999999</v>
      </c>
      <c r="E10988" s="288">
        <v>4725.0801199999996</v>
      </c>
      <c r="F10988" s="288">
        <v>230.62900780000109</v>
      </c>
      <c r="G10988" s="289">
        <v>18</v>
      </c>
      <c r="H10988" s="290">
        <v>7647.8145249000008</v>
      </c>
      <c r="I10988" s="289">
        <v>0</v>
      </c>
      <c r="J10988" s="214" t="s">
        <v>132</v>
      </c>
      <c r="K10988" s="214"/>
      <c r="L10988" s="214"/>
      <c r="M10988"/>
    </row>
    <row r="10989" spans="1:13" x14ac:dyDescent="0.2">
      <c r="A10989" s="284">
        <v>45384</v>
      </c>
      <c r="B10989" s="285">
        <v>2</v>
      </c>
      <c r="C10989" s="286">
        <v>2488.2967310999998</v>
      </c>
      <c r="D10989" s="287">
        <v>123.28117230000032</v>
      </c>
      <c r="E10989" s="288">
        <v>4453.7157699999998</v>
      </c>
      <c r="F10989" s="288">
        <v>221.74279360000037</v>
      </c>
      <c r="G10989" s="289">
        <v>12</v>
      </c>
      <c r="H10989" s="290">
        <v>7299.0364669999999</v>
      </c>
      <c r="I10989" s="289">
        <v>0</v>
      </c>
      <c r="J10989" s="214" t="s">
        <v>132</v>
      </c>
      <c r="K10989" s="214"/>
      <c r="L10989" s="214"/>
      <c r="M10989"/>
    </row>
    <row r="10990" spans="1:13" x14ac:dyDescent="0.2">
      <c r="A10990" s="284">
        <v>45384</v>
      </c>
      <c r="B10990" s="285">
        <v>3</v>
      </c>
      <c r="C10990" s="286">
        <v>2466.6340020999996</v>
      </c>
      <c r="D10990" s="287">
        <v>122.05741910000013</v>
      </c>
      <c r="E10990" s="288">
        <v>4381.0038800000002</v>
      </c>
      <c r="F10990" s="288">
        <v>218.59040079999977</v>
      </c>
      <c r="G10990" s="289">
        <v>11</v>
      </c>
      <c r="H10990" s="290">
        <v>7199.2857019999992</v>
      </c>
      <c r="I10990" s="289">
        <v>0</v>
      </c>
      <c r="J10990" s="214" t="s">
        <v>132</v>
      </c>
      <c r="K10990" s="214"/>
      <c r="L10990" s="214"/>
      <c r="M10990"/>
    </row>
    <row r="10991" spans="1:13" x14ac:dyDescent="0.2">
      <c r="A10991" s="284">
        <v>45384</v>
      </c>
      <c r="B10991" s="285">
        <v>4</v>
      </c>
      <c r="C10991" s="286">
        <v>2537.8307112000002</v>
      </c>
      <c r="D10991" s="287">
        <v>126.44109399999994</v>
      </c>
      <c r="E10991" s="288">
        <v>4480.3844900000004</v>
      </c>
      <c r="F10991" s="288">
        <v>224.8250723000001</v>
      </c>
      <c r="G10991" s="289">
        <v>20</v>
      </c>
      <c r="H10991" s="290">
        <v>7389.4813675000005</v>
      </c>
      <c r="I10991" s="289">
        <v>0</v>
      </c>
      <c r="J10991" s="214" t="s">
        <v>132</v>
      </c>
      <c r="K10991" s="214"/>
      <c r="L10991" s="214"/>
      <c r="M10991"/>
    </row>
    <row r="10992" spans="1:13" x14ac:dyDescent="0.2">
      <c r="A10992" s="284">
        <v>45384</v>
      </c>
      <c r="B10992" s="285">
        <v>5</v>
      </c>
      <c r="C10992" s="286">
        <v>2720.0229684000001</v>
      </c>
      <c r="D10992" s="287">
        <v>139.0372423000002</v>
      </c>
      <c r="E10992" s="288">
        <v>4754.9618299999993</v>
      </c>
      <c r="F10992" s="288">
        <v>244.07258460000048</v>
      </c>
      <c r="G10992" s="289">
        <v>47</v>
      </c>
      <c r="H10992" s="290">
        <v>7905.0946253000002</v>
      </c>
      <c r="I10992" s="289">
        <v>0</v>
      </c>
      <c r="J10992" s="214" t="s">
        <v>132</v>
      </c>
      <c r="K10992" s="214"/>
      <c r="L10992" s="214"/>
      <c r="M10992"/>
    </row>
    <row r="10993" spans="1:13" x14ac:dyDescent="0.2">
      <c r="A10993" s="284">
        <v>45384</v>
      </c>
      <c r="B10993" s="285">
        <v>6</v>
      </c>
      <c r="C10993" s="286">
        <v>3026.9106946000002</v>
      </c>
      <c r="D10993" s="287">
        <v>160.99967889999962</v>
      </c>
      <c r="E10993" s="288">
        <v>5256.7335000000003</v>
      </c>
      <c r="F10993" s="288">
        <v>279.27962009999919</v>
      </c>
      <c r="G10993" s="289">
        <v>56</v>
      </c>
      <c r="H10993" s="290">
        <v>8779.9234935999993</v>
      </c>
      <c r="I10993" s="289">
        <v>0</v>
      </c>
      <c r="J10993" s="214" t="s">
        <v>132</v>
      </c>
      <c r="K10993" s="214"/>
      <c r="L10993" s="214"/>
      <c r="M10993"/>
    </row>
    <row r="10994" spans="1:13" x14ac:dyDescent="0.2">
      <c r="A10994" s="284">
        <v>45384</v>
      </c>
      <c r="B10994" s="285">
        <v>7</v>
      </c>
      <c r="C10994" s="286">
        <v>3026.0831155000001</v>
      </c>
      <c r="D10994" s="287">
        <v>165.95264829999991</v>
      </c>
      <c r="E10994" s="288">
        <v>5736.9033800000007</v>
      </c>
      <c r="F10994" s="288">
        <v>306.9516195999995</v>
      </c>
      <c r="G10994" s="289">
        <v>55</v>
      </c>
      <c r="H10994" s="290">
        <v>9290.8907633999988</v>
      </c>
      <c r="I10994" s="289">
        <v>0</v>
      </c>
      <c r="J10994" s="214" t="s">
        <v>132</v>
      </c>
      <c r="K10994" s="214"/>
      <c r="L10994" s="214"/>
      <c r="M10994"/>
    </row>
    <row r="10995" spans="1:13" x14ac:dyDescent="0.2">
      <c r="A10995" s="284">
        <v>45384</v>
      </c>
      <c r="B10995" s="285">
        <v>8</v>
      </c>
      <c r="C10995" s="286">
        <v>2361.7704556000003</v>
      </c>
      <c r="D10995" s="287">
        <v>121.85483569999968</v>
      </c>
      <c r="E10995" s="288">
        <v>5521.8895699999994</v>
      </c>
      <c r="F10995" s="288">
        <v>290.68709620000118</v>
      </c>
      <c r="G10995" s="289">
        <v>53</v>
      </c>
      <c r="H10995" s="290">
        <v>8349.2019575000013</v>
      </c>
      <c r="I10995" s="289">
        <v>0</v>
      </c>
      <c r="J10995" s="214" t="s">
        <v>132</v>
      </c>
      <c r="K10995" s="214"/>
      <c r="L10995" s="214"/>
      <c r="M10995"/>
    </row>
    <row r="10996" spans="1:13" x14ac:dyDescent="0.2">
      <c r="A10996" s="284">
        <v>45384</v>
      </c>
      <c r="B10996" s="285">
        <v>9</v>
      </c>
      <c r="C10996" s="286">
        <v>1588.8916219</v>
      </c>
      <c r="D10996" s="287">
        <v>70.501686500000147</v>
      </c>
      <c r="E10996" s="288">
        <v>5269.1979000000001</v>
      </c>
      <c r="F10996" s="288">
        <v>259.89698930000031</v>
      </c>
      <c r="G10996" s="289">
        <v>52</v>
      </c>
      <c r="H10996" s="290">
        <v>7240.4881977000005</v>
      </c>
      <c r="I10996" s="289">
        <v>0</v>
      </c>
      <c r="J10996" s="214" t="s">
        <v>132</v>
      </c>
      <c r="K10996" s="214"/>
      <c r="L10996" s="214"/>
      <c r="M10996"/>
    </row>
    <row r="10997" spans="1:13" x14ac:dyDescent="0.2">
      <c r="A10997" s="284">
        <v>45384</v>
      </c>
      <c r="B10997" s="285">
        <v>10</v>
      </c>
      <c r="C10997" s="286">
        <v>928.75680759999977</v>
      </c>
      <c r="D10997" s="287">
        <v>28.135297200000565</v>
      </c>
      <c r="E10997" s="288">
        <v>4793.4985099999994</v>
      </c>
      <c r="F10997" s="288">
        <v>228.44283900000119</v>
      </c>
      <c r="G10997" s="289">
        <v>54</v>
      </c>
      <c r="H10997" s="290">
        <v>6032.8334538000008</v>
      </c>
      <c r="I10997" s="289">
        <v>0</v>
      </c>
      <c r="J10997" s="214" t="s">
        <v>132</v>
      </c>
      <c r="K10997" s="214"/>
      <c r="L10997" s="214"/>
      <c r="M10997"/>
    </row>
    <row r="10998" spans="1:13" x14ac:dyDescent="0.2">
      <c r="A10998" s="284">
        <v>45384</v>
      </c>
      <c r="B10998" s="285">
        <v>11</v>
      </c>
      <c r="C10998" s="286">
        <v>476.27990590000036</v>
      </c>
      <c r="D10998" s="287">
        <v>-0.97544120000020484</v>
      </c>
      <c r="E10998" s="288">
        <v>4551.6473999999998</v>
      </c>
      <c r="F10998" s="288">
        <v>205.16707000000042</v>
      </c>
      <c r="G10998" s="289">
        <v>54</v>
      </c>
      <c r="H10998" s="290">
        <v>5286.1189347000009</v>
      </c>
      <c r="I10998" s="289">
        <v>0</v>
      </c>
      <c r="J10998" s="214" t="s">
        <v>132</v>
      </c>
      <c r="K10998" s="214"/>
      <c r="L10998" s="214"/>
      <c r="M10998"/>
    </row>
    <row r="10999" spans="1:13" x14ac:dyDescent="0.2">
      <c r="A10999" s="284">
        <v>45384</v>
      </c>
      <c r="B10999" s="285">
        <v>12</v>
      </c>
      <c r="C10999" s="286">
        <v>252.06323459999976</v>
      </c>
      <c r="D10999" s="287">
        <v>-15.677788099999702</v>
      </c>
      <c r="E10999" s="288">
        <v>4387.2845500000003</v>
      </c>
      <c r="F10999" s="288">
        <v>192.28551200000038</v>
      </c>
      <c r="G10999" s="289">
        <v>54</v>
      </c>
      <c r="H10999" s="290">
        <v>4869.9555085000011</v>
      </c>
      <c r="I10999" s="289">
        <v>0</v>
      </c>
      <c r="J10999" s="214" t="s">
        <v>132</v>
      </c>
      <c r="K10999" s="214"/>
      <c r="L10999" s="214"/>
      <c r="M10999"/>
    </row>
    <row r="11000" spans="1:13" x14ac:dyDescent="0.2">
      <c r="A11000" s="284">
        <v>45384</v>
      </c>
      <c r="B11000" s="285">
        <v>13</v>
      </c>
      <c r="C11000" s="286">
        <v>215.46198420000019</v>
      </c>
      <c r="D11000" s="287">
        <v>-17.967344800000149</v>
      </c>
      <c r="E11000" s="288">
        <v>4342.7040999999999</v>
      </c>
      <c r="F11000" s="288">
        <v>187.52490940000007</v>
      </c>
      <c r="G11000" s="289">
        <v>55</v>
      </c>
      <c r="H11000" s="290">
        <v>4782.7236487999999</v>
      </c>
      <c r="I11000" s="289">
        <v>0</v>
      </c>
      <c r="J11000" s="214" t="s">
        <v>132</v>
      </c>
      <c r="K11000" s="214"/>
      <c r="L11000" s="214"/>
      <c r="M11000"/>
    </row>
    <row r="11001" spans="1:13" x14ac:dyDescent="0.2">
      <c r="A11001" s="284">
        <v>45384</v>
      </c>
      <c r="B11001" s="285">
        <v>14</v>
      </c>
      <c r="C11001" s="286">
        <v>324.8769428999999</v>
      </c>
      <c r="D11001" s="287">
        <v>-10.728689299999928</v>
      </c>
      <c r="E11001" s="288">
        <v>4294.3088299999999</v>
      </c>
      <c r="F11001" s="288">
        <v>189.7321178000002</v>
      </c>
      <c r="G11001" s="289">
        <v>55</v>
      </c>
      <c r="H11001" s="290">
        <v>4853.1892014000005</v>
      </c>
      <c r="I11001" s="289">
        <v>0</v>
      </c>
      <c r="J11001" s="214" t="s">
        <v>132</v>
      </c>
      <c r="K11001" s="214"/>
      <c r="L11001" s="214"/>
      <c r="M11001"/>
    </row>
    <row r="11002" spans="1:13" x14ac:dyDescent="0.2">
      <c r="A11002" s="284">
        <v>45384</v>
      </c>
      <c r="B11002" s="285">
        <v>15</v>
      </c>
      <c r="C11002" s="286">
        <v>611.7022492000001</v>
      </c>
      <c r="D11002" s="287">
        <v>8.6745728999998732</v>
      </c>
      <c r="E11002" s="288">
        <v>4453.9721500000005</v>
      </c>
      <c r="F11002" s="288">
        <v>201.25476109999909</v>
      </c>
      <c r="G11002" s="289">
        <v>54</v>
      </c>
      <c r="H11002" s="290">
        <v>5329.6037331999996</v>
      </c>
      <c r="I11002" s="289">
        <v>0</v>
      </c>
      <c r="J11002" s="214" t="s">
        <v>132</v>
      </c>
      <c r="K11002" s="214"/>
      <c r="L11002" s="214"/>
      <c r="M11002"/>
    </row>
    <row r="11003" spans="1:13" x14ac:dyDescent="0.2">
      <c r="A11003" s="284">
        <v>45384</v>
      </c>
      <c r="B11003" s="285">
        <v>16</v>
      </c>
      <c r="C11003" s="286">
        <v>1180.2077914000001</v>
      </c>
      <c r="D11003" s="287">
        <v>44.606503700000189</v>
      </c>
      <c r="E11003" s="288">
        <v>4798.3097200000002</v>
      </c>
      <c r="F11003" s="288">
        <v>224.98505509999995</v>
      </c>
      <c r="G11003" s="289">
        <v>54</v>
      </c>
      <c r="H11003" s="290">
        <v>6302.1090702000001</v>
      </c>
      <c r="I11003" s="289">
        <v>0</v>
      </c>
      <c r="J11003" s="214" t="s">
        <v>132</v>
      </c>
      <c r="K11003" s="214"/>
      <c r="L11003" s="214"/>
      <c r="M11003"/>
    </row>
    <row r="11004" spans="1:13" x14ac:dyDescent="0.2">
      <c r="A11004" s="284">
        <v>45384</v>
      </c>
      <c r="B11004" s="285">
        <v>17</v>
      </c>
      <c r="C11004" s="286">
        <v>1992.8616409000001</v>
      </c>
      <c r="D11004" s="287">
        <v>97.224520499999699</v>
      </c>
      <c r="E11004" s="288">
        <v>5330.0843100000002</v>
      </c>
      <c r="F11004" s="288">
        <v>263.73451680000016</v>
      </c>
      <c r="G11004" s="289">
        <v>57</v>
      </c>
      <c r="H11004" s="290">
        <v>7740.9049881999999</v>
      </c>
      <c r="I11004" s="289">
        <v>0</v>
      </c>
      <c r="J11004" s="214" t="s">
        <v>132</v>
      </c>
      <c r="K11004" s="214"/>
      <c r="L11004" s="214"/>
      <c r="M11004"/>
    </row>
    <row r="11005" spans="1:13" x14ac:dyDescent="0.2">
      <c r="A11005" s="284">
        <v>45384</v>
      </c>
      <c r="B11005" s="285">
        <v>18</v>
      </c>
      <c r="C11005" s="286">
        <v>2901.3152374000001</v>
      </c>
      <c r="D11005" s="287">
        <v>156.10227690000002</v>
      </c>
      <c r="E11005" s="288">
        <v>5683.8905100000002</v>
      </c>
      <c r="F11005" s="288">
        <v>302.29134379999959</v>
      </c>
      <c r="G11005" s="289">
        <v>56</v>
      </c>
      <c r="H11005" s="290">
        <v>9099.5993681</v>
      </c>
      <c r="I11005" s="289">
        <v>0</v>
      </c>
      <c r="J11005" s="214" t="s">
        <v>132</v>
      </c>
      <c r="K11005" s="214"/>
      <c r="L11005" s="214"/>
      <c r="M11005"/>
    </row>
    <row r="11006" spans="1:13" x14ac:dyDescent="0.2">
      <c r="A11006" s="284">
        <v>45384</v>
      </c>
      <c r="B11006" s="285">
        <v>19</v>
      </c>
      <c r="C11006" s="286">
        <v>3377.5569883000003</v>
      </c>
      <c r="D11006" s="287">
        <v>189.81137569999999</v>
      </c>
      <c r="E11006" s="288">
        <v>5930.6324100000002</v>
      </c>
      <c r="F11006" s="288">
        <v>330.1367723000003</v>
      </c>
      <c r="G11006" s="289">
        <v>55</v>
      </c>
      <c r="H11006" s="290">
        <v>9883.1375463000004</v>
      </c>
      <c r="I11006" s="289">
        <v>0</v>
      </c>
      <c r="J11006" s="214" t="s">
        <v>132</v>
      </c>
      <c r="K11006" s="214"/>
      <c r="L11006" s="214"/>
      <c r="M11006"/>
    </row>
    <row r="11007" spans="1:13" x14ac:dyDescent="0.2">
      <c r="A11007" s="284">
        <v>45384</v>
      </c>
      <c r="B11007" s="285">
        <v>20</v>
      </c>
      <c r="C11007" s="286">
        <v>3424.8575796</v>
      </c>
      <c r="D11007" s="287">
        <v>194.13708299999968</v>
      </c>
      <c r="E11007" s="288">
        <v>5985.5382300000001</v>
      </c>
      <c r="F11007" s="288">
        <v>333.28184409999994</v>
      </c>
      <c r="G11007" s="289">
        <v>51</v>
      </c>
      <c r="H11007" s="290">
        <v>9988.8147367000001</v>
      </c>
      <c r="I11007" s="289">
        <v>0</v>
      </c>
      <c r="J11007" s="214" t="s">
        <v>132</v>
      </c>
      <c r="K11007" s="214"/>
      <c r="L11007" s="214"/>
      <c r="M11007"/>
    </row>
    <row r="11008" spans="1:13" x14ac:dyDescent="0.2">
      <c r="A11008" s="284">
        <v>45384</v>
      </c>
      <c r="B11008" s="285">
        <v>21</v>
      </c>
      <c r="C11008" s="286">
        <v>3291.4306405000002</v>
      </c>
      <c r="D11008" s="287">
        <v>183.17004369999964</v>
      </c>
      <c r="E11008" s="288">
        <v>5733.9873500000003</v>
      </c>
      <c r="F11008" s="288">
        <v>316.32590760000039</v>
      </c>
      <c r="G11008" s="289">
        <v>43</v>
      </c>
      <c r="H11008" s="290">
        <v>9567.9139418000013</v>
      </c>
      <c r="I11008" s="289">
        <v>0</v>
      </c>
      <c r="J11008" s="214" t="s">
        <v>132</v>
      </c>
      <c r="K11008" s="214"/>
      <c r="L11008" s="214"/>
      <c r="M11008"/>
    </row>
    <row r="11009" spans="1:13" x14ac:dyDescent="0.2">
      <c r="A11009" s="284">
        <v>45384</v>
      </c>
      <c r="B11009" s="285">
        <v>22</v>
      </c>
      <c r="C11009" s="286">
        <v>3056.2927181</v>
      </c>
      <c r="D11009" s="287">
        <v>164.46403980000011</v>
      </c>
      <c r="E11009" s="288">
        <v>5384.2017100000003</v>
      </c>
      <c r="F11009" s="288">
        <v>286.39343059999919</v>
      </c>
      <c r="G11009" s="289">
        <v>38</v>
      </c>
      <c r="H11009" s="290">
        <v>8929.3518984999992</v>
      </c>
      <c r="I11009" s="289">
        <v>0</v>
      </c>
      <c r="J11009" s="214" t="s">
        <v>132</v>
      </c>
      <c r="K11009" s="214"/>
      <c r="L11009" s="214"/>
      <c r="M11009"/>
    </row>
    <row r="11010" spans="1:13" x14ac:dyDescent="0.2">
      <c r="A11010" s="284">
        <v>45384</v>
      </c>
      <c r="B11010" s="285">
        <v>23</v>
      </c>
      <c r="C11010" s="286">
        <v>2819.9989616000003</v>
      </c>
      <c r="D11010" s="287">
        <v>146.05698999999979</v>
      </c>
      <c r="E11010" s="288">
        <v>4982.9918399999997</v>
      </c>
      <c r="F11010" s="288">
        <v>256.92822090000027</v>
      </c>
      <c r="G11010" s="289">
        <v>35</v>
      </c>
      <c r="H11010" s="290">
        <v>8240.9760124999993</v>
      </c>
      <c r="I11010" s="289">
        <v>0</v>
      </c>
      <c r="J11010" s="214" t="s">
        <v>132</v>
      </c>
      <c r="K11010" s="214"/>
      <c r="L11010" s="214"/>
      <c r="M11010"/>
    </row>
    <row r="11011" spans="1:13" x14ac:dyDescent="0.2">
      <c r="A11011" s="284">
        <v>45384</v>
      </c>
      <c r="B11011" s="285">
        <v>24</v>
      </c>
      <c r="C11011" s="286">
        <v>2697.1505084999999</v>
      </c>
      <c r="D11011" s="287">
        <v>136.6014110000001</v>
      </c>
      <c r="E11011" s="288">
        <v>4919.1713600000003</v>
      </c>
      <c r="F11011" s="288">
        <v>244.44398149999961</v>
      </c>
      <c r="G11011" s="289">
        <v>31</v>
      </c>
      <c r="H11011" s="290">
        <v>8028.3672610000003</v>
      </c>
      <c r="I11011" s="289">
        <v>0</v>
      </c>
      <c r="J11011" s="214" t="s">
        <v>132</v>
      </c>
      <c r="K11011" s="214"/>
      <c r="L11011" s="214"/>
      <c r="M11011"/>
    </row>
    <row r="11012" spans="1:13" x14ac:dyDescent="0.2">
      <c r="A11012" s="284">
        <v>45385</v>
      </c>
      <c r="B11012" s="285">
        <v>1</v>
      </c>
      <c r="C11012" s="286">
        <v>2599.5585595000002</v>
      </c>
      <c r="D11012" s="287">
        <v>129.22337249999981</v>
      </c>
      <c r="E11012" s="288">
        <v>4778.4799999999996</v>
      </c>
      <c r="F11012" s="288">
        <v>229.98481700000048</v>
      </c>
      <c r="G11012" s="289">
        <v>18</v>
      </c>
      <c r="H11012" s="290">
        <v>7755.2467489999999</v>
      </c>
      <c r="I11012" s="289">
        <v>0</v>
      </c>
      <c r="J11012" s="214" t="s">
        <v>132</v>
      </c>
      <c r="K11012" s="214"/>
      <c r="L11012" s="214"/>
      <c r="M11012"/>
    </row>
    <row r="11013" spans="1:13" x14ac:dyDescent="0.2">
      <c r="A11013" s="284">
        <v>45385</v>
      </c>
      <c r="B11013" s="285">
        <v>2</v>
      </c>
      <c r="C11013" s="286">
        <v>2532.9416740000001</v>
      </c>
      <c r="D11013" s="287">
        <v>124.52244019999983</v>
      </c>
      <c r="E11013" s="288">
        <v>4734.4490000000005</v>
      </c>
      <c r="F11013" s="288">
        <v>220.55870069999946</v>
      </c>
      <c r="G11013" s="289">
        <v>12</v>
      </c>
      <c r="H11013" s="290">
        <v>7624.4718149</v>
      </c>
      <c r="I11013" s="289">
        <v>0</v>
      </c>
      <c r="J11013" s="214" t="s">
        <v>132</v>
      </c>
      <c r="K11013" s="214"/>
      <c r="L11013" s="214"/>
      <c r="M11013"/>
    </row>
    <row r="11014" spans="1:13" x14ac:dyDescent="0.2">
      <c r="A11014" s="284">
        <v>45385</v>
      </c>
      <c r="B11014" s="285">
        <v>3</v>
      </c>
      <c r="C11014" s="286">
        <v>2513.3885934999998</v>
      </c>
      <c r="D11014" s="287">
        <v>122.77749630000011</v>
      </c>
      <c r="E11014" s="288">
        <v>4574.5556200000001</v>
      </c>
      <c r="F11014" s="288">
        <v>216.78235640000003</v>
      </c>
      <c r="G11014" s="289">
        <v>14</v>
      </c>
      <c r="H11014" s="290">
        <v>7441.5040662000001</v>
      </c>
      <c r="I11014" s="289">
        <v>0</v>
      </c>
      <c r="J11014" s="214" t="s">
        <v>132</v>
      </c>
      <c r="K11014" s="214"/>
      <c r="L11014" s="214"/>
      <c r="M11014"/>
    </row>
    <row r="11015" spans="1:13" x14ac:dyDescent="0.2">
      <c r="A11015" s="284">
        <v>45385</v>
      </c>
      <c r="B11015" s="285">
        <v>4</v>
      </c>
      <c r="C11015" s="286">
        <v>2574.8138319</v>
      </c>
      <c r="D11015" s="287">
        <v>126.54268089999989</v>
      </c>
      <c r="E11015" s="288">
        <v>4625.2859099999996</v>
      </c>
      <c r="F11015" s="288">
        <v>221.97855260000051</v>
      </c>
      <c r="G11015" s="289">
        <v>22</v>
      </c>
      <c r="H11015" s="290">
        <v>7570.6209754000001</v>
      </c>
      <c r="I11015" s="289">
        <v>0</v>
      </c>
      <c r="J11015" s="214" t="s">
        <v>132</v>
      </c>
      <c r="K11015" s="214"/>
      <c r="L11015" s="214"/>
      <c r="M11015"/>
    </row>
    <row r="11016" spans="1:13" x14ac:dyDescent="0.2">
      <c r="A11016" s="284">
        <v>45385</v>
      </c>
      <c r="B11016" s="285">
        <v>5</v>
      </c>
      <c r="C11016" s="286">
        <v>2741.4800274999998</v>
      </c>
      <c r="D11016" s="287">
        <v>137.62280670000024</v>
      </c>
      <c r="E11016" s="288">
        <v>4810.7581899999996</v>
      </c>
      <c r="F11016" s="288">
        <v>238.44063520000054</v>
      </c>
      <c r="G11016" s="289">
        <v>47</v>
      </c>
      <c r="H11016" s="290">
        <v>7975.3016594000001</v>
      </c>
      <c r="I11016" s="289">
        <v>0</v>
      </c>
      <c r="J11016" s="214" t="s">
        <v>132</v>
      </c>
      <c r="K11016" s="214"/>
      <c r="L11016" s="214"/>
      <c r="M11016"/>
    </row>
    <row r="11017" spans="1:13" x14ac:dyDescent="0.2">
      <c r="A11017" s="284">
        <v>45385</v>
      </c>
      <c r="B11017" s="285">
        <v>6</v>
      </c>
      <c r="C11017" s="286">
        <v>3021.9046837000001</v>
      </c>
      <c r="D11017" s="287">
        <v>157.15862609999994</v>
      </c>
      <c r="E11017" s="288">
        <v>5180.9964300000001</v>
      </c>
      <c r="F11017" s="288">
        <v>269.34942030000002</v>
      </c>
      <c r="G11017" s="289">
        <v>55</v>
      </c>
      <c r="H11017" s="290">
        <v>8684.4091601</v>
      </c>
      <c r="I11017" s="289">
        <v>0</v>
      </c>
      <c r="J11017" s="214" t="s">
        <v>132</v>
      </c>
      <c r="K11017" s="214"/>
      <c r="L11017" s="214"/>
      <c r="M11017"/>
    </row>
    <row r="11018" spans="1:13" x14ac:dyDescent="0.2">
      <c r="A11018" s="284">
        <v>45385</v>
      </c>
      <c r="B11018" s="285">
        <v>7</v>
      </c>
      <c r="C11018" s="286">
        <v>3018.6043188999997</v>
      </c>
      <c r="D11018" s="287">
        <v>161.50213430000019</v>
      </c>
      <c r="E11018" s="288">
        <v>5694.0165899999993</v>
      </c>
      <c r="F11018" s="288">
        <v>297.92952400000013</v>
      </c>
      <c r="G11018" s="289">
        <v>55</v>
      </c>
      <c r="H11018" s="290">
        <v>9227.0525672000003</v>
      </c>
      <c r="I11018" s="289">
        <v>0</v>
      </c>
      <c r="J11018" s="214" t="s">
        <v>132</v>
      </c>
      <c r="K11018" s="214"/>
      <c r="L11018" s="214"/>
      <c r="M11018"/>
    </row>
    <row r="11019" spans="1:13" x14ac:dyDescent="0.2">
      <c r="A11019" s="284">
        <v>45385</v>
      </c>
      <c r="B11019" s="285">
        <v>8</v>
      </c>
      <c r="C11019" s="286">
        <v>2402.8150753</v>
      </c>
      <c r="D11019" s="287">
        <v>122.93870699999971</v>
      </c>
      <c r="E11019" s="288">
        <v>5691.6893200000004</v>
      </c>
      <c r="F11019" s="288">
        <v>297.57828659999996</v>
      </c>
      <c r="G11019" s="289">
        <v>55</v>
      </c>
      <c r="H11019" s="290">
        <v>8570.0213889000006</v>
      </c>
      <c r="I11019" s="289">
        <v>0</v>
      </c>
      <c r="J11019" s="214" t="s">
        <v>132</v>
      </c>
      <c r="K11019" s="214"/>
      <c r="L11019" s="214"/>
      <c r="M11019"/>
    </row>
    <row r="11020" spans="1:13" x14ac:dyDescent="0.2">
      <c r="A11020" s="284">
        <v>45385</v>
      </c>
      <c r="B11020" s="285">
        <v>9</v>
      </c>
      <c r="C11020" s="286">
        <v>1697.1888613000001</v>
      </c>
      <c r="D11020" s="287">
        <v>76.774612399999882</v>
      </c>
      <c r="E11020" s="288">
        <v>5512.4513699999998</v>
      </c>
      <c r="F11020" s="288">
        <v>281.53287610000007</v>
      </c>
      <c r="G11020" s="289">
        <v>55</v>
      </c>
      <c r="H11020" s="290">
        <v>7622.9477197999995</v>
      </c>
      <c r="I11020" s="289">
        <v>0</v>
      </c>
      <c r="J11020" s="214" t="s">
        <v>132</v>
      </c>
      <c r="K11020" s="214"/>
      <c r="L11020" s="214"/>
      <c r="M11020"/>
    </row>
    <row r="11021" spans="1:13" x14ac:dyDescent="0.2">
      <c r="A11021" s="284">
        <v>45385</v>
      </c>
      <c r="B11021" s="285">
        <v>10</v>
      </c>
      <c r="C11021" s="286">
        <v>1082.6616387999998</v>
      </c>
      <c r="D11021" s="287">
        <v>37.621154599999926</v>
      </c>
      <c r="E11021" s="288">
        <v>5122.1502700000001</v>
      </c>
      <c r="F11021" s="288">
        <v>253.81219160000001</v>
      </c>
      <c r="G11021" s="289">
        <v>52</v>
      </c>
      <c r="H11021" s="290">
        <v>6548.2452549999998</v>
      </c>
      <c r="I11021" s="289">
        <v>0</v>
      </c>
      <c r="J11021" s="214" t="s">
        <v>132</v>
      </c>
      <c r="K11021" s="214"/>
      <c r="L11021" s="214"/>
      <c r="M11021"/>
    </row>
    <row r="11022" spans="1:13" x14ac:dyDescent="0.2">
      <c r="A11022" s="284">
        <v>45385</v>
      </c>
      <c r="B11022" s="285">
        <v>11</v>
      </c>
      <c r="C11022" s="286">
        <v>663.85344309999982</v>
      </c>
      <c r="D11022" s="287">
        <v>10.819955399999913</v>
      </c>
      <c r="E11022" s="288">
        <v>4769.9193200000009</v>
      </c>
      <c r="F11022" s="288">
        <v>228.3600093999994</v>
      </c>
      <c r="G11022" s="289">
        <v>53</v>
      </c>
      <c r="H11022" s="290">
        <v>5725.9527279000004</v>
      </c>
      <c r="I11022" s="289">
        <v>0</v>
      </c>
      <c r="J11022" s="214" t="s">
        <v>132</v>
      </c>
      <c r="K11022" s="214"/>
      <c r="L11022" s="214"/>
      <c r="M11022"/>
    </row>
    <row r="11023" spans="1:13" x14ac:dyDescent="0.2">
      <c r="A11023" s="284">
        <v>45385</v>
      </c>
      <c r="B11023" s="285">
        <v>12</v>
      </c>
      <c r="C11023" s="286">
        <v>445.71939740000016</v>
      </c>
      <c r="D11023" s="287">
        <v>-3.1287924000000658</v>
      </c>
      <c r="E11023" s="288">
        <v>4459.6194400000004</v>
      </c>
      <c r="F11023" s="288">
        <v>205.24493769999935</v>
      </c>
      <c r="G11023" s="289">
        <v>54</v>
      </c>
      <c r="H11023" s="290">
        <v>5161.4549827000001</v>
      </c>
      <c r="I11023" s="289">
        <v>0</v>
      </c>
      <c r="J11023" s="214" t="s">
        <v>132</v>
      </c>
      <c r="K11023" s="214"/>
      <c r="L11023" s="214"/>
      <c r="M11023"/>
    </row>
    <row r="11024" spans="1:13" x14ac:dyDescent="0.2">
      <c r="A11024" s="284">
        <v>45385</v>
      </c>
      <c r="B11024" s="285">
        <v>13</v>
      </c>
      <c r="C11024" s="286">
        <v>455.05748630000016</v>
      </c>
      <c r="D11024" s="287">
        <v>-2.3994202000001508</v>
      </c>
      <c r="E11024" s="288">
        <v>4254.3713599999992</v>
      </c>
      <c r="F11024" s="288">
        <v>191.95822530000078</v>
      </c>
      <c r="G11024" s="289">
        <v>55</v>
      </c>
      <c r="H11024" s="290">
        <v>4953.9876513999998</v>
      </c>
      <c r="I11024" s="289">
        <v>0</v>
      </c>
      <c r="J11024" s="214" t="s">
        <v>132</v>
      </c>
      <c r="K11024" s="214"/>
      <c r="L11024" s="214"/>
      <c r="M11024"/>
    </row>
    <row r="11025" spans="1:13" x14ac:dyDescent="0.2">
      <c r="A11025" s="284">
        <v>45385</v>
      </c>
      <c r="B11025" s="285">
        <v>14</v>
      </c>
      <c r="C11025" s="286">
        <v>644.85614310000028</v>
      </c>
      <c r="D11025" s="287">
        <v>9.4347707999995691</v>
      </c>
      <c r="E11025" s="288">
        <v>4206.0118000000002</v>
      </c>
      <c r="F11025" s="288">
        <v>194.8124257999998</v>
      </c>
      <c r="G11025" s="289">
        <v>55</v>
      </c>
      <c r="H11025" s="290">
        <v>5110.1151397000003</v>
      </c>
      <c r="I11025" s="289">
        <v>0</v>
      </c>
      <c r="J11025" s="214" t="s">
        <v>132</v>
      </c>
      <c r="K11025" s="214"/>
      <c r="L11025" s="214"/>
      <c r="M11025"/>
    </row>
    <row r="11026" spans="1:13" x14ac:dyDescent="0.2">
      <c r="A11026" s="284">
        <v>45385</v>
      </c>
      <c r="B11026" s="285">
        <v>15</v>
      </c>
      <c r="C11026" s="286">
        <v>1025.0003269000001</v>
      </c>
      <c r="D11026" s="287">
        <v>33.816279100000173</v>
      </c>
      <c r="E11026" s="288">
        <v>4517.8829999999998</v>
      </c>
      <c r="F11026" s="288">
        <v>208.74402110000028</v>
      </c>
      <c r="G11026" s="289">
        <v>55</v>
      </c>
      <c r="H11026" s="290">
        <v>5840.4436271000004</v>
      </c>
      <c r="I11026" s="289">
        <v>0</v>
      </c>
      <c r="J11026" s="214" t="s">
        <v>132</v>
      </c>
      <c r="K11026" s="214"/>
      <c r="L11026" s="214"/>
      <c r="M11026"/>
    </row>
    <row r="11027" spans="1:13" x14ac:dyDescent="0.2">
      <c r="A11027" s="284">
        <v>45385</v>
      </c>
      <c r="B11027" s="285">
        <v>16</v>
      </c>
      <c r="C11027" s="286">
        <v>1663.1997695000002</v>
      </c>
      <c r="D11027" s="287">
        <v>74.700105799999989</v>
      </c>
      <c r="E11027" s="288">
        <v>4922.7566699999998</v>
      </c>
      <c r="F11027" s="288">
        <v>238.55164080000031</v>
      </c>
      <c r="G11027" s="289">
        <v>56</v>
      </c>
      <c r="H11027" s="290">
        <v>6955.2081861000006</v>
      </c>
      <c r="I11027" s="289">
        <v>0</v>
      </c>
      <c r="J11027" s="214" t="s">
        <v>132</v>
      </c>
      <c r="K11027" s="214"/>
      <c r="L11027" s="214"/>
      <c r="M11027"/>
    </row>
    <row r="11028" spans="1:13" x14ac:dyDescent="0.2">
      <c r="A11028" s="284">
        <v>45385</v>
      </c>
      <c r="B11028" s="285">
        <v>17</v>
      </c>
      <c r="C11028" s="286">
        <v>2397.3498788999996</v>
      </c>
      <c r="D11028" s="287">
        <v>122.83438630000012</v>
      </c>
      <c r="E11028" s="288">
        <v>5528.0308299999997</v>
      </c>
      <c r="F11028" s="288">
        <v>275.50491809999949</v>
      </c>
      <c r="G11028" s="289">
        <v>56</v>
      </c>
      <c r="H11028" s="290">
        <v>8379.7200132999988</v>
      </c>
      <c r="I11028" s="289">
        <v>0</v>
      </c>
      <c r="J11028" s="214" t="s">
        <v>132</v>
      </c>
      <c r="K11028" s="214"/>
      <c r="L11028" s="214"/>
      <c r="M11028"/>
    </row>
    <row r="11029" spans="1:13" x14ac:dyDescent="0.2">
      <c r="A11029" s="284">
        <v>45385</v>
      </c>
      <c r="B11029" s="285">
        <v>18</v>
      </c>
      <c r="C11029" s="286">
        <v>3083.3446100000001</v>
      </c>
      <c r="D11029" s="287">
        <v>167.96349250000014</v>
      </c>
      <c r="E11029" s="288">
        <v>5851.63202</v>
      </c>
      <c r="F11029" s="288">
        <v>309.99399199999971</v>
      </c>
      <c r="G11029" s="289">
        <v>56</v>
      </c>
      <c r="H11029" s="290">
        <v>9468.9341144999999</v>
      </c>
      <c r="I11029" s="289">
        <v>0</v>
      </c>
      <c r="J11029" s="214" t="s">
        <v>132</v>
      </c>
      <c r="K11029" s="214"/>
      <c r="L11029" s="214"/>
      <c r="M11029"/>
    </row>
    <row r="11030" spans="1:13" x14ac:dyDescent="0.2">
      <c r="A11030" s="284">
        <v>45385</v>
      </c>
      <c r="B11030" s="285">
        <v>19</v>
      </c>
      <c r="C11030" s="286">
        <v>3442.1536838999996</v>
      </c>
      <c r="D11030" s="287">
        <v>192.20081719999996</v>
      </c>
      <c r="E11030" s="288">
        <v>6102.7040400000005</v>
      </c>
      <c r="F11030" s="288">
        <v>330.96447199999966</v>
      </c>
      <c r="G11030" s="289">
        <v>55</v>
      </c>
      <c r="H11030" s="290">
        <v>10123.023013099999</v>
      </c>
      <c r="I11030" s="289">
        <v>0</v>
      </c>
      <c r="J11030" s="214" t="s">
        <v>132</v>
      </c>
      <c r="K11030" s="214"/>
      <c r="L11030" s="214"/>
      <c r="M11030"/>
    </row>
    <row r="11031" spans="1:13" x14ac:dyDescent="0.2">
      <c r="A11031" s="284">
        <v>45385</v>
      </c>
      <c r="B11031" s="285">
        <v>20</v>
      </c>
      <c r="C11031" s="286">
        <v>3477.0606835999997</v>
      </c>
      <c r="D11031" s="287">
        <v>196.29681000000036</v>
      </c>
      <c r="E11031" s="288">
        <v>6093.1028000000006</v>
      </c>
      <c r="F11031" s="288">
        <v>335.94710959999975</v>
      </c>
      <c r="G11031" s="289">
        <v>51</v>
      </c>
      <c r="H11031" s="290">
        <v>10153.407403200001</v>
      </c>
      <c r="I11031" s="289">
        <v>0</v>
      </c>
      <c r="J11031" s="214" t="s">
        <v>132</v>
      </c>
      <c r="K11031" s="214"/>
      <c r="L11031" s="214"/>
      <c r="M11031"/>
    </row>
    <row r="11032" spans="1:13" x14ac:dyDescent="0.2">
      <c r="A11032" s="284">
        <v>45385</v>
      </c>
      <c r="B11032" s="285">
        <v>21</v>
      </c>
      <c r="C11032" s="286">
        <v>3349.1062044</v>
      </c>
      <c r="D11032" s="287">
        <v>185.57239609999968</v>
      </c>
      <c r="E11032" s="288">
        <v>5939.2489500000001</v>
      </c>
      <c r="F11032" s="288">
        <v>320.9074786000001</v>
      </c>
      <c r="G11032" s="289">
        <v>43</v>
      </c>
      <c r="H11032" s="290">
        <v>9837.8350291000006</v>
      </c>
      <c r="I11032" s="289">
        <v>0</v>
      </c>
      <c r="J11032" s="214" t="s">
        <v>132</v>
      </c>
      <c r="K11032" s="214"/>
      <c r="L11032" s="214"/>
      <c r="M11032"/>
    </row>
    <row r="11033" spans="1:13" x14ac:dyDescent="0.2">
      <c r="A11033" s="284">
        <v>45385</v>
      </c>
      <c r="B11033" s="285">
        <v>22</v>
      </c>
      <c r="C11033" s="286">
        <v>3122.7407002</v>
      </c>
      <c r="D11033" s="287">
        <v>168.02801209999993</v>
      </c>
      <c r="E11033" s="288">
        <v>5487.8819100000001</v>
      </c>
      <c r="F11033" s="288">
        <v>292.01990530000057</v>
      </c>
      <c r="G11033" s="289">
        <v>37</v>
      </c>
      <c r="H11033" s="290">
        <v>9107.6705275999993</v>
      </c>
      <c r="I11033" s="289">
        <v>0</v>
      </c>
      <c r="J11033" s="214" t="s">
        <v>132</v>
      </c>
      <c r="K11033" s="214"/>
      <c r="L11033" s="214"/>
      <c r="M11033"/>
    </row>
    <row r="11034" spans="1:13" x14ac:dyDescent="0.2">
      <c r="A11034" s="284">
        <v>45385</v>
      </c>
      <c r="B11034" s="285">
        <v>23</v>
      </c>
      <c r="C11034" s="286">
        <v>2885.9082147000004</v>
      </c>
      <c r="D11034" s="287">
        <v>150.1379462999997</v>
      </c>
      <c r="E11034" s="288">
        <v>5094.4690799999998</v>
      </c>
      <c r="F11034" s="288">
        <v>262.8630234000002</v>
      </c>
      <c r="G11034" s="289">
        <v>34</v>
      </c>
      <c r="H11034" s="290">
        <v>8427.3782644000003</v>
      </c>
      <c r="I11034" s="289">
        <v>0</v>
      </c>
      <c r="J11034" s="214" t="s">
        <v>132</v>
      </c>
      <c r="K11034" s="214"/>
      <c r="L11034" s="214"/>
      <c r="M11034"/>
    </row>
    <row r="11035" spans="1:13" x14ac:dyDescent="0.2">
      <c r="A11035" s="284">
        <v>45385</v>
      </c>
      <c r="B11035" s="285">
        <v>24</v>
      </c>
      <c r="C11035" s="286">
        <v>2766.2917883</v>
      </c>
      <c r="D11035" s="287">
        <v>141.89377740000018</v>
      </c>
      <c r="E11035" s="288">
        <v>4915.7783100000006</v>
      </c>
      <c r="F11035" s="288">
        <v>252.86315549999927</v>
      </c>
      <c r="G11035" s="289">
        <v>31</v>
      </c>
      <c r="H11035" s="290">
        <v>8107.8270312000004</v>
      </c>
      <c r="I11035" s="289">
        <v>0</v>
      </c>
      <c r="J11035" s="214" t="s">
        <v>132</v>
      </c>
      <c r="K11035" s="214"/>
      <c r="L11035" s="214"/>
      <c r="M11035"/>
    </row>
    <row r="11036" spans="1:13" x14ac:dyDescent="0.2">
      <c r="A11036" s="284">
        <v>45386</v>
      </c>
      <c r="B11036" s="285">
        <v>1</v>
      </c>
      <c r="C11036" s="286">
        <v>2673.0028429999998</v>
      </c>
      <c r="D11036" s="287">
        <v>134.58296980000026</v>
      </c>
      <c r="E11036" s="288">
        <v>4721.8004000000001</v>
      </c>
      <c r="F11036" s="288">
        <v>238.38512709999941</v>
      </c>
      <c r="G11036" s="289">
        <v>18</v>
      </c>
      <c r="H11036" s="290">
        <v>7785.7713398999995</v>
      </c>
      <c r="I11036" s="289">
        <v>0</v>
      </c>
      <c r="J11036" s="214" t="s">
        <v>132</v>
      </c>
      <c r="K11036" s="214"/>
      <c r="L11036" s="214"/>
      <c r="M11036"/>
    </row>
    <row r="11037" spans="1:13" x14ac:dyDescent="0.2">
      <c r="A11037" s="284">
        <v>45386</v>
      </c>
      <c r="B11037" s="285">
        <v>2</v>
      </c>
      <c r="C11037" s="286">
        <v>2601.5393658000003</v>
      </c>
      <c r="D11037" s="287">
        <v>129.68092970000006</v>
      </c>
      <c r="E11037" s="288">
        <v>4617.5390700000007</v>
      </c>
      <c r="F11037" s="288">
        <v>228.92143839999881</v>
      </c>
      <c r="G11037" s="289">
        <v>12</v>
      </c>
      <c r="H11037" s="290">
        <v>7589.6808038999998</v>
      </c>
      <c r="I11037" s="289">
        <v>0</v>
      </c>
      <c r="J11037" s="214" t="s">
        <v>132</v>
      </c>
      <c r="K11037" s="214"/>
      <c r="L11037" s="214"/>
      <c r="M11037"/>
    </row>
    <row r="11038" spans="1:13" x14ac:dyDescent="0.2">
      <c r="A11038" s="284">
        <v>45386</v>
      </c>
      <c r="B11038" s="285">
        <v>3</v>
      </c>
      <c r="C11038" s="286">
        <v>2573.7075471000003</v>
      </c>
      <c r="D11038" s="287">
        <v>127.9176585</v>
      </c>
      <c r="E11038" s="288">
        <v>4550.2453399999995</v>
      </c>
      <c r="F11038" s="288">
        <v>225.78012160000071</v>
      </c>
      <c r="G11038" s="289">
        <v>13</v>
      </c>
      <c r="H11038" s="290">
        <v>7490.6506672000005</v>
      </c>
      <c r="I11038" s="289">
        <v>0</v>
      </c>
      <c r="J11038" s="214" t="s">
        <v>132</v>
      </c>
      <c r="K11038" s="214"/>
      <c r="L11038" s="214"/>
      <c r="M11038"/>
    </row>
    <row r="11039" spans="1:13" x14ac:dyDescent="0.2">
      <c r="A11039" s="284">
        <v>45386</v>
      </c>
      <c r="B11039" s="285">
        <v>4</v>
      </c>
      <c r="C11039" s="286">
        <v>2643.5994796999998</v>
      </c>
      <c r="D11039" s="287">
        <v>132.07990510000016</v>
      </c>
      <c r="E11039" s="288">
        <v>4694.88742</v>
      </c>
      <c r="F11039" s="288">
        <v>231.69406209999943</v>
      </c>
      <c r="G11039" s="289">
        <v>23</v>
      </c>
      <c r="H11039" s="290">
        <v>7725.2608669000001</v>
      </c>
      <c r="I11039" s="289">
        <v>0</v>
      </c>
      <c r="J11039" s="214" t="s">
        <v>132</v>
      </c>
      <c r="K11039" s="214"/>
      <c r="L11039" s="214"/>
      <c r="M11039"/>
    </row>
    <row r="11040" spans="1:13" x14ac:dyDescent="0.2">
      <c r="A11040" s="284">
        <v>45386</v>
      </c>
      <c r="B11040" s="285">
        <v>5</v>
      </c>
      <c r="C11040" s="286">
        <v>2821.577374</v>
      </c>
      <c r="D11040" s="287">
        <v>143.95908629999997</v>
      </c>
      <c r="E11040" s="288">
        <v>4884.0063099999998</v>
      </c>
      <c r="F11040" s="288">
        <v>249.51701039999989</v>
      </c>
      <c r="G11040" s="289">
        <v>45</v>
      </c>
      <c r="H11040" s="290">
        <v>8144.0597806999995</v>
      </c>
      <c r="I11040" s="289">
        <v>0</v>
      </c>
      <c r="J11040" s="214" t="s">
        <v>132</v>
      </c>
      <c r="K11040" s="214"/>
      <c r="L11040" s="214"/>
      <c r="M11040"/>
    </row>
    <row r="11041" spans="1:13" x14ac:dyDescent="0.2">
      <c r="A11041" s="284">
        <v>45386</v>
      </c>
      <c r="B11041" s="285">
        <v>6</v>
      </c>
      <c r="C11041" s="286">
        <v>3131.7908628999999</v>
      </c>
      <c r="D11041" s="287">
        <v>166.08804750000027</v>
      </c>
      <c r="E11041" s="288">
        <v>5374.8019199999999</v>
      </c>
      <c r="F11041" s="288">
        <v>284.8096585000003</v>
      </c>
      <c r="G11041" s="289">
        <v>48</v>
      </c>
      <c r="H11041" s="290">
        <v>9005.4904889000009</v>
      </c>
      <c r="I11041" s="289">
        <v>0</v>
      </c>
      <c r="J11041" s="214" t="s">
        <v>132</v>
      </c>
      <c r="K11041" s="214"/>
      <c r="L11041" s="214"/>
      <c r="M11041"/>
    </row>
    <row r="11042" spans="1:13" x14ac:dyDescent="0.2">
      <c r="A11042" s="284">
        <v>45386</v>
      </c>
      <c r="B11042" s="285">
        <v>7</v>
      </c>
      <c r="C11042" s="286">
        <v>3334.3282732000002</v>
      </c>
      <c r="D11042" s="287">
        <v>184.15900069999989</v>
      </c>
      <c r="E11042" s="288">
        <v>5970.78143</v>
      </c>
      <c r="F11042" s="288">
        <v>321.11010569999962</v>
      </c>
      <c r="G11042" s="289">
        <v>51</v>
      </c>
      <c r="H11042" s="290">
        <v>9861.3788096000007</v>
      </c>
      <c r="I11042" s="289">
        <v>0</v>
      </c>
      <c r="J11042" s="214" t="s">
        <v>132</v>
      </c>
      <c r="K11042" s="214"/>
      <c r="L11042" s="214"/>
      <c r="M11042"/>
    </row>
    <row r="11043" spans="1:13" x14ac:dyDescent="0.2">
      <c r="A11043" s="284">
        <v>45386</v>
      </c>
      <c r="B11043" s="285">
        <v>8</v>
      </c>
      <c r="C11043" s="286">
        <v>3175.7186381000001</v>
      </c>
      <c r="D11043" s="287">
        <v>174.94825159999991</v>
      </c>
      <c r="E11043" s="288">
        <v>6093.3788800000002</v>
      </c>
      <c r="F11043" s="288">
        <v>336.84879289999935</v>
      </c>
      <c r="G11043" s="289">
        <v>51</v>
      </c>
      <c r="H11043" s="290">
        <v>9831.8945625999986</v>
      </c>
      <c r="I11043" s="289">
        <v>0</v>
      </c>
      <c r="J11043" s="214" t="s">
        <v>132</v>
      </c>
      <c r="K11043" s="214"/>
      <c r="L11043" s="214"/>
      <c r="M11043"/>
    </row>
    <row r="11044" spans="1:13" x14ac:dyDescent="0.2">
      <c r="A11044" s="284">
        <v>45386</v>
      </c>
      <c r="B11044" s="285">
        <v>9</v>
      </c>
      <c r="C11044" s="286">
        <v>3071.9679415999999</v>
      </c>
      <c r="D11044" s="287">
        <v>166.18193049999996</v>
      </c>
      <c r="E11044" s="288">
        <v>6245.5411899999999</v>
      </c>
      <c r="F11044" s="288">
        <v>341.3911834999999</v>
      </c>
      <c r="G11044" s="289">
        <v>51</v>
      </c>
      <c r="H11044" s="290">
        <v>9876.0822455999987</v>
      </c>
      <c r="I11044" s="289">
        <v>0</v>
      </c>
      <c r="J11044" s="214" t="s">
        <v>132</v>
      </c>
      <c r="K11044" s="214"/>
      <c r="L11044" s="214"/>
      <c r="M11044"/>
    </row>
    <row r="11045" spans="1:13" x14ac:dyDescent="0.2">
      <c r="A11045" s="284">
        <v>45386</v>
      </c>
      <c r="B11045" s="285">
        <v>10</v>
      </c>
      <c r="C11045" s="286">
        <v>2979.1303689000001</v>
      </c>
      <c r="D11045" s="287">
        <v>159.12977420000004</v>
      </c>
      <c r="E11045" s="288">
        <v>6279.0926899999995</v>
      </c>
      <c r="F11045" s="288">
        <v>337.95560370000021</v>
      </c>
      <c r="G11045" s="289">
        <v>50</v>
      </c>
      <c r="H11045" s="290">
        <v>9805.3084368</v>
      </c>
      <c r="I11045" s="289">
        <v>0</v>
      </c>
      <c r="J11045" s="214" t="s">
        <v>132</v>
      </c>
      <c r="K11045" s="214"/>
      <c r="L11045" s="214"/>
      <c r="M11045"/>
    </row>
    <row r="11046" spans="1:13" x14ac:dyDescent="0.2">
      <c r="A11046" s="284">
        <v>45386</v>
      </c>
      <c r="B11046" s="285">
        <v>11</v>
      </c>
      <c r="C11046" s="286">
        <v>2808.6849714999998</v>
      </c>
      <c r="D11046" s="287">
        <v>146.57276880000003</v>
      </c>
      <c r="E11046" s="288">
        <v>6020.9926500000001</v>
      </c>
      <c r="F11046" s="288">
        <v>314.15173539999978</v>
      </c>
      <c r="G11046" s="289">
        <v>50</v>
      </c>
      <c r="H11046" s="290">
        <v>9340.4021256999986</v>
      </c>
      <c r="I11046" s="289">
        <v>0</v>
      </c>
      <c r="J11046" s="214" t="s">
        <v>132</v>
      </c>
      <c r="K11046" s="214"/>
      <c r="L11046" s="214"/>
      <c r="M11046"/>
    </row>
    <row r="11047" spans="1:13" x14ac:dyDescent="0.2">
      <c r="A11047" s="284">
        <v>45386</v>
      </c>
      <c r="B11047" s="285">
        <v>12</v>
      </c>
      <c r="C11047" s="286">
        <v>2669.4711892999999</v>
      </c>
      <c r="D11047" s="287">
        <v>134.97324030000004</v>
      </c>
      <c r="E11047" s="288">
        <v>5704.3908500000007</v>
      </c>
      <c r="F11047" s="288">
        <v>285.65662349999911</v>
      </c>
      <c r="G11047" s="289">
        <v>50</v>
      </c>
      <c r="H11047" s="290">
        <v>8844.491903099999</v>
      </c>
      <c r="I11047" s="289">
        <v>0</v>
      </c>
      <c r="J11047" s="214" t="s">
        <v>132</v>
      </c>
      <c r="K11047" s="214"/>
      <c r="L11047" s="214"/>
      <c r="M11047"/>
    </row>
    <row r="11048" spans="1:13" x14ac:dyDescent="0.2">
      <c r="A11048" s="284">
        <v>45386</v>
      </c>
      <c r="B11048" s="285">
        <v>13</v>
      </c>
      <c r="C11048" s="286">
        <v>2549.8283225000005</v>
      </c>
      <c r="D11048" s="287">
        <v>126.24066849999977</v>
      </c>
      <c r="E11048" s="288">
        <v>5377.4798099999998</v>
      </c>
      <c r="F11048" s="288">
        <v>264.05212940000001</v>
      </c>
      <c r="G11048" s="289">
        <v>51</v>
      </c>
      <c r="H11048" s="290">
        <v>8368.6009303999999</v>
      </c>
      <c r="I11048" s="289">
        <v>0</v>
      </c>
      <c r="J11048" s="214" t="s">
        <v>132</v>
      </c>
      <c r="K11048" s="214"/>
      <c r="L11048" s="214"/>
      <c r="M11048"/>
    </row>
    <row r="11049" spans="1:13" x14ac:dyDescent="0.2">
      <c r="A11049" s="284">
        <v>45386</v>
      </c>
      <c r="B11049" s="285">
        <v>14</v>
      </c>
      <c r="C11049" s="286">
        <v>2482.9062674000002</v>
      </c>
      <c r="D11049" s="287">
        <v>122.73370399999993</v>
      </c>
      <c r="E11049" s="288">
        <v>5162.8427799999999</v>
      </c>
      <c r="F11049" s="288">
        <v>248.49062759999924</v>
      </c>
      <c r="G11049" s="289">
        <v>50</v>
      </c>
      <c r="H11049" s="290">
        <v>8066.9733789999991</v>
      </c>
      <c r="I11049" s="289">
        <v>0</v>
      </c>
      <c r="J11049" s="214" t="s">
        <v>132</v>
      </c>
      <c r="K11049" s="214"/>
      <c r="L11049" s="214"/>
      <c r="M11049"/>
    </row>
    <row r="11050" spans="1:13" x14ac:dyDescent="0.2">
      <c r="A11050" s="284">
        <v>45386</v>
      </c>
      <c r="B11050" s="285">
        <v>15</v>
      </c>
      <c r="C11050" s="286">
        <v>2413.5604465000001</v>
      </c>
      <c r="D11050" s="287">
        <v>120.31868360000024</v>
      </c>
      <c r="E11050" s="288">
        <v>5153.4678000000004</v>
      </c>
      <c r="F11050" s="288">
        <v>246.1718235999997</v>
      </c>
      <c r="G11050" s="289">
        <v>50</v>
      </c>
      <c r="H11050" s="290">
        <v>7983.5187537000002</v>
      </c>
      <c r="I11050" s="289">
        <v>0</v>
      </c>
      <c r="J11050" s="214" t="s">
        <v>132</v>
      </c>
      <c r="K11050" s="214"/>
      <c r="L11050" s="214"/>
      <c r="M11050"/>
    </row>
    <row r="11051" spans="1:13" x14ac:dyDescent="0.2">
      <c r="A11051" s="284">
        <v>45386</v>
      </c>
      <c r="B11051" s="285">
        <v>16</v>
      </c>
      <c r="C11051" s="286">
        <v>2466.5080881999997</v>
      </c>
      <c r="D11051" s="287">
        <v>126.40364200000005</v>
      </c>
      <c r="E11051" s="288">
        <v>5565.3315999999995</v>
      </c>
      <c r="F11051" s="288">
        <v>263.60513060000085</v>
      </c>
      <c r="G11051" s="289">
        <v>53</v>
      </c>
      <c r="H11051" s="290">
        <v>8474.8484607999999</v>
      </c>
      <c r="I11051" s="289">
        <v>0</v>
      </c>
      <c r="J11051" s="214" t="s">
        <v>132</v>
      </c>
      <c r="K11051" s="214"/>
      <c r="L11051" s="214"/>
      <c r="M11051"/>
    </row>
    <row r="11052" spans="1:13" x14ac:dyDescent="0.2">
      <c r="A11052" s="284">
        <v>45386</v>
      </c>
      <c r="B11052" s="285">
        <v>17</v>
      </c>
      <c r="C11052" s="286">
        <v>2768.6304743999999</v>
      </c>
      <c r="D11052" s="287">
        <v>148.80181400000032</v>
      </c>
      <c r="E11052" s="288">
        <v>5806.5561400000006</v>
      </c>
      <c r="F11052" s="288">
        <v>304.68551449999995</v>
      </c>
      <c r="G11052" s="289">
        <v>52</v>
      </c>
      <c r="H11052" s="290">
        <v>9080.6739429000008</v>
      </c>
      <c r="I11052" s="289">
        <v>0</v>
      </c>
      <c r="J11052" s="214" t="s">
        <v>132</v>
      </c>
      <c r="K11052" s="214"/>
      <c r="L11052" s="214"/>
      <c r="M11052"/>
    </row>
    <row r="11053" spans="1:13" x14ac:dyDescent="0.2">
      <c r="A11053" s="284">
        <v>45386</v>
      </c>
      <c r="B11053" s="285">
        <v>18</v>
      </c>
      <c r="C11053" s="286">
        <v>3162.5494137000001</v>
      </c>
      <c r="D11053" s="287">
        <v>177.23430949999994</v>
      </c>
      <c r="E11053" s="288">
        <v>6268.4735300000002</v>
      </c>
      <c r="F11053" s="288">
        <v>343.27656339999976</v>
      </c>
      <c r="G11053" s="289">
        <v>52</v>
      </c>
      <c r="H11053" s="290">
        <v>10003.5338166</v>
      </c>
      <c r="I11053" s="289">
        <v>0</v>
      </c>
      <c r="J11053" s="214" t="s">
        <v>132</v>
      </c>
      <c r="K11053" s="214"/>
      <c r="L11053" s="214"/>
      <c r="M11053"/>
    </row>
    <row r="11054" spans="1:13" x14ac:dyDescent="0.2">
      <c r="A11054" s="284">
        <v>45386</v>
      </c>
      <c r="B11054" s="285">
        <v>19</v>
      </c>
      <c r="C11054" s="286">
        <v>3584.3013684000002</v>
      </c>
      <c r="D11054" s="287">
        <v>207.74506539999993</v>
      </c>
      <c r="E11054" s="288">
        <v>6446.7611999999999</v>
      </c>
      <c r="F11054" s="288">
        <v>367.47747699999945</v>
      </c>
      <c r="G11054" s="289">
        <v>49</v>
      </c>
      <c r="H11054" s="290">
        <v>10655.2851108</v>
      </c>
      <c r="I11054" s="289">
        <v>0</v>
      </c>
      <c r="J11054" s="214" t="s">
        <v>132</v>
      </c>
      <c r="K11054" s="214"/>
      <c r="L11054" s="214"/>
      <c r="M11054"/>
    </row>
    <row r="11055" spans="1:13" x14ac:dyDescent="0.2">
      <c r="A11055" s="284">
        <v>45386</v>
      </c>
      <c r="B11055" s="285">
        <v>20</v>
      </c>
      <c r="C11055" s="286">
        <v>3612.5555593999998</v>
      </c>
      <c r="D11055" s="287">
        <v>210.8672877000003</v>
      </c>
      <c r="E11055" s="288">
        <v>6371.1581300000007</v>
      </c>
      <c r="F11055" s="288">
        <v>367.60228489999918</v>
      </c>
      <c r="G11055" s="289">
        <v>48</v>
      </c>
      <c r="H11055" s="290">
        <v>10610.183261999999</v>
      </c>
      <c r="I11055" s="289">
        <v>0</v>
      </c>
      <c r="J11055" s="214" t="s">
        <v>132</v>
      </c>
      <c r="K11055" s="214"/>
      <c r="L11055" s="214"/>
      <c r="M11055"/>
    </row>
    <row r="11056" spans="1:13" x14ac:dyDescent="0.2">
      <c r="A11056" s="284">
        <v>45386</v>
      </c>
      <c r="B11056" s="285">
        <v>21</v>
      </c>
      <c r="C11056" s="286">
        <v>3494.6666605999999</v>
      </c>
      <c r="D11056" s="287">
        <v>199.81993500000013</v>
      </c>
      <c r="E11056" s="288">
        <v>6176.9517100000003</v>
      </c>
      <c r="F11056" s="288">
        <v>349.7785845999997</v>
      </c>
      <c r="G11056" s="289">
        <v>42</v>
      </c>
      <c r="H11056" s="290">
        <v>10263.216890200001</v>
      </c>
      <c r="I11056" s="289">
        <v>0</v>
      </c>
      <c r="J11056" s="214" t="s">
        <v>132</v>
      </c>
      <c r="K11056" s="214"/>
      <c r="L11056" s="214"/>
      <c r="M11056"/>
    </row>
    <row r="11057" spans="1:13" x14ac:dyDescent="0.2">
      <c r="A11057" s="284">
        <v>45386</v>
      </c>
      <c r="B11057" s="285">
        <v>22</v>
      </c>
      <c r="C11057" s="286">
        <v>3270.1372021000002</v>
      </c>
      <c r="D11057" s="287">
        <v>181.51503099999999</v>
      </c>
      <c r="E11057" s="288">
        <v>5753.9407799999999</v>
      </c>
      <c r="F11057" s="288">
        <v>318.28515320000042</v>
      </c>
      <c r="G11057" s="289">
        <v>38</v>
      </c>
      <c r="H11057" s="290">
        <v>9561.8781663000009</v>
      </c>
      <c r="I11057" s="289">
        <v>0</v>
      </c>
      <c r="J11057" s="214" t="s">
        <v>132</v>
      </c>
      <c r="K11057" s="214"/>
      <c r="L11057" s="214"/>
      <c r="M11057"/>
    </row>
    <row r="11058" spans="1:13" x14ac:dyDescent="0.2">
      <c r="A11058" s="284">
        <v>45386</v>
      </c>
      <c r="B11058" s="285">
        <v>23</v>
      </c>
      <c r="C11058" s="286">
        <v>3055.1753604999999</v>
      </c>
      <c r="D11058" s="287">
        <v>164.12439109999977</v>
      </c>
      <c r="E11058" s="288">
        <v>5420.5676199999998</v>
      </c>
      <c r="F11058" s="288">
        <v>286.92945690000033</v>
      </c>
      <c r="G11058" s="289">
        <v>34</v>
      </c>
      <c r="H11058" s="290">
        <v>8960.7968284999988</v>
      </c>
      <c r="I11058" s="289">
        <v>0</v>
      </c>
      <c r="J11058" s="214" t="s">
        <v>132</v>
      </c>
      <c r="K11058" s="214"/>
      <c r="L11058" s="214"/>
      <c r="M11058"/>
    </row>
    <row r="11059" spans="1:13" x14ac:dyDescent="0.2">
      <c r="A11059" s="284">
        <v>45386</v>
      </c>
      <c r="B11059" s="285">
        <v>24</v>
      </c>
      <c r="C11059" s="286">
        <v>2933.3506670000002</v>
      </c>
      <c r="D11059" s="287">
        <v>154.5429927000001</v>
      </c>
      <c r="E11059" s="288">
        <v>5220.3281200000001</v>
      </c>
      <c r="F11059" s="288">
        <v>273.49964869999985</v>
      </c>
      <c r="G11059" s="289">
        <v>31</v>
      </c>
      <c r="H11059" s="290">
        <v>8612.7214284000001</v>
      </c>
      <c r="I11059" s="289">
        <v>0</v>
      </c>
      <c r="J11059" s="214" t="s">
        <v>132</v>
      </c>
      <c r="K11059" s="214"/>
      <c r="L11059" s="214"/>
      <c r="M11059"/>
    </row>
    <row r="11060" spans="1:13" x14ac:dyDescent="0.2">
      <c r="A11060" s="284">
        <v>45387</v>
      </c>
      <c r="B11060" s="285">
        <v>1</v>
      </c>
      <c r="C11060" s="286">
        <v>2832.0793976</v>
      </c>
      <c r="D11060" s="287">
        <v>146.73905890000015</v>
      </c>
      <c r="E11060" s="288">
        <v>4984.7539500000003</v>
      </c>
      <c r="F11060" s="288">
        <v>258.4575433</v>
      </c>
      <c r="G11060" s="289">
        <v>19</v>
      </c>
      <c r="H11060" s="290">
        <v>8241.0299498000004</v>
      </c>
      <c r="I11060" s="289">
        <v>0</v>
      </c>
      <c r="J11060" s="214" t="s">
        <v>132</v>
      </c>
      <c r="K11060" s="214"/>
      <c r="L11060" s="214"/>
      <c r="M11060"/>
    </row>
    <row r="11061" spans="1:13" x14ac:dyDescent="0.2">
      <c r="A11061" s="284">
        <v>45387</v>
      </c>
      <c r="B11061" s="285">
        <v>2</v>
      </c>
      <c r="C11061" s="286">
        <v>2772.9980981000003</v>
      </c>
      <c r="D11061" s="287">
        <v>141.68982629999979</v>
      </c>
      <c r="E11061" s="288">
        <v>4843.3955000000005</v>
      </c>
      <c r="F11061" s="288">
        <v>248.02854519999983</v>
      </c>
      <c r="G11061" s="289">
        <v>13</v>
      </c>
      <c r="H11061" s="290">
        <v>8019.1119696000005</v>
      </c>
      <c r="I11061" s="289">
        <v>0</v>
      </c>
      <c r="J11061" s="214" t="s">
        <v>132</v>
      </c>
      <c r="K11061" s="214"/>
      <c r="L11061" s="214"/>
      <c r="M11061"/>
    </row>
    <row r="11062" spans="1:13" x14ac:dyDescent="0.2">
      <c r="A11062" s="284">
        <v>45387</v>
      </c>
      <c r="B11062" s="285">
        <v>3</v>
      </c>
      <c r="C11062" s="286">
        <v>2753.9601423999998</v>
      </c>
      <c r="D11062" s="287">
        <v>140.57072050000014</v>
      </c>
      <c r="E11062" s="288">
        <v>4979.8785199999993</v>
      </c>
      <c r="F11062" s="288">
        <v>244.70488400000067</v>
      </c>
      <c r="G11062" s="289">
        <v>13</v>
      </c>
      <c r="H11062" s="290">
        <v>8132.1142669000001</v>
      </c>
      <c r="I11062" s="289">
        <v>0</v>
      </c>
      <c r="J11062" s="214" t="s">
        <v>132</v>
      </c>
      <c r="K11062" s="214"/>
      <c r="L11062" s="214"/>
      <c r="M11062"/>
    </row>
    <row r="11063" spans="1:13" x14ac:dyDescent="0.2">
      <c r="A11063" s="284">
        <v>45387</v>
      </c>
      <c r="B11063" s="285">
        <v>4</v>
      </c>
      <c r="C11063" s="286">
        <v>2814.8116515000002</v>
      </c>
      <c r="D11063" s="287">
        <v>144.62558919999995</v>
      </c>
      <c r="E11063" s="288">
        <v>4899.9026800000001</v>
      </c>
      <c r="F11063" s="288">
        <v>250.80505999999968</v>
      </c>
      <c r="G11063" s="289">
        <v>26</v>
      </c>
      <c r="H11063" s="290">
        <v>8136.1449806999999</v>
      </c>
      <c r="I11063" s="289">
        <v>0</v>
      </c>
      <c r="J11063" s="214" t="s">
        <v>132</v>
      </c>
      <c r="K11063" s="214"/>
      <c r="L11063" s="214"/>
      <c r="M11063"/>
    </row>
    <row r="11064" spans="1:13" x14ac:dyDescent="0.2">
      <c r="A11064" s="284">
        <v>45387</v>
      </c>
      <c r="B11064" s="285">
        <v>5</v>
      </c>
      <c r="C11064" s="286">
        <v>2986.2233488000002</v>
      </c>
      <c r="D11064" s="287">
        <v>156.81962729999992</v>
      </c>
      <c r="E11064" s="288">
        <v>5190.0860499999999</v>
      </c>
      <c r="F11064" s="288">
        <v>269.5692312000001</v>
      </c>
      <c r="G11064" s="289">
        <v>50</v>
      </c>
      <c r="H11064" s="290">
        <v>8652.6982572999987</v>
      </c>
      <c r="I11064" s="289">
        <v>0</v>
      </c>
      <c r="J11064" s="214" t="s">
        <v>132</v>
      </c>
      <c r="K11064" s="214"/>
      <c r="L11064" s="214"/>
      <c r="M11064"/>
    </row>
    <row r="11065" spans="1:13" x14ac:dyDescent="0.2">
      <c r="A11065" s="284">
        <v>45387</v>
      </c>
      <c r="B11065" s="285">
        <v>6</v>
      </c>
      <c r="C11065" s="286">
        <v>3285.0424966999999</v>
      </c>
      <c r="D11065" s="287">
        <v>178.62125619999983</v>
      </c>
      <c r="E11065" s="288">
        <v>5657.9121000000005</v>
      </c>
      <c r="F11065" s="288">
        <v>305.41278379999949</v>
      </c>
      <c r="G11065" s="289">
        <v>56</v>
      </c>
      <c r="H11065" s="290">
        <v>9482.9886366999999</v>
      </c>
      <c r="I11065" s="289">
        <v>0</v>
      </c>
      <c r="J11065" s="214" t="s">
        <v>132</v>
      </c>
      <c r="K11065" s="214"/>
      <c r="L11065" s="214"/>
      <c r="M11065"/>
    </row>
    <row r="11066" spans="1:13" x14ac:dyDescent="0.2">
      <c r="A11066" s="284">
        <v>45387</v>
      </c>
      <c r="B11066" s="285">
        <v>7</v>
      </c>
      <c r="C11066" s="286">
        <v>3366.2865019999999</v>
      </c>
      <c r="D11066" s="287">
        <v>189.00129569999979</v>
      </c>
      <c r="E11066" s="288">
        <v>6107.0004599999993</v>
      </c>
      <c r="F11066" s="288">
        <v>338.57189010000002</v>
      </c>
      <c r="G11066" s="289">
        <v>56</v>
      </c>
      <c r="H11066" s="290">
        <v>10056.860147799998</v>
      </c>
      <c r="I11066" s="289">
        <v>0</v>
      </c>
      <c r="J11066" s="214" t="s">
        <v>132</v>
      </c>
      <c r="K11066" s="214"/>
      <c r="L11066" s="214"/>
      <c r="M11066"/>
    </row>
    <row r="11067" spans="1:13" x14ac:dyDescent="0.2">
      <c r="A11067" s="284">
        <v>45387</v>
      </c>
      <c r="B11067" s="285">
        <v>8</v>
      </c>
      <c r="C11067" s="286">
        <v>3061.2505850000002</v>
      </c>
      <c r="D11067" s="287">
        <v>169.21472459999981</v>
      </c>
      <c r="E11067" s="288">
        <v>6054.1342599999998</v>
      </c>
      <c r="F11067" s="288">
        <v>334.80494390000058</v>
      </c>
      <c r="G11067" s="289">
        <v>56</v>
      </c>
      <c r="H11067" s="290">
        <v>9675.4045134999997</v>
      </c>
      <c r="I11067" s="289">
        <v>0</v>
      </c>
      <c r="J11067" s="214" t="s">
        <v>132</v>
      </c>
      <c r="K11067" s="214"/>
      <c r="L11067" s="214"/>
      <c r="M11067"/>
    </row>
    <row r="11068" spans="1:13" x14ac:dyDescent="0.2">
      <c r="A11068" s="284">
        <v>45387</v>
      </c>
      <c r="B11068" s="285">
        <v>9</v>
      </c>
      <c r="C11068" s="286">
        <v>2583.4994261000002</v>
      </c>
      <c r="D11068" s="287">
        <v>137.1816797999997</v>
      </c>
      <c r="E11068" s="288">
        <v>5868.40218</v>
      </c>
      <c r="F11068" s="288">
        <v>316.48827510000046</v>
      </c>
      <c r="G11068" s="289">
        <v>54</v>
      </c>
      <c r="H11068" s="290">
        <v>8959.5715610000007</v>
      </c>
      <c r="I11068" s="289">
        <v>0</v>
      </c>
      <c r="J11068" s="214" t="s">
        <v>132</v>
      </c>
      <c r="K11068" s="214"/>
      <c r="L11068" s="214"/>
      <c r="M11068"/>
    </row>
    <row r="11069" spans="1:13" x14ac:dyDescent="0.2">
      <c r="A11069" s="284">
        <v>45387</v>
      </c>
      <c r="B11069" s="285">
        <v>10</v>
      </c>
      <c r="C11069" s="286">
        <v>2201.4978086000001</v>
      </c>
      <c r="D11069" s="287">
        <v>110.04334250000022</v>
      </c>
      <c r="E11069" s="288">
        <v>5735.3372500000005</v>
      </c>
      <c r="F11069" s="288">
        <v>290.41786009999942</v>
      </c>
      <c r="G11069" s="289">
        <v>54</v>
      </c>
      <c r="H11069" s="290">
        <v>8391.296261200001</v>
      </c>
      <c r="I11069" s="289">
        <v>0</v>
      </c>
      <c r="J11069" s="214" t="s">
        <v>132</v>
      </c>
      <c r="K11069" s="214"/>
      <c r="L11069" s="214"/>
      <c r="M11069"/>
    </row>
    <row r="11070" spans="1:13" x14ac:dyDescent="0.2">
      <c r="A11070" s="284">
        <v>45387</v>
      </c>
      <c r="B11070" s="285">
        <v>11</v>
      </c>
      <c r="C11070" s="286">
        <v>1921.0054995</v>
      </c>
      <c r="D11070" s="287">
        <v>91.1980389</v>
      </c>
      <c r="E11070" s="288">
        <v>5303.9758000000002</v>
      </c>
      <c r="F11070" s="288">
        <v>268.10076490000029</v>
      </c>
      <c r="G11070" s="289">
        <v>55</v>
      </c>
      <c r="H11070" s="290">
        <v>7639.2801033000005</v>
      </c>
      <c r="I11070" s="289">
        <v>0</v>
      </c>
      <c r="J11070" s="214" t="s">
        <v>132</v>
      </c>
      <c r="K11070" s="214"/>
      <c r="L11070" s="214"/>
      <c r="M11070"/>
    </row>
    <row r="11071" spans="1:13" x14ac:dyDescent="0.2">
      <c r="A11071" s="284">
        <v>45387</v>
      </c>
      <c r="B11071" s="285">
        <v>12</v>
      </c>
      <c r="C11071" s="286">
        <v>1541.9504513000004</v>
      </c>
      <c r="D11071" s="287">
        <v>66.128499499999748</v>
      </c>
      <c r="E11071" s="288">
        <v>5040.92994</v>
      </c>
      <c r="F11071" s="288">
        <v>244.14316400000007</v>
      </c>
      <c r="G11071" s="289">
        <v>54</v>
      </c>
      <c r="H11071" s="290">
        <v>6947.1520547999999</v>
      </c>
      <c r="I11071" s="289">
        <v>0</v>
      </c>
      <c r="J11071" s="214" t="s">
        <v>132</v>
      </c>
      <c r="K11071" s="214"/>
      <c r="L11071" s="214"/>
      <c r="M11071"/>
    </row>
    <row r="11072" spans="1:13" x14ac:dyDescent="0.2">
      <c r="A11072" s="284">
        <v>45387</v>
      </c>
      <c r="B11072" s="285">
        <v>13</v>
      </c>
      <c r="C11072" s="286">
        <v>1486.9004292999998</v>
      </c>
      <c r="D11072" s="287">
        <v>61.62029359999994</v>
      </c>
      <c r="E11072" s="288">
        <v>4930.5935099999997</v>
      </c>
      <c r="F11072" s="288">
        <v>226.24009240000032</v>
      </c>
      <c r="G11072" s="289">
        <v>54</v>
      </c>
      <c r="H11072" s="290">
        <v>6759.3543252999998</v>
      </c>
      <c r="I11072" s="289">
        <v>0</v>
      </c>
      <c r="J11072" s="214" t="s">
        <v>132</v>
      </c>
      <c r="K11072" s="214"/>
      <c r="L11072" s="214"/>
      <c r="M11072"/>
    </row>
    <row r="11073" spans="1:13" x14ac:dyDescent="0.2">
      <c r="A11073" s="284">
        <v>45387</v>
      </c>
      <c r="B11073" s="285">
        <v>14</v>
      </c>
      <c r="C11073" s="286">
        <v>1572.1868719000001</v>
      </c>
      <c r="D11073" s="287">
        <v>68.878498300000217</v>
      </c>
      <c r="E11073" s="288">
        <v>4720.4204</v>
      </c>
      <c r="F11073" s="288">
        <v>216.14618209999935</v>
      </c>
      <c r="G11073" s="289">
        <v>53</v>
      </c>
      <c r="H11073" s="290">
        <v>6630.6319523000002</v>
      </c>
      <c r="I11073" s="289">
        <v>0</v>
      </c>
      <c r="J11073" s="214" t="s">
        <v>132</v>
      </c>
      <c r="K11073" s="214"/>
      <c r="L11073" s="214"/>
      <c r="M11073"/>
    </row>
    <row r="11074" spans="1:13" x14ac:dyDescent="0.2">
      <c r="A11074" s="284">
        <v>45387</v>
      </c>
      <c r="B11074" s="285">
        <v>15</v>
      </c>
      <c r="C11074" s="286">
        <v>1452.6352021000005</v>
      </c>
      <c r="D11074" s="287">
        <v>61.918273799999895</v>
      </c>
      <c r="E11074" s="288">
        <v>4713.8885499999997</v>
      </c>
      <c r="F11074" s="288">
        <v>218.86936650000098</v>
      </c>
      <c r="G11074" s="289">
        <v>53</v>
      </c>
      <c r="H11074" s="290">
        <v>6500.3113924000008</v>
      </c>
      <c r="I11074" s="289">
        <v>0</v>
      </c>
      <c r="J11074" s="214" t="s">
        <v>132</v>
      </c>
      <c r="K11074" s="214"/>
      <c r="L11074" s="214"/>
      <c r="M11074"/>
    </row>
    <row r="11075" spans="1:13" x14ac:dyDescent="0.2">
      <c r="A11075" s="284">
        <v>45387</v>
      </c>
      <c r="B11075" s="285">
        <v>16</v>
      </c>
      <c r="C11075" s="286">
        <v>1709.8621878000001</v>
      </c>
      <c r="D11075" s="287">
        <v>78.075874899999832</v>
      </c>
      <c r="E11075" s="288">
        <v>5064.2228500000001</v>
      </c>
      <c r="F11075" s="288">
        <v>233.87188079999942</v>
      </c>
      <c r="G11075" s="289">
        <v>53</v>
      </c>
      <c r="H11075" s="290">
        <v>7139.0327934999996</v>
      </c>
      <c r="I11075" s="289">
        <v>0</v>
      </c>
      <c r="J11075" s="214" t="s">
        <v>132</v>
      </c>
      <c r="K11075" s="214"/>
      <c r="L11075" s="214"/>
      <c r="M11075"/>
    </row>
    <row r="11076" spans="1:13" x14ac:dyDescent="0.2">
      <c r="A11076" s="284">
        <v>45387</v>
      </c>
      <c r="B11076" s="285">
        <v>17</v>
      </c>
      <c r="C11076" s="286">
        <v>2161.7452271000002</v>
      </c>
      <c r="D11076" s="287">
        <v>107.20408529999992</v>
      </c>
      <c r="E11076" s="288">
        <v>5442.9951400000009</v>
      </c>
      <c r="F11076" s="288">
        <v>261.31926909999947</v>
      </c>
      <c r="G11076" s="289">
        <v>54</v>
      </c>
      <c r="H11076" s="290">
        <v>8027.2637215000004</v>
      </c>
      <c r="I11076" s="289">
        <v>0</v>
      </c>
      <c r="J11076" s="214" t="s">
        <v>132</v>
      </c>
      <c r="K11076" s="214"/>
      <c r="L11076" s="214"/>
      <c r="M11076"/>
    </row>
    <row r="11077" spans="1:13" x14ac:dyDescent="0.2">
      <c r="A11077" s="284">
        <v>45387</v>
      </c>
      <c r="B11077" s="285">
        <v>18</v>
      </c>
      <c r="C11077" s="286">
        <v>2805.4901389000001</v>
      </c>
      <c r="D11077" s="287">
        <v>152.57687809999999</v>
      </c>
      <c r="E11077" s="288">
        <v>5694.4017599999997</v>
      </c>
      <c r="F11077" s="288">
        <v>296.25799920000009</v>
      </c>
      <c r="G11077" s="289">
        <v>53</v>
      </c>
      <c r="H11077" s="290">
        <v>9001.726776200001</v>
      </c>
      <c r="I11077" s="289">
        <v>0</v>
      </c>
      <c r="J11077" s="214" t="s">
        <v>132</v>
      </c>
      <c r="K11077" s="214"/>
      <c r="L11077" s="214"/>
      <c r="M11077"/>
    </row>
    <row r="11078" spans="1:13" x14ac:dyDescent="0.2">
      <c r="A11078" s="284">
        <v>45387</v>
      </c>
      <c r="B11078" s="285">
        <v>19</v>
      </c>
      <c r="C11078" s="286">
        <v>3307.1861210000002</v>
      </c>
      <c r="D11078" s="287">
        <v>187.6038581000002</v>
      </c>
      <c r="E11078" s="288">
        <v>6046.0143900000003</v>
      </c>
      <c r="F11078" s="288">
        <v>331.23249999999916</v>
      </c>
      <c r="G11078" s="289">
        <v>54</v>
      </c>
      <c r="H11078" s="290">
        <v>9926.0368691000003</v>
      </c>
      <c r="I11078" s="289">
        <v>0</v>
      </c>
      <c r="J11078" s="214" t="s">
        <v>132</v>
      </c>
      <c r="K11078" s="214"/>
      <c r="L11078" s="214"/>
      <c r="M11078"/>
    </row>
    <row r="11079" spans="1:13" x14ac:dyDescent="0.2">
      <c r="A11079" s="284">
        <v>45387</v>
      </c>
      <c r="B11079" s="285">
        <v>20</v>
      </c>
      <c r="C11079" s="286">
        <v>3447.5234452</v>
      </c>
      <c r="D11079" s="287">
        <v>195.79707060000015</v>
      </c>
      <c r="E11079" s="288">
        <v>6077.1298900000002</v>
      </c>
      <c r="F11079" s="288">
        <v>343.37483649999922</v>
      </c>
      <c r="G11079" s="289">
        <v>51</v>
      </c>
      <c r="H11079" s="290">
        <v>10114.825242299999</v>
      </c>
      <c r="I11079" s="289">
        <v>0</v>
      </c>
      <c r="J11079" s="214" t="s">
        <v>132</v>
      </c>
      <c r="K11079" s="214"/>
      <c r="L11079" s="214"/>
      <c r="M11079"/>
    </row>
    <row r="11080" spans="1:13" x14ac:dyDescent="0.2">
      <c r="A11080" s="284">
        <v>45387</v>
      </c>
      <c r="B11080" s="285">
        <v>21</v>
      </c>
      <c r="C11080" s="286">
        <v>3401.0665898999996</v>
      </c>
      <c r="D11080" s="287">
        <v>190.36327730000019</v>
      </c>
      <c r="E11080" s="288">
        <v>5976.6751699999995</v>
      </c>
      <c r="F11080" s="288">
        <v>334.43677020000086</v>
      </c>
      <c r="G11080" s="289">
        <v>45</v>
      </c>
      <c r="H11080" s="290">
        <v>9947.5418074000008</v>
      </c>
      <c r="I11080" s="289">
        <v>0</v>
      </c>
      <c r="J11080" s="214" t="s">
        <v>132</v>
      </c>
      <c r="K11080" s="214"/>
      <c r="L11080" s="214"/>
      <c r="M11080"/>
    </row>
    <row r="11081" spans="1:13" x14ac:dyDescent="0.2">
      <c r="A11081" s="284">
        <v>45387</v>
      </c>
      <c r="B11081" s="285">
        <v>22</v>
      </c>
      <c r="C11081" s="286">
        <v>3228.4737428999997</v>
      </c>
      <c r="D11081" s="287">
        <v>178.28897429999995</v>
      </c>
      <c r="E11081" s="288">
        <v>5668.4723100000001</v>
      </c>
      <c r="F11081" s="288">
        <v>312.33286829999997</v>
      </c>
      <c r="G11081" s="289">
        <v>39</v>
      </c>
      <c r="H11081" s="290">
        <v>9426.5678955000003</v>
      </c>
      <c r="I11081" s="289">
        <v>0</v>
      </c>
      <c r="J11081" s="214" t="s">
        <v>132</v>
      </c>
      <c r="K11081" s="214"/>
      <c r="L11081" s="214"/>
      <c r="M11081"/>
    </row>
    <row r="11082" spans="1:13" x14ac:dyDescent="0.2">
      <c r="A11082" s="284">
        <v>45387</v>
      </c>
      <c r="B11082" s="285">
        <v>23</v>
      </c>
      <c r="C11082" s="286">
        <v>3037.8891602000003</v>
      </c>
      <c r="D11082" s="287">
        <v>163.1016804999999</v>
      </c>
      <c r="E11082" s="288">
        <v>5446.2332399999996</v>
      </c>
      <c r="F11082" s="288">
        <v>285.21724150000045</v>
      </c>
      <c r="G11082" s="289">
        <v>35</v>
      </c>
      <c r="H11082" s="290">
        <v>8967.4413222000003</v>
      </c>
      <c r="I11082" s="289">
        <v>0</v>
      </c>
      <c r="J11082" s="214" t="s">
        <v>132</v>
      </c>
      <c r="K11082" s="214"/>
      <c r="L11082" s="214"/>
      <c r="M11082"/>
    </row>
    <row r="11083" spans="1:13" x14ac:dyDescent="0.2">
      <c r="A11083" s="284">
        <v>45387</v>
      </c>
      <c r="B11083" s="285">
        <v>24</v>
      </c>
      <c r="C11083" s="286">
        <v>2930.4924802999999</v>
      </c>
      <c r="D11083" s="287">
        <v>156.24188520000021</v>
      </c>
      <c r="E11083" s="288">
        <v>5258.0587599999999</v>
      </c>
      <c r="F11083" s="288">
        <v>276.30380540000078</v>
      </c>
      <c r="G11083" s="289">
        <v>30</v>
      </c>
      <c r="H11083" s="290">
        <v>8651.0969309000011</v>
      </c>
      <c r="I11083" s="289">
        <v>0</v>
      </c>
      <c r="J11083" s="214" t="s">
        <v>132</v>
      </c>
      <c r="K11083" s="214"/>
      <c r="L11083" s="214"/>
      <c r="M11083"/>
    </row>
    <row r="11084" spans="1:13" x14ac:dyDescent="0.2">
      <c r="A11084" s="284">
        <v>45388</v>
      </c>
      <c r="B11084" s="285">
        <v>1</v>
      </c>
      <c r="C11084" s="286">
        <v>2830.4400176000004</v>
      </c>
      <c r="D11084" s="287">
        <v>148.24293190000006</v>
      </c>
      <c r="E11084" s="288">
        <v>4986.8082699999995</v>
      </c>
      <c r="F11084" s="288">
        <v>260.2365905000006</v>
      </c>
      <c r="G11084" s="289">
        <v>19</v>
      </c>
      <c r="H11084" s="290">
        <v>8244.7278100000003</v>
      </c>
      <c r="I11084" s="289">
        <v>0</v>
      </c>
      <c r="J11084" s="214" t="s">
        <v>132</v>
      </c>
      <c r="K11084" s="214"/>
      <c r="L11084" s="214"/>
      <c r="M11084"/>
    </row>
    <row r="11085" spans="1:13" x14ac:dyDescent="0.2">
      <c r="A11085" s="284">
        <v>45388</v>
      </c>
      <c r="B11085" s="285">
        <v>2</v>
      </c>
      <c r="C11085" s="286">
        <v>2762.1164371000004</v>
      </c>
      <c r="D11085" s="287">
        <v>143.03334529999981</v>
      </c>
      <c r="E11085" s="288">
        <v>4848.3116100000007</v>
      </c>
      <c r="F11085" s="288">
        <v>248.85244819999934</v>
      </c>
      <c r="G11085" s="289">
        <v>12</v>
      </c>
      <c r="H11085" s="290">
        <v>8014.3138405999998</v>
      </c>
      <c r="I11085" s="289">
        <v>0</v>
      </c>
      <c r="J11085" s="214" t="s">
        <v>132</v>
      </c>
      <c r="K11085" s="214"/>
      <c r="L11085" s="214"/>
      <c r="M11085"/>
    </row>
    <row r="11086" spans="1:13" x14ac:dyDescent="0.2">
      <c r="A11086" s="284">
        <v>45388</v>
      </c>
      <c r="B11086" s="285">
        <v>3</v>
      </c>
      <c r="C11086" s="286">
        <v>2741.0302919000001</v>
      </c>
      <c r="D11086" s="287">
        <v>141.0853239000003</v>
      </c>
      <c r="E11086" s="288">
        <v>4917.0315199999995</v>
      </c>
      <c r="F11086" s="288">
        <v>243.36289980000038</v>
      </c>
      <c r="G11086" s="289">
        <v>11</v>
      </c>
      <c r="H11086" s="290">
        <v>8053.5100356000003</v>
      </c>
      <c r="I11086" s="289">
        <v>0</v>
      </c>
      <c r="J11086" s="214" t="s">
        <v>132</v>
      </c>
      <c r="K11086" s="214"/>
      <c r="L11086" s="214"/>
      <c r="M11086"/>
    </row>
    <row r="11087" spans="1:13" x14ac:dyDescent="0.2">
      <c r="A11087" s="284">
        <v>45388</v>
      </c>
      <c r="B11087" s="285">
        <v>4</v>
      </c>
      <c r="C11087" s="286">
        <v>2773.1419871999997</v>
      </c>
      <c r="D11087" s="287">
        <v>143.18834310000022</v>
      </c>
      <c r="E11087" s="288">
        <v>4831.7934599999999</v>
      </c>
      <c r="F11087" s="288">
        <v>244.50060889999986</v>
      </c>
      <c r="G11087" s="289">
        <v>14</v>
      </c>
      <c r="H11087" s="290">
        <v>8006.6243992</v>
      </c>
      <c r="I11087" s="289">
        <v>0</v>
      </c>
      <c r="J11087" s="214" t="s">
        <v>132</v>
      </c>
      <c r="K11087" s="214"/>
      <c r="L11087" s="214"/>
      <c r="M11087"/>
    </row>
    <row r="11088" spans="1:13" x14ac:dyDescent="0.2">
      <c r="A11088" s="284">
        <v>45388</v>
      </c>
      <c r="B11088" s="285">
        <v>5</v>
      </c>
      <c r="C11088" s="286">
        <v>2861.0690669000001</v>
      </c>
      <c r="D11088" s="287">
        <v>149.80833679999981</v>
      </c>
      <c r="E11088" s="288">
        <v>4845.0948499999995</v>
      </c>
      <c r="F11088" s="288">
        <v>252.29334879999988</v>
      </c>
      <c r="G11088" s="289">
        <v>25</v>
      </c>
      <c r="H11088" s="290">
        <v>8133.2656024999997</v>
      </c>
      <c r="I11088" s="289">
        <v>0</v>
      </c>
      <c r="J11088" s="214" t="s">
        <v>132</v>
      </c>
      <c r="K11088" s="214"/>
      <c r="L11088" s="214"/>
      <c r="M11088"/>
    </row>
    <row r="11089" spans="1:13" x14ac:dyDescent="0.2">
      <c r="A11089" s="284">
        <v>45388</v>
      </c>
      <c r="B11089" s="285">
        <v>6</v>
      </c>
      <c r="C11089" s="286">
        <v>3011.0701101</v>
      </c>
      <c r="D11089" s="287">
        <v>161.3020917999998</v>
      </c>
      <c r="E11089" s="288">
        <v>5049.1990000000005</v>
      </c>
      <c r="F11089" s="288">
        <v>270.14159139999902</v>
      </c>
      <c r="G11089" s="289">
        <v>44</v>
      </c>
      <c r="H11089" s="290">
        <v>8535.7127932999992</v>
      </c>
      <c r="I11089" s="289">
        <v>0</v>
      </c>
      <c r="J11089" s="214" t="s">
        <v>132</v>
      </c>
      <c r="K11089" s="214"/>
      <c r="L11089" s="214"/>
      <c r="M11089"/>
    </row>
    <row r="11090" spans="1:13" x14ac:dyDescent="0.2">
      <c r="A11090" s="284">
        <v>45388</v>
      </c>
      <c r="B11090" s="285">
        <v>7</v>
      </c>
      <c r="C11090" s="286">
        <v>2835.0954618000001</v>
      </c>
      <c r="D11090" s="287">
        <v>153.44712220000022</v>
      </c>
      <c r="E11090" s="288">
        <v>5451.1436299999996</v>
      </c>
      <c r="F11090" s="288">
        <v>280.87639200000012</v>
      </c>
      <c r="G11090" s="289">
        <v>46</v>
      </c>
      <c r="H11090" s="290">
        <v>8766.5626059999995</v>
      </c>
      <c r="I11090" s="289">
        <v>0</v>
      </c>
      <c r="J11090" s="214" t="s">
        <v>132</v>
      </c>
      <c r="K11090" s="214"/>
      <c r="L11090" s="214"/>
      <c r="M11090"/>
    </row>
    <row r="11091" spans="1:13" x14ac:dyDescent="0.2">
      <c r="A11091" s="284">
        <v>45388</v>
      </c>
      <c r="B11091" s="285">
        <v>8</v>
      </c>
      <c r="C11091" s="286">
        <v>2100.6638368000004</v>
      </c>
      <c r="D11091" s="287">
        <v>108.28981129999983</v>
      </c>
      <c r="E11091" s="288">
        <v>5096.22685</v>
      </c>
      <c r="F11091" s="288">
        <v>261.74129650000032</v>
      </c>
      <c r="G11091" s="289">
        <v>46</v>
      </c>
      <c r="H11091" s="290">
        <v>7612.9217946000008</v>
      </c>
      <c r="I11091" s="289">
        <v>0</v>
      </c>
      <c r="J11091" s="214" t="s">
        <v>132</v>
      </c>
      <c r="K11091" s="214"/>
      <c r="L11091" s="214"/>
      <c r="M11091"/>
    </row>
    <row r="11092" spans="1:13" x14ac:dyDescent="0.2">
      <c r="A11092" s="284">
        <v>45388</v>
      </c>
      <c r="B11092" s="285">
        <v>9</v>
      </c>
      <c r="C11092" s="286">
        <v>1309.5986796999996</v>
      </c>
      <c r="D11092" s="287">
        <v>57.580569300000263</v>
      </c>
      <c r="E11092" s="288">
        <v>4660.03593</v>
      </c>
      <c r="F11092" s="288">
        <v>230.82927620000009</v>
      </c>
      <c r="G11092" s="289">
        <v>46</v>
      </c>
      <c r="H11092" s="290">
        <v>6304.0444551999999</v>
      </c>
      <c r="I11092" s="289">
        <v>0</v>
      </c>
      <c r="J11092" s="214" t="s">
        <v>132</v>
      </c>
      <c r="K11092" s="214"/>
      <c r="L11092" s="214"/>
      <c r="M11092"/>
    </row>
    <row r="11093" spans="1:13" x14ac:dyDescent="0.2">
      <c r="A11093" s="284">
        <v>45388</v>
      </c>
      <c r="B11093" s="285">
        <v>10</v>
      </c>
      <c r="C11093" s="286">
        <v>696.05983630000037</v>
      </c>
      <c r="D11093" s="287">
        <v>18.567110599999893</v>
      </c>
      <c r="E11093" s="288">
        <v>4115.5044799999996</v>
      </c>
      <c r="F11093" s="288">
        <v>201.33151850000013</v>
      </c>
      <c r="G11093" s="289">
        <v>45</v>
      </c>
      <c r="H11093" s="290">
        <v>5076.4629453999996</v>
      </c>
      <c r="I11093" s="289">
        <v>0</v>
      </c>
      <c r="J11093" s="214" t="s">
        <v>132</v>
      </c>
      <c r="K11093" s="214"/>
      <c r="L11093" s="214"/>
      <c r="M11093"/>
    </row>
    <row r="11094" spans="1:13" x14ac:dyDescent="0.2">
      <c r="A11094" s="284">
        <v>45388</v>
      </c>
      <c r="B11094" s="285">
        <v>11</v>
      </c>
      <c r="C11094" s="286">
        <v>351.65595950000034</v>
      </c>
      <c r="D11094" s="287">
        <v>0.14791259999955741</v>
      </c>
      <c r="E11094" s="288">
        <v>3764.3443299999999</v>
      </c>
      <c r="F11094" s="288">
        <v>180.42176160000054</v>
      </c>
      <c r="G11094" s="289">
        <v>43</v>
      </c>
      <c r="H11094" s="290">
        <v>4339.5699637000007</v>
      </c>
      <c r="I11094" s="289">
        <v>0</v>
      </c>
      <c r="J11094" s="214" t="s">
        <v>132</v>
      </c>
      <c r="K11094" s="214"/>
      <c r="L11094" s="214"/>
      <c r="M11094"/>
    </row>
    <row r="11095" spans="1:13" x14ac:dyDescent="0.2">
      <c r="A11095" s="284">
        <v>45388</v>
      </c>
      <c r="B11095" s="285">
        <v>12</v>
      </c>
      <c r="C11095" s="286">
        <v>212.26663049999979</v>
      </c>
      <c r="D11095" s="287">
        <v>-8.8263225999996564</v>
      </c>
      <c r="E11095" s="288">
        <v>3779.9208899999999</v>
      </c>
      <c r="F11095" s="288">
        <v>165.47463510000034</v>
      </c>
      <c r="G11095" s="289">
        <v>45</v>
      </c>
      <c r="H11095" s="290">
        <v>4193.835833000001</v>
      </c>
      <c r="I11095" s="289">
        <v>0</v>
      </c>
      <c r="J11095" s="214" t="s">
        <v>132</v>
      </c>
      <c r="K11095" s="214"/>
      <c r="L11095" s="214"/>
      <c r="M11095"/>
    </row>
    <row r="11096" spans="1:13" x14ac:dyDescent="0.2">
      <c r="A11096" s="284">
        <v>45388</v>
      </c>
      <c r="B11096" s="285">
        <v>13</v>
      </c>
      <c r="C11096" s="286">
        <v>130.92851900000005</v>
      </c>
      <c r="D11096" s="287">
        <v>-15.768977099999887</v>
      </c>
      <c r="E11096" s="288">
        <v>3584.6591600000002</v>
      </c>
      <c r="F11096" s="288">
        <v>158.60425590000023</v>
      </c>
      <c r="G11096" s="289">
        <v>46</v>
      </c>
      <c r="H11096" s="290">
        <v>3904.4229578000004</v>
      </c>
      <c r="I11096" s="289">
        <v>0</v>
      </c>
      <c r="J11096" s="214" t="s">
        <v>132</v>
      </c>
      <c r="K11096" s="214"/>
      <c r="L11096" s="214"/>
      <c r="M11096"/>
    </row>
    <row r="11097" spans="1:13" x14ac:dyDescent="0.2">
      <c r="A11097" s="284">
        <v>45388</v>
      </c>
      <c r="B11097" s="285">
        <v>14</v>
      </c>
      <c r="C11097" s="286">
        <v>103.61564339999995</v>
      </c>
      <c r="D11097" s="287">
        <v>-15.416855500000025</v>
      </c>
      <c r="E11097" s="288">
        <v>3645.0899600000002</v>
      </c>
      <c r="F11097" s="288">
        <v>159.44603459999962</v>
      </c>
      <c r="G11097" s="289">
        <v>46</v>
      </c>
      <c r="H11097" s="290">
        <v>3938.7347824999997</v>
      </c>
      <c r="I11097" s="289">
        <v>0</v>
      </c>
      <c r="J11097" s="214" t="s">
        <v>132</v>
      </c>
      <c r="K11097" s="214"/>
      <c r="L11097" s="214"/>
      <c r="M11097"/>
    </row>
    <row r="11098" spans="1:13" x14ac:dyDescent="0.2">
      <c r="A11098" s="284">
        <v>45388</v>
      </c>
      <c r="B11098" s="285">
        <v>15</v>
      </c>
      <c r="C11098" s="286">
        <v>256.11703720000014</v>
      </c>
      <c r="D11098" s="287">
        <v>-3.9436947000002078</v>
      </c>
      <c r="E11098" s="288">
        <v>3800.2855200000004</v>
      </c>
      <c r="F11098" s="288">
        <v>168.78749739999967</v>
      </c>
      <c r="G11098" s="289">
        <v>46</v>
      </c>
      <c r="H11098" s="290">
        <v>4267.2463599000002</v>
      </c>
      <c r="I11098" s="289">
        <v>0</v>
      </c>
      <c r="J11098" s="214" t="s">
        <v>132</v>
      </c>
      <c r="K11098" s="214"/>
      <c r="L11098" s="214"/>
      <c r="M11098"/>
    </row>
    <row r="11099" spans="1:13" x14ac:dyDescent="0.2">
      <c r="A11099" s="284">
        <v>45388</v>
      </c>
      <c r="B11099" s="285">
        <v>16</v>
      </c>
      <c r="C11099" s="286">
        <v>736.43652730000008</v>
      </c>
      <c r="D11099" s="287">
        <v>25.877815500000182</v>
      </c>
      <c r="E11099" s="288">
        <v>4003.9855500000003</v>
      </c>
      <c r="F11099" s="288">
        <v>189.2408590999994</v>
      </c>
      <c r="G11099" s="289">
        <v>44</v>
      </c>
      <c r="H11099" s="290">
        <v>4999.5407519</v>
      </c>
      <c r="I11099" s="289">
        <v>0</v>
      </c>
      <c r="J11099" s="214" t="s">
        <v>132</v>
      </c>
      <c r="K11099" s="214"/>
      <c r="L11099" s="214"/>
      <c r="M11099"/>
    </row>
    <row r="11100" spans="1:13" x14ac:dyDescent="0.2">
      <c r="A11100" s="284">
        <v>45388</v>
      </c>
      <c r="B11100" s="285">
        <v>17</v>
      </c>
      <c r="C11100" s="286">
        <v>1518.2575418999995</v>
      </c>
      <c r="D11100" s="287">
        <v>74.152092600000287</v>
      </c>
      <c r="E11100" s="288">
        <v>4532.3384800000003</v>
      </c>
      <c r="F11100" s="288">
        <v>226.33055459999923</v>
      </c>
      <c r="G11100" s="289">
        <v>47</v>
      </c>
      <c r="H11100" s="290">
        <v>6398.0786690999994</v>
      </c>
      <c r="I11100" s="289">
        <v>0</v>
      </c>
      <c r="J11100" s="214" t="s">
        <v>132</v>
      </c>
      <c r="K11100" s="214"/>
      <c r="L11100" s="214"/>
      <c r="M11100"/>
    </row>
    <row r="11101" spans="1:13" x14ac:dyDescent="0.2">
      <c r="A11101" s="284">
        <v>45388</v>
      </c>
      <c r="B11101" s="285">
        <v>18</v>
      </c>
      <c r="C11101" s="286">
        <v>2422.7163117999999</v>
      </c>
      <c r="D11101" s="287">
        <v>129.22120040000024</v>
      </c>
      <c r="E11101" s="288">
        <v>5121.0649699999994</v>
      </c>
      <c r="F11101" s="288">
        <v>268.90427890000046</v>
      </c>
      <c r="G11101" s="289">
        <v>46</v>
      </c>
      <c r="H11101" s="290">
        <v>7987.9067611</v>
      </c>
      <c r="I11101" s="289">
        <v>0</v>
      </c>
      <c r="J11101" s="214" t="s">
        <v>132</v>
      </c>
      <c r="K11101" s="214"/>
      <c r="L11101" s="214"/>
      <c r="M11101"/>
    </row>
    <row r="11102" spans="1:13" x14ac:dyDescent="0.2">
      <c r="A11102" s="284">
        <v>45388</v>
      </c>
      <c r="B11102" s="285">
        <v>19</v>
      </c>
      <c r="C11102" s="286">
        <v>2976.8482003999998</v>
      </c>
      <c r="D11102" s="287">
        <v>165.82083459999998</v>
      </c>
      <c r="E11102" s="288">
        <v>5578.92929</v>
      </c>
      <c r="F11102" s="288">
        <v>303.51913280000008</v>
      </c>
      <c r="G11102" s="289">
        <v>45</v>
      </c>
      <c r="H11102" s="290">
        <v>9070.1174577999991</v>
      </c>
      <c r="I11102" s="289">
        <v>0</v>
      </c>
      <c r="J11102" s="214" t="s">
        <v>132</v>
      </c>
      <c r="K11102" s="214"/>
      <c r="L11102" s="214"/>
      <c r="M11102"/>
    </row>
    <row r="11103" spans="1:13" x14ac:dyDescent="0.2">
      <c r="A11103" s="284">
        <v>45388</v>
      </c>
      <c r="B11103" s="285">
        <v>20</v>
      </c>
      <c r="C11103" s="286">
        <v>3076.6776562999999</v>
      </c>
      <c r="D11103" s="287">
        <v>175.22389700000002</v>
      </c>
      <c r="E11103" s="288">
        <v>5708.30429</v>
      </c>
      <c r="F11103" s="288">
        <v>316.1831758999997</v>
      </c>
      <c r="G11103" s="289">
        <v>44</v>
      </c>
      <c r="H11103" s="290">
        <v>9320.3890191999999</v>
      </c>
      <c r="I11103" s="289">
        <v>0</v>
      </c>
      <c r="J11103" s="214" t="s">
        <v>132</v>
      </c>
      <c r="K11103" s="214"/>
      <c r="L11103" s="214"/>
      <c r="M11103"/>
    </row>
    <row r="11104" spans="1:13" x14ac:dyDescent="0.2">
      <c r="A11104" s="284">
        <v>45388</v>
      </c>
      <c r="B11104" s="285">
        <v>21</v>
      </c>
      <c r="C11104" s="286">
        <v>3011.0923379999999</v>
      </c>
      <c r="D11104" s="287">
        <v>170.81155809999993</v>
      </c>
      <c r="E11104" s="288">
        <v>5637.0263299999997</v>
      </c>
      <c r="F11104" s="288">
        <v>309.3003032000006</v>
      </c>
      <c r="G11104" s="289">
        <v>39</v>
      </c>
      <c r="H11104" s="290">
        <v>9167.230529299999</v>
      </c>
      <c r="I11104" s="289">
        <v>0</v>
      </c>
      <c r="J11104" s="214" t="s">
        <v>132</v>
      </c>
      <c r="K11104" s="214"/>
      <c r="L11104" s="214"/>
      <c r="M11104"/>
    </row>
    <row r="11105" spans="1:13" x14ac:dyDescent="0.2">
      <c r="A11105" s="284">
        <v>45388</v>
      </c>
      <c r="B11105" s="285">
        <v>22</v>
      </c>
      <c r="C11105" s="286">
        <v>2875.3505614999999</v>
      </c>
      <c r="D11105" s="287">
        <v>160.12985949999995</v>
      </c>
      <c r="E11105" s="288">
        <v>5367.71324</v>
      </c>
      <c r="F11105" s="288">
        <v>290.35209729999951</v>
      </c>
      <c r="G11105" s="289">
        <v>35</v>
      </c>
      <c r="H11105" s="290">
        <v>8728.5457582999989</v>
      </c>
      <c r="I11105" s="289">
        <v>0</v>
      </c>
      <c r="J11105" s="214" t="s">
        <v>132</v>
      </c>
      <c r="K11105" s="214"/>
      <c r="L11105" s="214"/>
      <c r="M11105"/>
    </row>
    <row r="11106" spans="1:13" x14ac:dyDescent="0.2">
      <c r="A11106" s="284">
        <v>45388</v>
      </c>
      <c r="B11106" s="285">
        <v>23</v>
      </c>
      <c r="C11106" s="286">
        <v>2703.6764268000002</v>
      </c>
      <c r="D11106" s="287">
        <v>147.71437259999993</v>
      </c>
      <c r="E11106" s="288">
        <v>5042.2086099999997</v>
      </c>
      <c r="F11106" s="288">
        <v>267.87125850000029</v>
      </c>
      <c r="G11106" s="289">
        <v>34</v>
      </c>
      <c r="H11106" s="290">
        <v>8195.470667900001</v>
      </c>
      <c r="I11106" s="289">
        <v>0</v>
      </c>
      <c r="J11106" s="214" t="s">
        <v>132</v>
      </c>
      <c r="K11106" s="214"/>
      <c r="L11106" s="214"/>
      <c r="M11106"/>
    </row>
    <row r="11107" spans="1:13" x14ac:dyDescent="0.2">
      <c r="A11107" s="284">
        <v>45388</v>
      </c>
      <c r="B11107" s="285">
        <v>24</v>
      </c>
      <c r="C11107" s="286">
        <v>2598.4711844000003</v>
      </c>
      <c r="D11107" s="287">
        <v>139.9707645</v>
      </c>
      <c r="E11107" s="288">
        <v>4915.92857</v>
      </c>
      <c r="F11107" s="288">
        <v>257.58328079999956</v>
      </c>
      <c r="G11107" s="289">
        <v>31</v>
      </c>
      <c r="H11107" s="290">
        <v>7942.9537996999998</v>
      </c>
      <c r="I11107" s="289">
        <v>0</v>
      </c>
      <c r="J11107" s="214" t="s">
        <v>132</v>
      </c>
      <c r="K11107" s="214"/>
      <c r="L11107" s="214"/>
      <c r="M11107"/>
    </row>
    <row r="11108" spans="1:13" x14ac:dyDescent="0.2">
      <c r="A11108" s="284">
        <v>45389</v>
      </c>
      <c r="B11108" s="285">
        <v>1</v>
      </c>
      <c r="C11108" s="286">
        <v>2507.1057120999994</v>
      </c>
      <c r="D11108" s="287">
        <v>133.29822950000022</v>
      </c>
      <c r="E11108" s="288">
        <v>4717.5556399999996</v>
      </c>
      <c r="F11108" s="288">
        <v>243.58406860000014</v>
      </c>
      <c r="G11108" s="289">
        <v>18</v>
      </c>
      <c r="H11108" s="290">
        <v>7619.5436501999993</v>
      </c>
      <c r="I11108" s="289">
        <v>0</v>
      </c>
      <c r="J11108" s="214" t="s">
        <v>132</v>
      </c>
      <c r="K11108" s="214"/>
      <c r="L11108" s="214"/>
      <c r="M11108"/>
    </row>
    <row r="11109" spans="1:13" x14ac:dyDescent="0.2">
      <c r="A11109" s="284">
        <v>45389</v>
      </c>
      <c r="B11109" s="285">
        <v>2</v>
      </c>
      <c r="C11109" s="286">
        <v>2447.5110278000002</v>
      </c>
      <c r="D11109" s="287">
        <v>128.92275259999974</v>
      </c>
      <c r="E11109" s="288">
        <v>4572.3138099999996</v>
      </c>
      <c r="F11109" s="288">
        <v>234.03609630000028</v>
      </c>
      <c r="G11109" s="289">
        <v>11</v>
      </c>
      <c r="H11109" s="290">
        <v>7393.7836866999996</v>
      </c>
      <c r="I11109" s="289">
        <v>0</v>
      </c>
      <c r="J11109" s="214" t="s">
        <v>132</v>
      </c>
      <c r="K11109" s="214"/>
      <c r="L11109" s="214"/>
      <c r="M11109"/>
    </row>
    <row r="11110" spans="1:13" x14ac:dyDescent="0.2">
      <c r="A11110" s="284">
        <v>45389</v>
      </c>
      <c r="B11110" s="285">
        <v>3</v>
      </c>
      <c r="C11110" s="286">
        <v>2419.0603338000001</v>
      </c>
      <c r="D11110" s="287">
        <v>127.1147093000001</v>
      </c>
      <c r="E11110" s="288">
        <v>4496.6678499999998</v>
      </c>
      <c r="F11110" s="288">
        <v>229.22556190000068</v>
      </c>
      <c r="G11110" s="289">
        <v>12</v>
      </c>
      <c r="H11110" s="290">
        <v>7284.0684550000005</v>
      </c>
      <c r="I11110" s="289">
        <v>0</v>
      </c>
      <c r="J11110" s="214" t="s">
        <v>132</v>
      </c>
      <c r="K11110" s="214"/>
      <c r="L11110" s="214"/>
      <c r="M11110"/>
    </row>
    <row r="11111" spans="1:13" x14ac:dyDescent="0.2">
      <c r="A11111" s="284">
        <v>45389</v>
      </c>
      <c r="B11111" s="285">
        <v>4</v>
      </c>
      <c r="C11111" s="286">
        <v>2440.2489995999999</v>
      </c>
      <c r="D11111" s="287">
        <v>128.30369160000018</v>
      </c>
      <c r="E11111" s="288">
        <v>4495.1146999999992</v>
      </c>
      <c r="F11111" s="288">
        <v>229.74159430000054</v>
      </c>
      <c r="G11111" s="289">
        <v>14</v>
      </c>
      <c r="H11111" s="290">
        <v>7307.4089854999993</v>
      </c>
      <c r="I11111" s="289">
        <v>0</v>
      </c>
      <c r="J11111" s="214" t="s">
        <v>132</v>
      </c>
      <c r="K11111" s="214"/>
      <c r="L11111" s="214"/>
      <c r="M11111"/>
    </row>
    <row r="11112" spans="1:13" x14ac:dyDescent="0.2">
      <c r="A11112" s="284">
        <v>45389</v>
      </c>
      <c r="B11112" s="285">
        <v>5</v>
      </c>
      <c r="C11112" s="286">
        <v>2502.6677777000004</v>
      </c>
      <c r="D11112" s="287">
        <v>132.73861570000011</v>
      </c>
      <c r="E11112" s="288">
        <v>4559.6116999999995</v>
      </c>
      <c r="F11112" s="288">
        <v>234.71496980000029</v>
      </c>
      <c r="G11112" s="289">
        <v>13</v>
      </c>
      <c r="H11112" s="290">
        <v>7442.7330632000003</v>
      </c>
      <c r="I11112" s="289">
        <v>0</v>
      </c>
      <c r="J11112" s="214" t="s">
        <v>132</v>
      </c>
      <c r="K11112" s="214"/>
      <c r="L11112" s="214"/>
      <c r="M11112"/>
    </row>
    <row r="11113" spans="1:13" x14ac:dyDescent="0.2">
      <c r="A11113" s="284">
        <v>45389</v>
      </c>
      <c r="B11113" s="285">
        <v>6</v>
      </c>
      <c r="C11113" s="286">
        <v>2620.8877382000001</v>
      </c>
      <c r="D11113" s="287">
        <v>141.17755829999987</v>
      </c>
      <c r="E11113" s="288">
        <v>4761.7546400000001</v>
      </c>
      <c r="F11113" s="288">
        <v>248.01481069999954</v>
      </c>
      <c r="G11113" s="289">
        <v>15</v>
      </c>
      <c r="H11113" s="290">
        <v>7786.8347471999996</v>
      </c>
      <c r="I11113" s="289">
        <v>0</v>
      </c>
      <c r="J11113" s="214" t="s">
        <v>132</v>
      </c>
      <c r="K11113" s="214"/>
      <c r="L11113" s="214"/>
      <c r="M11113"/>
    </row>
    <row r="11114" spans="1:13" x14ac:dyDescent="0.2">
      <c r="A11114" s="284">
        <v>45389</v>
      </c>
      <c r="B11114" s="285">
        <v>7</v>
      </c>
      <c r="C11114" s="286">
        <v>2429.3686960999999</v>
      </c>
      <c r="D11114" s="287">
        <v>130.86192899999998</v>
      </c>
      <c r="E11114" s="288">
        <v>5091.1571800000002</v>
      </c>
      <c r="F11114" s="288">
        <v>253.98634179999954</v>
      </c>
      <c r="G11114" s="289">
        <v>23</v>
      </c>
      <c r="H11114" s="290">
        <v>7928.3741468999997</v>
      </c>
      <c r="I11114" s="289">
        <v>0</v>
      </c>
      <c r="J11114" s="214" t="s">
        <v>132</v>
      </c>
      <c r="K11114" s="214"/>
      <c r="L11114" s="214"/>
      <c r="M11114"/>
    </row>
    <row r="11115" spans="1:13" x14ac:dyDescent="0.2">
      <c r="A11115" s="284">
        <v>45389</v>
      </c>
      <c r="B11115" s="285">
        <v>8</v>
      </c>
      <c r="C11115" s="286">
        <v>1722.3954113000002</v>
      </c>
      <c r="D11115" s="287">
        <v>88.574636499999826</v>
      </c>
      <c r="E11115" s="288">
        <v>5169.8948999999993</v>
      </c>
      <c r="F11115" s="288">
        <v>236.71760360000098</v>
      </c>
      <c r="G11115" s="289">
        <v>39</v>
      </c>
      <c r="H11115" s="290">
        <v>7256.5825513999998</v>
      </c>
      <c r="I11115" s="289">
        <v>0</v>
      </c>
      <c r="J11115" s="214" t="s">
        <v>132</v>
      </c>
      <c r="K11115" s="214"/>
      <c r="L11115" s="214"/>
      <c r="M11115"/>
    </row>
    <row r="11116" spans="1:13" x14ac:dyDescent="0.2">
      <c r="A11116" s="284">
        <v>45389</v>
      </c>
      <c r="B11116" s="285">
        <v>9</v>
      </c>
      <c r="C11116" s="286">
        <v>893.85054749999972</v>
      </c>
      <c r="D11116" s="287">
        <v>37.696983200000474</v>
      </c>
      <c r="E11116" s="288">
        <v>4532.66723</v>
      </c>
      <c r="F11116" s="288">
        <v>212.03548760000012</v>
      </c>
      <c r="G11116" s="289">
        <v>43</v>
      </c>
      <c r="H11116" s="290">
        <v>5719.2502483000007</v>
      </c>
      <c r="I11116" s="289">
        <v>0</v>
      </c>
      <c r="J11116" s="214" t="s">
        <v>132</v>
      </c>
      <c r="K11116" s="214"/>
      <c r="L11116" s="214"/>
      <c r="M11116"/>
    </row>
    <row r="11117" spans="1:13" x14ac:dyDescent="0.2">
      <c r="A11117" s="284">
        <v>45389</v>
      </c>
      <c r="B11117" s="285">
        <v>10</v>
      </c>
      <c r="C11117" s="286">
        <v>211.0339498999997</v>
      </c>
      <c r="D11117" s="287">
        <v>-4.8893855999997697</v>
      </c>
      <c r="E11117" s="288">
        <v>4233.5896599999996</v>
      </c>
      <c r="F11117" s="288">
        <v>189.47442039999987</v>
      </c>
      <c r="G11117" s="289">
        <v>42</v>
      </c>
      <c r="H11117" s="290">
        <v>4671.2086446999992</v>
      </c>
      <c r="I11117" s="289">
        <v>0</v>
      </c>
      <c r="J11117" s="214" t="s">
        <v>132</v>
      </c>
      <c r="K11117" s="214"/>
      <c r="L11117" s="214"/>
      <c r="M11117"/>
    </row>
    <row r="11118" spans="1:13" x14ac:dyDescent="0.2">
      <c r="A11118" s="284">
        <v>45389</v>
      </c>
      <c r="B11118" s="285">
        <v>11</v>
      </c>
      <c r="C11118" s="286">
        <v>-210.35003359999973</v>
      </c>
      <c r="D11118" s="287">
        <v>-32.989871899999912</v>
      </c>
      <c r="E11118" s="288">
        <v>3695.0569599999999</v>
      </c>
      <c r="F11118" s="288">
        <v>170.32049709999956</v>
      </c>
      <c r="G11118" s="289">
        <v>43</v>
      </c>
      <c r="H11118" s="290">
        <v>3665.0375515999999</v>
      </c>
      <c r="I11118" s="289">
        <v>0</v>
      </c>
      <c r="J11118" s="214" t="s">
        <v>132</v>
      </c>
      <c r="K11118" s="214"/>
      <c r="L11118" s="214"/>
      <c r="M11118"/>
    </row>
    <row r="11119" spans="1:13" x14ac:dyDescent="0.2">
      <c r="A11119" s="284">
        <v>45389</v>
      </c>
      <c r="B11119" s="285">
        <v>12</v>
      </c>
      <c r="C11119" s="286">
        <v>-129.06280830000014</v>
      </c>
      <c r="D11119" s="287">
        <v>-30.170532999999779</v>
      </c>
      <c r="E11119" s="288">
        <v>3539.9492299999997</v>
      </c>
      <c r="F11119" s="288">
        <v>164.04217540000036</v>
      </c>
      <c r="G11119" s="289">
        <v>43</v>
      </c>
      <c r="H11119" s="290">
        <v>3587.7580641</v>
      </c>
      <c r="I11119" s="289">
        <v>0</v>
      </c>
      <c r="J11119" s="214" t="s">
        <v>132</v>
      </c>
      <c r="K11119" s="214"/>
      <c r="L11119" s="214"/>
      <c r="M11119"/>
    </row>
    <row r="11120" spans="1:13" x14ac:dyDescent="0.2">
      <c r="A11120" s="284">
        <v>45389</v>
      </c>
      <c r="B11120" s="285">
        <v>13</v>
      </c>
      <c r="C11120" s="286">
        <v>-33.813009400000283</v>
      </c>
      <c r="D11120" s="287">
        <v>-24.157045999999838</v>
      </c>
      <c r="E11120" s="288">
        <v>3830.97919</v>
      </c>
      <c r="F11120" s="288">
        <v>167.47042539999984</v>
      </c>
      <c r="G11120" s="289">
        <v>43</v>
      </c>
      <c r="H11120" s="290">
        <v>3983.4795599999998</v>
      </c>
      <c r="I11120" s="289">
        <v>0</v>
      </c>
      <c r="J11120" s="214" t="s">
        <v>132</v>
      </c>
      <c r="K11120" s="214"/>
      <c r="L11120" s="214"/>
      <c r="M11120"/>
    </row>
    <row r="11121" spans="1:13" x14ac:dyDescent="0.2">
      <c r="A11121" s="284">
        <v>45389</v>
      </c>
      <c r="B11121" s="285">
        <v>14</v>
      </c>
      <c r="C11121" s="286">
        <v>30.999092300000029</v>
      </c>
      <c r="D11121" s="287">
        <v>-19.474838200000093</v>
      </c>
      <c r="E11121" s="288">
        <v>3720.0185699999997</v>
      </c>
      <c r="F11121" s="288">
        <v>167.37617940000064</v>
      </c>
      <c r="G11121" s="289">
        <v>43</v>
      </c>
      <c r="H11121" s="290">
        <v>3941.9190035000001</v>
      </c>
      <c r="I11121" s="289">
        <v>0</v>
      </c>
      <c r="J11121" s="214" t="s">
        <v>132</v>
      </c>
      <c r="K11121" s="214"/>
      <c r="L11121" s="214"/>
      <c r="M11121"/>
    </row>
    <row r="11122" spans="1:13" x14ac:dyDescent="0.2">
      <c r="A11122" s="284">
        <v>45389</v>
      </c>
      <c r="B11122" s="285">
        <v>15</v>
      </c>
      <c r="C11122" s="286">
        <v>323.81588050000005</v>
      </c>
      <c r="D11122" s="287">
        <v>-0.9909845000004367</v>
      </c>
      <c r="E11122" s="288">
        <v>3726.8325100000002</v>
      </c>
      <c r="F11122" s="288">
        <v>174.71054459999959</v>
      </c>
      <c r="G11122" s="289">
        <v>44</v>
      </c>
      <c r="H11122" s="290">
        <v>4268.3679505999989</v>
      </c>
      <c r="I11122" s="289">
        <v>0</v>
      </c>
      <c r="J11122" s="214" t="s">
        <v>132</v>
      </c>
      <c r="K11122" s="214"/>
      <c r="L11122" s="214"/>
      <c r="M11122"/>
    </row>
    <row r="11123" spans="1:13" x14ac:dyDescent="0.2">
      <c r="A11123" s="284">
        <v>45389</v>
      </c>
      <c r="B11123" s="285">
        <v>16</v>
      </c>
      <c r="C11123" s="286">
        <v>778.50771289999989</v>
      </c>
      <c r="D11123" s="287">
        <v>27.359011399999943</v>
      </c>
      <c r="E11123" s="288">
        <v>4081.68451</v>
      </c>
      <c r="F11123" s="288">
        <v>192.12993740000002</v>
      </c>
      <c r="G11123" s="289">
        <v>47</v>
      </c>
      <c r="H11123" s="290">
        <v>5126.6811717</v>
      </c>
      <c r="I11123" s="289">
        <v>0</v>
      </c>
      <c r="J11123" s="214" t="s">
        <v>132</v>
      </c>
      <c r="K11123" s="214"/>
      <c r="L11123" s="214"/>
      <c r="M11123"/>
    </row>
    <row r="11124" spans="1:13" x14ac:dyDescent="0.2">
      <c r="A11124" s="284">
        <v>45389</v>
      </c>
      <c r="B11124" s="285">
        <v>17</v>
      </c>
      <c r="C11124" s="286">
        <v>1471.8235414999997</v>
      </c>
      <c r="D11124" s="287">
        <v>71.037179400000383</v>
      </c>
      <c r="E11124" s="288">
        <v>4664.3569100000004</v>
      </c>
      <c r="F11124" s="288">
        <v>225.45656769999914</v>
      </c>
      <c r="G11124" s="289">
        <v>46</v>
      </c>
      <c r="H11124" s="290">
        <v>6478.6741985999997</v>
      </c>
      <c r="I11124" s="289">
        <v>0</v>
      </c>
      <c r="J11124" s="214" t="s">
        <v>132</v>
      </c>
      <c r="K11124" s="214"/>
      <c r="L11124" s="214"/>
      <c r="M11124"/>
    </row>
    <row r="11125" spans="1:13" x14ac:dyDescent="0.2">
      <c r="A11125" s="284">
        <v>45389</v>
      </c>
      <c r="B11125" s="285">
        <v>18</v>
      </c>
      <c r="C11125" s="286">
        <v>2374.0109810000004</v>
      </c>
      <c r="D11125" s="287">
        <v>126.67778449999997</v>
      </c>
      <c r="E11125" s="288">
        <v>5165.3671699999995</v>
      </c>
      <c r="F11125" s="288">
        <v>266.41603120000036</v>
      </c>
      <c r="G11125" s="289">
        <v>45</v>
      </c>
      <c r="H11125" s="290">
        <v>7977.4719667000008</v>
      </c>
      <c r="I11125" s="289">
        <v>0</v>
      </c>
      <c r="J11125" s="214" t="s">
        <v>132</v>
      </c>
      <c r="K11125" s="214"/>
      <c r="L11125" s="214"/>
      <c r="M11125"/>
    </row>
    <row r="11126" spans="1:13" x14ac:dyDescent="0.2">
      <c r="A11126" s="284">
        <v>45389</v>
      </c>
      <c r="B11126" s="285">
        <v>19</v>
      </c>
      <c r="C11126" s="286">
        <v>2960.3277213000001</v>
      </c>
      <c r="D11126" s="287">
        <v>166.27750989999973</v>
      </c>
      <c r="E11126" s="288">
        <v>5666.72102</v>
      </c>
      <c r="F11126" s="288">
        <v>303.43667460000052</v>
      </c>
      <c r="G11126" s="289">
        <v>44</v>
      </c>
      <c r="H11126" s="290">
        <v>9140.7629258000015</v>
      </c>
      <c r="I11126" s="289">
        <v>0</v>
      </c>
      <c r="J11126" s="214" t="s">
        <v>132</v>
      </c>
      <c r="K11126" s="214"/>
      <c r="L11126" s="214"/>
      <c r="M11126"/>
    </row>
    <row r="11127" spans="1:13" x14ac:dyDescent="0.2">
      <c r="A11127" s="284">
        <v>45389</v>
      </c>
      <c r="B11127" s="285">
        <v>20</v>
      </c>
      <c r="C11127" s="286">
        <v>3098.2893403999997</v>
      </c>
      <c r="D11127" s="287">
        <v>176.7836442000002</v>
      </c>
      <c r="E11127" s="288">
        <v>5780.4820599999994</v>
      </c>
      <c r="F11127" s="288">
        <v>316.04219700000067</v>
      </c>
      <c r="G11127" s="289">
        <v>41</v>
      </c>
      <c r="H11127" s="290">
        <v>9412.5972416000004</v>
      </c>
      <c r="I11127" s="289">
        <v>0</v>
      </c>
      <c r="J11127" s="214" t="s">
        <v>132</v>
      </c>
      <c r="K11127" s="214"/>
      <c r="L11127" s="214"/>
      <c r="M11127"/>
    </row>
    <row r="11128" spans="1:13" x14ac:dyDescent="0.2">
      <c r="A11128" s="284">
        <v>45389</v>
      </c>
      <c r="B11128" s="285">
        <v>21</v>
      </c>
      <c r="C11128" s="286">
        <v>3016.0677341999999</v>
      </c>
      <c r="D11128" s="287">
        <v>170.63817780000016</v>
      </c>
      <c r="E11128" s="288">
        <v>5631.83824</v>
      </c>
      <c r="F11128" s="288">
        <v>306.7664337999995</v>
      </c>
      <c r="G11128" s="289">
        <v>39</v>
      </c>
      <c r="H11128" s="290">
        <v>9164.3105857999999</v>
      </c>
      <c r="I11128" s="289">
        <v>0</v>
      </c>
      <c r="J11128" s="214" t="s">
        <v>132</v>
      </c>
      <c r="K11128" s="214"/>
      <c r="L11128" s="214"/>
      <c r="M11128"/>
    </row>
    <row r="11129" spans="1:13" x14ac:dyDescent="0.2">
      <c r="A11129" s="284">
        <v>45389</v>
      </c>
      <c r="B11129" s="285">
        <v>22</v>
      </c>
      <c r="C11129" s="286">
        <v>2811.8043616999998</v>
      </c>
      <c r="D11129" s="287">
        <v>155.18305470000013</v>
      </c>
      <c r="E11129" s="288">
        <v>5279.5705100000005</v>
      </c>
      <c r="F11129" s="288">
        <v>281.1698693999997</v>
      </c>
      <c r="G11129" s="289">
        <v>35</v>
      </c>
      <c r="H11129" s="290">
        <v>8562.7277958000013</v>
      </c>
      <c r="I11129" s="289">
        <v>0</v>
      </c>
      <c r="J11129" s="214" t="s">
        <v>132</v>
      </c>
      <c r="K11129" s="214"/>
      <c r="L11129" s="214"/>
      <c r="M11129"/>
    </row>
    <row r="11130" spans="1:13" x14ac:dyDescent="0.2">
      <c r="A11130" s="284">
        <v>45389</v>
      </c>
      <c r="B11130" s="285">
        <v>23</v>
      </c>
      <c r="C11130" s="286">
        <v>2596.2014141</v>
      </c>
      <c r="D11130" s="287">
        <v>139.41346230000011</v>
      </c>
      <c r="E11130" s="288">
        <v>4921.2148500000003</v>
      </c>
      <c r="F11130" s="288">
        <v>254.61130989999947</v>
      </c>
      <c r="G11130" s="289">
        <v>32</v>
      </c>
      <c r="H11130" s="290">
        <v>7943.4410362999997</v>
      </c>
      <c r="I11130" s="289">
        <v>0</v>
      </c>
      <c r="J11130" s="214" t="s">
        <v>132</v>
      </c>
      <c r="K11130" s="214"/>
      <c r="L11130" s="214"/>
      <c r="M11130"/>
    </row>
    <row r="11131" spans="1:13" x14ac:dyDescent="0.2">
      <c r="A11131" s="284">
        <v>45389</v>
      </c>
      <c r="B11131" s="285">
        <v>24</v>
      </c>
      <c r="C11131" s="286">
        <v>2489.0381415000002</v>
      </c>
      <c r="D11131" s="287">
        <v>131.73423540000013</v>
      </c>
      <c r="E11131" s="288">
        <v>4782.1108800000002</v>
      </c>
      <c r="F11131" s="288">
        <v>245.27890160000061</v>
      </c>
      <c r="G11131" s="289">
        <v>29</v>
      </c>
      <c r="H11131" s="290">
        <v>7677.1621585000012</v>
      </c>
      <c r="I11131" s="289">
        <v>0</v>
      </c>
      <c r="J11131" s="214" t="s">
        <v>132</v>
      </c>
      <c r="K11131" s="214"/>
      <c r="L11131" s="214"/>
      <c r="M11131"/>
    </row>
    <row r="11132" spans="1:13" x14ac:dyDescent="0.2">
      <c r="A11132" s="284">
        <v>45390</v>
      </c>
      <c r="B11132" s="285">
        <v>1</v>
      </c>
      <c r="C11132" s="286">
        <v>2399.0619158</v>
      </c>
      <c r="D11132" s="287">
        <v>125.51453910000031</v>
      </c>
      <c r="E11132" s="288">
        <v>4607.7655299999997</v>
      </c>
      <c r="F11132" s="288">
        <v>232.9697871999997</v>
      </c>
      <c r="G11132" s="289">
        <v>18</v>
      </c>
      <c r="H11132" s="290">
        <v>7383.3117720999999</v>
      </c>
      <c r="I11132" s="289">
        <v>0</v>
      </c>
      <c r="J11132" s="214" t="s">
        <v>132</v>
      </c>
      <c r="K11132" s="214"/>
      <c r="L11132" s="214"/>
      <c r="M11132"/>
    </row>
    <row r="11133" spans="1:13" x14ac:dyDescent="0.2">
      <c r="A11133" s="284">
        <v>45390</v>
      </c>
      <c r="B11133" s="285">
        <v>2</v>
      </c>
      <c r="C11133" s="286">
        <v>2361.6044891000001</v>
      </c>
      <c r="D11133" s="287">
        <v>122.57317209999994</v>
      </c>
      <c r="E11133" s="288">
        <v>4497.1480599999995</v>
      </c>
      <c r="F11133" s="288">
        <v>225.92340299999978</v>
      </c>
      <c r="G11133" s="289">
        <v>11</v>
      </c>
      <c r="H11133" s="290">
        <v>7218.2491241999987</v>
      </c>
      <c r="I11133" s="289">
        <v>0</v>
      </c>
      <c r="J11133" s="214" t="s">
        <v>132</v>
      </c>
      <c r="K11133" s="214"/>
      <c r="L11133" s="214"/>
      <c r="M11133"/>
    </row>
    <row r="11134" spans="1:13" x14ac:dyDescent="0.2">
      <c r="A11134" s="284">
        <v>45390</v>
      </c>
      <c r="B11134" s="285">
        <v>3</v>
      </c>
      <c r="C11134" s="286">
        <v>2371.3144395999998</v>
      </c>
      <c r="D11134" s="287">
        <v>122.83479790000014</v>
      </c>
      <c r="E11134" s="288">
        <v>4468.2410999999993</v>
      </c>
      <c r="F11134" s="288">
        <v>224.69042690000151</v>
      </c>
      <c r="G11134" s="289">
        <v>11</v>
      </c>
      <c r="H11134" s="290">
        <v>7198.0807644000006</v>
      </c>
      <c r="I11134" s="289">
        <v>0</v>
      </c>
      <c r="J11134" s="214" t="s">
        <v>132</v>
      </c>
      <c r="K11134" s="214"/>
      <c r="L11134" s="214"/>
      <c r="M11134"/>
    </row>
    <row r="11135" spans="1:13" x14ac:dyDescent="0.2">
      <c r="A11135" s="284">
        <v>45390</v>
      </c>
      <c r="B11135" s="285">
        <v>4</v>
      </c>
      <c r="C11135" s="286">
        <v>2471.8510038999998</v>
      </c>
      <c r="D11135" s="287">
        <v>128.86242109999992</v>
      </c>
      <c r="E11135" s="288">
        <v>4593.6869699999997</v>
      </c>
      <c r="F11135" s="288">
        <v>232.90474110000014</v>
      </c>
      <c r="G11135" s="289">
        <v>24</v>
      </c>
      <c r="H11135" s="290">
        <v>7451.3051360999998</v>
      </c>
      <c r="I11135" s="289">
        <v>0</v>
      </c>
      <c r="J11135" s="214" t="s">
        <v>132</v>
      </c>
      <c r="K11135" s="214"/>
      <c r="L11135" s="214"/>
      <c r="M11135"/>
    </row>
    <row r="11136" spans="1:13" x14ac:dyDescent="0.2">
      <c r="A11136" s="284">
        <v>45390</v>
      </c>
      <c r="B11136" s="285">
        <v>5</v>
      </c>
      <c r="C11136" s="286">
        <v>2685.2319507999996</v>
      </c>
      <c r="D11136" s="287">
        <v>143.66095160000029</v>
      </c>
      <c r="E11136" s="288">
        <v>4905.1982900000003</v>
      </c>
      <c r="F11136" s="288">
        <v>254.17406399999982</v>
      </c>
      <c r="G11136" s="289">
        <v>48</v>
      </c>
      <c r="H11136" s="290">
        <v>8036.2652564</v>
      </c>
      <c r="I11136" s="289">
        <v>0</v>
      </c>
      <c r="J11136" s="214" t="s">
        <v>132</v>
      </c>
      <c r="K11136" s="214"/>
      <c r="L11136" s="214"/>
      <c r="M11136"/>
    </row>
    <row r="11137" spans="1:13" x14ac:dyDescent="0.2">
      <c r="A11137" s="284">
        <v>45390</v>
      </c>
      <c r="B11137" s="285">
        <v>6</v>
      </c>
      <c r="C11137" s="286">
        <v>3041.2833729999998</v>
      </c>
      <c r="D11137" s="287">
        <v>169.03883309999989</v>
      </c>
      <c r="E11137" s="288">
        <v>5470.6591500000004</v>
      </c>
      <c r="F11137" s="288">
        <v>293.6399623999996</v>
      </c>
      <c r="G11137" s="289">
        <v>53</v>
      </c>
      <c r="H11137" s="290">
        <v>9027.6213185000015</v>
      </c>
      <c r="I11137" s="289">
        <v>0</v>
      </c>
      <c r="J11137" s="214" t="s">
        <v>132</v>
      </c>
      <c r="K11137" s="214"/>
      <c r="L11137" s="214"/>
      <c r="M11137"/>
    </row>
    <row r="11138" spans="1:13" x14ac:dyDescent="0.2">
      <c r="A11138" s="284">
        <v>45390</v>
      </c>
      <c r="B11138" s="285">
        <v>7</v>
      </c>
      <c r="C11138" s="286">
        <v>3007.8930625000003</v>
      </c>
      <c r="D11138" s="287">
        <v>170.67037889999983</v>
      </c>
      <c r="E11138" s="288">
        <v>5886.9979800000001</v>
      </c>
      <c r="F11138" s="288">
        <v>318.95050110000011</v>
      </c>
      <c r="G11138" s="289">
        <v>57</v>
      </c>
      <c r="H11138" s="290">
        <v>9441.5119224999999</v>
      </c>
      <c r="I11138" s="289">
        <v>0</v>
      </c>
      <c r="J11138" s="214" t="s">
        <v>132</v>
      </c>
      <c r="K11138" s="214"/>
      <c r="L11138" s="214"/>
      <c r="M11138"/>
    </row>
    <row r="11139" spans="1:13" x14ac:dyDescent="0.2">
      <c r="A11139" s="284">
        <v>45390</v>
      </c>
      <c r="B11139" s="285">
        <v>8</v>
      </c>
      <c r="C11139" s="286">
        <v>2290.0398258</v>
      </c>
      <c r="D11139" s="287">
        <v>122.50463170000006</v>
      </c>
      <c r="E11139" s="288">
        <v>5693.21641</v>
      </c>
      <c r="F11139" s="288">
        <v>295.42308199999934</v>
      </c>
      <c r="G11139" s="289">
        <v>55</v>
      </c>
      <c r="H11139" s="290">
        <v>8456.1839494999986</v>
      </c>
      <c r="I11139" s="289">
        <v>0</v>
      </c>
      <c r="J11139" s="214" t="s">
        <v>132</v>
      </c>
      <c r="K11139" s="214"/>
      <c r="L11139" s="214"/>
      <c r="M11139"/>
    </row>
    <row r="11140" spans="1:13" x14ac:dyDescent="0.2">
      <c r="A11140" s="284">
        <v>45390</v>
      </c>
      <c r="B11140" s="285">
        <v>9</v>
      </c>
      <c r="C11140" s="286">
        <v>1456.7970129000003</v>
      </c>
      <c r="D11140" s="287">
        <v>68.874464699999919</v>
      </c>
      <c r="E11140" s="288">
        <v>5230.1249699999998</v>
      </c>
      <c r="F11140" s="288">
        <v>260.67904890000045</v>
      </c>
      <c r="G11140" s="289">
        <v>54</v>
      </c>
      <c r="H11140" s="290">
        <v>7070.4754965000002</v>
      </c>
      <c r="I11140" s="289">
        <v>0</v>
      </c>
      <c r="J11140" s="214" t="s">
        <v>132</v>
      </c>
      <c r="K11140" s="214"/>
      <c r="L11140" s="214"/>
      <c r="M11140"/>
    </row>
    <row r="11141" spans="1:13" x14ac:dyDescent="0.2">
      <c r="A11141" s="284">
        <v>45390</v>
      </c>
      <c r="B11141" s="285">
        <v>10</v>
      </c>
      <c r="C11141" s="286">
        <v>1074.0070203</v>
      </c>
      <c r="D11141" s="287">
        <v>44.13006980000003</v>
      </c>
      <c r="E11141" s="288">
        <v>4943.99514</v>
      </c>
      <c r="F11141" s="288">
        <v>240.1978196</v>
      </c>
      <c r="G11141" s="289">
        <v>53</v>
      </c>
      <c r="H11141" s="290">
        <v>6355.3300497</v>
      </c>
      <c r="I11141" s="289">
        <v>0</v>
      </c>
      <c r="J11141" s="214" t="s">
        <v>132</v>
      </c>
      <c r="K11141" s="214"/>
      <c r="L11141" s="214"/>
      <c r="M11141"/>
    </row>
    <row r="11142" spans="1:13" x14ac:dyDescent="0.2">
      <c r="A11142" s="284">
        <v>45390</v>
      </c>
      <c r="B11142" s="285">
        <v>11</v>
      </c>
      <c r="C11142" s="286">
        <v>1119.8531962</v>
      </c>
      <c r="D11142" s="287">
        <v>45.939531099999812</v>
      </c>
      <c r="E11142" s="288">
        <v>5018.8893200000002</v>
      </c>
      <c r="F11142" s="288">
        <v>235.97648320000008</v>
      </c>
      <c r="G11142" s="289">
        <v>54</v>
      </c>
      <c r="H11142" s="290">
        <v>6474.6585304999999</v>
      </c>
      <c r="I11142" s="289">
        <v>0</v>
      </c>
      <c r="J11142" s="214" t="s">
        <v>132</v>
      </c>
      <c r="K11142" s="214"/>
      <c r="L11142" s="214"/>
      <c r="M11142"/>
    </row>
    <row r="11143" spans="1:13" x14ac:dyDescent="0.2">
      <c r="A11143" s="284">
        <v>45390</v>
      </c>
      <c r="B11143" s="285">
        <v>12</v>
      </c>
      <c r="C11143" s="286">
        <v>69.028364499999952</v>
      </c>
      <c r="D11143" s="287">
        <v>-18.710265899999797</v>
      </c>
      <c r="E11143" s="288">
        <v>4252.7367899999999</v>
      </c>
      <c r="F11143" s="288">
        <v>193.79651049999939</v>
      </c>
      <c r="G11143" s="289">
        <v>53</v>
      </c>
      <c r="H11143" s="290">
        <v>4549.8513990999991</v>
      </c>
      <c r="I11143" s="289">
        <v>0</v>
      </c>
      <c r="J11143" s="214" t="s">
        <v>132</v>
      </c>
      <c r="K11143" s="214"/>
      <c r="L11143" s="214"/>
      <c r="M11143"/>
    </row>
    <row r="11144" spans="1:13" x14ac:dyDescent="0.2">
      <c r="A11144" s="284">
        <v>45390</v>
      </c>
      <c r="B11144" s="285">
        <v>13</v>
      </c>
      <c r="C11144" s="286">
        <v>-56.755129000000125</v>
      </c>
      <c r="D11144" s="287">
        <v>-26.919228899999666</v>
      </c>
      <c r="E11144" s="288">
        <v>4059.4600000000005</v>
      </c>
      <c r="F11144" s="288">
        <v>184.61114869999938</v>
      </c>
      <c r="G11144" s="289">
        <v>54</v>
      </c>
      <c r="H11144" s="290">
        <v>4214.3967907999995</v>
      </c>
      <c r="I11144" s="289">
        <v>0</v>
      </c>
      <c r="J11144" s="214" t="s">
        <v>132</v>
      </c>
      <c r="K11144" s="214"/>
      <c r="L11144" s="214"/>
      <c r="M11144"/>
    </row>
    <row r="11145" spans="1:13" x14ac:dyDescent="0.2">
      <c r="A11145" s="284">
        <v>45390</v>
      </c>
      <c r="B11145" s="285">
        <v>14</v>
      </c>
      <c r="C11145" s="286">
        <v>13.694655499999953</v>
      </c>
      <c r="D11145" s="287">
        <v>-22.050661399999996</v>
      </c>
      <c r="E11145" s="288">
        <v>4175.2438700000002</v>
      </c>
      <c r="F11145" s="288">
        <v>183.99059949999992</v>
      </c>
      <c r="G11145" s="289">
        <v>55</v>
      </c>
      <c r="H11145" s="290">
        <v>4405.8784636</v>
      </c>
      <c r="I11145" s="289">
        <v>0</v>
      </c>
      <c r="J11145" s="214" t="s">
        <v>132</v>
      </c>
      <c r="K11145" s="214"/>
      <c r="L11145" s="214"/>
      <c r="M11145"/>
    </row>
    <row r="11146" spans="1:13" x14ac:dyDescent="0.2">
      <c r="A11146" s="284">
        <v>45390</v>
      </c>
      <c r="B11146" s="285">
        <v>15</v>
      </c>
      <c r="C11146" s="286">
        <v>283.56638699999985</v>
      </c>
      <c r="D11146" s="287">
        <v>-4.6426574000000187</v>
      </c>
      <c r="E11146" s="288">
        <v>4471.5423700000001</v>
      </c>
      <c r="F11146" s="288">
        <v>192.86766480000006</v>
      </c>
      <c r="G11146" s="289">
        <v>57</v>
      </c>
      <c r="H11146" s="290">
        <v>5000.3337644000003</v>
      </c>
      <c r="I11146" s="289">
        <v>0</v>
      </c>
      <c r="J11146" s="214" t="s">
        <v>132</v>
      </c>
      <c r="K11146" s="214"/>
      <c r="L11146" s="214"/>
      <c r="M11146"/>
    </row>
    <row r="11147" spans="1:13" x14ac:dyDescent="0.2">
      <c r="A11147" s="284">
        <v>45390</v>
      </c>
      <c r="B11147" s="285">
        <v>16</v>
      </c>
      <c r="C11147" s="286">
        <v>831.69130889999997</v>
      </c>
      <c r="D11147" s="287">
        <v>30.523268200000388</v>
      </c>
      <c r="E11147" s="288">
        <v>4889.9288500000002</v>
      </c>
      <c r="F11147" s="288">
        <v>213.33810989999984</v>
      </c>
      <c r="G11147" s="289">
        <v>58</v>
      </c>
      <c r="H11147" s="290">
        <v>6023.4815370000006</v>
      </c>
      <c r="I11147" s="289">
        <v>0</v>
      </c>
      <c r="J11147" s="214" t="s">
        <v>132</v>
      </c>
      <c r="K11147" s="214"/>
      <c r="L11147" s="214"/>
      <c r="M11147"/>
    </row>
    <row r="11148" spans="1:13" x14ac:dyDescent="0.2">
      <c r="A11148" s="284">
        <v>45390</v>
      </c>
      <c r="B11148" s="285">
        <v>17</v>
      </c>
      <c r="C11148" s="286">
        <v>1663.6250542999999</v>
      </c>
      <c r="D11148" s="287">
        <v>82.376465400000228</v>
      </c>
      <c r="E11148" s="288">
        <v>5318.6294500000004</v>
      </c>
      <c r="F11148" s="288">
        <v>249.66455239999959</v>
      </c>
      <c r="G11148" s="289">
        <v>56</v>
      </c>
      <c r="H11148" s="290">
        <v>7370.2955221000002</v>
      </c>
      <c r="I11148" s="289">
        <v>0</v>
      </c>
      <c r="J11148" s="214" t="s">
        <v>132</v>
      </c>
      <c r="K11148" s="214"/>
      <c r="L11148" s="214"/>
      <c r="M11148"/>
    </row>
    <row r="11149" spans="1:13" x14ac:dyDescent="0.2">
      <c r="A11149" s="284">
        <v>45390</v>
      </c>
      <c r="B11149" s="285">
        <v>18</v>
      </c>
      <c r="C11149" s="286">
        <v>2629.8023872000003</v>
      </c>
      <c r="D11149" s="287">
        <v>142.35668740000014</v>
      </c>
      <c r="E11149" s="288">
        <v>5738.5822800000005</v>
      </c>
      <c r="F11149" s="288">
        <v>289.83495529999982</v>
      </c>
      <c r="G11149" s="289">
        <v>55</v>
      </c>
      <c r="H11149" s="290">
        <v>8855.5763098999996</v>
      </c>
      <c r="I11149" s="289">
        <v>0</v>
      </c>
      <c r="J11149" s="214" t="s">
        <v>132</v>
      </c>
      <c r="K11149" s="214"/>
      <c r="L11149" s="214"/>
      <c r="M11149"/>
    </row>
    <row r="11150" spans="1:13" x14ac:dyDescent="0.2">
      <c r="A11150" s="284">
        <v>45390</v>
      </c>
      <c r="B11150" s="285">
        <v>19</v>
      </c>
      <c r="C11150" s="286">
        <v>3206.5293488000002</v>
      </c>
      <c r="D11150" s="287">
        <v>181.84399159999975</v>
      </c>
      <c r="E11150" s="288">
        <v>5912.48333</v>
      </c>
      <c r="F11150" s="288">
        <v>321.74049390000073</v>
      </c>
      <c r="G11150" s="289">
        <v>56</v>
      </c>
      <c r="H11150" s="290">
        <v>9678.5971643000012</v>
      </c>
      <c r="I11150" s="289">
        <v>0</v>
      </c>
      <c r="J11150" s="214" t="s">
        <v>132</v>
      </c>
      <c r="K11150" s="214"/>
      <c r="L11150" s="214"/>
      <c r="M11150"/>
    </row>
    <row r="11151" spans="1:13" x14ac:dyDescent="0.2">
      <c r="A11151" s="284">
        <v>45390</v>
      </c>
      <c r="B11151" s="285">
        <v>20</v>
      </c>
      <c r="C11151" s="286">
        <v>3309.8454027000002</v>
      </c>
      <c r="D11151" s="287">
        <v>190.0795076</v>
      </c>
      <c r="E11151" s="288">
        <v>5966.5469900000007</v>
      </c>
      <c r="F11151" s="288">
        <v>328.87118049999935</v>
      </c>
      <c r="G11151" s="289">
        <v>52</v>
      </c>
      <c r="H11151" s="290">
        <v>9847.3430808000012</v>
      </c>
      <c r="I11151" s="289">
        <v>0</v>
      </c>
      <c r="J11151" s="214" t="s">
        <v>132</v>
      </c>
      <c r="K11151" s="214"/>
      <c r="L11151" s="214"/>
      <c r="M11151"/>
    </row>
    <row r="11152" spans="1:13" x14ac:dyDescent="0.2">
      <c r="A11152" s="284">
        <v>45390</v>
      </c>
      <c r="B11152" s="285">
        <v>21</v>
      </c>
      <c r="C11152" s="286">
        <v>3152.5795643999995</v>
      </c>
      <c r="D11152" s="287">
        <v>181.40158249999999</v>
      </c>
      <c r="E11152" s="288">
        <v>5792.54223</v>
      </c>
      <c r="F11152" s="288">
        <v>314.80336840000018</v>
      </c>
      <c r="G11152" s="289">
        <v>46</v>
      </c>
      <c r="H11152" s="290">
        <v>9487.3267453000008</v>
      </c>
      <c r="I11152" s="289">
        <v>0</v>
      </c>
      <c r="J11152" s="214" t="s">
        <v>132</v>
      </c>
      <c r="K11152" s="214"/>
      <c r="L11152" s="214"/>
      <c r="M11152"/>
    </row>
    <row r="11153" spans="1:13" x14ac:dyDescent="0.2">
      <c r="A11153" s="284">
        <v>45390</v>
      </c>
      <c r="B11153" s="285">
        <v>22</v>
      </c>
      <c r="C11153" s="286">
        <v>2915.7499210000001</v>
      </c>
      <c r="D11153" s="287">
        <v>163.90325360000003</v>
      </c>
      <c r="E11153" s="288">
        <v>5382.6410499999993</v>
      </c>
      <c r="F11153" s="288">
        <v>285.40703750000102</v>
      </c>
      <c r="G11153" s="289">
        <v>38</v>
      </c>
      <c r="H11153" s="290">
        <v>8785.7012620999994</v>
      </c>
      <c r="I11153" s="289">
        <v>0</v>
      </c>
      <c r="J11153" s="214" t="s">
        <v>132</v>
      </c>
      <c r="K11153" s="214"/>
      <c r="L11153" s="214"/>
      <c r="M11153"/>
    </row>
    <row r="11154" spans="1:13" x14ac:dyDescent="0.2">
      <c r="A11154" s="284">
        <v>45390</v>
      </c>
      <c r="B11154" s="285">
        <v>23</v>
      </c>
      <c r="C11154" s="286">
        <v>2699.4744512999996</v>
      </c>
      <c r="D11154" s="287">
        <v>147.20014240000026</v>
      </c>
      <c r="E11154" s="288">
        <v>5017.6653900000001</v>
      </c>
      <c r="F11154" s="288">
        <v>256.67008590000023</v>
      </c>
      <c r="G11154" s="289">
        <v>33</v>
      </c>
      <c r="H11154" s="290">
        <v>8154.0100696</v>
      </c>
      <c r="I11154" s="289">
        <v>0</v>
      </c>
      <c r="J11154" s="214" t="s">
        <v>132</v>
      </c>
      <c r="K11154" s="214"/>
      <c r="L11154" s="214"/>
      <c r="M11154"/>
    </row>
    <row r="11155" spans="1:13" x14ac:dyDescent="0.2">
      <c r="A11155" s="284">
        <v>45390</v>
      </c>
      <c r="B11155" s="285">
        <v>24</v>
      </c>
      <c r="C11155" s="286">
        <v>2591.1120482000001</v>
      </c>
      <c r="D11155" s="287">
        <v>140.32823059999987</v>
      </c>
      <c r="E11155" s="288">
        <v>4851.3791300000003</v>
      </c>
      <c r="F11155" s="288">
        <v>247.01347569999962</v>
      </c>
      <c r="G11155" s="289">
        <v>30</v>
      </c>
      <c r="H11155" s="290">
        <v>7859.8328844999996</v>
      </c>
      <c r="I11155" s="289">
        <v>0</v>
      </c>
      <c r="J11155" s="214" t="s">
        <v>132</v>
      </c>
      <c r="K11155" s="214"/>
      <c r="L11155" s="214"/>
      <c r="M11155"/>
    </row>
    <row r="11156" spans="1:13" x14ac:dyDescent="0.2">
      <c r="A11156" s="284">
        <v>45391</v>
      </c>
      <c r="B11156" s="285">
        <v>1</v>
      </c>
      <c r="C11156" s="286">
        <v>2506.5168556000003</v>
      </c>
      <c r="D11156" s="287">
        <v>133.72521879999982</v>
      </c>
      <c r="E11156" s="288">
        <v>4704.7536700000001</v>
      </c>
      <c r="F11156" s="288">
        <v>233.55203669999992</v>
      </c>
      <c r="G11156" s="289">
        <v>19</v>
      </c>
      <c r="H11156" s="290">
        <v>7597.5477811000001</v>
      </c>
      <c r="I11156" s="289">
        <v>0</v>
      </c>
      <c r="J11156" s="214" t="s">
        <v>132</v>
      </c>
      <c r="K11156" s="214"/>
      <c r="L11156" s="214"/>
      <c r="M11156"/>
    </row>
    <row r="11157" spans="1:13" x14ac:dyDescent="0.2">
      <c r="A11157" s="284">
        <v>45391</v>
      </c>
      <c r="B11157" s="285">
        <v>2</v>
      </c>
      <c r="C11157" s="286">
        <v>2443.9587225000005</v>
      </c>
      <c r="D11157" s="287">
        <v>129.64325990000003</v>
      </c>
      <c r="E11157" s="288">
        <v>4624.9527399999997</v>
      </c>
      <c r="F11157" s="288">
        <v>224.83164560000023</v>
      </c>
      <c r="G11157" s="289">
        <v>12</v>
      </c>
      <c r="H11157" s="290">
        <v>7435.3863680000004</v>
      </c>
      <c r="I11157" s="289">
        <v>0</v>
      </c>
      <c r="J11157" s="214" t="s">
        <v>132</v>
      </c>
      <c r="K11157" s="214"/>
      <c r="L11157" s="214"/>
      <c r="M11157"/>
    </row>
    <row r="11158" spans="1:13" x14ac:dyDescent="0.2">
      <c r="A11158" s="284">
        <v>45391</v>
      </c>
      <c r="B11158" s="285">
        <v>3</v>
      </c>
      <c r="C11158" s="286">
        <v>2431.5065610000001</v>
      </c>
      <c r="D11158" s="287">
        <v>128.82854919999997</v>
      </c>
      <c r="E11158" s="288">
        <v>4727.0138999999999</v>
      </c>
      <c r="F11158" s="288">
        <v>222.14261560000068</v>
      </c>
      <c r="G11158" s="289">
        <v>11</v>
      </c>
      <c r="H11158" s="290">
        <v>7520.4916258000003</v>
      </c>
      <c r="I11158" s="289">
        <v>0</v>
      </c>
      <c r="J11158" s="214" t="s">
        <v>132</v>
      </c>
      <c r="K11158" s="214"/>
      <c r="L11158" s="214"/>
      <c r="M11158"/>
    </row>
    <row r="11159" spans="1:13" x14ac:dyDescent="0.2">
      <c r="A11159" s="284">
        <v>45391</v>
      </c>
      <c r="B11159" s="285">
        <v>4</v>
      </c>
      <c r="C11159" s="286">
        <v>2515.3680021999999</v>
      </c>
      <c r="D11159" s="287">
        <v>133.9976918000001</v>
      </c>
      <c r="E11159" s="288">
        <v>4559.3581599999998</v>
      </c>
      <c r="F11159" s="288">
        <v>228.64128740000069</v>
      </c>
      <c r="G11159" s="289">
        <v>20</v>
      </c>
      <c r="H11159" s="290">
        <v>7457.3651414000005</v>
      </c>
      <c r="I11159" s="289">
        <v>0</v>
      </c>
      <c r="J11159" s="214" t="s">
        <v>132</v>
      </c>
      <c r="K11159" s="214"/>
      <c r="L11159" s="214"/>
      <c r="M11159"/>
    </row>
    <row r="11160" spans="1:13" x14ac:dyDescent="0.2">
      <c r="A11160" s="284">
        <v>45391</v>
      </c>
      <c r="B11160" s="285">
        <v>5</v>
      </c>
      <c r="C11160" s="286">
        <v>2716.6033210999994</v>
      </c>
      <c r="D11160" s="287">
        <v>148.13604200000017</v>
      </c>
      <c r="E11160" s="288">
        <v>4856.3338700000004</v>
      </c>
      <c r="F11160" s="288">
        <v>248.74863339999956</v>
      </c>
      <c r="G11160" s="289">
        <v>47</v>
      </c>
      <c r="H11160" s="290">
        <v>8016.8218664999995</v>
      </c>
      <c r="I11160" s="289">
        <v>0</v>
      </c>
      <c r="J11160" s="214" t="s">
        <v>132</v>
      </c>
      <c r="K11160" s="214"/>
      <c r="L11160" s="214"/>
      <c r="M11160"/>
    </row>
    <row r="11161" spans="1:13" x14ac:dyDescent="0.2">
      <c r="A11161" s="284">
        <v>45391</v>
      </c>
      <c r="B11161" s="285">
        <v>6</v>
      </c>
      <c r="C11161" s="286">
        <v>3047.9872836999998</v>
      </c>
      <c r="D11161" s="287">
        <v>172.7303546000004</v>
      </c>
      <c r="E11161" s="288">
        <v>5369.1829200000002</v>
      </c>
      <c r="F11161" s="288">
        <v>287.40807930000028</v>
      </c>
      <c r="G11161" s="289">
        <v>54</v>
      </c>
      <c r="H11161" s="290">
        <v>8931.3086375999992</v>
      </c>
      <c r="I11161" s="289">
        <v>0</v>
      </c>
      <c r="J11161" s="214" t="s">
        <v>132</v>
      </c>
      <c r="K11161" s="214"/>
      <c r="L11161" s="214"/>
      <c r="M11161"/>
    </row>
    <row r="11162" spans="1:13" x14ac:dyDescent="0.2">
      <c r="A11162" s="284">
        <v>45391</v>
      </c>
      <c r="B11162" s="285">
        <v>7</v>
      </c>
      <c r="C11162" s="286">
        <v>2960.6437737000001</v>
      </c>
      <c r="D11162" s="287">
        <v>171.92451650000027</v>
      </c>
      <c r="E11162" s="288">
        <v>5865.3108199999997</v>
      </c>
      <c r="F11162" s="288">
        <v>311.33441800000037</v>
      </c>
      <c r="G11162" s="289">
        <v>54</v>
      </c>
      <c r="H11162" s="290">
        <v>9363.2135281999999</v>
      </c>
      <c r="I11162" s="289">
        <v>0</v>
      </c>
      <c r="J11162" s="214" t="s">
        <v>132</v>
      </c>
      <c r="K11162" s="214"/>
      <c r="L11162" s="214"/>
      <c r="M11162"/>
    </row>
    <row r="11163" spans="1:13" x14ac:dyDescent="0.2">
      <c r="A11163" s="284">
        <v>45391</v>
      </c>
      <c r="B11163" s="285">
        <v>8</v>
      </c>
      <c r="C11163" s="286">
        <v>2197.9082477000002</v>
      </c>
      <c r="D11163" s="287">
        <v>121.95820759999981</v>
      </c>
      <c r="E11163" s="288">
        <v>5482.9457299999995</v>
      </c>
      <c r="F11163" s="288">
        <v>288.2702646000007</v>
      </c>
      <c r="G11163" s="289">
        <v>55</v>
      </c>
      <c r="H11163" s="290">
        <v>8146.0824499</v>
      </c>
      <c r="I11163" s="289">
        <v>0</v>
      </c>
      <c r="J11163" s="214" t="s">
        <v>132</v>
      </c>
      <c r="K11163" s="214"/>
      <c r="L11163" s="214"/>
      <c r="M11163"/>
    </row>
    <row r="11164" spans="1:13" x14ac:dyDescent="0.2">
      <c r="A11164" s="284">
        <v>45391</v>
      </c>
      <c r="B11164" s="285">
        <v>9</v>
      </c>
      <c r="C11164" s="286">
        <v>1418.0132252000003</v>
      </c>
      <c r="D11164" s="287">
        <v>69.797544699999804</v>
      </c>
      <c r="E11164" s="288">
        <v>5141.1790499999997</v>
      </c>
      <c r="F11164" s="288">
        <v>255.79912469999999</v>
      </c>
      <c r="G11164" s="289">
        <v>55</v>
      </c>
      <c r="H11164" s="290">
        <v>6939.7889445999999</v>
      </c>
      <c r="I11164" s="289">
        <v>0</v>
      </c>
      <c r="J11164" s="214" t="s">
        <v>132</v>
      </c>
      <c r="K11164" s="214"/>
      <c r="L11164" s="214"/>
      <c r="M11164"/>
    </row>
    <row r="11165" spans="1:13" x14ac:dyDescent="0.2">
      <c r="A11165" s="284">
        <v>45391</v>
      </c>
      <c r="B11165" s="285">
        <v>10</v>
      </c>
      <c r="C11165" s="286">
        <v>763.10622729999977</v>
      </c>
      <c r="D11165" s="287">
        <v>27.884712099999774</v>
      </c>
      <c r="E11165" s="288">
        <v>4813.5858400000006</v>
      </c>
      <c r="F11165" s="288">
        <v>226.58214259999932</v>
      </c>
      <c r="G11165" s="289">
        <v>55</v>
      </c>
      <c r="H11165" s="290">
        <v>5886.1589219999996</v>
      </c>
      <c r="I11165" s="289">
        <v>0</v>
      </c>
      <c r="J11165" s="214" t="s">
        <v>132</v>
      </c>
      <c r="K11165" s="214"/>
      <c r="L11165" s="214"/>
      <c r="M11165"/>
    </row>
    <row r="11166" spans="1:13" x14ac:dyDescent="0.2">
      <c r="A11166" s="284">
        <v>45391</v>
      </c>
      <c r="B11166" s="285">
        <v>11</v>
      </c>
      <c r="C11166" s="286">
        <v>323.2041092999998</v>
      </c>
      <c r="D11166" s="287">
        <v>-0.17459989999943559</v>
      </c>
      <c r="E11166" s="288">
        <v>4600.2772800000002</v>
      </c>
      <c r="F11166" s="288">
        <v>206.24165439999979</v>
      </c>
      <c r="G11166" s="289">
        <v>55</v>
      </c>
      <c r="H11166" s="290">
        <v>5184.5484438000003</v>
      </c>
      <c r="I11166" s="289">
        <v>0</v>
      </c>
      <c r="J11166" s="214" t="s">
        <v>132</v>
      </c>
      <c r="K11166" s="214"/>
      <c r="L11166" s="214"/>
      <c r="M11166"/>
    </row>
    <row r="11167" spans="1:13" x14ac:dyDescent="0.2">
      <c r="A11167" s="284">
        <v>45391</v>
      </c>
      <c r="B11167" s="285">
        <v>12</v>
      </c>
      <c r="C11167" s="286">
        <v>99.655511999999817</v>
      </c>
      <c r="D11167" s="287">
        <v>-14.569663600000098</v>
      </c>
      <c r="E11167" s="288">
        <v>4503.8816699999998</v>
      </c>
      <c r="F11167" s="288">
        <v>195.32952040000055</v>
      </c>
      <c r="G11167" s="289">
        <v>54</v>
      </c>
      <c r="H11167" s="290">
        <v>4838.2970388000003</v>
      </c>
      <c r="I11167" s="289">
        <v>0</v>
      </c>
      <c r="J11167" s="214" t="s">
        <v>132</v>
      </c>
      <c r="K11167" s="214"/>
      <c r="L11167" s="214"/>
      <c r="M11167"/>
    </row>
    <row r="11168" spans="1:13" x14ac:dyDescent="0.2">
      <c r="A11168" s="284">
        <v>45391</v>
      </c>
      <c r="B11168" s="285">
        <v>13</v>
      </c>
      <c r="C11168" s="286">
        <v>70.66036239999994</v>
      </c>
      <c r="D11168" s="287">
        <v>-16.396185200000076</v>
      </c>
      <c r="E11168" s="288">
        <v>4349.0151399999995</v>
      </c>
      <c r="F11168" s="288">
        <v>190.29516690000128</v>
      </c>
      <c r="G11168" s="289">
        <v>55</v>
      </c>
      <c r="H11168" s="290">
        <v>4648.5744841000005</v>
      </c>
      <c r="I11168" s="289">
        <v>0</v>
      </c>
      <c r="J11168" s="214" t="s">
        <v>132</v>
      </c>
      <c r="K11168" s="214"/>
      <c r="L11168" s="214"/>
      <c r="M11168"/>
    </row>
    <row r="11169" spans="1:13" x14ac:dyDescent="0.2">
      <c r="A11169" s="284">
        <v>45391</v>
      </c>
      <c r="B11169" s="285">
        <v>14</v>
      </c>
      <c r="C11169" s="286">
        <v>171.43731240000034</v>
      </c>
      <c r="D11169" s="287">
        <v>-9.2042529000001423</v>
      </c>
      <c r="E11169" s="288">
        <v>4423.9346500000001</v>
      </c>
      <c r="F11169" s="288">
        <v>192.76293170000008</v>
      </c>
      <c r="G11169" s="289">
        <v>56</v>
      </c>
      <c r="H11169" s="290">
        <v>4834.9306412000005</v>
      </c>
      <c r="I11169" s="289">
        <v>0</v>
      </c>
      <c r="J11169" s="214" t="s">
        <v>132</v>
      </c>
      <c r="K11169" s="214"/>
      <c r="L11169" s="214"/>
      <c r="M11169"/>
    </row>
    <row r="11170" spans="1:13" x14ac:dyDescent="0.2">
      <c r="A11170" s="284">
        <v>45391</v>
      </c>
      <c r="B11170" s="285">
        <v>15</v>
      </c>
      <c r="C11170" s="286">
        <v>473.3491841</v>
      </c>
      <c r="D11170" s="287">
        <v>9.8786745999998402</v>
      </c>
      <c r="E11170" s="288">
        <v>4497.4958500000002</v>
      </c>
      <c r="F11170" s="288">
        <v>203.92714629999955</v>
      </c>
      <c r="G11170" s="289">
        <v>56</v>
      </c>
      <c r="H11170" s="290">
        <v>5240.6508549999999</v>
      </c>
      <c r="I11170" s="289">
        <v>0</v>
      </c>
      <c r="J11170" s="214" t="s">
        <v>132</v>
      </c>
      <c r="K11170" s="214"/>
      <c r="L11170" s="214"/>
      <c r="M11170"/>
    </row>
    <row r="11171" spans="1:13" x14ac:dyDescent="0.2">
      <c r="A11171" s="284">
        <v>45391</v>
      </c>
      <c r="B11171" s="285">
        <v>16</v>
      </c>
      <c r="C11171" s="286">
        <v>1031.6372859999999</v>
      </c>
      <c r="D11171" s="287">
        <v>44.970834299999979</v>
      </c>
      <c r="E11171" s="288">
        <v>4814.8428599999997</v>
      </c>
      <c r="F11171" s="288">
        <v>226.5531277</v>
      </c>
      <c r="G11171" s="289">
        <v>58</v>
      </c>
      <c r="H11171" s="290">
        <v>6176.0041080000001</v>
      </c>
      <c r="I11171" s="289">
        <v>0</v>
      </c>
      <c r="J11171" s="214" t="s">
        <v>132</v>
      </c>
      <c r="K11171" s="214"/>
      <c r="L11171" s="214"/>
      <c r="M11171"/>
    </row>
    <row r="11172" spans="1:13" x14ac:dyDescent="0.2">
      <c r="A11172" s="284">
        <v>45391</v>
      </c>
      <c r="B11172" s="285">
        <v>17</v>
      </c>
      <c r="C11172" s="286">
        <v>1835.3641871999998</v>
      </c>
      <c r="D11172" s="287">
        <v>96.051070499999923</v>
      </c>
      <c r="E11172" s="288">
        <v>5379.7858800000004</v>
      </c>
      <c r="F11172" s="288">
        <v>263.10038489999988</v>
      </c>
      <c r="G11172" s="289">
        <v>60</v>
      </c>
      <c r="H11172" s="290">
        <v>7634.3015225999998</v>
      </c>
      <c r="I11172" s="289">
        <v>0</v>
      </c>
      <c r="J11172" s="214" t="s">
        <v>132</v>
      </c>
      <c r="K11172" s="214"/>
      <c r="L11172" s="214"/>
      <c r="M11172"/>
    </row>
    <row r="11173" spans="1:13" x14ac:dyDescent="0.2">
      <c r="A11173" s="284">
        <v>45391</v>
      </c>
      <c r="B11173" s="285">
        <v>18</v>
      </c>
      <c r="C11173" s="286">
        <v>2739.5926665000002</v>
      </c>
      <c r="D11173" s="287">
        <v>155.02630339999973</v>
      </c>
      <c r="E11173" s="288">
        <v>5755.4549400000005</v>
      </c>
      <c r="F11173" s="288">
        <v>302.58297049999965</v>
      </c>
      <c r="G11173" s="289">
        <v>60</v>
      </c>
      <c r="H11173" s="290">
        <v>9012.6568803999999</v>
      </c>
      <c r="I11173" s="289">
        <v>0</v>
      </c>
      <c r="J11173" s="214" t="s">
        <v>132</v>
      </c>
      <c r="K11173" s="214"/>
      <c r="L11173" s="214"/>
      <c r="M11173"/>
    </row>
    <row r="11174" spans="1:13" x14ac:dyDescent="0.2">
      <c r="A11174" s="284">
        <v>45391</v>
      </c>
      <c r="B11174" s="285">
        <v>19</v>
      </c>
      <c r="C11174" s="286">
        <v>3254.4395491999999</v>
      </c>
      <c r="D11174" s="287">
        <v>191.28042949999994</v>
      </c>
      <c r="E11174" s="288">
        <v>5985.3378400000001</v>
      </c>
      <c r="F11174" s="288">
        <v>330.58673789999921</v>
      </c>
      <c r="G11174" s="289">
        <v>56</v>
      </c>
      <c r="H11174" s="290">
        <v>9817.6445565999984</v>
      </c>
      <c r="I11174" s="289">
        <v>0</v>
      </c>
      <c r="J11174" s="214" t="s">
        <v>132</v>
      </c>
      <c r="K11174" s="214"/>
      <c r="L11174" s="214"/>
      <c r="M11174"/>
    </row>
    <row r="11175" spans="1:13" x14ac:dyDescent="0.2">
      <c r="A11175" s="284">
        <v>45391</v>
      </c>
      <c r="B11175" s="285">
        <v>20</v>
      </c>
      <c r="C11175" s="286">
        <v>3342.3904431000001</v>
      </c>
      <c r="D11175" s="287">
        <v>198.49749310000001</v>
      </c>
      <c r="E11175" s="288">
        <v>6055.6746700000003</v>
      </c>
      <c r="F11175" s="288">
        <v>335.9533279999996</v>
      </c>
      <c r="G11175" s="289">
        <v>50</v>
      </c>
      <c r="H11175" s="290">
        <v>9982.5159342000006</v>
      </c>
      <c r="I11175" s="289">
        <v>0</v>
      </c>
      <c r="J11175" s="214" t="s">
        <v>132</v>
      </c>
      <c r="K11175" s="214"/>
      <c r="L11175" s="214"/>
      <c r="M11175"/>
    </row>
    <row r="11176" spans="1:13" x14ac:dyDescent="0.2">
      <c r="A11176" s="284">
        <v>45391</v>
      </c>
      <c r="B11176" s="285">
        <v>21</v>
      </c>
      <c r="C11176" s="286">
        <v>3211.8401957000001</v>
      </c>
      <c r="D11176" s="287">
        <v>187.34979589999998</v>
      </c>
      <c r="E11176" s="288">
        <v>5774.6973900000003</v>
      </c>
      <c r="F11176" s="288">
        <v>318.18648469999971</v>
      </c>
      <c r="G11176" s="289">
        <v>45</v>
      </c>
      <c r="H11176" s="290">
        <v>9537.0738663000011</v>
      </c>
      <c r="I11176" s="289">
        <v>0</v>
      </c>
      <c r="J11176" s="214" t="s">
        <v>132</v>
      </c>
      <c r="K11176" s="214"/>
      <c r="L11176" s="214"/>
      <c r="M11176"/>
    </row>
    <row r="11177" spans="1:13" x14ac:dyDescent="0.2">
      <c r="A11177" s="284">
        <v>45391</v>
      </c>
      <c r="B11177" s="285">
        <v>22</v>
      </c>
      <c r="C11177" s="286">
        <v>2969.2239245000005</v>
      </c>
      <c r="D11177" s="287">
        <v>168.52371630000002</v>
      </c>
      <c r="E11177" s="288">
        <v>5379.2167600000002</v>
      </c>
      <c r="F11177" s="288">
        <v>287.29792619999989</v>
      </c>
      <c r="G11177" s="289">
        <v>39</v>
      </c>
      <c r="H11177" s="290">
        <v>8843.2623270000004</v>
      </c>
      <c r="I11177" s="289">
        <v>0</v>
      </c>
      <c r="J11177" s="214" t="s">
        <v>132</v>
      </c>
      <c r="K11177" s="214"/>
      <c r="L11177" s="214"/>
      <c r="M11177"/>
    </row>
    <row r="11178" spans="1:13" x14ac:dyDescent="0.2">
      <c r="A11178" s="284">
        <v>45391</v>
      </c>
      <c r="B11178" s="285">
        <v>23</v>
      </c>
      <c r="C11178" s="286">
        <v>2733.2454342999999</v>
      </c>
      <c r="D11178" s="287">
        <v>150.65827930000003</v>
      </c>
      <c r="E11178" s="288">
        <v>5050.0361300000004</v>
      </c>
      <c r="F11178" s="288">
        <v>258.53033779999896</v>
      </c>
      <c r="G11178" s="289">
        <v>34</v>
      </c>
      <c r="H11178" s="290">
        <v>8226.4701814</v>
      </c>
      <c r="I11178" s="289">
        <v>0</v>
      </c>
      <c r="J11178" s="214" t="s">
        <v>132</v>
      </c>
      <c r="K11178" s="214"/>
      <c r="L11178" s="214"/>
      <c r="M11178"/>
    </row>
    <row r="11179" spans="1:13" x14ac:dyDescent="0.2">
      <c r="A11179" s="284">
        <v>45391</v>
      </c>
      <c r="B11179" s="285">
        <v>24</v>
      </c>
      <c r="C11179" s="286">
        <v>2610.4295901999999</v>
      </c>
      <c r="D11179" s="287">
        <v>141.66996550000002</v>
      </c>
      <c r="E11179" s="288">
        <v>4835.76494</v>
      </c>
      <c r="F11179" s="288">
        <v>246.75734300000022</v>
      </c>
      <c r="G11179" s="289">
        <v>28</v>
      </c>
      <c r="H11179" s="290">
        <v>7862.6218386999999</v>
      </c>
      <c r="I11179" s="289">
        <v>0</v>
      </c>
      <c r="J11179" s="214" t="s">
        <v>132</v>
      </c>
      <c r="K11179" s="214"/>
      <c r="L11179" s="214"/>
      <c r="M11179"/>
    </row>
    <row r="11180" spans="1:13" x14ac:dyDescent="0.2">
      <c r="A11180" s="284">
        <v>45392</v>
      </c>
      <c r="B11180" s="285">
        <v>1</v>
      </c>
      <c r="C11180" s="286">
        <v>2510.8444687000001</v>
      </c>
      <c r="D11180" s="287">
        <v>133.97744689999979</v>
      </c>
      <c r="E11180" s="288">
        <v>4675.6640400000006</v>
      </c>
      <c r="F11180" s="288">
        <v>232.25559399999929</v>
      </c>
      <c r="G11180" s="289">
        <v>17</v>
      </c>
      <c r="H11180" s="290">
        <v>7569.7415496000003</v>
      </c>
      <c r="I11180" s="289">
        <v>0</v>
      </c>
      <c r="J11180" s="214" t="s">
        <v>132</v>
      </c>
      <c r="K11180" s="214"/>
      <c r="L11180" s="214"/>
      <c r="M11180"/>
    </row>
    <row r="11181" spans="1:13" x14ac:dyDescent="0.2">
      <c r="A11181" s="284">
        <v>45392</v>
      </c>
      <c r="B11181" s="285">
        <v>2</v>
      </c>
      <c r="C11181" s="286">
        <v>2439.8722211999998</v>
      </c>
      <c r="D11181" s="287">
        <v>129.21105969999994</v>
      </c>
      <c r="E11181" s="288">
        <v>4696.1355999999996</v>
      </c>
      <c r="F11181" s="288">
        <v>222.55905090000033</v>
      </c>
      <c r="G11181" s="289">
        <v>12</v>
      </c>
      <c r="H11181" s="290">
        <v>7499.7779318000003</v>
      </c>
      <c r="I11181" s="289">
        <v>0</v>
      </c>
      <c r="J11181" s="214" t="s">
        <v>132</v>
      </c>
      <c r="K11181" s="214"/>
      <c r="L11181" s="214"/>
      <c r="M11181"/>
    </row>
    <row r="11182" spans="1:13" x14ac:dyDescent="0.2">
      <c r="A11182" s="284">
        <v>45392</v>
      </c>
      <c r="B11182" s="285">
        <v>3</v>
      </c>
      <c r="C11182" s="286">
        <v>2419.7494720999998</v>
      </c>
      <c r="D11182" s="287">
        <v>127.39465129999988</v>
      </c>
      <c r="E11182" s="288">
        <v>4647.7838499999998</v>
      </c>
      <c r="F11182" s="288">
        <v>218.76928150000003</v>
      </c>
      <c r="G11182" s="289">
        <v>11</v>
      </c>
      <c r="H11182" s="290">
        <v>7424.6972548999993</v>
      </c>
      <c r="I11182" s="289">
        <v>0</v>
      </c>
      <c r="J11182" s="214" t="s">
        <v>132</v>
      </c>
      <c r="K11182" s="214"/>
      <c r="L11182" s="214"/>
      <c r="M11182"/>
    </row>
    <row r="11183" spans="1:13" x14ac:dyDescent="0.2">
      <c r="A11183" s="284">
        <v>45392</v>
      </c>
      <c r="B11183" s="285">
        <v>4</v>
      </c>
      <c r="C11183" s="286">
        <v>2483.8263874999998</v>
      </c>
      <c r="D11183" s="287">
        <v>131.48589000000027</v>
      </c>
      <c r="E11183" s="288">
        <v>4609.3497899999993</v>
      </c>
      <c r="F11183" s="288">
        <v>223.80075070000112</v>
      </c>
      <c r="G11183" s="289">
        <v>25</v>
      </c>
      <c r="H11183" s="290">
        <v>7473.4628182000006</v>
      </c>
      <c r="I11183" s="289">
        <v>0</v>
      </c>
      <c r="J11183" s="214" t="s">
        <v>132</v>
      </c>
      <c r="K11183" s="214"/>
      <c r="L11183" s="214"/>
      <c r="M11183"/>
    </row>
    <row r="11184" spans="1:13" x14ac:dyDescent="0.2">
      <c r="A11184" s="284">
        <v>45392</v>
      </c>
      <c r="B11184" s="285">
        <v>5</v>
      </c>
      <c r="C11184" s="286">
        <v>2660.2851310999999</v>
      </c>
      <c r="D11184" s="287">
        <v>143.85978170000001</v>
      </c>
      <c r="E11184" s="288">
        <v>4724.9532600000002</v>
      </c>
      <c r="F11184" s="288">
        <v>241.6583112999997</v>
      </c>
      <c r="G11184" s="289">
        <v>49</v>
      </c>
      <c r="H11184" s="290">
        <v>7819.7564841000003</v>
      </c>
      <c r="I11184" s="289">
        <v>0</v>
      </c>
      <c r="J11184" s="214" t="s">
        <v>132</v>
      </c>
      <c r="K11184" s="214"/>
      <c r="L11184" s="214"/>
      <c r="M11184"/>
    </row>
    <row r="11185" spans="1:13" x14ac:dyDescent="0.2">
      <c r="A11185" s="284">
        <v>45392</v>
      </c>
      <c r="B11185" s="285">
        <v>6</v>
      </c>
      <c r="C11185" s="286">
        <v>2956.4618145000004</v>
      </c>
      <c r="D11185" s="287">
        <v>165.77040479999988</v>
      </c>
      <c r="E11185" s="288">
        <v>5219.3887699999996</v>
      </c>
      <c r="F11185" s="288">
        <v>277.08278690000043</v>
      </c>
      <c r="G11185" s="289">
        <v>56</v>
      </c>
      <c r="H11185" s="290">
        <v>8674.7037762</v>
      </c>
      <c r="I11185" s="289">
        <v>0</v>
      </c>
      <c r="J11185" s="214" t="s">
        <v>132</v>
      </c>
      <c r="K11185" s="214"/>
      <c r="L11185" s="214"/>
      <c r="M11185"/>
    </row>
    <row r="11186" spans="1:13" x14ac:dyDescent="0.2">
      <c r="A11186" s="284">
        <v>45392</v>
      </c>
      <c r="B11186" s="285">
        <v>7</v>
      </c>
      <c r="C11186" s="286">
        <v>2875.7032126999998</v>
      </c>
      <c r="D11186" s="287">
        <v>165.18853919999992</v>
      </c>
      <c r="E11186" s="288">
        <v>5559.4192400000002</v>
      </c>
      <c r="F11186" s="288">
        <v>299.41624179999963</v>
      </c>
      <c r="G11186" s="289">
        <v>56</v>
      </c>
      <c r="H11186" s="290">
        <v>8955.7272336999995</v>
      </c>
      <c r="I11186" s="289">
        <v>0</v>
      </c>
      <c r="J11186" s="214" t="s">
        <v>132</v>
      </c>
      <c r="K11186" s="214"/>
      <c r="L11186" s="214"/>
      <c r="M11186"/>
    </row>
    <row r="11187" spans="1:13" x14ac:dyDescent="0.2">
      <c r="A11187" s="284">
        <v>45392</v>
      </c>
      <c r="B11187" s="285">
        <v>8</v>
      </c>
      <c r="C11187" s="286">
        <v>2190.2717465999999</v>
      </c>
      <c r="D11187" s="287">
        <v>119.60292460000008</v>
      </c>
      <c r="E11187" s="288">
        <v>5364.3100300000006</v>
      </c>
      <c r="F11187" s="288">
        <v>280.7249953999999</v>
      </c>
      <c r="G11187" s="289">
        <v>55</v>
      </c>
      <c r="H11187" s="290">
        <v>8009.9096966000006</v>
      </c>
      <c r="I11187" s="289">
        <v>0</v>
      </c>
      <c r="J11187" s="214" t="s">
        <v>132</v>
      </c>
      <c r="K11187" s="214"/>
      <c r="L11187" s="214"/>
      <c r="M11187"/>
    </row>
    <row r="11188" spans="1:13" x14ac:dyDescent="0.2">
      <c r="A11188" s="284">
        <v>45392</v>
      </c>
      <c r="B11188" s="285">
        <v>9</v>
      </c>
      <c r="C11188" s="286">
        <v>1470.2783957999995</v>
      </c>
      <c r="D11188" s="287">
        <v>72.231593100000254</v>
      </c>
      <c r="E11188" s="288">
        <v>5063.0895499999997</v>
      </c>
      <c r="F11188" s="288">
        <v>253.2333765000003</v>
      </c>
      <c r="G11188" s="289">
        <v>55</v>
      </c>
      <c r="H11188" s="290">
        <v>6913.8329154000003</v>
      </c>
      <c r="I11188" s="289">
        <v>0</v>
      </c>
      <c r="J11188" s="214" t="s">
        <v>132</v>
      </c>
      <c r="K11188" s="214"/>
      <c r="L11188" s="214"/>
      <c r="M11188"/>
    </row>
    <row r="11189" spans="1:13" x14ac:dyDescent="0.2">
      <c r="A11189" s="284">
        <v>45392</v>
      </c>
      <c r="B11189" s="285">
        <v>10</v>
      </c>
      <c r="C11189" s="286">
        <v>872.10327979999988</v>
      </c>
      <c r="D11189" s="287">
        <v>34.328283199999902</v>
      </c>
      <c r="E11189" s="288">
        <v>4775.7132099999999</v>
      </c>
      <c r="F11189" s="288">
        <v>228.58572720000029</v>
      </c>
      <c r="G11189" s="289">
        <v>55</v>
      </c>
      <c r="H11189" s="290">
        <v>5965.7305002000003</v>
      </c>
      <c r="I11189" s="289">
        <v>0</v>
      </c>
      <c r="J11189" s="214" t="s">
        <v>132</v>
      </c>
      <c r="K11189" s="214"/>
      <c r="L11189" s="214"/>
      <c r="M11189"/>
    </row>
    <row r="11190" spans="1:13" x14ac:dyDescent="0.2">
      <c r="A11190" s="284">
        <v>45392</v>
      </c>
      <c r="B11190" s="285">
        <v>11</v>
      </c>
      <c r="C11190" s="286">
        <v>491.06492819999994</v>
      </c>
      <c r="D11190" s="287">
        <v>9.208316600000046</v>
      </c>
      <c r="E11190" s="288">
        <v>4520.4603399999996</v>
      </c>
      <c r="F11190" s="288">
        <v>211.19548329999998</v>
      </c>
      <c r="G11190" s="289">
        <v>55</v>
      </c>
      <c r="H11190" s="290">
        <v>5286.9290680999993</v>
      </c>
      <c r="I11190" s="289">
        <v>0</v>
      </c>
      <c r="J11190" s="214" t="s">
        <v>132</v>
      </c>
      <c r="K11190" s="214"/>
      <c r="L11190" s="214"/>
      <c r="M11190"/>
    </row>
    <row r="11191" spans="1:13" x14ac:dyDescent="0.2">
      <c r="A11191" s="284">
        <v>45392</v>
      </c>
      <c r="B11191" s="285">
        <v>12</v>
      </c>
      <c r="C11191" s="286">
        <v>382.65054099999998</v>
      </c>
      <c r="D11191" s="287">
        <v>-2.0328637000000072</v>
      </c>
      <c r="E11191" s="288">
        <v>4446.2658099999999</v>
      </c>
      <c r="F11191" s="288">
        <v>204.01965870000004</v>
      </c>
      <c r="G11191" s="289">
        <v>55</v>
      </c>
      <c r="H11191" s="290">
        <v>5085.9031459999997</v>
      </c>
      <c r="I11191" s="289">
        <v>0</v>
      </c>
      <c r="J11191" s="214" t="s">
        <v>132</v>
      </c>
      <c r="K11191" s="214"/>
      <c r="L11191" s="214"/>
      <c r="M11191"/>
    </row>
    <row r="11192" spans="1:13" x14ac:dyDescent="0.2">
      <c r="A11192" s="284">
        <v>45392</v>
      </c>
      <c r="B11192" s="285">
        <v>13</v>
      </c>
      <c r="C11192" s="286">
        <v>397.10091060000013</v>
      </c>
      <c r="D11192" s="287">
        <v>-0.4642185000001291</v>
      </c>
      <c r="E11192" s="288">
        <v>4447.4417400000002</v>
      </c>
      <c r="F11192" s="288">
        <v>201.97821759999988</v>
      </c>
      <c r="G11192" s="289">
        <v>55</v>
      </c>
      <c r="H11192" s="290">
        <v>5101.0566497</v>
      </c>
      <c r="I11192" s="289">
        <v>0</v>
      </c>
      <c r="J11192" s="214" t="s">
        <v>132</v>
      </c>
      <c r="K11192" s="214"/>
      <c r="L11192" s="214"/>
      <c r="M11192"/>
    </row>
    <row r="11193" spans="1:13" x14ac:dyDescent="0.2">
      <c r="A11193" s="284">
        <v>45392</v>
      </c>
      <c r="B11193" s="285">
        <v>14</v>
      </c>
      <c r="C11193" s="286">
        <v>486.36175229999981</v>
      </c>
      <c r="D11193" s="287">
        <v>9.8877569000001699</v>
      </c>
      <c r="E11193" s="288">
        <v>4721.7121400000005</v>
      </c>
      <c r="F11193" s="288">
        <v>208.3902309999994</v>
      </c>
      <c r="G11193" s="289">
        <v>60</v>
      </c>
      <c r="H11193" s="290">
        <v>5486.3518801999999</v>
      </c>
      <c r="I11193" s="289">
        <v>0</v>
      </c>
      <c r="J11193" s="214" t="s">
        <v>132</v>
      </c>
      <c r="K11193" s="214"/>
      <c r="L11193" s="214"/>
      <c r="M11193"/>
    </row>
    <row r="11194" spans="1:13" x14ac:dyDescent="0.2">
      <c r="A11194" s="284">
        <v>45392</v>
      </c>
      <c r="B11194" s="285">
        <v>15</v>
      </c>
      <c r="C11194" s="286">
        <v>812.0173064999999</v>
      </c>
      <c r="D11194" s="287">
        <v>30.804584400000039</v>
      </c>
      <c r="E11194" s="288">
        <v>5032.6562000000004</v>
      </c>
      <c r="F11194" s="288">
        <v>223.91077949999908</v>
      </c>
      <c r="G11194" s="289">
        <v>60</v>
      </c>
      <c r="H11194" s="290">
        <v>6159.3888703999992</v>
      </c>
      <c r="I11194" s="289">
        <v>0</v>
      </c>
      <c r="J11194" s="214" t="s">
        <v>132</v>
      </c>
      <c r="K11194" s="214"/>
      <c r="L11194" s="214"/>
      <c r="M11194"/>
    </row>
    <row r="11195" spans="1:13" x14ac:dyDescent="0.2">
      <c r="A11195" s="284">
        <v>45392</v>
      </c>
      <c r="B11195" s="285">
        <v>16</v>
      </c>
      <c r="C11195" s="286">
        <v>1364.1027731000001</v>
      </c>
      <c r="D11195" s="287">
        <v>65.55763180000028</v>
      </c>
      <c r="E11195" s="288">
        <v>5243.39653</v>
      </c>
      <c r="F11195" s="288">
        <v>250.74968589999935</v>
      </c>
      <c r="G11195" s="289">
        <v>60</v>
      </c>
      <c r="H11195" s="290">
        <v>6983.8066208</v>
      </c>
      <c r="I11195" s="289">
        <v>0</v>
      </c>
      <c r="J11195" s="214" t="s">
        <v>132</v>
      </c>
      <c r="K11195" s="214"/>
      <c r="L11195" s="214"/>
      <c r="M11195"/>
    </row>
    <row r="11196" spans="1:13" x14ac:dyDescent="0.2">
      <c r="A11196" s="284">
        <v>45392</v>
      </c>
      <c r="B11196" s="285">
        <v>17</v>
      </c>
      <c r="C11196" s="286">
        <v>2144.1831662999998</v>
      </c>
      <c r="D11196" s="287">
        <v>117.21676800000034</v>
      </c>
      <c r="E11196" s="288">
        <v>5785.0661300000002</v>
      </c>
      <c r="F11196" s="288">
        <v>286.9459027999992</v>
      </c>
      <c r="G11196" s="289">
        <v>61</v>
      </c>
      <c r="H11196" s="290">
        <v>8394.4119671000008</v>
      </c>
      <c r="I11196" s="289">
        <v>0</v>
      </c>
      <c r="J11196" s="214" t="s">
        <v>132</v>
      </c>
      <c r="K11196" s="214"/>
      <c r="L11196" s="214"/>
      <c r="M11196"/>
    </row>
    <row r="11197" spans="1:13" x14ac:dyDescent="0.2">
      <c r="A11197" s="284">
        <v>45392</v>
      </c>
      <c r="B11197" s="285">
        <v>18</v>
      </c>
      <c r="C11197" s="286">
        <v>2956.1974743999999</v>
      </c>
      <c r="D11197" s="287">
        <v>171.3568325999999</v>
      </c>
      <c r="E11197" s="288">
        <v>6061.58367</v>
      </c>
      <c r="F11197" s="288">
        <v>320.46881049999956</v>
      </c>
      <c r="G11197" s="289">
        <v>58</v>
      </c>
      <c r="H11197" s="290">
        <v>9567.6067875000008</v>
      </c>
      <c r="I11197" s="289">
        <v>0</v>
      </c>
      <c r="J11197" s="214" t="s">
        <v>132</v>
      </c>
      <c r="K11197" s="214"/>
      <c r="L11197" s="214"/>
      <c r="M11197"/>
    </row>
    <row r="11198" spans="1:13" x14ac:dyDescent="0.2">
      <c r="A11198" s="284">
        <v>45392</v>
      </c>
      <c r="B11198" s="285">
        <v>19</v>
      </c>
      <c r="C11198" s="286">
        <v>3409.2976218999997</v>
      </c>
      <c r="D11198" s="287">
        <v>203.24194000000026</v>
      </c>
      <c r="E11198" s="288">
        <v>6101.0976899999996</v>
      </c>
      <c r="F11198" s="288">
        <v>343.16301620000104</v>
      </c>
      <c r="G11198" s="289">
        <v>58</v>
      </c>
      <c r="H11198" s="290">
        <v>10114.8002681</v>
      </c>
      <c r="I11198" s="289">
        <v>0</v>
      </c>
      <c r="J11198" s="214" t="s">
        <v>132</v>
      </c>
      <c r="K11198" s="214"/>
      <c r="L11198" s="214"/>
      <c r="M11198"/>
    </row>
    <row r="11199" spans="1:13" x14ac:dyDescent="0.2">
      <c r="A11199" s="284">
        <v>45392</v>
      </c>
      <c r="B11199" s="285">
        <v>20</v>
      </c>
      <c r="C11199" s="286">
        <v>3480.1772458</v>
      </c>
      <c r="D11199" s="287">
        <v>208.75107159999988</v>
      </c>
      <c r="E11199" s="288">
        <v>6093.5728199999994</v>
      </c>
      <c r="F11199" s="288">
        <v>346.48084830000062</v>
      </c>
      <c r="G11199" s="289">
        <v>52</v>
      </c>
      <c r="H11199" s="290">
        <v>10180.9819857</v>
      </c>
      <c r="I11199" s="289">
        <v>0</v>
      </c>
      <c r="J11199" s="214" t="s">
        <v>132</v>
      </c>
      <c r="K11199" s="214"/>
      <c r="L11199" s="214"/>
      <c r="M11199"/>
    </row>
    <row r="11200" spans="1:13" x14ac:dyDescent="0.2">
      <c r="A11200" s="284">
        <v>45392</v>
      </c>
      <c r="B11200" s="285">
        <v>21</v>
      </c>
      <c r="C11200" s="286">
        <v>3338.3844283000003</v>
      </c>
      <c r="D11200" s="287">
        <v>196.51602029999972</v>
      </c>
      <c r="E11200" s="288">
        <v>5868.3883999999998</v>
      </c>
      <c r="F11200" s="288">
        <v>327.13602059999994</v>
      </c>
      <c r="G11200" s="289">
        <v>45</v>
      </c>
      <c r="H11200" s="290">
        <v>9775.4248692000001</v>
      </c>
      <c r="I11200" s="289">
        <v>0</v>
      </c>
      <c r="J11200" s="214" t="s">
        <v>132</v>
      </c>
      <c r="K11200" s="214"/>
      <c r="L11200" s="214"/>
      <c r="M11200"/>
    </row>
    <row r="11201" spans="1:13" x14ac:dyDescent="0.2">
      <c r="A11201" s="284">
        <v>45392</v>
      </c>
      <c r="B11201" s="285">
        <v>22</v>
      </c>
      <c r="C11201" s="286">
        <v>3077.1605129</v>
      </c>
      <c r="D11201" s="287">
        <v>176.19375380000008</v>
      </c>
      <c r="E11201" s="288">
        <v>5446.1061399999999</v>
      </c>
      <c r="F11201" s="288">
        <v>294.8614933000008</v>
      </c>
      <c r="G11201" s="289">
        <v>38</v>
      </c>
      <c r="H11201" s="290">
        <v>9032.3219000000008</v>
      </c>
      <c r="I11201" s="289">
        <v>0</v>
      </c>
      <c r="J11201" s="214" t="s">
        <v>132</v>
      </c>
      <c r="K11201" s="214"/>
      <c r="L11201" s="214"/>
      <c r="M11201"/>
    </row>
    <row r="11202" spans="1:13" x14ac:dyDescent="0.2">
      <c r="A11202" s="284">
        <v>45392</v>
      </c>
      <c r="B11202" s="285">
        <v>23</v>
      </c>
      <c r="C11202" s="286">
        <v>2816.4020415999998</v>
      </c>
      <c r="D11202" s="287">
        <v>155.9184209000002</v>
      </c>
      <c r="E11202" s="288">
        <v>5041.4138199999998</v>
      </c>
      <c r="F11202" s="288">
        <v>262.78675570000087</v>
      </c>
      <c r="G11202" s="289">
        <v>34</v>
      </c>
      <c r="H11202" s="290">
        <v>8310.5210382000005</v>
      </c>
      <c r="I11202" s="289">
        <v>0</v>
      </c>
      <c r="J11202" s="214" t="s">
        <v>132</v>
      </c>
      <c r="K11202" s="214"/>
      <c r="L11202" s="214"/>
      <c r="M11202"/>
    </row>
    <row r="11203" spans="1:13" x14ac:dyDescent="0.2">
      <c r="A11203" s="284">
        <v>45392</v>
      </c>
      <c r="B11203" s="285">
        <v>24</v>
      </c>
      <c r="C11203" s="286">
        <v>2674.5269610999999</v>
      </c>
      <c r="D11203" s="287">
        <v>145.3843095000002</v>
      </c>
      <c r="E11203" s="288">
        <v>4872.2093999999997</v>
      </c>
      <c r="F11203" s="288">
        <v>250.1731576000002</v>
      </c>
      <c r="G11203" s="289">
        <v>30</v>
      </c>
      <c r="H11203" s="290">
        <v>7972.2938281999996</v>
      </c>
      <c r="I11203" s="289">
        <v>0</v>
      </c>
      <c r="J11203" s="214" t="s">
        <v>132</v>
      </c>
      <c r="K11203" s="214"/>
      <c r="L11203" s="214"/>
      <c r="M11203"/>
    </row>
    <row r="11204" spans="1:13" x14ac:dyDescent="0.2">
      <c r="A11204" s="284">
        <v>45393</v>
      </c>
      <c r="B11204" s="285">
        <v>1</v>
      </c>
      <c r="C11204" s="286">
        <v>2564.6871798000002</v>
      </c>
      <c r="D11204" s="287">
        <v>137.06304310000019</v>
      </c>
      <c r="E11204" s="288">
        <v>4859.9645</v>
      </c>
      <c r="F11204" s="288">
        <v>234.73322960000041</v>
      </c>
      <c r="G11204" s="289">
        <v>18</v>
      </c>
      <c r="H11204" s="290">
        <v>7814.4479525000006</v>
      </c>
      <c r="I11204" s="289">
        <v>0</v>
      </c>
      <c r="J11204" s="214" t="s">
        <v>132</v>
      </c>
      <c r="K11204" s="214"/>
      <c r="L11204" s="214"/>
      <c r="M11204"/>
    </row>
    <row r="11205" spans="1:13" x14ac:dyDescent="0.2">
      <c r="A11205" s="284">
        <v>45393</v>
      </c>
      <c r="B11205" s="285">
        <v>2</v>
      </c>
      <c r="C11205" s="286">
        <v>2482.6280882000001</v>
      </c>
      <c r="D11205" s="287">
        <v>131.45340469999968</v>
      </c>
      <c r="E11205" s="288">
        <v>4749.06059</v>
      </c>
      <c r="F11205" s="288">
        <v>223.97266889999992</v>
      </c>
      <c r="G11205" s="289">
        <v>11</v>
      </c>
      <c r="H11205" s="290">
        <v>7598.1147517999998</v>
      </c>
      <c r="I11205" s="289">
        <v>0</v>
      </c>
      <c r="J11205" s="214" t="s">
        <v>132</v>
      </c>
      <c r="K11205" s="214"/>
      <c r="L11205" s="214"/>
      <c r="M11205"/>
    </row>
    <row r="11206" spans="1:13" x14ac:dyDescent="0.2">
      <c r="A11206" s="284">
        <v>45393</v>
      </c>
      <c r="B11206" s="285">
        <v>3</v>
      </c>
      <c r="C11206" s="286">
        <v>2447.4900324</v>
      </c>
      <c r="D11206" s="287">
        <v>128.94918619999996</v>
      </c>
      <c r="E11206" s="288">
        <v>4502.0940299999993</v>
      </c>
      <c r="F11206" s="288">
        <v>218.88526490000004</v>
      </c>
      <c r="G11206" s="289">
        <v>11</v>
      </c>
      <c r="H11206" s="290">
        <v>7308.4185134999989</v>
      </c>
      <c r="I11206" s="289">
        <v>0</v>
      </c>
      <c r="J11206" s="214" t="s">
        <v>132</v>
      </c>
      <c r="K11206" s="214"/>
      <c r="L11206" s="214"/>
      <c r="M11206"/>
    </row>
    <row r="11207" spans="1:13" x14ac:dyDescent="0.2">
      <c r="A11207" s="284">
        <v>45393</v>
      </c>
      <c r="B11207" s="285">
        <v>4</v>
      </c>
      <c r="C11207" s="286">
        <v>2497.1415022000001</v>
      </c>
      <c r="D11207" s="287">
        <v>132.11154709999988</v>
      </c>
      <c r="E11207" s="288">
        <v>4480.4440100000002</v>
      </c>
      <c r="F11207" s="288">
        <v>222.82516360000045</v>
      </c>
      <c r="G11207" s="289">
        <v>24</v>
      </c>
      <c r="H11207" s="290">
        <v>7356.522222900001</v>
      </c>
      <c r="I11207" s="289">
        <v>0</v>
      </c>
      <c r="J11207" s="214" t="s">
        <v>132</v>
      </c>
      <c r="K11207" s="214"/>
      <c r="L11207" s="214"/>
      <c r="M11207"/>
    </row>
    <row r="11208" spans="1:13" x14ac:dyDescent="0.2">
      <c r="A11208" s="284">
        <v>45393</v>
      </c>
      <c r="B11208" s="285">
        <v>5</v>
      </c>
      <c r="C11208" s="286">
        <v>2653.7206185000005</v>
      </c>
      <c r="D11208" s="287">
        <v>142.78420999999994</v>
      </c>
      <c r="E11208" s="288">
        <v>4698.6318699999993</v>
      </c>
      <c r="F11208" s="288">
        <v>237.74400530000094</v>
      </c>
      <c r="G11208" s="289">
        <v>49</v>
      </c>
      <c r="H11208" s="290">
        <v>7781.8807038000004</v>
      </c>
      <c r="I11208" s="289">
        <v>0</v>
      </c>
      <c r="J11208" s="214" t="s">
        <v>132</v>
      </c>
      <c r="K11208" s="214"/>
      <c r="L11208" s="214"/>
      <c r="M11208"/>
    </row>
    <row r="11209" spans="1:13" x14ac:dyDescent="0.2">
      <c r="A11209" s="284">
        <v>45393</v>
      </c>
      <c r="B11209" s="285">
        <v>6</v>
      </c>
      <c r="C11209" s="286">
        <v>2930.8398038</v>
      </c>
      <c r="D11209" s="287">
        <v>162.44634550000004</v>
      </c>
      <c r="E11209" s="288">
        <v>5158.2702099999997</v>
      </c>
      <c r="F11209" s="288">
        <v>269.02702540000064</v>
      </c>
      <c r="G11209" s="289">
        <v>55</v>
      </c>
      <c r="H11209" s="290">
        <v>8575.5833847000013</v>
      </c>
      <c r="I11209" s="289">
        <v>0</v>
      </c>
      <c r="J11209" s="214" t="s">
        <v>132</v>
      </c>
      <c r="K11209" s="214"/>
      <c r="L11209" s="214"/>
      <c r="M11209"/>
    </row>
    <row r="11210" spans="1:13" x14ac:dyDescent="0.2">
      <c r="A11210" s="284">
        <v>45393</v>
      </c>
      <c r="B11210" s="285">
        <v>7</v>
      </c>
      <c r="C11210" s="286">
        <v>2836.4897931999999</v>
      </c>
      <c r="D11210" s="287">
        <v>161.81985860000012</v>
      </c>
      <c r="E11210" s="288">
        <v>5691.5251799999996</v>
      </c>
      <c r="F11210" s="288">
        <v>292.07175070000085</v>
      </c>
      <c r="G11210" s="289">
        <v>57</v>
      </c>
      <c r="H11210" s="290">
        <v>9038.9065824999998</v>
      </c>
      <c r="I11210" s="289">
        <v>0</v>
      </c>
      <c r="J11210" s="214" t="s">
        <v>132</v>
      </c>
      <c r="K11210" s="214"/>
      <c r="L11210" s="214"/>
      <c r="M11210"/>
    </row>
    <row r="11211" spans="1:13" x14ac:dyDescent="0.2">
      <c r="A11211" s="284">
        <v>45393</v>
      </c>
      <c r="B11211" s="285">
        <v>8</v>
      </c>
      <c r="C11211" s="286">
        <v>2190.7894479999995</v>
      </c>
      <c r="D11211" s="287">
        <v>119.84053060000014</v>
      </c>
      <c r="E11211" s="288">
        <v>5351.4431699999996</v>
      </c>
      <c r="F11211" s="288">
        <v>278.25188700000035</v>
      </c>
      <c r="G11211" s="289">
        <v>56</v>
      </c>
      <c r="H11211" s="290">
        <v>7996.325035599999</v>
      </c>
      <c r="I11211" s="289">
        <v>0</v>
      </c>
      <c r="J11211" s="214" t="s">
        <v>132</v>
      </c>
      <c r="K11211" s="214"/>
      <c r="L11211" s="214"/>
      <c r="M11211"/>
    </row>
    <row r="11212" spans="1:13" x14ac:dyDescent="0.2">
      <c r="A11212" s="284">
        <v>45393</v>
      </c>
      <c r="B11212" s="285">
        <v>9</v>
      </c>
      <c r="C11212" s="286">
        <v>1521.8255732999999</v>
      </c>
      <c r="D11212" s="287">
        <v>74.736134900000195</v>
      </c>
      <c r="E11212" s="288">
        <v>5116.52556</v>
      </c>
      <c r="F11212" s="288">
        <v>254.83400110000002</v>
      </c>
      <c r="G11212" s="289">
        <v>54</v>
      </c>
      <c r="H11212" s="290">
        <v>7021.9212692999999</v>
      </c>
      <c r="I11212" s="289">
        <v>0</v>
      </c>
      <c r="J11212" s="214" t="s">
        <v>132</v>
      </c>
      <c r="K11212" s="214"/>
      <c r="L11212" s="214"/>
      <c r="M11212"/>
    </row>
    <row r="11213" spans="1:13" x14ac:dyDescent="0.2">
      <c r="A11213" s="284">
        <v>45393</v>
      </c>
      <c r="B11213" s="285">
        <v>10</v>
      </c>
      <c r="C11213" s="286">
        <v>958.71753799999988</v>
      </c>
      <c r="D11213" s="287">
        <v>38.621827800000091</v>
      </c>
      <c r="E11213" s="288">
        <v>4916.2159899999997</v>
      </c>
      <c r="F11213" s="288">
        <v>232.70885180000005</v>
      </c>
      <c r="G11213" s="289">
        <v>54</v>
      </c>
      <c r="H11213" s="290">
        <v>6200.2642075999993</v>
      </c>
      <c r="I11213" s="289">
        <v>0</v>
      </c>
      <c r="J11213" s="214" t="s">
        <v>132</v>
      </c>
      <c r="K11213" s="214"/>
      <c r="L11213" s="214"/>
      <c r="M11213"/>
    </row>
    <row r="11214" spans="1:13" x14ac:dyDescent="0.2">
      <c r="A11214" s="284">
        <v>45393</v>
      </c>
      <c r="B11214" s="285">
        <v>11</v>
      </c>
      <c r="C11214" s="286">
        <v>591.31214420000015</v>
      </c>
      <c r="D11214" s="287">
        <v>15.434842199999849</v>
      </c>
      <c r="E11214" s="288">
        <v>4722.5313900000001</v>
      </c>
      <c r="F11214" s="288">
        <v>217.50220079999963</v>
      </c>
      <c r="G11214" s="289">
        <v>54</v>
      </c>
      <c r="H11214" s="290">
        <v>5600.7805771999992</v>
      </c>
      <c r="I11214" s="289">
        <v>0</v>
      </c>
      <c r="J11214" s="214" t="s">
        <v>132</v>
      </c>
      <c r="K11214" s="214"/>
      <c r="L11214" s="214"/>
      <c r="M11214"/>
    </row>
    <row r="11215" spans="1:13" x14ac:dyDescent="0.2">
      <c r="A11215" s="284">
        <v>45393</v>
      </c>
      <c r="B11215" s="285">
        <v>12</v>
      </c>
      <c r="C11215" s="286">
        <v>437.66060199999993</v>
      </c>
      <c r="D11215" s="287">
        <v>5.8682485999998732</v>
      </c>
      <c r="E11215" s="288">
        <v>4637.9151300000003</v>
      </c>
      <c r="F11215" s="288">
        <v>209.92920809999941</v>
      </c>
      <c r="G11215" s="289">
        <v>56</v>
      </c>
      <c r="H11215" s="290">
        <v>5347.3731886999994</v>
      </c>
      <c r="I11215" s="289">
        <v>0</v>
      </c>
      <c r="J11215" s="214" t="s">
        <v>132</v>
      </c>
      <c r="K11215" s="214"/>
      <c r="L11215" s="214"/>
      <c r="M11215"/>
    </row>
    <row r="11216" spans="1:13" x14ac:dyDescent="0.2">
      <c r="A11216" s="284">
        <v>45393</v>
      </c>
      <c r="B11216" s="285">
        <v>13</v>
      </c>
      <c r="C11216" s="286">
        <v>479.53584910000018</v>
      </c>
      <c r="D11216" s="287">
        <v>8.6943167999997115</v>
      </c>
      <c r="E11216" s="288">
        <v>4587.1949100000002</v>
      </c>
      <c r="F11216" s="288">
        <v>209.06877239999994</v>
      </c>
      <c r="G11216" s="289">
        <v>57</v>
      </c>
      <c r="H11216" s="290">
        <v>5341.4938482999996</v>
      </c>
      <c r="I11216" s="289">
        <v>0</v>
      </c>
      <c r="J11216" s="214" t="s">
        <v>132</v>
      </c>
      <c r="K11216" s="214"/>
      <c r="L11216" s="214"/>
      <c r="M11216"/>
    </row>
    <row r="11217" spans="1:13" x14ac:dyDescent="0.2">
      <c r="A11217" s="284">
        <v>45393</v>
      </c>
      <c r="B11217" s="285">
        <v>14</v>
      </c>
      <c r="C11217" s="286">
        <v>656.66434140000047</v>
      </c>
      <c r="D11217" s="287">
        <v>20.296568100000002</v>
      </c>
      <c r="E11217" s="288">
        <v>4647.5437400000001</v>
      </c>
      <c r="F11217" s="288">
        <v>214.26779319999969</v>
      </c>
      <c r="G11217" s="289">
        <v>57</v>
      </c>
      <c r="H11217" s="290">
        <v>5595.7724427000003</v>
      </c>
      <c r="I11217" s="289">
        <v>0</v>
      </c>
      <c r="J11217" s="214" t="s">
        <v>132</v>
      </c>
      <c r="K11217" s="214"/>
      <c r="L11217" s="214"/>
      <c r="M11217"/>
    </row>
    <row r="11218" spans="1:13" x14ac:dyDescent="0.2">
      <c r="A11218" s="284">
        <v>45393</v>
      </c>
      <c r="B11218" s="285">
        <v>15</v>
      </c>
      <c r="C11218" s="286">
        <v>998.2712105999999</v>
      </c>
      <c r="D11218" s="287">
        <v>42.964336300000213</v>
      </c>
      <c r="E11218" s="288">
        <v>4836.0552100000004</v>
      </c>
      <c r="F11218" s="288">
        <v>227.95061239999905</v>
      </c>
      <c r="G11218" s="289">
        <v>58</v>
      </c>
      <c r="H11218" s="290">
        <v>6163.2413692999999</v>
      </c>
      <c r="I11218" s="289">
        <v>0</v>
      </c>
      <c r="J11218" s="214" t="s">
        <v>132</v>
      </c>
      <c r="K11218" s="214"/>
      <c r="L11218" s="214"/>
      <c r="M11218"/>
    </row>
    <row r="11219" spans="1:13" x14ac:dyDescent="0.2">
      <c r="A11219" s="284">
        <v>45393</v>
      </c>
      <c r="B11219" s="285">
        <v>16</v>
      </c>
      <c r="C11219" s="286">
        <v>1565.5941712000001</v>
      </c>
      <c r="D11219" s="287">
        <v>79.848170000000096</v>
      </c>
      <c r="E11219" s="288">
        <v>5195.1330699999999</v>
      </c>
      <c r="F11219" s="288">
        <v>252.01837599999999</v>
      </c>
      <c r="G11219" s="289">
        <v>59</v>
      </c>
      <c r="H11219" s="290">
        <v>7151.5937871999995</v>
      </c>
      <c r="I11219" s="289">
        <v>0</v>
      </c>
      <c r="J11219" s="214" t="s">
        <v>132</v>
      </c>
      <c r="K11219" s="214"/>
      <c r="L11219" s="214"/>
      <c r="M11219"/>
    </row>
    <row r="11220" spans="1:13" x14ac:dyDescent="0.2">
      <c r="A11220" s="284">
        <v>45393</v>
      </c>
      <c r="B11220" s="285">
        <v>17</v>
      </c>
      <c r="C11220" s="286">
        <v>2342.8953901999998</v>
      </c>
      <c r="D11220" s="287">
        <v>132.15360209999997</v>
      </c>
      <c r="E11220" s="288">
        <v>5723.0775400000002</v>
      </c>
      <c r="F11220" s="288">
        <v>288.96009739999954</v>
      </c>
      <c r="G11220" s="289">
        <v>59</v>
      </c>
      <c r="H11220" s="290">
        <v>8546.0866296999993</v>
      </c>
      <c r="I11220" s="289">
        <v>0</v>
      </c>
      <c r="J11220" s="214" t="s">
        <v>132</v>
      </c>
      <c r="K11220" s="214"/>
      <c r="L11220" s="214"/>
      <c r="M11220"/>
    </row>
    <row r="11221" spans="1:13" x14ac:dyDescent="0.2">
      <c r="A11221" s="284">
        <v>45393</v>
      </c>
      <c r="B11221" s="285">
        <v>18</v>
      </c>
      <c r="C11221" s="286">
        <v>3187.0887898000001</v>
      </c>
      <c r="D11221" s="287">
        <v>189.41344029999973</v>
      </c>
      <c r="E11221" s="288">
        <v>5956.2665499999994</v>
      </c>
      <c r="F11221" s="288">
        <v>323.70233760000065</v>
      </c>
      <c r="G11221" s="289">
        <v>58</v>
      </c>
      <c r="H11221" s="290">
        <v>9714.471117699999</v>
      </c>
      <c r="I11221" s="289">
        <v>0</v>
      </c>
      <c r="J11221" s="214" t="s">
        <v>132</v>
      </c>
      <c r="K11221" s="214"/>
      <c r="L11221" s="214"/>
      <c r="M11221"/>
    </row>
    <row r="11222" spans="1:13" x14ac:dyDescent="0.2">
      <c r="A11222" s="284">
        <v>45393</v>
      </c>
      <c r="B11222" s="285">
        <v>19</v>
      </c>
      <c r="C11222" s="286">
        <v>3616.2596643000002</v>
      </c>
      <c r="D11222" s="287">
        <v>219.17887260000015</v>
      </c>
      <c r="E11222" s="288">
        <v>6089.7934100000002</v>
      </c>
      <c r="F11222" s="288">
        <v>344.59981019999941</v>
      </c>
      <c r="G11222" s="289">
        <v>56</v>
      </c>
      <c r="H11222" s="290">
        <v>10325.831757099999</v>
      </c>
      <c r="I11222" s="289">
        <v>0</v>
      </c>
      <c r="J11222" s="214" t="s">
        <v>132</v>
      </c>
      <c r="K11222" s="214"/>
      <c r="L11222" s="214"/>
      <c r="M11222"/>
    </row>
    <row r="11223" spans="1:13" x14ac:dyDescent="0.2">
      <c r="A11223" s="284">
        <v>45393</v>
      </c>
      <c r="B11223" s="285">
        <v>20</v>
      </c>
      <c r="C11223" s="286">
        <v>3664.6406267999996</v>
      </c>
      <c r="D11223" s="287">
        <v>222.96775089999986</v>
      </c>
      <c r="E11223" s="288">
        <v>6188.58475</v>
      </c>
      <c r="F11223" s="288">
        <v>348.48033829999986</v>
      </c>
      <c r="G11223" s="289">
        <v>52</v>
      </c>
      <c r="H11223" s="290">
        <v>10476.673466</v>
      </c>
      <c r="I11223" s="289">
        <v>0</v>
      </c>
      <c r="J11223" s="214" t="s">
        <v>132</v>
      </c>
      <c r="K11223" s="214"/>
      <c r="L11223" s="214"/>
      <c r="M11223"/>
    </row>
    <row r="11224" spans="1:13" x14ac:dyDescent="0.2">
      <c r="A11224" s="284">
        <v>45393</v>
      </c>
      <c r="B11224" s="285">
        <v>21</v>
      </c>
      <c r="C11224" s="286">
        <v>3501.2329103000002</v>
      </c>
      <c r="D11224" s="287">
        <v>208.64140479999978</v>
      </c>
      <c r="E11224" s="288">
        <v>5880.7085299999999</v>
      </c>
      <c r="F11224" s="288">
        <v>328.81706630000008</v>
      </c>
      <c r="G11224" s="289">
        <v>44</v>
      </c>
      <c r="H11224" s="290">
        <v>9963.3999113999998</v>
      </c>
      <c r="I11224" s="289">
        <v>0</v>
      </c>
      <c r="J11224" s="214" t="s">
        <v>132</v>
      </c>
      <c r="K11224" s="214"/>
      <c r="L11224" s="214"/>
      <c r="M11224"/>
    </row>
    <row r="11225" spans="1:13" x14ac:dyDescent="0.2">
      <c r="A11225" s="284">
        <v>45393</v>
      </c>
      <c r="B11225" s="285">
        <v>22</v>
      </c>
      <c r="C11225" s="286">
        <v>3202.1944590000003</v>
      </c>
      <c r="D11225" s="287">
        <v>185.15330999999989</v>
      </c>
      <c r="E11225" s="288">
        <v>5460.6178100000006</v>
      </c>
      <c r="F11225" s="288">
        <v>295.43757189999997</v>
      </c>
      <c r="G11225" s="289">
        <v>38</v>
      </c>
      <c r="H11225" s="290">
        <v>9181.4031508999997</v>
      </c>
      <c r="I11225" s="289">
        <v>0</v>
      </c>
      <c r="J11225" s="214" t="s">
        <v>132</v>
      </c>
      <c r="K11225" s="214"/>
      <c r="L11225" s="214"/>
      <c r="M11225"/>
    </row>
    <row r="11226" spans="1:13" x14ac:dyDescent="0.2">
      <c r="A11226" s="284">
        <v>45393</v>
      </c>
      <c r="B11226" s="285">
        <v>23</v>
      </c>
      <c r="C11226" s="286">
        <v>2915.4337314999998</v>
      </c>
      <c r="D11226" s="287">
        <v>163.30651260000025</v>
      </c>
      <c r="E11226" s="288">
        <v>5097.5797299999995</v>
      </c>
      <c r="F11226" s="288">
        <v>264.51338690000011</v>
      </c>
      <c r="G11226" s="289">
        <v>35</v>
      </c>
      <c r="H11226" s="290">
        <v>8475.8333609999991</v>
      </c>
      <c r="I11226" s="289">
        <v>0</v>
      </c>
      <c r="J11226" s="214" t="s">
        <v>132</v>
      </c>
      <c r="K11226" s="214"/>
      <c r="L11226" s="214"/>
      <c r="M11226"/>
    </row>
    <row r="11227" spans="1:13" x14ac:dyDescent="0.2">
      <c r="A11227" s="284">
        <v>45393</v>
      </c>
      <c r="B11227" s="285">
        <v>24</v>
      </c>
      <c r="C11227" s="286">
        <v>2784.5921748999999</v>
      </c>
      <c r="D11227" s="287">
        <v>151.66882100000009</v>
      </c>
      <c r="E11227" s="288">
        <v>4900.5320400000001</v>
      </c>
      <c r="F11227" s="288">
        <v>252.37564239999938</v>
      </c>
      <c r="G11227" s="289">
        <v>29</v>
      </c>
      <c r="H11227" s="290">
        <v>8118.1686782999996</v>
      </c>
      <c r="I11227" s="289">
        <v>0</v>
      </c>
      <c r="J11227" s="214" t="s">
        <v>132</v>
      </c>
      <c r="K11227" s="214"/>
      <c r="L11227" s="214"/>
      <c r="M11227"/>
    </row>
    <row r="11228" spans="1:13" x14ac:dyDescent="0.2">
      <c r="A11228" s="284">
        <v>45394</v>
      </c>
      <c r="B11228" s="285">
        <v>1</v>
      </c>
      <c r="C11228" s="286">
        <v>2657.1526573000001</v>
      </c>
      <c r="D11228" s="287">
        <v>141.71313999999956</v>
      </c>
      <c r="E11228" s="288">
        <v>4722.1665999999996</v>
      </c>
      <c r="F11228" s="288">
        <v>236.33473330000106</v>
      </c>
      <c r="G11228" s="289">
        <v>17</v>
      </c>
      <c r="H11228" s="290">
        <v>7774.3671306000006</v>
      </c>
      <c r="I11228" s="289">
        <v>0</v>
      </c>
      <c r="J11228" s="214" t="s">
        <v>132</v>
      </c>
      <c r="K11228" s="214"/>
      <c r="L11228" s="214"/>
      <c r="M11228"/>
    </row>
    <row r="11229" spans="1:13" x14ac:dyDescent="0.2">
      <c r="A11229" s="284">
        <v>45394</v>
      </c>
      <c r="B11229" s="285">
        <v>2</v>
      </c>
      <c r="C11229" s="286">
        <v>2561.5089244000001</v>
      </c>
      <c r="D11229" s="287">
        <v>135.04413180000017</v>
      </c>
      <c r="E11229" s="288">
        <v>4836.7626100000007</v>
      </c>
      <c r="F11229" s="288">
        <v>225.26815909999914</v>
      </c>
      <c r="G11229" s="289">
        <v>10</v>
      </c>
      <c r="H11229" s="290">
        <v>7768.5838253000002</v>
      </c>
      <c r="I11229" s="289">
        <v>0</v>
      </c>
      <c r="J11229" s="214" t="s">
        <v>132</v>
      </c>
      <c r="K11229" s="214"/>
      <c r="L11229" s="214"/>
      <c r="M11229"/>
    </row>
    <row r="11230" spans="1:13" x14ac:dyDescent="0.2">
      <c r="A11230" s="284">
        <v>45394</v>
      </c>
      <c r="B11230" s="285">
        <v>3</v>
      </c>
      <c r="C11230" s="286">
        <v>2517.4085989</v>
      </c>
      <c r="D11230" s="287">
        <v>131.71947830000013</v>
      </c>
      <c r="E11230" s="288">
        <v>4943.3547499999995</v>
      </c>
      <c r="F11230" s="288">
        <v>220.22499680000055</v>
      </c>
      <c r="G11230" s="289">
        <v>12</v>
      </c>
      <c r="H11230" s="290">
        <v>7824.7078240000001</v>
      </c>
      <c r="I11230" s="289">
        <v>0</v>
      </c>
      <c r="J11230" s="214" t="s">
        <v>132</v>
      </c>
      <c r="K11230" s="214"/>
      <c r="L11230" s="214"/>
      <c r="M11230"/>
    </row>
    <row r="11231" spans="1:13" x14ac:dyDescent="0.2">
      <c r="A11231" s="284">
        <v>45394</v>
      </c>
      <c r="B11231" s="285">
        <v>4</v>
      </c>
      <c r="C11231" s="286">
        <v>2559.6234374000001</v>
      </c>
      <c r="D11231" s="287">
        <v>134.1724997</v>
      </c>
      <c r="E11231" s="288">
        <v>4622.27081</v>
      </c>
      <c r="F11231" s="288">
        <v>223.68693289999919</v>
      </c>
      <c r="G11231" s="289">
        <v>23</v>
      </c>
      <c r="H11231" s="290">
        <v>7562.7536799999989</v>
      </c>
      <c r="I11231" s="289">
        <v>0</v>
      </c>
      <c r="J11231" s="214" t="s">
        <v>132</v>
      </c>
      <c r="K11231" s="214"/>
      <c r="L11231" s="214"/>
      <c r="M11231"/>
    </row>
    <row r="11232" spans="1:13" x14ac:dyDescent="0.2">
      <c r="A11232" s="284">
        <v>45394</v>
      </c>
      <c r="B11232" s="285">
        <v>5</v>
      </c>
      <c r="C11232" s="286">
        <v>2701.7789863999997</v>
      </c>
      <c r="D11232" s="287">
        <v>143.78427360000018</v>
      </c>
      <c r="E11232" s="288">
        <v>4716.4829399999999</v>
      </c>
      <c r="F11232" s="288">
        <v>237.9337484000007</v>
      </c>
      <c r="G11232" s="289">
        <v>50</v>
      </c>
      <c r="H11232" s="290">
        <v>7849.9799484000005</v>
      </c>
      <c r="I11232" s="289">
        <v>0</v>
      </c>
      <c r="J11232" s="214" t="s">
        <v>132</v>
      </c>
      <c r="K11232" s="214"/>
      <c r="L11232" s="214"/>
      <c r="M11232"/>
    </row>
    <row r="11233" spans="1:13" x14ac:dyDescent="0.2">
      <c r="A11233" s="284">
        <v>45394</v>
      </c>
      <c r="B11233" s="285">
        <v>6</v>
      </c>
      <c r="C11233" s="286">
        <v>2953.6836710999996</v>
      </c>
      <c r="D11233" s="287">
        <v>162.18180520000013</v>
      </c>
      <c r="E11233" s="288">
        <v>5204.1039300000002</v>
      </c>
      <c r="F11233" s="288">
        <v>268.32846429999972</v>
      </c>
      <c r="G11233" s="289">
        <v>56</v>
      </c>
      <c r="H11233" s="290">
        <v>8644.2978705999994</v>
      </c>
      <c r="I11233" s="289">
        <v>0</v>
      </c>
      <c r="J11233" s="214" t="s">
        <v>132</v>
      </c>
      <c r="K11233" s="214"/>
      <c r="L11233" s="214"/>
      <c r="M11233"/>
    </row>
    <row r="11234" spans="1:13" x14ac:dyDescent="0.2">
      <c r="A11234" s="284">
        <v>45394</v>
      </c>
      <c r="B11234" s="285">
        <v>7</v>
      </c>
      <c r="C11234" s="286">
        <v>2855.5163041999999</v>
      </c>
      <c r="D11234" s="287">
        <v>160.8897383</v>
      </c>
      <c r="E11234" s="288">
        <v>5570.1894400000001</v>
      </c>
      <c r="F11234" s="288">
        <v>289.23179280000022</v>
      </c>
      <c r="G11234" s="289">
        <v>56</v>
      </c>
      <c r="H11234" s="290">
        <v>8931.8272753000019</v>
      </c>
      <c r="I11234" s="289">
        <v>0</v>
      </c>
      <c r="J11234" s="214" t="s">
        <v>132</v>
      </c>
      <c r="K11234" s="214"/>
      <c r="L11234" s="214"/>
      <c r="M11234"/>
    </row>
    <row r="11235" spans="1:13" x14ac:dyDescent="0.2">
      <c r="A11235" s="284">
        <v>45394</v>
      </c>
      <c r="B11235" s="285">
        <v>8</v>
      </c>
      <c r="C11235" s="286">
        <v>2304.2308475</v>
      </c>
      <c r="D11235" s="287">
        <v>124.79517629999967</v>
      </c>
      <c r="E11235" s="288">
        <v>5383.4738500000003</v>
      </c>
      <c r="F11235" s="288">
        <v>281.79141379999965</v>
      </c>
      <c r="G11235" s="289">
        <v>55</v>
      </c>
      <c r="H11235" s="290">
        <v>8149.2912875999991</v>
      </c>
      <c r="I11235" s="289">
        <v>0</v>
      </c>
      <c r="J11235" s="214" t="s">
        <v>132</v>
      </c>
      <c r="K11235" s="214"/>
      <c r="L11235" s="214"/>
      <c r="M11235"/>
    </row>
    <row r="11236" spans="1:13" x14ac:dyDescent="0.2">
      <c r="A11236" s="284">
        <v>45394</v>
      </c>
      <c r="B11236" s="285">
        <v>9</v>
      </c>
      <c r="C11236" s="286">
        <v>1685.3713442000001</v>
      </c>
      <c r="D11236" s="287">
        <v>83.95642409999985</v>
      </c>
      <c r="E11236" s="288">
        <v>5155.5437899999997</v>
      </c>
      <c r="F11236" s="288">
        <v>262.38874020000094</v>
      </c>
      <c r="G11236" s="289">
        <v>56</v>
      </c>
      <c r="H11236" s="290">
        <v>7243.2602985000003</v>
      </c>
      <c r="I11236" s="289">
        <v>0</v>
      </c>
      <c r="J11236" s="214" t="s">
        <v>132</v>
      </c>
      <c r="K11236" s="214"/>
      <c r="L11236" s="214"/>
      <c r="M11236"/>
    </row>
    <row r="11237" spans="1:13" x14ac:dyDescent="0.2">
      <c r="A11237" s="284">
        <v>45394</v>
      </c>
      <c r="B11237" s="285">
        <v>10</v>
      </c>
      <c r="C11237" s="286">
        <v>1174.2069489</v>
      </c>
      <c r="D11237" s="287">
        <v>50.96082769999984</v>
      </c>
      <c r="E11237" s="288">
        <v>4899.0616499999996</v>
      </c>
      <c r="F11237" s="288">
        <v>238.90174039999965</v>
      </c>
      <c r="G11237" s="289">
        <v>55</v>
      </c>
      <c r="H11237" s="290">
        <v>6418.1311669999986</v>
      </c>
      <c r="I11237" s="289">
        <v>0</v>
      </c>
      <c r="J11237" s="214" t="s">
        <v>132</v>
      </c>
      <c r="K11237" s="214"/>
      <c r="L11237" s="214"/>
      <c r="M11237"/>
    </row>
    <row r="11238" spans="1:13" x14ac:dyDescent="0.2">
      <c r="A11238" s="284">
        <v>45394</v>
      </c>
      <c r="B11238" s="285">
        <v>11</v>
      </c>
      <c r="C11238" s="286">
        <v>875.68039610000005</v>
      </c>
      <c r="D11238" s="287">
        <v>32.21045600000005</v>
      </c>
      <c r="E11238" s="288">
        <v>4746.16633</v>
      </c>
      <c r="F11238" s="288">
        <v>223.23308929999985</v>
      </c>
      <c r="G11238" s="289">
        <v>55</v>
      </c>
      <c r="H11238" s="290">
        <v>5932.2902714000002</v>
      </c>
      <c r="I11238" s="289">
        <v>0</v>
      </c>
      <c r="J11238" s="214" t="s">
        <v>132</v>
      </c>
      <c r="K11238" s="214"/>
      <c r="L11238" s="214"/>
      <c r="M11238"/>
    </row>
    <row r="11239" spans="1:13" x14ac:dyDescent="0.2">
      <c r="A11239" s="284">
        <v>45394</v>
      </c>
      <c r="B11239" s="285">
        <v>12</v>
      </c>
      <c r="C11239" s="286">
        <v>765.42981559999998</v>
      </c>
      <c r="D11239" s="287">
        <v>26.11331850000019</v>
      </c>
      <c r="E11239" s="288">
        <v>4627.3652700000002</v>
      </c>
      <c r="F11239" s="288">
        <v>211.50776069999938</v>
      </c>
      <c r="G11239" s="289">
        <v>54</v>
      </c>
      <c r="H11239" s="290">
        <v>5684.4161647999999</v>
      </c>
      <c r="I11239" s="289">
        <v>0</v>
      </c>
      <c r="J11239" s="214" t="s">
        <v>132</v>
      </c>
      <c r="K11239" s="214"/>
      <c r="L11239" s="214"/>
      <c r="M11239"/>
    </row>
    <row r="11240" spans="1:13" x14ac:dyDescent="0.2">
      <c r="A11240" s="284">
        <v>45394</v>
      </c>
      <c r="B11240" s="285">
        <v>13</v>
      </c>
      <c r="C11240" s="286">
        <v>727.47644790000004</v>
      </c>
      <c r="D11240" s="287">
        <v>24.108408300000008</v>
      </c>
      <c r="E11240" s="288">
        <v>4370.8623299999999</v>
      </c>
      <c r="F11240" s="288">
        <v>203.37098630000037</v>
      </c>
      <c r="G11240" s="289">
        <v>54</v>
      </c>
      <c r="H11240" s="290">
        <v>5379.8181725000004</v>
      </c>
      <c r="I11240" s="289">
        <v>0</v>
      </c>
      <c r="J11240" s="214" t="s">
        <v>132</v>
      </c>
      <c r="K11240" s="214"/>
      <c r="L11240" s="214"/>
      <c r="M11240"/>
    </row>
    <row r="11241" spans="1:13" x14ac:dyDescent="0.2">
      <c r="A11241" s="284">
        <v>45394</v>
      </c>
      <c r="B11241" s="285">
        <v>14</v>
      </c>
      <c r="C11241" s="286">
        <v>875.78032570000005</v>
      </c>
      <c r="D11241" s="287">
        <v>33.942493499999529</v>
      </c>
      <c r="E11241" s="288">
        <v>4484.0805799999998</v>
      </c>
      <c r="F11241" s="288">
        <v>208.10275830000046</v>
      </c>
      <c r="G11241" s="289">
        <v>55</v>
      </c>
      <c r="H11241" s="290">
        <v>5656.9061574999996</v>
      </c>
      <c r="I11241" s="289">
        <v>0</v>
      </c>
      <c r="J11241" s="214" t="s">
        <v>132</v>
      </c>
      <c r="K11241" s="214"/>
      <c r="L11241" s="214"/>
      <c r="M11241"/>
    </row>
    <row r="11242" spans="1:13" x14ac:dyDescent="0.2">
      <c r="A11242" s="284">
        <v>45394</v>
      </c>
      <c r="B11242" s="285">
        <v>15</v>
      </c>
      <c r="C11242" s="286">
        <v>1142.8872919999999</v>
      </c>
      <c r="D11242" s="287">
        <v>51.454685600000147</v>
      </c>
      <c r="E11242" s="288">
        <v>4645.7311399999999</v>
      </c>
      <c r="F11242" s="288">
        <v>219.31750499999998</v>
      </c>
      <c r="G11242" s="289">
        <v>56</v>
      </c>
      <c r="H11242" s="290">
        <v>6115.3906225999999</v>
      </c>
      <c r="I11242" s="289">
        <v>0</v>
      </c>
      <c r="J11242" s="214" t="s">
        <v>132</v>
      </c>
      <c r="K11242" s="214"/>
      <c r="L11242" s="214"/>
      <c r="M11242"/>
    </row>
    <row r="11243" spans="1:13" x14ac:dyDescent="0.2">
      <c r="A11243" s="284">
        <v>45394</v>
      </c>
      <c r="B11243" s="285">
        <v>16</v>
      </c>
      <c r="C11243" s="286">
        <v>1568.7145605999999</v>
      </c>
      <c r="D11243" s="287">
        <v>79.229409500000003</v>
      </c>
      <c r="E11243" s="288">
        <v>4822.34274</v>
      </c>
      <c r="F11243" s="288">
        <v>237.28346150000016</v>
      </c>
      <c r="G11243" s="289">
        <v>57</v>
      </c>
      <c r="H11243" s="290">
        <v>6764.5701716000003</v>
      </c>
      <c r="I11243" s="289">
        <v>0</v>
      </c>
      <c r="J11243" s="214" t="s">
        <v>132</v>
      </c>
      <c r="K11243" s="214"/>
      <c r="L11243" s="214"/>
      <c r="M11243"/>
    </row>
    <row r="11244" spans="1:13" x14ac:dyDescent="0.2">
      <c r="A11244" s="284">
        <v>45394</v>
      </c>
      <c r="B11244" s="285">
        <v>17</v>
      </c>
      <c r="C11244" s="286">
        <v>2185.8240274</v>
      </c>
      <c r="D11244" s="287">
        <v>120.4666840000001</v>
      </c>
      <c r="E11244" s="288">
        <v>5191.3230100000001</v>
      </c>
      <c r="F11244" s="288">
        <v>266.62199080000028</v>
      </c>
      <c r="G11244" s="289">
        <v>57</v>
      </c>
      <c r="H11244" s="290">
        <v>7821.2357122000003</v>
      </c>
      <c r="I11244" s="289">
        <v>0</v>
      </c>
      <c r="J11244" s="214" t="s">
        <v>132</v>
      </c>
      <c r="K11244" s="214"/>
      <c r="L11244" s="214"/>
      <c r="M11244"/>
    </row>
    <row r="11245" spans="1:13" x14ac:dyDescent="0.2">
      <c r="A11245" s="284">
        <v>45394</v>
      </c>
      <c r="B11245" s="285">
        <v>18</v>
      </c>
      <c r="C11245" s="286">
        <v>2848.6935896</v>
      </c>
      <c r="D11245" s="287">
        <v>164.30088199999975</v>
      </c>
      <c r="E11245" s="288">
        <v>5560.31095</v>
      </c>
      <c r="F11245" s="288">
        <v>298.57978450000064</v>
      </c>
      <c r="G11245" s="289">
        <v>56</v>
      </c>
      <c r="H11245" s="290">
        <v>8927.8852060999998</v>
      </c>
      <c r="I11245" s="289">
        <v>0</v>
      </c>
      <c r="J11245" s="214" t="s">
        <v>132</v>
      </c>
      <c r="K11245" s="214"/>
      <c r="L11245" s="214"/>
      <c r="M11245"/>
    </row>
    <row r="11246" spans="1:13" x14ac:dyDescent="0.2">
      <c r="A11246" s="284">
        <v>45394</v>
      </c>
      <c r="B11246" s="285">
        <v>19</v>
      </c>
      <c r="C11246" s="286">
        <v>3238.0132688000003</v>
      </c>
      <c r="D11246" s="287">
        <v>190.64308729999988</v>
      </c>
      <c r="E11246" s="288">
        <v>5783.2837800000007</v>
      </c>
      <c r="F11246" s="288">
        <v>322.15058249999947</v>
      </c>
      <c r="G11246" s="289">
        <v>56</v>
      </c>
      <c r="H11246" s="290">
        <v>9590.0907186000004</v>
      </c>
      <c r="I11246" s="289">
        <v>0</v>
      </c>
      <c r="J11246" s="214" t="s">
        <v>132</v>
      </c>
      <c r="K11246" s="214"/>
      <c r="L11246" s="214"/>
      <c r="M11246"/>
    </row>
    <row r="11247" spans="1:13" x14ac:dyDescent="0.2">
      <c r="A11247" s="284">
        <v>45394</v>
      </c>
      <c r="B11247" s="285">
        <v>20</v>
      </c>
      <c r="C11247" s="286">
        <v>3285.3925607000001</v>
      </c>
      <c r="D11247" s="287">
        <v>194.92320319999988</v>
      </c>
      <c r="E11247" s="288">
        <v>5805.3513800000001</v>
      </c>
      <c r="F11247" s="288">
        <v>328.49790570000005</v>
      </c>
      <c r="G11247" s="289">
        <v>50</v>
      </c>
      <c r="H11247" s="290">
        <v>9664.1650496000002</v>
      </c>
      <c r="I11247" s="289">
        <v>0</v>
      </c>
      <c r="J11247" s="214" t="s">
        <v>132</v>
      </c>
      <c r="K11247" s="214"/>
      <c r="L11247" s="214"/>
      <c r="M11247"/>
    </row>
    <row r="11248" spans="1:13" x14ac:dyDescent="0.2">
      <c r="A11248" s="284">
        <v>45394</v>
      </c>
      <c r="B11248" s="285">
        <v>21</v>
      </c>
      <c r="C11248" s="286">
        <v>3177.8323910999998</v>
      </c>
      <c r="D11248" s="287">
        <v>185.10963989999985</v>
      </c>
      <c r="E11248" s="288">
        <v>5664.6799200000005</v>
      </c>
      <c r="F11248" s="288">
        <v>315.21014079999895</v>
      </c>
      <c r="G11248" s="289">
        <v>44</v>
      </c>
      <c r="H11248" s="290">
        <v>9386.832091799999</v>
      </c>
      <c r="I11248" s="289">
        <v>0</v>
      </c>
      <c r="J11248" s="214" t="s">
        <v>132</v>
      </c>
      <c r="K11248" s="214"/>
      <c r="L11248" s="214"/>
      <c r="M11248"/>
    </row>
    <row r="11249" spans="1:13" x14ac:dyDescent="0.2">
      <c r="A11249" s="284">
        <v>45394</v>
      </c>
      <c r="B11249" s="285">
        <v>22</v>
      </c>
      <c r="C11249" s="286">
        <v>2977.4723491</v>
      </c>
      <c r="D11249" s="287">
        <v>169.51266429999984</v>
      </c>
      <c r="E11249" s="288">
        <v>5368.1676900000002</v>
      </c>
      <c r="F11249" s="288">
        <v>291.05909410000004</v>
      </c>
      <c r="G11249" s="289">
        <v>40</v>
      </c>
      <c r="H11249" s="290">
        <v>8846.2117975000001</v>
      </c>
      <c r="I11249" s="289">
        <v>0</v>
      </c>
      <c r="J11249" s="214" t="s">
        <v>132</v>
      </c>
      <c r="K11249" s="214"/>
      <c r="L11249" s="214"/>
      <c r="M11249"/>
    </row>
    <row r="11250" spans="1:13" x14ac:dyDescent="0.2">
      <c r="A11250" s="284">
        <v>45394</v>
      </c>
      <c r="B11250" s="285">
        <v>23</v>
      </c>
      <c r="C11250" s="286">
        <v>2758.9446555000004</v>
      </c>
      <c r="D11250" s="287">
        <v>152.73152579999999</v>
      </c>
      <c r="E11250" s="288">
        <v>5027.6514399999996</v>
      </c>
      <c r="F11250" s="288">
        <v>265.24546200000077</v>
      </c>
      <c r="G11250" s="289">
        <v>35</v>
      </c>
      <c r="H11250" s="290">
        <v>8239.5730833000016</v>
      </c>
      <c r="I11250" s="289">
        <v>0</v>
      </c>
      <c r="J11250" s="214" t="s">
        <v>132</v>
      </c>
      <c r="K11250" s="214"/>
      <c r="L11250" s="214"/>
      <c r="M11250"/>
    </row>
    <row r="11251" spans="1:13" x14ac:dyDescent="0.2">
      <c r="A11251" s="284">
        <v>45394</v>
      </c>
      <c r="B11251" s="285">
        <v>24</v>
      </c>
      <c r="C11251" s="286">
        <v>2631.0552281999999</v>
      </c>
      <c r="D11251" s="287">
        <v>142.32623820000029</v>
      </c>
      <c r="E11251" s="288">
        <v>4882.0952399999996</v>
      </c>
      <c r="F11251" s="288">
        <v>253.14123970000037</v>
      </c>
      <c r="G11251" s="289">
        <v>29</v>
      </c>
      <c r="H11251" s="290">
        <v>7937.6179461000002</v>
      </c>
      <c r="I11251" s="289">
        <v>0</v>
      </c>
      <c r="J11251" s="214" t="s">
        <v>132</v>
      </c>
      <c r="K11251" s="214"/>
      <c r="L11251" s="214"/>
      <c r="M11251"/>
    </row>
    <row r="11252" spans="1:13" x14ac:dyDescent="0.2">
      <c r="A11252" s="284">
        <v>45395</v>
      </c>
      <c r="B11252" s="285">
        <v>1</v>
      </c>
      <c r="C11252" s="286">
        <v>2518.4573627</v>
      </c>
      <c r="D11252" s="287">
        <v>133.44776290000013</v>
      </c>
      <c r="E11252" s="288">
        <v>4658.8541399999995</v>
      </c>
      <c r="F11252" s="288">
        <v>237.48756650000087</v>
      </c>
      <c r="G11252" s="289">
        <v>18</v>
      </c>
      <c r="H11252" s="290">
        <v>7566.2468321000006</v>
      </c>
      <c r="I11252" s="289">
        <v>0</v>
      </c>
      <c r="J11252" s="214" t="s">
        <v>132</v>
      </c>
      <c r="K11252" s="214"/>
      <c r="L11252" s="214"/>
      <c r="M11252"/>
    </row>
    <row r="11253" spans="1:13" x14ac:dyDescent="0.2">
      <c r="A11253" s="284">
        <v>45395</v>
      </c>
      <c r="B11253" s="285">
        <v>2</v>
      </c>
      <c r="C11253" s="286">
        <v>2431.3296262999997</v>
      </c>
      <c r="D11253" s="287">
        <v>127.23584540000003</v>
      </c>
      <c r="E11253" s="288">
        <v>4528.9391999999998</v>
      </c>
      <c r="F11253" s="288">
        <v>225.87545659999978</v>
      </c>
      <c r="G11253" s="289">
        <v>11</v>
      </c>
      <c r="H11253" s="290">
        <v>7324.3801282999993</v>
      </c>
      <c r="I11253" s="289">
        <v>0</v>
      </c>
      <c r="J11253" s="214" t="s">
        <v>132</v>
      </c>
      <c r="K11253" s="214"/>
      <c r="L11253" s="214"/>
      <c r="M11253"/>
    </row>
    <row r="11254" spans="1:13" x14ac:dyDescent="0.2">
      <c r="A11254" s="284">
        <v>45395</v>
      </c>
      <c r="B11254" s="285">
        <v>3</v>
      </c>
      <c r="C11254" s="286">
        <v>2376.5095689999998</v>
      </c>
      <c r="D11254" s="287">
        <v>123.53356789999995</v>
      </c>
      <c r="E11254" s="288">
        <v>4436.4721100000006</v>
      </c>
      <c r="F11254" s="288">
        <v>219.13293619999968</v>
      </c>
      <c r="G11254" s="289">
        <v>11</v>
      </c>
      <c r="H11254" s="290">
        <v>7166.6481831000001</v>
      </c>
      <c r="I11254" s="289">
        <v>0</v>
      </c>
      <c r="J11254" s="214" t="s">
        <v>132</v>
      </c>
      <c r="K11254" s="214"/>
      <c r="L11254" s="214"/>
      <c r="M11254"/>
    </row>
    <row r="11255" spans="1:13" x14ac:dyDescent="0.2">
      <c r="A11255" s="284">
        <v>45395</v>
      </c>
      <c r="B11255" s="285">
        <v>4</v>
      </c>
      <c r="C11255" s="286">
        <v>2374.2035993</v>
      </c>
      <c r="D11255" s="287">
        <v>123.41585819999996</v>
      </c>
      <c r="E11255" s="288">
        <v>4386.7427600000001</v>
      </c>
      <c r="F11255" s="288">
        <v>217.97171799999978</v>
      </c>
      <c r="G11255" s="289">
        <v>15</v>
      </c>
      <c r="H11255" s="290">
        <v>7117.3339354999998</v>
      </c>
      <c r="I11255" s="289">
        <v>0</v>
      </c>
      <c r="J11255" s="214" t="s">
        <v>132</v>
      </c>
      <c r="K11255" s="214"/>
      <c r="L11255" s="214"/>
      <c r="M11255"/>
    </row>
    <row r="11256" spans="1:13" x14ac:dyDescent="0.2">
      <c r="A11256" s="284">
        <v>45395</v>
      </c>
      <c r="B11256" s="285">
        <v>5</v>
      </c>
      <c r="C11256" s="286">
        <v>2413.4379718999994</v>
      </c>
      <c r="D11256" s="287">
        <v>126.64079910000032</v>
      </c>
      <c r="E11256" s="288">
        <v>4390.8693000000003</v>
      </c>
      <c r="F11256" s="288">
        <v>221.30700129999968</v>
      </c>
      <c r="G11256" s="289">
        <v>21</v>
      </c>
      <c r="H11256" s="290">
        <v>7173.2550722999995</v>
      </c>
      <c r="I11256" s="289">
        <v>0</v>
      </c>
      <c r="J11256" s="214" t="s">
        <v>132</v>
      </c>
      <c r="K11256" s="214"/>
      <c r="L11256" s="214"/>
      <c r="M11256"/>
    </row>
    <row r="11257" spans="1:13" x14ac:dyDescent="0.2">
      <c r="A11257" s="284">
        <v>45395</v>
      </c>
      <c r="B11257" s="285">
        <v>6</v>
      </c>
      <c r="C11257" s="286">
        <v>2511.3349441999994</v>
      </c>
      <c r="D11257" s="287">
        <v>134.06394060000022</v>
      </c>
      <c r="E11257" s="288">
        <v>4619.9311600000001</v>
      </c>
      <c r="F11257" s="288">
        <v>234.84512769999947</v>
      </c>
      <c r="G11257" s="289">
        <v>36</v>
      </c>
      <c r="H11257" s="290">
        <v>7536.1751724999986</v>
      </c>
      <c r="I11257" s="289">
        <v>0</v>
      </c>
      <c r="J11257" s="214" t="s">
        <v>132</v>
      </c>
      <c r="K11257" s="214"/>
      <c r="L11257" s="214"/>
      <c r="M11257"/>
    </row>
    <row r="11258" spans="1:13" x14ac:dyDescent="0.2">
      <c r="A11258" s="284">
        <v>45395</v>
      </c>
      <c r="B11258" s="285">
        <v>7</v>
      </c>
      <c r="C11258" s="286">
        <v>2437.4681555000002</v>
      </c>
      <c r="D11258" s="287">
        <v>133.58519609999962</v>
      </c>
      <c r="E11258" s="288">
        <v>5049.3248000000003</v>
      </c>
      <c r="F11258" s="288">
        <v>254.08939699999974</v>
      </c>
      <c r="G11258" s="289">
        <v>37</v>
      </c>
      <c r="H11258" s="290">
        <v>7911.4675485999996</v>
      </c>
      <c r="I11258" s="289">
        <v>0</v>
      </c>
      <c r="J11258" s="214" t="s">
        <v>132</v>
      </c>
      <c r="K11258" s="214"/>
      <c r="L11258" s="214"/>
      <c r="M11258"/>
    </row>
    <row r="11259" spans="1:13" x14ac:dyDescent="0.2">
      <c r="A11259" s="284">
        <v>45395</v>
      </c>
      <c r="B11259" s="285">
        <v>8</v>
      </c>
      <c r="C11259" s="286">
        <v>2174.9993604000001</v>
      </c>
      <c r="D11259" s="287">
        <v>120.35822739999998</v>
      </c>
      <c r="E11259" s="288">
        <v>5173.4883300000001</v>
      </c>
      <c r="F11259" s="288">
        <v>272.56622969999989</v>
      </c>
      <c r="G11259" s="289">
        <v>37</v>
      </c>
      <c r="H11259" s="290">
        <v>7778.4121475000002</v>
      </c>
      <c r="I11259" s="289">
        <v>0</v>
      </c>
      <c r="J11259" s="214" t="s">
        <v>132</v>
      </c>
      <c r="K11259" s="214"/>
      <c r="L11259" s="214"/>
      <c r="M11259"/>
    </row>
    <row r="11260" spans="1:13" x14ac:dyDescent="0.2">
      <c r="A11260" s="284">
        <v>45395</v>
      </c>
      <c r="B11260" s="285">
        <v>9</v>
      </c>
      <c r="C11260" s="286">
        <v>1944.2876001</v>
      </c>
      <c r="D11260" s="287">
        <v>106.88237040000007</v>
      </c>
      <c r="E11260" s="288">
        <v>5381.1188400000001</v>
      </c>
      <c r="F11260" s="288">
        <v>289.41728929999954</v>
      </c>
      <c r="G11260" s="289">
        <v>37</v>
      </c>
      <c r="H11260" s="290">
        <v>7758.7060997999997</v>
      </c>
      <c r="I11260" s="289">
        <v>0</v>
      </c>
      <c r="J11260" s="214" t="s">
        <v>132</v>
      </c>
      <c r="K11260" s="214"/>
      <c r="L11260" s="214"/>
      <c r="M11260"/>
    </row>
    <row r="11261" spans="1:13" x14ac:dyDescent="0.2">
      <c r="A11261" s="284">
        <v>45395</v>
      </c>
      <c r="B11261" s="285">
        <v>10</v>
      </c>
      <c r="C11261" s="286">
        <v>1808.4991949999999</v>
      </c>
      <c r="D11261" s="287">
        <v>97.839845500000223</v>
      </c>
      <c r="E11261" s="288">
        <v>5541.3973799999994</v>
      </c>
      <c r="F11261" s="288">
        <v>299.68633300000056</v>
      </c>
      <c r="G11261" s="289">
        <v>36</v>
      </c>
      <c r="H11261" s="290">
        <v>7783.4227535</v>
      </c>
      <c r="I11261" s="289">
        <v>0</v>
      </c>
      <c r="J11261" s="214" t="s">
        <v>132</v>
      </c>
      <c r="K11261" s="214"/>
      <c r="L11261" s="214"/>
      <c r="M11261"/>
    </row>
    <row r="11262" spans="1:13" x14ac:dyDescent="0.2">
      <c r="A11262" s="284">
        <v>45395</v>
      </c>
      <c r="B11262" s="285">
        <v>11</v>
      </c>
      <c r="C11262" s="286">
        <v>1809.2466156</v>
      </c>
      <c r="D11262" s="287">
        <v>95.705613100000051</v>
      </c>
      <c r="E11262" s="288">
        <v>5593.9876100000001</v>
      </c>
      <c r="F11262" s="288">
        <v>299.5364600999992</v>
      </c>
      <c r="G11262" s="289">
        <v>36</v>
      </c>
      <c r="H11262" s="290">
        <v>7834.4762987999993</v>
      </c>
      <c r="I11262" s="289">
        <v>0</v>
      </c>
      <c r="J11262" s="214" t="s">
        <v>132</v>
      </c>
      <c r="K11262" s="214"/>
      <c r="L11262" s="214"/>
      <c r="M11262"/>
    </row>
    <row r="11263" spans="1:13" x14ac:dyDescent="0.2">
      <c r="A11263" s="284">
        <v>45395</v>
      </c>
      <c r="B11263" s="285">
        <v>12</v>
      </c>
      <c r="C11263" s="286">
        <v>1989.2453112999997</v>
      </c>
      <c r="D11263" s="287">
        <v>106.41100430000031</v>
      </c>
      <c r="E11263" s="288">
        <v>5552.8516900000004</v>
      </c>
      <c r="F11263" s="288">
        <v>296.02299709999897</v>
      </c>
      <c r="G11263" s="289">
        <v>36</v>
      </c>
      <c r="H11263" s="290">
        <v>7980.5310026999996</v>
      </c>
      <c r="I11263" s="289">
        <v>0</v>
      </c>
      <c r="J11263" s="214" t="s">
        <v>132</v>
      </c>
      <c r="K11263" s="214"/>
      <c r="L11263" s="214"/>
      <c r="M11263"/>
    </row>
    <row r="11264" spans="1:13" x14ac:dyDescent="0.2">
      <c r="A11264" s="284">
        <v>45395</v>
      </c>
      <c r="B11264" s="285">
        <v>13</v>
      </c>
      <c r="C11264" s="286">
        <v>2279.7227671000001</v>
      </c>
      <c r="D11264" s="287">
        <v>122.57217300000008</v>
      </c>
      <c r="E11264" s="288">
        <v>5532.0763900000002</v>
      </c>
      <c r="F11264" s="288">
        <v>293.21194109999942</v>
      </c>
      <c r="G11264" s="289">
        <v>37</v>
      </c>
      <c r="H11264" s="290">
        <v>8264.583271200001</v>
      </c>
      <c r="I11264" s="289">
        <v>0</v>
      </c>
      <c r="J11264" s="214" t="s">
        <v>132</v>
      </c>
      <c r="K11264" s="214"/>
      <c r="L11264" s="214"/>
      <c r="M11264"/>
    </row>
    <row r="11265" spans="1:13" x14ac:dyDescent="0.2">
      <c r="A11265" s="284">
        <v>45395</v>
      </c>
      <c r="B11265" s="285">
        <v>14</v>
      </c>
      <c r="C11265" s="286">
        <v>2591.7478977999999</v>
      </c>
      <c r="D11265" s="287">
        <v>141.83942319999989</v>
      </c>
      <c r="E11265" s="288">
        <v>5504.6768499999998</v>
      </c>
      <c r="F11265" s="288">
        <v>288.89901030000055</v>
      </c>
      <c r="G11265" s="289">
        <v>38</v>
      </c>
      <c r="H11265" s="290">
        <v>8565.1631812999985</v>
      </c>
      <c r="I11265" s="289">
        <v>0</v>
      </c>
      <c r="J11265" s="214" t="s">
        <v>132</v>
      </c>
      <c r="K11265" s="214"/>
      <c r="L11265" s="214"/>
      <c r="M11265"/>
    </row>
    <row r="11266" spans="1:13" x14ac:dyDescent="0.2">
      <c r="A11266" s="284">
        <v>45395</v>
      </c>
      <c r="B11266" s="285">
        <v>15</v>
      </c>
      <c r="C11266" s="286">
        <v>2782.8726475000003</v>
      </c>
      <c r="D11266" s="287">
        <v>154.30322570000016</v>
      </c>
      <c r="E11266" s="288">
        <v>5404.9187700000002</v>
      </c>
      <c r="F11266" s="288">
        <v>286.26967269999932</v>
      </c>
      <c r="G11266" s="289">
        <v>38</v>
      </c>
      <c r="H11266" s="290">
        <v>8666.3643158999985</v>
      </c>
      <c r="I11266" s="289">
        <v>0</v>
      </c>
      <c r="J11266" s="214" t="s">
        <v>132</v>
      </c>
      <c r="K11266" s="214"/>
      <c r="L11266" s="214"/>
      <c r="M11266"/>
    </row>
    <row r="11267" spans="1:13" x14ac:dyDescent="0.2">
      <c r="A11267" s="284">
        <v>45395</v>
      </c>
      <c r="B11267" s="285">
        <v>16</v>
      </c>
      <c r="C11267" s="286">
        <v>2756.3175791000003</v>
      </c>
      <c r="D11267" s="287">
        <v>153.5509294999998</v>
      </c>
      <c r="E11267" s="288">
        <v>5415.5923900000007</v>
      </c>
      <c r="F11267" s="288">
        <v>284.02207639999961</v>
      </c>
      <c r="G11267" s="289">
        <v>38</v>
      </c>
      <c r="H11267" s="290">
        <v>8647.482974999999</v>
      </c>
      <c r="I11267" s="289">
        <v>0</v>
      </c>
      <c r="J11267" s="214" t="s">
        <v>132</v>
      </c>
      <c r="K11267" s="214"/>
      <c r="L11267" s="214"/>
      <c r="M11267"/>
    </row>
    <row r="11268" spans="1:13" x14ac:dyDescent="0.2">
      <c r="A11268" s="284">
        <v>45395</v>
      </c>
      <c r="B11268" s="285">
        <v>17</v>
      </c>
      <c r="C11268" s="286">
        <v>2826.3042170000003</v>
      </c>
      <c r="D11268" s="287">
        <v>159.15667479999968</v>
      </c>
      <c r="E11268" s="288">
        <v>5392.3732300000001</v>
      </c>
      <c r="F11268" s="288">
        <v>292.63945989999957</v>
      </c>
      <c r="G11268" s="289">
        <v>38</v>
      </c>
      <c r="H11268" s="290">
        <v>8708.4735817000001</v>
      </c>
      <c r="I11268" s="289">
        <v>0</v>
      </c>
      <c r="J11268" s="214" t="s">
        <v>132</v>
      </c>
      <c r="K11268" s="214"/>
      <c r="L11268" s="214"/>
      <c r="M11268"/>
    </row>
    <row r="11269" spans="1:13" x14ac:dyDescent="0.2">
      <c r="A11269" s="284">
        <v>45395</v>
      </c>
      <c r="B11269" s="285">
        <v>18</v>
      </c>
      <c r="C11269" s="286">
        <v>2940.0778042999996</v>
      </c>
      <c r="D11269" s="287">
        <v>169.86813000000009</v>
      </c>
      <c r="E11269" s="288">
        <v>5852.3207900000007</v>
      </c>
      <c r="F11269" s="288">
        <v>309.48821939999925</v>
      </c>
      <c r="G11269" s="289">
        <v>37</v>
      </c>
      <c r="H11269" s="290">
        <v>9308.754943699998</v>
      </c>
      <c r="I11269" s="289">
        <v>0</v>
      </c>
      <c r="J11269" s="214" t="s">
        <v>132</v>
      </c>
      <c r="K11269" s="214"/>
      <c r="L11269" s="214"/>
      <c r="M11269"/>
    </row>
    <row r="11270" spans="1:13" x14ac:dyDescent="0.2">
      <c r="A11270" s="284">
        <v>45395</v>
      </c>
      <c r="B11270" s="285">
        <v>19</v>
      </c>
      <c r="C11270" s="286">
        <v>3074.802447</v>
      </c>
      <c r="D11270" s="287">
        <v>181.70698310000012</v>
      </c>
      <c r="E11270" s="288">
        <v>5987.2005600000002</v>
      </c>
      <c r="F11270" s="288">
        <v>331.68175019999944</v>
      </c>
      <c r="G11270" s="289">
        <v>37</v>
      </c>
      <c r="H11270" s="290">
        <v>9612.3917402999996</v>
      </c>
      <c r="I11270" s="289">
        <v>0</v>
      </c>
      <c r="J11270" s="214" t="s">
        <v>132</v>
      </c>
      <c r="K11270" s="214"/>
      <c r="L11270" s="214"/>
      <c r="M11270"/>
    </row>
    <row r="11271" spans="1:13" x14ac:dyDescent="0.2">
      <c r="A11271" s="284">
        <v>45395</v>
      </c>
      <c r="B11271" s="285">
        <v>20</v>
      </c>
      <c r="C11271" s="286">
        <v>3123.9110784</v>
      </c>
      <c r="D11271" s="287">
        <v>185.06514030000022</v>
      </c>
      <c r="E11271" s="288">
        <v>6029.8009499999998</v>
      </c>
      <c r="F11271" s="288">
        <v>337.69652239999959</v>
      </c>
      <c r="G11271" s="289">
        <v>37</v>
      </c>
      <c r="H11271" s="290">
        <v>9713.4736911</v>
      </c>
      <c r="I11271" s="289">
        <v>0</v>
      </c>
      <c r="J11271" s="214" t="s">
        <v>132</v>
      </c>
      <c r="K11271" s="214"/>
      <c r="L11271" s="214"/>
      <c r="M11271"/>
    </row>
    <row r="11272" spans="1:13" x14ac:dyDescent="0.2">
      <c r="A11272" s="284">
        <v>45395</v>
      </c>
      <c r="B11272" s="285">
        <v>21</v>
      </c>
      <c r="C11272" s="286">
        <v>3043.7865952999996</v>
      </c>
      <c r="D11272" s="287">
        <v>177.51659630000017</v>
      </c>
      <c r="E11272" s="288">
        <v>5899.8127100000002</v>
      </c>
      <c r="F11272" s="288">
        <v>326.15597739999976</v>
      </c>
      <c r="G11272" s="289">
        <v>33</v>
      </c>
      <c r="H11272" s="290">
        <v>9480.2718789999999</v>
      </c>
      <c r="I11272" s="289">
        <v>0</v>
      </c>
      <c r="J11272" s="214" t="s">
        <v>132</v>
      </c>
      <c r="K11272" s="214"/>
      <c r="L11272" s="214"/>
      <c r="M11272"/>
    </row>
    <row r="11273" spans="1:13" x14ac:dyDescent="0.2">
      <c r="A11273" s="284">
        <v>45395</v>
      </c>
      <c r="B11273" s="285">
        <v>22</v>
      </c>
      <c r="C11273" s="286">
        <v>2887.5006081000001</v>
      </c>
      <c r="D11273" s="287">
        <v>164.06331619999989</v>
      </c>
      <c r="E11273" s="288">
        <v>5599.5465699999995</v>
      </c>
      <c r="F11273" s="288">
        <v>302.49714459999996</v>
      </c>
      <c r="G11273" s="289">
        <v>31</v>
      </c>
      <c r="H11273" s="290">
        <v>8984.6076388999991</v>
      </c>
      <c r="I11273" s="289">
        <v>0</v>
      </c>
      <c r="J11273" s="214" t="s">
        <v>132</v>
      </c>
      <c r="K11273" s="214"/>
      <c r="L11273" s="214"/>
      <c r="M11273"/>
    </row>
    <row r="11274" spans="1:13" x14ac:dyDescent="0.2">
      <c r="A11274" s="284">
        <v>45395</v>
      </c>
      <c r="B11274" s="285">
        <v>23</v>
      </c>
      <c r="C11274" s="286">
        <v>2711.8557451000001</v>
      </c>
      <c r="D11274" s="287">
        <v>149.90846819999982</v>
      </c>
      <c r="E11274" s="288">
        <v>5178.4112699999996</v>
      </c>
      <c r="F11274" s="288">
        <v>276.75946000000022</v>
      </c>
      <c r="G11274" s="289">
        <v>30</v>
      </c>
      <c r="H11274" s="290">
        <v>8346.9349432999988</v>
      </c>
      <c r="I11274" s="289">
        <v>0</v>
      </c>
      <c r="J11274" s="214" t="s">
        <v>132</v>
      </c>
      <c r="K11274" s="214"/>
      <c r="L11274" s="214"/>
      <c r="M11274"/>
    </row>
    <row r="11275" spans="1:13" x14ac:dyDescent="0.2">
      <c r="A11275" s="284">
        <v>45395</v>
      </c>
      <c r="B11275" s="285">
        <v>24</v>
      </c>
      <c r="C11275" s="286">
        <v>2592.2327349000002</v>
      </c>
      <c r="D11275" s="287">
        <v>141.2953725000001</v>
      </c>
      <c r="E11275" s="288">
        <v>4969.6928699999999</v>
      </c>
      <c r="F11275" s="288">
        <v>265.05418470000041</v>
      </c>
      <c r="G11275" s="289">
        <v>27</v>
      </c>
      <c r="H11275" s="290">
        <v>7995.2751621000007</v>
      </c>
      <c r="I11275" s="289">
        <v>0</v>
      </c>
      <c r="J11275" s="214" t="s">
        <v>132</v>
      </c>
      <c r="K11275" s="214"/>
      <c r="L11275" s="214"/>
      <c r="M11275"/>
    </row>
    <row r="11276" spans="1:13" x14ac:dyDescent="0.2">
      <c r="A11276" s="284">
        <v>45396</v>
      </c>
      <c r="B11276" s="285">
        <v>1</v>
      </c>
      <c r="C11276" s="286">
        <v>2476.9405846</v>
      </c>
      <c r="D11276" s="287">
        <v>132.67607349999966</v>
      </c>
      <c r="E11276" s="288">
        <v>4746.1169399999999</v>
      </c>
      <c r="F11276" s="288">
        <v>248.31687890000012</v>
      </c>
      <c r="G11276" s="289">
        <v>17</v>
      </c>
      <c r="H11276" s="290">
        <v>7621.0504769999998</v>
      </c>
      <c r="I11276" s="289">
        <v>0</v>
      </c>
      <c r="J11276" s="214" t="s">
        <v>132</v>
      </c>
      <c r="K11276" s="214"/>
      <c r="L11276" s="214"/>
      <c r="M11276"/>
    </row>
    <row r="11277" spans="1:13" x14ac:dyDescent="0.2">
      <c r="A11277" s="284">
        <v>45396</v>
      </c>
      <c r="B11277" s="285">
        <v>2</v>
      </c>
      <c r="C11277" s="286">
        <v>2401.2521260999997</v>
      </c>
      <c r="D11277" s="287">
        <v>127.13932600000005</v>
      </c>
      <c r="E11277" s="288">
        <v>4593.5436500000005</v>
      </c>
      <c r="F11277" s="288">
        <v>236.72358579999946</v>
      </c>
      <c r="G11277" s="289">
        <v>12</v>
      </c>
      <c r="H11277" s="290">
        <v>7370.6586878999997</v>
      </c>
      <c r="I11277" s="289">
        <v>0</v>
      </c>
      <c r="J11277" s="214" t="s">
        <v>132</v>
      </c>
      <c r="K11277" s="214"/>
      <c r="L11277" s="214"/>
      <c r="M11277"/>
    </row>
    <row r="11278" spans="1:13" x14ac:dyDescent="0.2">
      <c r="A11278" s="284">
        <v>45396</v>
      </c>
      <c r="B11278" s="285">
        <v>3</v>
      </c>
      <c r="C11278" s="286">
        <v>2356.8888378000001</v>
      </c>
      <c r="D11278" s="287">
        <v>124.24713889999961</v>
      </c>
      <c r="E11278" s="288">
        <v>4507.6059400000004</v>
      </c>
      <c r="F11278" s="288">
        <v>230.55344890000015</v>
      </c>
      <c r="G11278" s="289">
        <v>12</v>
      </c>
      <c r="H11278" s="290">
        <v>7231.2953656000009</v>
      </c>
      <c r="I11278" s="289">
        <v>0</v>
      </c>
      <c r="J11278" s="214" t="s">
        <v>132</v>
      </c>
      <c r="K11278" s="214"/>
      <c r="L11278" s="214"/>
      <c r="M11278"/>
    </row>
    <row r="11279" spans="1:13" x14ac:dyDescent="0.2">
      <c r="A11279" s="284">
        <v>45396</v>
      </c>
      <c r="B11279" s="285">
        <v>4</v>
      </c>
      <c r="C11279" s="286">
        <v>2357.2816109000005</v>
      </c>
      <c r="D11279" s="287">
        <v>124.12572929999995</v>
      </c>
      <c r="E11279" s="288">
        <v>4484.8402799999994</v>
      </c>
      <c r="F11279" s="288">
        <v>228.59307570000055</v>
      </c>
      <c r="G11279" s="289">
        <v>13</v>
      </c>
      <c r="H11279" s="290">
        <v>7207.8406959000004</v>
      </c>
      <c r="I11279" s="289">
        <v>0</v>
      </c>
      <c r="J11279" s="214" t="s">
        <v>132</v>
      </c>
      <c r="K11279" s="214"/>
      <c r="L11279" s="214"/>
      <c r="M11279"/>
    </row>
    <row r="11280" spans="1:13" x14ac:dyDescent="0.2">
      <c r="A11280" s="284">
        <v>45396</v>
      </c>
      <c r="B11280" s="285">
        <v>5</v>
      </c>
      <c r="C11280" s="286">
        <v>2397.7899603999999</v>
      </c>
      <c r="D11280" s="287">
        <v>127.26759269999985</v>
      </c>
      <c r="E11280" s="288">
        <v>4539.80728</v>
      </c>
      <c r="F11280" s="288">
        <v>231.5690010999997</v>
      </c>
      <c r="G11280" s="289">
        <v>13</v>
      </c>
      <c r="H11280" s="290">
        <v>7309.4338342000001</v>
      </c>
      <c r="I11280" s="289">
        <v>0</v>
      </c>
      <c r="J11280" s="214" t="s">
        <v>132</v>
      </c>
      <c r="K11280" s="214"/>
      <c r="L11280" s="214"/>
      <c r="M11280"/>
    </row>
    <row r="11281" spans="1:13" x14ac:dyDescent="0.2">
      <c r="A11281" s="284">
        <v>45396</v>
      </c>
      <c r="B11281" s="285">
        <v>6</v>
      </c>
      <c r="C11281" s="286">
        <v>2504.1651154999995</v>
      </c>
      <c r="D11281" s="287">
        <v>134.78747630000032</v>
      </c>
      <c r="E11281" s="288">
        <v>4696.7224299999998</v>
      </c>
      <c r="F11281" s="288">
        <v>243.74790580000081</v>
      </c>
      <c r="G11281" s="289">
        <v>15</v>
      </c>
      <c r="H11281" s="290">
        <v>7594.4229276000005</v>
      </c>
      <c r="I11281" s="289">
        <v>0</v>
      </c>
      <c r="J11281" s="214" t="s">
        <v>132</v>
      </c>
      <c r="K11281" s="214"/>
      <c r="L11281" s="214"/>
      <c r="M11281"/>
    </row>
    <row r="11282" spans="1:13" x14ac:dyDescent="0.2">
      <c r="A11282" s="284">
        <v>45396</v>
      </c>
      <c r="B11282" s="285">
        <v>7</v>
      </c>
      <c r="C11282" s="286">
        <v>2478.9170293999996</v>
      </c>
      <c r="D11282" s="287">
        <v>135.12071490000008</v>
      </c>
      <c r="E11282" s="288">
        <v>5069.6365900000001</v>
      </c>
      <c r="F11282" s="288">
        <v>252.80475469999965</v>
      </c>
      <c r="G11282" s="289">
        <v>22</v>
      </c>
      <c r="H11282" s="290">
        <v>7958.4790889999995</v>
      </c>
      <c r="I11282" s="289">
        <v>0</v>
      </c>
      <c r="J11282" s="214" t="s">
        <v>132</v>
      </c>
      <c r="K11282" s="214"/>
      <c r="L11282" s="214"/>
      <c r="M11282"/>
    </row>
    <row r="11283" spans="1:13" x14ac:dyDescent="0.2">
      <c r="A11283" s="284">
        <v>45396</v>
      </c>
      <c r="B11283" s="285">
        <v>8</v>
      </c>
      <c r="C11283" s="286">
        <v>2339.1337308000002</v>
      </c>
      <c r="D11283" s="287">
        <v>125.8990038999998</v>
      </c>
      <c r="E11283" s="288">
        <v>4812.5459099999998</v>
      </c>
      <c r="F11283" s="288">
        <v>251.35636129999966</v>
      </c>
      <c r="G11283" s="289">
        <v>34</v>
      </c>
      <c r="H11283" s="290">
        <v>7562.9350059999997</v>
      </c>
      <c r="I11283" s="289">
        <v>0</v>
      </c>
      <c r="J11283" s="214" t="s">
        <v>132</v>
      </c>
      <c r="K11283" s="214"/>
      <c r="L11283" s="214"/>
      <c r="M11283"/>
    </row>
    <row r="11284" spans="1:13" x14ac:dyDescent="0.2">
      <c r="A11284" s="284">
        <v>45396</v>
      </c>
      <c r="B11284" s="285">
        <v>9</v>
      </c>
      <c r="C11284" s="286">
        <v>2282.1554063999997</v>
      </c>
      <c r="D11284" s="287">
        <v>122.52986410000031</v>
      </c>
      <c r="E11284" s="288">
        <v>4798.8243000000002</v>
      </c>
      <c r="F11284" s="288">
        <v>248.2052864999996</v>
      </c>
      <c r="G11284" s="289">
        <v>35</v>
      </c>
      <c r="H11284" s="290">
        <v>7486.7148569999999</v>
      </c>
      <c r="I11284" s="289">
        <v>0</v>
      </c>
      <c r="J11284" s="214" t="s">
        <v>132</v>
      </c>
      <c r="K11284" s="214"/>
      <c r="L11284" s="214"/>
      <c r="M11284"/>
    </row>
    <row r="11285" spans="1:13" x14ac:dyDescent="0.2">
      <c r="A11285" s="284">
        <v>45396</v>
      </c>
      <c r="B11285" s="285">
        <v>10</v>
      </c>
      <c r="C11285" s="286">
        <v>1839.9141304000004</v>
      </c>
      <c r="D11285" s="287">
        <v>97.822481099999607</v>
      </c>
      <c r="E11285" s="288">
        <v>4702.3845600000004</v>
      </c>
      <c r="F11285" s="288">
        <v>238.74284309999985</v>
      </c>
      <c r="G11285" s="289">
        <v>36</v>
      </c>
      <c r="H11285" s="290">
        <v>6914.8640146000007</v>
      </c>
      <c r="I11285" s="289">
        <v>0</v>
      </c>
      <c r="J11285" s="214" t="s">
        <v>132</v>
      </c>
      <c r="K11285" s="214"/>
      <c r="L11285" s="214"/>
      <c r="M11285"/>
    </row>
    <row r="11286" spans="1:13" x14ac:dyDescent="0.2">
      <c r="A11286" s="284">
        <v>45396</v>
      </c>
      <c r="B11286" s="285">
        <v>11</v>
      </c>
      <c r="C11286" s="286">
        <v>1481.0494914999997</v>
      </c>
      <c r="D11286" s="287">
        <v>74.160047600000098</v>
      </c>
      <c r="E11286" s="288">
        <v>4573.3547900000003</v>
      </c>
      <c r="F11286" s="288">
        <v>226.28265169999941</v>
      </c>
      <c r="G11286" s="289">
        <v>36</v>
      </c>
      <c r="H11286" s="290">
        <v>6390.8469807999991</v>
      </c>
      <c r="I11286" s="289">
        <v>0</v>
      </c>
      <c r="J11286" s="214" t="s">
        <v>132</v>
      </c>
      <c r="K11286" s="214"/>
      <c r="L11286" s="214"/>
      <c r="M11286"/>
    </row>
    <row r="11287" spans="1:13" x14ac:dyDescent="0.2">
      <c r="A11287" s="284">
        <v>45396</v>
      </c>
      <c r="B11287" s="285">
        <v>12</v>
      </c>
      <c r="C11287" s="286">
        <v>1390.6264551999996</v>
      </c>
      <c r="D11287" s="287">
        <v>67.447026000000363</v>
      </c>
      <c r="E11287" s="288">
        <v>4322.6490100000001</v>
      </c>
      <c r="F11287" s="288">
        <v>207.50024870000016</v>
      </c>
      <c r="G11287" s="289">
        <v>35</v>
      </c>
      <c r="H11287" s="290">
        <v>6023.2227399000003</v>
      </c>
      <c r="I11287" s="289">
        <v>0</v>
      </c>
      <c r="J11287" s="214" t="s">
        <v>132</v>
      </c>
      <c r="K11287" s="214"/>
      <c r="L11287" s="214"/>
      <c r="M11287"/>
    </row>
    <row r="11288" spans="1:13" x14ac:dyDescent="0.2">
      <c r="A11288" s="284">
        <v>45396</v>
      </c>
      <c r="B11288" s="285">
        <v>13</v>
      </c>
      <c r="C11288" s="286">
        <v>1173.2364229999998</v>
      </c>
      <c r="D11288" s="287">
        <v>55.021671900000229</v>
      </c>
      <c r="E11288" s="288">
        <v>4066.3922900000002</v>
      </c>
      <c r="F11288" s="288">
        <v>197.33445309999979</v>
      </c>
      <c r="G11288" s="289">
        <v>35</v>
      </c>
      <c r="H11288" s="290">
        <v>5526.9848380000003</v>
      </c>
      <c r="I11288" s="289">
        <v>0</v>
      </c>
      <c r="J11288" s="214" t="s">
        <v>132</v>
      </c>
      <c r="K11288" s="214"/>
      <c r="L11288" s="214"/>
      <c r="M11288"/>
    </row>
    <row r="11289" spans="1:13" x14ac:dyDescent="0.2">
      <c r="A11289" s="284">
        <v>45396</v>
      </c>
      <c r="B11289" s="285">
        <v>14</v>
      </c>
      <c r="C11289" s="286">
        <v>993.82475719999979</v>
      </c>
      <c r="D11289" s="287">
        <v>43.60990070000021</v>
      </c>
      <c r="E11289" s="288">
        <v>4053.5913099999998</v>
      </c>
      <c r="F11289" s="288">
        <v>191.26983250000012</v>
      </c>
      <c r="G11289" s="289">
        <v>36</v>
      </c>
      <c r="H11289" s="290">
        <v>5318.2958004000002</v>
      </c>
      <c r="I11289" s="289">
        <v>0</v>
      </c>
      <c r="J11289" s="214" t="s">
        <v>132</v>
      </c>
      <c r="K11289" s="214"/>
      <c r="L11289" s="214"/>
      <c r="M11289"/>
    </row>
    <row r="11290" spans="1:13" x14ac:dyDescent="0.2">
      <c r="A11290" s="284">
        <v>45396</v>
      </c>
      <c r="B11290" s="285">
        <v>15</v>
      </c>
      <c r="C11290" s="286">
        <v>977.99879740000029</v>
      </c>
      <c r="D11290" s="287">
        <v>44.386565599999628</v>
      </c>
      <c r="E11290" s="288">
        <v>4172.9449100000002</v>
      </c>
      <c r="F11290" s="288">
        <v>195.13124059999973</v>
      </c>
      <c r="G11290" s="289">
        <v>40</v>
      </c>
      <c r="H11290" s="290">
        <v>5430.4615135999993</v>
      </c>
      <c r="I11290" s="289">
        <v>0</v>
      </c>
      <c r="J11290" s="214" t="s">
        <v>132</v>
      </c>
      <c r="K11290" s="214"/>
      <c r="L11290" s="214"/>
      <c r="M11290"/>
    </row>
    <row r="11291" spans="1:13" x14ac:dyDescent="0.2">
      <c r="A11291" s="284">
        <v>45396</v>
      </c>
      <c r="B11291" s="285">
        <v>16</v>
      </c>
      <c r="C11291" s="286">
        <v>1264.8387147000001</v>
      </c>
      <c r="D11291" s="287">
        <v>63.23021469999992</v>
      </c>
      <c r="E11291" s="288">
        <v>4448.1954500000002</v>
      </c>
      <c r="F11291" s="288">
        <v>215.59834109999974</v>
      </c>
      <c r="G11291" s="289">
        <v>39</v>
      </c>
      <c r="H11291" s="290">
        <v>6030.8627204999993</v>
      </c>
      <c r="I11291" s="289">
        <v>0</v>
      </c>
      <c r="J11291" s="214" t="s">
        <v>132</v>
      </c>
      <c r="K11291" s="214"/>
      <c r="L11291" s="214"/>
      <c r="M11291"/>
    </row>
    <row r="11292" spans="1:13" x14ac:dyDescent="0.2">
      <c r="A11292" s="284">
        <v>45396</v>
      </c>
      <c r="B11292" s="285">
        <v>17</v>
      </c>
      <c r="C11292" s="286">
        <v>1802.5862094999998</v>
      </c>
      <c r="D11292" s="287">
        <v>96.609661800000254</v>
      </c>
      <c r="E11292" s="288">
        <v>4927.7118399999999</v>
      </c>
      <c r="F11292" s="288">
        <v>246.57532880000053</v>
      </c>
      <c r="G11292" s="289">
        <v>38</v>
      </c>
      <c r="H11292" s="290">
        <v>7111.4830401000008</v>
      </c>
      <c r="I11292" s="289">
        <v>0</v>
      </c>
      <c r="J11292" s="214" t="s">
        <v>132</v>
      </c>
      <c r="K11292" s="214"/>
      <c r="L11292" s="214"/>
      <c r="M11292"/>
    </row>
    <row r="11293" spans="1:13" x14ac:dyDescent="0.2">
      <c r="A11293" s="284">
        <v>45396</v>
      </c>
      <c r="B11293" s="285">
        <v>18</v>
      </c>
      <c r="C11293" s="286">
        <v>2482.2082460000001</v>
      </c>
      <c r="D11293" s="287">
        <v>140.8696541999997</v>
      </c>
      <c r="E11293" s="288">
        <v>5570.1034599999994</v>
      </c>
      <c r="F11293" s="288">
        <v>284.71001970000088</v>
      </c>
      <c r="G11293" s="289">
        <v>39</v>
      </c>
      <c r="H11293" s="290">
        <v>8516.8913799000002</v>
      </c>
      <c r="I11293" s="289">
        <v>0</v>
      </c>
      <c r="J11293" s="214" t="s">
        <v>132</v>
      </c>
      <c r="K11293" s="214"/>
      <c r="L11293" s="214"/>
      <c r="M11293"/>
    </row>
    <row r="11294" spans="1:13" x14ac:dyDescent="0.2">
      <c r="A11294" s="284">
        <v>45396</v>
      </c>
      <c r="B11294" s="285">
        <v>19</v>
      </c>
      <c r="C11294" s="286">
        <v>2968.8096826000001</v>
      </c>
      <c r="D11294" s="287">
        <v>174.17512270000017</v>
      </c>
      <c r="E11294" s="288">
        <v>5833.19355</v>
      </c>
      <c r="F11294" s="288">
        <v>316.16211740000017</v>
      </c>
      <c r="G11294" s="289">
        <v>39</v>
      </c>
      <c r="H11294" s="290">
        <v>9331.3404727000016</v>
      </c>
      <c r="I11294" s="289">
        <v>0</v>
      </c>
      <c r="J11294" s="214" t="s">
        <v>132</v>
      </c>
      <c r="K11294" s="214"/>
      <c r="L11294" s="214"/>
      <c r="M11294"/>
    </row>
    <row r="11295" spans="1:13" x14ac:dyDescent="0.2">
      <c r="A11295" s="284">
        <v>45396</v>
      </c>
      <c r="B11295" s="285">
        <v>20</v>
      </c>
      <c r="C11295" s="286">
        <v>3092.1702401000002</v>
      </c>
      <c r="D11295" s="287">
        <v>183.96743070000016</v>
      </c>
      <c r="E11295" s="288">
        <v>5914.5423199999996</v>
      </c>
      <c r="F11295" s="288">
        <v>328.96022309999989</v>
      </c>
      <c r="G11295" s="289">
        <v>37</v>
      </c>
      <c r="H11295" s="290">
        <v>9556.6402138999983</v>
      </c>
      <c r="I11295" s="289">
        <v>0</v>
      </c>
      <c r="J11295" s="214" t="s">
        <v>132</v>
      </c>
      <c r="K11295" s="214"/>
      <c r="L11295" s="214"/>
      <c r="M11295"/>
    </row>
    <row r="11296" spans="1:13" x14ac:dyDescent="0.2">
      <c r="A11296" s="284">
        <v>45396</v>
      </c>
      <c r="B11296" s="285">
        <v>21</v>
      </c>
      <c r="C11296" s="286">
        <v>2987.2837826999998</v>
      </c>
      <c r="D11296" s="287">
        <v>175.07395029999972</v>
      </c>
      <c r="E11296" s="288">
        <v>5764.6181200000001</v>
      </c>
      <c r="F11296" s="288">
        <v>316.1418633000003</v>
      </c>
      <c r="G11296" s="289">
        <v>36</v>
      </c>
      <c r="H11296" s="290">
        <v>9279.1177162999993</v>
      </c>
      <c r="I11296" s="289">
        <v>0</v>
      </c>
      <c r="J11296" s="214" t="s">
        <v>132</v>
      </c>
      <c r="K11296" s="214"/>
      <c r="L11296" s="214"/>
      <c r="M11296"/>
    </row>
    <row r="11297" spans="1:13" x14ac:dyDescent="0.2">
      <c r="A11297" s="284">
        <v>45396</v>
      </c>
      <c r="B11297" s="285">
        <v>22</v>
      </c>
      <c r="C11297" s="286">
        <v>2777.080723</v>
      </c>
      <c r="D11297" s="287">
        <v>157.80443449999996</v>
      </c>
      <c r="E11297" s="288">
        <v>5340.2759299999998</v>
      </c>
      <c r="F11297" s="288">
        <v>287.27388169999995</v>
      </c>
      <c r="G11297" s="289">
        <v>34</v>
      </c>
      <c r="H11297" s="290">
        <v>8596.4349691999996</v>
      </c>
      <c r="I11297" s="289">
        <v>0</v>
      </c>
      <c r="J11297" s="214" t="s">
        <v>132</v>
      </c>
      <c r="K11297" s="214"/>
      <c r="L11297" s="214"/>
      <c r="M11297"/>
    </row>
    <row r="11298" spans="1:13" x14ac:dyDescent="0.2">
      <c r="A11298" s="284">
        <v>45396</v>
      </c>
      <c r="B11298" s="285">
        <v>23</v>
      </c>
      <c r="C11298" s="286">
        <v>2556.4726741999998</v>
      </c>
      <c r="D11298" s="287">
        <v>140.56354170000023</v>
      </c>
      <c r="E11298" s="288">
        <v>4938.6223600000003</v>
      </c>
      <c r="F11298" s="288">
        <v>258.58014109999931</v>
      </c>
      <c r="G11298" s="289">
        <v>32</v>
      </c>
      <c r="H11298" s="290">
        <v>7926.2387170000002</v>
      </c>
      <c r="I11298" s="289">
        <v>0</v>
      </c>
      <c r="J11298" s="214" t="s">
        <v>132</v>
      </c>
      <c r="K11298" s="214"/>
      <c r="L11298" s="214"/>
      <c r="M11298"/>
    </row>
    <row r="11299" spans="1:13" x14ac:dyDescent="0.2">
      <c r="A11299" s="284">
        <v>45396</v>
      </c>
      <c r="B11299" s="285">
        <v>24</v>
      </c>
      <c r="C11299" s="286">
        <v>2441.8039758999998</v>
      </c>
      <c r="D11299" s="287">
        <v>132.51671180000022</v>
      </c>
      <c r="E11299" s="288">
        <v>4803.7592299999997</v>
      </c>
      <c r="F11299" s="288">
        <v>249.09622350000063</v>
      </c>
      <c r="G11299" s="289">
        <v>28</v>
      </c>
      <c r="H11299" s="290">
        <v>7655.1761412000005</v>
      </c>
      <c r="I11299" s="289">
        <v>0</v>
      </c>
      <c r="J11299" s="214" t="s">
        <v>132</v>
      </c>
      <c r="K11299" s="214"/>
      <c r="L11299" s="214"/>
      <c r="M11299"/>
    </row>
    <row r="11300" spans="1:13" x14ac:dyDescent="0.2">
      <c r="A11300" s="284">
        <v>45397</v>
      </c>
      <c r="B11300" s="285">
        <v>1</v>
      </c>
      <c r="C11300" s="286">
        <v>2356.2914270000001</v>
      </c>
      <c r="D11300" s="287">
        <v>125.18211440000007</v>
      </c>
      <c r="E11300" s="288">
        <v>4599.6317600000002</v>
      </c>
      <c r="F11300" s="288">
        <v>234.88540029999967</v>
      </c>
      <c r="G11300" s="289">
        <v>18</v>
      </c>
      <c r="H11300" s="290">
        <v>7333.9907017000005</v>
      </c>
      <c r="I11300" s="289">
        <v>0</v>
      </c>
      <c r="J11300" s="214" t="s">
        <v>132</v>
      </c>
      <c r="K11300" s="214"/>
      <c r="L11300" s="214"/>
      <c r="M11300"/>
    </row>
    <row r="11301" spans="1:13" x14ac:dyDescent="0.2">
      <c r="A11301" s="284">
        <v>45397</v>
      </c>
      <c r="B11301" s="285">
        <v>2</v>
      </c>
      <c r="C11301" s="286">
        <v>2295.4187510000002</v>
      </c>
      <c r="D11301" s="287">
        <v>121.37106239999993</v>
      </c>
      <c r="E11301" s="288">
        <v>4496.4664799999991</v>
      </c>
      <c r="F11301" s="288">
        <v>226.29865040000004</v>
      </c>
      <c r="G11301" s="289">
        <v>12</v>
      </c>
      <c r="H11301" s="290">
        <v>7151.5549437999998</v>
      </c>
      <c r="I11301" s="289">
        <v>0</v>
      </c>
      <c r="J11301" s="214" t="s">
        <v>132</v>
      </c>
      <c r="K11301" s="214"/>
      <c r="L11301" s="214"/>
      <c r="M11301"/>
    </row>
    <row r="11302" spans="1:13" x14ac:dyDescent="0.2">
      <c r="A11302" s="284">
        <v>45397</v>
      </c>
      <c r="B11302" s="285">
        <v>3</v>
      </c>
      <c r="C11302" s="286">
        <v>2292.4441828999998</v>
      </c>
      <c r="D11302" s="287">
        <v>120.64839000000025</v>
      </c>
      <c r="E11302" s="288">
        <v>4435.7442499999997</v>
      </c>
      <c r="F11302" s="288">
        <v>223.76437470000019</v>
      </c>
      <c r="G11302" s="289">
        <v>12</v>
      </c>
      <c r="H11302" s="290">
        <v>7084.6011976</v>
      </c>
      <c r="I11302" s="289">
        <v>0</v>
      </c>
      <c r="J11302" s="214" t="s">
        <v>132</v>
      </c>
      <c r="K11302" s="214"/>
      <c r="L11302" s="214"/>
      <c r="M11302"/>
    </row>
    <row r="11303" spans="1:13" x14ac:dyDescent="0.2">
      <c r="A11303" s="284">
        <v>45397</v>
      </c>
      <c r="B11303" s="285">
        <v>4</v>
      </c>
      <c r="C11303" s="286">
        <v>2370.9095118999999</v>
      </c>
      <c r="D11303" s="287">
        <v>125.71242400000035</v>
      </c>
      <c r="E11303" s="288">
        <v>4590.3271199999999</v>
      </c>
      <c r="F11303" s="288">
        <v>230.48060480000004</v>
      </c>
      <c r="G11303" s="289">
        <v>22</v>
      </c>
      <c r="H11303" s="290">
        <v>7339.4296607000006</v>
      </c>
      <c r="I11303" s="289">
        <v>0</v>
      </c>
      <c r="J11303" s="214" t="s">
        <v>132</v>
      </c>
      <c r="K11303" s="214"/>
      <c r="L11303" s="214"/>
      <c r="M11303"/>
    </row>
    <row r="11304" spans="1:13" x14ac:dyDescent="0.2">
      <c r="A11304" s="284">
        <v>45397</v>
      </c>
      <c r="B11304" s="285">
        <v>5</v>
      </c>
      <c r="C11304" s="286">
        <v>2557.0593260000001</v>
      </c>
      <c r="D11304" s="287">
        <v>139.4410280000003</v>
      </c>
      <c r="E11304" s="288">
        <v>4835.6689100000003</v>
      </c>
      <c r="F11304" s="288">
        <v>249.93801629999962</v>
      </c>
      <c r="G11304" s="289">
        <v>47</v>
      </c>
      <c r="H11304" s="290">
        <v>7829.1072802999997</v>
      </c>
      <c r="I11304" s="289">
        <v>0</v>
      </c>
      <c r="J11304" s="214" t="s">
        <v>132</v>
      </c>
      <c r="K11304" s="214"/>
      <c r="L11304" s="214"/>
      <c r="M11304"/>
    </row>
    <row r="11305" spans="1:13" x14ac:dyDescent="0.2">
      <c r="A11305" s="284">
        <v>45397</v>
      </c>
      <c r="B11305" s="285">
        <v>6</v>
      </c>
      <c r="C11305" s="286">
        <v>2879.9306160000001</v>
      </c>
      <c r="D11305" s="287">
        <v>163.68209969999984</v>
      </c>
      <c r="E11305" s="288">
        <v>5387.95964</v>
      </c>
      <c r="F11305" s="288">
        <v>289.75461040000027</v>
      </c>
      <c r="G11305" s="289">
        <v>53</v>
      </c>
      <c r="H11305" s="290">
        <v>8774.3269661000013</v>
      </c>
      <c r="I11305" s="289">
        <v>0</v>
      </c>
      <c r="J11305" s="214" t="s">
        <v>132</v>
      </c>
      <c r="K11305" s="214"/>
      <c r="L11305" s="214"/>
      <c r="M11305"/>
    </row>
    <row r="11306" spans="1:13" x14ac:dyDescent="0.2">
      <c r="A11306" s="284">
        <v>45397</v>
      </c>
      <c r="B11306" s="285">
        <v>7</v>
      </c>
      <c r="C11306" s="286">
        <v>2788.9495969999998</v>
      </c>
      <c r="D11306" s="287">
        <v>163.09258889999998</v>
      </c>
      <c r="E11306" s="288">
        <v>5831.0817800000004</v>
      </c>
      <c r="F11306" s="288">
        <v>320.29701759999989</v>
      </c>
      <c r="G11306" s="289">
        <v>54</v>
      </c>
      <c r="H11306" s="290">
        <v>9157.4209835000001</v>
      </c>
      <c r="I11306" s="289">
        <v>0</v>
      </c>
      <c r="J11306" s="214" t="s">
        <v>132</v>
      </c>
      <c r="K11306" s="214"/>
      <c r="L11306" s="214"/>
      <c r="M11306"/>
    </row>
    <row r="11307" spans="1:13" x14ac:dyDescent="0.2">
      <c r="A11307" s="284">
        <v>45397</v>
      </c>
      <c r="B11307" s="285">
        <v>8</v>
      </c>
      <c r="C11307" s="286">
        <v>2162.1924607999999</v>
      </c>
      <c r="D11307" s="287">
        <v>120.74050390000033</v>
      </c>
      <c r="E11307" s="288">
        <v>5769.1834200000003</v>
      </c>
      <c r="F11307" s="288">
        <v>309.98750179999934</v>
      </c>
      <c r="G11307" s="289">
        <v>55</v>
      </c>
      <c r="H11307" s="290">
        <v>8417.103886500001</v>
      </c>
      <c r="I11307" s="289">
        <v>0</v>
      </c>
      <c r="J11307" s="214" t="s">
        <v>132</v>
      </c>
      <c r="K11307" s="214"/>
      <c r="L11307" s="214"/>
      <c r="M11307"/>
    </row>
    <row r="11308" spans="1:13" x14ac:dyDescent="0.2">
      <c r="A11308" s="284">
        <v>45397</v>
      </c>
      <c r="B11308" s="285">
        <v>9</v>
      </c>
      <c r="C11308" s="286">
        <v>1439.8941284000002</v>
      </c>
      <c r="D11308" s="287">
        <v>70.874771800000161</v>
      </c>
      <c r="E11308" s="288">
        <v>5530.2491099999997</v>
      </c>
      <c r="F11308" s="288">
        <v>288.23414760000014</v>
      </c>
      <c r="G11308" s="289">
        <v>55</v>
      </c>
      <c r="H11308" s="290">
        <v>7384.2521578000005</v>
      </c>
      <c r="I11308" s="289">
        <v>0</v>
      </c>
      <c r="J11308" s="214" t="s">
        <v>132</v>
      </c>
      <c r="K11308" s="214"/>
      <c r="L11308" s="214"/>
      <c r="M11308"/>
    </row>
    <row r="11309" spans="1:13" x14ac:dyDescent="0.2">
      <c r="A11309" s="284">
        <v>45397</v>
      </c>
      <c r="B11309" s="285">
        <v>10</v>
      </c>
      <c r="C11309" s="286">
        <v>1098.5694731999997</v>
      </c>
      <c r="D11309" s="287">
        <v>46.584829800000307</v>
      </c>
      <c r="E11309" s="288">
        <v>5242.8315700000003</v>
      </c>
      <c r="F11309" s="288">
        <v>264.24639479999951</v>
      </c>
      <c r="G11309" s="289">
        <v>56</v>
      </c>
      <c r="H11309" s="290">
        <v>6708.2322678</v>
      </c>
      <c r="I11309" s="289">
        <v>0</v>
      </c>
      <c r="J11309" s="214" t="s">
        <v>132</v>
      </c>
      <c r="K11309" s="214"/>
      <c r="L11309" s="214"/>
      <c r="M11309"/>
    </row>
    <row r="11310" spans="1:13" x14ac:dyDescent="0.2">
      <c r="A11310" s="284">
        <v>45397</v>
      </c>
      <c r="B11310" s="285">
        <v>11</v>
      </c>
      <c r="C11310" s="286">
        <v>887.47964749999983</v>
      </c>
      <c r="D11310" s="287">
        <v>32.481914399999937</v>
      </c>
      <c r="E11310" s="288">
        <v>4909.6035600000005</v>
      </c>
      <c r="F11310" s="288">
        <v>238.18095449999964</v>
      </c>
      <c r="G11310" s="289">
        <v>54</v>
      </c>
      <c r="H11310" s="290">
        <v>6121.7460763999998</v>
      </c>
      <c r="I11310" s="289">
        <v>0</v>
      </c>
      <c r="J11310" s="214" t="s">
        <v>132</v>
      </c>
      <c r="K11310" s="214"/>
      <c r="L11310" s="214"/>
      <c r="M11310"/>
    </row>
    <row r="11311" spans="1:13" x14ac:dyDescent="0.2">
      <c r="A11311" s="284">
        <v>45397</v>
      </c>
      <c r="B11311" s="285">
        <v>12</v>
      </c>
      <c r="C11311" s="286">
        <v>619.33538849999968</v>
      </c>
      <c r="D11311" s="287">
        <v>16.227776400000124</v>
      </c>
      <c r="E11311" s="288">
        <v>4658.0735700000005</v>
      </c>
      <c r="F11311" s="288">
        <v>214.7449187000002</v>
      </c>
      <c r="G11311" s="289">
        <v>54</v>
      </c>
      <c r="H11311" s="290">
        <v>5562.3816536000004</v>
      </c>
      <c r="I11311" s="289">
        <v>0</v>
      </c>
      <c r="J11311" s="214" t="s">
        <v>132</v>
      </c>
      <c r="K11311" s="214"/>
      <c r="L11311" s="214"/>
      <c r="M11311"/>
    </row>
    <row r="11312" spans="1:13" x14ac:dyDescent="0.2">
      <c r="A11312" s="284">
        <v>45397</v>
      </c>
      <c r="B11312" s="285">
        <v>13</v>
      </c>
      <c r="C11312" s="286">
        <v>459.9710912999999</v>
      </c>
      <c r="D11312" s="287">
        <v>6.4107357000001173</v>
      </c>
      <c r="E11312" s="288">
        <v>4763.4156400000002</v>
      </c>
      <c r="F11312" s="288">
        <v>198.03636449999976</v>
      </c>
      <c r="G11312" s="289">
        <v>54</v>
      </c>
      <c r="H11312" s="290">
        <v>5481.8338315000001</v>
      </c>
      <c r="I11312" s="289">
        <v>0</v>
      </c>
      <c r="J11312" s="214" t="s">
        <v>132</v>
      </c>
      <c r="K11312" s="214"/>
      <c r="L11312" s="214"/>
      <c r="M11312"/>
    </row>
    <row r="11313" spans="1:13" x14ac:dyDescent="0.2">
      <c r="A11313" s="284">
        <v>45397</v>
      </c>
      <c r="B11313" s="285">
        <v>14</v>
      </c>
      <c r="C11313" s="286">
        <v>448.2331392000001</v>
      </c>
      <c r="D11313" s="287">
        <v>6.4801915999995572</v>
      </c>
      <c r="E11313" s="288">
        <v>4923.1568500000003</v>
      </c>
      <c r="F11313" s="288">
        <v>190.30104739999933</v>
      </c>
      <c r="G11313" s="289">
        <v>54</v>
      </c>
      <c r="H11313" s="290">
        <v>5622.171228199999</v>
      </c>
      <c r="I11313" s="289">
        <v>0</v>
      </c>
      <c r="J11313" s="214" t="s">
        <v>132</v>
      </c>
      <c r="K11313" s="214"/>
      <c r="L11313" s="214"/>
      <c r="M11313"/>
    </row>
    <row r="11314" spans="1:13" x14ac:dyDescent="0.2">
      <c r="A11314" s="284">
        <v>45397</v>
      </c>
      <c r="B11314" s="285">
        <v>15</v>
      </c>
      <c r="C11314" s="286">
        <v>683.81419220000021</v>
      </c>
      <c r="D11314" s="287">
        <v>22.463654299999888</v>
      </c>
      <c r="E11314" s="288">
        <v>4629.7752099999998</v>
      </c>
      <c r="F11314" s="288">
        <v>196.93855170000006</v>
      </c>
      <c r="G11314" s="289">
        <v>54</v>
      </c>
      <c r="H11314" s="290">
        <v>5586.9916082</v>
      </c>
      <c r="I11314" s="289">
        <v>0</v>
      </c>
      <c r="J11314" s="214" t="s">
        <v>132</v>
      </c>
      <c r="K11314" s="214"/>
      <c r="L11314" s="214"/>
      <c r="M11314"/>
    </row>
    <row r="11315" spans="1:13" x14ac:dyDescent="0.2">
      <c r="A11315" s="284">
        <v>45397</v>
      </c>
      <c r="B11315" s="285">
        <v>16</v>
      </c>
      <c r="C11315" s="286">
        <v>985.64566069999955</v>
      </c>
      <c r="D11315" s="287">
        <v>41.592555300000555</v>
      </c>
      <c r="E11315" s="288">
        <v>4710.1084999999994</v>
      </c>
      <c r="F11315" s="288">
        <v>216.96374350000133</v>
      </c>
      <c r="G11315" s="289">
        <v>56</v>
      </c>
      <c r="H11315" s="290">
        <v>6010.3104595000013</v>
      </c>
      <c r="I11315" s="289">
        <v>0</v>
      </c>
      <c r="J11315" s="214" t="s">
        <v>132</v>
      </c>
      <c r="K11315" s="214"/>
      <c r="L11315" s="214"/>
      <c r="M11315"/>
    </row>
    <row r="11316" spans="1:13" x14ac:dyDescent="0.2">
      <c r="A11316" s="284">
        <v>45397</v>
      </c>
      <c r="B11316" s="285">
        <v>17</v>
      </c>
      <c r="C11316" s="286">
        <v>1662.7171005</v>
      </c>
      <c r="D11316" s="287">
        <v>85.885387199999911</v>
      </c>
      <c r="E11316" s="288">
        <v>5231.9397399999998</v>
      </c>
      <c r="F11316" s="288">
        <v>253.46215539999957</v>
      </c>
      <c r="G11316" s="289">
        <v>56</v>
      </c>
      <c r="H11316" s="290">
        <v>7290.0043830999994</v>
      </c>
      <c r="I11316" s="289">
        <v>0</v>
      </c>
      <c r="J11316" s="214" t="s">
        <v>132</v>
      </c>
      <c r="K11316" s="214"/>
      <c r="L11316" s="214"/>
      <c r="M11316"/>
    </row>
    <row r="11317" spans="1:13" x14ac:dyDescent="0.2">
      <c r="A11317" s="284">
        <v>45397</v>
      </c>
      <c r="B11317" s="285">
        <v>18</v>
      </c>
      <c r="C11317" s="286">
        <v>2485.5936262</v>
      </c>
      <c r="D11317" s="287">
        <v>140.13415520000029</v>
      </c>
      <c r="E11317" s="288">
        <v>5615.8290800000004</v>
      </c>
      <c r="F11317" s="288">
        <v>296.74749770000017</v>
      </c>
      <c r="G11317" s="289">
        <v>57</v>
      </c>
      <c r="H11317" s="290">
        <v>8595.3043591000005</v>
      </c>
      <c r="I11317" s="289">
        <v>0</v>
      </c>
      <c r="J11317" s="214" t="s">
        <v>132</v>
      </c>
      <c r="K11317" s="214"/>
      <c r="L11317" s="214"/>
      <c r="M11317"/>
    </row>
    <row r="11318" spans="1:13" x14ac:dyDescent="0.2">
      <c r="A11318" s="284">
        <v>45397</v>
      </c>
      <c r="B11318" s="285">
        <v>19</v>
      </c>
      <c r="C11318" s="286">
        <v>3044.5349183000003</v>
      </c>
      <c r="D11318" s="287">
        <v>179.52195589999982</v>
      </c>
      <c r="E11318" s="288">
        <v>5876.0070899999992</v>
      </c>
      <c r="F11318" s="288">
        <v>330.70519290000084</v>
      </c>
      <c r="G11318" s="289">
        <v>56</v>
      </c>
      <c r="H11318" s="290">
        <v>9486.7691570999996</v>
      </c>
      <c r="I11318" s="289">
        <v>0</v>
      </c>
      <c r="J11318" s="214" t="s">
        <v>132</v>
      </c>
      <c r="K11318" s="214"/>
      <c r="L11318" s="214"/>
      <c r="M11318"/>
    </row>
    <row r="11319" spans="1:13" x14ac:dyDescent="0.2">
      <c r="A11319" s="284">
        <v>45397</v>
      </c>
      <c r="B11319" s="285">
        <v>20</v>
      </c>
      <c r="C11319" s="286">
        <v>3182.1625058000004</v>
      </c>
      <c r="D11319" s="287">
        <v>189.64036249999955</v>
      </c>
      <c r="E11319" s="288">
        <v>6001.6273899999997</v>
      </c>
      <c r="F11319" s="288">
        <v>341.1801217000002</v>
      </c>
      <c r="G11319" s="289">
        <v>51</v>
      </c>
      <c r="H11319" s="290">
        <v>9765.6103799999983</v>
      </c>
      <c r="I11319" s="289">
        <v>0</v>
      </c>
      <c r="J11319" s="214" t="s">
        <v>132</v>
      </c>
      <c r="K11319" s="214"/>
      <c r="L11319" s="214"/>
      <c r="M11319"/>
    </row>
    <row r="11320" spans="1:13" x14ac:dyDescent="0.2">
      <c r="A11320" s="284">
        <v>45397</v>
      </c>
      <c r="B11320" s="285">
        <v>21</v>
      </c>
      <c r="C11320" s="286">
        <v>3072.8867603000003</v>
      </c>
      <c r="D11320" s="287">
        <v>180.21865729999968</v>
      </c>
      <c r="E11320" s="288">
        <v>5829.0713800000003</v>
      </c>
      <c r="F11320" s="288">
        <v>325.82161779999933</v>
      </c>
      <c r="G11320" s="289">
        <v>45</v>
      </c>
      <c r="H11320" s="290">
        <v>9452.9984154000012</v>
      </c>
      <c r="I11320" s="289">
        <v>0</v>
      </c>
      <c r="J11320" s="214" t="s">
        <v>132</v>
      </c>
      <c r="K11320" s="214"/>
      <c r="L11320" s="214"/>
      <c r="M11320"/>
    </row>
    <row r="11321" spans="1:13" x14ac:dyDescent="0.2">
      <c r="A11321" s="284">
        <v>45397</v>
      </c>
      <c r="B11321" s="285">
        <v>22</v>
      </c>
      <c r="C11321" s="286">
        <v>2843.1308007000002</v>
      </c>
      <c r="D11321" s="287">
        <v>161.06416159999975</v>
      </c>
      <c r="E11321" s="288">
        <v>5430.6926199999998</v>
      </c>
      <c r="F11321" s="288">
        <v>292.61797320000005</v>
      </c>
      <c r="G11321" s="289">
        <v>38</v>
      </c>
      <c r="H11321" s="290">
        <v>8765.5055554999999</v>
      </c>
      <c r="I11321" s="289">
        <v>0</v>
      </c>
      <c r="J11321" s="214" t="s">
        <v>132</v>
      </c>
      <c r="K11321" s="214"/>
      <c r="L11321" s="214"/>
      <c r="M11321"/>
    </row>
    <row r="11322" spans="1:13" x14ac:dyDescent="0.2">
      <c r="A11322" s="284">
        <v>45397</v>
      </c>
      <c r="B11322" s="285">
        <v>23</v>
      </c>
      <c r="C11322" s="286">
        <v>2621.0173435000002</v>
      </c>
      <c r="D11322" s="287">
        <v>143.39370369999997</v>
      </c>
      <c r="E11322" s="288">
        <v>5018.5355</v>
      </c>
      <c r="F11322" s="288">
        <v>261.95492840000043</v>
      </c>
      <c r="G11322" s="289">
        <v>33</v>
      </c>
      <c r="H11322" s="290">
        <v>8077.9014756000006</v>
      </c>
      <c r="I11322" s="289">
        <v>0</v>
      </c>
      <c r="J11322" s="214" t="s">
        <v>132</v>
      </c>
      <c r="K11322" s="214"/>
      <c r="L11322" s="214"/>
      <c r="M11322"/>
    </row>
    <row r="11323" spans="1:13" x14ac:dyDescent="0.2">
      <c r="A11323" s="284">
        <v>45397</v>
      </c>
      <c r="B11323" s="285">
        <v>24</v>
      </c>
      <c r="C11323" s="286">
        <v>2507.6772568000001</v>
      </c>
      <c r="D11323" s="287">
        <v>133.58376719999998</v>
      </c>
      <c r="E11323" s="288">
        <v>4881.5291799999995</v>
      </c>
      <c r="F11323" s="288">
        <v>248.12919570000031</v>
      </c>
      <c r="G11323" s="289">
        <v>30</v>
      </c>
      <c r="H11323" s="290">
        <v>7800.9193996999993</v>
      </c>
      <c r="I11323" s="289">
        <v>0</v>
      </c>
      <c r="J11323" s="214" t="s">
        <v>132</v>
      </c>
      <c r="K11323" s="214"/>
      <c r="L11323" s="214"/>
      <c r="M11323"/>
    </row>
    <row r="11324" spans="1:13" x14ac:dyDescent="0.2">
      <c r="A11324" s="284">
        <v>45398</v>
      </c>
      <c r="B11324" s="285">
        <v>1</v>
      </c>
      <c r="C11324" s="286">
        <v>2417.8968447000002</v>
      </c>
      <c r="D11324" s="287">
        <v>126.71452609999969</v>
      </c>
      <c r="E11324" s="288">
        <v>4689.2064800000007</v>
      </c>
      <c r="F11324" s="288">
        <v>234.49507779999931</v>
      </c>
      <c r="G11324" s="289">
        <v>19</v>
      </c>
      <c r="H11324" s="290">
        <v>7487.3129285999994</v>
      </c>
      <c r="I11324" s="289">
        <v>0</v>
      </c>
      <c r="J11324" s="214" t="s">
        <v>132</v>
      </c>
      <c r="K11324" s="214"/>
      <c r="L11324" s="214"/>
      <c r="M11324"/>
    </row>
    <row r="11325" spans="1:13" x14ac:dyDescent="0.2">
      <c r="A11325" s="284">
        <v>45398</v>
      </c>
      <c r="B11325" s="285">
        <v>2</v>
      </c>
      <c r="C11325" s="286">
        <v>2353.9260931000003</v>
      </c>
      <c r="D11325" s="287">
        <v>122.38879809999963</v>
      </c>
      <c r="E11325" s="288">
        <v>4763.7362400000002</v>
      </c>
      <c r="F11325" s="288">
        <v>225.2440716000001</v>
      </c>
      <c r="G11325" s="289">
        <v>11</v>
      </c>
      <c r="H11325" s="290">
        <v>7476.2952028</v>
      </c>
      <c r="I11325" s="289">
        <v>0</v>
      </c>
      <c r="J11325" s="214" t="s">
        <v>132</v>
      </c>
      <c r="K11325" s="214"/>
      <c r="L11325" s="214"/>
      <c r="M11325"/>
    </row>
    <row r="11326" spans="1:13" x14ac:dyDescent="0.2">
      <c r="A11326" s="284">
        <v>45398</v>
      </c>
      <c r="B11326" s="285">
        <v>3</v>
      </c>
      <c r="C11326" s="286">
        <v>2341.0959725999996</v>
      </c>
      <c r="D11326" s="287">
        <v>121.36867040000003</v>
      </c>
      <c r="E11326" s="288">
        <v>4738.3901800000003</v>
      </c>
      <c r="F11326" s="288">
        <v>222.23702539999977</v>
      </c>
      <c r="G11326" s="289">
        <v>11</v>
      </c>
      <c r="H11326" s="290">
        <v>7434.0918483999994</v>
      </c>
      <c r="I11326" s="289">
        <v>0</v>
      </c>
      <c r="J11326" s="214" t="s">
        <v>132</v>
      </c>
      <c r="K11326" s="214"/>
      <c r="L11326" s="214"/>
      <c r="M11326"/>
    </row>
    <row r="11327" spans="1:13" x14ac:dyDescent="0.2">
      <c r="A11327" s="284">
        <v>45398</v>
      </c>
      <c r="B11327" s="285">
        <v>4</v>
      </c>
      <c r="C11327" s="286">
        <v>2412.9572178999997</v>
      </c>
      <c r="D11327" s="287">
        <v>125.8447862000002</v>
      </c>
      <c r="E11327" s="288">
        <v>4565.3675999999996</v>
      </c>
      <c r="F11327" s="288">
        <v>228.43139630000042</v>
      </c>
      <c r="G11327" s="289">
        <v>21</v>
      </c>
      <c r="H11327" s="290">
        <v>7353.6010004</v>
      </c>
      <c r="I11327" s="289">
        <v>0</v>
      </c>
      <c r="J11327" s="214" t="s">
        <v>132</v>
      </c>
      <c r="K11327" s="214"/>
      <c r="L11327" s="214"/>
      <c r="M11327"/>
    </row>
    <row r="11328" spans="1:13" x14ac:dyDescent="0.2">
      <c r="A11328" s="284">
        <v>45398</v>
      </c>
      <c r="B11328" s="285">
        <v>5</v>
      </c>
      <c r="C11328" s="286">
        <v>2598.9097751000004</v>
      </c>
      <c r="D11328" s="287">
        <v>138.44874989999994</v>
      </c>
      <c r="E11328" s="288">
        <v>4887.4462899999999</v>
      </c>
      <c r="F11328" s="288">
        <v>247.44631490000029</v>
      </c>
      <c r="G11328" s="289">
        <v>46</v>
      </c>
      <c r="H11328" s="290">
        <v>7918.2511299000007</v>
      </c>
      <c r="I11328" s="289">
        <v>0</v>
      </c>
      <c r="J11328" s="214" t="s">
        <v>132</v>
      </c>
      <c r="K11328" s="214"/>
      <c r="L11328" s="214"/>
      <c r="M11328"/>
    </row>
    <row r="11329" spans="1:13" x14ac:dyDescent="0.2">
      <c r="A11329" s="284">
        <v>45398</v>
      </c>
      <c r="B11329" s="285">
        <v>6</v>
      </c>
      <c r="C11329" s="286">
        <v>2897.0559980999997</v>
      </c>
      <c r="D11329" s="287">
        <v>159.84329849999995</v>
      </c>
      <c r="E11329" s="288">
        <v>5383.1211999999996</v>
      </c>
      <c r="F11329" s="288">
        <v>285.32249310000043</v>
      </c>
      <c r="G11329" s="289">
        <v>53</v>
      </c>
      <c r="H11329" s="290">
        <v>8778.3429896999987</v>
      </c>
      <c r="I11329" s="289">
        <v>0</v>
      </c>
      <c r="J11329" s="214" t="s">
        <v>132</v>
      </c>
      <c r="K11329" s="214"/>
      <c r="L11329" s="214"/>
      <c r="M11329"/>
    </row>
    <row r="11330" spans="1:13" x14ac:dyDescent="0.2">
      <c r="A11330" s="284">
        <v>45398</v>
      </c>
      <c r="B11330" s="285">
        <v>7</v>
      </c>
      <c r="C11330" s="286">
        <v>2786.1088260000001</v>
      </c>
      <c r="D11330" s="287">
        <v>157.86951290000016</v>
      </c>
      <c r="E11330" s="288">
        <v>5757.7044500000002</v>
      </c>
      <c r="F11330" s="288">
        <v>306.47832340000059</v>
      </c>
      <c r="G11330" s="289">
        <v>54</v>
      </c>
      <c r="H11330" s="290">
        <v>9062.1611123000021</v>
      </c>
      <c r="I11330" s="289">
        <v>0</v>
      </c>
      <c r="J11330" s="214" t="s">
        <v>132</v>
      </c>
      <c r="K11330" s="214"/>
      <c r="L11330" s="214"/>
      <c r="M11330"/>
    </row>
    <row r="11331" spans="1:13" x14ac:dyDescent="0.2">
      <c r="A11331" s="284">
        <v>45398</v>
      </c>
      <c r="B11331" s="285">
        <v>8</v>
      </c>
      <c r="C11331" s="286">
        <v>2062.7699973999997</v>
      </c>
      <c r="D11331" s="287">
        <v>109.31484960000029</v>
      </c>
      <c r="E11331" s="288">
        <v>5462.8687200000004</v>
      </c>
      <c r="F11331" s="288">
        <v>281.16159789999983</v>
      </c>
      <c r="G11331" s="289">
        <v>54</v>
      </c>
      <c r="H11331" s="290">
        <v>7970.1151649000003</v>
      </c>
      <c r="I11331" s="289">
        <v>0</v>
      </c>
      <c r="J11331" s="214" t="s">
        <v>132</v>
      </c>
      <c r="K11331" s="214"/>
      <c r="L11331" s="214"/>
      <c r="M11331"/>
    </row>
    <row r="11332" spans="1:13" x14ac:dyDescent="0.2">
      <c r="A11332" s="284">
        <v>45398</v>
      </c>
      <c r="B11332" s="285">
        <v>9</v>
      </c>
      <c r="C11332" s="286">
        <v>1300.5517131000001</v>
      </c>
      <c r="D11332" s="287">
        <v>57.946285799999856</v>
      </c>
      <c r="E11332" s="288">
        <v>5236.7737200000001</v>
      </c>
      <c r="F11332" s="288">
        <v>252.33311499999945</v>
      </c>
      <c r="G11332" s="289">
        <v>53</v>
      </c>
      <c r="H11332" s="290">
        <v>6900.6048338999999</v>
      </c>
      <c r="I11332" s="289">
        <v>0</v>
      </c>
      <c r="J11332" s="214" t="s">
        <v>132</v>
      </c>
      <c r="K11332" s="214"/>
      <c r="L11332" s="214"/>
      <c r="M11332"/>
    </row>
    <row r="11333" spans="1:13" x14ac:dyDescent="0.2">
      <c r="A11333" s="284">
        <v>45398</v>
      </c>
      <c r="B11333" s="285">
        <v>10</v>
      </c>
      <c r="C11333" s="286">
        <v>730.36651019999977</v>
      </c>
      <c r="D11333" s="287">
        <v>20.961665700000225</v>
      </c>
      <c r="E11333" s="288">
        <v>4880.08259</v>
      </c>
      <c r="F11333" s="288">
        <v>225.01301140000032</v>
      </c>
      <c r="G11333" s="289">
        <v>52</v>
      </c>
      <c r="H11333" s="290">
        <v>5908.4237773000004</v>
      </c>
      <c r="I11333" s="289">
        <v>0</v>
      </c>
      <c r="J11333" s="214" t="s">
        <v>132</v>
      </c>
      <c r="K11333" s="214"/>
      <c r="L11333" s="214"/>
      <c r="M11333"/>
    </row>
    <row r="11334" spans="1:13" x14ac:dyDescent="0.2">
      <c r="A11334" s="284">
        <v>45398</v>
      </c>
      <c r="B11334" s="285">
        <v>11</v>
      </c>
      <c r="C11334" s="286">
        <v>443.67525509999996</v>
      </c>
      <c r="D11334" s="287">
        <v>2.9099920000000168</v>
      </c>
      <c r="E11334" s="288">
        <v>4808.5744299999997</v>
      </c>
      <c r="F11334" s="288">
        <v>204.52067749999969</v>
      </c>
      <c r="G11334" s="289">
        <v>54</v>
      </c>
      <c r="H11334" s="290">
        <v>5513.6803545999992</v>
      </c>
      <c r="I11334" s="289">
        <v>0</v>
      </c>
      <c r="J11334" s="214" t="s">
        <v>132</v>
      </c>
      <c r="K11334" s="214"/>
      <c r="L11334" s="214"/>
      <c r="M11334"/>
    </row>
    <row r="11335" spans="1:13" x14ac:dyDescent="0.2">
      <c r="A11335" s="284">
        <v>45398</v>
      </c>
      <c r="B11335" s="285">
        <v>12</v>
      </c>
      <c r="C11335" s="286">
        <v>181.53613150000001</v>
      </c>
      <c r="D11335" s="287">
        <v>-13.654855000000168</v>
      </c>
      <c r="E11335" s="288">
        <v>4786.04277</v>
      </c>
      <c r="F11335" s="288">
        <v>193.15095850000034</v>
      </c>
      <c r="G11335" s="289">
        <v>54</v>
      </c>
      <c r="H11335" s="290">
        <v>5201.0750050000006</v>
      </c>
      <c r="I11335" s="289">
        <v>0</v>
      </c>
      <c r="J11335" s="214" t="s">
        <v>132</v>
      </c>
      <c r="K11335" s="214"/>
      <c r="L11335" s="214"/>
      <c r="M11335"/>
    </row>
    <row r="11336" spans="1:13" x14ac:dyDescent="0.2">
      <c r="A11336" s="284">
        <v>45398</v>
      </c>
      <c r="B11336" s="285">
        <v>13</v>
      </c>
      <c r="C11336" s="286">
        <v>60.803402700000333</v>
      </c>
      <c r="D11336" s="287">
        <v>-20.664575699999972</v>
      </c>
      <c r="E11336" s="288">
        <v>4651.0650900000001</v>
      </c>
      <c r="F11336" s="288">
        <v>192.7368220999997</v>
      </c>
      <c r="G11336" s="289">
        <v>54</v>
      </c>
      <c r="H11336" s="290">
        <v>4937.9407391000004</v>
      </c>
      <c r="I11336" s="289">
        <v>0</v>
      </c>
      <c r="J11336" s="214" t="s">
        <v>132</v>
      </c>
      <c r="K11336" s="214"/>
      <c r="L11336" s="214"/>
      <c r="M11336"/>
    </row>
    <row r="11337" spans="1:13" x14ac:dyDescent="0.2">
      <c r="A11337" s="284">
        <v>45398</v>
      </c>
      <c r="B11337" s="285">
        <v>14</v>
      </c>
      <c r="C11337" s="286">
        <v>169.53107950000003</v>
      </c>
      <c r="D11337" s="287">
        <v>-13.801583899999741</v>
      </c>
      <c r="E11337" s="288">
        <v>4460.5802900000008</v>
      </c>
      <c r="F11337" s="288">
        <v>197.0995927999993</v>
      </c>
      <c r="G11337" s="289">
        <v>56</v>
      </c>
      <c r="H11337" s="290">
        <v>4869.4093784000006</v>
      </c>
      <c r="I11337" s="289">
        <v>0</v>
      </c>
      <c r="J11337" s="214" t="s">
        <v>132</v>
      </c>
      <c r="K11337" s="214"/>
      <c r="L11337" s="214"/>
      <c r="M11337"/>
    </row>
    <row r="11338" spans="1:13" x14ac:dyDescent="0.2">
      <c r="A11338" s="284">
        <v>45398</v>
      </c>
      <c r="B11338" s="285">
        <v>15</v>
      </c>
      <c r="C11338" s="286">
        <v>509.8837797000001</v>
      </c>
      <c r="D11338" s="287">
        <v>8.0862757999998109</v>
      </c>
      <c r="E11338" s="288">
        <v>4522.2484700000005</v>
      </c>
      <c r="F11338" s="288">
        <v>207.32089329999963</v>
      </c>
      <c r="G11338" s="289">
        <v>56</v>
      </c>
      <c r="H11338" s="290">
        <v>5303.5394188</v>
      </c>
      <c r="I11338" s="289">
        <v>0</v>
      </c>
      <c r="J11338" s="214" t="s">
        <v>132</v>
      </c>
      <c r="K11338" s="214"/>
      <c r="L11338" s="214"/>
      <c r="M11338"/>
    </row>
    <row r="11339" spans="1:13" x14ac:dyDescent="0.2">
      <c r="A11339" s="284">
        <v>45398</v>
      </c>
      <c r="B11339" s="285">
        <v>16</v>
      </c>
      <c r="C11339" s="286">
        <v>1091.5458282999998</v>
      </c>
      <c r="D11339" s="287">
        <v>45.044129500000025</v>
      </c>
      <c r="E11339" s="288">
        <v>4914.4048199999997</v>
      </c>
      <c r="F11339" s="288">
        <v>234.6201514000004</v>
      </c>
      <c r="G11339" s="289">
        <v>59</v>
      </c>
      <c r="H11339" s="290">
        <v>6344.6149292</v>
      </c>
      <c r="I11339" s="289">
        <v>0</v>
      </c>
      <c r="J11339" s="214" t="s">
        <v>132</v>
      </c>
      <c r="K11339" s="214"/>
      <c r="L11339" s="214"/>
      <c r="M11339"/>
    </row>
    <row r="11340" spans="1:13" x14ac:dyDescent="0.2">
      <c r="A11340" s="284">
        <v>45398</v>
      </c>
      <c r="B11340" s="285">
        <v>17</v>
      </c>
      <c r="C11340" s="286">
        <v>1847.4778628999998</v>
      </c>
      <c r="D11340" s="287">
        <v>92.869931400000212</v>
      </c>
      <c r="E11340" s="288">
        <v>5422.4448699999994</v>
      </c>
      <c r="F11340" s="288">
        <v>268.36615960000017</v>
      </c>
      <c r="G11340" s="289">
        <v>58</v>
      </c>
      <c r="H11340" s="290">
        <v>7689.1588238999993</v>
      </c>
      <c r="I11340" s="289">
        <v>0</v>
      </c>
      <c r="J11340" s="214" t="s">
        <v>132</v>
      </c>
      <c r="K11340" s="214"/>
      <c r="L11340" s="214"/>
      <c r="M11340"/>
    </row>
    <row r="11341" spans="1:13" x14ac:dyDescent="0.2">
      <c r="A11341" s="284">
        <v>45398</v>
      </c>
      <c r="B11341" s="285">
        <v>18</v>
      </c>
      <c r="C11341" s="286">
        <v>2676.5962875999999</v>
      </c>
      <c r="D11341" s="287">
        <v>145.84951590000006</v>
      </c>
      <c r="E11341" s="288">
        <v>5762.9633800000001</v>
      </c>
      <c r="F11341" s="288">
        <v>303.46280490000026</v>
      </c>
      <c r="G11341" s="289">
        <v>57</v>
      </c>
      <c r="H11341" s="290">
        <v>8945.8719884000002</v>
      </c>
      <c r="I11341" s="289">
        <v>0</v>
      </c>
      <c r="J11341" s="214" t="s">
        <v>132</v>
      </c>
      <c r="K11341" s="214"/>
      <c r="L11341" s="214"/>
      <c r="M11341"/>
    </row>
    <row r="11342" spans="1:13" x14ac:dyDescent="0.2">
      <c r="A11342" s="284">
        <v>45398</v>
      </c>
      <c r="B11342" s="285">
        <v>19</v>
      </c>
      <c r="C11342" s="286">
        <v>3215.1901834999999</v>
      </c>
      <c r="D11342" s="287">
        <v>182.89041489999988</v>
      </c>
      <c r="E11342" s="288">
        <v>5984.5209299999997</v>
      </c>
      <c r="F11342" s="288">
        <v>329.44631540000046</v>
      </c>
      <c r="G11342" s="289">
        <v>53</v>
      </c>
      <c r="H11342" s="290">
        <v>9765.0478437999991</v>
      </c>
      <c r="I11342" s="289">
        <v>0</v>
      </c>
      <c r="J11342" s="214" t="s">
        <v>132</v>
      </c>
      <c r="K11342" s="214"/>
      <c r="L11342" s="214"/>
      <c r="M11342"/>
    </row>
    <row r="11343" spans="1:13" x14ac:dyDescent="0.2">
      <c r="A11343" s="284">
        <v>45398</v>
      </c>
      <c r="B11343" s="285">
        <v>20</v>
      </c>
      <c r="C11343" s="286">
        <v>3343.0671502</v>
      </c>
      <c r="D11343" s="287">
        <v>193.08458439999995</v>
      </c>
      <c r="E11343" s="288">
        <v>6063.5829700000004</v>
      </c>
      <c r="F11343" s="288">
        <v>338.56088109999928</v>
      </c>
      <c r="G11343" s="289">
        <v>50</v>
      </c>
      <c r="H11343" s="290">
        <v>9988.2955856999979</v>
      </c>
      <c r="I11343" s="289">
        <v>0</v>
      </c>
      <c r="J11343" s="214" t="s">
        <v>132</v>
      </c>
      <c r="K11343" s="214"/>
      <c r="L11343" s="214"/>
      <c r="M11343"/>
    </row>
    <row r="11344" spans="1:13" x14ac:dyDescent="0.2">
      <c r="A11344" s="284">
        <v>45398</v>
      </c>
      <c r="B11344" s="285">
        <v>21</v>
      </c>
      <c r="C11344" s="286">
        <v>3219.6358068</v>
      </c>
      <c r="D11344" s="287">
        <v>182.66606410000026</v>
      </c>
      <c r="E11344" s="288">
        <v>5866.9479299999994</v>
      </c>
      <c r="F11344" s="288">
        <v>321.77338860000054</v>
      </c>
      <c r="G11344" s="289">
        <v>45</v>
      </c>
      <c r="H11344" s="290">
        <v>9636.0231894999997</v>
      </c>
      <c r="I11344" s="289">
        <v>0</v>
      </c>
      <c r="J11344" s="214" t="s">
        <v>132</v>
      </c>
      <c r="K11344" s="214"/>
      <c r="L11344" s="214"/>
      <c r="M11344"/>
    </row>
    <row r="11345" spans="1:13" x14ac:dyDescent="0.2">
      <c r="A11345" s="284">
        <v>45398</v>
      </c>
      <c r="B11345" s="285">
        <v>22</v>
      </c>
      <c r="C11345" s="286">
        <v>2981.5889801999997</v>
      </c>
      <c r="D11345" s="287">
        <v>163.41200110000011</v>
      </c>
      <c r="E11345" s="288">
        <v>5457.3878100000002</v>
      </c>
      <c r="F11345" s="288">
        <v>289.61543879999954</v>
      </c>
      <c r="G11345" s="289">
        <v>39</v>
      </c>
      <c r="H11345" s="290">
        <v>8931.0042300999994</v>
      </c>
      <c r="I11345" s="289">
        <v>0</v>
      </c>
      <c r="J11345" s="214" t="s">
        <v>132</v>
      </c>
      <c r="K11345" s="214"/>
      <c r="L11345" s="214"/>
      <c r="M11345"/>
    </row>
    <row r="11346" spans="1:13" x14ac:dyDescent="0.2">
      <c r="A11346" s="284">
        <v>45398</v>
      </c>
      <c r="B11346" s="285">
        <v>23</v>
      </c>
      <c r="C11346" s="286">
        <v>2744.0430268</v>
      </c>
      <c r="D11346" s="287">
        <v>144.98331829999989</v>
      </c>
      <c r="E11346" s="288">
        <v>5045.0081499999997</v>
      </c>
      <c r="F11346" s="288">
        <v>258.80903579999995</v>
      </c>
      <c r="G11346" s="289">
        <v>34</v>
      </c>
      <c r="H11346" s="290">
        <v>8226.8435308999997</v>
      </c>
      <c r="I11346" s="289">
        <v>0</v>
      </c>
      <c r="J11346" s="214" t="s">
        <v>132</v>
      </c>
      <c r="K11346" s="214"/>
      <c r="L11346" s="214"/>
      <c r="M11346"/>
    </row>
    <row r="11347" spans="1:13" x14ac:dyDescent="0.2">
      <c r="A11347" s="284">
        <v>45398</v>
      </c>
      <c r="B11347" s="285">
        <v>24</v>
      </c>
      <c r="C11347" s="286">
        <v>2621.5970281</v>
      </c>
      <c r="D11347" s="287">
        <v>137.38162929999984</v>
      </c>
      <c r="E11347" s="288">
        <v>4882.0262199999997</v>
      </c>
      <c r="F11347" s="288">
        <v>249.96008869999969</v>
      </c>
      <c r="G11347" s="289">
        <v>30</v>
      </c>
      <c r="H11347" s="290">
        <v>7920.9649660999994</v>
      </c>
      <c r="I11347" s="289">
        <v>0</v>
      </c>
      <c r="J11347" s="214" t="s">
        <v>132</v>
      </c>
      <c r="K11347" s="214"/>
      <c r="L11347" s="214"/>
      <c r="M11347"/>
    </row>
    <row r="11348" spans="1:13" x14ac:dyDescent="0.2">
      <c r="A11348" s="284">
        <v>45399</v>
      </c>
      <c r="B11348" s="285">
        <v>1</v>
      </c>
      <c r="C11348" s="286">
        <v>2518.3658165000002</v>
      </c>
      <c r="D11348" s="287">
        <v>129.50691660000001</v>
      </c>
      <c r="E11348" s="288">
        <v>4746.2424600000004</v>
      </c>
      <c r="F11348" s="288">
        <v>235.07263429999966</v>
      </c>
      <c r="G11348" s="289">
        <v>17</v>
      </c>
      <c r="H11348" s="290">
        <v>7646.1878274000001</v>
      </c>
      <c r="I11348" s="289">
        <v>0</v>
      </c>
      <c r="J11348" s="214" t="s">
        <v>132</v>
      </c>
      <c r="K11348" s="214"/>
      <c r="L11348" s="214"/>
      <c r="M11348"/>
    </row>
    <row r="11349" spans="1:13" x14ac:dyDescent="0.2">
      <c r="A11349" s="284">
        <v>45399</v>
      </c>
      <c r="B11349" s="285">
        <v>2</v>
      </c>
      <c r="C11349" s="286">
        <v>2444.3722823000003</v>
      </c>
      <c r="D11349" s="287">
        <v>124.17475790000013</v>
      </c>
      <c r="E11349" s="288">
        <v>4591.4136500000004</v>
      </c>
      <c r="F11349" s="288">
        <v>224.51971779999894</v>
      </c>
      <c r="G11349" s="289">
        <v>11</v>
      </c>
      <c r="H11349" s="290">
        <v>7395.4804080000004</v>
      </c>
      <c r="I11349" s="289">
        <v>0</v>
      </c>
      <c r="J11349" s="214" t="s">
        <v>132</v>
      </c>
      <c r="K11349" s="214"/>
      <c r="L11349" s="214"/>
      <c r="M11349"/>
    </row>
    <row r="11350" spans="1:13" x14ac:dyDescent="0.2">
      <c r="A11350" s="284">
        <v>45399</v>
      </c>
      <c r="B11350" s="285">
        <v>3</v>
      </c>
      <c r="C11350" s="286">
        <v>2420.9919030999999</v>
      </c>
      <c r="D11350" s="287">
        <v>122.25924700000007</v>
      </c>
      <c r="E11350" s="288">
        <v>4469.0607499999996</v>
      </c>
      <c r="F11350" s="288">
        <v>220.12335510000048</v>
      </c>
      <c r="G11350" s="289">
        <v>11</v>
      </c>
      <c r="H11350" s="290">
        <v>7243.4352552</v>
      </c>
      <c r="I11350" s="289">
        <v>0</v>
      </c>
      <c r="J11350" s="214" t="s">
        <v>132</v>
      </c>
      <c r="K11350" s="214"/>
      <c r="L11350" s="214"/>
      <c r="M11350"/>
    </row>
    <row r="11351" spans="1:13" x14ac:dyDescent="0.2">
      <c r="A11351" s="284">
        <v>45399</v>
      </c>
      <c r="B11351" s="285">
        <v>4</v>
      </c>
      <c r="C11351" s="286">
        <v>2480.0388085</v>
      </c>
      <c r="D11351" s="287">
        <v>125.8668286999999</v>
      </c>
      <c r="E11351" s="288">
        <v>4496.0040300000001</v>
      </c>
      <c r="F11351" s="288">
        <v>224.70523469999989</v>
      </c>
      <c r="G11351" s="289">
        <v>26</v>
      </c>
      <c r="H11351" s="290">
        <v>7352.6149018999995</v>
      </c>
      <c r="I11351" s="289">
        <v>0</v>
      </c>
      <c r="J11351" s="214" t="s">
        <v>132</v>
      </c>
      <c r="K11351" s="214"/>
      <c r="L11351" s="214"/>
      <c r="M11351"/>
    </row>
    <row r="11352" spans="1:13" x14ac:dyDescent="0.2">
      <c r="A11352" s="284">
        <v>45399</v>
      </c>
      <c r="B11352" s="285">
        <v>5</v>
      </c>
      <c r="C11352" s="286">
        <v>2639.7913706999998</v>
      </c>
      <c r="D11352" s="287">
        <v>137.20447889999997</v>
      </c>
      <c r="E11352" s="288">
        <v>4755.0714399999997</v>
      </c>
      <c r="F11352" s="288">
        <v>240.89718470000025</v>
      </c>
      <c r="G11352" s="289">
        <v>49</v>
      </c>
      <c r="H11352" s="290">
        <v>7821.9644742999999</v>
      </c>
      <c r="I11352" s="289">
        <v>0</v>
      </c>
      <c r="J11352" s="214" t="s">
        <v>132</v>
      </c>
      <c r="K11352" s="214"/>
      <c r="L11352" s="214"/>
      <c r="M11352"/>
    </row>
    <row r="11353" spans="1:13" x14ac:dyDescent="0.2">
      <c r="A11353" s="284">
        <v>45399</v>
      </c>
      <c r="B11353" s="285">
        <v>6</v>
      </c>
      <c r="C11353" s="286">
        <v>2895.5774248999996</v>
      </c>
      <c r="D11353" s="287">
        <v>156.85380280000004</v>
      </c>
      <c r="E11353" s="288">
        <v>5238.6459199999999</v>
      </c>
      <c r="F11353" s="288">
        <v>275.47745050000049</v>
      </c>
      <c r="G11353" s="289">
        <v>56</v>
      </c>
      <c r="H11353" s="290">
        <v>8622.5545982000003</v>
      </c>
      <c r="I11353" s="289">
        <v>0</v>
      </c>
      <c r="J11353" s="214" t="s">
        <v>132</v>
      </c>
      <c r="K11353" s="214"/>
      <c r="L11353" s="214"/>
      <c r="M11353"/>
    </row>
    <row r="11354" spans="1:13" x14ac:dyDescent="0.2">
      <c r="A11354" s="284">
        <v>45399</v>
      </c>
      <c r="B11354" s="285">
        <v>7</v>
      </c>
      <c r="C11354" s="286">
        <v>2791.9333555999997</v>
      </c>
      <c r="D11354" s="287">
        <v>153.43512790000011</v>
      </c>
      <c r="E11354" s="288">
        <v>5627.9177100000006</v>
      </c>
      <c r="F11354" s="288">
        <v>296.12037659999987</v>
      </c>
      <c r="G11354" s="289">
        <v>56</v>
      </c>
      <c r="H11354" s="290">
        <v>8925.4065701</v>
      </c>
      <c r="I11354" s="289">
        <v>0</v>
      </c>
      <c r="J11354" s="214" t="s">
        <v>132</v>
      </c>
      <c r="K11354" s="214"/>
      <c r="L11354" s="214"/>
      <c r="M11354"/>
    </row>
    <row r="11355" spans="1:13" x14ac:dyDescent="0.2">
      <c r="A11355" s="284">
        <v>45399</v>
      </c>
      <c r="B11355" s="285">
        <v>8</v>
      </c>
      <c r="C11355" s="286">
        <v>2222.9294566999997</v>
      </c>
      <c r="D11355" s="287">
        <v>115.36985610000019</v>
      </c>
      <c r="E11355" s="288">
        <v>5414.7704899999999</v>
      </c>
      <c r="F11355" s="288">
        <v>280.75343960000009</v>
      </c>
      <c r="G11355" s="289">
        <v>58</v>
      </c>
      <c r="H11355" s="290">
        <v>8091.8232423999998</v>
      </c>
      <c r="I11355" s="289">
        <v>0</v>
      </c>
      <c r="J11355" s="214" t="s">
        <v>132</v>
      </c>
      <c r="K11355" s="214"/>
      <c r="L11355" s="214"/>
      <c r="M11355"/>
    </row>
    <row r="11356" spans="1:13" x14ac:dyDescent="0.2">
      <c r="A11356" s="284">
        <v>45399</v>
      </c>
      <c r="B11356" s="285">
        <v>9</v>
      </c>
      <c r="C11356" s="286">
        <v>1533.8166315000001</v>
      </c>
      <c r="D11356" s="287">
        <v>69.951557099999945</v>
      </c>
      <c r="E11356" s="288">
        <v>5143.4676599999993</v>
      </c>
      <c r="F11356" s="288">
        <v>256.29734450000069</v>
      </c>
      <c r="G11356" s="289">
        <v>55</v>
      </c>
      <c r="H11356" s="290">
        <v>7058.5331931000001</v>
      </c>
      <c r="I11356" s="289">
        <v>0</v>
      </c>
      <c r="J11356" s="214" t="s">
        <v>132</v>
      </c>
      <c r="K11356" s="214"/>
      <c r="L11356" s="214"/>
      <c r="M11356"/>
    </row>
    <row r="11357" spans="1:13" x14ac:dyDescent="0.2">
      <c r="A11357" s="284">
        <v>45399</v>
      </c>
      <c r="B11357" s="285">
        <v>10</v>
      </c>
      <c r="C11357" s="286">
        <v>934.87443450000046</v>
      </c>
      <c r="D11357" s="287">
        <v>32.234618799999623</v>
      </c>
      <c r="E11357" s="288">
        <v>4922.6442799999995</v>
      </c>
      <c r="F11357" s="288">
        <v>235.19632590000037</v>
      </c>
      <c r="G11357" s="289">
        <v>54</v>
      </c>
      <c r="H11357" s="290">
        <v>6178.9496591999996</v>
      </c>
      <c r="I11357" s="289">
        <v>0</v>
      </c>
      <c r="J11357" s="214" t="s">
        <v>132</v>
      </c>
      <c r="K11357" s="214"/>
      <c r="L11357" s="214"/>
      <c r="M11357"/>
    </row>
    <row r="11358" spans="1:13" x14ac:dyDescent="0.2">
      <c r="A11358" s="284">
        <v>45399</v>
      </c>
      <c r="B11358" s="285">
        <v>11</v>
      </c>
      <c r="C11358" s="286">
        <v>587.67000570000027</v>
      </c>
      <c r="D11358" s="287">
        <v>10.202788700000013</v>
      </c>
      <c r="E11358" s="288">
        <v>4721.6304700000001</v>
      </c>
      <c r="F11358" s="288">
        <v>218.72686579999936</v>
      </c>
      <c r="G11358" s="289">
        <v>54</v>
      </c>
      <c r="H11358" s="290">
        <v>5592.2301301999996</v>
      </c>
      <c r="I11358" s="289">
        <v>0</v>
      </c>
      <c r="J11358" s="214" t="s">
        <v>132</v>
      </c>
      <c r="K11358" s="214"/>
      <c r="L11358" s="214"/>
      <c r="M11358"/>
    </row>
    <row r="11359" spans="1:13" x14ac:dyDescent="0.2">
      <c r="A11359" s="284">
        <v>45399</v>
      </c>
      <c r="B11359" s="285">
        <v>12</v>
      </c>
      <c r="C11359" s="286">
        <v>394.10343889999967</v>
      </c>
      <c r="D11359" s="287">
        <v>-1.552273699999688</v>
      </c>
      <c r="E11359" s="288">
        <v>4693.6983600000003</v>
      </c>
      <c r="F11359" s="288">
        <v>210.00542479999967</v>
      </c>
      <c r="G11359" s="289">
        <v>56</v>
      </c>
      <c r="H11359" s="290">
        <v>5352.2549500000005</v>
      </c>
      <c r="I11359" s="289">
        <v>0</v>
      </c>
      <c r="J11359" s="214" t="s">
        <v>132</v>
      </c>
      <c r="K11359" s="214"/>
      <c r="L11359" s="214"/>
      <c r="M11359"/>
    </row>
    <row r="11360" spans="1:13" x14ac:dyDescent="0.2">
      <c r="A11360" s="284">
        <v>45399</v>
      </c>
      <c r="B11360" s="285">
        <v>13</v>
      </c>
      <c r="C11360" s="286">
        <v>414.7285552000003</v>
      </c>
      <c r="D11360" s="287">
        <v>-9.8183299999874407E-2</v>
      </c>
      <c r="E11360" s="288">
        <v>4573.1915400000007</v>
      </c>
      <c r="F11360" s="288">
        <v>209.06773529999919</v>
      </c>
      <c r="G11360" s="289">
        <v>56</v>
      </c>
      <c r="H11360" s="290">
        <v>5252.8896472000006</v>
      </c>
      <c r="I11360" s="289">
        <v>0</v>
      </c>
      <c r="J11360" s="214" t="s">
        <v>132</v>
      </c>
      <c r="K11360" s="214"/>
      <c r="L11360" s="214"/>
      <c r="M11360"/>
    </row>
    <row r="11361" spans="1:13" x14ac:dyDescent="0.2">
      <c r="A11361" s="284">
        <v>45399</v>
      </c>
      <c r="B11361" s="285">
        <v>14</v>
      </c>
      <c r="C11361" s="286">
        <v>608.47157600000037</v>
      </c>
      <c r="D11361" s="287">
        <v>12.585539399999675</v>
      </c>
      <c r="E11361" s="288">
        <v>5101.2015200000005</v>
      </c>
      <c r="F11361" s="288">
        <v>216.85784539999986</v>
      </c>
      <c r="G11361" s="289">
        <v>58</v>
      </c>
      <c r="H11361" s="290">
        <v>5997.1164808000003</v>
      </c>
      <c r="I11361" s="289">
        <v>0</v>
      </c>
      <c r="J11361" s="214" t="s">
        <v>132</v>
      </c>
      <c r="K11361" s="214"/>
      <c r="L11361" s="214"/>
      <c r="M11361"/>
    </row>
    <row r="11362" spans="1:13" x14ac:dyDescent="0.2">
      <c r="A11362" s="284">
        <v>45399</v>
      </c>
      <c r="B11362" s="285">
        <v>15</v>
      </c>
      <c r="C11362" s="286">
        <v>926.66868190000014</v>
      </c>
      <c r="D11362" s="287">
        <v>33.213828399999727</v>
      </c>
      <c r="E11362" s="288">
        <v>5047.5214999999998</v>
      </c>
      <c r="F11362" s="288">
        <v>234.49482410000019</v>
      </c>
      <c r="G11362" s="289">
        <v>60</v>
      </c>
      <c r="H11362" s="290">
        <v>6301.8988343999999</v>
      </c>
      <c r="I11362" s="289">
        <v>0</v>
      </c>
      <c r="J11362" s="214" t="s">
        <v>132</v>
      </c>
      <c r="K11362" s="214"/>
      <c r="L11362" s="214"/>
      <c r="M11362"/>
    </row>
    <row r="11363" spans="1:13" x14ac:dyDescent="0.2">
      <c r="A11363" s="284">
        <v>45399</v>
      </c>
      <c r="B11363" s="285">
        <v>16</v>
      </c>
      <c r="C11363" s="286">
        <v>1427.5981006000004</v>
      </c>
      <c r="D11363" s="287">
        <v>66.548002099999678</v>
      </c>
      <c r="E11363" s="288">
        <v>5446.81772</v>
      </c>
      <c r="F11363" s="288">
        <v>262.50837390000015</v>
      </c>
      <c r="G11363" s="289">
        <v>58</v>
      </c>
      <c r="H11363" s="290">
        <v>7261.4721965999997</v>
      </c>
      <c r="I11363" s="289">
        <v>0</v>
      </c>
      <c r="J11363" s="214" t="s">
        <v>132</v>
      </c>
      <c r="K11363" s="214"/>
      <c r="L11363" s="214"/>
      <c r="M11363"/>
    </row>
    <row r="11364" spans="1:13" x14ac:dyDescent="0.2">
      <c r="A11364" s="284">
        <v>45399</v>
      </c>
      <c r="B11364" s="285">
        <v>17</v>
      </c>
      <c r="C11364" s="286">
        <v>2158.4327008</v>
      </c>
      <c r="D11364" s="287">
        <v>114.12728380000004</v>
      </c>
      <c r="E11364" s="288">
        <v>5871.3185400000002</v>
      </c>
      <c r="F11364" s="288">
        <v>292.43090519999987</v>
      </c>
      <c r="G11364" s="289">
        <v>59</v>
      </c>
      <c r="H11364" s="290">
        <v>8495.3094297999996</v>
      </c>
      <c r="I11364" s="289">
        <v>0</v>
      </c>
      <c r="J11364" s="214" t="s">
        <v>132</v>
      </c>
      <c r="K11364" s="214"/>
      <c r="L11364" s="214"/>
      <c r="M11364"/>
    </row>
    <row r="11365" spans="1:13" x14ac:dyDescent="0.2">
      <c r="A11365" s="284">
        <v>45399</v>
      </c>
      <c r="B11365" s="285">
        <v>18</v>
      </c>
      <c r="C11365" s="286">
        <v>2945.8734691000004</v>
      </c>
      <c r="D11365" s="287">
        <v>167.83051669999995</v>
      </c>
      <c r="E11365" s="288">
        <v>6087.3342400000001</v>
      </c>
      <c r="F11365" s="288">
        <v>324.19057319999956</v>
      </c>
      <c r="G11365" s="289">
        <v>59</v>
      </c>
      <c r="H11365" s="290">
        <v>9584.2287990000004</v>
      </c>
      <c r="I11365" s="289">
        <v>0</v>
      </c>
      <c r="J11365" s="214" t="s">
        <v>132</v>
      </c>
      <c r="K11365" s="214"/>
      <c r="L11365" s="214"/>
      <c r="M11365"/>
    </row>
    <row r="11366" spans="1:13" x14ac:dyDescent="0.2">
      <c r="A11366" s="284">
        <v>45399</v>
      </c>
      <c r="B11366" s="285">
        <v>19</v>
      </c>
      <c r="C11366" s="286">
        <v>3422.9938947000005</v>
      </c>
      <c r="D11366" s="287">
        <v>201.53534279999963</v>
      </c>
      <c r="E11366" s="288">
        <v>6186.8819000000003</v>
      </c>
      <c r="F11366" s="288">
        <v>348.44965169999978</v>
      </c>
      <c r="G11366" s="289">
        <v>57</v>
      </c>
      <c r="H11366" s="290">
        <v>10216.8607892</v>
      </c>
      <c r="I11366" s="289">
        <v>0</v>
      </c>
      <c r="J11366" s="214" t="s">
        <v>132</v>
      </c>
      <c r="K11366" s="214"/>
      <c r="L11366" s="214"/>
      <c r="M11366"/>
    </row>
    <row r="11367" spans="1:13" x14ac:dyDescent="0.2">
      <c r="A11367" s="284">
        <v>45399</v>
      </c>
      <c r="B11367" s="285">
        <v>20</v>
      </c>
      <c r="C11367" s="286">
        <v>3521.6831157000001</v>
      </c>
      <c r="D11367" s="287">
        <v>209.1095890000002</v>
      </c>
      <c r="E11367" s="288">
        <v>6235.8147499999995</v>
      </c>
      <c r="F11367" s="288">
        <v>354.58632920000036</v>
      </c>
      <c r="G11367" s="289">
        <v>51</v>
      </c>
      <c r="H11367" s="290">
        <v>10372.193783899998</v>
      </c>
      <c r="I11367" s="289">
        <v>0</v>
      </c>
      <c r="J11367" s="214" t="s">
        <v>132</v>
      </c>
      <c r="K11367" s="214"/>
      <c r="L11367" s="214"/>
      <c r="M11367"/>
    </row>
    <row r="11368" spans="1:13" x14ac:dyDescent="0.2">
      <c r="A11368" s="284">
        <v>45399</v>
      </c>
      <c r="B11368" s="285">
        <v>21</v>
      </c>
      <c r="C11368" s="286">
        <v>3381.9619583999997</v>
      </c>
      <c r="D11368" s="287">
        <v>196.68267439999985</v>
      </c>
      <c r="E11368" s="288">
        <v>6076.5668600000008</v>
      </c>
      <c r="F11368" s="288">
        <v>335.32527039999877</v>
      </c>
      <c r="G11368" s="289">
        <v>46</v>
      </c>
      <c r="H11368" s="290">
        <v>10036.5367632</v>
      </c>
      <c r="I11368" s="289">
        <v>0</v>
      </c>
      <c r="J11368" s="214" t="s">
        <v>132</v>
      </c>
      <c r="K11368" s="214"/>
      <c r="L11368" s="214"/>
      <c r="M11368"/>
    </row>
    <row r="11369" spans="1:13" x14ac:dyDescent="0.2">
      <c r="A11369" s="284">
        <v>45399</v>
      </c>
      <c r="B11369" s="285">
        <v>22</v>
      </c>
      <c r="C11369" s="286">
        <v>3111.2271619000003</v>
      </c>
      <c r="D11369" s="287">
        <v>174.13197449999979</v>
      </c>
      <c r="E11369" s="288">
        <v>5633.2442699999992</v>
      </c>
      <c r="F11369" s="288">
        <v>299.43167880000055</v>
      </c>
      <c r="G11369" s="289">
        <v>39</v>
      </c>
      <c r="H11369" s="290">
        <v>9257.035085200001</v>
      </c>
      <c r="I11369" s="289">
        <v>0</v>
      </c>
      <c r="J11369" s="214" t="s">
        <v>132</v>
      </c>
      <c r="K11369" s="214"/>
      <c r="L11369" s="214"/>
      <c r="M11369"/>
    </row>
    <row r="11370" spans="1:13" x14ac:dyDescent="0.2">
      <c r="A11370" s="284">
        <v>45399</v>
      </c>
      <c r="B11370" s="285">
        <v>23</v>
      </c>
      <c r="C11370" s="286">
        <v>2846.1750950999999</v>
      </c>
      <c r="D11370" s="287">
        <v>153.38457970000027</v>
      </c>
      <c r="E11370" s="288">
        <v>5128.9226099999996</v>
      </c>
      <c r="F11370" s="288">
        <v>266.08105630000045</v>
      </c>
      <c r="G11370" s="289">
        <v>34</v>
      </c>
      <c r="H11370" s="290">
        <v>8428.5633411000017</v>
      </c>
      <c r="I11370" s="289">
        <v>0</v>
      </c>
      <c r="J11370" s="214" t="s">
        <v>132</v>
      </c>
      <c r="K11370" s="214"/>
      <c r="L11370" s="214"/>
      <c r="M11370"/>
    </row>
    <row r="11371" spans="1:13" x14ac:dyDescent="0.2">
      <c r="A11371" s="284">
        <v>45399</v>
      </c>
      <c r="B11371" s="285">
        <v>24</v>
      </c>
      <c r="C11371" s="286">
        <v>2698.9861636999999</v>
      </c>
      <c r="D11371" s="287">
        <v>141.55421699999994</v>
      </c>
      <c r="E11371" s="288">
        <v>4929.0465100000001</v>
      </c>
      <c r="F11371" s="288">
        <v>251.23121609999998</v>
      </c>
      <c r="G11371" s="289">
        <v>29</v>
      </c>
      <c r="H11371" s="290">
        <v>8049.8181068000004</v>
      </c>
      <c r="I11371" s="289">
        <v>0</v>
      </c>
      <c r="J11371" s="214" t="s">
        <v>132</v>
      </c>
      <c r="K11371" s="214"/>
      <c r="L11371" s="214"/>
      <c r="M11371"/>
    </row>
    <row r="11372" spans="1:13" x14ac:dyDescent="0.2">
      <c r="A11372" s="284">
        <v>45400</v>
      </c>
      <c r="B11372" s="285">
        <v>1</v>
      </c>
      <c r="C11372" s="286">
        <v>2581.8518899999999</v>
      </c>
      <c r="D11372" s="287">
        <v>132.83182320000006</v>
      </c>
      <c r="E11372" s="288">
        <v>4714.35635</v>
      </c>
      <c r="F11372" s="288">
        <v>235.53178389999994</v>
      </c>
      <c r="G11372" s="289">
        <v>17</v>
      </c>
      <c r="H11372" s="290">
        <v>7681.5718471</v>
      </c>
      <c r="I11372" s="289">
        <v>0</v>
      </c>
      <c r="J11372" s="214" t="s">
        <v>132</v>
      </c>
      <c r="K11372" s="214"/>
      <c r="L11372" s="214"/>
      <c r="M11372"/>
    </row>
    <row r="11373" spans="1:13" x14ac:dyDescent="0.2">
      <c r="A11373" s="284">
        <v>45400</v>
      </c>
      <c r="B11373" s="285">
        <v>2</v>
      </c>
      <c r="C11373" s="286">
        <v>2498.0443118000003</v>
      </c>
      <c r="D11373" s="287">
        <v>127.16705219999993</v>
      </c>
      <c r="E11373" s="288">
        <v>4675.5092199999999</v>
      </c>
      <c r="F11373" s="288">
        <v>224.8890521000003</v>
      </c>
      <c r="G11373" s="289">
        <v>11</v>
      </c>
      <c r="H11373" s="290">
        <v>7536.6096361000009</v>
      </c>
      <c r="I11373" s="289">
        <v>0</v>
      </c>
      <c r="J11373" s="214" t="s">
        <v>132</v>
      </c>
      <c r="K11373" s="214"/>
      <c r="L11373" s="214"/>
      <c r="M11373"/>
    </row>
    <row r="11374" spans="1:13" x14ac:dyDescent="0.2">
      <c r="A11374" s="284">
        <v>45400</v>
      </c>
      <c r="B11374" s="285">
        <v>3</v>
      </c>
      <c r="C11374" s="286">
        <v>2455.8464677000002</v>
      </c>
      <c r="D11374" s="287">
        <v>124.65731579999986</v>
      </c>
      <c r="E11374" s="288">
        <v>4459.0911800000003</v>
      </c>
      <c r="F11374" s="288">
        <v>220.05444739999984</v>
      </c>
      <c r="G11374" s="289">
        <v>11</v>
      </c>
      <c r="H11374" s="290">
        <v>7270.6494108999996</v>
      </c>
      <c r="I11374" s="289">
        <v>0</v>
      </c>
      <c r="J11374" s="214" t="s">
        <v>132</v>
      </c>
      <c r="K11374" s="214"/>
      <c r="L11374" s="214"/>
      <c r="M11374"/>
    </row>
    <row r="11375" spans="1:13" x14ac:dyDescent="0.2">
      <c r="A11375" s="284">
        <v>45400</v>
      </c>
      <c r="B11375" s="285">
        <v>4</v>
      </c>
      <c r="C11375" s="286">
        <v>2503.5268631999998</v>
      </c>
      <c r="D11375" s="287">
        <v>127.42873739999996</v>
      </c>
      <c r="E11375" s="288">
        <v>4498.8541099999993</v>
      </c>
      <c r="F11375" s="288">
        <v>223.34571450000021</v>
      </c>
      <c r="G11375" s="289">
        <v>26</v>
      </c>
      <c r="H11375" s="290">
        <v>7379.1554250999989</v>
      </c>
      <c r="I11375" s="289">
        <v>0</v>
      </c>
      <c r="J11375" s="214" t="s">
        <v>132</v>
      </c>
      <c r="K11375" s="214"/>
      <c r="L11375" s="214"/>
      <c r="M11375"/>
    </row>
    <row r="11376" spans="1:13" x14ac:dyDescent="0.2">
      <c r="A11376" s="284">
        <v>45400</v>
      </c>
      <c r="B11376" s="285">
        <v>5</v>
      </c>
      <c r="C11376" s="286">
        <v>2659.2471612999998</v>
      </c>
      <c r="D11376" s="287">
        <v>137.47488080000016</v>
      </c>
      <c r="E11376" s="288">
        <v>4860.1032000000005</v>
      </c>
      <c r="F11376" s="288">
        <v>237.21351979999963</v>
      </c>
      <c r="G11376" s="289">
        <v>50</v>
      </c>
      <c r="H11376" s="290">
        <v>7944.0387619000003</v>
      </c>
      <c r="I11376" s="289">
        <v>0</v>
      </c>
      <c r="J11376" s="214" t="s">
        <v>132</v>
      </c>
      <c r="K11376" s="214"/>
      <c r="L11376" s="214"/>
      <c r="M11376"/>
    </row>
    <row r="11377" spans="1:13" x14ac:dyDescent="0.2">
      <c r="A11377" s="284">
        <v>45400</v>
      </c>
      <c r="B11377" s="285">
        <v>6</v>
      </c>
      <c r="C11377" s="286">
        <v>2900.7238201</v>
      </c>
      <c r="D11377" s="287">
        <v>155.23394870000001</v>
      </c>
      <c r="E11377" s="288">
        <v>5264.2706400000006</v>
      </c>
      <c r="F11377" s="288">
        <v>268.93922109999949</v>
      </c>
      <c r="G11377" s="289">
        <v>53</v>
      </c>
      <c r="H11377" s="290">
        <v>8642.167629900001</v>
      </c>
      <c r="I11377" s="289">
        <v>0</v>
      </c>
      <c r="J11377" s="214" t="s">
        <v>132</v>
      </c>
      <c r="K11377" s="214"/>
      <c r="L11377" s="214"/>
      <c r="M11377"/>
    </row>
    <row r="11378" spans="1:13" x14ac:dyDescent="0.2">
      <c r="A11378" s="284">
        <v>45400</v>
      </c>
      <c r="B11378" s="285">
        <v>7</v>
      </c>
      <c r="C11378" s="286">
        <v>2800.2526358999999</v>
      </c>
      <c r="D11378" s="287">
        <v>151.97051340000021</v>
      </c>
      <c r="E11378" s="288">
        <v>5575.1119900000003</v>
      </c>
      <c r="F11378" s="288">
        <v>289.58427409999967</v>
      </c>
      <c r="G11378" s="289">
        <v>57</v>
      </c>
      <c r="H11378" s="290">
        <v>8873.9194134000008</v>
      </c>
      <c r="I11378" s="289">
        <v>0</v>
      </c>
      <c r="J11378" s="214" t="s">
        <v>132</v>
      </c>
      <c r="K11378" s="214"/>
      <c r="L11378" s="214"/>
      <c r="M11378"/>
    </row>
    <row r="11379" spans="1:13" x14ac:dyDescent="0.2">
      <c r="A11379" s="284">
        <v>45400</v>
      </c>
      <c r="B11379" s="285">
        <v>8</v>
      </c>
      <c r="C11379" s="286">
        <v>2184.0896145000002</v>
      </c>
      <c r="D11379" s="287">
        <v>111.73011949999992</v>
      </c>
      <c r="E11379" s="288">
        <v>5336.1147499999997</v>
      </c>
      <c r="F11379" s="288">
        <v>275.47422850000021</v>
      </c>
      <c r="G11379" s="289">
        <v>60</v>
      </c>
      <c r="H11379" s="290">
        <v>7967.4087124999996</v>
      </c>
      <c r="I11379" s="289">
        <v>0</v>
      </c>
      <c r="J11379" s="214" t="s">
        <v>132</v>
      </c>
      <c r="K11379" s="214"/>
      <c r="L11379" s="214"/>
      <c r="M11379"/>
    </row>
    <row r="11380" spans="1:13" x14ac:dyDescent="0.2">
      <c r="A11380" s="284">
        <v>45400</v>
      </c>
      <c r="B11380" s="285">
        <v>9</v>
      </c>
      <c r="C11380" s="286">
        <v>1603.4787624000001</v>
      </c>
      <c r="D11380" s="287">
        <v>73.434658000000013</v>
      </c>
      <c r="E11380" s="288">
        <v>5091.8252499999999</v>
      </c>
      <c r="F11380" s="288">
        <v>253.5009256000003</v>
      </c>
      <c r="G11380" s="289">
        <v>55</v>
      </c>
      <c r="H11380" s="290">
        <v>7077.2395960000003</v>
      </c>
      <c r="I11380" s="289">
        <v>0</v>
      </c>
      <c r="J11380" s="214" t="s">
        <v>132</v>
      </c>
      <c r="K11380" s="214"/>
      <c r="L11380" s="214"/>
      <c r="M11380"/>
    </row>
    <row r="11381" spans="1:13" x14ac:dyDescent="0.2">
      <c r="A11381" s="284">
        <v>45400</v>
      </c>
      <c r="B11381" s="285">
        <v>10</v>
      </c>
      <c r="C11381" s="286">
        <v>1022.9211304</v>
      </c>
      <c r="D11381" s="287">
        <v>36.839483999999771</v>
      </c>
      <c r="E11381" s="288">
        <v>5136.2043599999997</v>
      </c>
      <c r="F11381" s="288">
        <v>231.43944749999991</v>
      </c>
      <c r="G11381" s="289">
        <v>52</v>
      </c>
      <c r="H11381" s="290">
        <v>6479.4044218999998</v>
      </c>
      <c r="I11381" s="289">
        <v>0</v>
      </c>
      <c r="J11381" s="214" t="s">
        <v>132</v>
      </c>
      <c r="K11381" s="214"/>
      <c r="L11381" s="214"/>
      <c r="M11381"/>
    </row>
    <row r="11382" spans="1:13" x14ac:dyDescent="0.2">
      <c r="A11382" s="284">
        <v>45400</v>
      </c>
      <c r="B11382" s="285">
        <v>11</v>
      </c>
      <c r="C11382" s="286">
        <v>599.96562910000011</v>
      </c>
      <c r="D11382" s="287">
        <v>11.04143469999957</v>
      </c>
      <c r="E11382" s="288">
        <v>4737.0319500000005</v>
      </c>
      <c r="F11382" s="288">
        <v>215.21144519999962</v>
      </c>
      <c r="G11382" s="289">
        <v>51</v>
      </c>
      <c r="H11382" s="290">
        <v>5614.2504589999999</v>
      </c>
      <c r="I11382" s="289">
        <v>0</v>
      </c>
      <c r="J11382" s="214" t="s">
        <v>132</v>
      </c>
      <c r="K11382" s="214"/>
      <c r="L11382" s="214"/>
      <c r="M11382"/>
    </row>
    <row r="11383" spans="1:13" x14ac:dyDescent="0.2">
      <c r="A11383" s="284">
        <v>45400</v>
      </c>
      <c r="B11383" s="285">
        <v>12</v>
      </c>
      <c r="C11383" s="286">
        <v>476.48956690000023</v>
      </c>
      <c r="D11383" s="287">
        <v>2.6855421999995031</v>
      </c>
      <c r="E11383" s="288">
        <v>4827.4663600000003</v>
      </c>
      <c r="F11383" s="288">
        <v>210.20704420000038</v>
      </c>
      <c r="G11383" s="289">
        <v>56</v>
      </c>
      <c r="H11383" s="290">
        <v>5572.8485133000004</v>
      </c>
      <c r="I11383" s="289">
        <v>0</v>
      </c>
      <c r="J11383" s="214" t="s">
        <v>132</v>
      </c>
      <c r="K11383" s="214"/>
      <c r="L11383" s="214"/>
      <c r="M11383"/>
    </row>
    <row r="11384" spans="1:13" x14ac:dyDescent="0.2">
      <c r="A11384" s="284">
        <v>45400</v>
      </c>
      <c r="B11384" s="285">
        <v>13</v>
      </c>
      <c r="C11384" s="286">
        <v>590.84255949999988</v>
      </c>
      <c r="D11384" s="287">
        <v>10.361504399999802</v>
      </c>
      <c r="E11384" s="288">
        <v>4800.14822</v>
      </c>
      <c r="F11384" s="288">
        <v>217.97287599999981</v>
      </c>
      <c r="G11384" s="289">
        <v>56</v>
      </c>
      <c r="H11384" s="290">
        <v>5675.3251598999996</v>
      </c>
      <c r="I11384" s="289">
        <v>0</v>
      </c>
      <c r="J11384" s="214" t="s">
        <v>132</v>
      </c>
      <c r="K11384" s="214"/>
      <c r="L11384" s="214"/>
      <c r="M11384"/>
    </row>
    <row r="11385" spans="1:13" x14ac:dyDescent="0.2">
      <c r="A11385" s="284">
        <v>45400</v>
      </c>
      <c r="B11385" s="285">
        <v>14</v>
      </c>
      <c r="C11385" s="286">
        <v>794.9492121000003</v>
      </c>
      <c r="D11385" s="287">
        <v>22.782932099999783</v>
      </c>
      <c r="E11385" s="288">
        <v>4863.0658700000004</v>
      </c>
      <c r="F11385" s="288">
        <v>226.39616449999994</v>
      </c>
      <c r="G11385" s="289">
        <v>57</v>
      </c>
      <c r="H11385" s="290">
        <v>5964.1941787000005</v>
      </c>
      <c r="I11385" s="289">
        <v>0</v>
      </c>
      <c r="J11385" s="214" t="s">
        <v>132</v>
      </c>
      <c r="K11385" s="214"/>
      <c r="L11385" s="214"/>
      <c r="M11385"/>
    </row>
    <row r="11386" spans="1:13" x14ac:dyDescent="0.2">
      <c r="A11386" s="284">
        <v>45400</v>
      </c>
      <c r="B11386" s="285">
        <v>15</v>
      </c>
      <c r="C11386" s="286">
        <v>1246.4552940000001</v>
      </c>
      <c r="D11386" s="287">
        <v>52.353418500000004</v>
      </c>
      <c r="E11386" s="288">
        <v>4803.7800299999999</v>
      </c>
      <c r="F11386" s="288">
        <v>228.65438780000022</v>
      </c>
      <c r="G11386" s="289">
        <v>58</v>
      </c>
      <c r="H11386" s="290">
        <v>6389.2431303000003</v>
      </c>
      <c r="I11386" s="289">
        <v>0</v>
      </c>
      <c r="J11386" s="214" t="s">
        <v>132</v>
      </c>
      <c r="K11386" s="214"/>
      <c r="L11386" s="214"/>
      <c r="M11386"/>
    </row>
    <row r="11387" spans="1:13" x14ac:dyDescent="0.2">
      <c r="A11387" s="284">
        <v>45400</v>
      </c>
      <c r="B11387" s="285">
        <v>16</v>
      </c>
      <c r="C11387" s="286">
        <v>1702.2752809000001</v>
      </c>
      <c r="D11387" s="287">
        <v>82.196125199999926</v>
      </c>
      <c r="E11387" s="288">
        <v>5034.4299300000002</v>
      </c>
      <c r="F11387" s="288">
        <v>248.44243829999959</v>
      </c>
      <c r="G11387" s="289">
        <v>58</v>
      </c>
      <c r="H11387" s="290">
        <v>7125.3437743999993</v>
      </c>
      <c r="I11387" s="289">
        <v>0</v>
      </c>
      <c r="J11387" s="214" t="s">
        <v>132</v>
      </c>
      <c r="K11387" s="214"/>
      <c r="L11387" s="214"/>
      <c r="M11387"/>
    </row>
    <row r="11388" spans="1:13" x14ac:dyDescent="0.2">
      <c r="A11388" s="284">
        <v>45400</v>
      </c>
      <c r="B11388" s="285">
        <v>17</v>
      </c>
      <c r="C11388" s="286">
        <v>2440.9586354000003</v>
      </c>
      <c r="D11388" s="287">
        <v>130.17476410000012</v>
      </c>
      <c r="E11388" s="288">
        <v>5508.8636399999996</v>
      </c>
      <c r="F11388" s="288">
        <v>285.25505390000035</v>
      </c>
      <c r="G11388" s="289">
        <v>59</v>
      </c>
      <c r="H11388" s="290">
        <v>8424.2520934000004</v>
      </c>
      <c r="I11388" s="289">
        <v>0</v>
      </c>
      <c r="J11388" s="214" t="s">
        <v>132</v>
      </c>
      <c r="K11388" s="214"/>
      <c r="L11388" s="214"/>
      <c r="M11388"/>
    </row>
    <row r="11389" spans="1:13" x14ac:dyDescent="0.2">
      <c r="A11389" s="284">
        <v>45400</v>
      </c>
      <c r="B11389" s="285">
        <v>18</v>
      </c>
      <c r="C11389" s="286">
        <v>3172.2513763000002</v>
      </c>
      <c r="D11389" s="287">
        <v>182.23014029999979</v>
      </c>
      <c r="E11389" s="288">
        <v>5834.3678399999999</v>
      </c>
      <c r="F11389" s="288">
        <v>318.93962330000068</v>
      </c>
      <c r="G11389" s="289">
        <v>59</v>
      </c>
      <c r="H11389" s="290">
        <v>9566.7889799000004</v>
      </c>
      <c r="I11389" s="289">
        <v>0</v>
      </c>
      <c r="J11389" s="214" t="s">
        <v>132</v>
      </c>
      <c r="K11389" s="214"/>
      <c r="L11389" s="214"/>
      <c r="M11389"/>
    </row>
    <row r="11390" spans="1:13" x14ac:dyDescent="0.2">
      <c r="A11390" s="284">
        <v>45400</v>
      </c>
      <c r="B11390" s="285">
        <v>19</v>
      </c>
      <c r="C11390" s="286">
        <v>3595.6850697</v>
      </c>
      <c r="D11390" s="287">
        <v>211.12702650000008</v>
      </c>
      <c r="E11390" s="288">
        <v>6066.8479900000002</v>
      </c>
      <c r="F11390" s="288">
        <v>339.90588639999987</v>
      </c>
      <c r="G11390" s="289">
        <v>56</v>
      </c>
      <c r="H11390" s="290">
        <v>10269.565972600001</v>
      </c>
      <c r="I11390" s="289">
        <v>0</v>
      </c>
      <c r="J11390" s="214" t="s">
        <v>132</v>
      </c>
      <c r="K11390" s="214"/>
      <c r="L11390" s="214"/>
      <c r="M11390"/>
    </row>
    <row r="11391" spans="1:13" x14ac:dyDescent="0.2">
      <c r="A11391" s="284">
        <v>45400</v>
      </c>
      <c r="B11391" s="285">
        <v>20</v>
      </c>
      <c r="C11391" s="286">
        <v>3665.5250851000005</v>
      </c>
      <c r="D11391" s="287">
        <v>217.33662349999975</v>
      </c>
      <c r="E11391" s="288">
        <v>6246.3276900000001</v>
      </c>
      <c r="F11391" s="288">
        <v>346.55840999999964</v>
      </c>
      <c r="G11391" s="289">
        <v>52</v>
      </c>
      <c r="H11391" s="290">
        <v>10527.747808599999</v>
      </c>
      <c r="I11391" s="289">
        <v>0</v>
      </c>
      <c r="J11391" s="214" t="s">
        <v>132</v>
      </c>
      <c r="K11391" s="214"/>
      <c r="L11391" s="214"/>
      <c r="M11391"/>
    </row>
    <row r="11392" spans="1:13" x14ac:dyDescent="0.2">
      <c r="A11392" s="284">
        <v>45400</v>
      </c>
      <c r="B11392" s="285">
        <v>21</v>
      </c>
      <c r="C11392" s="286">
        <v>3515.1351484000002</v>
      </c>
      <c r="D11392" s="287">
        <v>203.70688629999967</v>
      </c>
      <c r="E11392" s="288">
        <v>5945.5060600000006</v>
      </c>
      <c r="F11392" s="288">
        <v>327.65001399999892</v>
      </c>
      <c r="G11392" s="289">
        <v>46</v>
      </c>
      <c r="H11392" s="290">
        <v>10037.9981087</v>
      </c>
      <c r="I11392" s="289">
        <v>0</v>
      </c>
      <c r="J11392" s="214" t="s">
        <v>132</v>
      </c>
      <c r="K11392" s="214"/>
      <c r="L11392" s="214"/>
      <c r="M11392"/>
    </row>
    <row r="11393" spans="1:13" x14ac:dyDescent="0.2">
      <c r="A11393" s="284">
        <v>45400</v>
      </c>
      <c r="B11393" s="285">
        <v>22</v>
      </c>
      <c r="C11393" s="286">
        <v>3222.2665247999998</v>
      </c>
      <c r="D11393" s="287">
        <v>180.25613770000029</v>
      </c>
      <c r="E11393" s="288">
        <v>5532.9208500000004</v>
      </c>
      <c r="F11393" s="288">
        <v>294.05340309999883</v>
      </c>
      <c r="G11393" s="289">
        <v>39</v>
      </c>
      <c r="H11393" s="290">
        <v>9268.4969155999988</v>
      </c>
      <c r="I11393" s="289">
        <v>0</v>
      </c>
      <c r="J11393" s="214" t="s">
        <v>132</v>
      </c>
      <c r="K11393" s="214"/>
      <c r="L11393" s="214"/>
      <c r="M11393"/>
    </row>
    <row r="11394" spans="1:13" x14ac:dyDescent="0.2">
      <c r="A11394" s="284">
        <v>45400</v>
      </c>
      <c r="B11394" s="285">
        <v>23</v>
      </c>
      <c r="C11394" s="286">
        <v>2939.910985</v>
      </c>
      <c r="D11394" s="287">
        <v>159.2465140999997</v>
      </c>
      <c r="E11394" s="288">
        <v>5135.8042599999999</v>
      </c>
      <c r="F11394" s="288">
        <v>263.65050250000058</v>
      </c>
      <c r="G11394" s="289">
        <v>34</v>
      </c>
      <c r="H11394" s="290">
        <v>8532.6122615999993</v>
      </c>
      <c r="I11394" s="289">
        <v>0</v>
      </c>
      <c r="J11394" s="214" t="s">
        <v>132</v>
      </c>
      <c r="K11394" s="214"/>
      <c r="L11394" s="214"/>
      <c r="M11394"/>
    </row>
    <row r="11395" spans="1:13" x14ac:dyDescent="0.2">
      <c r="A11395" s="284">
        <v>45400</v>
      </c>
      <c r="B11395" s="285">
        <v>24</v>
      </c>
      <c r="C11395" s="286">
        <v>2784.1971076999998</v>
      </c>
      <c r="D11395" s="287">
        <v>148.87446840000024</v>
      </c>
      <c r="E11395" s="288">
        <v>4901.0826000000006</v>
      </c>
      <c r="F11395" s="288">
        <v>253.99946609999915</v>
      </c>
      <c r="G11395" s="289">
        <v>30</v>
      </c>
      <c r="H11395" s="290">
        <v>8118.1536421999999</v>
      </c>
      <c r="I11395" s="289">
        <v>0</v>
      </c>
      <c r="J11395" s="214" t="s">
        <v>132</v>
      </c>
      <c r="K11395" s="214"/>
      <c r="L11395" s="214"/>
      <c r="M11395"/>
    </row>
    <row r="11396" spans="1:13" x14ac:dyDescent="0.2">
      <c r="A11396" s="284">
        <v>45401</v>
      </c>
      <c r="B11396" s="285">
        <v>1</v>
      </c>
      <c r="C11396" s="286">
        <v>2657.5306336999997</v>
      </c>
      <c r="D11396" s="287">
        <v>138.94396759999992</v>
      </c>
      <c r="E11396" s="288">
        <v>4688.34328</v>
      </c>
      <c r="F11396" s="288">
        <v>238.33497609999995</v>
      </c>
      <c r="G11396" s="289">
        <v>18</v>
      </c>
      <c r="H11396" s="290">
        <v>7741.1528573999994</v>
      </c>
      <c r="I11396" s="289">
        <v>0</v>
      </c>
      <c r="J11396" s="214" t="s">
        <v>132</v>
      </c>
      <c r="K11396" s="214"/>
      <c r="L11396" s="214"/>
      <c r="M11396"/>
    </row>
    <row r="11397" spans="1:13" x14ac:dyDescent="0.2">
      <c r="A11397" s="284">
        <v>45401</v>
      </c>
      <c r="B11397" s="285">
        <v>2</v>
      </c>
      <c r="C11397" s="286">
        <v>2566.0164405</v>
      </c>
      <c r="D11397" s="287">
        <v>132.13720389999992</v>
      </c>
      <c r="E11397" s="288">
        <v>4508.67497</v>
      </c>
      <c r="F11397" s="288">
        <v>227.41246439999941</v>
      </c>
      <c r="G11397" s="289">
        <v>12</v>
      </c>
      <c r="H11397" s="290">
        <v>7446.2410787999988</v>
      </c>
      <c r="I11397" s="289">
        <v>0</v>
      </c>
      <c r="J11397" s="214" t="s">
        <v>132</v>
      </c>
      <c r="K11397" s="214"/>
      <c r="L11397" s="214"/>
      <c r="M11397"/>
    </row>
    <row r="11398" spans="1:13" x14ac:dyDescent="0.2">
      <c r="A11398" s="284">
        <v>45401</v>
      </c>
      <c r="B11398" s="285">
        <v>3</v>
      </c>
      <c r="C11398" s="286">
        <v>2517.1732520999999</v>
      </c>
      <c r="D11398" s="287">
        <v>128.53135189999975</v>
      </c>
      <c r="E11398" s="288">
        <v>4438.55987</v>
      </c>
      <c r="F11398" s="288">
        <v>221.72533320000002</v>
      </c>
      <c r="G11398" s="289">
        <v>13</v>
      </c>
      <c r="H11398" s="290">
        <v>7318.9898071999996</v>
      </c>
      <c r="I11398" s="289">
        <v>0</v>
      </c>
      <c r="J11398" s="214" t="s">
        <v>132</v>
      </c>
      <c r="K11398" s="214"/>
      <c r="L11398" s="214"/>
      <c r="M11398"/>
    </row>
    <row r="11399" spans="1:13" x14ac:dyDescent="0.2">
      <c r="A11399" s="284">
        <v>45401</v>
      </c>
      <c r="B11399" s="285">
        <v>4</v>
      </c>
      <c r="C11399" s="286">
        <v>2555.9011628999997</v>
      </c>
      <c r="D11399" s="287">
        <v>130.91194589999989</v>
      </c>
      <c r="E11399" s="288">
        <v>4496.07899</v>
      </c>
      <c r="F11399" s="288">
        <v>225.01728269999967</v>
      </c>
      <c r="G11399" s="289">
        <v>24</v>
      </c>
      <c r="H11399" s="290">
        <v>7431.9093814999987</v>
      </c>
      <c r="I11399" s="289">
        <v>0</v>
      </c>
      <c r="J11399" s="214" t="s">
        <v>132</v>
      </c>
      <c r="K11399" s="214"/>
      <c r="L11399" s="214"/>
      <c r="M11399"/>
    </row>
    <row r="11400" spans="1:13" x14ac:dyDescent="0.2">
      <c r="A11400" s="284">
        <v>45401</v>
      </c>
      <c r="B11400" s="285">
        <v>5</v>
      </c>
      <c r="C11400" s="286">
        <v>2687.0960992999999</v>
      </c>
      <c r="D11400" s="287">
        <v>140.0174516000001</v>
      </c>
      <c r="E11400" s="288">
        <v>4765.9305599999998</v>
      </c>
      <c r="F11400" s="288">
        <v>238.67096610000044</v>
      </c>
      <c r="G11400" s="289">
        <v>51</v>
      </c>
      <c r="H11400" s="290">
        <v>7882.7150770000007</v>
      </c>
      <c r="I11400" s="289">
        <v>0</v>
      </c>
      <c r="J11400" s="214" t="s">
        <v>132</v>
      </c>
      <c r="K11400" s="214"/>
      <c r="L11400" s="214"/>
      <c r="M11400"/>
    </row>
    <row r="11401" spans="1:13" x14ac:dyDescent="0.2">
      <c r="A11401" s="284">
        <v>45401</v>
      </c>
      <c r="B11401" s="285">
        <v>6</v>
      </c>
      <c r="C11401" s="286">
        <v>2912.4754507000002</v>
      </c>
      <c r="D11401" s="287">
        <v>157.05348250000003</v>
      </c>
      <c r="E11401" s="288">
        <v>5181.2029500000008</v>
      </c>
      <c r="F11401" s="288">
        <v>269.60253449999982</v>
      </c>
      <c r="G11401" s="289">
        <v>56</v>
      </c>
      <c r="H11401" s="290">
        <v>8576.3344177000017</v>
      </c>
      <c r="I11401" s="289">
        <v>0</v>
      </c>
      <c r="J11401" s="214" t="s">
        <v>132</v>
      </c>
      <c r="K11401" s="214"/>
      <c r="L11401" s="214"/>
      <c r="M11401"/>
    </row>
    <row r="11402" spans="1:13" x14ac:dyDescent="0.2">
      <c r="A11402" s="284">
        <v>45401</v>
      </c>
      <c r="B11402" s="285">
        <v>7</v>
      </c>
      <c r="C11402" s="286">
        <v>2812.0160779000003</v>
      </c>
      <c r="D11402" s="287">
        <v>154.80826140000011</v>
      </c>
      <c r="E11402" s="288">
        <v>5705.7935900000002</v>
      </c>
      <c r="F11402" s="288">
        <v>293.77019810000002</v>
      </c>
      <c r="G11402" s="289">
        <v>56</v>
      </c>
      <c r="H11402" s="290">
        <v>9022.3881274000014</v>
      </c>
      <c r="I11402" s="289">
        <v>0</v>
      </c>
      <c r="J11402" s="214" t="s">
        <v>132</v>
      </c>
      <c r="K11402" s="214"/>
      <c r="L11402" s="214"/>
      <c r="M11402"/>
    </row>
    <row r="11403" spans="1:13" x14ac:dyDescent="0.2">
      <c r="A11403" s="284">
        <v>45401</v>
      </c>
      <c r="B11403" s="285">
        <v>8</v>
      </c>
      <c r="C11403" s="286">
        <v>2247.782205</v>
      </c>
      <c r="D11403" s="287">
        <v>116.13242880000035</v>
      </c>
      <c r="E11403" s="288">
        <v>5515.6177499999994</v>
      </c>
      <c r="F11403" s="288">
        <v>288.44426130000102</v>
      </c>
      <c r="G11403" s="289">
        <v>56</v>
      </c>
      <c r="H11403" s="290">
        <v>8223.9766451000014</v>
      </c>
      <c r="I11403" s="289">
        <v>0</v>
      </c>
      <c r="J11403" s="214" t="s">
        <v>132</v>
      </c>
      <c r="K11403" s="214"/>
      <c r="L11403" s="214"/>
      <c r="M11403"/>
    </row>
    <row r="11404" spans="1:13" x14ac:dyDescent="0.2">
      <c r="A11404" s="284">
        <v>45401</v>
      </c>
      <c r="B11404" s="285">
        <v>9</v>
      </c>
      <c r="C11404" s="286">
        <v>1603.0361870999998</v>
      </c>
      <c r="D11404" s="287">
        <v>74.373898200000127</v>
      </c>
      <c r="E11404" s="288">
        <v>5335.5811599999997</v>
      </c>
      <c r="F11404" s="288">
        <v>270.2436447</v>
      </c>
      <c r="G11404" s="289">
        <v>56</v>
      </c>
      <c r="H11404" s="290">
        <v>7339.2348899999997</v>
      </c>
      <c r="I11404" s="289">
        <v>0</v>
      </c>
      <c r="J11404" s="214" t="s">
        <v>132</v>
      </c>
      <c r="K11404" s="214"/>
      <c r="L11404" s="214"/>
      <c r="M11404"/>
    </row>
    <row r="11405" spans="1:13" x14ac:dyDescent="0.2">
      <c r="A11405" s="284">
        <v>45401</v>
      </c>
      <c r="B11405" s="285">
        <v>10</v>
      </c>
      <c r="C11405" s="286">
        <v>1017.6151806</v>
      </c>
      <c r="D11405" s="287">
        <v>37.826023800000115</v>
      </c>
      <c r="E11405" s="288">
        <v>4957.7998699999998</v>
      </c>
      <c r="F11405" s="288">
        <v>241.3776571999997</v>
      </c>
      <c r="G11405" s="289">
        <v>55</v>
      </c>
      <c r="H11405" s="290">
        <v>6309.6187315999996</v>
      </c>
      <c r="I11405" s="289">
        <v>0</v>
      </c>
      <c r="J11405" s="214" t="s">
        <v>132</v>
      </c>
      <c r="K11405" s="214"/>
      <c r="L11405" s="214"/>
      <c r="M11405"/>
    </row>
    <row r="11406" spans="1:13" x14ac:dyDescent="0.2">
      <c r="A11406" s="284">
        <v>45401</v>
      </c>
      <c r="B11406" s="285">
        <v>11</v>
      </c>
      <c r="C11406" s="286">
        <v>613.11970090000023</v>
      </c>
      <c r="D11406" s="287">
        <v>12.507894999999991</v>
      </c>
      <c r="E11406" s="288">
        <v>4543.27423</v>
      </c>
      <c r="F11406" s="288">
        <v>212.21423719999984</v>
      </c>
      <c r="G11406" s="289">
        <v>54</v>
      </c>
      <c r="H11406" s="290">
        <v>5435.1160631000002</v>
      </c>
      <c r="I11406" s="289">
        <v>0</v>
      </c>
      <c r="J11406" s="214" t="s">
        <v>132</v>
      </c>
      <c r="K11406" s="214"/>
      <c r="L11406" s="214"/>
      <c r="M11406"/>
    </row>
    <row r="11407" spans="1:13" x14ac:dyDescent="0.2">
      <c r="A11407" s="284">
        <v>45401</v>
      </c>
      <c r="B11407" s="285">
        <v>12</v>
      </c>
      <c r="C11407" s="286">
        <v>406.04087139999956</v>
      </c>
      <c r="D11407" s="287">
        <v>0.23044970000066201</v>
      </c>
      <c r="E11407" s="288">
        <v>4348.1398399999998</v>
      </c>
      <c r="F11407" s="288">
        <v>195.49844300000041</v>
      </c>
      <c r="G11407" s="289">
        <v>54</v>
      </c>
      <c r="H11407" s="290">
        <v>5003.9096041000003</v>
      </c>
      <c r="I11407" s="289">
        <v>0</v>
      </c>
      <c r="J11407" s="214" t="s">
        <v>132</v>
      </c>
      <c r="K11407" s="214"/>
      <c r="L11407" s="214"/>
      <c r="M11407"/>
    </row>
    <row r="11408" spans="1:13" x14ac:dyDescent="0.2">
      <c r="A11408" s="284">
        <v>45401</v>
      </c>
      <c r="B11408" s="285">
        <v>13</v>
      </c>
      <c r="C11408" s="286">
        <v>441.27260369999976</v>
      </c>
      <c r="D11408" s="287">
        <v>2.6308996000003333</v>
      </c>
      <c r="E11408" s="288">
        <v>4347.9819900000002</v>
      </c>
      <c r="F11408" s="288">
        <v>189.58724869999969</v>
      </c>
      <c r="G11408" s="289">
        <v>53</v>
      </c>
      <c r="H11408" s="290">
        <v>5034.4727419999999</v>
      </c>
      <c r="I11408" s="289">
        <v>0</v>
      </c>
      <c r="J11408" s="214" t="s">
        <v>132</v>
      </c>
      <c r="K11408" s="214"/>
      <c r="L11408" s="214"/>
      <c r="M11408"/>
    </row>
    <row r="11409" spans="1:13" x14ac:dyDescent="0.2">
      <c r="A11409" s="284">
        <v>45401</v>
      </c>
      <c r="B11409" s="285">
        <v>14</v>
      </c>
      <c r="C11409" s="286">
        <v>589.37462509999978</v>
      </c>
      <c r="D11409" s="287">
        <v>12.775156000000408</v>
      </c>
      <c r="E11409" s="288">
        <v>4519.9018599999999</v>
      </c>
      <c r="F11409" s="288">
        <v>192.12596269999995</v>
      </c>
      <c r="G11409" s="289">
        <v>59</v>
      </c>
      <c r="H11409" s="290">
        <v>5373.1776037999998</v>
      </c>
      <c r="I11409" s="289">
        <v>0</v>
      </c>
      <c r="J11409" s="214" t="s">
        <v>132</v>
      </c>
      <c r="K11409" s="214"/>
      <c r="L11409" s="214"/>
      <c r="M11409"/>
    </row>
    <row r="11410" spans="1:13" x14ac:dyDescent="0.2">
      <c r="A11410" s="284">
        <v>45401</v>
      </c>
      <c r="B11410" s="285">
        <v>15</v>
      </c>
      <c r="C11410" s="286">
        <v>932.21586800000023</v>
      </c>
      <c r="D11410" s="287">
        <v>35.18811809999977</v>
      </c>
      <c r="E11410" s="288">
        <v>4454.29072</v>
      </c>
      <c r="F11410" s="288">
        <v>205.2482871000002</v>
      </c>
      <c r="G11410" s="289">
        <v>57</v>
      </c>
      <c r="H11410" s="290">
        <v>5683.9429932000003</v>
      </c>
      <c r="I11410" s="289">
        <v>0</v>
      </c>
      <c r="J11410" s="214" t="s">
        <v>132</v>
      </c>
      <c r="K11410" s="214"/>
      <c r="L11410" s="214"/>
      <c r="M11410"/>
    </row>
    <row r="11411" spans="1:13" x14ac:dyDescent="0.2">
      <c r="A11411" s="284">
        <v>45401</v>
      </c>
      <c r="B11411" s="285">
        <v>16</v>
      </c>
      <c r="C11411" s="286">
        <v>1483.7727670999998</v>
      </c>
      <c r="D11411" s="287">
        <v>71.637512499999815</v>
      </c>
      <c r="E11411" s="288">
        <v>4789.2918300000001</v>
      </c>
      <c r="F11411" s="288">
        <v>230.40169549999973</v>
      </c>
      <c r="G11411" s="289">
        <v>56</v>
      </c>
      <c r="H11411" s="290">
        <v>6631.1038050999996</v>
      </c>
      <c r="I11411" s="289">
        <v>0</v>
      </c>
      <c r="J11411" s="214" t="s">
        <v>132</v>
      </c>
      <c r="K11411" s="214"/>
      <c r="L11411" s="214"/>
      <c r="M11411"/>
    </row>
    <row r="11412" spans="1:13" x14ac:dyDescent="0.2">
      <c r="A11412" s="284">
        <v>45401</v>
      </c>
      <c r="B11412" s="285">
        <v>17</v>
      </c>
      <c r="C11412" s="286">
        <v>2253.6047544999997</v>
      </c>
      <c r="D11412" s="287">
        <v>122.38366110000013</v>
      </c>
      <c r="E11412" s="288">
        <v>5175.6802299999999</v>
      </c>
      <c r="F11412" s="288">
        <v>268.21876280000015</v>
      </c>
      <c r="G11412" s="289">
        <v>58</v>
      </c>
      <c r="H11412" s="290">
        <v>7877.8874083999999</v>
      </c>
      <c r="I11412" s="289">
        <v>0</v>
      </c>
      <c r="J11412" s="214" t="s">
        <v>132</v>
      </c>
      <c r="K11412" s="214"/>
      <c r="L11412" s="214"/>
      <c r="M11412"/>
    </row>
    <row r="11413" spans="1:13" x14ac:dyDescent="0.2">
      <c r="A11413" s="284">
        <v>45401</v>
      </c>
      <c r="B11413" s="285">
        <v>18</v>
      </c>
      <c r="C11413" s="286">
        <v>3075.4728449000004</v>
      </c>
      <c r="D11413" s="287">
        <v>177.21588289999974</v>
      </c>
      <c r="E11413" s="288">
        <v>5612.4872799999994</v>
      </c>
      <c r="F11413" s="288">
        <v>304.82040920000054</v>
      </c>
      <c r="G11413" s="289">
        <v>57</v>
      </c>
      <c r="H11413" s="290">
        <v>9226.9964169999985</v>
      </c>
      <c r="I11413" s="289">
        <v>0</v>
      </c>
      <c r="J11413" s="214" t="s">
        <v>132</v>
      </c>
      <c r="K11413" s="214"/>
      <c r="L11413" s="214"/>
      <c r="M11413"/>
    </row>
    <row r="11414" spans="1:13" x14ac:dyDescent="0.2">
      <c r="A11414" s="284">
        <v>45401</v>
      </c>
      <c r="B11414" s="285">
        <v>19</v>
      </c>
      <c r="C11414" s="286">
        <v>3521.2389317000002</v>
      </c>
      <c r="D11414" s="287">
        <v>207.15613159999975</v>
      </c>
      <c r="E11414" s="288">
        <v>5826.60869</v>
      </c>
      <c r="F11414" s="288">
        <v>328.34322310000061</v>
      </c>
      <c r="G11414" s="289">
        <v>54</v>
      </c>
      <c r="H11414" s="290">
        <v>9937.3469764000001</v>
      </c>
      <c r="I11414" s="289">
        <v>0</v>
      </c>
      <c r="J11414" s="214" t="s">
        <v>132</v>
      </c>
      <c r="K11414" s="214"/>
      <c r="L11414" s="214"/>
      <c r="M11414"/>
    </row>
    <row r="11415" spans="1:13" x14ac:dyDescent="0.2">
      <c r="A11415" s="284">
        <v>45401</v>
      </c>
      <c r="B11415" s="285">
        <v>20</v>
      </c>
      <c r="C11415" s="286">
        <v>3548.6140306000002</v>
      </c>
      <c r="D11415" s="287">
        <v>212.41025269999994</v>
      </c>
      <c r="E11415" s="288">
        <v>5925.5452299999997</v>
      </c>
      <c r="F11415" s="288">
        <v>336.82761780000055</v>
      </c>
      <c r="G11415" s="289">
        <v>50</v>
      </c>
      <c r="H11415" s="290">
        <v>10073.397131100002</v>
      </c>
      <c r="I11415" s="289">
        <v>0</v>
      </c>
      <c r="J11415" s="214" t="s">
        <v>132</v>
      </c>
      <c r="K11415" s="214"/>
      <c r="L11415" s="214"/>
      <c r="M11415"/>
    </row>
    <row r="11416" spans="1:13" x14ac:dyDescent="0.2">
      <c r="A11416" s="284">
        <v>45401</v>
      </c>
      <c r="B11416" s="285">
        <v>21</v>
      </c>
      <c r="C11416" s="286">
        <v>3410.0494988</v>
      </c>
      <c r="D11416" s="287">
        <v>201.49794919999988</v>
      </c>
      <c r="E11416" s="288">
        <v>5788.12619</v>
      </c>
      <c r="F11416" s="288">
        <v>323.31743060000008</v>
      </c>
      <c r="G11416" s="289">
        <v>44</v>
      </c>
      <c r="H11416" s="290">
        <v>9766.9910686000003</v>
      </c>
      <c r="I11416" s="289">
        <v>0</v>
      </c>
      <c r="J11416" s="214" t="s">
        <v>132</v>
      </c>
      <c r="K11416" s="214"/>
      <c r="L11416" s="214"/>
      <c r="M11416"/>
    </row>
    <row r="11417" spans="1:13" x14ac:dyDescent="0.2">
      <c r="A11417" s="284">
        <v>45401</v>
      </c>
      <c r="B11417" s="285">
        <v>22</v>
      </c>
      <c r="C11417" s="286">
        <v>3169.1908834000001</v>
      </c>
      <c r="D11417" s="287">
        <v>182.63447249999959</v>
      </c>
      <c r="E11417" s="288">
        <v>5485.0035400000006</v>
      </c>
      <c r="F11417" s="288">
        <v>296.68870839999909</v>
      </c>
      <c r="G11417" s="289">
        <v>39</v>
      </c>
      <c r="H11417" s="290">
        <v>9172.5176042999992</v>
      </c>
      <c r="I11417" s="289">
        <v>0</v>
      </c>
      <c r="J11417" s="214" t="s">
        <v>132</v>
      </c>
      <c r="K11417" s="214"/>
      <c r="L11417" s="214"/>
      <c r="M11417"/>
    </row>
    <row r="11418" spans="1:13" x14ac:dyDescent="0.2">
      <c r="A11418" s="284">
        <v>45401</v>
      </c>
      <c r="B11418" s="285">
        <v>23</v>
      </c>
      <c r="C11418" s="286">
        <v>2909.6772254999996</v>
      </c>
      <c r="D11418" s="287">
        <v>162.47697430000005</v>
      </c>
      <c r="E11418" s="288">
        <v>5074.2222700000002</v>
      </c>
      <c r="F11418" s="288">
        <v>268.60305659999995</v>
      </c>
      <c r="G11418" s="289">
        <v>34</v>
      </c>
      <c r="H11418" s="290">
        <v>8448.9795263999986</v>
      </c>
      <c r="I11418" s="289">
        <v>0</v>
      </c>
      <c r="J11418" s="214" t="s">
        <v>132</v>
      </c>
      <c r="K11418" s="214"/>
      <c r="L11418" s="214"/>
      <c r="M11418"/>
    </row>
    <row r="11419" spans="1:13" x14ac:dyDescent="0.2">
      <c r="A11419" s="284">
        <v>45401</v>
      </c>
      <c r="B11419" s="285">
        <v>24</v>
      </c>
      <c r="C11419" s="286">
        <v>2745.3073944000002</v>
      </c>
      <c r="D11419" s="287">
        <v>149.06690289999997</v>
      </c>
      <c r="E11419" s="288">
        <v>4918.3649500000001</v>
      </c>
      <c r="F11419" s="288">
        <v>254.65408289999959</v>
      </c>
      <c r="G11419" s="289">
        <v>29</v>
      </c>
      <c r="H11419" s="290">
        <v>8096.3933301999996</v>
      </c>
      <c r="I11419" s="289">
        <v>0</v>
      </c>
      <c r="J11419" s="214" t="s">
        <v>132</v>
      </c>
      <c r="K11419" s="214"/>
      <c r="L11419" s="214"/>
      <c r="M11419"/>
    </row>
    <row r="11420" spans="1:13" x14ac:dyDescent="0.2">
      <c r="A11420" s="284">
        <v>45402</v>
      </c>
      <c r="B11420" s="285">
        <v>1</v>
      </c>
      <c r="C11420" s="286">
        <v>2600.2324247000001</v>
      </c>
      <c r="D11420" s="287">
        <v>138.16961209999985</v>
      </c>
      <c r="E11420" s="288">
        <v>4706.15038</v>
      </c>
      <c r="F11420" s="288">
        <v>238.03139360000023</v>
      </c>
      <c r="G11420" s="289">
        <v>18</v>
      </c>
      <c r="H11420" s="290">
        <v>7700.5838104000004</v>
      </c>
      <c r="I11420" s="289">
        <v>0</v>
      </c>
      <c r="J11420" s="214" t="s">
        <v>132</v>
      </c>
      <c r="K11420" s="214"/>
      <c r="L11420" s="214"/>
      <c r="M11420"/>
    </row>
    <row r="11421" spans="1:13" x14ac:dyDescent="0.2">
      <c r="A11421" s="284">
        <v>45402</v>
      </c>
      <c r="B11421" s="285">
        <v>2</v>
      </c>
      <c r="C11421" s="286">
        <v>2489.0040622000001</v>
      </c>
      <c r="D11421" s="287">
        <v>130.64236029999961</v>
      </c>
      <c r="E11421" s="288">
        <v>4555.9281500000006</v>
      </c>
      <c r="F11421" s="288">
        <v>225.94667639999898</v>
      </c>
      <c r="G11421" s="289">
        <v>11</v>
      </c>
      <c r="H11421" s="290">
        <v>7412.5212488999996</v>
      </c>
      <c r="I11421" s="289">
        <v>0</v>
      </c>
      <c r="J11421" s="214" t="s">
        <v>132</v>
      </c>
      <c r="K11421" s="214"/>
      <c r="L11421" s="214"/>
      <c r="M11421"/>
    </row>
    <row r="11422" spans="1:13" x14ac:dyDescent="0.2">
      <c r="A11422" s="284">
        <v>45402</v>
      </c>
      <c r="B11422" s="285">
        <v>3</v>
      </c>
      <c r="C11422" s="286">
        <v>2420.9413461000004</v>
      </c>
      <c r="D11422" s="287">
        <v>126.08496739999994</v>
      </c>
      <c r="E11422" s="288">
        <v>4545.7472200000002</v>
      </c>
      <c r="F11422" s="288">
        <v>218.52487310000015</v>
      </c>
      <c r="G11422" s="289">
        <v>11</v>
      </c>
      <c r="H11422" s="290">
        <v>7322.2984066000008</v>
      </c>
      <c r="I11422" s="289">
        <v>0</v>
      </c>
      <c r="J11422" s="214" t="s">
        <v>132</v>
      </c>
      <c r="K11422" s="214"/>
      <c r="L11422" s="214"/>
      <c r="M11422"/>
    </row>
    <row r="11423" spans="1:13" x14ac:dyDescent="0.2">
      <c r="A11423" s="284">
        <v>45402</v>
      </c>
      <c r="B11423" s="285">
        <v>4</v>
      </c>
      <c r="C11423" s="286">
        <v>2410.7722557000002</v>
      </c>
      <c r="D11423" s="287">
        <v>125.54295760000008</v>
      </c>
      <c r="E11423" s="288">
        <v>4356.0529700000006</v>
      </c>
      <c r="F11423" s="288">
        <v>216.99974109999948</v>
      </c>
      <c r="G11423" s="289">
        <v>13</v>
      </c>
      <c r="H11423" s="290">
        <v>7122.3679244000004</v>
      </c>
      <c r="I11423" s="289">
        <v>0</v>
      </c>
      <c r="J11423" s="214" t="s">
        <v>132</v>
      </c>
      <c r="K11423" s="214"/>
      <c r="L11423" s="214"/>
      <c r="M11423"/>
    </row>
    <row r="11424" spans="1:13" x14ac:dyDescent="0.2">
      <c r="A11424" s="284">
        <v>45402</v>
      </c>
      <c r="B11424" s="285">
        <v>5</v>
      </c>
      <c r="C11424" s="286">
        <v>2450.1654391000002</v>
      </c>
      <c r="D11424" s="287">
        <v>128.31298810000001</v>
      </c>
      <c r="E11424" s="288">
        <v>4391.6938099999998</v>
      </c>
      <c r="F11424" s="288">
        <v>219.7603552999999</v>
      </c>
      <c r="G11424" s="289">
        <v>23</v>
      </c>
      <c r="H11424" s="290">
        <v>7212.9325925000003</v>
      </c>
      <c r="I11424" s="289">
        <v>0</v>
      </c>
      <c r="J11424" s="214" t="s">
        <v>132</v>
      </c>
      <c r="K11424" s="214"/>
      <c r="L11424" s="214"/>
      <c r="M11424"/>
    </row>
    <row r="11425" spans="1:13" x14ac:dyDescent="0.2">
      <c r="A11425" s="284">
        <v>45402</v>
      </c>
      <c r="B11425" s="285">
        <v>6</v>
      </c>
      <c r="C11425" s="286">
        <v>2503.5272940999998</v>
      </c>
      <c r="D11425" s="287">
        <v>133.5387465000002</v>
      </c>
      <c r="E11425" s="288">
        <v>4730.1656400000002</v>
      </c>
      <c r="F11425" s="288">
        <v>231.72359760000018</v>
      </c>
      <c r="G11425" s="289">
        <v>42</v>
      </c>
      <c r="H11425" s="290">
        <v>7640.9552782000001</v>
      </c>
      <c r="I11425" s="289">
        <v>0</v>
      </c>
      <c r="J11425" s="214" t="s">
        <v>132</v>
      </c>
      <c r="K11425" s="214"/>
      <c r="L11425" s="214"/>
      <c r="M11425"/>
    </row>
    <row r="11426" spans="1:13" x14ac:dyDescent="0.2">
      <c r="A11426" s="284">
        <v>45402</v>
      </c>
      <c r="B11426" s="285">
        <v>7</v>
      </c>
      <c r="C11426" s="286">
        <v>2250.7900542999996</v>
      </c>
      <c r="D11426" s="287">
        <v>121.00025819999996</v>
      </c>
      <c r="E11426" s="288">
        <v>5070.0777100000005</v>
      </c>
      <c r="F11426" s="288">
        <v>241.3481469999997</v>
      </c>
      <c r="G11426" s="289">
        <v>44</v>
      </c>
      <c r="H11426" s="290">
        <v>7727.2161694999995</v>
      </c>
      <c r="I11426" s="289">
        <v>0</v>
      </c>
      <c r="J11426" s="214" t="s">
        <v>132</v>
      </c>
      <c r="K11426" s="214"/>
      <c r="L11426" s="214"/>
      <c r="M11426"/>
    </row>
    <row r="11427" spans="1:13" x14ac:dyDescent="0.2">
      <c r="A11427" s="284">
        <v>45402</v>
      </c>
      <c r="B11427" s="285">
        <v>8</v>
      </c>
      <c r="C11427" s="286">
        <v>1665.3264453000002</v>
      </c>
      <c r="D11427" s="287">
        <v>85.648502000000207</v>
      </c>
      <c r="E11427" s="288">
        <v>4805.5530799999997</v>
      </c>
      <c r="F11427" s="288">
        <v>234.81086060000052</v>
      </c>
      <c r="G11427" s="289">
        <v>45</v>
      </c>
      <c r="H11427" s="290">
        <v>6836.3388879000004</v>
      </c>
      <c r="I11427" s="289">
        <v>0</v>
      </c>
      <c r="J11427" s="214" t="s">
        <v>132</v>
      </c>
      <c r="K11427" s="214"/>
      <c r="L11427" s="214"/>
      <c r="M11427"/>
    </row>
    <row r="11428" spans="1:13" x14ac:dyDescent="0.2">
      <c r="A11428" s="284">
        <v>45402</v>
      </c>
      <c r="B11428" s="285">
        <v>9</v>
      </c>
      <c r="C11428" s="286">
        <v>1029.0823719000002</v>
      </c>
      <c r="D11428" s="287">
        <v>46.210717999999844</v>
      </c>
      <c r="E11428" s="288">
        <v>4520.1317800000006</v>
      </c>
      <c r="F11428" s="288">
        <v>213.76708859999962</v>
      </c>
      <c r="G11428" s="289">
        <v>43</v>
      </c>
      <c r="H11428" s="290">
        <v>5852.1919585000005</v>
      </c>
      <c r="I11428" s="289">
        <v>0</v>
      </c>
      <c r="J11428" s="214" t="s">
        <v>132</v>
      </c>
      <c r="K11428" s="214"/>
      <c r="L11428" s="214"/>
      <c r="M11428"/>
    </row>
    <row r="11429" spans="1:13" x14ac:dyDescent="0.2">
      <c r="A11429" s="284">
        <v>45402</v>
      </c>
      <c r="B11429" s="285">
        <v>10</v>
      </c>
      <c r="C11429" s="286">
        <v>461.62063410000019</v>
      </c>
      <c r="D11429" s="287">
        <v>10.778849000000008</v>
      </c>
      <c r="E11429" s="288">
        <v>4245.0400599999994</v>
      </c>
      <c r="F11429" s="288">
        <v>189.54104110000117</v>
      </c>
      <c r="G11429" s="289">
        <v>43</v>
      </c>
      <c r="H11429" s="290">
        <v>4949.9805842000005</v>
      </c>
      <c r="I11429" s="289">
        <v>0</v>
      </c>
      <c r="J11429" s="214" t="s">
        <v>132</v>
      </c>
      <c r="K11429" s="214"/>
      <c r="L11429" s="214"/>
      <c r="M11429"/>
    </row>
    <row r="11430" spans="1:13" x14ac:dyDescent="0.2">
      <c r="A11430" s="284">
        <v>45402</v>
      </c>
      <c r="B11430" s="285">
        <v>11</v>
      </c>
      <c r="C11430" s="286">
        <v>118.65341800000033</v>
      </c>
      <c r="D11430" s="287">
        <v>-11.061568100000159</v>
      </c>
      <c r="E11430" s="288">
        <v>3969.5072199999995</v>
      </c>
      <c r="F11430" s="288">
        <v>169.4493992000007</v>
      </c>
      <c r="G11430" s="289">
        <v>45</v>
      </c>
      <c r="H11430" s="290">
        <v>4291.5484691000001</v>
      </c>
      <c r="I11430" s="289">
        <v>0</v>
      </c>
      <c r="J11430" s="214" t="s">
        <v>132</v>
      </c>
      <c r="K11430" s="214"/>
      <c r="L11430" s="214"/>
      <c r="M11430"/>
    </row>
    <row r="11431" spans="1:13" x14ac:dyDescent="0.2">
      <c r="A11431" s="284">
        <v>45402</v>
      </c>
      <c r="B11431" s="285">
        <v>12</v>
      </c>
      <c r="C11431" s="286">
        <v>-107.34089930000027</v>
      </c>
      <c r="D11431" s="287">
        <v>-24.991562999999644</v>
      </c>
      <c r="E11431" s="288">
        <v>3634.0185199999996</v>
      </c>
      <c r="F11431" s="288">
        <v>157.71262060000072</v>
      </c>
      <c r="G11431" s="289">
        <v>45</v>
      </c>
      <c r="H11431" s="290">
        <v>3704.3986783000005</v>
      </c>
      <c r="I11431" s="289">
        <v>0</v>
      </c>
      <c r="J11431" s="214" t="s">
        <v>132</v>
      </c>
      <c r="K11431" s="214"/>
      <c r="L11431" s="214"/>
      <c r="M11431"/>
    </row>
    <row r="11432" spans="1:13" x14ac:dyDescent="0.2">
      <c r="A11432" s="284">
        <v>45402</v>
      </c>
      <c r="B11432" s="285">
        <v>13</v>
      </c>
      <c r="C11432" s="286">
        <v>-81.827682999999979</v>
      </c>
      <c r="D11432" s="287">
        <v>-23.354279399999683</v>
      </c>
      <c r="E11432" s="288">
        <v>3647.5657100000003</v>
      </c>
      <c r="F11432" s="288">
        <v>153.20864179999944</v>
      </c>
      <c r="G11432" s="289">
        <v>45</v>
      </c>
      <c r="H11432" s="290">
        <v>3740.5923894000002</v>
      </c>
      <c r="I11432" s="289">
        <v>0</v>
      </c>
      <c r="J11432" s="214" t="s">
        <v>132</v>
      </c>
      <c r="K11432" s="214"/>
      <c r="L11432" s="214"/>
      <c r="M11432"/>
    </row>
    <row r="11433" spans="1:13" x14ac:dyDescent="0.2">
      <c r="A11433" s="284">
        <v>45402</v>
      </c>
      <c r="B11433" s="285">
        <v>14</v>
      </c>
      <c r="C11433" s="286">
        <v>133.19243729999971</v>
      </c>
      <c r="D11433" s="287">
        <v>-9.832617599999935</v>
      </c>
      <c r="E11433" s="288">
        <v>3604.6672500000004</v>
      </c>
      <c r="F11433" s="288">
        <v>157.19228609999936</v>
      </c>
      <c r="G11433" s="289">
        <v>47</v>
      </c>
      <c r="H11433" s="290">
        <v>3932.2193557999994</v>
      </c>
      <c r="I11433" s="289">
        <v>0</v>
      </c>
      <c r="J11433" s="214" t="s">
        <v>132</v>
      </c>
      <c r="K11433" s="214"/>
      <c r="L11433" s="214"/>
      <c r="M11433"/>
    </row>
    <row r="11434" spans="1:13" x14ac:dyDescent="0.2">
      <c r="A11434" s="284">
        <v>45402</v>
      </c>
      <c r="B11434" s="285">
        <v>15</v>
      </c>
      <c r="C11434" s="286">
        <v>539.27680529999998</v>
      </c>
      <c r="D11434" s="287">
        <v>15.69251019999993</v>
      </c>
      <c r="E11434" s="288">
        <v>3753.1677099999997</v>
      </c>
      <c r="F11434" s="288">
        <v>170.63241180000068</v>
      </c>
      <c r="G11434" s="289">
        <v>47</v>
      </c>
      <c r="H11434" s="290">
        <v>4525.7694372999995</v>
      </c>
      <c r="I11434" s="289">
        <v>0</v>
      </c>
      <c r="J11434" s="214" t="s">
        <v>132</v>
      </c>
      <c r="K11434" s="214"/>
      <c r="L11434" s="214"/>
      <c r="M11434"/>
    </row>
    <row r="11435" spans="1:13" x14ac:dyDescent="0.2">
      <c r="A11435" s="284">
        <v>45402</v>
      </c>
      <c r="B11435" s="285">
        <v>16</v>
      </c>
      <c r="C11435" s="286">
        <v>1158.1409888999999</v>
      </c>
      <c r="D11435" s="287">
        <v>55.019700600000078</v>
      </c>
      <c r="E11435" s="288">
        <v>4237.23693</v>
      </c>
      <c r="F11435" s="288">
        <v>195.76588750000064</v>
      </c>
      <c r="G11435" s="289">
        <v>45</v>
      </c>
      <c r="H11435" s="290">
        <v>5691.1635070000002</v>
      </c>
      <c r="I11435" s="289">
        <v>0</v>
      </c>
      <c r="J11435" s="214" t="s">
        <v>132</v>
      </c>
      <c r="K11435" s="214"/>
      <c r="L11435" s="214"/>
      <c r="M11435"/>
    </row>
    <row r="11436" spans="1:13" x14ac:dyDescent="0.2">
      <c r="A11436" s="284">
        <v>45402</v>
      </c>
      <c r="B11436" s="285">
        <v>17</v>
      </c>
      <c r="C11436" s="286">
        <v>1982.9593522</v>
      </c>
      <c r="D11436" s="287">
        <v>107.09024040000025</v>
      </c>
      <c r="E11436" s="288">
        <v>4648.7651499999993</v>
      </c>
      <c r="F11436" s="288">
        <v>236.69238370000039</v>
      </c>
      <c r="G11436" s="289">
        <v>45</v>
      </c>
      <c r="H11436" s="290">
        <v>7020.5071263</v>
      </c>
      <c r="I11436" s="289">
        <v>0</v>
      </c>
      <c r="J11436" s="214" t="s">
        <v>132</v>
      </c>
      <c r="K11436" s="214"/>
      <c r="L11436" s="214"/>
      <c r="M11436"/>
    </row>
    <row r="11437" spans="1:13" x14ac:dyDescent="0.2">
      <c r="A11437" s="284">
        <v>45402</v>
      </c>
      <c r="B11437" s="285">
        <v>18</v>
      </c>
      <c r="C11437" s="286">
        <v>2841.9166045000002</v>
      </c>
      <c r="D11437" s="287">
        <v>162.28559739999972</v>
      </c>
      <c r="E11437" s="288">
        <v>5191.3704399999997</v>
      </c>
      <c r="F11437" s="288">
        <v>278.25974750000114</v>
      </c>
      <c r="G11437" s="289">
        <v>45</v>
      </c>
      <c r="H11437" s="290">
        <v>8518.8323894000023</v>
      </c>
      <c r="I11437" s="289">
        <v>0</v>
      </c>
      <c r="J11437" s="214" t="s">
        <v>132</v>
      </c>
      <c r="K11437" s="214"/>
      <c r="L11437" s="214"/>
      <c r="M11437"/>
    </row>
    <row r="11438" spans="1:13" x14ac:dyDescent="0.2">
      <c r="A11438" s="284">
        <v>45402</v>
      </c>
      <c r="B11438" s="285">
        <v>19</v>
      </c>
      <c r="C11438" s="286">
        <v>3303.8765010000002</v>
      </c>
      <c r="D11438" s="287">
        <v>192.27524510000018</v>
      </c>
      <c r="E11438" s="288">
        <v>5530.2159000000001</v>
      </c>
      <c r="F11438" s="288">
        <v>304.46072939999976</v>
      </c>
      <c r="G11438" s="289">
        <v>45</v>
      </c>
      <c r="H11438" s="290">
        <v>9375.8283754999993</v>
      </c>
      <c r="I11438" s="289">
        <v>0</v>
      </c>
      <c r="J11438" s="214" t="s">
        <v>132</v>
      </c>
      <c r="K11438" s="214"/>
      <c r="L11438" s="214"/>
      <c r="M11438"/>
    </row>
    <row r="11439" spans="1:13" x14ac:dyDescent="0.2">
      <c r="A11439" s="284">
        <v>45402</v>
      </c>
      <c r="B11439" s="285">
        <v>20</v>
      </c>
      <c r="C11439" s="286">
        <v>3369.9013425999997</v>
      </c>
      <c r="D11439" s="287">
        <v>197.93606210000004</v>
      </c>
      <c r="E11439" s="288">
        <v>5638.7485200000001</v>
      </c>
      <c r="F11439" s="288">
        <v>315.21759849999944</v>
      </c>
      <c r="G11439" s="289">
        <v>44</v>
      </c>
      <c r="H11439" s="290">
        <v>9565.8035232000002</v>
      </c>
      <c r="I11439" s="289">
        <v>0</v>
      </c>
      <c r="J11439" s="214" t="s">
        <v>132</v>
      </c>
      <c r="K11439" s="214"/>
      <c r="L11439" s="214"/>
      <c r="M11439"/>
    </row>
    <row r="11440" spans="1:13" x14ac:dyDescent="0.2">
      <c r="A11440" s="284">
        <v>45402</v>
      </c>
      <c r="B11440" s="285">
        <v>21</v>
      </c>
      <c r="C11440" s="286">
        <v>3231.8816247</v>
      </c>
      <c r="D11440" s="287">
        <v>187.46550359999998</v>
      </c>
      <c r="E11440" s="288">
        <v>5501.6160799999998</v>
      </c>
      <c r="F11440" s="288">
        <v>304.8028647000001</v>
      </c>
      <c r="G11440" s="289">
        <v>40</v>
      </c>
      <c r="H11440" s="290">
        <v>9265.7660729999989</v>
      </c>
      <c r="I11440" s="289">
        <v>0</v>
      </c>
      <c r="J11440" s="214" t="s">
        <v>132</v>
      </c>
      <c r="K11440" s="214"/>
      <c r="L11440" s="214"/>
      <c r="M11440"/>
    </row>
    <row r="11441" spans="1:13" x14ac:dyDescent="0.2">
      <c r="A11441" s="284">
        <v>45402</v>
      </c>
      <c r="B11441" s="285">
        <v>22</v>
      </c>
      <c r="C11441" s="286">
        <v>3019.1535770999994</v>
      </c>
      <c r="D11441" s="287">
        <v>170.40224100000032</v>
      </c>
      <c r="E11441" s="288">
        <v>5209.7547199999999</v>
      </c>
      <c r="F11441" s="288">
        <v>281.52421919999961</v>
      </c>
      <c r="G11441" s="289">
        <v>36</v>
      </c>
      <c r="H11441" s="290">
        <v>8716.8347572999992</v>
      </c>
      <c r="I11441" s="289">
        <v>0</v>
      </c>
      <c r="J11441" s="214" t="s">
        <v>132</v>
      </c>
      <c r="K11441" s="214"/>
      <c r="L11441" s="214"/>
      <c r="M11441"/>
    </row>
    <row r="11442" spans="1:13" x14ac:dyDescent="0.2">
      <c r="A11442" s="284">
        <v>45402</v>
      </c>
      <c r="B11442" s="285">
        <v>23</v>
      </c>
      <c r="C11442" s="286">
        <v>2790.4349388000001</v>
      </c>
      <c r="D11442" s="287">
        <v>153.17622249999997</v>
      </c>
      <c r="E11442" s="288">
        <v>4922.5558000000001</v>
      </c>
      <c r="F11442" s="288">
        <v>256.92522680000002</v>
      </c>
      <c r="G11442" s="289">
        <v>34</v>
      </c>
      <c r="H11442" s="290">
        <v>8157.0921880999995</v>
      </c>
      <c r="I11442" s="289">
        <v>0</v>
      </c>
      <c r="J11442" s="214" t="s">
        <v>132</v>
      </c>
      <c r="K11442" s="214"/>
      <c r="L11442" s="214"/>
      <c r="M11442"/>
    </row>
    <row r="11443" spans="1:13" x14ac:dyDescent="0.2">
      <c r="A11443" s="284">
        <v>45402</v>
      </c>
      <c r="B11443" s="285">
        <v>24</v>
      </c>
      <c r="C11443" s="286">
        <v>2625.7896206</v>
      </c>
      <c r="D11443" s="287">
        <v>141.39274999999986</v>
      </c>
      <c r="E11443" s="288">
        <v>4749.3463300000003</v>
      </c>
      <c r="F11443" s="288">
        <v>245.77054029999999</v>
      </c>
      <c r="G11443" s="289">
        <v>30</v>
      </c>
      <c r="H11443" s="290">
        <v>7792.2992408999999</v>
      </c>
      <c r="I11443" s="289">
        <v>0</v>
      </c>
      <c r="J11443" s="214" t="s">
        <v>132</v>
      </c>
      <c r="K11443" s="214"/>
      <c r="L11443" s="214"/>
      <c r="M11443"/>
    </row>
    <row r="11444" spans="1:13" x14ac:dyDescent="0.2">
      <c r="A11444" s="284">
        <v>45403</v>
      </c>
      <c r="B11444" s="285">
        <v>1</v>
      </c>
      <c r="C11444" s="286">
        <v>2485.4073899999999</v>
      </c>
      <c r="D11444" s="287">
        <v>131.38902289999973</v>
      </c>
      <c r="E11444" s="288">
        <v>4521.1243400000003</v>
      </c>
      <c r="F11444" s="288">
        <v>230.45934519999992</v>
      </c>
      <c r="G11444" s="289">
        <v>18</v>
      </c>
      <c r="H11444" s="290">
        <v>7386.3800980999995</v>
      </c>
      <c r="I11444" s="289">
        <v>0</v>
      </c>
      <c r="J11444" s="214" t="s">
        <v>132</v>
      </c>
      <c r="K11444" s="214"/>
      <c r="L11444" s="214"/>
      <c r="M11444"/>
    </row>
    <row r="11445" spans="1:13" x14ac:dyDescent="0.2">
      <c r="A11445" s="284">
        <v>45403</v>
      </c>
      <c r="B11445" s="285">
        <v>2</v>
      </c>
      <c r="C11445" s="286">
        <v>2382.5209722</v>
      </c>
      <c r="D11445" s="287">
        <v>124.09263559999962</v>
      </c>
      <c r="E11445" s="288">
        <v>4360.2440700000006</v>
      </c>
      <c r="F11445" s="288">
        <v>219.25948939999944</v>
      </c>
      <c r="G11445" s="289">
        <v>11</v>
      </c>
      <c r="H11445" s="290">
        <v>7097.1171672</v>
      </c>
      <c r="I11445" s="289">
        <v>0</v>
      </c>
      <c r="J11445" s="214" t="s">
        <v>132</v>
      </c>
      <c r="K11445" s="214"/>
      <c r="L11445" s="214"/>
      <c r="M11445"/>
    </row>
    <row r="11446" spans="1:13" x14ac:dyDescent="0.2">
      <c r="A11446" s="284">
        <v>45403</v>
      </c>
      <c r="B11446" s="285">
        <v>3</v>
      </c>
      <c r="C11446" s="286">
        <v>2314.9908342000003</v>
      </c>
      <c r="D11446" s="287">
        <v>119.78550429999999</v>
      </c>
      <c r="E11446" s="288">
        <v>4251.6066499999997</v>
      </c>
      <c r="F11446" s="288">
        <v>212.69852470000023</v>
      </c>
      <c r="G11446" s="289">
        <v>11</v>
      </c>
      <c r="H11446" s="290">
        <v>6910.0815131999998</v>
      </c>
      <c r="I11446" s="289">
        <v>0</v>
      </c>
      <c r="J11446" s="214" t="s">
        <v>132</v>
      </c>
      <c r="K11446" s="214"/>
      <c r="L11446" s="214"/>
      <c r="M11446"/>
    </row>
    <row r="11447" spans="1:13" x14ac:dyDescent="0.2">
      <c r="A11447" s="284">
        <v>45403</v>
      </c>
      <c r="B11447" s="285">
        <v>4</v>
      </c>
      <c r="C11447" s="286">
        <v>2293.0204288</v>
      </c>
      <c r="D11447" s="287">
        <v>118.4288973000001</v>
      </c>
      <c r="E11447" s="288">
        <v>4211.57737</v>
      </c>
      <c r="F11447" s="288">
        <v>210.01393680000001</v>
      </c>
      <c r="G11447" s="289">
        <v>14</v>
      </c>
      <c r="H11447" s="290">
        <v>6847.0406328999998</v>
      </c>
      <c r="I11447" s="289">
        <v>0</v>
      </c>
      <c r="J11447" s="214" t="s">
        <v>132</v>
      </c>
      <c r="K11447" s="214"/>
      <c r="L11447" s="214"/>
      <c r="M11447"/>
    </row>
    <row r="11448" spans="1:13" x14ac:dyDescent="0.2">
      <c r="A11448" s="284">
        <v>45403</v>
      </c>
      <c r="B11448" s="285">
        <v>5</v>
      </c>
      <c r="C11448" s="286">
        <v>2305.5641993999998</v>
      </c>
      <c r="D11448" s="287">
        <v>119.45327469999994</v>
      </c>
      <c r="E11448" s="288">
        <v>4217.6862600000004</v>
      </c>
      <c r="F11448" s="288">
        <v>210.8226125000001</v>
      </c>
      <c r="G11448" s="289">
        <v>13</v>
      </c>
      <c r="H11448" s="290">
        <v>6866.5263465999997</v>
      </c>
      <c r="I11448" s="289">
        <v>0</v>
      </c>
      <c r="J11448" s="214" t="s">
        <v>132</v>
      </c>
      <c r="K11448" s="214"/>
      <c r="L11448" s="214"/>
      <c r="M11448"/>
    </row>
    <row r="11449" spans="1:13" x14ac:dyDescent="0.2">
      <c r="A11449" s="284">
        <v>45403</v>
      </c>
      <c r="B11449" s="285">
        <v>6</v>
      </c>
      <c r="C11449" s="286">
        <v>2313.1630709000001</v>
      </c>
      <c r="D11449" s="287">
        <v>120.97475280000019</v>
      </c>
      <c r="E11449" s="288">
        <v>4326.6695300000001</v>
      </c>
      <c r="F11449" s="288">
        <v>218.28437170000052</v>
      </c>
      <c r="G11449" s="289">
        <v>14</v>
      </c>
      <c r="H11449" s="290">
        <v>6993.0917254000005</v>
      </c>
      <c r="I11449" s="289">
        <v>0</v>
      </c>
      <c r="J11449" s="214" t="s">
        <v>132</v>
      </c>
      <c r="K11449" s="214"/>
      <c r="L11449" s="214"/>
      <c r="M11449"/>
    </row>
    <row r="11450" spans="1:13" x14ac:dyDescent="0.2">
      <c r="A11450" s="284">
        <v>45403</v>
      </c>
      <c r="B11450" s="285">
        <v>7</v>
      </c>
      <c r="C11450" s="286">
        <v>1965.7485305999999</v>
      </c>
      <c r="D11450" s="287">
        <v>102.39600600000003</v>
      </c>
      <c r="E11450" s="288">
        <v>4531.4127800000006</v>
      </c>
      <c r="F11450" s="288">
        <v>219.42845009999928</v>
      </c>
      <c r="G11450" s="289">
        <v>21</v>
      </c>
      <c r="H11450" s="290">
        <v>6839.9857666999997</v>
      </c>
      <c r="I11450" s="289">
        <v>0</v>
      </c>
      <c r="J11450" s="214" t="s">
        <v>132</v>
      </c>
      <c r="K11450" s="214"/>
      <c r="L11450" s="214"/>
      <c r="M11450"/>
    </row>
    <row r="11451" spans="1:13" x14ac:dyDescent="0.2">
      <c r="A11451" s="284">
        <v>45403</v>
      </c>
      <c r="B11451" s="285">
        <v>8</v>
      </c>
      <c r="C11451" s="286">
        <v>1318.0676921000002</v>
      </c>
      <c r="D11451" s="287">
        <v>64.305312300000082</v>
      </c>
      <c r="E11451" s="288">
        <v>4291.0388199999998</v>
      </c>
      <c r="F11451" s="288">
        <v>207.21085000000039</v>
      </c>
      <c r="G11451" s="289">
        <v>38</v>
      </c>
      <c r="H11451" s="290">
        <v>5918.6226744000005</v>
      </c>
      <c r="I11451" s="289">
        <v>0</v>
      </c>
      <c r="J11451" s="214" t="s">
        <v>132</v>
      </c>
      <c r="K11451" s="214"/>
      <c r="L11451" s="214"/>
      <c r="M11451"/>
    </row>
    <row r="11452" spans="1:13" x14ac:dyDescent="0.2">
      <c r="A11452" s="284">
        <v>45403</v>
      </c>
      <c r="B11452" s="285">
        <v>9</v>
      </c>
      <c r="C11452" s="286">
        <v>704.07889239999986</v>
      </c>
      <c r="D11452" s="287">
        <v>26.810594600000201</v>
      </c>
      <c r="E11452" s="288">
        <v>4126.9888300000002</v>
      </c>
      <c r="F11452" s="288">
        <v>190.7979164999997</v>
      </c>
      <c r="G11452" s="289">
        <v>44</v>
      </c>
      <c r="H11452" s="290">
        <v>5092.6762335000003</v>
      </c>
      <c r="I11452" s="289">
        <v>0</v>
      </c>
      <c r="J11452" s="214" t="s">
        <v>132</v>
      </c>
      <c r="K11452" s="214"/>
      <c r="L11452" s="214"/>
      <c r="M11452"/>
    </row>
    <row r="11453" spans="1:13" x14ac:dyDescent="0.2">
      <c r="A11453" s="284">
        <v>45403</v>
      </c>
      <c r="B11453" s="285">
        <v>10</v>
      </c>
      <c r="C11453" s="286">
        <v>181.89335290000008</v>
      </c>
      <c r="D11453" s="287">
        <v>-5.4181500999999344</v>
      </c>
      <c r="E11453" s="288">
        <v>4000.2371300000004</v>
      </c>
      <c r="F11453" s="288">
        <v>174.43669039999895</v>
      </c>
      <c r="G11453" s="289">
        <v>44</v>
      </c>
      <c r="H11453" s="290">
        <v>4395.1490231999996</v>
      </c>
      <c r="I11453" s="289">
        <v>0</v>
      </c>
      <c r="J11453" s="214" t="s">
        <v>132</v>
      </c>
      <c r="K11453" s="214"/>
      <c r="L11453" s="214"/>
      <c r="M11453"/>
    </row>
    <row r="11454" spans="1:13" x14ac:dyDescent="0.2">
      <c r="A11454" s="284">
        <v>45403</v>
      </c>
      <c r="B11454" s="285">
        <v>11</v>
      </c>
      <c r="C11454" s="286">
        <v>-122.36884650000002</v>
      </c>
      <c r="D11454" s="287">
        <v>-25.772622800000391</v>
      </c>
      <c r="E11454" s="288">
        <v>3944.2467000000006</v>
      </c>
      <c r="F11454" s="288">
        <v>163.2118761999991</v>
      </c>
      <c r="G11454" s="289">
        <v>45</v>
      </c>
      <c r="H11454" s="290">
        <v>4004.3171068999991</v>
      </c>
      <c r="I11454" s="289">
        <v>0</v>
      </c>
      <c r="J11454" s="214" t="s">
        <v>132</v>
      </c>
      <c r="K11454" s="214"/>
      <c r="L11454" s="214"/>
      <c r="M11454"/>
    </row>
    <row r="11455" spans="1:13" x14ac:dyDescent="0.2">
      <c r="A11455" s="284">
        <v>45403</v>
      </c>
      <c r="B11455" s="285">
        <v>12</v>
      </c>
      <c r="C11455" s="286">
        <v>-225.02764979999984</v>
      </c>
      <c r="D11455" s="287">
        <v>-32.848780100000056</v>
      </c>
      <c r="E11455" s="288">
        <v>3845.8372899999995</v>
      </c>
      <c r="F11455" s="288">
        <v>157.87377550000019</v>
      </c>
      <c r="G11455" s="289">
        <v>43</v>
      </c>
      <c r="H11455" s="290">
        <v>3788.8346355999997</v>
      </c>
      <c r="I11455" s="289">
        <v>0</v>
      </c>
      <c r="J11455" s="214" t="s">
        <v>132</v>
      </c>
      <c r="K11455" s="214"/>
      <c r="L11455" s="214"/>
      <c r="M11455"/>
    </row>
    <row r="11456" spans="1:13" x14ac:dyDescent="0.2">
      <c r="A11456" s="284">
        <v>45403</v>
      </c>
      <c r="B11456" s="285">
        <v>13</v>
      </c>
      <c r="C11456" s="286">
        <v>-130.45887240000047</v>
      </c>
      <c r="D11456" s="287">
        <v>-26.993324499999517</v>
      </c>
      <c r="E11456" s="288">
        <v>3864.2177399999996</v>
      </c>
      <c r="F11456" s="288">
        <v>157.79875840000068</v>
      </c>
      <c r="G11456" s="289">
        <v>43</v>
      </c>
      <c r="H11456" s="290">
        <v>3907.5643015000001</v>
      </c>
      <c r="I11456" s="289">
        <v>0</v>
      </c>
      <c r="J11456" s="214" t="s">
        <v>132</v>
      </c>
      <c r="K11456" s="214"/>
      <c r="L11456" s="214"/>
      <c r="M11456"/>
    </row>
    <row r="11457" spans="1:13" x14ac:dyDescent="0.2">
      <c r="A11457" s="284">
        <v>45403</v>
      </c>
      <c r="B11457" s="285">
        <v>14</v>
      </c>
      <c r="C11457" s="286">
        <v>157.11671800000022</v>
      </c>
      <c r="D11457" s="287">
        <v>-8.4560988000002908</v>
      </c>
      <c r="E11457" s="288">
        <v>3758.3641499999994</v>
      </c>
      <c r="F11457" s="288">
        <v>165.4154367000001</v>
      </c>
      <c r="G11457" s="289">
        <v>44</v>
      </c>
      <c r="H11457" s="290">
        <v>4116.4402058999995</v>
      </c>
      <c r="I11457" s="289">
        <v>0</v>
      </c>
      <c r="J11457" s="214" t="s">
        <v>132</v>
      </c>
      <c r="K11457" s="214"/>
      <c r="L11457" s="214"/>
      <c r="M11457"/>
    </row>
    <row r="11458" spans="1:13" x14ac:dyDescent="0.2">
      <c r="A11458" s="284">
        <v>45403</v>
      </c>
      <c r="B11458" s="285">
        <v>15</v>
      </c>
      <c r="C11458" s="286">
        <v>648.99130070000001</v>
      </c>
      <c r="D11458" s="287">
        <v>22.832409999999925</v>
      </c>
      <c r="E11458" s="288">
        <v>3944.4470099999999</v>
      </c>
      <c r="F11458" s="288">
        <v>183.13973880000049</v>
      </c>
      <c r="G11458" s="289">
        <v>45</v>
      </c>
      <c r="H11458" s="290">
        <v>4844.4104595000008</v>
      </c>
      <c r="I11458" s="289">
        <v>0</v>
      </c>
      <c r="J11458" s="214" t="s">
        <v>132</v>
      </c>
      <c r="K11458" s="214"/>
      <c r="L11458" s="214"/>
      <c r="M11458"/>
    </row>
    <row r="11459" spans="1:13" x14ac:dyDescent="0.2">
      <c r="A11459" s="284">
        <v>45403</v>
      </c>
      <c r="B11459" s="285">
        <v>16</v>
      </c>
      <c r="C11459" s="286">
        <v>1345.1477979999997</v>
      </c>
      <c r="D11459" s="287">
        <v>66.771460200000178</v>
      </c>
      <c r="E11459" s="288">
        <v>4396.9196900000006</v>
      </c>
      <c r="F11459" s="288">
        <v>213.59637359999942</v>
      </c>
      <c r="G11459" s="289">
        <v>45</v>
      </c>
      <c r="H11459" s="290">
        <v>6067.4353217999997</v>
      </c>
      <c r="I11459" s="289">
        <v>0</v>
      </c>
      <c r="J11459" s="214" t="s">
        <v>132</v>
      </c>
      <c r="K11459" s="214"/>
      <c r="L11459" s="214"/>
      <c r="M11459"/>
    </row>
    <row r="11460" spans="1:13" x14ac:dyDescent="0.2">
      <c r="A11460" s="284">
        <v>45403</v>
      </c>
      <c r="B11460" s="285">
        <v>17</v>
      </c>
      <c r="C11460" s="286">
        <v>2226.6916553999999</v>
      </c>
      <c r="D11460" s="287">
        <v>123.49966960000052</v>
      </c>
      <c r="E11460" s="288">
        <v>5114.3317999999999</v>
      </c>
      <c r="F11460" s="288">
        <v>260.6937168000004</v>
      </c>
      <c r="G11460" s="289">
        <v>45</v>
      </c>
      <c r="H11460" s="290">
        <v>7770.216841800001</v>
      </c>
      <c r="I11460" s="289">
        <v>0</v>
      </c>
      <c r="J11460" s="214" t="s">
        <v>132</v>
      </c>
      <c r="K11460" s="214"/>
      <c r="L11460" s="214"/>
      <c r="M11460"/>
    </row>
    <row r="11461" spans="1:13" x14ac:dyDescent="0.2">
      <c r="A11461" s="284">
        <v>45403</v>
      </c>
      <c r="B11461" s="285">
        <v>18</v>
      </c>
      <c r="C11461" s="286">
        <v>3115.1671382000004</v>
      </c>
      <c r="D11461" s="287">
        <v>181.8576570999997</v>
      </c>
      <c r="E11461" s="288">
        <v>5627.3977500000001</v>
      </c>
      <c r="F11461" s="288">
        <v>306.34391649999998</v>
      </c>
      <c r="G11461" s="289">
        <v>45</v>
      </c>
      <c r="H11461" s="290">
        <v>9275.7664617999999</v>
      </c>
      <c r="I11461" s="289">
        <v>0</v>
      </c>
      <c r="J11461" s="214" t="s">
        <v>132</v>
      </c>
      <c r="K11461" s="214"/>
      <c r="L11461" s="214"/>
      <c r="M11461"/>
    </row>
    <row r="11462" spans="1:13" x14ac:dyDescent="0.2">
      <c r="A11462" s="284">
        <v>45403</v>
      </c>
      <c r="B11462" s="285">
        <v>19</v>
      </c>
      <c r="C11462" s="286">
        <v>3586.3496996999997</v>
      </c>
      <c r="D11462" s="287">
        <v>213.01582380000028</v>
      </c>
      <c r="E11462" s="288">
        <v>5919.0472200000004</v>
      </c>
      <c r="F11462" s="288">
        <v>330.76681399999961</v>
      </c>
      <c r="G11462" s="289">
        <v>45</v>
      </c>
      <c r="H11462" s="290">
        <v>10094.1795575</v>
      </c>
      <c r="I11462" s="289">
        <v>0</v>
      </c>
      <c r="J11462" s="214" t="s">
        <v>132</v>
      </c>
      <c r="K11462" s="214"/>
      <c r="L11462" s="214"/>
      <c r="M11462"/>
    </row>
    <row r="11463" spans="1:13" x14ac:dyDescent="0.2">
      <c r="A11463" s="284">
        <v>45403</v>
      </c>
      <c r="B11463" s="285">
        <v>20</v>
      </c>
      <c r="C11463" s="286">
        <v>3657.8186780000001</v>
      </c>
      <c r="D11463" s="287">
        <v>219.9169841999998</v>
      </c>
      <c r="E11463" s="288">
        <v>6003.1338900000001</v>
      </c>
      <c r="F11463" s="288">
        <v>340.64280669999971</v>
      </c>
      <c r="G11463" s="289">
        <v>42</v>
      </c>
      <c r="H11463" s="290">
        <v>10263.5123589</v>
      </c>
      <c r="I11463" s="289">
        <v>0</v>
      </c>
      <c r="J11463" s="214" t="s">
        <v>132</v>
      </c>
      <c r="K11463" s="214"/>
      <c r="L11463" s="214"/>
      <c r="M11463"/>
    </row>
    <row r="11464" spans="1:13" x14ac:dyDescent="0.2">
      <c r="A11464" s="284">
        <v>45403</v>
      </c>
      <c r="B11464" s="285">
        <v>21</v>
      </c>
      <c r="C11464" s="286">
        <v>3488.4596725000001</v>
      </c>
      <c r="D11464" s="287">
        <v>205.77624579999977</v>
      </c>
      <c r="E11464" s="288">
        <v>5819.41572</v>
      </c>
      <c r="F11464" s="288">
        <v>324.21103029999995</v>
      </c>
      <c r="G11464" s="289">
        <v>39</v>
      </c>
      <c r="H11464" s="290">
        <v>9876.8626685999989</v>
      </c>
      <c r="I11464" s="289">
        <v>0</v>
      </c>
      <c r="J11464" s="214" t="s">
        <v>132</v>
      </c>
      <c r="K11464" s="214"/>
      <c r="L11464" s="214"/>
      <c r="M11464"/>
    </row>
    <row r="11465" spans="1:13" x14ac:dyDescent="0.2">
      <c r="A11465" s="284">
        <v>45403</v>
      </c>
      <c r="B11465" s="285">
        <v>22</v>
      </c>
      <c r="C11465" s="286">
        <v>3160.5456271000003</v>
      </c>
      <c r="D11465" s="287">
        <v>180.20717039999991</v>
      </c>
      <c r="E11465" s="288">
        <v>5425.8287799999998</v>
      </c>
      <c r="F11465" s="288">
        <v>290.93693590000021</v>
      </c>
      <c r="G11465" s="289">
        <v>35</v>
      </c>
      <c r="H11465" s="290">
        <v>9092.5185134000021</v>
      </c>
      <c r="I11465" s="289">
        <v>0</v>
      </c>
      <c r="J11465" s="214" t="s">
        <v>132</v>
      </c>
      <c r="K11465" s="214"/>
      <c r="L11465" s="214"/>
      <c r="M11465"/>
    </row>
    <row r="11466" spans="1:13" x14ac:dyDescent="0.2">
      <c r="A11466" s="284">
        <v>45403</v>
      </c>
      <c r="B11466" s="285">
        <v>23</v>
      </c>
      <c r="C11466" s="286">
        <v>2831.7582506000003</v>
      </c>
      <c r="D11466" s="287">
        <v>156.3176406999998</v>
      </c>
      <c r="E11466" s="288">
        <v>4967.9318599999997</v>
      </c>
      <c r="F11466" s="288">
        <v>259.37079030000041</v>
      </c>
      <c r="G11466" s="289">
        <v>33</v>
      </c>
      <c r="H11466" s="290">
        <v>8248.3785415999992</v>
      </c>
      <c r="I11466" s="289">
        <v>0</v>
      </c>
      <c r="J11466" s="214" t="s">
        <v>132</v>
      </c>
      <c r="K11466" s="214"/>
      <c r="L11466" s="214"/>
      <c r="M11466"/>
    </row>
    <row r="11467" spans="1:13" x14ac:dyDescent="0.2">
      <c r="A11467" s="284">
        <v>45403</v>
      </c>
      <c r="B11467" s="285">
        <v>24</v>
      </c>
      <c r="C11467" s="286">
        <v>2638.8993003999999</v>
      </c>
      <c r="D11467" s="287">
        <v>141.76873390000026</v>
      </c>
      <c r="E11467" s="288">
        <v>4790.7860799999999</v>
      </c>
      <c r="F11467" s="288">
        <v>244.59447089999958</v>
      </c>
      <c r="G11467" s="289">
        <v>29</v>
      </c>
      <c r="H11467" s="290">
        <v>7845.0485852000002</v>
      </c>
      <c r="I11467" s="289">
        <v>0</v>
      </c>
      <c r="J11467" s="214" t="s">
        <v>132</v>
      </c>
      <c r="K11467" s="214"/>
      <c r="L11467" s="214"/>
      <c r="M11467"/>
    </row>
    <row r="11468" spans="1:13" x14ac:dyDescent="0.2">
      <c r="A11468" s="284">
        <v>45404</v>
      </c>
      <c r="B11468" s="285">
        <v>1</v>
      </c>
      <c r="C11468" s="286">
        <v>2495.2104933999999</v>
      </c>
      <c r="D11468" s="287">
        <v>131.50361239999998</v>
      </c>
      <c r="E11468" s="288">
        <v>4567.7251199999992</v>
      </c>
      <c r="F11468" s="288">
        <v>229.19263900000078</v>
      </c>
      <c r="G11468" s="289">
        <v>19</v>
      </c>
      <c r="H11468" s="290">
        <v>7442.6318647999997</v>
      </c>
      <c r="I11468" s="289">
        <v>0</v>
      </c>
      <c r="J11468" s="214" t="s">
        <v>132</v>
      </c>
      <c r="K11468" s="214"/>
      <c r="L11468" s="214"/>
      <c r="M11468"/>
    </row>
    <row r="11469" spans="1:13" x14ac:dyDescent="0.2">
      <c r="A11469" s="284">
        <v>45404</v>
      </c>
      <c r="B11469" s="285">
        <v>2</v>
      </c>
      <c r="C11469" s="286">
        <v>2396.2932637000004</v>
      </c>
      <c r="D11469" s="287">
        <v>125.12109419999989</v>
      </c>
      <c r="E11469" s="288">
        <v>4416.5109499999999</v>
      </c>
      <c r="F11469" s="288">
        <v>219.30453930000022</v>
      </c>
      <c r="G11469" s="289">
        <v>12</v>
      </c>
      <c r="H11469" s="290">
        <v>7169.2298472000002</v>
      </c>
      <c r="I11469" s="289">
        <v>0</v>
      </c>
      <c r="J11469" s="214" t="s">
        <v>132</v>
      </c>
      <c r="K11469" s="214"/>
      <c r="L11469" s="214"/>
      <c r="M11469"/>
    </row>
    <row r="11470" spans="1:13" x14ac:dyDescent="0.2">
      <c r="A11470" s="284">
        <v>45404</v>
      </c>
      <c r="B11470" s="285">
        <v>3</v>
      </c>
      <c r="C11470" s="286">
        <v>2360.8649736000002</v>
      </c>
      <c r="D11470" s="287">
        <v>122.47598509999999</v>
      </c>
      <c r="E11470" s="288">
        <v>4354.8746100000008</v>
      </c>
      <c r="F11470" s="288">
        <v>215.13670449999972</v>
      </c>
      <c r="G11470" s="289">
        <v>13</v>
      </c>
      <c r="H11470" s="290">
        <v>7066.352273200001</v>
      </c>
      <c r="I11470" s="289">
        <v>0</v>
      </c>
      <c r="J11470" s="214" t="s">
        <v>132</v>
      </c>
      <c r="K11470" s="214"/>
      <c r="L11470" s="214"/>
      <c r="M11470"/>
    </row>
    <row r="11471" spans="1:13" x14ac:dyDescent="0.2">
      <c r="A11471" s="284">
        <v>45404</v>
      </c>
      <c r="B11471" s="285">
        <v>4</v>
      </c>
      <c r="C11471" s="286">
        <v>2409.5290641000001</v>
      </c>
      <c r="D11471" s="287">
        <v>124.86978330000008</v>
      </c>
      <c r="E11471" s="288">
        <v>4428.0039200000001</v>
      </c>
      <c r="F11471" s="288">
        <v>218.96567359999972</v>
      </c>
      <c r="G11471" s="289">
        <v>23</v>
      </c>
      <c r="H11471" s="290">
        <v>7204.3684410000005</v>
      </c>
      <c r="I11471" s="289">
        <v>0</v>
      </c>
      <c r="J11471" s="214" t="s">
        <v>132</v>
      </c>
      <c r="K11471" s="214"/>
      <c r="L11471" s="214"/>
      <c r="M11471"/>
    </row>
    <row r="11472" spans="1:13" x14ac:dyDescent="0.2">
      <c r="A11472" s="284">
        <v>45404</v>
      </c>
      <c r="B11472" s="285">
        <v>5</v>
      </c>
      <c r="C11472" s="286">
        <v>2556.2348715000003</v>
      </c>
      <c r="D11472" s="287">
        <v>134.1942669999998</v>
      </c>
      <c r="E11472" s="288">
        <v>4656.48819</v>
      </c>
      <c r="F11472" s="288">
        <v>232.47456159999911</v>
      </c>
      <c r="G11472" s="289">
        <v>45</v>
      </c>
      <c r="H11472" s="290">
        <v>7624.3918900999988</v>
      </c>
      <c r="I11472" s="289">
        <v>0</v>
      </c>
      <c r="J11472" s="214" t="s">
        <v>132</v>
      </c>
      <c r="K11472" s="214"/>
      <c r="L11472" s="214"/>
      <c r="M11472"/>
    </row>
    <row r="11473" spans="1:13" x14ac:dyDescent="0.2">
      <c r="A11473" s="284">
        <v>45404</v>
      </c>
      <c r="B11473" s="285">
        <v>6</v>
      </c>
      <c r="C11473" s="286">
        <v>2798.4306640000004</v>
      </c>
      <c r="D11473" s="287">
        <v>151.39915539999976</v>
      </c>
      <c r="E11473" s="288">
        <v>5117.9480700000004</v>
      </c>
      <c r="F11473" s="288">
        <v>261.6888371999994</v>
      </c>
      <c r="G11473" s="289">
        <v>52</v>
      </c>
      <c r="H11473" s="290">
        <v>8381.4667265999997</v>
      </c>
      <c r="I11473" s="289">
        <v>0</v>
      </c>
      <c r="J11473" s="214" t="s">
        <v>132</v>
      </c>
      <c r="K11473" s="214"/>
      <c r="L11473" s="214"/>
      <c r="M11473"/>
    </row>
    <row r="11474" spans="1:13" x14ac:dyDescent="0.2">
      <c r="A11474" s="284">
        <v>45404</v>
      </c>
      <c r="B11474" s="285">
        <v>7</v>
      </c>
      <c r="C11474" s="286">
        <v>2713.6556152000003</v>
      </c>
      <c r="D11474" s="287">
        <v>150.1695131999999</v>
      </c>
      <c r="E11474" s="288">
        <v>5495.1870399999998</v>
      </c>
      <c r="F11474" s="288">
        <v>283.66283039999962</v>
      </c>
      <c r="G11474" s="289">
        <v>55</v>
      </c>
      <c r="H11474" s="290">
        <v>8697.674998800001</v>
      </c>
      <c r="I11474" s="289">
        <v>0</v>
      </c>
      <c r="J11474" s="214" t="s">
        <v>132</v>
      </c>
      <c r="K11474" s="214"/>
      <c r="L11474" s="214"/>
      <c r="M11474"/>
    </row>
    <row r="11475" spans="1:13" x14ac:dyDescent="0.2">
      <c r="A11475" s="284">
        <v>45404</v>
      </c>
      <c r="B11475" s="285">
        <v>8</v>
      </c>
      <c r="C11475" s="286">
        <v>2190.1798629</v>
      </c>
      <c r="D11475" s="287">
        <v>116.4187874000001</v>
      </c>
      <c r="E11475" s="288">
        <v>5466.4044800000001</v>
      </c>
      <c r="F11475" s="288">
        <v>277.13686959999995</v>
      </c>
      <c r="G11475" s="289">
        <v>55</v>
      </c>
      <c r="H11475" s="290">
        <v>8105.1399998999996</v>
      </c>
      <c r="I11475" s="289">
        <v>0</v>
      </c>
      <c r="J11475" s="214" t="s">
        <v>132</v>
      </c>
      <c r="K11475" s="214"/>
      <c r="L11475" s="214"/>
      <c r="M11475"/>
    </row>
    <row r="11476" spans="1:13" x14ac:dyDescent="0.2">
      <c r="A11476" s="284">
        <v>45404</v>
      </c>
      <c r="B11476" s="285">
        <v>9</v>
      </c>
      <c r="C11476" s="286">
        <v>1617.3954318999999</v>
      </c>
      <c r="D11476" s="287">
        <v>78.62755660000002</v>
      </c>
      <c r="E11476" s="288">
        <v>5299.1147499999997</v>
      </c>
      <c r="F11476" s="288">
        <v>262.54233640000075</v>
      </c>
      <c r="G11476" s="289">
        <v>53</v>
      </c>
      <c r="H11476" s="290">
        <v>7310.6800749000004</v>
      </c>
      <c r="I11476" s="289">
        <v>0</v>
      </c>
      <c r="J11476" s="214" t="s">
        <v>132</v>
      </c>
      <c r="K11476" s="214"/>
      <c r="L11476" s="214"/>
      <c r="M11476"/>
    </row>
    <row r="11477" spans="1:13" x14ac:dyDescent="0.2">
      <c r="A11477" s="284">
        <v>45404</v>
      </c>
      <c r="B11477" s="285">
        <v>10</v>
      </c>
      <c r="C11477" s="286">
        <v>1166.1371031000001</v>
      </c>
      <c r="D11477" s="287">
        <v>49.502431400000035</v>
      </c>
      <c r="E11477" s="288">
        <v>5442.7985400000007</v>
      </c>
      <c r="F11477" s="288">
        <v>244.20951890000015</v>
      </c>
      <c r="G11477" s="289">
        <v>55</v>
      </c>
      <c r="H11477" s="290">
        <v>6957.6475934000009</v>
      </c>
      <c r="I11477" s="289">
        <v>0</v>
      </c>
      <c r="J11477" s="214" t="s">
        <v>132</v>
      </c>
      <c r="K11477" s="214"/>
      <c r="L11477" s="214"/>
      <c r="M11477"/>
    </row>
    <row r="11478" spans="1:13" x14ac:dyDescent="0.2">
      <c r="A11478" s="284">
        <v>45404</v>
      </c>
      <c r="B11478" s="285">
        <v>11</v>
      </c>
      <c r="C11478" s="286">
        <v>912.66386130000001</v>
      </c>
      <c r="D11478" s="287">
        <v>33.365202599999833</v>
      </c>
      <c r="E11478" s="288">
        <v>5402.2074299999995</v>
      </c>
      <c r="F11478" s="288">
        <v>230.91792500000065</v>
      </c>
      <c r="G11478" s="289">
        <v>56</v>
      </c>
      <c r="H11478" s="290">
        <v>6635.1544188999997</v>
      </c>
      <c r="I11478" s="289">
        <v>0</v>
      </c>
      <c r="J11478" s="214" t="s">
        <v>132</v>
      </c>
      <c r="K11478" s="214"/>
      <c r="L11478" s="214"/>
      <c r="M11478"/>
    </row>
    <row r="11479" spans="1:13" x14ac:dyDescent="0.2">
      <c r="A11479" s="284">
        <v>45404</v>
      </c>
      <c r="B11479" s="285">
        <v>12</v>
      </c>
      <c r="C11479" s="286">
        <v>860.88373720000027</v>
      </c>
      <c r="D11479" s="287">
        <v>29.845121899999896</v>
      </c>
      <c r="E11479" s="288">
        <v>5268.6073799999995</v>
      </c>
      <c r="F11479" s="288">
        <v>225.12252330000047</v>
      </c>
      <c r="G11479" s="289">
        <v>56</v>
      </c>
      <c r="H11479" s="290">
        <v>6440.4587623999996</v>
      </c>
      <c r="I11479" s="289">
        <v>0</v>
      </c>
      <c r="J11479" s="214" t="s">
        <v>132</v>
      </c>
      <c r="K11479" s="214"/>
      <c r="L11479" s="214"/>
      <c r="M11479"/>
    </row>
    <row r="11480" spans="1:13" x14ac:dyDescent="0.2">
      <c r="A11480" s="284">
        <v>45404</v>
      </c>
      <c r="B11480" s="285">
        <v>13</v>
      </c>
      <c r="C11480" s="286">
        <v>989.51597009999978</v>
      </c>
      <c r="D11480" s="287">
        <v>37.917189399999955</v>
      </c>
      <c r="E11480" s="288">
        <v>5339.6980999999996</v>
      </c>
      <c r="F11480" s="288">
        <v>224.51778790000026</v>
      </c>
      <c r="G11480" s="289">
        <v>55</v>
      </c>
      <c r="H11480" s="290">
        <v>6646.6490473999993</v>
      </c>
      <c r="I11480" s="289">
        <v>0</v>
      </c>
      <c r="J11480" s="214" t="s">
        <v>132</v>
      </c>
      <c r="K11480" s="214"/>
      <c r="L11480" s="214"/>
      <c r="M11480"/>
    </row>
    <row r="11481" spans="1:13" x14ac:dyDescent="0.2">
      <c r="A11481" s="284">
        <v>45404</v>
      </c>
      <c r="B11481" s="285">
        <v>14</v>
      </c>
      <c r="C11481" s="286">
        <v>1253.6508527999999</v>
      </c>
      <c r="D11481" s="287">
        <v>55.338900400000256</v>
      </c>
      <c r="E11481" s="288">
        <v>5241.6249799999996</v>
      </c>
      <c r="F11481" s="288">
        <v>229.32099730000027</v>
      </c>
      <c r="G11481" s="289">
        <v>54</v>
      </c>
      <c r="H11481" s="290">
        <v>6833.9357305000003</v>
      </c>
      <c r="I11481" s="289">
        <v>0</v>
      </c>
      <c r="J11481" s="214" t="s">
        <v>132</v>
      </c>
      <c r="K11481" s="214"/>
      <c r="L11481" s="214"/>
      <c r="M11481"/>
    </row>
    <row r="11482" spans="1:13" x14ac:dyDescent="0.2">
      <c r="A11482" s="284">
        <v>45404</v>
      </c>
      <c r="B11482" s="285">
        <v>15</v>
      </c>
      <c r="C11482" s="286">
        <v>1668.3301059</v>
      </c>
      <c r="D11482" s="287">
        <v>83.323239799999811</v>
      </c>
      <c r="E11482" s="288">
        <v>5158.6717600000002</v>
      </c>
      <c r="F11482" s="288">
        <v>243.01118729999962</v>
      </c>
      <c r="G11482" s="289">
        <v>55</v>
      </c>
      <c r="H11482" s="290">
        <v>7208.3362929999994</v>
      </c>
      <c r="I11482" s="289">
        <v>0</v>
      </c>
      <c r="J11482" s="214" t="s">
        <v>132</v>
      </c>
      <c r="K11482" s="214"/>
      <c r="L11482" s="214"/>
      <c r="M11482"/>
    </row>
    <row r="11483" spans="1:13" x14ac:dyDescent="0.2">
      <c r="A11483" s="284">
        <v>45404</v>
      </c>
      <c r="B11483" s="285">
        <v>16</v>
      </c>
      <c r="C11483" s="286">
        <v>2246.3858557000003</v>
      </c>
      <c r="D11483" s="287">
        <v>123.4128120999998</v>
      </c>
      <c r="E11483" s="288">
        <v>5537.08727</v>
      </c>
      <c r="F11483" s="288">
        <v>268.44690679999985</v>
      </c>
      <c r="G11483" s="289">
        <v>56</v>
      </c>
      <c r="H11483" s="290">
        <v>8231.3328445999996</v>
      </c>
      <c r="I11483" s="289">
        <v>0</v>
      </c>
      <c r="J11483" s="214" t="s">
        <v>132</v>
      </c>
      <c r="K11483" s="214"/>
      <c r="L11483" s="214"/>
      <c r="M11483"/>
    </row>
    <row r="11484" spans="1:13" x14ac:dyDescent="0.2">
      <c r="A11484" s="284">
        <v>45404</v>
      </c>
      <c r="B11484" s="285">
        <v>17</v>
      </c>
      <c r="C11484" s="286">
        <v>2981.3904550000002</v>
      </c>
      <c r="D11484" s="287">
        <v>175.38249230000002</v>
      </c>
      <c r="E11484" s="288">
        <v>5861.4010600000001</v>
      </c>
      <c r="F11484" s="288">
        <v>305.79350019999947</v>
      </c>
      <c r="G11484" s="289">
        <v>58</v>
      </c>
      <c r="H11484" s="290">
        <v>9381.9675074999996</v>
      </c>
      <c r="I11484" s="289">
        <v>0</v>
      </c>
      <c r="J11484" s="214" t="s">
        <v>132</v>
      </c>
      <c r="K11484" s="214"/>
      <c r="L11484" s="214"/>
      <c r="M11484"/>
    </row>
    <row r="11485" spans="1:13" x14ac:dyDescent="0.2">
      <c r="A11485" s="284">
        <v>45404</v>
      </c>
      <c r="B11485" s="285">
        <v>18</v>
      </c>
      <c r="C11485" s="286">
        <v>3724.4073168</v>
      </c>
      <c r="D11485" s="287">
        <v>228.83294060000028</v>
      </c>
      <c r="E11485" s="288">
        <v>6045.4674199999999</v>
      </c>
      <c r="F11485" s="288">
        <v>338.85059790000014</v>
      </c>
      <c r="G11485" s="289">
        <v>59</v>
      </c>
      <c r="H11485" s="290">
        <v>10396.5582753</v>
      </c>
      <c r="I11485" s="289">
        <v>0</v>
      </c>
      <c r="J11485" s="214" t="s">
        <v>132</v>
      </c>
      <c r="K11485" s="214"/>
      <c r="L11485" s="214"/>
      <c r="M11485"/>
    </row>
    <row r="11486" spans="1:13" x14ac:dyDescent="0.2">
      <c r="A11486" s="284">
        <v>45404</v>
      </c>
      <c r="B11486" s="285">
        <v>19</v>
      </c>
      <c r="C11486" s="286">
        <v>4045.1442198999998</v>
      </c>
      <c r="D11486" s="287">
        <v>249.27664840000023</v>
      </c>
      <c r="E11486" s="288">
        <v>6186.4565699999994</v>
      </c>
      <c r="F11486" s="288">
        <v>352.92124300000069</v>
      </c>
      <c r="G11486" s="289">
        <v>55</v>
      </c>
      <c r="H11486" s="290">
        <v>10888.798681299999</v>
      </c>
      <c r="I11486" s="289">
        <v>0</v>
      </c>
      <c r="J11486" s="214" t="s">
        <v>132</v>
      </c>
      <c r="K11486" s="214"/>
      <c r="L11486" s="214"/>
      <c r="M11486"/>
    </row>
    <row r="11487" spans="1:13" x14ac:dyDescent="0.2">
      <c r="A11487" s="284">
        <v>45404</v>
      </c>
      <c r="B11487" s="285">
        <v>20</v>
      </c>
      <c r="C11487" s="286">
        <v>4010.8101957999997</v>
      </c>
      <c r="D11487" s="287">
        <v>247.83822920000031</v>
      </c>
      <c r="E11487" s="288">
        <v>6174.9093899999998</v>
      </c>
      <c r="F11487" s="288">
        <v>356.3913005000004</v>
      </c>
      <c r="G11487" s="289">
        <v>51</v>
      </c>
      <c r="H11487" s="290">
        <v>10840.9491155</v>
      </c>
      <c r="I11487" s="289">
        <v>0</v>
      </c>
      <c r="J11487" s="214" t="s">
        <v>132</v>
      </c>
      <c r="K11487" s="214"/>
      <c r="L11487" s="214"/>
      <c r="M11487"/>
    </row>
    <row r="11488" spans="1:13" x14ac:dyDescent="0.2">
      <c r="A11488" s="284">
        <v>45404</v>
      </c>
      <c r="B11488" s="285">
        <v>21</v>
      </c>
      <c r="C11488" s="286">
        <v>3770.0556799000001</v>
      </c>
      <c r="D11488" s="287">
        <v>227.18254539999984</v>
      </c>
      <c r="E11488" s="288">
        <v>5958.2309400000004</v>
      </c>
      <c r="F11488" s="288">
        <v>334.69196960000045</v>
      </c>
      <c r="G11488" s="289">
        <v>46</v>
      </c>
      <c r="H11488" s="290">
        <v>10336.161134900001</v>
      </c>
      <c r="I11488" s="289">
        <v>0</v>
      </c>
      <c r="J11488" s="214" t="s">
        <v>132</v>
      </c>
      <c r="K11488" s="214"/>
      <c r="L11488" s="214"/>
      <c r="M11488"/>
    </row>
    <row r="11489" spans="1:13" x14ac:dyDescent="0.2">
      <c r="A11489" s="284">
        <v>45404</v>
      </c>
      <c r="B11489" s="285">
        <v>22</v>
      </c>
      <c r="C11489" s="286">
        <v>3403.3162163000002</v>
      </c>
      <c r="D11489" s="287">
        <v>197.25519829999962</v>
      </c>
      <c r="E11489" s="288">
        <v>5500.9534899999999</v>
      </c>
      <c r="F11489" s="288">
        <v>298.26689580000038</v>
      </c>
      <c r="G11489" s="289">
        <v>38</v>
      </c>
      <c r="H11489" s="290">
        <v>9437.7918003999985</v>
      </c>
      <c r="I11489" s="289">
        <v>0</v>
      </c>
      <c r="J11489" s="214" t="s">
        <v>132</v>
      </c>
      <c r="K11489" s="214"/>
      <c r="L11489" s="214"/>
      <c r="M11489"/>
    </row>
    <row r="11490" spans="1:13" x14ac:dyDescent="0.2">
      <c r="A11490" s="284">
        <v>45404</v>
      </c>
      <c r="B11490" s="285">
        <v>23</v>
      </c>
      <c r="C11490" s="286">
        <v>3066.1903745</v>
      </c>
      <c r="D11490" s="287">
        <v>171.87337640000021</v>
      </c>
      <c r="E11490" s="288">
        <v>5098.1186499999994</v>
      </c>
      <c r="F11490" s="288">
        <v>265.73657510000066</v>
      </c>
      <c r="G11490" s="289">
        <v>33</v>
      </c>
      <c r="H11490" s="290">
        <v>8634.9189760000008</v>
      </c>
      <c r="I11490" s="289">
        <v>0</v>
      </c>
      <c r="J11490" s="214" t="s">
        <v>132</v>
      </c>
      <c r="K11490" s="214"/>
      <c r="L11490" s="214"/>
      <c r="M11490"/>
    </row>
    <row r="11491" spans="1:13" x14ac:dyDescent="0.2">
      <c r="A11491" s="284">
        <v>45404</v>
      </c>
      <c r="B11491" s="285">
        <v>24</v>
      </c>
      <c r="C11491" s="286">
        <v>2882.8741050999997</v>
      </c>
      <c r="D11491" s="287">
        <v>158.0935393000002</v>
      </c>
      <c r="E11491" s="288">
        <v>4949.2634799999996</v>
      </c>
      <c r="F11491" s="288">
        <v>252.62252760000047</v>
      </c>
      <c r="G11491" s="289">
        <v>30</v>
      </c>
      <c r="H11491" s="290">
        <v>8272.8536519999998</v>
      </c>
      <c r="I11491" s="289">
        <v>0</v>
      </c>
      <c r="J11491" s="214" t="s">
        <v>132</v>
      </c>
      <c r="K11491" s="214"/>
      <c r="L11491" s="214"/>
      <c r="M11491"/>
    </row>
    <row r="11492" spans="1:13" x14ac:dyDescent="0.2">
      <c r="A11492" s="284">
        <v>45405</v>
      </c>
      <c r="B11492" s="285">
        <v>1</v>
      </c>
      <c r="C11492" s="286">
        <v>2736.1254248</v>
      </c>
      <c r="D11492" s="287">
        <v>146.84157940000011</v>
      </c>
      <c r="E11492" s="288">
        <v>4748.5715700000001</v>
      </c>
      <c r="F11492" s="288">
        <v>236.55379210000046</v>
      </c>
      <c r="G11492" s="289">
        <v>19</v>
      </c>
      <c r="H11492" s="290">
        <v>7887.0923663000003</v>
      </c>
      <c r="I11492" s="289">
        <v>0</v>
      </c>
      <c r="J11492" s="214" t="s">
        <v>132</v>
      </c>
      <c r="K11492" s="214"/>
      <c r="L11492" s="214"/>
      <c r="M11492"/>
    </row>
    <row r="11493" spans="1:13" x14ac:dyDescent="0.2">
      <c r="A11493" s="284">
        <v>45405</v>
      </c>
      <c r="B11493" s="285">
        <v>2</v>
      </c>
      <c r="C11493" s="286">
        <v>2631.2063615000002</v>
      </c>
      <c r="D11493" s="287">
        <v>139.81347809999963</v>
      </c>
      <c r="E11493" s="288">
        <v>4565.5434299999997</v>
      </c>
      <c r="F11493" s="288">
        <v>225.87368349999997</v>
      </c>
      <c r="G11493" s="289">
        <v>12</v>
      </c>
      <c r="H11493" s="290">
        <v>7574.4369530999993</v>
      </c>
      <c r="I11493" s="289">
        <v>0</v>
      </c>
      <c r="J11493" s="214" t="s">
        <v>132</v>
      </c>
      <c r="K11493" s="214"/>
      <c r="L11493" s="214"/>
      <c r="M11493"/>
    </row>
    <row r="11494" spans="1:13" x14ac:dyDescent="0.2">
      <c r="A11494" s="284">
        <v>45405</v>
      </c>
      <c r="B11494" s="285">
        <v>3</v>
      </c>
      <c r="C11494" s="286">
        <v>2582.4869510999997</v>
      </c>
      <c r="D11494" s="287">
        <v>136.1239977000001</v>
      </c>
      <c r="E11494" s="288">
        <v>4432.89671</v>
      </c>
      <c r="F11494" s="288">
        <v>220.80440390000058</v>
      </c>
      <c r="G11494" s="289">
        <v>11</v>
      </c>
      <c r="H11494" s="290">
        <v>7383.3120626999998</v>
      </c>
      <c r="I11494" s="289">
        <v>0</v>
      </c>
      <c r="J11494" s="214" t="s">
        <v>132</v>
      </c>
      <c r="K11494" s="214"/>
      <c r="L11494" s="214"/>
      <c r="M11494"/>
    </row>
    <row r="11495" spans="1:13" x14ac:dyDescent="0.2">
      <c r="A11495" s="284">
        <v>45405</v>
      </c>
      <c r="B11495" s="285">
        <v>4</v>
      </c>
      <c r="C11495" s="286">
        <v>2620.6926797000001</v>
      </c>
      <c r="D11495" s="287">
        <v>138.31811259999998</v>
      </c>
      <c r="E11495" s="288">
        <v>4498.6709599999995</v>
      </c>
      <c r="F11495" s="288">
        <v>224.30703560000075</v>
      </c>
      <c r="G11495" s="289">
        <v>22</v>
      </c>
      <c r="H11495" s="290">
        <v>7503.9887878999998</v>
      </c>
      <c r="I11495" s="289">
        <v>0</v>
      </c>
      <c r="J11495" s="214" t="s">
        <v>132</v>
      </c>
      <c r="K11495" s="214"/>
      <c r="L11495" s="214"/>
      <c r="M11495"/>
    </row>
    <row r="11496" spans="1:13" x14ac:dyDescent="0.2">
      <c r="A11496" s="284">
        <v>45405</v>
      </c>
      <c r="B11496" s="285">
        <v>5</v>
      </c>
      <c r="C11496" s="286">
        <v>2756.3454137999997</v>
      </c>
      <c r="D11496" s="287">
        <v>147.6456635000001</v>
      </c>
      <c r="E11496" s="288">
        <v>4739.2067299999999</v>
      </c>
      <c r="F11496" s="288">
        <v>239.06606869999996</v>
      </c>
      <c r="G11496" s="289">
        <v>52</v>
      </c>
      <c r="H11496" s="290">
        <v>7934.2638759999991</v>
      </c>
      <c r="I11496" s="289">
        <v>0</v>
      </c>
      <c r="J11496" s="214" t="s">
        <v>132</v>
      </c>
      <c r="K11496" s="214"/>
      <c r="L11496" s="214"/>
      <c r="M11496"/>
    </row>
    <row r="11497" spans="1:13" x14ac:dyDescent="0.2">
      <c r="A11497" s="284">
        <v>45405</v>
      </c>
      <c r="B11497" s="285">
        <v>6</v>
      </c>
      <c r="C11497" s="286">
        <v>2993.9501761000001</v>
      </c>
      <c r="D11497" s="287">
        <v>164.48183739999985</v>
      </c>
      <c r="E11497" s="288">
        <v>5254.0718099999995</v>
      </c>
      <c r="F11497" s="288">
        <v>270.97956670000076</v>
      </c>
      <c r="G11497" s="289">
        <v>54</v>
      </c>
      <c r="H11497" s="290">
        <v>8737.4833901999991</v>
      </c>
      <c r="I11497" s="289">
        <v>0</v>
      </c>
      <c r="J11497" s="214" t="s">
        <v>132</v>
      </c>
      <c r="K11497" s="214"/>
      <c r="L11497" s="214"/>
      <c r="M11497"/>
    </row>
    <row r="11498" spans="1:13" x14ac:dyDescent="0.2">
      <c r="A11498" s="284">
        <v>45405</v>
      </c>
      <c r="B11498" s="285">
        <v>7</v>
      </c>
      <c r="C11498" s="286">
        <v>2857.7873794999996</v>
      </c>
      <c r="D11498" s="287">
        <v>160.24541730000018</v>
      </c>
      <c r="E11498" s="288">
        <v>5891.3404800000008</v>
      </c>
      <c r="F11498" s="288">
        <v>295.98153829999865</v>
      </c>
      <c r="G11498" s="289">
        <v>55</v>
      </c>
      <c r="H11498" s="290">
        <v>9260.3548150999995</v>
      </c>
      <c r="I11498" s="289">
        <v>0</v>
      </c>
      <c r="J11498" s="214" t="s">
        <v>132</v>
      </c>
      <c r="K11498" s="214"/>
      <c r="L11498" s="214"/>
      <c r="M11498"/>
    </row>
    <row r="11499" spans="1:13" x14ac:dyDescent="0.2">
      <c r="A11499" s="284">
        <v>45405</v>
      </c>
      <c r="B11499" s="285">
        <v>8</v>
      </c>
      <c r="C11499" s="286">
        <v>2297.3942780000002</v>
      </c>
      <c r="D11499" s="287">
        <v>123.51673309999995</v>
      </c>
      <c r="E11499" s="288">
        <v>5632.3981700000004</v>
      </c>
      <c r="F11499" s="288">
        <v>293.17786689999957</v>
      </c>
      <c r="G11499" s="289">
        <v>56</v>
      </c>
      <c r="H11499" s="290">
        <v>8402.487047999999</v>
      </c>
      <c r="I11499" s="289">
        <v>0</v>
      </c>
      <c r="J11499" s="214" t="s">
        <v>132</v>
      </c>
      <c r="K11499" s="214"/>
      <c r="L11499" s="214"/>
      <c r="M11499"/>
    </row>
    <row r="11500" spans="1:13" x14ac:dyDescent="0.2">
      <c r="A11500" s="284">
        <v>45405</v>
      </c>
      <c r="B11500" s="285">
        <v>9</v>
      </c>
      <c r="C11500" s="286">
        <v>1698.8380565999996</v>
      </c>
      <c r="D11500" s="287">
        <v>84.211561100000267</v>
      </c>
      <c r="E11500" s="288">
        <v>5578.8405300000004</v>
      </c>
      <c r="F11500" s="288">
        <v>282.73644749999949</v>
      </c>
      <c r="G11500" s="289">
        <v>55</v>
      </c>
      <c r="H11500" s="290">
        <v>7699.6265951999994</v>
      </c>
      <c r="I11500" s="289">
        <v>0</v>
      </c>
      <c r="J11500" s="214" t="s">
        <v>132</v>
      </c>
      <c r="K11500" s="214"/>
      <c r="L11500" s="214"/>
      <c r="M11500"/>
    </row>
    <row r="11501" spans="1:13" x14ac:dyDescent="0.2">
      <c r="A11501" s="284">
        <v>45405</v>
      </c>
      <c r="B11501" s="285">
        <v>10</v>
      </c>
      <c r="C11501" s="286">
        <v>1278.9287518999997</v>
      </c>
      <c r="D11501" s="287">
        <v>57.043950800000118</v>
      </c>
      <c r="E11501" s="288">
        <v>5498.7981300000001</v>
      </c>
      <c r="F11501" s="288">
        <v>272.55120329999954</v>
      </c>
      <c r="G11501" s="289">
        <v>53</v>
      </c>
      <c r="H11501" s="290">
        <v>7160.3220359999996</v>
      </c>
      <c r="I11501" s="289">
        <v>0</v>
      </c>
      <c r="J11501" s="214" t="s">
        <v>132</v>
      </c>
      <c r="K11501" s="214"/>
      <c r="L11501" s="214"/>
      <c r="M11501"/>
    </row>
    <row r="11502" spans="1:13" x14ac:dyDescent="0.2">
      <c r="A11502" s="284">
        <v>45405</v>
      </c>
      <c r="B11502" s="285">
        <v>11</v>
      </c>
      <c r="C11502" s="286">
        <v>977.59199720000015</v>
      </c>
      <c r="D11502" s="287">
        <v>37.569694099999566</v>
      </c>
      <c r="E11502" s="288">
        <v>5333.7553800000005</v>
      </c>
      <c r="F11502" s="288">
        <v>262.35960519999935</v>
      </c>
      <c r="G11502" s="289">
        <v>54</v>
      </c>
      <c r="H11502" s="290">
        <v>6665.2766764999997</v>
      </c>
      <c r="I11502" s="289">
        <v>0</v>
      </c>
      <c r="J11502" s="214" t="s">
        <v>132</v>
      </c>
      <c r="K11502" s="214"/>
      <c r="L11502" s="214"/>
      <c r="M11502"/>
    </row>
    <row r="11503" spans="1:13" x14ac:dyDescent="0.2">
      <c r="A11503" s="284">
        <v>45405</v>
      </c>
      <c r="B11503" s="285">
        <v>12</v>
      </c>
      <c r="C11503" s="286">
        <v>800.14440479999985</v>
      </c>
      <c r="D11503" s="287">
        <v>26.773291300000153</v>
      </c>
      <c r="E11503" s="288">
        <v>5198.9047500000006</v>
      </c>
      <c r="F11503" s="288">
        <v>252.8487353999999</v>
      </c>
      <c r="G11503" s="289">
        <v>54</v>
      </c>
      <c r="H11503" s="290">
        <v>6332.6711815000008</v>
      </c>
      <c r="I11503" s="289">
        <v>0</v>
      </c>
      <c r="J11503" s="214" t="s">
        <v>132</v>
      </c>
      <c r="K11503" s="214"/>
      <c r="L11503" s="214"/>
      <c r="M11503"/>
    </row>
    <row r="11504" spans="1:13" x14ac:dyDescent="0.2">
      <c r="A11504" s="284">
        <v>45405</v>
      </c>
      <c r="B11504" s="285">
        <v>13</v>
      </c>
      <c r="C11504" s="286">
        <v>830.15190239999993</v>
      </c>
      <c r="D11504" s="287">
        <v>28.756111599999684</v>
      </c>
      <c r="E11504" s="288">
        <v>5083.4579800000001</v>
      </c>
      <c r="F11504" s="288">
        <v>239.51977780000016</v>
      </c>
      <c r="G11504" s="289">
        <v>53</v>
      </c>
      <c r="H11504" s="290">
        <v>6234.8857717999999</v>
      </c>
      <c r="I11504" s="289">
        <v>0</v>
      </c>
      <c r="J11504" s="214" t="s">
        <v>132</v>
      </c>
      <c r="K11504" s="214"/>
      <c r="L11504" s="214"/>
      <c r="M11504"/>
    </row>
    <row r="11505" spans="1:13" x14ac:dyDescent="0.2">
      <c r="A11505" s="284">
        <v>45405</v>
      </c>
      <c r="B11505" s="285">
        <v>14</v>
      </c>
      <c r="C11505" s="286">
        <v>896.63175230000024</v>
      </c>
      <c r="D11505" s="287">
        <v>33.427108399999838</v>
      </c>
      <c r="E11505" s="288">
        <v>4919.3325799999993</v>
      </c>
      <c r="F11505" s="288">
        <v>234.69787610000094</v>
      </c>
      <c r="G11505" s="289">
        <v>53</v>
      </c>
      <c r="H11505" s="290">
        <v>6137.0893168000002</v>
      </c>
      <c r="I11505" s="289">
        <v>0</v>
      </c>
      <c r="J11505" s="214" t="s">
        <v>132</v>
      </c>
      <c r="K11505" s="214"/>
      <c r="L11505" s="214"/>
      <c r="M11505"/>
    </row>
    <row r="11506" spans="1:13" x14ac:dyDescent="0.2">
      <c r="A11506" s="284">
        <v>45405</v>
      </c>
      <c r="B11506" s="285">
        <v>15</v>
      </c>
      <c r="C11506" s="286">
        <v>1129.4488039999999</v>
      </c>
      <c r="D11506" s="287">
        <v>48.778775799999721</v>
      </c>
      <c r="E11506" s="288">
        <v>4914.7145199999995</v>
      </c>
      <c r="F11506" s="288">
        <v>236.67735370000082</v>
      </c>
      <c r="G11506" s="289">
        <v>55</v>
      </c>
      <c r="H11506" s="290">
        <v>6384.6194534999995</v>
      </c>
      <c r="I11506" s="289">
        <v>0</v>
      </c>
      <c r="J11506" s="214" t="s">
        <v>132</v>
      </c>
      <c r="K11506" s="214"/>
      <c r="L11506" s="214"/>
      <c r="M11506"/>
    </row>
    <row r="11507" spans="1:13" x14ac:dyDescent="0.2">
      <c r="A11507" s="284">
        <v>45405</v>
      </c>
      <c r="B11507" s="285">
        <v>16</v>
      </c>
      <c r="C11507" s="286">
        <v>1601.3210979000003</v>
      </c>
      <c r="D11507" s="287">
        <v>80.246664299999736</v>
      </c>
      <c r="E11507" s="288">
        <v>5191.0733099999998</v>
      </c>
      <c r="F11507" s="288">
        <v>248.65969800000039</v>
      </c>
      <c r="G11507" s="289">
        <v>55</v>
      </c>
      <c r="H11507" s="290">
        <v>7176.3007702000004</v>
      </c>
      <c r="I11507" s="289">
        <v>0</v>
      </c>
      <c r="J11507" s="214" t="s">
        <v>132</v>
      </c>
      <c r="K11507" s="214"/>
      <c r="L11507" s="214"/>
      <c r="M11507"/>
    </row>
    <row r="11508" spans="1:13" x14ac:dyDescent="0.2">
      <c r="A11508" s="284">
        <v>45405</v>
      </c>
      <c r="B11508" s="285">
        <v>17</v>
      </c>
      <c r="C11508" s="286">
        <v>2267.9971692999998</v>
      </c>
      <c r="D11508" s="287">
        <v>125.57780580000031</v>
      </c>
      <c r="E11508" s="288">
        <v>5451.1334799999995</v>
      </c>
      <c r="F11508" s="288">
        <v>278.24254220000057</v>
      </c>
      <c r="G11508" s="289">
        <v>51</v>
      </c>
      <c r="H11508" s="290">
        <v>8173.9509973000004</v>
      </c>
      <c r="I11508" s="289">
        <v>0</v>
      </c>
      <c r="J11508" s="214" t="s">
        <v>132</v>
      </c>
      <c r="K11508" s="214"/>
      <c r="L11508" s="214"/>
      <c r="M11508"/>
    </row>
    <row r="11509" spans="1:13" x14ac:dyDescent="0.2">
      <c r="A11509" s="284">
        <v>45405</v>
      </c>
      <c r="B11509" s="285">
        <v>18</v>
      </c>
      <c r="C11509" s="286">
        <v>3018.1449392</v>
      </c>
      <c r="D11509" s="287">
        <v>176.7569250999999</v>
      </c>
      <c r="E11509" s="288">
        <v>5746.90182</v>
      </c>
      <c r="F11509" s="288">
        <v>311.8978047999999</v>
      </c>
      <c r="G11509" s="289">
        <v>58</v>
      </c>
      <c r="H11509" s="290">
        <v>9311.7014890999999</v>
      </c>
      <c r="I11509" s="289">
        <v>0</v>
      </c>
      <c r="J11509" s="214" t="s">
        <v>132</v>
      </c>
      <c r="K11509" s="214"/>
      <c r="L11509" s="214"/>
      <c r="M11509"/>
    </row>
    <row r="11510" spans="1:13" x14ac:dyDescent="0.2">
      <c r="A11510" s="284">
        <v>45405</v>
      </c>
      <c r="B11510" s="285">
        <v>19</v>
      </c>
      <c r="C11510" s="286">
        <v>3474.5636920000002</v>
      </c>
      <c r="D11510" s="287">
        <v>207.49062519999998</v>
      </c>
      <c r="E11510" s="288">
        <v>5981.8464199999999</v>
      </c>
      <c r="F11510" s="288">
        <v>334.89081219999935</v>
      </c>
      <c r="G11510" s="289">
        <v>54</v>
      </c>
      <c r="H11510" s="290">
        <v>10052.791549399999</v>
      </c>
      <c r="I11510" s="289">
        <v>0</v>
      </c>
      <c r="J11510" s="214" t="s">
        <v>132</v>
      </c>
      <c r="K11510" s="214"/>
      <c r="L11510" s="214"/>
      <c r="M11510"/>
    </row>
    <row r="11511" spans="1:13" x14ac:dyDescent="0.2">
      <c r="A11511" s="284">
        <v>45405</v>
      </c>
      <c r="B11511" s="285">
        <v>20</v>
      </c>
      <c r="C11511" s="286">
        <v>3583.8623478999998</v>
      </c>
      <c r="D11511" s="287">
        <v>216.52762359999988</v>
      </c>
      <c r="E11511" s="288">
        <v>6039.3331600000001</v>
      </c>
      <c r="F11511" s="288">
        <v>344.60494709999966</v>
      </c>
      <c r="G11511" s="289">
        <v>51</v>
      </c>
      <c r="H11511" s="290">
        <v>10235.3280786</v>
      </c>
      <c r="I11511" s="289">
        <v>0</v>
      </c>
      <c r="J11511" s="214" t="s">
        <v>132</v>
      </c>
      <c r="K11511" s="214"/>
      <c r="L11511" s="214"/>
      <c r="M11511"/>
    </row>
    <row r="11512" spans="1:13" x14ac:dyDescent="0.2">
      <c r="A11512" s="284">
        <v>45405</v>
      </c>
      <c r="B11512" s="285">
        <v>21</v>
      </c>
      <c r="C11512" s="286">
        <v>3450.4543825999995</v>
      </c>
      <c r="D11512" s="287">
        <v>204.94032769999998</v>
      </c>
      <c r="E11512" s="288">
        <v>5863.1348499999995</v>
      </c>
      <c r="F11512" s="288">
        <v>327.7099619999999</v>
      </c>
      <c r="G11512" s="289">
        <v>45</v>
      </c>
      <c r="H11512" s="290">
        <v>9891.2395222999985</v>
      </c>
      <c r="I11512" s="289">
        <v>0</v>
      </c>
      <c r="J11512" s="214" t="s">
        <v>132</v>
      </c>
      <c r="K11512" s="214"/>
      <c r="L11512" s="214"/>
      <c r="M11512"/>
    </row>
    <row r="11513" spans="1:13" x14ac:dyDescent="0.2">
      <c r="A11513" s="284">
        <v>45405</v>
      </c>
      <c r="B11513" s="285">
        <v>22</v>
      </c>
      <c r="C11513" s="286">
        <v>3185.6819694000005</v>
      </c>
      <c r="D11513" s="287">
        <v>183.02787469999996</v>
      </c>
      <c r="E11513" s="288">
        <v>5476.3011999999999</v>
      </c>
      <c r="F11513" s="288">
        <v>294.70931680000012</v>
      </c>
      <c r="G11513" s="289">
        <v>39</v>
      </c>
      <c r="H11513" s="290">
        <v>9178.7203608999989</v>
      </c>
      <c r="I11513" s="289">
        <v>0</v>
      </c>
      <c r="J11513" s="214" t="s">
        <v>132</v>
      </c>
      <c r="K11513" s="214"/>
      <c r="L11513" s="214"/>
      <c r="M11513"/>
    </row>
    <row r="11514" spans="1:13" x14ac:dyDescent="0.2">
      <c r="A11514" s="284">
        <v>45405</v>
      </c>
      <c r="B11514" s="285">
        <v>23</v>
      </c>
      <c r="C11514" s="286">
        <v>2937.8726713999999</v>
      </c>
      <c r="D11514" s="287">
        <v>163.07031599999993</v>
      </c>
      <c r="E11514" s="288">
        <v>5063.5152699999999</v>
      </c>
      <c r="F11514" s="288">
        <v>263.79303979999986</v>
      </c>
      <c r="G11514" s="289">
        <v>34</v>
      </c>
      <c r="H11514" s="290">
        <v>8462.2512972000004</v>
      </c>
      <c r="I11514" s="289">
        <v>0</v>
      </c>
      <c r="J11514" s="214" t="s">
        <v>132</v>
      </c>
      <c r="K11514" s="214"/>
      <c r="L11514" s="214"/>
      <c r="M11514"/>
    </row>
    <row r="11515" spans="1:13" x14ac:dyDescent="0.2">
      <c r="A11515" s="284">
        <v>45405</v>
      </c>
      <c r="B11515" s="285">
        <v>24</v>
      </c>
      <c r="C11515" s="286">
        <v>2806.6197999000001</v>
      </c>
      <c r="D11515" s="287">
        <v>153.44163170000004</v>
      </c>
      <c r="E11515" s="288">
        <v>4902.8694699999996</v>
      </c>
      <c r="F11515" s="288">
        <v>253.77735930000017</v>
      </c>
      <c r="G11515" s="289">
        <v>30</v>
      </c>
      <c r="H11515" s="290">
        <v>8146.7082608999999</v>
      </c>
      <c r="I11515" s="289">
        <v>0</v>
      </c>
      <c r="J11515" s="214" t="s">
        <v>132</v>
      </c>
      <c r="K11515" s="214"/>
      <c r="L11515" s="214"/>
      <c r="M11515"/>
    </row>
    <row r="11516" spans="1:13" x14ac:dyDescent="0.2">
      <c r="A11516" s="284">
        <v>45406</v>
      </c>
      <c r="B11516" s="285">
        <v>1</v>
      </c>
      <c r="C11516" s="286">
        <v>2706.8642909999999</v>
      </c>
      <c r="D11516" s="287">
        <v>145.04481230000027</v>
      </c>
      <c r="E11516" s="288">
        <v>4690.6954399999995</v>
      </c>
      <c r="F11516" s="288">
        <v>238.75664920000054</v>
      </c>
      <c r="G11516" s="289">
        <v>18</v>
      </c>
      <c r="H11516" s="290">
        <v>7799.3611925000005</v>
      </c>
      <c r="I11516" s="289">
        <v>0</v>
      </c>
      <c r="J11516" s="214" t="s">
        <v>132</v>
      </c>
      <c r="K11516" s="214"/>
      <c r="L11516" s="214"/>
      <c r="M11516"/>
    </row>
    <row r="11517" spans="1:13" x14ac:dyDescent="0.2">
      <c r="A11517" s="284">
        <v>45406</v>
      </c>
      <c r="B11517" s="285">
        <v>2</v>
      </c>
      <c r="C11517" s="286">
        <v>2631.292418</v>
      </c>
      <c r="D11517" s="287">
        <v>139.40699979999974</v>
      </c>
      <c r="E11517" s="288">
        <v>4519.3645100000003</v>
      </c>
      <c r="F11517" s="288">
        <v>228.00005200000032</v>
      </c>
      <c r="G11517" s="289">
        <v>12</v>
      </c>
      <c r="H11517" s="290">
        <v>7530.0639798000002</v>
      </c>
      <c r="I11517" s="289">
        <v>0</v>
      </c>
      <c r="J11517" s="214" t="s">
        <v>132</v>
      </c>
      <c r="K11517" s="214"/>
      <c r="L11517" s="214"/>
      <c r="M11517"/>
    </row>
    <row r="11518" spans="1:13" x14ac:dyDescent="0.2">
      <c r="A11518" s="284">
        <v>45406</v>
      </c>
      <c r="B11518" s="285">
        <v>3</v>
      </c>
      <c r="C11518" s="286">
        <v>2593.6625221000004</v>
      </c>
      <c r="D11518" s="287">
        <v>136.7584103999998</v>
      </c>
      <c r="E11518" s="288">
        <v>4439.51548</v>
      </c>
      <c r="F11518" s="288">
        <v>223.24264349999976</v>
      </c>
      <c r="G11518" s="289">
        <v>11</v>
      </c>
      <c r="H11518" s="290">
        <v>7404.1790559999999</v>
      </c>
      <c r="I11518" s="289">
        <v>0</v>
      </c>
      <c r="J11518" s="214" t="s">
        <v>132</v>
      </c>
      <c r="K11518" s="214"/>
      <c r="L11518" s="214"/>
      <c r="M11518"/>
    </row>
    <row r="11519" spans="1:13" x14ac:dyDescent="0.2">
      <c r="A11519" s="284">
        <v>45406</v>
      </c>
      <c r="B11519" s="285">
        <v>4</v>
      </c>
      <c r="C11519" s="286">
        <v>2640.4518819999998</v>
      </c>
      <c r="D11519" s="287">
        <v>140.03054939999996</v>
      </c>
      <c r="E11519" s="288">
        <v>4521.2313799999993</v>
      </c>
      <c r="F11519" s="288">
        <v>227.52664210000148</v>
      </c>
      <c r="G11519" s="289">
        <v>25</v>
      </c>
      <c r="H11519" s="290">
        <v>7554.2404535000005</v>
      </c>
      <c r="I11519" s="289">
        <v>0</v>
      </c>
      <c r="J11519" s="214" t="s">
        <v>132</v>
      </c>
      <c r="K11519" s="214"/>
      <c r="L11519" s="214"/>
      <c r="M11519"/>
    </row>
    <row r="11520" spans="1:13" x14ac:dyDescent="0.2">
      <c r="A11520" s="284">
        <v>45406</v>
      </c>
      <c r="B11520" s="285">
        <v>5</v>
      </c>
      <c r="C11520" s="286">
        <v>2787.7967309999999</v>
      </c>
      <c r="D11520" s="287">
        <v>150.8696110999999</v>
      </c>
      <c r="E11520" s="288">
        <v>4801.9985899999992</v>
      </c>
      <c r="F11520" s="288">
        <v>244.02274790000047</v>
      </c>
      <c r="G11520" s="289">
        <v>50</v>
      </c>
      <c r="H11520" s="290">
        <v>8034.6876799999991</v>
      </c>
      <c r="I11520" s="289">
        <v>0</v>
      </c>
      <c r="J11520" s="214" t="s">
        <v>132</v>
      </c>
      <c r="K11520" s="214"/>
      <c r="L11520" s="214"/>
      <c r="M11520"/>
    </row>
    <row r="11521" spans="1:13" x14ac:dyDescent="0.2">
      <c r="A11521" s="284">
        <v>45406</v>
      </c>
      <c r="B11521" s="285">
        <v>6</v>
      </c>
      <c r="C11521" s="286">
        <v>3033.1641313</v>
      </c>
      <c r="D11521" s="287">
        <v>169.39030100000022</v>
      </c>
      <c r="E11521" s="288">
        <v>5270.8349800000005</v>
      </c>
      <c r="F11521" s="288">
        <v>277.85459489999903</v>
      </c>
      <c r="G11521" s="289">
        <v>57</v>
      </c>
      <c r="H11521" s="290">
        <v>8808.244007199999</v>
      </c>
      <c r="I11521" s="289">
        <v>0</v>
      </c>
      <c r="J11521" s="214" t="s">
        <v>132</v>
      </c>
      <c r="K11521" s="214"/>
      <c r="L11521" s="214"/>
      <c r="M11521"/>
    </row>
    <row r="11522" spans="1:13" x14ac:dyDescent="0.2">
      <c r="A11522" s="284">
        <v>45406</v>
      </c>
      <c r="B11522" s="285">
        <v>7</v>
      </c>
      <c r="C11522" s="286">
        <v>3004.4296684000001</v>
      </c>
      <c r="D11522" s="287">
        <v>170.63549590000022</v>
      </c>
      <c r="E11522" s="288">
        <v>5790.7303800000009</v>
      </c>
      <c r="F11522" s="288">
        <v>303.3993920999992</v>
      </c>
      <c r="G11522" s="289">
        <v>57</v>
      </c>
      <c r="H11522" s="290">
        <v>9326.1949363999993</v>
      </c>
      <c r="I11522" s="289">
        <v>0</v>
      </c>
      <c r="J11522" s="214" t="s">
        <v>132</v>
      </c>
      <c r="K11522" s="214"/>
      <c r="L11522" s="214"/>
      <c r="M11522"/>
    </row>
    <row r="11523" spans="1:13" x14ac:dyDescent="0.2">
      <c r="A11523" s="284">
        <v>45406</v>
      </c>
      <c r="B11523" s="285">
        <v>8</v>
      </c>
      <c r="C11523" s="286">
        <v>2761.0134333999999</v>
      </c>
      <c r="D11523" s="287">
        <v>151.15609869999975</v>
      </c>
      <c r="E11523" s="288">
        <v>5766.8606599999994</v>
      </c>
      <c r="F11523" s="288">
        <v>303.1446975000008</v>
      </c>
      <c r="G11523" s="289">
        <v>57</v>
      </c>
      <c r="H11523" s="290">
        <v>9039.174889599999</v>
      </c>
      <c r="I11523" s="289">
        <v>0</v>
      </c>
      <c r="J11523" s="214" t="s">
        <v>132</v>
      </c>
      <c r="K11523" s="214"/>
      <c r="L11523" s="214"/>
      <c r="M11523"/>
    </row>
    <row r="11524" spans="1:13" x14ac:dyDescent="0.2">
      <c r="A11524" s="284">
        <v>45406</v>
      </c>
      <c r="B11524" s="285">
        <v>9</v>
      </c>
      <c r="C11524" s="286">
        <v>2311.1037917999997</v>
      </c>
      <c r="D11524" s="287">
        <v>119.99294529999986</v>
      </c>
      <c r="E11524" s="288">
        <v>5788.2814699999999</v>
      </c>
      <c r="F11524" s="288">
        <v>294.55039380000017</v>
      </c>
      <c r="G11524" s="289">
        <v>56</v>
      </c>
      <c r="H11524" s="290">
        <v>8569.9286008999989</v>
      </c>
      <c r="I11524" s="289">
        <v>0</v>
      </c>
      <c r="J11524" s="214" t="s">
        <v>132</v>
      </c>
      <c r="K11524" s="214"/>
      <c r="L11524" s="214"/>
      <c r="M11524"/>
    </row>
    <row r="11525" spans="1:13" x14ac:dyDescent="0.2">
      <c r="A11525" s="284">
        <v>45406</v>
      </c>
      <c r="B11525" s="285">
        <v>10</v>
      </c>
      <c r="C11525" s="286">
        <v>1909.5750424000003</v>
      </c>
      <c r="D11525" s="287">
        <v>94.240087499999618</v>
      </c>
      <c r="E11525" s="288">
        <v>5800.4062899999999</v>
      </c>
      <c r="F11525" s="288">
        <v>278.91819530000066</v>
      </c>
      <c r="G11525" s="289">
        <v>55</v>
      </c>
      <c r="H11525" s="290">
        <v>8138.1396152000007</v>
      </c>
      <c r="I11525" s="289">
        <v>0</v>
      </c>
      <c r="J11525" s="214" t="s">
        <v>132</v>
      </c>
      <c r="K11525" s="214"/>
      <c r="L11525" s="214"/>
      <c r="M11525"/>
    </row>
    <row r="11526" spans="1:13" x14ac:dyDescent="0.2">
      <c r="A11526" s="284">
        <v>45406</v>
      </c>
      <c r="B11526" s="285">
        <v>11</v>
      </c>
      <c r="C11526" s="286">
        <v>1624.978926</v>
      </c>
      <c r="D11526" s="287">
        <v>76.280104400000141</v>
      </c>
      <c r="E11526" s="288">
        <v>5631.0298000000003</v>
      </c>
      <c r="F11526" s="288">
        <v>265.91646379999929</v>
      </c>
      <c r="G11526" s="289">
        <v>56</v>
      </c>
      <c r="H11526" s="290">
        <v>7654.2052942</v>
      </c>
      <c r="I11526" s="289">
        <v>0</v>
      </c>
      <c r="J11526" s="214" t="s">
        <v>132</v>
      </c>
      <c r="K11526" s="214"/>
      <c r="L11526" s="214"/>
      <c r="M11526"/>
    </row>
    <row r="11527" spans="1:13" x14ac:dyDescent="0.2">
      <c r="A11527" s="284">
        <v>45406</v>
      </c>
      <c r="B11527" s="285">
        <v>12</v>
      </c>
      <c r="C11527" s="286">
        <v>1398.7010718000001</v>
      </c>
      <c r="D11527" s="287">
        <v>62.630427800000092</v>
      </c>
      <c r="E11527" s="288">
        <v>5307.4820199999995</v>
      </c>
      <c r="F11527" s="288">
        <v>251.20519830000103</v>
      </c>
      <c r="G11527" s="289">
        <v>54</v>
      </c>
      <c r="H11527" s="290">
        <v>7074.0187179000004</v>
      </c>
      <c r="I11527" s="289">
        <v>0</v>
      </c>
      <c r="J11527" s="214" t="s">
        <v>132</v>
      </c>
      <c r="K11527" s="214"/>
      <c r="L11527" s="214"/>
      <c r="M11527"/>
    </row>
    <row r="11528" spans="1:13" x14ac:dyDescent="0.2">
      <c r="A11528" s="284">
        <v>45406</v>
      </c>
      <c r="B11528" s="285">
        <v>13</v>
      </c>
      <c r="C11528" s="286">
        <v>1282.7758612</v>
      </c>
      <c r="D11528" s="287">
        <v>55.916629700000243</v>
      </c>
      <c r="E11528" s="288">
        <v>5094.2438299999994</v>
      </c>
      <c r="F11528" s="288">
        <v>239.06290700000136</v>
      </c>
      <c r="G11528" s="289">
        <v>55</v>
      </c>
      <c r="H11528" s="290">
        <v>6726.9992279000007</v>
      </c>
      <c r="I11528" s="289">
        <v>0</v>
      </c>
      <c r="J11528" s="214" t="s">
        <v>132</v>
      </c>
      <c r="K11528" s="214"/>
      <c r="L11528" s="214"/>
      <c r="M11528"/>
    </row>
    <row r="11529" spans="1:13" x14ac:dyDescent="0.2">
      <c r="A11529" s="284">
        <v>45406</v>
      </c>
      <c r="B11529" s="285">
        <v>14</v>
      </c>
      <c r="C11529" s="286">
        <v>1343.3965976000002</v>
      </c>
      <c r="D11529" s="287">
        <v>60.232929099999978</v>
      </c>
      <c r="E11529" s="288">
        <v>5465.9273199999998</v>
      </c>
      <c r="F11529" s="288">
        <v>234.45920050000041</v>
      </c>
      <c r="G11529" s="289">
        <v>55</v>
      </c>
      <c r="H11529" s="290">
        <v>7159.0160471999998</v>
      </c>
      <c r="I11529" s="289">
        <v>0</v>
      </c>
      <c r="J11529" s="214" t="s">
        <v>132</v>
      </c>
      <c r="K11529" s="214"/>
      <c r="L11529" s="214"/>
      <c r="M11529"/>
    </row>
    <row r="11530" spans="1:13" x14ac:dyDescent="0.2">
      <c r="A11530" s="284">
        <v>45406</v>
      </c>
      <c r="B11530" s="285">
        <v>15</v>
      </c>
      <c r="C11530" s="286">
        <v>1591.1522137999998</v>
      </c>
      <c r="D11530" s="287">
        <v>76.276553500000063</v>
      </c>
      <c r="E11530" s="288">
        <v>5271.5350800000006</v>
      </c>
      <c r="F11530" s="288">
        <v>240.35612459999902</v>
      </c>
      <c r="G11530" s="289">
        <v>58</v>
      </c>
      <c r="H11530" s="290">
        <v>7237.3199718999995</v>
      </c>
      <c r="I11530" s="289">
        <v>0</v>
      </c>
      <c r="J11530" s="214" t="s">
        <v>132</v>
      </c>
      <c r="K11530" s="214"/>
      <c r="L11530" s="214"/>
      <c r="M11530"/>
    </row>
    <row r="11531" spans="1:13" x14ac:dyDescent="0.2">
      <c r="A11531" s="284">
        <v>45406</v>
      </c>
      <c r="B11531" s="285">
        <v>16</v>
      </c>
      <c r="C11531" s="286">
        <v>1897.0191747000001</v>
      </c>
      <c r="D11531" s="287">
        <v>96.61278630000001</v>
      </c>
      <c r="E11531" s="288">
        <v>5424.33619</v>
      </c>
      <c r="F11531" s="288">
        <v>260.84497450000072</v>
      </c>
      <c r="G11531" s="289">
        <v>58</v>
      </c>
      <c r="H11531" s="290">
        <v>7736.8131255000008</v>
      </c>
      <c r="I11531" s="289">
        <v>0</v>
      </c>
      <c r="J11531" s="214" t="s">
        <v>132</v>
      </c>
      <c r="K11531" s="214"/>
      <c r="L11531" s="214"/>
      <c r="M11531"/>
    </row>
    <row r="11532" spans="1:13" x14ac:dyDescent="0.2">
      <c r="A11532" s="284">
        <v>45406</v>
      </c>
      <c r="B11532" s="285">
        <v>17</v>
      </c>
      <c r="C11532" s="286">
        <v>2360.1755845999996</v>
      </c>
      <c r="D11532" s="287">
        <v>129.33834390000007</v>
      </c>
      <c r="E11532" s="288">
        <v>5889.7784199999996</v>
      </c>
      <c r="F11532" s="288">
        <v>289.14113390000057</v>
      </c>
      <c r="G11532" s="289">
        <v>58</v>
      </c>
      <c r="H11532" s="290">
        <v>8726.4334823999998</v>
      </c>
      <c r="I11532" s="289">
        <v>0</v>
      </c>
      <c r="J11532" s="214" t="s">
        <v>132</v>
      </c>
      <c r="K11532" s="214"/>
      <c r="L11532" s="214"/>
      <c r="M11532"/>
    </row>
    <row r="11533" spans="1:13" x14ac:dyDescent="0.2">
      <c r="A11533" s="284">
        <v>45406</v>
      </c>
      <c r="B11533" s="285">
        <v>18</v>
      </c>
      <c r="C11533" s="286">
        <v>2924.1778948000001</v>
      </c>
      <c r="D11533" s="287">
        <v>170.64814800000042</v>
      </c>
      <c r="E11533" s="288">
        <v>5800.8190500000001</v>
      </c>
      <c r="F11533" s="288">
        <v>315.02696329999981</v>
      </c>
      <c r="G11533" s="289">
        <v>57</v>
      </c>
      <c r="H11533" s="290">
        <v>9267.6720561000002</v>
      </c>
      <c r="I11533" s="289">
        <v>0</v>
      </c>
      <c r="J11533" s="214" t="s">
        <v>132</v>
      </c>
      <c r="K11533" s="214"/>
      <c r="L11533" s="214"/>
      <c r="M11533"/>
    </row>
    <row r="11534" spans="1:13" x14ac:dyDescent="0.2">
      <c r="A11534" s="284">
        <v>45406</v>
      </c>
      <c r="B11534" s="285">
        <v>19</v>
      </c>
      <c r="C11534" s="286">
        <v>3322.1007435000001</v>
      </c>
      <c r="D11534" s="287">
        <v>198.83967689999994</v>
      </c>
      <c r="E11534" s="288">
        <v>5910.6103599999997</v>
      </c>
      <c r="F11534" s="288">
        <v>335.99494450000111</v>
      </c>
      <c r="G11534" s="289">
        <v>56</v>
      </c>
      <c r="H11534" s="290">
        <v>9823.5457249000028</v>
      </c>
      <c r="I11534" s="289">
        <v>0</v>
      </c>
      <c r="J11534" s="214" t="s">
        <v>132</v>
      </c>
      <c r="K11534" s="214"/>
      <c r="L11534" s="214"/>
      <c r="M11534"/>
    </row>
    <row r="11535" spans="1:13" x14ac:dyDescent="0.2">
      <c r="A11535" s="284">
        <v>45406</v>
      </c>
      <c r="B11535" s="285">
        <v>20</v>
      </c>
      <c r="C11535" s="286">
        <v>3469.9148912999999</v>
      </c>
      <c r="D11535" s="287">
        <v>210.3245481000001</v>
      </c>
      <c r="E11535" s="288">
        <v>6013.2050500000005</v>
      </c>
      <c r="F11535" s="288">
        <v>346.12769759999992</v>
      </c>
      <c r="G11535" s="289">
        <v>52</v>
      </c>
      <c r="H11535" s="290">
        <v>10091.572187000002</v>
      </c>
      <c r="I11535" s="289">
        <v>0</v>
      </c>
      <c r="J11535" s="214" t="s">
        <v>132</v>
      </c>
      <c r="K11535" s="214"/>
      <c r="L11535" s="214"/>
      <c r="M11535"/>
    </row>
    <row r="11536" spans="1:13" x14ac:dyDescent="0.2">
      <c r="A11536" s="284">
        <v>45406</v>
      </c>
      <c r="B11536" s="285">
        <v>21</v>
      </c>
      <c r="C11536" s="286">
        <v>3362.5852977999998</v>
      </c>
      <c r="D11536" s="287">
        <v>200.67373569999981</v>
      </c>
      <c r="E11536" s="288">
        <v>5840.8674900000005</v>
      </c>
      <c r="F11536" s="288">
        <v>329.98864669999875</v>
      </c>
      <c r="G11536" s="289">
        <v>47</v>
      </c>
      <c r="H11536" s="290">
        <v>9781.1151701999988</v>
      </c>
      <c r="I11536" s="289">
        <v>0</v>
      </c>
      <c r="J11536" s="214" t="s">
        <v>132</v>
      </c>
      <c r="K11536" s="214"/>
      <c r="L11536" s="214"/>
      <c r="M11536"/>
    </row>
    <row r="11537" spans="1:13" x14ac:dyDescent="0.2">
      <c r="A11537" s="284">
        <v>45406</v>
      </c>
      <c r="B11537" s="285">
        <v>22</v>
      </c>
      <c r="C11537" s="286">
        <v>3128.2598867000002</v>
      </c>
      <c r="D11537" s="287">
        <v>180.83679510000002</v>
      </c>
      <c r="E11537" s="288">
        <v>5451.5085199999994</v>
      </c>
      <c r="F11537" s="288">
        <v>297.54242570000042</v>
      </c>
      <c r="G11537" s="289">
        <v>39</v>
      </c>
      <c r="H11537" s="290">
        <v>9097.1476274999986</v>
      </c>
      <c r="I11537" s="289">
        <v>0</v>
      </c>
      <c r="J11537" s="214" t="s">
        <v>132</v>
      </c>
      <c r="K11537" s="214"/>
      <c r="L11537" s="214"/>
      <c r="M11537"/>
    </row>
    <row r="11538" spans="1:13" x14ac:dyDescent="0.2">
      <c r="A11538" s="284">
        <v>45406</v>
      </c>
      <c r="B11538" s="285">
        <v>23</v>
      </c>
      <c r="C11538" s="286">
        <v>2893.8698755999994</v>
      </c>
      <c r="D11538" s="287">
        <v>161.85760440000016</v>
      </c>
      <c r="E11538" s="288">
        <v>5061.1929400000008</v>
      </c>
      <c r="F11538" s="288">
        <v>266.41504739999891</v>
      </c>
      <c r="G11538" s="289">
        <v>34</v>
      </c>
      <c r="H11538" s="290">
        <v>8417.3354674000002</v>
      </c>
      <c r="I11538" s="289">
        <v>0</v>
      </c>
      <c r="J11538" s="214" t="s">
        <v>132</v>
      </c>
      <c r="K11538" s="214"/>
      <c r="L11538" s="214"/>
      <c r="M11538"/>
    </row>
    <row r="11539" spans="1:13" x14ac:dyDescent="0.2">
      <c r="A11539" s="284">
        <v>45406</v>
      </c>
      <c r="B11539" s="285">
        <v>24</v>
      </c>
      <c r="C11539" s="286">
        <v>2772.5711956</v>
      </c>
      <c r="D11539" s="287">
        <v>152.42990550000005</v>
      </c>
      <c r="E11539" s="288">
        <v>4909.0450499999997</v>
      </c>
      <c r="F11539" s="288">
        <v>255.39056120000077</v>
      </c>
      <c r="G11539" s="289">
        <v>29</v>
      </c>
      <c r="H11539" s="290">
        <v>8118.4367123000002</v>
      </c>
      <c r="I11539" s="289">
        <v>0</v>
      </c>
      <c r="J11539" s="214" t="s">
        <v>132</v>
      </c>
      <c r="K11539" s="214"/>
      <c r="L11539" s="214"/>
      <c r="M11539"/>
    </row>
    <row r="11540" spans="1:13" x14ac:dyDescent="0.2">
      <c r="A11540" s="284">
        <v>45407</v>
      </c>
      <c r="B11540" s="285">
        <v>1</v>
      </c>
      <c r="C11540" s="286">
        <v>2675.5042681999998</v>
      </c>
      <c r="D11540" s="287">
        <v>144.29700280000014</v>
      </c>
      <c r="E11540" s="288">
        <v>4699.27322</v>
      </c>
      <c r="F11540" s="288">
        <v>239.98000769999999</v>
      </c>
      <c r="G11540" s="289">
        <v>19</v>
      </c>
      <c r="H11540" s="290">
        <v>7778.0544986999994</v>
      </c>
      <c r="I11540" s="289">
        <v>0</v>
      </c>
      <c r="J11540" s="214" t="s">
        <v>132</v>
      </c>
      <c r="K11540" s="214"/>
      <c r="L11540" s="214"/>
      <c r="M11540"/>
    </row>
    <row r="11541" spans="1:13" x14ac:dyDescent="0.2">
      <c r="A11541" s="284">
        <v>45407</v>
      </c>
      <c r="B11541" s="285">
        <v>2</v>
      </c>
      <c r="C11541" s="286">
        <v>2601.6585868000002</v>
      </c>
      <c r="D11541" s="287">
        <v>138.88323600000001</v>
      </c>
      <c r="E11541" s="288">
        <v>4559.3924299999999</v>
      </c>
      <c r="F11541" s="288">
        <v>229.41590570000062</v>
      </c>
      <c r="G11541" s="289">
        <v>12</v>
      </c>
      <c r="H11541" s="290">
        <v>7541.3501585000004</v>
      </c>
      <c r="I11541" s="289">
        <v>0</v>
      </c>
      <c r="J11541" s="214" t="s">
        <v>132</v>
      </c>
      <c r="K11541" s="214"/>
      <c r="L11541" s="214"/>
      <c r="M11541"/>
    </row>
    <row r="11542" spans="1:13" x14ac:dyDescent="0.2">
      <c r="A11542" s="284">
        <v>45407</v>
      </c>
      <c r="B11542" s="285">
        <v>3</v>
      </c>
      <c r="C11542" s="286">
        <v>2571.030393</v>
      </c>
      <c r="D11542" s="287">
        <v>136.68327080000012</v>
      </c>
      <c r="E11542" s="288">
        <v>4471.1466500000006</v>
      </c>
      <c r="F11542" s="288">
        <v>224.38079309999921</v>
      </c>
      <c r="G11542" s="289">
        <v>11</v>
      </c>
      <c r="H11542" s="290">
        <v>7414.2411069</v>
      </c>
      <c r="I11542" s="289">
        <v>0</v>
      </c>
      <c r="J11542" s="214" t="s">
        <v>132</v>
      </c>
      <c r="K11542" s="214"/>
      <c r="L11542" s="214"/>
      <c r="M11542"/>
    </row>
    <row r="11543" spans="1:13" x14ac:dyDescent="0.2">
      <c r="A11543" s="284">
        <v>45407</v>
      </c>
      <c r="B11543" s="285">
        <v>4</v>
      </c>
      <c r="C11543" s="286">
        <v>2620.1484943</v>
      </c>
      <c r="D11543" s="287">
        <v>140.24177970000017</v>
      </c>
      <c r="E11543" s="288">
        <v>4548.9337299999997</v>
      </c>
      <c r="F11543" s="288">
        <v>228.5649585000001</v>
      </c>
      <c r="G11543" s="289">
        <v>25</v>
      </c>
      <c r="H11543" s="290">
        <v>7562.8889625000002</v>
      </c>
      <c r="I11543" s="289">
        <v>0</v>
      </c>
      <c r="J11543" s="214" t="s">
        <v>132</v>
      </c>
      <c r="K11543" s="214"/>
      <c r="L11543" s="214"/>
      <c r="M11543"/>
    </row>
    <row r="11544" spans="1:13" x14ac:dyDescent="0.2">
      <c r="A11544" s="284">
        <v>45407</v>
      </c>
      <c r="B11544" s="285">
        <v>5</v>
      </c>
      <c r="C11544" s="286">
        <v>2781.3637060000001</v>
      </c>
      <c r="D11544" s="287">
        <v>151.56770019999996</v>
      </c>
      <c r="E11544" s="288">
        <v>4772.8149100000001</v>
      </c>
      <c r="F11544" s="288">
        <v>244.72287479999977</v>
      </c>
      <c r="G11544" s="289">
        <v>49</v>
      </c>
      <c r="H11544" s="290">
        <v>7999.4691910000001</v>
      </c>
      <c r="I11544" s="289">
        <v>0</v>
      </c>
      <c r="J11544" s="214" t="s">
        <v>132</v>
      </c>
      <c r="K11544" s="214"/>
      <c r="L11544" s="214"/>
      <c r="M11544"/>
    </row>
    <row r="11545" spans="1:13" x14ac:dyDescent="0.2">
      <c r="A11545" s="284">
        <v>45407</v>
      </c>
      <c r="B11545" s="285">
        <v>6</v>
      </c>
      <c r="C11545" s="286">
        <v>3033.9719044999997</v>
      </c>
      <c r="D11545" s="287">
        <v>171.03991500000021</v>
      </c>
      <c r="E11545" s="288">
        <v>5398.0107200000002</v>
      </c>
      <c r="F11545" s="288">
        <v>279.14913069999966</v>
      </c>
      <c r="G11545" s="289">
        <v>57</v>
      </c>
      <c r="H11545" s="290">
        <v>8939.1716701999994</v>
      </c>
      <c r="I11545" s="289">
        <v>0</v>
      </c>
      <c r="J11545" s="214" t="s">
        <v>132</v>
      </c>
      <c r="K11545" s="214"/>
      <c r="L11545" s="214"/>
      <c r="M11545"/>
    </row>
    <row r="11546" spans="1:13" x14ac:dyDescent="0.2">
      <c r="A11546" s="284">
        <v>45407</v>
      </c>
      <c r="B11546" s="285">
        <v>7</v>
      </c>
      <c r="C11546" s="286">
        <v>2986.2347105000003</v>
      </c>
      <c r="D11546" s="287">
        <v>170.67721119999999</v>
      </c>
      <c r="E11546" s="288">
        <v>5890.5888000000004</v>
      </c>
      <c r="F11546" s="288">
        <v>304.79944450000039</v>
      </c>
      <c r="G11546" s="289">
        <v>56</v>
      </c>
      <c r="H11546" s="290">
        <v>9408.3001662000006</v>
      </c>
      <c r="I11546" s="289">
        <v>0</v>
      </c>
      <c r="J11546" s="214" t="s">
        <v>132</v>
      </c>
      <c r="K11546" s="214"/>
      <c r="L11546" s="214"/>
      <c r="M11546"/>
    </row>
    <row r="11547" spans="1:13" x14ac:dyDescent="0.2">
      <c r="A11547" s="284">
        <v>45407</v>
      </c>
      <c r="B11547" s="285">
        <v>8</v>
      </c>
      <c r="C11547" s="286">
        <v>2508.7291921999999</v>
      </c>
      <c r="D11547" s="287">
        <v>137.26833990000003</v>
      </c>
      <c r="E11547" s="288">
        <v>5610.1595100000004</v>
      </c>
      <c r="F11547" s="288">
        <v>297.10652429999936</v>
      </c>
      <c r="G11547" s="289">
        <v>56</v>
      </c>
      <c r="H11547" s="290">
        <v>8609.263566399999</v>
      </c>
      <c r="I11547" s="289">
        <v>0</v>
      </c>
      <c r="J11547" s="214" t="s">
        <v>132</v>
      </c>
      <c r="K11547" s="214"/>
      <c r="L11547" s="214"/>
      <c r="M11547"/>
    </row>
    <row r="11548" spans="1:13" x14ac:dyDescent="0.2">
      <c r="A11548" s="284">
        <v>45407</v>
      </c>
      <c r="B11548" s="285">
        <v>9</v>
      </c>
      <c r="C11548" s="286">
        <v>1928.4718497000003</v>
      </c>
      <c r="D11548" s="287">
        <v>97.508171599999883</v>
      </c>
      <c r="E11548" s="288">
        <v>5415.5618599999998</v>
      </c>
      <c r="F11548" s="288">
        <v>278.27711460000046</v>
      </c>
      <c r="G11548" s="289">
        <v>56</v>
      </c>
      <c r="H11548" s="290">
        <v>7775.8189959000001</v>
      </c>
      <c r="I11548" s="289">
        <v>0</v>
      </c>
      <c r="J11548" s="214" t="s">
        <v>132</v>
      </c>
      <c r="K11548" s="214"/>
      <c r="L11548" s="214"/>
      <c r="M11548"/>
    </row>
    <row r="11549" spans="1:13" x14ac:dyDescent="0.2">
      <c r="A11549" s="284">
        <v>45407</v>
      </c>
      <c r="B11549" s="285">
        <v>10</v>
      </c>
      <c r="C11549" s="286">
        <v>1318.0351478</v>
      </c>
      <c r="D11549" s="287">
        <v>58.248730700000038</v>
      </c>
      <c r="E11549" s="288">
        <v>5507.4021599999996</v>
      </c>
      <c r="F11549" s="288">
        <v>257.27766860000065</v>
      </c>
      <c r="G11549" s="289">
        <v>55</v>
      </c>
      <c r="H11549" s="290">
        <v>7195.9637071000006</v>
      </c>
      <c r="I11549" s="289">
        <v>0</v>
      </c>
      <c r="J11549" s="214" t="s">
        <v>132</v>
      </c>
      <c r="K11549" s="214"/>
      <c r="L11549" s="214"/>
      <c r="M11549"/>
    </row>
    <row r="11550" spans="1:13" x14ac:dyDescent="0.2">
      <c r="A11550" s="284">
        <v>45407</v>
      </c>
      <c r="B11550" s="285">
        <v>11</v>
      </c>
      <c r="C11550" s="286">
        <v>939.37764470000002</v>
      </c>
      <c r="D11550" s="287">
        <v>34.46041410000015</v>
      </c>
      <c r="E11550" s="288">
        <v>5057.6019200000001</v>
      </c>
      <c r="F11550" s="288">
        <v>242.33873239999957</v>
      </c>
      <c r="G11550" s="289">
        <v>55</v>
      </c>
      <c r="H11550" s="290">
        <v>6328.7787111999996</v>
      </c>
      <c r="I11550" s="289">
        <v>0</v>
      </c>
      <c r="J11550" s="214" t="s">
        <v>132</v>
      </c>
      <c r="K11550" s="214"/>
      <c r="L11550" s="214"/>
      <c r="M11550"/>
    </row>
    <row r="11551" spans="1:13" x14ac:dyDescent="0.2">
      <c r="A11551" s="284">
        <v>45407</v>
      </c>
      <c r="B11551" s="285">
        <v>12</v>
      </c>
      <c r="C11551" s="286">
        <v>986.19299330000013</v>
      </c>
      <c r="D11551" s="287">
        <v>36.390550800000113</v>
      </c>
      <c r="E11551" s="288">
        <v>4893.1990500000002</v>
      </c>
      <c r="F11551" s="288">
        <v>228.15640859999985</v>
      </c>
      <c r="G11551" s="289">
        <v>55</v>
      </c>
      <c r="H11551" s="290">
        <v>6198.9390026999999</v>
      </c>
      <c r="I11551" s="289">
        <v>0</v>
      </c>
      <c r="J11551" s="214" t="s">
        <v>132</v>
      </c>
      <c r="K11551" s="214"/>
      <c r="L11551" s="214"/>
      <c r="M11551"/>
    </row>
    <row r="11552" spans="1:13" x14ac:dyDescent="0.2">
      <c r="A11552" s="284">
        <v>45407</v>
      </c>
      <c r="B11552" s="285">
        <v>13</v>
      </c>
      <c r="C11552" s="286">
        <v>1054.4147174000002</v>
      </c>
      <c r="D11552" s="287">
        <v>40.416449200000102</v>
      </c>
      <c r="E11552" s="288">
        <v>4689.8873200000007</v>
      </c>
      <c r="F11552" s="288">
        <v>220.27481289999832</v>
      </c>
      <c r="G11552" s="289">
        <v>55</v>
      </c>
      <c r="H11552" s="290">
        <v>6059.993299499999</v>
      </c>
      <c r="I11552" s="289">
        <v>0</v>
      </c>
      <c r="J11552" s="214" t="s">
        <v>132</v>
      </c>
      <c r="K11552" s="214"/>
      <c r="L11552" s="214"/>
      <c r="M11552"/>
    </row>
    <row r="11553" spans="1:13" x14ac:dyDescent="0.2">
      <c r="A11553" s="284">
        <v>45407</v>
      </c>
      <c r="B11553" s="285">
        <v>14</v>
      </c>
      <c r="C11553" s="286">
        <v>1147.1788865999997</v>
      </c>
      <c r="D11553" s="287">
        <v>46.854017999999968</v>
      </c>
      <c r="E11553" s="288">
        <v>4881.2908599999992</v>
      </c>
      <c r="F11553" s="288">
        <v>222.55388130000028</v>
      </c>
      <c r="G11553" s="289">
        <v>58</v>
      </c>
      <c r="H11553" s="290">
        <v>6355.8776458999992</v>
      </c>
      <c r="I11553" s="289">
        <v>0</v>
      </c>
      <c r="J11553" s="214" t="s">
        <v>132</v>
      </c>
      <c r="K11553" s="214"/>
      <c r="L11553" s="214"/>
      <c r="M11553"/>
    </row>
    <row r="11554" spans="1:13" x14ac:dyDescent="0.2">
      <c r="A11554" s="284">
        <v>45407</v>
      </c>
      <c r="B11554" s="285">
        <v>15</v>
      </c>
      <c r="C11554" s="286">
        <v>1483.0735830999997</v>
      </c>
      <c r="D11554" s="287">
        <v>68.696841899999896</v>
      </c>
      <c r="E11554" s="288">
        <v>5080.7722699999995</v>
      </c>
      <c r="F11554" s="288">
        <v>238.7035489000009</v>
      </c>
      <c r="G11554" s="289">
        <v>56</v>
      </c>
      <c r="H11554" s="290">
        <v>6927.2462439000001</v>
      </c>
      <c r="I11554" s="289">
        <v>0</v>
      </c>
      <c r="J11554" s="214" t="s">
        <v>132</v>
      </c>
      <c r="K11554" s="214"/>
      <c r="L11554" s="214"/>
      <c r="M11554"/>
    </row>
    <row r="11555" spans="1:13" x14ac:dyDescent="0.2">
      <c r="A11555" s="284">
        <v>45407</v>
      </c>
      <c r="B11555" s="285">
        <v>16</v>
      </c>
      <c r="C11555" s="286">
        <v>1866.1251896000003</v>
      </c>
      <c r="D11555" s="287">
        <v>94.134111799999687</v>
      </c>
      <c r="E11555" s="288">
        <v>5163.1522199999999</v>
      </c>
      <c r="F11555" s="288">
        <v>253.55035850000058</v>
      </c>
      <c r="G11555" s="289">
        <v>57</v>
      </c>
      <c r="H11555" s="290">
        <v>7433.9618799</v>
      </c>
      <c r="I11555" s="289">
        <v>0</v>
      </c>
      <c r="J11555" s="214" t="s">
        <v>132</v>
      </c>
      <c r="K11555" s="214"/>
      <c r="L11555" s="214"/>
      <c r="M11555"/>
    </row>
    <row r="11556" spans="1:13" x14ac:dyDescent="0.2">
      <c r="A11556" s="284">
        <v>45407</v>
      </c>
      <c r="B11556" s="285">
        <v>17</v>
      </c>
      <c r="C11556" s="286">
        <v>2320.3366582999997</v>
      </c>
      <c r="D11556" s="287">
        <v>126.85841520000034</v>
      </c>
      <c r="E11556" s="288">
        <v>5443.7831400000005</v>
      </c>
      <c r="F11556" s="288">
        <v>284.5671655999995</v>
      </c>
      <c r="G11556" s="289">
        <v>57</v>
      </c>
      <c r="H11556" s="290">
        <v>8232.5453791</v>
      </c>
      <c r="I11556" s="289">
        <v>0</v>
      </c>
      <c r="J11556" s="214" t="s">
        <v>132</v>
      </c>
      <c r="K11556" s="214"/>
      <c r="L11556" s="214"/>
      <c r="M11556"/>
    </row>
    <row r="11557" spans="1:13" x14ac:dyDescent="0.2">
      <c r="A11557" s="284">
        <v>45407</v>
      </c>
      <c r="B11557" s="285">
        <v>18</v>
      </c>
      <c r="C11557" s="286">
        <v>2951.5242282999998</v>
      </c>
      <c r="D11557" s="287">
        <v>171.57761140000025</v>
      </c>
      <c r="E11557" s="288">
        <v>5935.0887300000004</v>
      </c>
      <c r="F11557" s="288">
        <v>317.42389549999916</v>
      </c>
      <c r="G11557" s="289">
        <v>57</v>
      </c>
      <c r="H11557" s="290">
        <v>9432.6144652000003</v>
      </c>
      <c r="I11557" s="289">
        <v>0</v>
      </c>
      <c r="J11557" s="214" t="s">
        <v>132</v>
      </c>
      <c r="K11557" s="214"/>
      <c r="L11557" s="214"/>
      <c r="M11557"/>
    </row>
    <row r="11558" spans="1:13" x14ac:dyDescent="0.2">
      <c r="A11558" s="284">
        <v>45407</v>
      </c>
      <c r="B11558" s="285">
        <v>19</v>
      </c>
      <c r="C11558" s="286">
        <v>3332.8434631</v>
      </c>
      <c r="D11558" s="287">
        <v>199.11423250000016</v>
      </c>
      <c r="E11558" s="288">
        <v>5925.4625099999994</v>
      </c>
      <c r="F11558" s="288">
        <v>337.11930910000046</v>
      </c>
      <c r="G11558" s="289">
        <v>54</v>
      </c>
      <c r="H11558" s="290">
        <v>9848.5395146999999</v>
      </c>
      <c r="I11558" s="289">
        <v>0</v>
      </c>
      <c r="J11558" s="214" t="s">
        <v>132</v>
      </c>
      <c r="K11558" s="214"/>
      <c r="L11558" s="214"/>
      <c r="M11558"/>
    </row>
    <row r="11559" spans="1:13" x14ac:dyDescent="0.2">
      <c r="A11559" s="284">
        <v>45407</v>
      </c>
      <c r="B11559" s="285">
        <v>20</v>
      </c>
      <c r="C11559" s="286">
        <v>3444.1927658999998</v>
      </c>
      <c r="D11559" s="287">
        <v>207.6163511</v>
      </c>
      <c r="E11559" s="288">
        <v>5994.5395200000003</v>
      </c>
      <c r="F11559" s="288">
        <v>344.41442759999973</v>
      </c>
      <c r="G11559" s="289">
        <v>48</v>
      </c>
      <c r="H11559" s="290">
        <v>10038.7630646</v>
      </c>
      <c r="I11559" s="289">
        <v>0</v>
      </c>
      <c r="J11559" s="214" t="s">
        <v>132</v>
      </c>
      <c r="K11559" s="214"/>
      <c r="L11559" s="214"/>
      <c r="M11559"/>
    </row>
    <row r="11560" spans="1:13" x14ac:dyDescent="0.2">
      <c r="A11560" s="284">
        <v>45407</v>
      </c>
      <c r="B11560" s="285">
        <v>21</v>
      </c>
      <c r="C11560" s="286">
        <v>3345.0935525</v>
      </c>
      <c r="D11560" s="287">
        <v>198.43379099999981</v>
      </c>
      <c r="E11560" s="288">
        <v>5813.7466299999996</v>
      </c>
      <c r="F11560" s="288">
        <v>327.89589669999987</v>
      </c>
      <c r="G11560" s="289">
        <v>42</v>
      </c>
      <c r="H11560" s="290">
        <v>9727.1698701999994</v>
      </c>
      <c r="I11560" s="289">
        <v>0</v>
      </c>
      <c r="J11560" s="214" t="s">
        <v>132</v>
      </c>
      <c r="K11560" s="214"/>
      <c r="L11560" s="214"/>
      <c r="M11560"/>
    </row>
    <row r="11561" spans="1:13" x14ac:dyDescent="0.2">
      <c r="A11561" s="284">
        <v>45407</v>
      </c>
      <c r="B11561" s="285">
        <v>22</v>
      </c>
      <c r="C11561" s="286">
        <v>3118.3203046999997</v>
      </c>
      <c r="D11561" s="287">
        <v>179.71724740000002</v>
      </c>
      <c r="E11561" s="288">
        <v>5446.7728900000002</v>
      </c>
      <c r="F11561" s="288">
        <v>296.30020690000038</v>
      </c>
      <c r="G11561" s="289">
        <v>37</v>
      </c>
      <c r="H11561" s="290">
        <v>9078.1106489999984</v>
      </c>
      <c r="I11561" s="289">
        <v>0</v>
      </c>
      <c r="J11561" s="214" t="s">
        <v>132</v>
      </c>
      <c r="K11561" s="214"/>
      <c r="L11561" s="214"/>
      <c r="M11561"/>
    </row>
    <row r="11562" spans="1:13" x14ac:dyDescent="0.2">
      <c r="A11562" s="284">
        <v>45407</v>
      </c>
      <c r="B11562" s="285">
        <v>23</v>
      </c>
      <c r="C11562" s="286">
        <v>2883.7671405999999</v>
      </c>
      <c r="D11562" s="287">
        <v>161.26862579999971</v>
      </c>
      <c r="E11562" s="288">
        <v>5074.1027800000002</v>
      </c>
      <c r="F11562" s="288">
        <v>266.03116110000065</v>
      </c>
      <c r="G11562" s="289">
        <v>36</v>
      </c>
      <c r="H11562" s="290">
        <v>8421.1697075000011</v>
      </c>
      <c r="I11562" s="289">
        <v>0</v>
      </c>
      <c r="J11562" s="214" t="s">
        <v>132</v>
      </c>
      <c r="K11562" s="214"/>
      <c r="L11562" s="214"/>
      <c r="M11562"/>
    </row>
    <row r="11563" spans="1:13" x14ac:dyDescent="0.2">
      <c r="A11563" s="284">
        <v>45407</v>
      </c>
      <c r="B11563" s="285">
        <v>24</v>
      </c>
      <c r="C11563" s="286">
        <v>2764.9309968999996</v>
      </c>
      <c r="D11563" s="287">
        <v>151.90895690000019</v>
      </c>
      <c r="E11563" s="288">
        <v>4942.9894300000005</v>
      </c>
      <c r="F11563" s="288">
        <v>255.67076949999955</v>
      </c>
      <c r="G11563" s="289">
        <v>30</v>
      </c>
      <c r="H11563" s="290">
        <v>8145.5001533000004</v>
      </c>
      <c r="I11563" s="289">
        <v>0</v>
      </c>
      <c r="J11563" s="214" t="s">
        <v>132</v>
      </c>
      <c r="K11563" s="214"/>
      <c r="L11563" s="214"/>
      <c r="M11563"/>
    </row>
    <row r="11564" spans="1:13" x14ac:dyDescent="0.2">
      <c r="A11564" s="284">
        <v>45408</v>
      </c>
      <c r="B11564" s="285">
        <v>1</v>
      </c>
      <c r="C11564" s="286">
        <v>2665.3050533000001</v>
      </c>
      <c r="D11564" s="287">
        <v>143.76071480000016</v>
      </c>
      <c r="E11564" s="288">
        <v>4777.5361600000006</v>
      </c>
      <c r="F11564" s="288">
        <v>240.15882699999929</v>
      </c>
      <c r="G11564" s="289">
        <v>18</v>
      </c>
      <c r="H11564" s="290">
        <v>7844.7607551000001</v>
      </c>
      <c r="I11564" s="289">
        <v>0</v>
      </c>
      <c r="J11564" s="214" t="s">
        <v>132</v>
      </c>
      <c r="K11564" s="214"/>
      <c r="L11564" s="214"/>
      <c r="M11564"/>
    </row>
    <row r="11565" spans="1:13" x14ac:dyDescent="0.2">
      <c r="A11565" s="284">
        <v>45408</v>
      </c>
      <c r="B11565" s="285">
        <v>2</v>
      </c>
      <c r="C11565" s="286">
        <v>2590.3375199000002</v>
      </c>
      <c r="D11565" s="287">
        <v>138.23209180000003</v>
      </c>
      <c r="E11565" s="288">
        <v>4573.2471800000003</v>
      </c>
      <c r="F11565" s="288">
        <v>229.3987774999996</v>
      </c>
      <c r="G11565" s="289">
        <v>12</v>
      </c>
      <c r="H11565" s="290">
        <v>7543.2155692000006</v>
      </c>
      <c r="I11565" s="289">
        <v>0</v>
      </c>
      <c r="J11565" s="214" t="s">
        <v>132</v>
      </c>
      <c r="K11565" s="214"/>
      <c r="L11565" s="214"/>
      <c r="M11565"/>
    </row>
    <row r="11566" spans="1:13" x14ac:dyDescent="0.2">
      <c r="A11566" s="284">
        <v>45408</v>
      </c>
      <c r="B11566" s="285">
        <v>3</v>
      </c>
      <c r="C11566" s="286">
        <v>2562.0634734999999</v>
      </c>
      <c r="D11566" s="287">
        <v>135.88694470000016</v>
      </c>
      <c r="E11566" s="288">
        <v>4504.3362799999995</v>
      </c>
      <c r="F11566" s="288">
        <v>224.68837370000074</v>
      </c>
      <c r="G11566" s="289">
        <v>12</v>
      </c>
      <c r="H11566" s="290">
        <v>7438.9750719000003</v>
      </c>
      <c r="I11566" s="289">
        <v>0</v>
      </c>
      <c r="J11566" s="214" t="s">
        <v>132</v>
      </c>
      <c r="K11566" s="214"/>
      <c r="L11566" s="214"/>
      <c r="M11566"/>
    </row>
    <row r="11567" spans="1:13" x14ac:dyDescent="0.2">
      <c r="A11567" s="284">
        <v>45408</v>
      </c>
      <c r="B11567" s="285">
        <v>4</v>
      </c>
      <c r="C11567" s="286">
        <v>2613.7430891000004</v>
      </c>
      <c r="D11567" s="287">
        <v>139.42570309999982</v>
      </c>
      <c r="E11567" s="288">
        <v>4569.3841299999995</v>
      </c>
      <c r="F11567" s="288">
        <v>228.44733230000111</v>
      </c>
      <c r="G11567" s="289">
        <v>25</v>
      </c>
      <c r="H11567" s="290">
        <v>7576.0002545000007</v>
      </c>
      <c r="I11567" s="289">
        <v>0</v>
      </c>
      <c r="J11567" s="214" t="s">
        <v>132</v>
      </c>
      <c r="K11567" s="214"/>
      <c r="L11567" s="214"/>
      <c r="M11567"/>
    </row>
    <row r="11568" spans="1:13" x14ac:dyDescent="0.2">
      <c r="A11568" s="284">
        <v>45408</v>
      </c>
      <c r="B11568" s="285">
        <v>5</v>
      </c>
      <c r="C11568" s="286">
        <v>2761.0525677999999</v>
      </c>
      <c r="D11568" s="287">
        <v>149.99286360000002</v>
      </c>
      <c r="E11568" s="288">
        <v>4841.6656800000001</v>
      </c>
      <c r="F11568" s="288">
        <v>243.69356049999988</v>
      </c>
      <c r="G11568" s="289">
        <v>48</v>
      </c>
      <c r="H11568" s="290">
        <v>8044.4046718999998</v>
      </c>
      <c r="I11568" s="289">
        <v>0</v>
      </c>
      <c r="J11568" s="214" t="s">
        <v>132</v>
      </c>
      <c r="K11568" s="214"/>
      <c r="L11568" s="214"/>
      <c r="M11568"/>
    </row>
    <row r="11569" spans="1:13" x14ac:dyDescent="0.2">
      <c r="A11569" s="284">
        <v>45408</v>
      </c>
      <c r="B11569" s="285">
        <v>6</v>
      </c>
      <c r="C11569" s="286">
        <v>3009.7412506999999</v>
      </c>
      <c r="D11569" s="287">
        <v>169.3182134000003</v>
      </c>
      <c r="E11569" s="288">
        <v>5239.2376699999995</v>
      </c>
      <c r="F11569" s="288">
        <v>277.43903080000018</v>
      </c>
      <c r="G11569" s="289">
        <v>53</v>
      </c>
      <c r="H11569" s="290">
        <v>8748.7361648999995</v>
      </c>
      <c r="I11569" s="289">
        <v>0</v>
      </c>
      <c r="J11569" s="214" t="s">
        <v>132</v>
      </c>
      <c r="K11569" s="214"/>
      <c r="L11569" s="214"/>
      <c r="M11569"/>
    </row>
    <row r="11570" spans="1:13" x14ac:dyDescent="0.2">
      <c r="A11570" s="284">
        <v>45408</v>
      </c>
      <c r="B11570" s="285">
        <v>7</v>
      </c>
      <c r="C11570" s="286">
        <v>2993.0018591999997</v>
      </c>
      <c r="D11570" s="287">
        <v>171.94472270000048</v>
      </c>
      <c r="E11570" s="288">
        <v>5627.4909399999997</v>
      </c>
      <c r="F11570" s="288">
        <v>301.39898119999998</v>
      </c>
      <c r="G11570" s="289">
        <v>55</v>
      </c>
      <c r="H11570" s="290">
        <v>9148.8365030999994</v>
      </c>
      <c r="I11570" s="289">
        <v>0</v>
      </c>
      <c r="J11570" s="214" t="s">
        <v>132</v>
      </c>
      <c r="K11570" s="214"/>
      <c r="L11570" s="214"/>
      <c r="M11570"/>
    </row>
    <row r="11571" spans="1:13" x14ac:dyDescent="0.2">
      <c r="A11571" s="284">
        <v>45408</v>
      </c>
      <c r="B11571" s="285">
        <v>8</v>
      </c>
      <c r="C11571" s="286">
        <v>2580.1273424000001</v>
      </c>
      <c r="D11571" s="287">
        <v>142.49717899999976</v>
      </c>
      <c r="E11571" s="288">
        <v>5487.4635600000001</v>
      </c>
      <c r="F11571" s="288">
        <v>292.78572179999992</v>
      </c>
      <c r="G11571" s="289">
        <v>58</v>
      </c>
      <c r="H11571" s="290">
        <v>8560.8738032000001</v>
      </c>
      <c r="I11571" s="289">
        <v>0</v>
      </c>
      <c r="J11571" s="214" t="s">
        <v>132</v>
      </c>
      <c r="K11571" s="214"/>
      <c r="L11571" s="214"/>
      <c r="M11571"/>
    </row>
    <row r="11572" spans="1:13" x14ac:dyDescent="0.2">
      <c r="A11572" s="284">
        <v>45408</v>
      </c>
      <c r="B11572" s="285">
        <v>9</v>
      </c>
      <c r="C11572" s="286">
        <v>2104.4647157999998</v>
      </c>
      <c r="D11572" s="287">
        <v>109.74860279999996</v>
      </c>
      <c r="E11572" s="288">
        <v>5256.2297900000003</v>
      </c>
      <c r="F11572" s="288">
        <v>272.14715669999987</v>
      </c>
      <c r="G11572" s="289">
        <v>56</v>
      </c>
      <c r="H11572" s="290">
        <v>7798.5902653000003</v>
      </c>
      <c r="I11572" s="289">
        <v>0</v>
      </c>
      <c r="J11572" s="214" t="s">
        <v>132</v>
      </c>
      <c r="K11572" s="214"/>
      <c r="L11572" s="214"/>
      <c r="M11572"/>
    </row>
    <row r="11573" spans="1:13" x14ac:dyDescent="0.2">
      <c r="A11573" s="284">
        <v>45408</v>
      </c>
      <c r="B11573" s="285">
        <v>10</v>
      </c>
      <c r="C11573" s="286">
        <v>1725.1304568</v>
      </c>
      <c r="D11573" s="287">
        <v>84.941247299999986</v>
      </c>
      <c r="E11573" s="288">
        <v>4967.9751000000006</v>
      </c>
      <c r="F11573" s="288">
        <v>248.79344019999917</v>
      </c>
      <c r="G11573" s="289">
        <v>55</v>
      </c>
      <c r="H11573" s="290">
        <v>7081.8402442999995</v>
      </c>
      <c r="I11573" s="289">
        <v>0</v>
      </c>
      <c r="J11573" s="214" t="s">
        <v>132</v>
      </c>
      <c r="K11573" s="214"/>
      <c r="L11573" s="214"/>
      <c r="M11573"/>
    </row>
    <row r="11574" spans="1:13" x14ac:dyDescent="0.2">
      <c r="A11574" s="284">
        <v>45408</v>
      </c>
      <c r="B11574" s="285">
        <v>11</v>
      </c>
      <c r="C11574" s="286">
        <v>1523.9719979000001</v>
      </c>
      <c r="D11574" s="287">
        <v>72.180007599999982</v>
      </c>
      <c r="E11574" s="288">
        <v>4742.6150600000001</v>
      </c>
      <c r="F11574" s="288">
        <v>231.36973379999927</v>
      </c>
      <c r="G11574" s="289">
        <v>54</v>
      </c>
      <c r="H11574" s="290">
        <v>6624.1367992999994</v>
      </c>
      <c r="I11574" s="289">
        <v>0</v>
      </c>
      <c r="J11574" s="214" t="s">
        <v>132</v>
      </c>
      <c r="K11574" s="214"/>
      <c r="L11574" s="214"/>
      <c r="M11574"/>
    </row>
    <row r="11575" spans="1:13" x14ac:dyDescent="0.2">
      <c r="A11575" s="284">
        <v>45408</v>
      </c>
      <c r="B11575" s="285">
        <v>12</v>
      </c>
      <c r="C11575" s="286">
        <v>1112.0468175000001</v>
      </c>
      <c r="D11575" s="287">
        <v>45.458837000000216</v>
      </c>
      <c r="E11575" s="288">
        <v>4650.89005</v>
      </c>
      <c r="F11575" s="288">
        <v>217.53979900000013</v>
      </c>
      <c r="G11575" s="289">
        <v>54</v>
      </c>
      <c r="H11575" s="290">
        <v>6079.9355035000008</v>
      </c>
      <c r="I11575" s="289">
        <v>0</v>
      </c>
      <c r="J11575" s="214" t="s">
        <v>132</v>
      </c>
      <c r="K11575" s="214"/>
      <c r="L11575" s="214"/>
      <c r="M11575"/>
    </row>
    <row r="11576" spans="1:13" x14ac:dyDescent="0.2">
      <c r="A11576" s="284">
        <v>45408</v>
      </c>
      <c r="B11576" s="285">
        <v>13</v>
      </c>
      <c r="C11576" s="286">
        <v>915.87313829999994</v>
      </c>
      <c r="D11576" s="287">
        <v>32.256323499999979</v>
      </c>
      <c r="E11576" s="288">
        <v>4808.0534600000001</v>
      </c>
      <c r="F11576" s="288">
        <v>210.38544199999978</v>
      </c>
      <c r="G11576" s="289">
        <v>54</v>
      </c>
      <c r="H11576" s="290">
        <v>6020.5683638</v>
      </c>
      <c r="I11576" s="289">
        <v>0</v>
      </c>
      <c r="J11576" s="214" t="s">
        <v>132</v>
      </c>
      <c r="K11576" s="214"/>
      <c r="L11576" s="214"/>
      <c r="M11576"/>
    </row>
    <row r="11577" spans="1:13" x14ac:dyDescent="0.2">
      <c r="A11577" s="284">
        <v>45408</v>
      </c>
      <c r="B11577" s="285">
        <v>14</v>
      </c>
      <c r="C11577" s="286">
        <v>936.0030320000003</v>
      </c>
      <c r="D11577" s="287">
        <v>35.138294100000081</v>
      </c>
      <c r="E11577" s="288">
        <v>4602.3295900000003</v>
      </c>
      <c r="F11577" s="288">
        <v>199.68599679999988</v>
      </c>
      <c r="G11577" s="289">
        <v>55</v>
      </c>
      <c r="H11577" s="290">
        <v>5828.1569129000009</v>
      </c>
      <c r="I11577" s="289">
        <v>0</v>
      </c>
      <c r="J11577" s="214" t="s">
        <v>132</v>
      </c>
      <c r="K11577" s="214"/>
      <c r="L11577" s="214"/>
      <c r="M11577"/>
    </row>
    <row r="11578" spans="1:13" x14ac:dyDescent="0.2">
      <c r="A11578" s="284">
        <v>45408</v>
      </c>
      <c r="B11578" s="285">
        <v>15</v>
      </c>
      <c r="C11578" s="286">
        <v>1112.3378742999996</v>
      </c>
      <c r="D11578" s="287">
        <v>46.19751690000038</v>
      </c>
      <c r="E11578" s="288">
        <v>4571.7119600000005</v>
      </c>
      <c r="F11578" s="288">
        <v>201.6832457999999</v>
      </c>
      <c r="G11578" s="289">
        <v>55</v>
      </c>
      <c r="H11578" s="290">
        <v>5986.9305970000005</v>
      </c>
      <c r="I11578" s="289">
        <v>0</v>
      </c>
      <c r="J11578" s="214" t="s">
        <v>132</v>
      </c>
      <c r="K11578" s="214"/>
      <c r="L11578" s="214"/>
      <c r="M11578"/>
    </row>
    <row r="11579" spans="1:13" x14ac:dyDescent="0.2">
      <c r="A11579" s="284">
        <v>45408</v>
      </c>
      <c r="B11579" s="285">
        <v>16</v>
      </c>
      <c r="C11579" s="286">
        <v>1569.4399274000002</v>
      </c>
      <c r="D11579" s="287">
        <v>74.959519499999971</v>
      </c>
      <c r="E11579" s="288">
        <v>4840.9732000000004</v>
      </c>
      <c r="F11579" s="288">
        <v>221.10083339999983</v>
      </c>
      <c r="G11579" s="289">
        <v>57</v>
      </c>
      <c r="H11579" s="290">
        <v>6763.4734803000001</v>
      </c>
      <c r="I11579" s="289">
        <v>0</v>
      </c>
      <c r="J11579" s="214" t="s">
        <v>132</v>
      </c>
      <c r="K11579" s="214"/>
      <c r="L11579" s="214"/>
      <c r="M11579"/>
    </row>
    <row r="11580" spans="1:13" x14ac:dyDescent="0.2">
      <c r="A11580" s="284">
        <v>45408</v>
      </c>
      <c r="B11580" s="285">
        <v>17</v>
      </c>
      <c r="C11580" s="286">
        <v>2151.3511536000001</v>
      </c>
      <c r="D11580" s="287">
        <v>113.83455620000024</v>
      </c>
      <c r="E11580" s="288">
        <v>5241.3254999999999</v>
      </c>
      <c r="F11580" s="288">
        <v>255.80727849999948</v>
      </c>
      <c r="G11580" s="289">
        <v>56</v>
      </c>
      <c r="H11580" s="290">
        <v>7818.3184883000004</v>
      </c>
      <c r="I11580" s="289">
        <v>0</v>
      </c>
      <c r="J11580" s="214" t="s">
        <v>132</v>
      </c>
      <c r="K11580" s="214"/>
      <c r="L11580" s="214"/>
      <c r="M11580"/>
    </row>
    <row r="11581" spans="1:13" x14ac:dyDescent="0.2">
      <c r="A11581" s="284">
        <v>45408</v>
      </c>
      <c r="B11581" s="285">
        <v>18</v>
      </c>
      <c r="C11581" s="286">
        <v>2716.9059847999997</v>
      </c>
      <c r="D11581" s="287">
        <v>153.55477970000015</v>
      </c>
      <c r="E11581" s="288">
        <v>5615.2491</v>
      </c>
      <c r="F11581" s="288">
        <v>289.5619458000001</v>
      </c>
      <c r="G11581" s="289">
        <v>56</v>
      </c>
      <c r="H11581" s="290">
        <v>8831.2718103000007</v>
      </c>
      <c r="I11581" s="289">
        <v>0</v>
      </c>
      <c r="J11581" s="214" t="s">
        <v>132</v>
      </c>
      <c r="K11581" s="214"/>
      <c r="L11581" s="214"/>
      <c r="M11581"/>
    </row>
    <row r="11582" spans="1:13" x14ac:dyDescent="0.2">
      <c r="A11582" s="284">
        <v>45408</v>
      </c>
      <c r="B11582" s="285">
        <v>19</v>
      </c>
      <c r="C11582" s="286">
        <v>3111.6870899000005</v>
      </c>
      <c r="D11582" s="287">
        <v>181.90629099999973</v>
      </c>
      <c r="E11582" s="288">
        <v>5684.5128800000002</v>
      </c>
      <c r="F11582" s="288">
        <v>314.30226749999929</v>
      </c>
      <c r="G11582" s="289">
        <v>55</v>
      </c>
      <c r="H11582" s="290">
        <v>9347.4085283999993</v>
      </c>
      <c r="I11582" s="289">
        <v>0</v>
      </c>
      <c r="J11582" s="214" t="s">
        <v>132</v>
      </c>
      <c r="K11582" s="214"/>
      <c r="L11582" s="214"/>
      <c r="M11582"/>
    </row>
    <row r="11583" spans="1:13" x14ac:dyDescent="0.2">
      <c r="A11583" s="284">
        <v>45408</v>
      </c>
      <c r="B11583" s="285">
        <v>20</v>
      </c>
      <c r="C11583" s="286">
        <v>3267.8709535000003</v>
      </c>
      <c r="D11583" s="287">
        <v>193.42497819999969</v>
      </c>
      <c r="E11583" s="288">
        <v>5833.84177</v>
      </c>
      <c r="F11583" s="288">
        <v>328.90635399999974</v>
      </c>
      <c r="G11583" s="289">
        <v>52</v>
      </c>
      <c r="H11583" s="290">
        <v>9676.0440557000002</v>
      </c>
      <c r="I11583" s="289">
        <v>0</v>
      </c>
      <c r="J11583" s="214" t="s">
        <v>132</v>
      </c>
      <c r="K11583" s="214"/>
      <c r="L11583" s="214"/>
      <c r="M11583"/>
    </row>
    <row r="11584" spans="1:13" x14ac:dyDescent="0.2">
      <c r="A11584" s="284">
        <v>45408</v>
      </c>
      <c r="B11584" s="285">
        <v>21</v>
      </c>
      <c r="C11584" s="286">
        <v>3203.7733284999999</v>
      </c>
      <c r="D11584" s="287">
        <v>188.05760489999989</v>
      </c>
      <c r="E11584" s="288">
        <v>5721.8330000000005</v>
      </c>
      <c r="F11584" s="288">
        <v>319.91529039999932</v>
      </c>
      <c r="G11584" s="289">
        <v>45</v>
      </c>
      <c r="H11584" s="290">
        <v>9478.5792237999995</v>
      </c>
      <c r="I11584" s="289">
        <v>0</v>
      </c>
      <c r="J11584" s="214" t="s">
        <v>132</v>
      </c>
      <c r="K11584" s="214"/>
      <c r="L11584" s="214"/>
      <c r="M11584"/>
    </row>
    <row r="11585" spans="1:13" x14ac:dyDescent="0.2">
      <c r="A11585" s="284">
        <v>45408</v>
      </c>
      <c r="B11585" s="285">
        <v>22</v>
      </c>
      <c r="C11585" s="286">
        <v>3028.0178662999997</v>
      </c>
      <c r="D11585" s="287">
        <v>174.30416669999983</v>
      </c>
      <c r="E11585" s="288">
        <v>5392.37111</v>
      </c>
      <c r="F11585" s="288">
        <v>295.3689860000004</v>
      </c>
      <c r="G11585" s="289">
        <v>39</v>
      </c>
      <c r="H11585" s="290">
        <v>8929.0621290000017</v>
      </c>
      <c r="I11585" s="289">
        <v>0</v>
      </c>
      <c r="J11585" s="214" t="s">
        <v>132</v>
      </c>
      <c r="K11585" s="214"/>
      <c r="L11585" s="214"/>
      <c r="M11585"/>
    </row>
    <row r="11586" spans="1:13" x14ac:dyDescent="0.2">
      <c r="A11586" s="284">
        <v>45408</v>
      </c>
      <c r="B11586" s="285">
        <v>23</v>
      </c>
      <c r="C11586" s="286">
        <v>2819.8685191</v>
      </c>
      <c r="D11586" s="287">
        <v>157.87891169999969</v>
      </c>
      <c r="E11586" s="288">
        <v>5050.0747600000004</v>
      </c>
      <c r="F11586" s="288">
        <v>268.52025799999956</v>
      </c>
      <c r="G11586" s="289">
        <v>35</v>
      </c>
      <c r="H11586" s="290">
        <v>8331.3424487999982</v>
      </c>
      <c r="I11586" s="289">
        <v>0</v>
      </c>
      <c r="J11586" s="214" t="s">
        <v>132</v>
      </c>
      <c r="K11586" s="214"/>
      <c r="L11586" s="214"/>
      <c r="M11586"/>
    </row>
    <row r="11587" spans="1:13" x14ac:dyDescent="0.2">
      <c r="A11587" s="284">
        <v>45408</v>
      </c>
      <c r="B11587" s="285">
        <v>24</v>
      </c>
      <c r="C11587" s="286">
        <v>2696.8234049999996</v>
      </c>
      <c r="D11587" s="287">
        <v>147.37195829999999</v>
      </c>
      <c r="E11587" s="288">
        <v>4913.9918600000001</v>
      </c>
      <c r="F11587" s="288">
        <v>256.32664739999927</v>
      </c>
      <c r="G11587" s="289">
        <v>30</v>
      </c>
      <c r="H11587" s="290">
        <v>8044.5138706999987</v>
      </c>
      <c r="I11587" s="289">
        <v>0</v>
      </c>
      <c r="J11587" s="214" t="s">
        <v>132</v>
      </c>
      <c r="K11587" s="214"/>
      <c r="L11587" s="214"/>
      <c r="M11587"/>
    </row>
    <row r="11588" spans="1:13" x14ac:dyDescent="0.2">
      <c r="A11588" s="284">
        <v>45409</v>
      </c>
      <c r="B11588" s="285">
        <v>1</v>
      </c>
      <c r="C11588" s="286">
        <v>2590.5461470999999</v>
      </c>
      <c r="D11588" s="287">
        <v>139.03533259999983</v>
      </c>
      <c r="E11588" s="288">
        <v>4705.87853</v>
      </c>
      <c r="F11588" s="288">
        <v>239.96664710000005</v>
      </c>
      <c r="G11588" s="289">
        <v>18</v>
      </c>
      <c r="H11588" s="290">
        <v>7693.4266568000003</v>
      </c>
      <c r="I11588" s="289">
        <v>0</v>
      </c>
      <c r="J11588" s="214" t="s">
        <v>132</v>
      </c>
      <c r="K11588" s="214"/>
      <c r="L11588" s="214"/>
      <c r="M11588"/>
    </row>
    <row r="11589" spans="1:13" x14ac:dyDescent="0.2">
      <c r="A11589" s="284">
        <v>45409</v>
      </c>
      <c r="B11589" s="285">
        <v>2</v>
      </c>
      <c r="C11589" s="286">
        <v>2513.7186342</v>
      </c>
      <c r="D11589" s="287">
        <v>133.00171059999994</v>
      </c>
      <c r="E11589" s="288">
        <v>4514.7512999999999</v>
      </c>
      <c r="F11589" s="288">
        <v>228.26133919999938</v>
      </c>
      <c r="G11589" s="289">
        <v>12</v>
      </c>
      <c r="H11589" s="290">
        <v>7401.7329839999993</v>
      </c>
      <c r="I11589" s="289">
        <v>0</v>
      </c>
      <c r="J11589" s="214" t="s">
        <v>132</v>
      </c>
      <c r="K11589" s="214"/>
      <c r="L11589" s="214"/>
      <c r="M11589"/>
    </row>
    <row r="11590" spans="1:13" x14ac:dyDescent="0.2">
      <c r="A11590" s="284">
        <v>45409</v>
      </c>
      <c r="B11590" s="285">
        <v>3</v>
      </c>
      <c r="C11590" s="286">
        <v>2473.5690702000002</v>
      </c>
      <c r="D11590" s="287">
        <v>129.92088749999999</v>
      </c>
      <c r="E11590" s="288">
        <v>4427.3110200000001</v>
      </c>
      <c r="F11590" s="288">
        <v>221.44397560000016</v>
      </c>
      <c r="G11590" s="289">
        <v>11</v>
      </c>
      <c r="H11590" s="290">
        <v>7263.2449533000008</v>
      </c>
      <c r="I11590" s="289">
        <v>0</v>
      </c>
      <c r="J11590" s="214" t="s">
        <v>132</v>
      </c>
      <c r="K11590" s="214"/>
      <c r="L11590" s="214"/>
      <c r="M11590"/>
    </row>
    <row r="11591" spans="1:13" x14ac:dyDescent="0.2">
      <c r="A11591" s="284">
        <v>45409</v>
      </c>
      <c r="B11591" s="285">
        <v>4</v>
      </c>
      <c r="C11591" s="286">
        <v>2474.9047299000003</v>
      </c>
      <c r="D11591" s="287">
        <v>130.21714780000008</v>
      </c>
      <c r="E11591" s="288">
        <v>4398.4336299999995</v>
      </c>
      <c r="F11591" s="288">
        <v>219.9012831</v>
      </c>
      <c r="G11591" s="289">
        <v>15</v>
      </c>
      <c r="H11591" s="290">
        <v>7238.4567907999999</v>
      </c>
      <c r="I11591" s="289">
        <v>0</v>
      </c>
      <c r="J11591" s="214" t="s">
        <v>132</v>
      </c>
      <c r="K11591" s="214"/>
      <c r="L11591" s="214"/>
      <c r="M11591"/>
    </row>
    <row r="11592" spans="1:13" x14ac:dyDescent="0.2">
      <c r="A11592" s="284">
        <v>45409</v>
      </c>
      <c r="B11592" s="285">
        <v>5</v>
      </c>
      <c r="C11592" s="286">
        <v>2529.9889300000004</v>
      </c>
      <c r="D11592" s="287">
        <v>134.56593349999983</v>
      </c>
      <c r="E11592" s="288">
        <v>4466.8045299999994</v>
      </c>
      <c r="F11592" s="288">
        <v>224.23983120000048</v>
      </c>
      <c r="G11592" s="289">
        <v>22</v>
      </c>
      <c r="H11592" s="290">
        <v>7377.5992247000004</v>
      </c>
      <c r="I11592" s="289">
        <v>0</v>
      </c>
      <c r="J11592" s="214" t="s">
        <v>132</v>
      </c>
      <c r="K11592" s="214"/>
      <c r="L11592" s="214"/>
      <c r="M11592"/>
    </row>
    <row r="11593" spans="1:13" x14ac:dyDescent="0.2">
      <c r="A11593" s="284">
        <v>45409</v>
      </c>
      <c r="B11593" s="285">
        <v>6</v>
      </c>
      <c r="C11593" s="286">
        <v>2597.9158561999998</v>
      </c>
      <c r="D11593" s="287">
        <v>140.54783560000041</v>
      </c>
      <c r="E11593" s="288">
        <v>4686.8976000000002</v>
      </c>
      <c r="F11593" s="288">
        <v>236.76286309999978</v>
      </c>
      <c r="G11593" s="289">
        <v>42</v>
      </c>
      <c r="H11593" s="290">
        <v>7704.1241548999997</v>
      </c>
      <c r="I11593" s="289">
        <v>0</v>
      </c>
      <c r="J11593" s="214" t="s">
        <v>132</v>
      </c>
      <c r="K11593" s="214"/>
      <c r="L11593" s="214"/>
      <c r="M11593"/>
    </row>
    <row r="11594" spans="1:13" x14ac:dyDescent="0.2">
      <c r="A11594" s="284">
        <v>45409</v>
      </c>
      <c r="B11594" s="285">
        <v>7</v>
      </c>
      <c r="C11594" s="286">
        <v>2308.2450374</v>
      </c>
      <c r="D11594" s="287">
        <v>126.05465229999993</v>
      </c>
      <c r="E11594" s="288">
        <v>5001.1753400000007</v>
      </c>
      <c r="F11594" s="288">
        <v>240.8566525999986</v>
      </c>
      <c r="G11594" s="289">
        <v>43</v>
      </c>
      <c r="H11594" s="290">
        <v>7719.3316822999996</v>
      </c>
      <c r="I11594" s="289">
        <v>0</v>
      </c>
      <c r="J11594" s="214" t="s">
        <v>132</v>
      </c>
      <c r="K11594" s="214"/>
      <c r="L11594" s="214"/>
      <c r="M11594"/>
    </row>
    <row r="11595" spans="1:13" x14ac:dyDescent="0.2">
      <c r="A11595" s="284">
        <v>45409</v>
      </c>
      <c r="B11595" s="285">
        <v>8</v>
      </c>
      <c r="C11595" s="286">
        <v>1672.3419610999997</v>
      </c>
      <c r="D11595" s="287">
        <v>88.03634570000014</v>
      </c>
      <c r="E11595" s="288">
        <v>4782.5929500000002</v>
      </c>
      <c r="F11595" s="288">
        <v>227.43141639999976</v>
      </c>
      <c r="G11595" s="289">
        <v>42</v>
      </c>
      <c r="H11595" s="290">
        <v>6812.4026731999993</v>
      </c>
      <c r="I11595" s="289">
        <v>0</v>
      </c>
      <c r="J11595" s="214" t="s">
        <v>132</v>
      </c>
      <c r="K11595" s="214"/>
      <c r="L11595" s="214"/>
      <c r="M11595"/>
    </row>
    <row r="11596" spans="1:13" x14ac:dyDescent="0.2">
      <c r="A11596" s="284">
        <v>45409</v>
      </c>
      <c r="B11596" s="285">
        <v>9</v>
      </c>
      <c r="C11596" s="286">
        <v>1013.1081859999999</v>
      </c>
      <c r="D11596" s="287">
        <v>46.782048600000081</v>
      </c>
      <c r="E11596" s="288">
        <v>4306.6174000000001</v>
      </c>
      <c r="F11596" s="288">
        <v>206.9576262999999</v>
      </c>
      <c r="G11596" s="289">
        <v>42</v>
      </c>
      <c r="H11596" s="290">
        <v>5615.4652609000004</v>
      </c>
      <c r="I11596" s="289">
        <v>0</v>
      </c>
      <c r="J11596" s="214" t="s">
        <v>132</v>
      </c>
      <c r="K11596" s="214"/>
      <c r="L11596" s="214"/>
      <c r="M11596"/>
    </row>
    <row r="11597" spans="1:13" x14ac:dyDescent="0.2">
      <c r="A11597" s="284">
        <v>45409</v>
      </c>
      <c r="B11597" s="285">
        <v>10</v>
      </c>
      <c r="C11597" s="286">
        <v>489.43443800000023</v>
      </c>
      <c r="D11597" s="287">
        <v>13.91414299999974</v>
      </c>
      <c r="E11597" s="288">
        <v>4051.3427300000003</v>
      </c>
      <c r="F11597" s="288">
        <v>183.84066910000001</v>
      </c>
      <c r="G11597" s="289">
        <v>41</v>
      </c>
      <c r="H11597" s="290">
        <v>4779.5319801000005</v>
      </c>
      <c r="I11597" s="289">
        <v>0</v>
      </c>
      <c r="J11597" s="214" t="s">
        <v>132</v>
      </c>
      <c r="K11597" s="214"/>
      <c r="L11597" s="214"/>
      <c r="M11597"/>
    </row>
    <row r="11598" spans="1:13" x14ac:dyDescent="0.2">
      <c r="A11598" s="284">
        <v>45409</v>
      </c>
      <c r="B11598" s="285">
        <v>11</v>
      </c>
      <c r="C11598" s="286">
        <v>120.81825179999987</v>
      </c>
      <c r="D11598" s="287">
        <v>-9.8128499000000318</v>
      </c>
      <c r="E11598" s="288">
        <v>3856.7132599999995</v>
      </c>
      <c r="F11598" s="288">
        <v>165.86951110000064</v>
      </c>
      <c r="G11598" s="289">
        <v>40</v>
      </c>
      <c r="H11598" s="290">
        <v>4173.5881730000001</v>
      </c>
      <c r="I11598" s="289">
        <v>0</v>
      </c>
      <c r="J11598" s="214" t="s">
        <v>132</v>
      </c>
      <c r="K11598" s="214"/>
      <c r="L11598" s="214"/>
      <c r="M11598"/>
    </row>
    <row r="11599" spans="1:13" x14ac:dyDescent="0.2">
      <c r="A11599" s="284">
        <v>45409</v>
      </c>
      <c r="B11599" s="285">
        <v>12</v>
      </c>
      <c r="C11599" s="286">
        <v>-75.620551400000295</v>
      </c>
      <c r="D11599" s="287">
        <v>-22.425081999999463</v>
      </c>
      <c r="E11599" s="288">
        <v>4039.4329799999996</v>
      </c>
      <c r="F11599" s="288">
        <v>154.90136220000022</v>
      </c>
      <c r="G11599" s="289">
        <v>42</v>
      </c>
      <c r="H11599" s="290">
        <v>4138.2887088000007</v>
      </c>
      <c r="I11599" s="289">
        <v>0</v>
      </c>
      <c r="J11599" s="214" t="s">
        <v>132</v>
      </c>
      <c r="K11599" s="214"/>
      <c r="L11599" s="214"/>
      <c r="M11599"/>
    </row>
    <row r="11600" spans="1:13" x14ac:dyDescent="0.2">
      <c r="A11600" s="284">
        <v>45409</v>
      </c>
      <c r="B11600" s="285">
        <v>13</v>
      </c>
      <c r="C11600" s="286">
        <v>-152.39211370000021</v>
      </c>
      <c r="D11600" s="287">
        <v>-27.754803099999776</v>
      </c>
      <c r="E11600" s="288">
        <v>4056.4218900000001</v>
      </c>
      <c r="F11600" s="288">
        <v>151.12914630000023</v>
      </c>
      <c r="G11600" s="289">
        <v>41</v>
      </c>
      <c r="H11600" s="290">
        <v>4068.4041195000004</v>
      </c>
      <c r="I11600" s="289">
        <v>0</v>
      </c>
      <c r="J11600" s="214" t="s">
        <v>132</v>
      </c>
      <c r="K11600" s="214"/>
      <c r="L11600" s="214"/>
      <c r="M11600"/>
    </row>
    <row r="11601" spans="1:13" x14ac:dyDescent="0.2">
      <c r="A11601" s="284">
        <v>45409</v>
      </c>
      <c r="B11601" s="285">
        <v>14</v>
      </c>
      <c r="C11601" s="286">
        <v>-45.103074700000434</v>
      </c>
      <c r="D11601" s="287">
        <v>-20.770074699999981</v>
      </c>
      <c r="E11601" s="288">
        <v>4029.70759</v>
      </c>
      <c r="F11601" s="288">
        <v>155.16849329999968</v>
      </c>
      <c r="G11601" s="289">
        <v>43</v>
      </c>
      <c r="H11601" s="290">
        <v>4162.0029338999993</v>
      </c>
      <c r="I11601" s="289">
        <v>0</v>
      </c>
      <c r="J11601" s="214" t="s">
        <v>132</v>
      </c>
      <c r="K11601" s="214"/>
      <c r="L11601" s="214"/>
      <c r="M11601"/>
    </row>
    <row r="11602" spans="1:13" x14ac:dyDescent="0.2">
      <c r="A11602" s="284">
        <v>45409</v>
      </c>
      <c r="B11602" s="285">
        <v>15</v>
      </c>
      <c r="C11602" s="286">
        <v>294.72074639999983</v>
      </c>
      <c r="D11602" s="287">
        <v>0.85302509999999643</v>
      </c>
      <c r="E11602" s="288">
        <v>3867.6748400000006</v>
      </c>
      <c r="F11602" s="288">
        <v>166.45809419999932</v>
      </c>
      <c r="G11602" s="289">
        <v>44</v>
      </c>
      <c r="H11602" s="290">
        <v>4373.7067056999995</v>
      </c>
      <c r="I11602" s="289">
        <v>0</v>
      </c>
      <c r="J11602" s="214" t="s">
        <v>132</v>
      </c>
      <c r="K11602" s="214"/>
      <c r="L11602" s="214"/>
      <c r="M11602"/>
    </row>
    <row r="11603" spans="1:13" x14ac:dyDescent="0.2">
      <c r="A11603" s="284">
        <v>45409</v>
      </c>
      <c r="B11603" s="285">
        <v>16</v>
      </c>
      <c r="C11603" s="286">
        <v>892.41301779999981</v>
      </c>
      <c r="D11603" s="287">
        <v>38.135064000000256</v>
      </c>
      <c r="E11603" s="288">
        <v>3984.8381600000002</v>
      </c>
      <c r="F11603" s="288">
        <v>188.95568739999999</v>
      </c>
      <c r="G11603" s="289">
        <v>44</v>
      </c>
      <c r="H11603" s="290">
        <v>5148.3419292000008</v>
      </c>
      <c r="I11603" s="289">
        <v>0</v>
      </c>
      <c r="J11603" s="214" t="s">
        <v>132</v>
      </c>
      <c r="K11603" s="214"/>
      <c r="L11603" s="214"/>
      <c r="M11603"/>
    </row>
    <row r="11604" spans="1:13" x14ac:dyDescent="0.2">
      <c r="A11604" s="284">
        <v>45409</v>
      </c>
      <c r="B11604" s="285">
        <v>17</v>
      </c>
      <c r="C11604" s="286">
        <v>1586.4794554</v>
      </c>
      <c r="D11604" s="287">
        <v>81.161678899999913</v>
      </c>
      <c r="E11604" s="288">
        <v>4497.8310499999998</v>
      </c>
      <c r="F11604" s="288">
        <v>222.71772330000022</v>
      </c>
      <c r="G11604" s="289">
        <v>45</v>
      </c>
      <c r="H11604" s="290">
        <v>6433.1899076</v>
      </c>
      <c r="I11604" s="289">
        <v>0</v>
      </c>
      <c r="J11604" s="214" t="s">
        <v>132</v>
      </c>
      <c r="K11604" s="214"/>
      <c r="L11604" s="214"/>
      <c r="M11604"/>
    </row>
    <row r="11605" spans="1:13" x14ac:dyDescent="0.2">
      <c r="A11605" s="284">
        <v>45409</v>
      </c>
      <c r="B11605" s="285">
        <v>18</v>
      </c>
      <c r="C11605" s="286">
        <v>2393.6620819999998</v>
      </c>
      <c r="D11605" s="287">
        <v>130.55093220000018</v>
      </c>
      <c r="E11605" s="288">
        <v>5057.52304</v>
      </c>
      <c r="F11605" s="288">
        <v>259.63810450000074</v>
      </c>
      <c r="G11605" s="289">
        <v>44</v>
      </c>
      <c r="H11605" s="290">
        <v>7885.3741587000013</v>
      </c>
      <c r="I11605" s="289">
        <v>0</v>
      </c>
      <c r="J11605" s="214" t="s">
        <v>132</v>
      </c>
      <c r="K11605" s="214"/>
      <c r="L11605" s="214"/>
      <c r="M11605"/>
    </row>
    <row r="11606" spans="1:13" x14ac:dyDescent="0.2">
      <c r="A11606" s="284">
        <v>45409</v>
      </c>
      <c r="B11606" s="285">
        <v>19</v>
      </c>
      <c r="C11606" s="286">
        <v>2947.4924036999996</v>
      </c>
      <c r="D11606" s="287">
        <v>165.43372540000033</v>
      </c>
      <c r="E11606" s="288">
        <v>5333.4933799999999</v>
      </c>
      <c r="F11606" s="288">
        <v>288.2687476000001</v>
      </c>
      <c r="G11606" s="289">
        <v>42</v>
      </c>
      <c r="H11606" s="290">
        <v>8776.6882566999993</v>
      </c>
      <c r="I11606" s="289">
        <v>0</v>
      </c>
      <c r="J11606" s="214" t="s">
        <v>132</v>
      </c>
      <c r="K11606" s="214"/>
      <c r="L11606" s="214"/>
      <c r="M11606"/>
    </row>
    <row r="11607" spans="1:13" x14ac:dyDescent="0.2">
      <c r="A11607" s="284">
        <v>45409</v>
      </c>
      <c r="B11607" s="285">
        <v>20</v>
      </c>
      <c r="C11607" s="286">
        <v>3112.6716848000001</v>
      </c>
      <c r="D11607" s="287">
        <v>178.44408159999986</v>
      </c>
      <c r="E11607" s="288">
        <v>5542.07467</v>
      </c>
      <c r="F11607" s="288">
        <v>305.47692050000023</v>
      </c>
      <c r="G11607" s="289">
        <v>41</v>
      </c>
      <c r="H11607" s="290">
        <v>9179.6673569000013</v>
      </c>
      <c r="I11607" s="289">
        <v>0</v>
      </c>
      <c r="J11607" s="214" t="s">
        <v>132</v>
      </c>
      <c r="K11607" s="214"/>
      <c r="L11607" s="214"/>
      <c r="M11607"/>
    </row>
    <row r="11608" spans="1:13" x14ac:dyDescent="0.2">
      <c r="A11608" s="284">
        <v>45409</v>
      </c>
      <c r="B11608" s="285">
        <v>21</v>
      </c>
      <c r="C11608" s="286">
        <v>3050.8069257000002</v>
      </c>
      <c r="D11608" s="287">
        <v>173.70651520000004</v>
      </c>
      <c r="E11608" s="288">
        <v>5459.3517400000001</v>
      </c>
      <c r="F11608" s="288">
        <v>299.21381629999996</v>
      </c>
      <c r="G11608" s="289">
        <v>37</v>
      </c>
      <c r="H11608" s="290">
        <v>9020.0789972000002</v>
      </c>
      <c r="I11608" s="289">
        <v>0</v>
      </c>
      <c r="J11608" s="214" t="s">
        <v>132</v>
      </c>
      <c r="K11608" s="214"/>
      <c r="L11608" s="214"/>
      <c r="M11608"/>
    </row>
    <row r="11609" spans="1:13" x14ac:dyDescent="0.2">
      <c r="A11609" s="284">
        <v>45409</v>
      </c>
      <c r="B11609" s="285">
        <v>22</v>
      </c>
      <c r="C11609" s="286">
        <v>2891.9527834</v>
      </c>
      <c r="D11609" s="287">
        <v>161.67244930000001</v>
      </c>
      <c r="E11609" s="288">
        <v>5184.2976699999999</v>
      </c>
      <c r="F11609" s="288">
        <v>279.61456269999962</v>
      </c>
      <c r="G11609" s="289">
        <v>34</v>
      </c>
      <c r="H11609" s="290">
        <v>8551.5374654000007</v>
      </c>
      <c r="I11609" s="289">
        <v>0</v>
      </c>
      <c r="J11609" s="214" t="s">
        <v>132</v>
      </c>
      <c r="K11609" s="214"/>
      <c r="L11609" s="214"/>
      <c r="M11609"/>
    </row>
    <row r="11610" spans="1:13" x14ac:dyDescent="0.2">
      <c r="A11610" s="284">
        <v>45409</v>
      </c>
      <c r="B11610" s="285">
        <v>23</v>
      </c>
      <c r="C11610" s="286">
        <v>2696.7284458999998</v>
      </c>
      <c r="D11610" s="287">
        <v>147.09663330000006</v>
      </c>
      <c r="E11610" s="288">
        <v>4973.1872700000004</v>
      </c>
      <c r="F11610" s="288">
        <v>256.22973679999996</v>
      </c>
      <c r="G11610" s="289">
        <v>31</v>
      </c>
      <c r="H11610" s="290">
        <v>8104.2420860000002</v>
      </c>
      <c r="I11610" s="289">
        <v>0</v>
      </c>
      <c r="J11610" s="214" t="s">
        <v>132</v>
      </c>
      <c r="K11610" s="214"/>
      <c r="L11610" s="214"/>
      <c r="M11610"/>
    </row>
    <row r="11611" spans="1:13" x14ac:dyDescent="0.2">
      <c r="A11611" s="284">
        <v>45409</v>
      </c>
      <c r="B11611" s="285">
        <v>24</v>
      </c>
      <c r="C11611" s="286">
        <v>2576.1144813000001</v>
      </c>
      <c r="D11611" s="287">
        <v>137.79855499999974</v>
      </c>
      <c r="E11611" s="288">
        <v>4757.4929700000002</v>
      </c>
      <c r="F11611" s="288">
        <v>245.82633029999943</v>
      </c>
      <c r="G11611" s="289">
        <v>28</v>
      </c>
      <c r="H11611" s="290">
        <v>7745.2323365999991</v>
      </c>
      <c r="I11611" s="289">
        <v>0</v>
      </c>
      <c r="J11611" s="214" t="s">
        <v>132</v>
      </c>
      <c r="K11611" s="214"/>
      <c r="L11611" s="214"/>
      <c r="M11611"/>
    </row>
    <row r="11612" spans="1:13" x14ac:dyDescent="0.2">
      <c r="A11612" s="284">
        <v>45410</v>
      </c>
      <c r="B11612" s="285">
        <v>1</v>
      </c>
      <c r="C11612" s="286">
        <v>2463.2993960999997</v>
      </c>
      <c r="D11612" s="287">
        <v>129.66868350000007</v>
      </c>
      <c r="E11612" s="288">
        <v>4533.9716699999999</v>
      </c>
      <c r="F11612" s="288">
        <v>231.0868375</v>
      </c>
      <c r="G11612" s="289">
        <v>20</v>
      </c>
      <c r="H11612" s="290">
        <v>7378.0265871000001</v>
      </c>
      <c r="I11612" s="289">
        <v>0</v>
      </c>
      <c r="J11612" s="214" t="s">
        <v>132</v>
      </c>
      <c r="K11612" s="214"/>
      <c r="L11612" s="214"/>
      <c r="M11612"/>
    </row>
    <row r="11613" spans="1:13" x14ac:dyDescent="0.2">
      <c r="A11613" s="284">
        <v>45410</v>
      </c>
      <c r="B11613" s="285">
        <v>2</v>
      </c>
      <c r="C11613" s="286">
        <v>2383.5538568000002</v>
      </c>
      <c r="D11613" s="287">
        <v>123.81329420000002</v>
      </c>
      <c r="E11613" s="288">
        <v>4383.3606399999999</v>
      </c>
      <c r="F11613" s="288">
        <v>220.49826460000077</v>
      </c>
      <c r="G11613" s="289">
        <v>11</v>
      </c>
      <c r="H11613" s="290">
        <v>7122.226055600001</v>
      </c>
      <c r="I11613" s="289">
        <v>0</v>
      </c>
      <c r="J11613" s="214" t="s">
        <v>132</v>
      </c>
      <c r="K11613" s="214"/>
      <c r="L11613" s="214"/>
      <c r="M11613"/>
    </row>
    <row r="11614" spans="1:13" x14ac:dyDescent="0.2">
      <c r="A11614" s="284">
        <v>45410</v>
      </c>
      <c r="B11614" s="285">
        <v>3</v>
      </c>
      <c r="C11614" s="286">
        <v>2331.6289965999999</v>
      </c>
      <c r="D11614" s="287">
        <v>120.59560169999992</v>
      </c>
      <c r="E11614" s="288">
        <v>4286.49053</v>
      </c>
      <c r="F11614" s="288">
        <v>214.52512649999971</v>
      </c>
      <c r="G11614" s="289">
        <v>10</v>
      </c>
      <c r="H11614" s="290">
        <v>6963.2402548</v>
      </c>
      <c r="I11614" s="289">
        <v>0</v>
      </c>
      <c r="J11614" s="214" t="s">
        <v>132</v>
      </c>
      <c r="K11614" s="214"/>
      <c r="L11614" s="214"/>
      <c r="M11614"/>
    </row>
    <row r="11615" spans="1:13" x14ac:dyDescent="0.2">
      <c r="A11615" s="284">
        <v>45410</v>
      </c>
      <c r="B11615" s="285">
        <v>4</v>
      </c>
      <c r="C11615" s="286">
        <v>2319.4322546999997</v>
      </c>
      <c r="D11615" s="287">
        <v>119.93783070000009</v>
      </c>
      <c r="E11615" s="288">
        <v>4241.6228700000001</v>
      </c>
      <c r="F11615" s="288">
        <v>211.91479900000013</v>
      </c>
      <c r="G11615" s="289">
        <v>9</v>
      </c>
      <c r="H11615" s="290">
        <v>6901.9077544000002</v>
      </c>
      <c r="I11615" s="289">
        <v>0</v>
      </c>
      <c r="J11615" s="214" t="s">
        <v>132</v>
      </c>
      <c r="K11615" s="214"/>
      <c r="L11615" s="214"/>
      <c r="M11615"/>
    </row>
    <row r="11616" spans="1:13" x14ac:dyDescent="0.2">
      <c r="A11616" s="284">
        <v>45410</v>
      </c>
      <c r="B11616" s="285">
        <v>5</v>
      </c>
      <c r="C11616" s="286">
        <v>2350.5673127</v>
      </c>
      <c r="D11616" s="287">
        <v>122.31112779999982</v>
      </c>
      <c r="E11616" s="288">
        <v>4307.0770899999998</v>
      </c>
      <c r="F11616" s="288">
        <v>213.83128860000033</v>
      </c>
      <c r="G11616" s="289">
        <v>10</v>
      </c>
      <c r="H11616" s="290">
        <v>7003.7868190999998</v>
      </c>
      <c r="I11616" s="289">
        <v>0</v>
      </c>
      <c r="J11616" s="214" t="s">
        <v>132</v>
      </c>
      <c r="K11616" s="214"/>
      <c r="L11616" s="214"/>
      <c r="M11616"/>
    </row>
    <row r="11617" spans="1:13" x14ac:dyDescent="0.2">
      <c r="A11617" s="284">
        <v>45410</v>
      </c>
      <c r="B11617" s="285">
        <v>6</v>
      </c>
      <c r="C11617" s="286">
        <v>2338.6553269000001</v>
      </c>
      <c r="D11617" s="287">
        <v>122.96821199999982</v>
      </c>
      <c r="E11617" s="288">
        <v>4604.5325300000004</v>
      </c>
      <c r="F11617" s="288">
        <v>221.16541189999953</v>
      </c>
      <c r="G11617" s="289">
        <v>12</v>
      </c>
      <c r="H11617" s="290">
        <v>7299.3214807999993</v>
      </c>
      <c r="I11617" s="289">
        <v>0</v>
      </c>
      <c r="J11617" s="214" t="s">
        <v>132</v>
      </c>
      <c r="K11617" s="214"/>
      <c r="L11617" s="214"/>
      <c r="M11617"/>
    </row>
    <row r="11618" spans="1:13" x14ac:dyDescent="0.2">
      <c r="A11618" s="284">
        <v>45410</v>
      </c>
      <c r="B11618" s="285">
        <v>7</v>
      </c>
      <c r="C11618" s="286">
        <v>1930.0712461999999</v>
      </c>
      <c r="D11618" s="287">
        <v>101.28369530000026</v>
      </c>
      <c r="E11618" s="288">
        <v>4654.3423499999999</v>
      </c>
      <c r="F11618" s="288">
        <v>220.71027720000075</v>
      </c>
      <c r="G11618" s="289">
        <v>21</v>
      </c>
      <c r="H11618" s="290">
        <v>6927.4075687000013</v>
      </c>
      <c r="I11618" s="289">
        <v>0</v>
      </c>
      <c r="J11618" s="214" t="s">
        <v>132</v>
      </c>
      <c r="K11618" s="214"/>
      <c r="L11618" s="214"/>
      <c r="M11618"/>
    </row>
    <row r="11619" spans="1:13" x14ac:dyDescent="0.2">
      <c r="A11619" s="284">
        <v>45410</v>
      </c>
      <c r="B11619" s="285">
        <v>8</v>
      </c>
      <c r="C11619" s="286">
        <v>1255.3700798000004</v>
      </c>
      <c r="D11619" s="287">
        <v>61.929297699999623</v>
      </c>
      <c r="E11619" s="288">
        <v>4189.76973</v>
      </c>
      <c r="F11619" s="288">
        <v>208.02362630000061</v>
      </c>
      <c r="G11619" s="289">
        <v>36</v>
      </c>
      <c r="H11619" s="290">
        <v>5751.0927338000001</v>
      </c>
      <c r="I11619" s="289">
        <v>0</v>
      </c>
      <c r="J11619" s="214" t="s">
        <v>132</v>
      </c>
      <c r="K11619" s="214"/>
      <c r="L11619" s="214"/>
      <c r="M11619"/>
    </row>
    <row r="11620" spans="1:13" x14ac:dyDescent="0.2">
      <c r="A11620" s="284">
        <v>45410</v>
      </c>
      <c r="B11620" s="285">
        <v>9</v>
      </c>
      <c r="C11620" s="286">
        <v>599.2915266</v>
      </c>
      <c r="D11620" s="287">
        <v>21.479156100000111</v>
      </c>
      <c r="E11620" s="288">
        <v>3932.8872500000002</v>
      </c>
      <c r="F11620" s="288">
        <v>189.99893959999963</v>
      </c>
      <c r="G11620" s="289">
        <v>41</v>
      </c>
      <c r="H11620" s="290">
        <v>4784.6568723</v>
      </c>
      <c r="I11620" s="289">
        <v>0</v>
      </c>
      <c r="J11620" s="214" t="s">
        <v>132</v>
      </c>
      <c r="K11620" s="214"/>
      <c r="L11620" s="214"/>
      <c r="M11620"/>
    </row>
    <row r="11621" spans="1:13" x14ac:dyDescent="0.2">
      <c r="A11621" s="284">
        <v>45410</v>
      </c>
      <c r="B11621" s="285">
        <v>10</v>
      </c>
      <c r="C11621" s="286">
        <v>39.855754799999886</v>
      </c>
      <c r="D11621" s="287">
        <v>-13.810917899999836</v>
      </c>
      <c r="E11621" s="288">
        <v>3725.4521599999998</v>
      </c>
      <c r="F11621" s="288">
        <v>171.12551669999993</v>
      </c>
      <c r="G11621" s="289">
        <v>40</v>
      </c>
      <c r="H11621" s="290">
        <v>3962.6225135999998</v>
      </c>
      <c r="I11621" s="289">
        <v>0</v>
      </c>
      <c r="J11621" s="214" t="s">
        <v>132</v>
      </c>
      <c r="K11621" s="214"/>
      <c r="L11621" s="214"/>
      <c r="M11621"/>
    </row>
    <row r="11622" spans="1:13" x14ac:dyDescent="0.2">
      <c r="A11622" s="284">
        <v>45410</v>
      </c>
      <c r="B11622" s="285">
        <v>11</v>
      </c>
      <c r="C11622" s="286">
        <v>-312.22865460000003</v>
      </c>
      <c r="D11622" s="287">
        <v>-37.356470100000024</v>
      </c>
      <c r="E11622" s="288">
        <v>3512.6740100000006</v>
      </c>
      <c r="F11622" s="288">
        <v>157.21171409999943</v>
      </c>
      <c r="G11622" s="289">
        <v>41</v>
      </c>
      <c r="H11622" s="290">
        <v>3361.3005994</v>
      </c>
      <c r="I11622" s="289">
        <v>0</v>
      </c>
      <c r="J11622" s="214" t="s">
        <v>132</v>
      </c>
      <c r="K11622" s="214"/>
      <c r="L11622" s="214"/>
      <c r="M11622"/>
    </row>
    <row r="11623" spans="1:13" x14ac:dyDescent="0.2">
      <c r="A11623" s="284">
        <v>45410</v>
      </c>
      <c r="B11623" s="285">
        <v>12</v>
      </c>
      <c r="C11623" s="286">
        <v>-464.28627989999995</v>
      </c>
      <c r="D11623" s="287">
        <v>-48.658084200000019</v>
      </c>
      <c r="E11623" s="288">
        <v>3517.2684399999998</v>
      </c>
      <c r="F11623" s="288">
        <v>148.87555890000067</v>
      </c>
      <c r="G11623" s="289">
        <v>39</v>
      </c>
      <c r="H11623" s="290">
        <v>3192.1996348000007</v>
      </c>
      <c r="I11623" s="289">
        <v>0</v>
      </c>
      <c r="J11623" s="214" t="s">
        <v>132</v>
      </c>
      <c r="K11623" s="214"/>
      <c r="L11623" s="214"/>
      <c r="M11623"/>
    </row>
    <row r="11624" spans="1:13" x14ac:dyDescent="0.2">
      <c r="A11624" s="284">
        <v>45410</v>
      </c>
      <c r="B11624" s="285">
        <v>13</v>
      </c>
      <c r="C11624" s="286">
        <v>-449.81453610000017</v>
      </c>
      <c r="D11624" s="287">
        <v>-48.188917100000111</v>
      </c>
      <c r="E11624" s="288">
        <v>3488.1146000000003</v>
      </c>
      <c r="F11624" s="288">
        <v>146.04548729999988</v>
      </c>
      <c r="G11624" s="289">
        <v>41</v>
      </c>
      <c r="H11624" s="290">
        <v>3177.1566340999998</v>
      </c>
      <c r="I11624" s="289">
        <v>0</v>
      </c>
      <c r="J11624" s="214" t="s">
        <v>132</v>
      </c>
      <c r="K11624" s="214"/>
      <c r="L11624" s="214"/>
      <c r="M11624"/>
    </row>
    <row r="11625" spans="1:13" x14ac:dyDescent="0.2">
      <c r="A11625" s="284">
        <v>45410</v>
      </c>
      <c r="B11625" s="285">
        <v>14</v>
      </c>
      <c r="C11625" s="286">
        <v>-263.37616900000012</v>
      </c>
      <c r="D11625" s="287">
        <v>-35.744356799999935</v>
      </c>
      <c r="E11625" s="288">
        <v>3771.7259199999999</v>
      </c>
      <c r="F11625" s="288">
        <v>150.55843829999958</v>
      </c>
      <c r="G11625" s="289">
        <v>43</v>
      </c>
      <c r="H11625" s="290">
        <v>3666.1638324999994</v>
      </c>
      <c r="I11625" s="289">
        <v>0</v>
      </c>
      <c r="J11625" s="214" t="s">
        <v>132</v>
      </c>
      <c r="K11625" s="214"/>
      <c r="L11625" s="214"/>
      <c r="M11625"/>
    </row>
    <row r="11626" spans="1:13" x14ac:dyDescent="0.2">
      <c r="A11626" s="284">
        <v>45410</v>
      </c>
      <c r="B11626" s="285">
        <v>15</v>
      </c>
      <c r="C11626" s="286">
        <v>140.40168529999983</v>
      </c>
      <c r="D11626" s="287">
        <v>-9.4547242999996399</v>
      </c>
      <c r="E11626" s="288">
        <v>3882.2972399999999</v>
      </c>
      <c r="F11626" s="288">
        <v>161.91614889999983</v>
      </c>
      <c r="G11626" s="289">
        <v>41</v>
      </c>
      <c r="H11626" s="290">
        <v>4216.1603498999993</v>
      </c>
      <c r="I11626" s="289">
        <v>0</v>
      </c>
      <c r="J11626" s="214" t="s">
        <v>132</v>
      </c>
      <c r="K11626" s="214"/>
      <c r="L11626" s="214"/>
      <c r="M11626"/>
    </row>
    <row r="11627" spans="1:13" x14ac:dyDescent="0.2">
      <c r="A11627" s="284">
        <v>45410</v>
      </c>
      <c r="B11627" s="285">
        <v>16</v>
      </c>
      <c r="C11627" s="286">
        <v>775.89427369999976</v>
      </c>
      <c r="D11627" s="287">
        <v>30.523525600000085</v>
      </c>
      <c r="E11627" s="288">
        <v>4034.3598499999998</v>
      </c>
      <c r="F11627" s="288">
        <v>184.98036860000047</v>
      </c>
      <c r="G11627" s="289">
        <v>42</v>
      </c>
      <c r="H11627" s="290">
        <v>5067.7580179000006</v>
      </c>
      <c r="I11627" s="289">
        <v>0</v>
      </c>
      <c r="J11627" s="214" t="s">
        <v>132</v>
      </c>
      <c r="K11627" s="214"/>
      <c r="L11627" s="214"/>
      <c r="M11627"/>
    </row>
    <row r="11628" spans="1:13" x14ac:dyDescent="0.2">
      <c r="A11628" s="284">
        <v>45410</v>
      </c>
      <c r="B11628" s="285">
        <v>17</v>
      </c>
      <c r="C11628" s="286">
        <v>1633.6741024000003</v>
      </c>
      <c r="D11628" s="287">
        <v>83.732059699999695</v>
      </c>
      <c r="E11628" s="288">
        <v>4596.19866</v>
      </c>
      <c r="F11628" s="288">
        <v>225.38391079999928</v>
      </c>
      <c r="G11628" s="289">
        <v>42</v>
      </c>
      <c r="H11628" s="290">
        <v>6580.9887328999994</v>
      </c>
      <c r="I11628" s="289">
        <v>0</v>
      </c>
      <c r="J11628" s="214" t="s">
        <v>132</v>
      </c>
      <c r="K11628" s="214"/>
      <c r="L11628" s="214"/>
      <c r="M11628"/>
    </row>
    <row r="11629" spans="1:13" x14ac:dyDescent="0.2">
      <c r="A11629" s="284">
        <v>45410</v>
      </c>
      <c r="B11629" s="285">
        <v>18</v>
      </c>
      <c r="C11629" s="286">
        <v>2545.4528645999999</v>
      </c>
      <c r="D11629" s="287">
        <v>140.09579960000022</v>
      </c>
      <c r="E11629" s="288">
        <v>5196.0472799999998</v>
      </c>
      <c r="F11629" s="288">
        <v>268.04505049999989</v>
      </c>
      <c r="G11629" s="289">
        <v>41</v>
      </c>
      <c r="H11629" s="290">
        <v>8190.6409947000002</v>
      </c>
      <c r="I11629" s="289">
        <v>0</v>
      </c>
      <c r="J11629" s="214" t="s">
        <v>132</v>
      </c>
      <c r="K11629" s="214"/>
      <c r="L11629" s="214"/>
      <c r="M11629"/>
    </row>
    <row r="11630" spans="1:13" x14ac:dyDescent="0.2">
      <c r="A11630" s="284">
        <v>45410</v>
      </c>
      <c r="B11630" s="285">
        <v>19</v>
      </c>
      <c r="C11630" s="286">
        <v>3127.0525111000002</v>
      </c>
      <c r="D11630" s="287">
        <v>176.19053770000016</v>
      </c>
      <c r="E11630" s="288">
        <v>5477.7538499999991</v>
      </c>
      <c r="F11630" s="288">
        <v>297.28573960000085</v>
      </c>
      <c r="G11630" s="289">
        <v>43</v>
      </c>
      <c r="H11630" s="290">
        <v>9121.2826384</v>
      </c>
      <c r="I11630" s="289">
        <v>0</v>
      </c>
      <c r="J11630" s="214" t="s">
        <v>132</v>
      </c>
      <c r="K11630" s="214"/>
      <c r="L11630" s="214"/>
      <c r="M11630"/>
    </row>
    <row r="11631" spans="1:13" x14ac:dyDescent="0.2">
      <c r="A11631" s="284">
        <v>45410</v>
      </c>
      <c r="B11631" s="285">
        <v>20</v>
      </c>
      <c r="C11631" s="286">
        <v>3298.7694575999994</v>
      </c>
      <c r="D11631" s="287">
        <v>190.0465219000001</v>
      </c>
      <c r="E11631" s="288">
        <v>5665.8323999999993</v>
      </c>
      <c r="F11631" s="288">
        <v>314.80488390000119</v>
      </c>
      <c r="G11631" s="289">
        <v>39</v>
      </c>
      <c r="H11631" s="290">
        <v>9508.4532633999988</v>
      </c>
      <c r="I11631" s="289">
        <v>0</v>
      </c>
      <c r="J11631" s="214" t="s">
        <v>132</v>
      </c>
      <c r="K11631" s="214"/>
      <c r="L11631" s="214"/>
      <c r="M11631"/>
    </row>
    <row r="11632" spans="1:13" x14ac:dyDescent="0.2">
      <c r="A11632" s="284">
        <v>45410</v>
      </c>
      <c r="B11632" s="285">
        <v>21</v>
      </c>
      <c r="C11632" s="286">
        <v>3206.2927006</v>
      </c>
      <c r="D11632" s="287">
        <v>182.55262140000013</v>
      </c>
      <c r="E11632" s="288">
        <v>5548.3030500000004</v>
      </c>
      <c r="F11632" s="288">
        <v>305.07674829999905</v>
      </c>
      <c r="G11632" s="289">
        <v>35</v>
      </c>
      <c r="H11632" s="290">
        <v>9277.2251202999978</v>
      </c>
      <c r="I11632" s="289">
        <v>0</v>
      </c>
      <c r="J11632" s="214" t="s">
        <v>132</v>
      </c>
      <c r="K11632" s="214"/>
      <c r="L11632" s="214"/>
      <c r="M11632"/>
    </row>
    <row r="11633" spans="1:13" x14ac:dyDescent="0.2">
      <c r="A11633" s="284">
        <v>45410</v>
      </c>
      <c r="B11633" s="285">
        <v>22</v>
      </c>
      <c r="C11633" s="286">
        <v>2950.0525627000002</v>
      </c>
      <c r="D11633" s="287">
        <v>163.77181530000021</v>
      </c>
      <c r="E11633" s="288">
        <v>5173.5730699999995</v>
      </c>
      <c r="F11633" s="288">
        <v>277.70949870000095</v>
      </c>
      <c r="G11633" s="289">
        <v>34</v>
      </c>
      <c r="H11633" s="290">
        <v>8599.1069467000016</v>
      </c>
      <c r="I11633" s="289">
        <v>0</v>
      </c>
      <c r="J11633" s="214" t="s">
        <v>132</v>
      </c>
      <c r="K11633" s="214"/>
      <c r="L11633" s="214"/>
      <c r="M11633"/>
    </row>
    <row r="11634" spans="1:13" x14ac:dyDescent="0.2">
      <c r="A11634" s="284">
        <v>45410</v>
      </c>
      <c r="B11634" s="285">
        <v>23</v>
      </c>
      <c r="C11634" s="286">
        <v>2690.4976744000001</v>
      </c>
      <c r="D11634" s="287">
        <v>145.07500250000027</v>
      </c>
      <c r="E11634" s="288">
        <v>4792.7150499999998</v>
      </c>
      <c r="F11634" s="288">
        <v>249.47703210000054</v>
      </c>
      <c r="G11634" s="289">
        <v>32</v>
      </c>
      <c r="H11634" s="290">
        <v>7909.7647590000006</v>
      </c>
      <c r="I11634" s="289">
        <v>0</v>
      </c>
      <c r="J11634" s="214" t="s">
        <v>132</v>
      </c>
      <c r="K11634" s="214"/>
      <c r="L11634" s="214"/>
      <c r="M11634"/>
    </row>
    <row r="11635" spans="1:13" x14ac:dyDescent="0.2">
      <c r="A11635" s="284">
        <v>45410</v>
      </c>
      <c r="B11635" s="285">
        <v>24</v>
      </c>
      <c r="C11635" s="286">
        <v>2550.5578814999999</v>
      </c>
      <c r="D11635" s="287">
        <v>134.47536060000007</v>
      </c>
      <c r="E11635" s="288">
        <v>4661.9796900000001</v>
      </c>
      <c r="F11635" s="288">
        <v>238.78434509999988</v>
      </c>
      <c r="G11635" s="289">
        <v>29</v>
      </c>
      <c r="H11635" s="290">
        <v>7614.7972772000003</v>
      </c>
      <c r="I11635" s="289">
        <v>0</v>
      </c>
      <c r="J11635" s="214" t="s">
        <v>132</v>
      </c>
      <c r="K11635" s="214"/>
      <c r="L11635" s="214"/>
      <c r="M11635"/>
    </row>
    <row r="11636" spans="1:13" x14ac:dyDescent="0.2">
      <c r="A11636" s="284">
        <v>45411</v>
      </c>
      <c r="B11636" s="285">
        <v>1</v>
      </c>
      <c r="C11636" s="286">
        <v>2436.0118974000002</v>
      </c>
      <c r="D11636" s="287">
        <v>126.73371930000003</v>
      </c>
      <c r="E11636" s="288">
        <v>4486.4129599999997</v>
      </c>
      <c r="F11636" s="288">
        <v>225.54209609999998</v>
      </c>
      <c r="G11636" s="289">
        <v>17</v>
      </c>
      <c r="H11636" s="290">
        <v>7291.7006727999997</v>
      </c>
      <c r="I11636" s="289">
        <v>0</v>
      </c>
      <c r="J11636" s="214" t="s">
        <v>132</v>
      </c>
      <c r="K11636" s="214"/>
      <c r="L11636" s="214"/>
      <c r="M11636"/>
    </row>
    <row r="11637" spans="1:13" x14ac:dyDescent="0.2">
      <c r="A11637" s="284">
        <v>45411</v>
      </c>
      <c r="B11637" s="285">
        <v>2</v>
      </c>
      <c r="C11637" s="286">
        <v>2366.4956503999997</v>
      </c>
      <c r="D11637" s="287">
        <v>122.11055839999999</v>
      </c>
      <c r="E11637" s="288">
        <v>4349.8709899999994</v>
      </c>
      <c r="F11637" s="288">
        <v>217.07147729999997</v>
      </c>
      <c r="G11637" s="289">
        <v>12</v>
      </c>
      <c r="H11637" s="290">
        <v>7067.5486760999993</v>
      </c>
      <c r="I11637" s="289">
        <v>0</v>
      </c>
      <c r="J11637" s="214" t="s">
        <v>132</v>
      </c>
      <c r="K11637" s="214"/>
      <c r="L11637" s="214"/>
      <c r="M11637"/>
    </row>
    <row r="11638" spans="1:13" x14ac:dyDescent="0.2">
      <c r="A11638" s="284">
        <v>45411</v>
      </c>
      <c r="B11638" s="285">
        <v>3</v>
      </c>
      <c r="C11638" s="286">
        <v>2343.2150446000001</v>
      </c>
      <c r="D11638" s="287">
        <v>120.45577899999967</v>
      </c>
      <c r="E11638" s="288">
        <v>4301.29972</v>
      </c>
      <c r="F11638" s="288">
        <v>214.1995907999999</v>
      </c>
      <c r="G11638" s="289">
        <v>11</v>
      </c>
      <c r="H11638" s="290">
        <v>6990.1701343999994</v>
      </c>
      <c r="I11638" s="289">
        <v>0</v>
      </c>
      <c r="J11638" s="214" t="s">
        <v>132</v>
      </c>
      <c r="K11638" s="214"/>
      <c r="L11638" s="214"/>
      <c r="M11638"/>
    </row>
    <row r="11639" spans="1:13" x14ac:dyDescent="0.2">
      <c r="A11639" s="284">
        <v>45411</v>
      </c>
      <c r="B11639" s="285">
        <v>4</v>
      </c>
      <c r="C11639" s="286">
        <v>2406.1220217</v>
      </c>
      <c r="D11639" s="287">
        <v>124.16553720000005</v>
      </c>
      <c r="E11639" s="288">
        <v>4396.4602000000004</v>
      </c>
      <c r="F11639" s="288">
        <v>219.54138109999985</v>
      </c>
      <c r="G11639" s="289">
        <v>25</v>
      </c>
      <c r="H11639" s="290">
        <v>7171.2891400000008</v>
      </c>
      <c r="I11639" s="289">
        <v>0</v>
      </c>
      <c r="J11639" s="214" t="s">
        <v>132</v>
      </c>
      <c r="K11639" s="214"/>
      <c r="L11639" s="214"/>
      <c r="M11639"/>
    </row>
    <row r="11640" spans="1:13" x14ac:dyDescent="0.2">
      <c r="A11640" s="284">
        <v>45411</v>
      </c>
      <c r="B11640" s="285">
        <v>5</v>
      </c>
      <c r="C11640" s="286">
        <v>2576.8574152000001</v>
      </c>
      <c r="D11640" s="287">
        <v>135.16340610000003</v>
      </c>
      <c r="E11640" s="288">
        <v>4674.8810800000001</v>
      </c>
      <c r="F11640" s="288">
        <v>235.84310329999971</v>
      </c>
      <c r="G11640" s="289">
        <v>47</v>
      </c>
      <c r="H11640" s="290">
        <v>7669.7450045999994</v>
      </c>
      <c r="I11640" s="289">
        <v>0</v>
      </c>
      <c r="J11640" s="214" t="s">
        <v>132</v>
      </c>
      <c r="K11640" s="214"/>
      <c r="L11640" s="214"/>
      <c r="M11640"/>
    </row>
    <row r="11641" spans="1:13" x14ac:dyDescent="0.2">
      <c r="A11641" s="284">
        <v>45411</v>
      </c>
      <c r="B11641" s="285">
        <v>6</v>
      </c>
      <c r="C11641" s="286">
        <v>2812.4197555000001</v>
      </c>
      <c r="D11641" s="287">
        <v>153.27940750000002</v>
      </c>
      <c r="E11641" s="288">
        <v>5141.6818199999998</v>
      </c>
      <c r="F11641" s="288">
        <v>267.80009460000019</v>
      </c>
      <c r="G11641" s="289">
        <v>53</v>
      </c>
      <c r="H11641" s="290">
        <v>8428.1810776000002</v>
      </c>
      <c r="I11641" s="289">
        <v>0</v>
      </c>
      <c r="J11641" s="214" t="s">
        <v>132</v>
      </c>
      <c r="K11641" s="214"/>
      <c r="L11641" s="214"/>
      <c r="M11641"/>
    </row>
    <row r="11642" spans="1:13" x14ac:dyDescent="0.2">
      <c r="A11642" s="284">
        <v>45411</v>
      </c>
      <c r="B11642" s="285">
        <v>7</v>
      </c>
      <c r="C11642" s="286">
        <v>2654.5256848999998</v>
      </c>
      <c r="D11642" s="287">
        <v>147.69902549999998</v>
      </c>
      <c r="E11642" s="288">
        <v>5479.0386500000004</v>
      </c>
      <c r="F11642" s="288">
        <v>284.88322039999912</v>
      </c>
      <c r="G11642" s="289">
        <v>56</v>
      </c>
      <c r="H11642" s="290">
        <v>8622.1465807999994</v>
      </c>
      <c r="I11642" s="289">
        <v>0</v>
      </c>
      <c r="J11642" s="214" t="s">
        <v>132</v>
      </c>
      <c r="K11642" s="214"/>
      <c r="L11642" s="214"/>
      <c r="M11642"/>
    </row>
    <row r="11643" spans="1:13" x14ac:dyDescent="0.2">
      <c r="A11643" s="284">
        <v>45411</v>
      </c>
      <c r="B11643" s="285">
        <v>8</v>
      </c>
      <c r="C11643" s="286">
        <v>2024.0327105000001</v>
      </c>
      <c r="D11643" s="287">
        <v>106.33897800000011</v>
      </c>
      <c r="E11643" s="288">
        <v>5229.6667300000008</v>
      </c>
      <c r="F11643" s="288">
        <v>267.39873159999843</v>
      </c>
      <c r="G11643" s="289">
        <v>55</v>
      </c>
      <c r="H11643" s="290">
        <v>7682.4371500999996</v>
      </c>
      <c r="I11643" s="289">
        <v>0</v>
      </c>
      <c r="J11643" s="214" t="s">
        <v>132</v>
      </c>
      <c r="K11643" s="214"/>
      <c r="L11643" s="214"/>
      <c r="M11643"/>
    </row>
    <row r="11644" spans="1:13" x14ac:dyDescent="0.2">
      <c r="A11644" s="284">
        <v>45411</v>
      </c>
      <c r="B11644" s="285">
        <v>9</v>
      </c>
      <c r="C11644" s="286">
        <v>1353.4161312000003</v>
      </c>
      <c r="D11644" s="287">
        <v>62.432141999999544</v>
      </c>
      <c r="E11644" s="288">
        <v>4911.2451700000001</v>
      </c>
      <c r="F11644" s="288">
        <v>243.29550469999958</v>
      </c>
      <c r="G11644" s="289">
        <v>54</v>
      </c>
      <c r="H11644" s="290">
        <v>6624.388947899999</v>
      </c>
      <c r="I11644" s="289">
        <v>0</v>
      </c>
      <c r="J11644" s="214" t="s">
        <v>132</v>
      </c>
      <c r="K11644" s="214"/>
      <c r="L11644" s="214"/>
      <c r="M11644"/>
    </row>
    <row r="11645" spans="1:13" x14ac:dyDescent="0.2">
      <c r="A11645" s="284">
        <v>45411</v>
      </c>
      <c r="B11645" s="285">
        <v>10</v>
      </c>
      <c r="C11645" s="286">
        <v>776.58170029999974</v>
      </c>
      <c r="D11645" s="287">
        <v>25.841204800000213</v>
      </c>
      <c r="E11645" s="288">
        <v>4641.3716299999996</v>
      </c>
      <c r="F11645" s="288">
        <v>217.97954890000074</v>
      </c>
      <c r="G11645" s="289">
        <v>54</v>
      </c>
      <c r="H11645" s="290">
        <v>5715.7740840000006</v>
      </c>
      <c r="I11645" s="289">
        <v>0</v>
      </c>
      <c r="J11645" s="214" t="s">
        <v>132</v>
      </c>
      <c r="K11645" s="214"/>
      <c r="L11645" s="214"/>
      <c r="M11645"/>
    </row>
    <row r="11646" spans="1:13" x14ac:dyDescent="0.2">
      <c r="A11646" s="284">
        <v>45411</v>
      </c>
      <c r="B11646" s="285">
        <v>11</v>
      </c>
      <c r="C11646" s="286">
        <v>411.77435420000029</v>
      </c>
      <c r="D11646" s="287">
        <v>2.5989675000000716</v>
      </c>
      <c r="E11646" s="288">
        <v>4460.8925299999992</v>
      </c>
      <c r="F11646" s="288">
        <v>200.37469350000083</v>
      </c>
      <c r="G11646" s="289">
        <v>54</v>
      </c>
      <c r="H11646" s="290">
        <v>5129.6405452000008</v>
      </c>
      <c r="I11646" s="289">
        <v>0</v>
      </c>
      <c r="J11646" s="214" t="s">
        <v>132</v>
      </c>
      <c r="K11646" s="214"/>
      <c r="L11646" s="214"/>
      <c r="M11646"/>
    </row>
    <row r="11647" spans="1:13" x14ac:dyDescent="0.2">
      <c r="A11647" s="284">
        <v>45411</v>
      </c>
      <c r="B11647" s="285">
        <v>12</v>
      </c>
      <c r="C11647" s="286">
        <v>253.16820189999953</v>
      </c>
      <c r="D11647" s="287">
        <v>-7.5527085999994767</v>
      </c>
      <c r="E11647" s="288">
        <v>4283.60221</v>
      </c>
      <c r="F11647" s="288">
        <v>190.21984220000013</v>
      </c>
      <c r="G11647" s="289">
        <v>54</v>
      </c>
      <c r="H11647" s="290">
        <v>4773.4375454999999</v>
      </c>
      <c r="I11647" s="289">
        <v>0</v>
      </c>
      <c r="J11647" s="214" t="s">
        <v>132</v>
      </c>
      <c r="K11647" s="214"/>
      <c r="L11647" s="214"/>
      <c r="M11647"/>
    </row>
    <row r="11648" spans="1:13" x14ac:dyDescent="0.2">
      <c r="A11648" s="284">
        <v>45411</v>
      </c>
      <c r="B11648" s="285">
        <v>13</v>
      </c>
      <c r="C11648" s="286">
        <v>250.36167449999948</v>
      </c>
      <c r="D11648" s="287">
        <v>-7.5653350999996292</v>
      </c>
      <c r="E11648" s="288">
        <v>4192.0651900000003</v>
      </c>
      <c r="F11648" s="288">
        <v>186.3945662999995</v>
      </c>
      <c r="G11648" s="289">
        <v>57</v>
      </c>
      <c r="H11648" s="290">
        <v>4678.2560956999996</v>
      </c>
      <c r="I11648" s="289">
        <v>0</v>
      </c>
      <c r="J11648" s="214" t="s">
        <v>132</v>
      </c>
      <c r="K11648" s="214"/>
      <c r="L11648" s="214"/>
      <c r="M11648"/>
    </row>
    <row r="11649" spans="1:13" x14ac:dyDescent="0.2">
      <c r="A11649" s="284">
        <v>45411</v>
      </c>
      <c r="B11649" s="285">
        <v>14</v>
      </c>
      <c r="C11649" s="286">
        <v>381.23863229999961</v>
      </c>
      <c r="D11649" s="287">
        <v>0.95894930000000045</v>
      </c>
      <c r="E11649" s="288">
        <v>4343.3509599999998</v>
      </c>
      <c r="F11649" s="288">
        <v>188.22359659999984</v>
      </c>
      <c r="G11649" s="289">
        <v>55</v>
      </c>
      <c r="H11649" s="290">
        <v>4968.7721381999991</v>
      </c>
      <c r="I11649" s="289">
        <v>0</v>
      </c>
      <c r="J11649" s="214" t="s">
        <v>132</v>
      </c>
      <c r="K11649" s="214"/>
      <c r="L11649" s="214"/>
      <c r="M11649"/>
    </row>
    <row r="11650" spans="1:13" x14ac:dyDescent="0.2">
      <c r="A11650" s="284">
        <v>45411</v>
      </c>
      <c r="B11650" s="285">
        <v>15</v>
      </c>
      <c r="C11650" s="286">
        <v>698.07899350000025</v>
      </c>
      <c r="D11650" s="287">
        <v>21.695724499999727</v>
      </c>
      <c r="E11650" s="288">
        <v>4413.8998600000004</v>
      </c>
      <c r="F11650" s="288">
        <v>201.26150659999894</v>
      </c>
      <c r="G11650" s="289">
        <v>58</v>
      </c>
      <c r="H11650" s="290">
        <v>5392.936084599999</v>
      </c>
      <c r="I11650" s="289">
        <v>0</v>
      </c>
      <c r="J11650" s="214" t="s">
        <v>132</v>
      </c>
      <c r="K11650" s="214"/>
      <c r="L11650" s="214"/>
      <c r="M11650"/>
    </row>
    <row r="11651" spans="1:13" x14ac:dyDescent="0.2">
      <c r="A11651" s="284">
        <v>45411</v>
      </c>
      <c r="B11651" s="285">
        <v>16</v>
      </c>
      <c r="C11651" s="286">
        <v>1235.9527565000001</v>
      </c>
      <c r="D11651" s="287">
        <v>56.35475509999992</v>
      </c>
      <c r="E11651" s="288">
        <v>4833.0149000000001</v>
      </c>
      <c r="F11651" s="288">
        <v>223.04000939999969</v>
      </c>
      <c r="G11651" s="289">
        <v>58</v>
      </c>
      <c r="H11651" s="290">
        <v>6406.3624209999998</v>
      </c>
      <c r="I11651" s="289">
        <v>0</v>
      </c>
      <c r="J11651" s="214" t="s">
        <v>132</v>
      </c>
      <c r="K11651" s="214"/>
      <c r="L11651" s="214"/>
      <c r="M11651"/>
    </row>
    <row r="11652" spans="1:13" x14ac:dyDescent="0.2">
      <c r="A11652" s="284">
        <v>45411</v>
      </c>
      <c r="B11652" s="285">
        <v>17</v>
      </c>
      <c r="C11652" s="286">
        <v>2005.5812837999999</v>
      </c>
      <c r="D11652" s="287">
        <v>106.44713819999973</v>
      </c>
      <c r="E11652" s="288">
        <v>5180.9365799999996</v>
      </c>
      <c r="F11652" s="288">
        <v>259.98771500000112</v>
      </c>
      <c r="G11652" s="289">
        <v>58</v>
      </c>
      <c r="H11652" s="290">
        <v>7610.9527170000001</v>
      </c>
      <c r="I11652" s="289">
        <v>0</v>
      </c>
      <c r="J11652" s="214" t="s">
        <v>132</v>
      </c>
      <c r="K11652" s="214"/>
      <c r="L11652" s="214"/>
      <c r="M11652"/>
    </row>
    <row r="11653" spans="1:13" x14ac:dyDescent="0.2">
      <c r="A11653" s="284">
        <v>45411</v>
      </c>
      <c r="B11653" s="285">
        <v>18</v>
      </c>
      <c r="C11653" s="286">
        <v>2879.1508115999995</v>
      </c>
      <c r="D11653" s="287">
        <v>163.69516260000026</v>
      </c>
      <c r="E11653" s="288">
        <v>5753.8687099999997</v>
      </c>
      <c r="F11653" s="288">
        <v>299.48793290000049</v>
      </c>
      <c r="G11653" s="289">
        <v>56</v>
      </c>
      <c r="H11653" s="290">
        <v>9152.2026170999998</v>
      </c>
      <c r="I11653" s="289">
        <v>0</v>
      </c>
      <c r="J11653" s="214" t="s">
        <v>132</v>
      </c>
      <c r="K11653" s="214"/>
      <c r="L11653" s="214"/>
      <c r="M11653"/>
    </row>
    <row r="11654" spans="1:13" x14ac:dyDescent="0.2">
      <c r="A11654" s="284">
        <v>45411</v>
      </c>
      <c r="B11654" s="285">
        <v>19</v>
      </c>
      <c r="C11654" s="286">
        <v>3429.3086745999999</v>
      </c>
      <c r="D11654" s="287">
        <v>200.10123430000016</v>
      </c>
      <c r="E11654" s="288">
        <v>5847.34339</v>
      </c>
      <c r="F11654" s="288">
        <v>325.41915490000065</v>
      </c>
      <c r="G11654" s="289">
        <v>55</v>
      </c>
      <c r="H11654" s="290">
        <v>9857.1724537999999</v>
      </c>
      <c r="I11654" s="289">
        <v>0</v>
      </c>
      <c r="J11654" s="214" t="s">
        <v>132</v>
      </c>
      <c r="K11654" s="214"/>
      <c r="L11654" s="214"/>
      <c r="M11654"/>
    </row>
    <row r="11655" spans="1:13" x14ac:dyDescent="0.2">
      <c r="A11655" s="284">
        <v>45411</v>
      </c>
      <c r="B11655" s="285">
        <v>20</v>
      </c>
      <c r="C11655" s="286">
        <v>3597.4939386999999</v>
      </c>
      <c r="D11655" s="287">
        <v>213.7648374</v>
      </c>
      <c r="E11655" s="288">
        <v>5997.0585700000001</v>
      </c>
      <c r="F11655" s="288">
        <v>340.17467659999966</v>
      </c>
      <c r="G11655" s="289">
        <v>52</v>
      </c>
      <c r="H11655" s="290">
        <v>10200.4920227</v>
      </c>
      <c r="I11655" s="289">
        <v>0</v>
      </c>
      <c r="J11655" s="214" t="s">
        <v>132</v>
      </c>
      <c r="K11655" s="214"/>
      <c r="L11655" s="214"/>
      <c r="M11655"/>
    </row>
    <row r="11656" spans="1:13" x14ac:dyDescent="0.2">
      <c r="A11656" s="284">
        <v>45411</v>
      </c>
      <c r="B11656" s="285">
        <v>21</v>
      </c>
      <c r="C11656" s="286">
        <v>3483.3379455999998</v>
      </c>
      <c r="D11656" s="287">
        <v>204.06227079999974</v>
      </c>
      <c r="E11656" s="288">
        <v>5826.9096399999999</v>
      </c>
      <c r="F11656" s="288">
        <v>325.56980459999977</v>
      </c>
      <c r="G11656" s="289">
        <v>44</v>
      </c>
      <c r="H11656" s="290">
        <v>9883.879660999999</v>
      </c>
      <c r="I11656" s="289">
        <v>0</v>
      </c>
      <c r="J11656" s="214" t="s">
        <v>132</v>
      </c>
      <c r="K11656" s="214"/>
      <c r="L11656" s="214"/>
      <c r="M11656"/>
    </row>
    <row r="11657" spans="1:13" x14ac:dyDescent="0.2">
      <c r="A11657" s="284">
        <v>45411</v>
      </c>
      <c r="B11657" s="285">
        <v>22</v>
      </c>
      <c r="C11657" s="286">
        <v>3223.2655867000003</v>
      </c>
      <c r="D11657" s="287">
        <v>182.7326381</v>
      </c>
      <c r="E11657" s="288">
        <v>5415.74964</v>
      </c>
      <c r="F11657" s="288">
        <v>292.59855810000045</v>
      </c>
      <c r="G11657" s="289">
        <v>38</v>
      </c>
      <c r="H11657" s="290">
        <v>9152.3464229000001</v>
      </c>
      <c r="I11657" s="289">
        <v>0</v>
      </c>
      <c r="J11657" s="214" t="s">
        <v>132</v>
      </c>
      <c r="K11657" s="214"/>
      <c r="L11657" s="214"/>
      <c r="M11657"/>
    </row>
    <row r="11658" spans="1:13" x14ac:dyDescent="0.2">
      <c r="A11658" s="284">
        <v>45411</v>
      </c>
      <c r="B11658" s="285">
        <v>23</v>
      </c>
      <c r="C11658" s="286">
        <v>2965.6272581999997</v>
      </c>
      <c r="D11658" s="287">
        <v>162.84952550000028</v>
      </c>
      <c r="E11658" s="288">
        <v>5032.2696000000005</v>
      </c>
      <c r="F11658" s="288">
        <v>261.92694459999984</v>
      </c>
      <c r="G11658" s="289">
        <v>33</v>
      </c>
      <c r="H11658" s="290">
        <v>8455.6733282999994</v>
      </c>
      <c r="I11658" s="289">
        <v>0</v>
      </c>
      <c r="J11658" s="214" t="s">
        <v>132</v>
      </c>
      <c r="K11658" s="214"/>
      <c r="L11658" s="214"/>
      <c r="M11658"/>
    </row>
    <row r="11659" spans="1:13" x14ac:dyDescent="0.2">
      <c r="A11659" s="284">
        <v>45411</v>
      </c>
      <c r="B11659" s="285">
        <v>24</v>
      </c>
      <c r="C11659" s="286">
        <v>2830.4512921</v>
      </c>
      <c r="D11659" s="287">
        <v>151.94299930000014</v>
      </c>
      <c r="E11659" s="288">
        <v>4848.3988799999997</v>
      </c>
      <c r="F11659" s="288">
        <v>248.87759529999948</v>
      </c>
      <c r="G11659" s="289">
        <v>29</v>
      </c>
      <c r="H11659" s="290">
        <v>8108.6707667000001</v>
      </c>
      <c r="I11659" s="289">
        <v>0</v>
      </c>
      <c r="J11659" s="214" t="s">
        <v>132</v>
      </c>
      <c r="K11659" s="214"/>
      <c r="L11659" s="214"/>
      <c r="M11659"/>
    </row>
    <row r="11660" spans="1:13" x14ac:dyDescent="0.2">
      <c r="A11660" s="284">
        <v>45412</v>
      </c>
      <c r="B11660" s="285">
        <v>1</v>
      </c>
      <c r="C11660" s="286">
        <v>2722.1544360000003</v>
      </c>
      <c r="D11660" s="287">
        <v>143.87645940000021</v>
      </c>
      <c r="E11660" s="288">
        <v>4647.2710499999994</v>
      </c>
      <c r="F11660" s="288">
        <v>234.56479880000097</v>
      </c>
      <c r="G11660" s="289">
        <v>18</v>
      </c>
      <c r="H11660" s="290">
        <v>7765.8667442000014</v>
      </c>
      <c r="I11660" s="289">
        <v>0</v>
      </c>
      <c r="J11660" s="214" t="s">
        <v>132</v>
      </c>
      <c r="K11660" s="214"/>
      <c r="L11660" s="214"/>
      <c r="M11660"/>
    </row>
    <row r="11661" spans="1:13" x14ac:dyDescent="0.2">
      <c r="A11661" s="284">
        <v>45412</v>
      </c>
      <c r="B11661" s="285">
        <v>2</v>
      </c>
      <c r="C11661" s="286">
        <v>2645.1401651000001</v>
      </c>
      <c r="D11661" s="287">
        <v>138.51483339999979</v>
      </c>
      <c r="E11661" s="288">
        <v>4701.1280200000001</v>
      </c>
      <c r="F11661" s="288">
        <v>224.66213349999998</v>
      </c>
      <c r="G11661" s="289">
        <v>11</v>
      </c>
      <c r="H11661" s="290">
        <v>7720.4451520000002</v>
      </c>
      <c r="I11661" s="289">
        <v>0</v>
      </c>
      <c r="J11661" s="214" t="s">
        <v>132</v>
      </c>
      <c r="K11661" s="214"/>
      <c r="L11661" s="214"/>
      <c r="M11661"/>
    </row>
    <row r="11662" spans="1:13" x14ac:dyDescent="0.2">
      <c r="A11662" s="284">
        <v>45412</v>
      </c>
      <c r="B11662" s="285">
        <v>3</v>
      </c>
      <c r="C11662" s="286">
        <v>2609.2648093000003</v>
      </c>
      <c r="D11662" s="287">
        <v>136.21981850000023</v>
      </c>
      <c r="E11662" s="288">
        <v>4453.8089100000007</v>
      </c>
      <c r="F11662" s="288">
        <v>221.10788559999946</v>
      </c>
      <c r="G11662" s="289">
        <v>10</v>
      </c>
      <c r="H11662" s="290">
        <v>7430.4014234000006</v>
      </c>
      <c r="I11662" s="289">
        <v>0</v>
      </c>
      <c r="J11662" s="214" t="s">
        <v>132</v>
      </c>
      <c r="K11662" s="214"/>
      <c r="L11662" s="214"/>
      <c r="M11662"/>
    </row>
    <row r="11663" spans="1:13" x14ac:dyDescent="0.2">
      <c r="A11663" s="284">
        <v>45412</v>
      </c>
      <c r="B11663" s="285">
        <v>4</v>
      </c>
      <c r="C11663" s="286">
        <v>2655.5900127000004</v>
      </c>
      <c r="D11663" s="287">
        <v>139.51697849999971</v>
      </c>
      <c r="E11663" s="288">
        <v>4520.7601199999999</v>
      </c>
      <c r="F11663" s="288">
        <v>225.5121237000003</v>
      </c>
      <c r="G11663" s="289">
        <v>22</v>
      </c>
      <c r="H11663" s="290">
        <v>7563.3792349000005</v>
      </c>
      <c r="I11663" s="289">
        <v>0</v>
      </c>
      <c r="J11663" s="214" t="s">
        <v>132</v>
      </c>
      <c r="K11663" s="214"/>
      <c r="L11663" s="214"/>
      <c r="M11663"/>
    </row>
    <row r="11664" spans="1:13" x14ac:dyDescent="0.2">
      <c r="A11664" s="284">
        <v>45412</v>
      </c>
      <c r="B11664" s="285">
        <v>5</v>
      </c>
      <c r="C11664" s="286">
        <v>2829.5745687999997</v>
      </c>
      <c r="D11664" s="287">
        <v>151.34974710000031</v>
      </c>
      <c r="E11664" s="288">
        <v>4790.7944399999997</v>
      </c>
      <c r="F11664" s="288">
        <v>242.96999300000061</v>
      </c>
      <c r="G11664" s="289">
        <v>51</v>
      </c>
      <c r="H11664" s="290">
        <v>8065.6887489000001</v>
      </c>
      <c r="I11664" s="289">
        <v>0</v>
      </c>
      <c r="J11664" s="214" t="s">
        <v>132</v>
      </c>
      <c r="K11664" s="214"/>
      <c r="L11664" s="214"/>
      <c r="M11664"/>
    </row>
    <row r="11665" spans="1:13" x14ac:dyDescent="0.2">
      <c r="A11665" s="284">
        <v>45412</v>
      </c>
      <c r="B11665" s="285">
        <v>6</v>
      </c>
      <c r="C11665" s="286">
        <v>3057.9004961000001</v>
      </c>
      <c r="D11665" s="287">
        <v>168.48113100000029</v>
      </c>
      <c r="E11665" s="288">
        <v>5281.12734</v>
      </c>
      <c r="F11665" s="288">
        <v>275.62779860000046</v>
      </c>
      <c r="G11665" s="289">
        <v>54</v>
      </c>
      <c r="H11665" s="290">
        <v>8837.136765700001</v>
      </c>
      <c r="I11665" s="289">
        <v>0</v>
      </c>
      <c r="J11665" s="214" t="s">
        <v>132</v>
      </c>
      <c r="K11665" s="214"/>
      <c r="L11665" s="214"/>
      <c r="M11665"/>
    </row>
    <row r="11666" spans="1:13" x14ac:dyDescent="0.2">
      <c r="A11666" s="284">
        <v>45412</v>
      </c>
      <c r="B11666" s="285">
        <v>7</v>
      </c>
      <c r="C11666" s="286">
        <v>2854.8124432</v>
      </c>
      <c r="D11666" s="287">
        <v>157.60635869999979</v>
      </c>
      <c r="E11666" s="288">
        <v>5586.8688200000006</v>
      </c>
      <c r="F11666" s="288">
        <v>291.17487679999977</v>
      </c>
      <c r="G11666" s="289">
        <v>54</v>
      </c>
      <c r="H11666" s="290">
        <v>8944.4624987000007</v>
      </c>
      <c r="I11666" s="289">
        <v>0</v>
      </c>
      <c r="J11666" s="214" t="s">
        <v>132</v>
      </c>
      <c r="K11666" s="214"/>
      <c r="L11666" s="214"/>
      <c r="M11666"/>
    </row>
    <row r="11667" spans="1:13" x14ac:dyDescent="0.2">
      <c r="A11667" s="284">
        <v>45412</v>
      </c>
      <c r="B11667" s="285">
        <v>8</v>
      </c>
      <c r="C11667" s="286">
        <v>2159.9262660999998</v>
      </c>
      <c r="D11667" s="287">
        <v>111.5676094999998</v>
      </c>
      <c r="E11667" s="288">
        <v>5286.5896999999995</v>
      </c>
      <c r="F11667" s="288">
        <v>269.71099100000083</v>
      </c>
      <c r="G11667" s="289">
        <v>53</v>
      </c>
      <c r="H11667" s="290">
        <v>7880.7945666000005</v>
      </c>
      <c r="I11667" s="289">
        <v>0</v>
      </c>
      <c r="J11667" s="214" t="s">
        <v>132</v>
      </c>
      <c r="K11667" s="214"/>
      <c r="L11667" s="214"/>
      <c r="M11667"/>
    </row>
    <row r="11668" spans="1:13" x14ac:dyDescent="0.2">
      <c r="A11668" s="284">
        <v>45412</v>
      </c>
      <c r="B11668" s="285">
        <v>9</v>
      </c>
      <c r="C11668" s="286">
        <v>1450.9786720000002</v>
      </c>
      <c r="D11668" s="287">
        <v>65.091666699999791</v>
      </c>
      <c r="E11668" s="288">
        <v>4963.3669600000003</v>
      </c>
      <c r="F11668" s="288">
        <v>242.23916629999894</v>
      </c>
      <c r="G11668" s="289">
        <v>53</v>
      </c>
      <c r="H11668" s="290">
        <v>6774.6764649999996</v>
      </c>
      <c r="I11668" s="289">
        <v>0</v>
      </c>
      <c r="J11668" s="214" t="s">
        <v>132</v>
      </c>
      <c r="K11668" s="214"/>
      <c r="L11668" s="214"/>
      <c r="M11668"/>
    </row>
    <row r="11669" spans="1:13" x14ac:dyDescent="0.2">
      <c r="A11669" s="284">
        <v>45412</v>
      </c>
      <c r="B11669" s="285">
        <v>10</v>
      </c>
      <c r="C11669" s="286">
        <v>852.41191720000006</v>
      </c>
      <c r="D11669" s="287">
        <v>28.06679850000009</v>
      </c>
      <c r="E11669" s="288">
        <v>4629.8719000000001</v>
      </c>
      <c r="F11669" s="288">
        <v>215.67945020000025</v>
      </c>
      <c r="G11669" s="289">
        <v>54</v>
      </c>
      <c r="H11669" s="290">
        <v>5780.0300659000004</v>
      </c>
      <c r="I11669" s="289">
        <v>0</v>
      </c>
      <c r="J11669" s="214" t="s">
        <v>132</v>
      </c>
      <c r="K11669" s="214"/>
      <c r="L11669" s="214"/>
      <c r="M11669"/>
    </row>
    <row r="11670" spans="1:13" x14ac:dyDescent="0.2">
      <c r="A11670" s="284">
        <v>45412</v>
      </c>
      <c r="B11670" s="285">
        <v>11</v>
      </c>
      <c r="C11670" s="286">
        <v>474.08642040000041</v>
      </c>
      <c r="D11670" s="287">
        <v>4.8697279999996113</v>
      </c>
      <c r="E11670" s="288">
        <v>4314.8117499999998</v>
      </c>
      <c r="F11670" s="288">
        <v>197.21580170000016</v>
      </c>
      <c r="G11670" s="289">
        <v>50</v>
      </c>
      <c r="H11670" s="290">
        <v>5040.9837000999996</v>
      </c>
      <c r="I11670" s="289">
        <v>0</v>
      </c>
      <c r="J11670" s="214" t="s">
        <v>132</v>
      </c>
      <c r="K11670" s="214"/>
      <c r="L11670" s="214"/>
      <c r="M11670"/>
    </row>
    <row r="11671" spans="1:13" x14ac:dyDescent="0.2">
      <c r="A11671" s="284">
        <v>45412</v>
      </c>
      <c r="B11671" s="285">
        <v>12</v>
      </c>
      <c r="C11671" s="286">
        <v>307.29591329999994</v>
      </c>
      <c r="D11671" s="287">
        <v>-5.7821553000003973</v>
      </c>
      <c r="E11671" s="288">
        <v>4201.0266700000002</v>
      </c>
      <c r="F11671" s="288">
        <v>187.55173979999927</v>
      </c>
      <c r="G11671" s="289">
        <v>54</v>
      </c>
      <c r="H11671" s="290">
        <v>4744.0921677999986</v>
      </c>
      <c r="I11671" s="289">
        <v>0</v>
      </c>
      <c r="J11671" s="214" t="s">
        <v>132</v>
      </c>
      <c r="K11671" s="214"/>
      <c r="L11671" s="214"/>
      <c r="M11671"/>
    </row>
    <row r="11672" spans="1:13" x14ac:dyDescent="0.2">
      <c r="A11672" s="284">
        <v>45412</v>
      </c>
      <c r="B11672" s="285">
        <v>13</v>
      </c>
      <c r="C11672" s="286">
        <v>312.67126340000004</v>
      </c>
      <c r="D11672" s="287">
        <v>-5.367041099999966</v>
      </c>
      <c r="E11672" s="288">
        <v>4226.1918999999998</v>
      </c>
      <c r="F11672" s="288">
        <v>183.94317210000008</v>
      </c>
      <c r="G11672" s="289">
        <v>55</v>
      </c>
      <c r="H11672" s="290">
        <v>4772.4392944000001</v>
      </c>
      <c r="I11672" s="289">
        <v>0</v>
      </c>
      <c r="J11672" s="214" t="s">
        <v>132</v>
      </c>
      <c r="K11672" s="214"/>
      <c r="L11672" s="214"/>
      <c r="M11672"/>
    </row>
    <row r="11673" spans="1:13" x14ac:dyDescent="0.2">
      <c r="A11673" s="284">
        <v>45412</v>
      </c>
      <c r="B11673" s="285">
        <v>14</v>
      </c>
      <c r="C11673" s="286">
        <v>452.16257349999978</v>
      </c>
      <c r="D11673" s="287">
        <v>3.675786200000033</v>
      </c>
      <c r="E11673" s="288">
        <v>4150.36474</v>
      </c>
      <c r="F11673" s="288">
        <v>186.07045689999995</v>
      </c>
      <c r="G11673" s="289">
        <v>55</v>
      </c>
      <c r="H11673" s="290">
        <v>4847.2735566000001</v>
      </c>
      <c r="I11673" s="289">
        <v>0</v>
      </c>
      <c r="J11673" s="214" t="s">
        <v>132</v>
      </c>
      <c r="K11673" s="214"/>
      <c r="L11673" s="214"/>
      <c r="M11673"/>
    </row>
    <row r="11674" spans="1:13" x14ac:dyDescent="0.2">
      <c r="A11674" s="284">
        <v>45412</v>
      </c>
      <c r="B11674" s="285">
        <v>15</v>
      </c>
      <c r="C11674" s="286">
        <v>759.90233930000022</v>
      </c>
      <c r="D11674" s="287">
        <v>23.954388999999964</v>
      </c>
      <c r="E11674" s="288">
        <v>4361.7183800000003</v>
      </c>
      <c r="F11674" s="288">
        <v>197.59831689999919</v>
      </c>
      <c r="G11674" s="289">
        <v>56</v>
      </c>
      <c r="H11674" s="290">
        <v>5399.1734251999997</v>
      </c>
      <c r="I11674" s="289">
        <v>0</v>
      </c>
      <c r="J11674" s="214" t="s">
        <v>132</v>
      </c>
      <c r="K11674" s="214"/>
      <c r="L11674" s="214"/>
      <c r="M11674"/>
    </row>
    <row r="11675" spans="1:13" x14ac:dyDescent="0.2">
      <c r="A11675" s="284">
        <v>45412</v>
      </c>
      <c r="B11675" s="285">
        <v>16</v>
      </c>
      <c r="C11675" s="286">
        <v>1313.0173624000001</v>
      </c>
      <c r="D11675" s="287">
        <v>59.372506199999833</v>
      </c>
      <c r="E11675" s="288">
        <v>4771.87446</v>
      </c>
      <c r="F11675" s="288">
        <v>221.19634610000048</v>
      </c>
      <c r="G11675" s="289">
        <v>57</v>
      </c>
      <c r="H11675" s="290">
        <v>6422.4606747000007</v>
      </c>
      <c r="I11675" s="289">
        <v>0</v>
      </c>
      <c r="J11675" s="214" t="s">
        <v>132</v>
      </c>
      <c r="K11675" s="214"/>
      <c r="L11675" s="214"/>
      <c r="M11675"/>
    </row>
    <row r="11676" spans="1:13" x14ac:dyDescent="0.2">
      <c r="A11676" s="284">
        <v>45412</v>
      </c>
      <c r="B11676" s="285">
        <v>17</v>
      </c>
      <c r="C11676" s="286">
        <v>2092.2214911000001</v>
      </c>
      <c r="D11676" s="287">
        <v>110.14893779999994</v>
      </c>
      <c r="E11676" s="288">
        <v>5338.3313699999999</v>
      </c>
      <c r="F11676" s="288">
        <v>259.49428130000069</v>
      </c>
      <c r="G11676" s="289">
        <v>57</v>
      </c>
      <c r="H11676" s="290">
        <v>7857.1960802000003</v>
      </c>
      <c r="I11676" s="289">
        <v>0</v>
      </c>
      <c r="J11676" s="214" t="s">
        <v>132</v>
      </c>
      <c r="K11676" s="214"/>
      <c r="L11676" s="214"/>
      <c r="M11676"/>
    </row>
    <row r="11677" spans="1:13" x14ac:dyDescent="0.2">
      <c r="A11677" s="284">
        <v>45412</v>
      </c>
      <c r="B11677" s="285">
        <v>18</v>
      </c>
      <c r="C11677" s="286">
        <v>2957.8712145</v>
      </c>
      <c r="D11677" s="287">
        <v>167.54207710000023</v>
      </c>
      <c r="E11677" s="288">
        <v>5620.9910300000001</v>
      </c>
      <c r="F11677" s="288">
        <v>298.90173069999946</v>
      </c>
      <c r="G11677" s="289">
        <v>57</v>
      </c>
      <c r="H11677" s="290">
        <v>9102.3060523000004</v>
      </c>
      <c r="I11677" s="289">
        <v>0</v>
      </c>
      <c r="J11677" s="214" t="s">
        <v>132</v>
      </c>
      <c r="K11677" s="214"/>
      <c r="L11677" s="214"/>
      <c r="M11677"/>
    </row>
    <row r="11678" spans="1:13" x14ac:dyDescent="0.2">
      <c r="A11678" s="284">
        <v>45412</v>
      </c>
      <c r="B11678" s="285">
        <v>19</v>
      </c>
      <c r="C11678" s="286">
        <v>3501.2253375000005</v>
      </c>
      <c r="D11678" s="287">
        <v>203.9163956999999</v>
      </c>
      <c r="E11678" s="288">
        <v>5840.4226699999999</v>
      </c>
      <c r="F11678" s="288">
        <v>324.86368990000028</v>
      </c>
      <c r="G11678" s="289">
        <v>56</v>
      </c>
      <c r="H11678" s="290">
        <v>9926.4280930999994</v>
      </c>
      <c r="I11678" s="289">
        <v>0</v>
      </c>
      <c r="J11678" s="214" t="s">
        <v>132</v>
      </c>
      <c r="K11678" s="214"/>
      <c r="L11678" s="214"/>
      <c r="M11678"/>
    </row>
    <row r="11679" spans="1:13" x14ac:dyDescent="0.2">
      <c r="A11679" s="284">
        <v>45412</v>
      </c>
      <c r="B11679" s="285">
        <v>20</v>
      </c>
      <c r="C11679" s="286">
        <v>3672.8104209000003</v>
      </c>
      <c r="D11679" s="287">
        <v>218.79687409999977</v>
      </c>
      <c r="E11679" s="288">
        <v>6000.1500100000003</v>
      </c>
      <c r="F11679" s="288">
        <v>341.34806349999963</v>
      </c>
      <c r="G11679" s="289">
        <v>50</v>
      </c>
      <c r="H11679" s="290">
        <v>10283.105368500001</v>
      </c>
      <c r="I11679" s="289">
        <v>0</v>
      </c>
      <c r="J11679" s="214" t="s">
        <v>132</v>
      </c>
      <c r="K11679" s="214"/>
      <c r="L11679" s="214"/>
      <c r="M11679"/>
    </row>
    <row r="11680" spans="1:13" x14ac:dyDescent="0.2">
      <c r="A11680" s="284">
        <v>45412</v>
      </c>
      <c r="B11680" s="285">
        <v>21</v>
      </c>
      <c r="C11680" s="286">
        <v>3570.0878014999998</v>
      </c>
      <c r="D11680" s="287">
        <v>208.67711480000034</v>
      </c>
      <c r="E11680" s="288">
        <v>5842.4481399999995</v>
      </c>
      <c r="F11680" s="288">
        <v>326.43376100000023</v>
      </c>
      <c r="G11680" s="289">
        <v>46</v>
      </c>
      <c r="H11680" s="290">
        <v>9993.6468172999994</v>
      </c>
      <c r="I11680" s="289">
        <v>0</v>
      </c>
      <c r="J11680" s="214" t="s">
        <v>132</v>
      </c>
      <c r="K11680" s="214"/>
      <c r="L11680" s="214"/>
      <c r="M11680"/>
    </row>
    <row r="11681" spans="1:13" x14ac:dyDescent="0.2">
      <c r="A11681" s="284">
        <v>45412</v>
      </c>
      <c r="B11681" s="285">
        <v>22</v>
      </c>
      <c r="C11681" s="286">
        <v>3306.6590926000003</v>
      </c>
      <c r="D11681" s="287">
        <v>187.22617799999989</v>
      </c>
      <c r="E11681" s="288">
        <v>5425.2705500000002</v>
      </c>
      <c r="F11681" s="288">
        <v>293.89766139999938</v>
      </c>
      <c r="G11681" s="289">
        <v>38</v>
      </c>
      <c r="H11681" s="290">
        <v>9251.0534819999993</v>
      </c>
      <c r="I11681" s="289">
        <v>0</v>
      </c>
      <c r="J11681" s="214" t="s">
        <v>132</v>
      </c>
      <c r="K11681" s="214"/>
      <c r="L11681" s="214"/>
      <c r="M11681"/>
    </row>
    <row r="11682" spans="1:13" x14ac:dyDescent="0.2">
      <c r="A11682" s="284">
        <v>45412</v>
      </c>
      <c r="B11682" s="285">
        <v>23</v>
      </c>
      <c r="C11682" s="286">
        <v>3048.0252329</v>
      </c>
      <c r="D11682" s="287">
        <v>167.07553910000007</v>
      </c>
      <c r="E11682" s="288">
        <v>5016.6755000000003</v>
      </c>
      <c r="F11682" s="288">
        <v>262.79524320000019</v>
      </c>
      <c r="G11682" s="289">
        <v>34</v>
      </c>
      <c r="H11682" s="290">
        <v>8528.5715152000012</v>
      </c>
      <c r="I11682" s="289">
        <v>0</v>
      </c>
      <c r="J11682" s="214" t="s">
        <v>132</v>
      </c>
      <c r="K11682" s="214"/>
      <c r="L11682" s="214"/>
      <c r="M11682"/>
    </row>
    <row r="11683" spans="1:13" x14ac:dyDescent="0.2">
      <c r="A11683" s="284">
        <v>45412</v>
      </c>
      <c r="B11683" s="285">
        <v>24</v>
      </c>
      <c r="C11683" s="286">
        <v>2911.0371882999998</v>
      </c>
      <c r="D11683" s="287">
        <v>157.24960860000004</v>
      </c>
      <c r="E11683" s="288">
        <v>4876.6908599999997</v>
      </c>
      <c r="F11683" s="288">
        <v>252.67383920000066</v>
      </c>
      <c r="G11683" s="289">
        <v>29</v>
      </c>
      <c r="H11683" s="290">
        <v>8226.6514960999993</v>
      </c>
      <c r="I11683" s="289">
        <v>0</v>
      </c>
      <c r="J11683" s="214" t="s">
        <v>132</v>
      </c>
      <c r="K11683" s="214"/>
      <c r="L11683" s="214"/>
      <c r="M11683"/>
    </row>
    <row r="11684" spans="1:13" x14ac:dyDescent="0.2">
      <c r="A11684" s="284">
        <v>45413</v>
      </c>
      <c r="B11684" s="285">
        <v>1</v>
      </c>
      <c r="C11684" s="286">
        <v>2799.9010674000001</v>
      </c>
      <c r="D11684" s="287">
        <v>148.61664660000011</v>
      </c>
      <c r="E11684" s="288">
        <v>4677.6204399999997</v>
      </c>
      <c r="F11684" s="288">
        <v>237.44256100000075</v>
      </c>
      <c r="G11684" s="289">
        <v>17</v>
      </c>
      <c r="H11684" s="290">
        <v>7880.580715000001</v>
      </c>
      <c r="I11684" s="289">
        <v>0</v>
      </c>
      <c r="J11684" s="214" t="s">
        <v>132</v>
      </c>
      <c r="K11684" s="214"/>
      <c r="L11684" s="214"/>
      <c r="M11684"/>
    </row>
    <row r="11685" spans="1:13" x14ac:dyDescent="0.2">
      <c r="A11685" s="284">
        <v>45413</v>
      </c>
      <c r="B11685" s="285">
        <v>2</v>
      </c>
      <c r="C11685" s="286">
        <v>2721.7711095</v>
      </c>
      <c r="D11685" s="287">
        <v>142.94581869999959</v>
      </c>
      <c r="E11685" s="288">
        <v>4522.6507899999997</v>
      </c>
      <c r="F11685" s="288">
        <v>227.07870220000041</v>
      </c>
      <c r="G11685" s="289">
        <v>11</v>
      </c>
      <c r="H11685" s="290">
        <v>7625.4464203999996</v>
      </c>
      <c r="I11685" s="289">
        <v>0</v>
      </c>
      <c r="J11685" s="214" t="s">
        <v>132</v>
      </c>
      <c r="K11685" s="214"/>
      <c r="L11685" s="214"/>
      <c r="M11685"/>
    </row>
    <row r="11686" spans="1:13" x14ac:dyDescent="0.2">
      <c r="A11686" s="284">
        <v>45413</v>
      </c>
      <c r="B11686" s="285">
        <v>3</v>
      </c>
      <c r="C11686" s="286">
        <v>2694.5056994000001</v>
      </c>
      <c r="D11686" s="287">
        <v>140.75401530000016</v>
      </c>
      <c r="E11686" s="288">
        <v>4450.6549000000005</v>
      </c>
      <c r="F11686" s="288">
        <v>223.02703089999977</v>
      </c>
      <c r="G11686" s="289">
        <v>13</v>
      </c>
      <c r="H11686" s="290">
        <v>7521.9416456000008</v>
      </c>
      <c r="I11686" s="289">
        <v>0</v>
      </c>
      <c r="J11686" s="214" t="s">
        <v>132</v>
      </c>
      <c r="K11686" s="214"/>
      <c r="L11686" s="214"/>
      <c r="M11686"/>
    </row>
    <row r="11687" spans="1:13" x14ac:dyDescent="0.2">
      <c r="A11687" s="284">
        <v>45413</v>
      </c>
      <c r="B11687" s="285">
        <v>4</v>
      </c>
      <c r="C11687" s="286">
        <v>2753.343762</v>
      </c>
      <c r="D11687" s="287">
        <v>144.38604439999972</v>
      </c>
      <c r="E11687" s="288">
        <v>4511.22217</v>
      </c>
      <c r="F11687" s="288">
        <v>227.23330140000053</v>
      </c>
      <c r="G11687" s="289">
        <v>25</v>
      </c>
      <c r="H11687" s="290">
        <v>7661.1852778000002</v>
      </c>
      <c r="I11687" s="289">
        <v>0</v>
      </c>
      <c r="J11687" s="214" t="s">
        <v>132</v>
      </c>
      <c r="K11687" s="214"/>
      <c r="L11687" s="214"/>
      <c r="M11687"/>
    </row>
    <row r="11688" spans="1:13" x14ac:dyDescent="0.2">
      <c r="A11688" s="284">
        <v>45413</v>
      </c>
      <c r="B11688" s="285">
        <v>5</v>
      </c>
      <c r="C11688" s="286">
        <v>2920.9553360000004</v>
      </c>
      <c r="D11688" s="287">
        <v>156.43385300000003</v>
      </c>
      <c r="E11688" s="288">
        <v>4768.7909499999996</v>
      </c>
      <c r="F11688" s="288">
        <v>245.05074520000016</v>
      </c>
      <c r="G11688" s="289">
        <v>49</v>
      </c>
      <c r="H11688" s="290">
        <v>8140.2308842000002</v>
      </c>
      <c r="I11688" s="289">
        <v>0</v>
      </c>
      <c r="J11688" s="214" t="s">
        <v>132</v>
      </c>
      <c r="K11688" s="214"/>
      <c r="L11688" s="214"/>
      <c r="M11688"/>
    </row>
    <row r="11689" spans="1:13" x14ac:dyDescent="0.2">
      <c r="A11689" s="284">
        <v>45413</v>
      </c>
      <c r="B11689" s="285">
        <v>6</v>
      </c>
      <c r="C11689" s="286">
        <v>3120.1618390999997</v>
      </c>
      <c r="D11689" s="287">
        <v>172.89888550000009</v>
      </c>
      <c r="E11689" s="288">
        <v>5457.2406300000002</v>
      </c>
      <c r="F11689" s="288">
        <v>277.82486699999936</v>
      </c>
      <c r="G11689" s="289">
        <v>54</v>
      </c>
      <c r="H11689" s="290">
        <v>9082.1262215999996</v>
      </c>
      <c r="I11689" s="289">
        <v>0</v>
      </c>
      <c r="J11689" s="214" t="s">
        <v>132</v>
      </c>
      <c r="K11689" s="214"/>
      <c r="L11689" s="214"/>
      <c r="M11689"/>
    </row>
    <row r="11690" spans="1:13" x14ac:dyDescent="0.2">
      <c r="A11690" s="284">
        <v>45413</v>
      </c>
      <c r="B11690" s="285">
        <v>7</v>
      </c>
      <c r="C11690" s="286">
        <v>2868.964633</v>
      </c>
      <c r="D11690" s="287">
        <v>160.61009820000015</v>
      </c>
      <c r="E11690" s="288">
        <v>5804.36661</v>
      </c>
      <c r="F11690" s="288">
        <v>292.46000609999919</v>
      </c>
      <c r="G11690" s="289">
        <v>56</v>
      </c>
      <c r="H11690" s="290">
        <v>9182.4013472999977</v>
      </c>
      <c r="I11690" s="289">
        <v>0</v>
      </c>
      <c r="J11690" s="214" t="s">
        <v>132</v>
      </c>
      <c r="K11690" s="214"/>
      <c r="L11690" s="214"/>
      <c r="M11690"/>
    </row>
    <row r="11691" spans="1:13" x14ac:dyDescent="0.2">
      <c r="A11691" s="284">
        <v>45413</v>
      </c>
      <c r="B11691" s="285">
        <v>8</v>
      </c>
      <c r="C11691" s="286">
        <v>2157.9008315999999</v>
      </c>
      <c r="D11691" s="287">
        <v>112.58187170000014</v>
      </c>
      <c r="E11691" s="288">
        <v>5393.3289199999999</v>
      </c>
      <c r="F11691" s="288">
        <v>270.25905689999945</v>
      </c>
      <c r="G11691" s="289">
        <v>57</v>
      </c>
      <c r="H11691" s="290">
        <v>7991.0706801999995</v>
      </c>
      <c r="I11691" s="289">
        <v>0</v>
      </c>
      <c r="J11691" s="214" t="s">
        <v>132</v>
      </c>
      <c r="K11691" s="214"/>
      <c r="L11691" s="214"/>
      <c r="M11691"/>
    </row>
    <row r="11692" spans="1:13" x14ac:dyDescent="0.2">
      <c r="A11692" s="284">
        <v>45413</v>
      </c>
      <c r="B11692" s="285">
        <v>9</v>
      </c>
      <c r="C11692" s="286">
        <v>1430.2862064999999</v>
      </c>
      <c r="D11692" s="287">
        <v>65.118308600000375</v>
      </c>
      <c r="E11692" s="288">
        <v>5018.1171599999998</v>
      </c>
      <c r="F11692" s="288">
        <v>242.93381700000009</v>
      </c>
      <c r="G11692" s="289">
        <v>55</v>
      </c>
      <c r="H11692" s="290">
        <v>6811.4554920999999</v>
      </c>
      <c r="I11692" s="289">
        <v>0</v>
      </c>
      <c r="J11692" s="214" t="s">
        <v>132</v>
      </c>
      <c r="K11692" s="214"/>
      <c r="L11692" s="214"/>
      <c r="M11692"/>
    </row>
    <row r="11693" spans="1:13" x14ac:dyDescent="0.2">
      <c r="A11693" s="284">
        <v>45413</v>
      </c>
      <c r="B11693" s="285">
        <v>10</v>
      </c>
      <c r="C11693" s="286">
        <v>840.51754979999987</v>
      </c>
      <c r="D11693" s="287">
        <v>27.601204700000523</v>
      </c>
      <c r="E11693" s="288">
        <v>4773.6293399999995</v>
      </c>
      <c r="F11693" s="288">
        <v>217.91413459999967</v>
      </c>
      <c r="G11693" s="289">
        <v>55</v>
      </c>
      <c r="H11693" s="290">
        <v>5914.6622290999994</v>
      </c>
      <c r="I11693" s="289">
        <v>0</v>
      </c>
      <c r="J11693" s="214" t="s">
        <v>132</v>
      </c>
      <c r="K11693" s="214"/>
      <c r="L11693" s="214"/>
      <c r="M11693"/>
    </row>
    <row r="11694" spans="1:13" x14ac:dyDescent="0.2">
      <c r="A11694" s="284">
        <v>45413</v>
      </c>
      <c r="B11694" s="285">
        <v>11</v>
      </c>
      <c r="C11694" s="286">
        <v>470.5851518999998</v>
      </c>
      <c r="D11694" s="287">
        <v>4.0119844000000171</v>
      </c>
      <c r="E11694" s="288">
        <v>4550.5766800000001</v>
      </c>
      <c r="F11694" s="288">
        <v>200.60149079999974</v>
      </c>
      <c r="G11694" s="289">
        <v>54</v>
      </c>
      <c r="H11694" s="290">
        <v>5279.7753070999997</v>
      </c>
      <c r="I11694" s="289">
        <v>0</v>
      </c>
      <c r="J11694" s="214" t="s">
        <v>132</v>
      </c>
      <c r="K11694" s="214"/>
      <c r="L11694" s="214"/>
      <c r="M11694"/>
    </row>
    <row r="11695" spans="1:13" x14ac:dyDescent="0.2">
      <c r="A11695" s="284">
        <v>45413</v>
      </c>
      <c r="B11695" s="285">
        <v>12</v>
      </c>
      <c r="C11695" s="286">
        <v>301.23734299999978</v>
      </c>
      <c r="D11695" s="287">
        <v>-6.7061318999995478</v>
      </c>
      <c r="E11695" s="288">
        <v>4348.4238700000005</v>
      </c>
      <c r="F11695" s="288">
        <v>191.54509299999972</v>
      </c>
      <c r="G11695" s="289">
        <v>55</v>
      </c>
      <c r="H11695" s="290">
        <v>4889.5001741000005</v>
      </c>
      <c r="I11695" s="289">
        <v>0</v>
      </c>
      <c r="J11695" s="214" t="s">
        <v>132</v>
      </c>
      <c r="K11695" s="214"/>
      <c r="L11695" s="214"/>
      <c r="M11695"/>
    </row>
    <row r="11696" spans="1:13" x14ac:dyDescent="0.2">
      <c r="A11696" s="284">
        <v>45413</v>
      </c>
      <c r="B11696" s="285">
        <v>13</v>
      </c>
      <c r="C11696" s="286">
        <v>317.00596089999999</v>
      </c>
      <c r="D11696" s="287">
        <v>-5.9616099999999506</v>
      </c>
      <c r="E11696" s="288">
        <v>4351.3986999999997</v>
      </c>
      <c r="F11696" s="288">
        <v>189.31645560000106</v>
      </c>
      <c r="G11696" s="289">
        <v>56</v>
      </c>
      <c r="H11696" s="290">
        <v>4907.7595065000005</v>
      </c>
      <c r="I11696" s="289">
        <v>0</v>
      </c>
      <c r="J11696" s="214" t="s">
        <v>132</v>
      </c>
      <c r="K11696" s="214"/>
      <c r="L11696" s="214"/>
      <c r="M11696"/>
    </row>
    <row r="11697" spans="1:13" x14ac:dyDescent="0.2">
      <c r="A11697" s="284">
        <v>45413</v>
      </c>
      <c r="B11697" s="285">
        <v>14</v>
      </c>
      <c r="C11697" s="286">
        <v>473.31438089999983</v>
      </c>
      <c r="D11697" s="287">
        <v>4.0821805000002485</v>
      </c>
      <c r="E11697" s="288">
        <v>4721.9077600000001</v>
      </c>
      <c r="F11697" s="288">
        <v>194.29236709999986</v>
      </c>
      <c r="G11697" s="289">
        <v>57</v>
      </c>
      <c r="H11697" s="290">
        <v>5450.5966884999998</v>
      </c>
      <c r="I11697" s="289">
        <v>0</v>
      </c>
      <c r="J11697" s="214" t="s">
        <v>132</v>
      </c>
      <c r="K11697" s="214"/>
      <c r="L11697" s="214"/>
      <c r="M11697"/>
    </row>
    <row r="11698" spans="1:13" x14ac:dyDescent="0.2">
      <c r="A11698" s="284">
        <v>45413</v>
      </c>
      <c r="B11698" s="285">
        <v>15</v>
      </c>
      <c r="C11698" s="286">
        <v>802.00354969999989</v>
      </c>
      <c r="D11698" s="287">
        <v>24.876823500000427</v>
      </c>
      <c r="E11698" s="288">
        <v>4562.0864099999999</v>
      </c>
      <c r="F11698" s="288">
        <v>208.39301990000058</v>
      </c>
      <c r="G11698" s="289">
        <v>58</v>
      </c>
      <c r="H11698" s="290">
        <v>5655.359803100001</v>
      </c>
      <c r="I11698" s="289">
        <v>0</v>
      </c>
      <c r="J11698" s="214" t="s">
        <v>132</v>
      </c>
      <c r="K11698" s="214"/>
      <c r="L11698" s="214"/>
      <c r="M11698"/>
    </row>
    <row r="11699" spans="1:13" x14ac:dyDescent="0.2">
      <c r="A11699" s="284">
        <v>45413</v>
      </c>
      <c r="B11699" s="285">
        <v>16</v>
      </c>
      <c r="C11699" s="286">
        <v>1358.3639639000003</v>
      </c>
      <c r="D11699" s="287">
        <v>60.767197900000042</v>
      </c>
      <c r="E11699" s="288">
        <v>5006.5478500000008</v>
      </c>
      <c r="F11699" s="288">
        <v>232.98710269999901</v>
      </c>
      <c r="G11699" s="289">
        <v>59</v>
      </c>
      <c r="H11699" s="290">
        <v>6717.6661144999998</v>
      </c>
      <c r="I11699" s="289">
        <v>0</v>
      </c>
      <c r="J11699" s="214" t="s">
        <v>132</v>
      </c>
      <c r="K11699" s="214"/>
      <c r="L11699" s="214"/>
      <c r="M11699"/>
    </row>
    <row r="11700" spans="1:13" x14ac:dyDescent="0.2">
      <c r="A11700" s="284">
        <v>45413</v>
      </c>
      <c r="B11700" s="285">
        <v>17</v>
      </c>
      <c r="C11700" s="286">
        <v>2134.0782693000001</v>
      </c>
      <c r="D11700" s="287">
        <v>112.22796840000026</v>
      </c>
      <c r="E11700" s="288">
        <v>5424.9211699999996</v>
      </c>
      <c r="F11700" s="288">
        <v>272.46898340000007</v>
      </c>
      <c r="G11700" s="289">
        <v>61</v>
      </c>
      <c r="H11700" s="290">
        <v>8004.6963911000003</v>
      </c>
      <c r="I11700" s="289">
        <v>0</v>
      </c>
      <c r="J11700" s="214" t="s">
        <v>132</v>
      </c>
      <c r="K11700" s="214"/>
      <c r="L11700" s="214"/>
      <c r="M11700"/>
    </row>
    <row r="11701" spans="1:13" x14ac:dyDescent="0.2">
      <c r="A11701" s="284">
        <v>45413</v>
      </c>
      <c r="B11701" s="285">
        <v>18</v>
      </c>
      <c r="C11701" s="286">
        <v>3001.4655158</v>
      </c>
      <c r="D11701" s="287">
        <v>171.03852949999981</v>
      </c>
      <c r="E11701" s="288">
        <v>5824.7629800000004</v>
      </c>
      <c r="F11701" s="288">
        <v>311.90328919999956</v>
      </c>
      <c r="G11701" s="289">
        <v>61</v>
      </c>
      <c r="H11701" s="290">
        <v>9370.1703144999992</v>
      </c>
      <c r="I11701" s="289">
        <v>0</v>
      </c>
      <c r="J11701" s="214" t="s">
        <v>132</v>
      </c>
      <c r="K11701" s="214"/>
      <c r="L11701" s="214"/>
      <c r="M11701"/>
    </row>
    <row r="11702" spans="1:13" x14ac:dyDescent="0.2">
      <c r="A11702" s="284">
        <v>45413</v>
      </c>
      <c r="B11702" s="285">
        <v>19</v>
      </c>
      <c r="C11702" s="286">
        <v>3521.9070643999999</v>
      </c>
      <c r="D11702" s="287">
        <v>207.56809350000034</v>
      </c>
      <c r="E11702" s="288">
        <v>5969.1360300000006</v>
      </c>
      <c r="F11702" s="288">
        <v>336.27210109999942</v>
      </c>
      <c r="G11702" s="289">
        <v>58</v>
      </c>
      <c r="H11702" s="290">
        <v>10092.883289000001</v>
      </c>
      <c r="I11702" s="289">
        <v>0</v>
      </c>
      <c r="J11702" s="214" t="s">
        <v>132</v>
      </c>
      <c r="K11702" s="214"/>
      <c r="L11702" s="214"/>
      <c r="M11702"/>
    </row>
    <row r="11703" spans="1:13" x14ac:dyDescent="0.2">
      <c r="A11703" s="284">
        <v>45413</v>
      </c>
      <c r="B11703" s="285">
        <v>20</v>
      </c>
      <c r="C11703" s="286">
        <v>3696.5697298999999</v>
      </c>
      <c r="D11703" s="287">
        <v>222.05464770000006</v>
      </c>
      <c r="E11703" s="288">
        <v>6079.8758900000003</v>
      </c>
      <c r="F11703" s="288">
        <v>349.65064499999971</v>
      </c>
      <c r="G11703" s="289">
        <v>52</v>
      </c>
      <c r="H11703" s="290">
        <v>10400.1509126</v>
      </c>
      <c r="I11703" s="289">
        <v>0</v>
      </c>
      <c r="J11703" s="214" t="s">
        <v>132</v>
      </c>
      <c r="K11703" s="214"/>
      <c r="L11703" s="214"/>
      <c r="M11703"/>
    </row>
    <row r="11704" spans="1:13" x14ac:dyDescent="0.2">
      <c r="A11704" s="284">
        <v>45413</v>
      </c>
      <c r="B11704" s="285">
        <v>21</v>
      </c>
      <c r="C11704" s="286">
        <v>3592.5655167999998</v>
      </c>
      <c r="D11704" s="287">
        <v>212.00630210000031</v>
      </c>
      <c r="E11704" s="288">
        <v>5918.0200100000002</v>
      </c>
      <c r="F11704" s="288">
        <v>333.50586169999951</v>
      </c>
      <c r="G11704" s="289">
        <v>46</v>
      </c>
      <c r="H11704" s="290">
        <v>10102.0976906</v>
      </c>
      <c r="I11704" s="289">
        <v>0</v>
      </c>
      <c r="J11704" s="214" t="s">
        <v>132</v>
      </c>
      <c r="K11704" s="214"/>
      <c r="L11704" s="214"/>
      <c r="M11704"/>
    </row>
    <row r="11705" spans="1:13" x14ac:dyDescent="0.2">
      <c r="A11705" s="284">
        <v>45413</v>
      </c>
      <c r="B11705" s="285">
        <v>22</v>
      </c>
      <c r="C11705" s="286">
        <v>3337.5768118999999</v>
      </c>
      <c r="D11705" s="287">
        <v>190.67989780000013</v>
      </c>
      <c r="E11705" s="288">
        <v>5507.27034</v>
      </c>
      <c r="F11705" s="288">
        <v>300.34526949999963</v>
      </c>
      <c r="G11705" s="289">
        <v>39</v>
      </c>
      <c r="H11705" s="290">
        <v>9374.8723191999998</v>
      </c>
      <c r="I11705" s="289">
        <v>0</v>
      </c>
      <c r="J11705" s="214" t="s">
        <v>132</v>
      </c>
      <c r="K11705" s="214"/>
      <c r="L11705" s="214"/>
      <c r="M11705"/>
    </row>
    <row r="11706" spans="1:13" x14ac:dyDescent="0.2">
      <c r="A11706" s="284">
        <v>45413</v>
      </c>
      <c r="B11706" s="285">
        <v>23</v>
      </c>
      <c r="C11706" s="286">
        <v>3078.1596168000005</v>
      </c>
      <c r="D11706" s="287">
        <v>170.02781979999978</v>
      </c>
      <c r="E11706" s="288">
        <v>5070.5434100000002</v>
      </c>
      <c r="F11706" s="288">
        <v>267.49568139999974</v>
      </c>
      <c r="G11706" s="289">
        <v>34</v>
      </c>
      <c r="H11706" s="290">
        <v>8620.2265279999992</v>
      </c>
      <c r="I11706" s="289">
        <v>0</v>
      </c>
      <c r="J11706" s="214" t="s">
        <v>132</v>
      </c>
      <c r="K11706" s="214"/>
      <c r="L11706" s="214"/>
      <c r="M11706"/>
    </row>
    <row r="11707" spans="1:13" x14ac:dyDescent="0.2">
      <c r="A11707" s="284">
        <v>45413</v>
      </c>
      <c r="B11707" s="285">
        <v>24</v>
      </c>
      <c r="C11707" s="286">
        <v>2939.0887909000003</v>
      </c>
      <c r="D11707" s="287">
        <v>159.11055949999971</v>
      </c>
      <c r="E11707" s="288">
        <v>4923.4621000000006</v>
      </c>
      <c r="F11707" s="288">
        <v>254.94037379999918</v>
      </c>
      <c r="G11707" s="289">
        <v>30</v>
      </c>
      <c r="H11707" s="290">
        <v>8306.6018241999991</v>
      </c>
      <c r="I11707" s="289">
        <v>0</v>
      </c>
      <c r="J11707" s="214" t="s">
        <v>132</v>
      </c>
      <c r="K11707" s="214"/>
      <c r="L11707" s="214"/>
      <c r="M11707"/>
    </row>
    <row r="11708" spans="1:13" x14ac:dyDescent="0.2">
      <c r="A11708" s="284">
        <v>45414</v>
      </c>
      <c r="B11708" s="285">
        <v>1</v>
      </c>
      <c r="C11708" s="286">
        <v>2821.7650503</v>
      </c>
      <c r="D11708" s="287">
        <v>150.34954499999978</v>
      </c>
      <c r="E11708" s="288">
        <v>4695.4985499999993</v>
      </c>
      <c r="F11708" s="288">
        <v>239.06124640000144</v>
      </c>
      <c r="G11708" s="289">
        <v>17</v>
      </c>
      <c r="H11708" s="290">
        <v>7923.6743917000003</v>
      </c>
      <c r="I11708" s="289">
        <v>0</v>
      </c>
      <c r="J11708" s="214" t="s">
        <v>132</v>
      </c>
      <c r="K11708" s="214"/>
      <c r="L11708" s="214"/>
      <c r="M11708"/>
    </row>
    <row r="11709" spans="1:13" x14ac:dyDescent="0.2">
      <c r="A11709" s="284">
        <v>45414</v>
      </c>
      <c r="B11709" s="285">
        <v>2</v>
      </c>
      <c r="C11709" s="286">
        <v>2738.5256752999999</v>
      </c>
      <c r="D11709" s="287">
        <v>144.58282050000005</v>
      </c>
      <c r="E11709" s="288">
        <v>4528.9557700000005</v>
      </c>
      <c r="F11709" s="288">
        <v>228.32299019999937</v>
      </c>
      <c r="G11709" s="289">
        <v>11</v>
      </c>
      <c r="H11709" s="290">
        <v>7651.387256</v>
      </c>
      <c r="I11709" s="289">
        <v>0</v>
      </c>
      <c r="J11709" s="214" t="s">
        <v>132</v>
      </c>
      <c r="K11709" s="214"/>
      <c r="L11709" s="214"/>
      <c r="M11709"/>
    </row>
    <row r="11710" spans="1:13" x14ac:dyDescent="0.2">
      <c r="A11710" s="284">
        <v>45414</v>
      </c>
      <c r="B11710" s="285">
        <v>3</v>
      </c>
      <c r="C11710" s="286">
        <v>2698.8273586</v>
      </c>
      <c r="D11710" s="287">
        <v>141.68220250000002</v>
      </c>
      <c r="E11710" s="288">
        <v>4457.0874900000008</v>
      </c>
      <c r="F11710" s="288">
        <v>222.91017179999926</v>
      </c>
      <c r="G11710" s="289">
        <v>12</v>
      </c>
      <c r="H11710" s="290">
        <v>7532.5072229000007</v>
      </c>
      <c r="I11710" s="289">
        <v>0</v>
      </c>
      <c r="J11710" s="214" t="s">
        <v>132</v>
      </c>
      <c r="K11710" s="214"/>
      <c r="L11710" s="214"/>
      <c r="M11710"/>
    </row>
    <row r="11711" spans="1:13" x14ac:dyDescent="0.2">
      <c r="A11711" s="284">
        <v>45414</v>
      </c>
      <c r="B11711" s="285">
        <v>4</v>
      </c>
      <c r="C11711" s="286">
        <v>2744.1767558000001</v>
      </c>
      <c r="D11711" s="287">
        <v>144.69728239999986</v>
      </c>
      <c r="E11711" s="288">
        <v>4518.4537300000002</v>
      </c>
      <c r="F11711" s="288">
        <v>226.14610069999981</v>
      </c>
      <c r="G11711" s="289">
        <v>24</v>
      </c>
      <c r="H11711" s="290">
        <v>7657.4738689000005</v>
      </c>
      <c r="I11711" s="289">
        <v>0</v>
      </c>
      <c r="J11711" s="214" t="s">
        <v>132</v>
      </c>
      <c r="K11711" s="214"/>
      <c r="L11711" s="214"/>
      <c r="M11711"/>
    </row>
    <row r="11712" spans="1:13" x14ac:dyDescent="0.2">
      <c r="A11712" s="284">
        <v>45414</v>
      </c>
      <c r="B11712" s="285">
        <v>5</v>
      </c>
      <c r="C11712" s="286">
        <v>2900.6568135000002</v>
      </c>
      <c r="D11712" s="287">
        <v>155.84520000000001</v>
      </c>
      <c r="E11712" s="288">
        <v>4757.7581399999999</v>
      </c>
      <c r="F11712" s="288">
        <v>242.30629289999979</v>
      </c>
      <c r="G11712" s="289">
        <v>49</v>
      </c>
      <c r="H11712" s="290">
        <v>8105.5664464000001</v>
      </c>
      <c r="I11712" s="289">
        <v>0</v>
      </c>
      <c r="J11712" s="214" t="s">
        <v>132</v>
      </c>
      <c r="K11712" s="214"/>
      <c r="L11712" s="214"/>
      <c r="M11712"/>
    </row>
    <row r="11713" spans="1:13" x14ac:dyDescent="0.2">
      <c r="A11713" s="284">
        <v>45414</v>
      </c>
      <c r="B11713" s="285">
        <v>6</v>
      </c>
      <c r="C11713" s="286">
        <v>3092.3333704000001</v>
      </c>
      <c r="D11713" s="287">
        <v>171.28951940000024</v>
      </c>
      <c r="E11713" s="288">
        <v>5279.6746700000003</v>
      </c>
      <c r="F11713" s="288">
        <v>272.38142229999903</v>
      </c>
      <c r="G11713" s="289">
        <v>55</v>
      </c>
      <c r="H11713" s="290">
        <v>8870.6789821000002</v>
      </c>
      <c r="I11713" s="289">
        <v>0</v>
      </c>
      <c r="J11713" s="214" t="s">
        <v>132</v>
      </c>
      <c r="K11713" s="214"/>
      <c r="L11713" s="214"/>
      <c r="M11713"/>
    </row>
    <row r="11714" spans="1:13" x14ac:dyDescent="0.2">
      <c r="A11714" s="284">
        <v>45414</v>
      </c>
      <c r="B11714" s="285">
        <v>7</v>
      </c>
      <c r="C11714" s="286">
        <v>2888.7194033999999</v>
      </c>
      <c r="D11714" s="287">
        <v>160.38276789999978</v>
      </c>
      <c r="E11714" s="288">
        <v>5490.5571200000004</v>
      </c>
      <c r="F11714" s="288">
        <v>287.61988969999948</v>
      </c>
      <c r="G11714" s="289">
        <v>57</v>
      </c>
      <c r="H11714" s="290">
        <v>8884.2791809999999</v>
      </c>
      <c r="I11714" s="289">
        <v>0</v>
      </c>
      <c r="J11714" s="214" t="s">
        <v>132</v>
      </c>
      <c r="K11714" s="214"/>
      <c r="L11714" s="214"/>
      <c r="M11714"/>
    </row>
    <row r="11715" spans="1:13" x14ac:dyDescent="0.2">
      <c r="A11715" s="284">
        <v>45414</v>
      </c>
      <c r="B11715" s="285">
        <v>8</v>
      </c>
      <c r="C11715" s="286">
        <v>2240.8243898999999</v>
      </c>
      <c r="D11715" s="287">
        <v>116.96567690000026</v>
      </c>
      <c r="E11715" s="288">
        <v>5260.9023099999995</v>
      </c>
      <c r="F11715" s="288">
        <v>271.05440929999986</v>
      </c>
      <c r="G11715" s="289">
        <v>57</v>
      </c>
      <c r="H11715" s="290">
        <v>7946.7467860999996</v>
      </c>
      <c r="I11715" s="289">
        <v>0</v>
      </c>
      <c r="J11715" s="214" t="s">
        <v>132</v>
      </c>
      <c r="K11715" s="214"/>
      <c r="L11715" s="214"/>
      <c r="M11715"/>
    </row>
    <row r="11716" spans="1:13" x14ac:dyDescent="0.2">
      <c r="A11716" s="284">
        <v>45414</v>
      </c>
      <c r="B11716" s="285">
        <v>9</v>
      </c>
      <c r="C11716" s="286">
        <v>1597.8911450000001</v>
      </c>
      <c r="D11716" s="287">
        <v>74.983854799999932</v>
      </c>
      <c r="E11716" s="288">
        <v>5043.8513800000001</v>
      </c>
      <c r="F11716" s="288">
        <v>249.35220879999997</v>
      </c>
      <c r="G11716" s="289">
        <v>57</v>
      </c>
      <c r="H11716" s="290">
        <v>7023.0785886000003</v>
      </c>
      <c r="I11716" s="289">
        <v>0</v>
      </c>
      <c r="J11716" s="214" t="s">
        <v>132</v>
      </c>
      <c r="K11716" s="214"/>
      <c r="L11716" s="214"/>
      <c r="M11716"/>
    </row>
    <row r="11717" spans="1:13" x14ac:dyDescent="0.2">
      <c r="A11717" s="284">
        <v>45414</v>
      </c>
      <c r="B11717" s="285">
        <v>10</v>
      </c>
      <c r="C11717" s="286">
        <v>1071.9282554000001</v>
      </c>
      <c r="D11717" s="287">
        <v>40.979304599999978</v>
      </c>
      <c r="E11717" s="288">
        <v>4867.3212100000001</v>
      </c>
      <c r="F11717" s="288">
        <v>226.9126698</v>
      </c>
      <c r="G11717" s="289">
        <v>56</v>
      </c>
      <c r="H11717" s="290">
        <v>6263.1414397999997</v>
      </c>
      <c r="I11717" s="289">
        <v>0</v>
      </c>
      <c r="J11717" s="214" t="s">
        <v>132</v>
      </c>
      <c r="K11717" s="214"/>
      <c r="L11717" s="214"/>
      <c r="M11717"/>
    </row>
    <row r="11718" spans="1:13" x14ac:dyDescent="0.2">
      <c r="A11718" s="284">
        <v>45414</v>
      </c>
      <c r="B11718" s="285">
        <v>11</v>
      </c>
      <c r="C11718" s="286">
        <v>718.68913410000005</v>
      </c>
      <c r="D11718" s="287">
        <v>18.288188899999966</v>
      </c>
      <c r="E11718" s="288">
        <v>4775.5864199999996</v>
      </c>
      <c r="F11718" s="288">
        <v>210.46436629999971</v>
      </c>
      <c r="G11718" s="289">
        <v>57</v>
      </c>
      <c r="H11718" s="290">
        <v>5780.0281092999994</v>
      </c>
      <c r="I11718" s="289">
        <v>0</v>
      </c>
      <c r="J11718" s="214" t="s">
        <v>132</v>
      </c>
      <c r="K11718" s="214"/>
      <c r="L11718" s="214"/>
      <c r="M11718"/>
    </row>
    <row r="11719" spans="1:13" x14ac:dyDescent="0.2">
      <c r="A11719" s="284">
        <v>45414</v>
      </c>
      <c r="B11719" s="285">
        <v>12</v>
      </c>
      <c r="C11719" s="286">
        <v>575.80475280000019</v>
      </c>
      <c r="D11719" s="287">
        <v>9.3974446999995394</v>
      </c>
      <c r="E11719" s="288">
        <v>4635.2093800000002</v>
      </c>
      <c r="F11719" s="288">
        <v>201.89074669999991</v>
      </c>
      <c r="G11719" s="289">
        <v>55</v>
      </c>
      <c r="H11719" s="290">
        <v>5477.3023241999999</v>
      </c>
      <c r="I11719" s="289">
        <v>0</v>
      </c>
      <c r="J11719" s="214" t="s">
        <v>132</v>
      </c>
      <c r="K11719" s="214"/>
      <c r="L11719" s="214"/>
      <c r="M11719"/>
    </row>
    <row r="11720" spans="1:13" x14ac:dyDescent="0.2">
      <c r="A11720" s="284">
        <v>45414</v>
      </c>
      <c r="B11720" s="285">
        <v>13</v>
      </c>
      <c r="C11720" s="286">
        <v>612.71502920000012</v>
      </c>
      <c r="D11720" s="287">
        <v>11.79325379999969</v>
      </c>
      <c r="E11720" s="288">
        <v>4967.85286</v>
      </c>
      <c r="F11720" s="288">
        <v>200.47135860000071</v>
      </c>
      <c r="G11720" s="289">
        <v>58</v>
      </c>
      <c r="H11720" s="290">
        <v>5850.8325016000008</v>
      </c>
      <c r="I11720" s="289">
        <v>0</v>
      </c>
      <c r="J11720" s="214" t="s">
        <v>132</v>
      </c>
      <c r="K11720" s="214"/>
      <c r="L11720" s="214"/>
      <c r="M11720"/>
    </row>
    <row r="11721" spans="1:13" x14ac:dyDescent="0.2">
      <c r="A11721" s="284">
        <v>45414</v>
      </c>
      <c r="B11721" s="285">
        <v>14</v>
      </c>
      <c r="C11721" s="286">
        <v>775.38504199999988</v>
      </c>
      <c r="D11721" s="287">
        <v>22.649474900000229</v>
      </c>
      <c r="E11721" s="288">
        <v>4865.1611200000007</v>
      </c>
      <c r="F11721" s="288">
        <v>205.07872099999895</v>
      </c>
      <c r="G11721" s="289">
        <v>57</v>
      </c>
      <c r="H11721" s="290">
        <v>5925.2743578999998</v>
      </c>
      <c r="I11721" s="289">
        <v>0</v>
      </c>
      <c r="J11721" s="214" t="s">
        <v>132</v>
      </c>
      <c r="K11721" s="214"/>
      <c r="L11721" s="214"/>
      <c r="M11721"/>
    </row>
    <row r="11722" spans="1:13" x14ac:dyDescent="0.2">
      <c r="A11722" s="284">
        <v>45414</v>
      </c>
      <c r="B11722" s="285">
        <v>15</v>
      </c>
      <c r="C11722" s="286">
        <v>1127.0937455999997</v>
      </c>
      <c r="D11722" s="287">
        <v>45.488151300000197</v>
      </c>
      <c r="E11722" s="288">
        <v>5227.09663</v>
      </c>
      <c r="F11722" s="288">
        <v>218.13674069999979</v>
      </c>
      <c r="G11722" s="289">
        <v>60</v>
      </c>
      <c r="H11722" s="290">
        <v>6677.8152676</v>
      </c>
      <c r="I11722" s="289">
        <v>0</v>
      </c>
      <c r="J11722" s="214" t="s">
        <v>132</v>
      </c>
      <c r="K11722" s="214"/>
      <c r="L11722" s="214"/>
      <c r="M11722"/>
    </row>
    <row r="11723" spans="1:13" x14ac:dyDescent="0.2">
      <c r="A11723" s="284">
        <v>45414</v>
      </c>
      <c r="B11723" s="285">
        <v>16</v>
      </c>
      <c r="C11723" s="286">
        <v>1693.6828628000003</v>
      </c>
      <c r="D11723" s="287">
        <v>83.027929700000016</v>
      </c>
      <c r="E11723" s="288">
        <v>5139.78406</v>
      </c>
      <c r="F11723" s="288">
        <v>243.32104890000028</v>
      </c>
      <c r="G11723" s="289">
        <v>58</v>
      </c>
      <c r="H11723" s="290">
        <v>7217.8159014000003</v>
      </c>
      <c r="I11723" s="289">
        <v>0</v>
      </c>
      <c r="J11723" s="214" t="s">
        <v>132</v>
      </c>
      <c r="K11723" s="214"/>
      <c r="L11723" s="214"/>
      <c r="M11723"/>
    </row>
    <row r="11724" spans="1:13" x14ac:dyDescent="0.2">
      <c r="A11724" s="284">
        <v>45414</v>
      </c>
      <c r="B11724" s="285">
        <v>17</v>
      </c>
      <c r="C11724" s="286">
        <v>2423.6209936000005</v>
      </c>
      <c r="D11724" s="287">
        <v>132.39308570000006</v>
      </c>
      <c r="E11724" s="288">
        <v>5563.4393</v>
      </c>
      <c r="F11724" s="288">
        <v>281.25313379999989</v>
      </c>
      <c r="G11724" s="289">
        <v>59</v>
      </c>
      <c r="H11724" s="290">
        <v>8459.7065131000018</v>
      </c>
      <c r="I11724" s="289">
        <v>0</v>
      </c>
      <c r="J11724" s="214" t="s">
        <v>132</v>
      </c>
      <c r="K11724" s="214"/>
      <c r="L11724" s="214"/>
      <c r="M11724"/>
    </row>
    <row r="11725" spans="1:13" x14ac:dyDescent="0.2">
      <c r="A11725" s="284">
        <v>45414</v>
      </c>
      <c r="B11725" s="285">
        <v>18</v>
      </c>
      <c r="C11725" s="286">
        <v>3222.6493599000005</v>
      </c>
      <c r="D11725" s="287">
        <v>187.38397699999993</v>
      </c>
      <c r="E11725" s="288">
        <v>5867.5305799999996</v>
      </c>
      <c r="F11725" s="288">
        <v>317.59343470000113</v>
      </c>
      <c r="G11725" s="289">
        <v>60</v>
      </c>
      <c r="H11725" s="290">
        <v>9655.1573516000026</v>
      </c>
      <c r="I11725" s="289">
        <v>0</v>
      </c>
      <c r="J11725" s="214" t="s">
        <v>132</v>
      </c>
      <c r="K11725" s="214"/>
      <c r="L11725" s="214"/>
      <c r="M11725"/>
    </row>
    <row r="11726" spans="1:13" x14ac:dyDescent="0.2">
      <c r="A11726" s="284">
        <v>45414</v>
      </c>
      <c r="B11726" s="285">
        <v>19</v>
      </c>
      <c r="C11726" s="286">
        <v>3711.9912191000003</v>
      </c>
      <c r="D11726" s="287">
        <v>221.33697029999976</v>
      </c>
      <c r="E11726" s="288">
        <v>6013.4463299999998</v>
      </c>
      <c r="F11726" s="288">
        <v>340.12118920000012</v>
      </c>
      <c r="G11726" s="289">
        <v>57</v>
      </c>
      <c r="H11726" s="290">
        <v>10343.895708600001</v>
      </c>
      <c r="I11726" s="289">
        <v>0</v>
      </c>
      <c r="J11726" s="214" t="s">
        <v>132</v>
      </c>
      <c r="K11726" s="214"/>
      <c r="L11726" s="214"/>
      <c r="M11726"/>
    </row>
    <row r="11727" spans="1:13" x14ac:dyDescent="0.2">
      <c r="A11727" s="284">
        <v>45414</v>
      </c>
      <c r="B11727" s="285">
        <v>20</v>
      </c>
      <c r="C11727" s="286">
        <v>3859.0383671</v>
      </c>
      <c r="D11727" s="287">
        <v>233.23947460000028</v>
      </c>
      <c r="E11727" s="288">
        <v>6117.2914199999996</v>
      </c>
      <c r="F11727" s="288">
        <v>351.75564740000027</v>
      </c>
      <c r="G11727" s="289">
        <v>52</v>
      </c>
      <c r="H11727" s="290">
        <v>10613.3249091</v>
      </c>
      <c r="I11727" s="289">
        <v>0</v>
      </c>
      <c r="J11727" s="214" t="s">
        <v>132</v>
      </c>
      <c r="K11727" s="214"/>
      <c r="L11727" s="214"/>
      <c r="M11727"/>
    </row>
    <row r="11728" spans="1:13" x14ac:dyDescent="0.2">
      <c r="A11728" s="284">
        <v>45414</v>
      </c>
      <c r="B11728" s="285">
        <v>21</v>
      </c>
      <c r="C11728" s="286">
        <v>3749.7389926999999</v>
      </c>
      <c r="D11728" s="287">
        <v>222.89967890000005</v>
      </c>
      <c r="E11728" s="288">
        <v>5966.9772499999999</v>
      </c>
      <c r="F11728" s="288">
        <v>336.09926329999962</v>
      </c>
      <c r="G11728" s="289">
        <v>44</v>
      </c>
      <c r="H11728" s="290">
        <v>10319.7151849</v>
      </c>
      <c r="I11728" s="289">
        <v>0</v>
      </c>
      <c r="J11728" s="214" t="s">
        <v>132</v>
      </c>
      <c r="K11728" s="214"/>
      <c r="L11728" s="214"/>
      <c r="M11728"/>
    </row>
    <row r="11729" spans="1:13" x14ac:dyDescent="0.2">
      <c r="A11729" s="284">
        <v>45414</v>
      </c>
      <c r="B11729" s="285">
        <v>22</v>
      </c>
      <c r="C11729" s="286">
        <v>3478.8672086000006</v>
      </c>
      <c r="D11729" s="287">
        <v>200.44656609999959</v>
      </c>
      <c r="E11729" s="288">
        <v>5560.1825899999994</v>
      </c>
      <c r="F11729" s="288">
        <v>302.87083600000005</v>
      </c>
      <c r="G11729" s="289">
        <v>39</v>
      </c>
      <c r="H11729" s="290">
        <v>9581.3672007000005</v>
      </c>
      <c r="I11729" s="289">
        <v>0</v>
      </c>
      <c r="J11729" s="214" t="s">
        <v>132</v>
      </c>
      <c r="K11729" s="214"/>
      <c r="L11729" s="214"/>
      <c r="M11729"/>
    </row>
    <row r="11730" spans="1:13" x14ac:dyDescent="0.2">
      <c r="A11730" s="284">
        <v>45414</v>
      </c>
      <c r="B11730" s="285">
        <v>23</v>
      </c>
      <c r="C11730" s="286">
        <v>3188.4418926999997</v>
      </c>
      <c r="D11730" s="287">
        <v>177.8904504999999</v>
      </c>
      <c r="E11730" s="288">
        <v>5136.3869799999993</v>
      </c>
      <c r="F11730" s="288">
        <v>270.65357830000085</v>
      </c>
      <c r="G11730" s="289">
        <v>35</v>
      </c>
      <c r="H11730" s="290">
        <v>8808.372901499999</v>
      </c>
      <c r="I11730" s="289">
        <v>0</v>
      </c>
      <c r="J11730" s="214" t="s">
        <v>132</v>
      </c>
      <c r="K11730" s="214"/>
      <c r="L11730" s="214"/>
      <c r="M11730"/>
    </row>
    <row r="11731" spans="1:13" x14ac:dyDescent="0.2">
      <c r="A11731" s="284">
        <v>45414</v>
      </c>
      <c r="B11731" s="285">
        <v>24</v>
      </c>
      <c r="C11731" s="286">
        <v>3024.6767296999997</v>
      </c>
      <c r="D11731" s="287">
        <v>166.61722639999999</v>
      </c>
      <c r="E11731" s="288">
        <v>4994.00576</v>
      </c>
      <c r="F11731" s="288">
        <v>259.56489909999982</v>
      </c>
      <c r="G11731" s="289">
        <v>30</v>
      </c>
      <c r="H11731" s="290">
        <v>8474.8646152000001</v>
      </c>
      <c r="I11731" s="289">
        <v>0</v>
      </c>
      <c r="J11731" s="214" t="s">
        <v>132</v>
      </c>
      <c r="K11731" s="214"/>
      <c r="L11731" s="214"/>
      <c r="M11731"/>
    </row>
    <row r="11732" spans="1:13" x14ac:dyDescent="0.2">
      <c r="A11732" s="284">
        <v>45415</v>
      </c>
      <c r="B11732" s="285">
        <v>1</v>
      </c>
      <c r="C11732" s="286">
        <v>2893.5882942999997</v>
      </c>
      <c r="D11732" s="287">
        <v>156.34679790000015</v>
      </c>
      <c r="E11732" s="288">
        <v>4778.8555100000003</v>
      </c>
      <c r="F11732" s="288">
        <v>243.02747779999936</v>
      </c>
      <c r="G11732" s="289">
        <v>17</v>
      </c>
      <c r="H11732" s="290">
        <v>8088.81808</v>
      </c>
      <c r="I11732" s="289">
        <v>0</v>
      </c>
      <c r="J11732" s="214" t="s">
        <v>132</v>
      </c>
      <c r="K11732" s="214"/>
      <c r="L11732" s="214"/>
      <c r="M11732"/>
    </row>
    <row r="11733" spans="1:13" x14ac:dyDescent="0.2">
      <c r="A11733" s="284">
        <v>45415</v>
      </c>
      <c r="B11733" s="285">
        <v>2</v>
      </c>
      <c r="C11733" s="286">
        <v>2798.5444091999998</v>
      </c>
      <c r="D11733" s="287">
        <v>149.43314749999982</v>
      </c>
      <c r="E11733" s="288">
        <v>4565.6717399999998</v>
      </c>
      <c r="F11733" s="288">
        <v>230.93917020000026</v>
      </c>
      <c r="G11733" s="289">
        <v>11</v>
      </c>
      <c r="H11733" s="290">
        <v>7755.5884668999997</v>
      </c>
      <c r="I11733" s="289">
        <v>0</v>
      </c>
      <c r="J11733" s="214" t="s">
        <v>132</v>
      </c>
      <c r="K11733" s="214"/>
      <c r="L11733" s="214"/>
      <c r="M11733"/>
    </row>
    <row r="11734" spans="1:13" x14ac:dyDescent="0.2">
      <c r="A11734" s="284">
        <v>45415</v>
      </c>
      <c r="B11734" s="285">
        <v>3</v>
      </c>
      <c r="C11734" s="286">
        <v>2752.5283143000001</v>
      </c>
      <c r="D11734" s="287">
        <v>145.85772899999998</v>
      </c>
      <c r="E11734" s="288">
        <v>4527.4938000000002</v>
      </c>
      <c r="F11734" s="288">
        <v>224.9917190999995</v>
      </c>
      <c r="G11734" s="289">
        <v>12</v>
      </c>
      <c r="H11734" s="290">
        <v>7662.8715623999997</v>
      </c>
      <c r="I11734" s="289">
        <v>0</v>
      </c>
      <c r="J11734" s="214" t="s">
        <v>132</v>
      </c>
      <c r="K11734" s="214"/>
      <c r="L11734" s="214"/>
      <c r="M11734"/>
    </row>
    <row r="11735" spans="1:13" x14ac:dyDescent="0.2">
      <c r="A11735" s="284">
        <v>45415</v>
      </c>
      <c r="B11735" s="285">
        <v>4</v>
      </c>
      <c r="C11735" s="286">
        <v>2789.9925542000001</v>
      </c>
      <c r="D11735" s="287">
        <v>148.10652530000016</v>
      </c>
      <c r="E11735" s="288">
        <v>4506.4260199999999</v>
      </c>
      <c r="F11735" s="288">
        <v>227.37397959999998</v>
      </c>
      <c r="G11735" s="289">
        <v>24</v>
      </c>
      <c r="H11735" s="290">
        <v>7695.8990791000006</v>
      </c>
      <c r="I11735" s="289">
        <v>0</v>
      </c>
      <c r="J11735" s="214" t="s">
        <v>132</v>
      </c>
      <c r="K11735" s="214"/>
      <c r="L11735" s="214"/>
      <c r="M11735"/>
    </row>
    <row r="11736" spans="1:13" x14ac:dyDescent="0.2">
      <c r="A11736" s="284">
        <v>45415</v>
      </c>
      <c r="B11736" s="285">
        <v>5</v>
      </c>
      <c r="C11736" s="286">
        <v>2930.1088850000001</v>
      </c>
      <c r="D11736" s="287">
        <v>157.75249009999987</v>
      </c>
      <c r="E11736" s="288">
        <v>4745.6548599999996</v>
      </c>
      <c r="F11736" s="288">
        <v>241.86856330000046</v>
      </c>
      <c r="G11736" s="289">
        <v>48</v>
      </c>
      <c r="H11736" s="290">
        <v>8123.3847984000004</v>
      </c>
      <c r="I11736" s="289">
        <v>0</v>
      </c>
      <c r="J11736" s="214" t="s">
        <v>132</v>
      </c>
      <c r="K11736" s="214"/>
      <c r="L11736" s="214"/>
      <c r="M11736"/>
    </row>
    <row r="11737" spans="1:13" x14ac:dyDescent="0.2">
      <c r="A11737" s="284">
        <v>45415</v>
      </c>
      <c r="B11737" s="285">
        <v>6</v>
      </c>
      <c r="C11737" s="286">
        <v>3096.7864798999999</v>
      </c>
      <c r="D11737" s="287">
        <v>171.89673189999999</v>
      </c>
      <c r="E11737" s="288">
        <v>5151.6829499999994</v>
      </c>
      <c r="F11737" s="288">
        <v>270.41973420000068</v>
      </c>
      <c r="G11737" s="289">
        <v>55</v>
      </c>
      <c r="H11737" s="290">
        <v>8745.7858959999994</v>
      </c>
      <c r="I11737" s="289">
        <v>0</v>
      </c>
      <c r="J11737" s="214" t="s">
        <v>132</v>
      </c>
      <c r="K11737" s="214"/>
      <c r="L11737" s="214"/>
      <c r="M11737"/>
    </row>
    <row r="11738" spans="1:13" x14ac:dyDescent="0.2">
      <c r="A11738" s="284">
        <v>45415</v>
      </c>
      <c r="B11738" s="285">
        <v>7</v>
      </c>
      <c r="C11738" s="286">
        <v>2883.8796950000001</v>
      </c>
      <c r="D11738" s="287">
        <v>160.84959389999986</v>
      </c>
      <c r="E11738" s="288">
        <v>5433.1735600000002</v>
      </c>
      <c r="F11738" s="288">
        <v>285.76338359999954</v>
      </c>
      <c r="G11738" s="289">
        <v>56</v>
      </c>
      <c r="H11738" s="290">
        <v>8819.6662324999998</v>
      </c>
      <c r="I11738" s="289">
        <v>0</v>
      </c>
      <c r="J11738" s="214" t="s">
        <v>132</v>
      </c>
      <c r="K11738" s="214"/>
      <c r="L11738" s="214"/>
      <c r="M11738"/>
    </row>
    <row r="11739" spans="1:13" x14ac:dyDescent="0.2">
      <c r="A11739" s="284">
        <v>45415</v>
      </c>
      <c r="B11739" s="285">
        <v>8</v>
      </c>
      <c r="C11739" s="286">
        <v>2268.0389264999999</v>
      </c>
      <c r="D11739" s="287">
        <v>119.42527639999989</v>
      </c>
      <c r="E11739" s="288">
        <v>5275.6645600000002</v>
      </c>
      <c r="F11739" s="288">
        <v>271.28023480000047</v>
      </c>
      <c r="G11739" s="289">
        <v>55</v>
      </c>
      <c r="H11739" s="290">
        <v>7989.4089977000003</v>
      </c>
      <c r="I11739" s="289">
        <v>0</v>
      </c>
      <c r="J11739" s="214" t="s">
        <v>132</v>
      </c>
      <c r="K11739" s="214"/>
      <c r="L11739" s="214"/>
      <c r="M11739"/>
    </row>
    <row r="11740" spans="1:13" x14ac:dyDescent="0.2">
      <c r="A11740" s="284">
        <v>45415</v>
      </c>
      <c r="B11740" s="285">
        <v>9</v>
      </c>
      <c r="C11740" s="286">
        <v>1610.9041276</v>
      </c>
      <c r="D11740" s="287">
        <v>76.483860799999832</v>
      </c>
      <c r="E11740" s="288">
        <v>4973.6612499999992</v>
      </c>
      <c r="F11740" s="288">
        <v>248.28400730000067</v>
      </c>
      <c r="G11740" s="289">
        <v>54</v>
      </c>
      <c r="H11740" s="290">
        <v>6963.3332456999997</v>
      </c>
      <c r="I11740" s="289">
        <v>0</v>
      </c>
      <c r="J11740" s="214" t="s">
        <v>132</v>
      </c>
      <c r="K11740" s="214"/>
      <c r="L11740" s="214"/>
      <c r="M11740"/>
    </row>
    <row r="11741" spans="1:13" x14ac:dyDescent="0.2">
      <c r="A11741" s="284">
        <v>45415</v>
      </c>
      <c r="B11741" s="285">
        <v>10</v>
      </c>
      <c r="C11741" s="286">
        <v>1069.6524740999998</v>
      </c>
      <c r="D11741" s="287">
        <v>41.919755499999781</v>
      </c>
      <c r="E11741" s="288">
        <v>4705.8625300000003</v>
      </c>
      <c r="F11741" s="288">
        <v>224.91402999999991</v>
      </c>
      <c r="G11741" s="289">
        <v>55</v>
      </c>
      <c r="H11741" s="290">
        <v>6097.3487895999997</v>
      </c>
      <c r="I11741" s="289">
        <v>0</v>
      </c>
      <c r="J11741" s="214" t="s">
        <v>132</v>
      </c>
      <c r="K11741" s="214"/>
      <c r="L11741" s="214"/>
      <c r="M11741"/>
    </row>
    <row r="11742" spans="1:13" x14ac:dyDescent="0.2">
      <c r="A11742" s="284">
        <v>45415</v>
      </c>
      <c r="B11742" s="285">
        <v>11</v>
      </c>
      <c r="C11742" s="286">
        <v>737.44317309999997</v>
      </c>
      <c r="D11742" s="287">
        <v>20.734866899999901</v>
      </c>
      <c r="E11742" s="288">
        <v>4485.3942299999999</v>
      </c>
      <c r="F11742" s="288">
        <v>208.45414079999955</v>
      </c>
      <c r="G11742" s="289">
        <v>55</v>
      </c>
      <c r="H11742" s="290">
        <v>5507.0264107999992</v>
      </c>
      <c r="I11742" s="289">
        <v>0</v>
      </c>
      <c r="J11742" s="214" t="s">
        <v>132</v>
      </c>
      <c r="K11742" s="214"/>
      <c r="L11742" s="214"/>
      <c r="M11742"/>
    </row>
    <row r="11743" spans="1:13" x14ac:dyDescent="0.2">
      <c r="A11743" s="284">
        <v>45415</v>
      </c>
      <c r="B11743" s="285">
        <v>12</v>
      </c>
      <c r="C11743" s="286">
        <v>608.22407480000038</v>
      </c>
      <c r="D11743" s="287">
        <v>12.412529699999936</v>
      </c>
      <c r="E11743" s="288">
        <v>4329.0735299999997</v>
      </c>
      <c r="F11743" s="288">
        <v>199.0693097000003</v>
      </c>
      <c r="G11743" s="289">
        <v>55</v>
      </c>
      <c r="H11743" s="290">
        <v>5203.7794442000004</v>
      </c>
      <c r="I11743" s="289">
        <v>0</v>
      </c>
      <c r="J11743" s="214" t="s">
        <v>132</v>
      </c>
      <c r="K11743" s="214"/>
      <c r="L11743" s="214"/>
      <c r="M11743"/>
    </row>
    <row r="11744" spans="1:13" x14ac:dyDescent="0.2">
      <c r="A11744" s="284">
        <v>45415</v>
      </c>
      <c r="B11744" s="285">
        <v>13</v>
      </c>
      <c r="C11744" s="286">
        <v>654.24857889999976</v>
      </c>
      <c r="D11744" s="287">
        <v>15.804078800000127</v>
      </c>
      <c r="E11744" s="288">
        <v>4427.0832800000007</v>
      </c>
      <c r="F11744" s="288">
        <v>196.65043989999958</v>
      </c>
      <c r="G11744" s="289">
        <v>56</v>
      </c>
      <c r="H11744" s="290">
        <v>5349.7863776000004</v>
      </c>
      <c r="I11744" s="289">
        <v>0</v>
      </c>
      <c r="J11744" s="214" t="s">
        <v>132</v>
      </c>
      <c r="K11744" s="214"/>
      <c r="L11744" s="214"/>
      <c r="M11744"/>
    </row>
    <row r="11745" spans="1:13" x14ac:dyDescent="0.2">
      <c r="A11745" s="284">
        <v>45415</v>
      </c>
      <c r="B11745" s="285">
        <v>14</v>
      </c>
      <c r="C11745" s="286">
        <v>825.65255179999986</v>
      </c>
      <c r="D11745" s="287">
        <v>27.194202500000017</v>
      </c>
      <c r="E11745" s="288">
        <v>4284.1268500000006</v>
      </c>
      <c r="F11745" s="288">
        <v>199.58563609999965</v>
      </c>
      <c r="G11745" s="289">
        <v>56</v>
      </c>
      <c r="H11745" s="290">
        <v>5392.5592403999999</v>
      </c>
      <c r="I11745" s="289">
        <v>0</v>
      </c>
      <c r="J11745" s="214" t="s">
        <v>132</v>
      </c>
      <c r="K11745" s="214"/>
      <c r="L11745" s="214"/>
      <c r="M11745"/>
    </row>
    <row r="11746" spans="1:13" x14ac:dyDescent="0.2">
      <c r="A11746" s="284">
        <v>45415</v>
      </c>
      <c r="B11746" s="285">
        <v>15</v>
      </c>
      <c r="C11746" s="286">
        <v>1165.5187854000001</v>
      </c>
      <c r="D11746" s="287">
        <v>49.201693200000221</v>
      </c>
      <c r="E11746" s="288">
        <v>4481.8741499999996</v>
      </c>
      <c r="F11746" s="288">
        <v>212.18588269999964</v>
      </c>
      <c r="G11746" s="289">
        <v>57</v>
      </c>
      <c r="H11746" s="290">
        <v>5965.7805112999995</v>
      </c>
      <c r="I11746" s="289">
        <v>0</v>
      </c>
      <c r="J11746" s="214" t="s">
        <v>132</v>
      </c>
      <c r="K11746" s="214"/>
      <c r="L11746" s="214"/>
      <c r="M11746"/>
    </row>
    <row r="11747" spans="1:13" x14ac:dyDescent="0.2">
      <c r="A11747" s="284">
        <v>45415</v>
      </c>
      <c r="B11747" s="285">
        <v>16</v>
      </c>
      <c r="C11747" s="286">
        <v>1721.7550953999998</v>
      </c>
      <c r="D11747" s="287">
        <v>86.269715000000161</v>
      </c>
      <c r="E11747" s="288">
        <v>4793.9368999999997</v>
      </c>
      <c r="F11747" s="288">
        <v>237.43986150000001</v>
      </c>
      <c r="G11747" s="289">
        <v>58</v>
      </c>
      <c r="H11747" s="290">
        <v>6897.4015718999999</v>
      </c>
      <c r="I11747" s="289">
        <v>0</v>
      </c>
      <c r="J11747" s="214" t="s">
        <v>132</v>
      </c>
      <c r="K11747" s="214"/>
      <c r="L11747" s="214"/>
      <c r="M11747"/>
    </row>
    <row r="11748" spans="1:13" x14ac:dyDescent="0.2">
      <c r="A11748" s="284">
        <v>45415</v>
      </c>
      <c r="B11748" s="285">
        <v>17</v>
      </c>
      <c r="C11748" s="286">
        <v>2455.2657550000004</v>
      </c>
      <c r="D11748" s="287">
        <v>136.51810519999978</v>
      </c>
      <c r="E11748" s="288">
        <v>5295.1351500000001</v>
      </c>
      <c r="F11748" s="288">
        <v>275.4697070000002</v>
      </c>
      <c r="G11748" s="289">
        <v>58</v>
      </c>
      <c r="H11748" s="290">
        <v>8220.3887171999995</v>
      </c>
      <c r="I11748" s="289">
        <v>0</v>
      </c>
      <c r="J11748" s="214" t="s">
        <v>132</v>
      </c>
      <c r="K11748" s="214"/>
      <c r="L11748" s="214"/>
      <c r="M11748"/>
    </row>
    <row r="11749" spans="1:13" x14ac:dyDescent="0.2">
      <c r="A11749" s="284">
        <v>45415</v>
      </c>
      <c r="B11749" s="285">
        <v>18</v>
      </c>
      <c r="C11749" s="286">
        <v>3218.2900038000002</v>
      </c>
      <c r="D11749" s="287">
        <v>188.01589110000029</v>
      </c>
      <c r="E11749" s="288">
        <v>5700.6747899999991</v>
      </c>
      <c r="F11749" s="288">
        <v>307.75094300000092</v>
      </c>
      <c r="G11749" s="289">
        <v>59</v>
      </c>
      <c r="H11749" s="290">
        <v>9473.7316279000006</v>
      </c>
      <c r="I11749" s="289">
        <v>0</v>
      </c>
      <c r="J11749" s="214" t="s">
        <v>132</v>
      </c>
      <c r="K11749" s="214"/>
      <c r="L11749" s="214"/>
      <c r="M11749"/>
    </row>
    <row r="11750" spans="1:13" x14ac:dyDescent="0.2">
      <c r="A11750" s="284">
        <v>45415</v>
      </c>
      <c r="B11750" s="285">
        <v>19</v>
      </c>
      <c r="C11750" s="286">
        <v>3645.4013976000001</v>
      </c>
      <c r="D11750" s="287">
        <v>217.55374950000001</v>
      </c>
      <c r="E11750" s="288">
        <v>5845.8165499999996</v>
      </c>
      <c r="F11750" s="288">
        <v>329.6355723000006</v>
      </c>
      <c r="G11750" s="289">
        <v>56</v>
      </c>
      <c r="H11750" s="290">
        <v>10094.407269399999</v>
      </c>
      <c r="I11750" s="289">
        <v>0</v>
      </c>
      <c r="J11750" s="214" t="s">
        <v>132</v>
      </c>
      <c r="K11750" s="214"/>
      <c r="L11750" s="214"/>
      <c r="M11750"/>
    </row>
    <row r="11751" spans="1:13" x14ac:dyDescent="0.2">
      <c r="A11751" s="284">
        <v>45415</v>
      </c>
      <c r="B11751" s="285">
        <v>20</v>
      </c>
      <c r="C11751" s="286">
        <v>3730.8085858999998</v>
      </c>
      <c r="D11751" s="287">
        <v>225.18356959999971</v>
      </c>
      <c r="E11751" s="288">
        <v>5981.7699699999994</v>
      </c>
      <c r="F11751" s="288">
        <v>339.61511430000064</v>
      </c>
      <c r="G11751" s="289">
        <v>51</v>
      </c>
      <c r="H11751" s="290">
        <v>10328.3772398</v>
      </c>
      <c r="I11751" s="289">
        <v>0</v>
      </c>
      <c r="J11751" s="214" t="s">
        <v>132</v>
      </c>
      <c r="K11751" s="214"/>
      <c r="L11751" s="214"/>
      <c r="M11751"/>
    </row>
    <row r="11752" spans="1:13" x14ac:dyDescent="0.2">
      <c r="A11752" s="284">
        <v>45415</v>
      </c>
      <c r="B11752" s="285">
        <v>21</v>
      </c>
      <c r="C11752" s="286">
        <v>3618.4994928000001</v>
      </c>
      <c r="D11752" s="287">
        <v>215.26447179999957</v>
      </c>
      <c r="E11752" s="288">
        <v>5869.3871400000007</v>
      </c>
      <c r="F11752" s="288">
        <v>326.99150349999945</v>
      </c>
      <c r="G11752" s="289">
        <v>44</v>
      </c>
      <c r="H11752" s="290">
        <v>10074.142608100001</v>
      </c>
      <c r="I11752" s="289">
        <v>0</v>
      </c>
      <c r="J11752" s="214" t="s">
        <v>132</v>
      </c>
      <c r="K11752" s="214"/>
      <c r="L11752" s="214"/>
      <c r="M11752"/>
    </row>
    <row r="11753" spans="1:13" x14ac:dyDescent="0.2">
      <c r="A11753" s="284">
        <v>45415</v>
      </c>
      <c r="B11753" s="285">
        <v>22</v>
      </c>
      <c r="C11753" s="286">
        <v>3374.9952146999999</v>
      </c>
      <c r="D11753" s="287">
        <v>196.31807519999981</v>
      </c>
      <c r="E11753" s="288">
        <v>5529.9769900000001</v>
      </c>
      <c r="F11753" s="288">
        <v>299.8743773999995</v>
      </c>
      <c r="G11753" s="289">
        <v>38</v>
      </c>
      <c r="H11753" s="290">
        <v>9439.1646572999998</v>
      </c>
      <c r="I11753" s="289">
        <v>0</v>
      </c>
      <c r="J11753" s="214" t="s">
        <v>132</v>
      </c>
      <c r="K11753" s="214"/>
      <c r="L11753" s="214"/>
      <c r="M11753"/>
    </row>
    <row r="11754" spans="1:13" x14ac:dyDescent="0.2">
      <c r="A11754" s="284">
        <v>45415</v>
      </c>
      <c r="B11754" s="285">
        <v>23</v>
      </c>
      <c r="C11754" s="286">
        <v>3118.7905003999999</v>
      </c>
      <c r="D11754" s="287">
        <v>175.67084590000002</v>
      </c>
      <c r="E11754" s="288">
        <v>5165.5684300000003</v>
      </c>
      <c r="F11754" s="288">
        <v>271.17460029999984</v>
      </c>
      <c r="G11754" s="289">
        <v>35</v>
      </c>
      <c r="H11754" s="290">
        <v>8766.2043765999988</v>
      </c>
      <c r="I11754" s="289">
        <v>0</v>
      </c>
      <c r="J11754" s="214" t="s">
        <v>132</v>
      </c>
      <c r="K11754" s="214"/>
      <c r="L11754" s="214"/>
      <c r="M11754"/>
    </row>
    <row r="11755" spans="1:13" x14ac:dyDescent="0.2">
      <c r="A11755" s="284">
        <v>45415</v>
      </c>
      <c r="B11755" s="285">
        <v>24</v>
      </c>
      <c r="C11755" s="286">
        <v>2949.2799077</v>
      </c>
      <c r="D11755" s="287">
        <v>161.99628190000016</v>
      </c>
      <c r="E11755" s="288">
        <v>4998.2668400000002</v>
      </c>
      <c r="F11755" s="288">
        <v>257.95410459999948</v>
      </c>
      <c r="G11755" s="289">
        <v>30</v>
      </c>
      <c r="H11755" s="290">
        <v>8397.497134199999</v>
      </c>
      <c r="I11755" s="289">
        <v>0</v>
      </c>
      <c r="J11755" s="214" t="s">
        <v>132</v>
      </c>
      <c r="K11755" s="214"/>
      <c r="L11755" s="214"/>
      <c r="M11755"/>
    </row>
    <row r="11756" spans="1:13" x14ac:dyDescent="0.2">
      <c r="A11756" s="284">
        <v>45416</v>
      </c>
      <c r="B11756" s="285">
        <v>1</v>
      </c>
      <c r="C11756" s="286">
        <v>2806.8252679000002</v>
      </c>
      <c r="D11756" s="287">
        <v>151.15133649999962</v>
      </c>
      <c r="E11756" s="288">
        <v>4761.4176699999998</v>
      </c>
      <c r="F11756" s="288">
        <v>241.07095269999991</v>
      </c>
      <c r="G11756" s="289">
        <v>17</v>
      </c>
      <c r="H11756" s="290">
        <v>7977.4652270999995</v>
      </c>
      <c r="I11756" s="289">
        <v>0</v>
      </c>
      <c r="J11756" s="214" t="s">
        <v>132</v>
      </c>
      <c r="K11756" s="214"/>
      <c r="L11756" s="214"/>
      <c r="M11756"/>
    </row>
    <row r="11757" spans="1:13" x14ac:dyDescent="0.2">
      <c r="A11757" s="284">
        <v>45416</v>
      </c>
      <c r="B11757" s="285">
        <v>2</v>
      </c>
      <c r="C11757" s="286">
        <v>2699.5235598999998</v>
      </c>
      <c r="D11757" s="287">
        <v>143.17653250000018</v>
      </c>
      <c r="E11757" s="288">
        <v>4603.1538499999997</v>
      </c>
      <c r="F11757" s="288">
        <v>228.3227708000004</v>
      </c>
      <c r="G11757" s="289">
        <v>11</v>
      </c>
      <c r="H11757" s="290">
        <v>7685.1767131999995</v>
      </c>
      <c r="I11757" s="289">
        <v>0</v>
      </c>
      <c r="J11757" s="214" t="s">
        <v>132</v>
      </c>
      <c r="K11757" s="214"/>
      <c r="L11757" s="214"/>
      <c r="M11757"/>
    </row>
    <row r="11758" spans="1:13" x14ac:dyDescent="0.2">
      <c r="A11758" s="284">
        <v>45416</v>
      </c>
      <c r="B11758" s="285">
        <v>3</v>
      </c>
      <c r="C11758" s="286">
        <v>2635.8751093000001</v>
      </c>
      <c r="D11758" s="287">
        <v>138.2299107000002</v>
      </c>
      <c r="E11758" s="288">
        <v>4532.6372799999999</v>
      </c>
      <c r="F11758" s="288">
        <v>220.59765160000006</v>
      </c>
      <c r="G11758" s="289">
        <v>12</v>
      </c>
      <c r="H11758" s="290">
        <v>7539.3399515999999</v>
      </c>
      <c r="I11758" s="289">
        <v>0</v>
      </c>
      <c r="J11758" s="214" t="s">
        <v>132</v>
      </c>
      <c r="K11758" s="214"/>
      <c r="L11758" s="214"/>
      <c r="M11758"/>
    </row>
    <row r="11759" spans="1:13" x14ac:dyDescent="0.2">
      <c r="A11759" s="284">
        <v>45416</v>
      </c>
      <c r="B11759" s="285">
        <v>4</v>
      </c>
      <c r="C11759" s="286">
        <v>2613.696359</v>
      </c>
      <c r="D11759" s="287">
        <v>137.19338430000019</v>
      </c>
      <c r="E11759" s="288">
        <v>4413.5128699999996</v>
      </c>
      <c r="F11759" s="288">
        <v>217.71474200000011</v>
      </c>
      <c r="G11759" s="289">
        <v>12</v>
      </c>
      <c r="H11759" s="290">
        <v>7394.1173552999999</v>
      </c>
      <c r="I11759" s="289">
        <v>0</v>
      </c>
      <c r="J11759" s="214" t="s">
        <v>132</v>
      </c>
      <c r="K11759" s="214"/>
      <c r="L11759" s="214"/>
      <c r="M11759"/>
    </row>
    <row r="11760" spans="1:13" x14ac:dyDescent="0.2">
      <c r="A11760" s="284">
        <v>45416</v>
      </c>
      <c r="B11760" s="285">
        <v>5</v>
      </c>
      <c r="C11760" s="286">
        <v>2643.1050610000002</v>
      </c>
      <c r="D11760" s="287">
        <v>139.9518221999999</v>
      </c>
      <c r="E11760" s="288">
        <v>4429.8956600000001</v>
      </c>
      <c r="F11760" s="288">
        <v>220.64655500000026</v>
      </c>
      <c r="G11760" s="289">
        <v>22</v>
      </c>
      <c r="H11760" s="290">
        <v>7455.5990982000003</v>
      </c>
      <c r="I11760" s="289">
        <v>0</v>
      </c>
      <c r="J11760" s="214" t="s">
        <v>132</v>
      </c>
      <c r="K11760" s="214"/>
      <c r="L11760" s="214"/>
      <c r="M11760"/>
    </row>
    <row r="11761" spans="1:13" x14ac:dyDescent="0.2">
      <c r="A11761" s="284">
        <v>45416</v>
      </c>
      <c r="B11761" s="285">
        <v>6</v>
      </c>
      <c r="C11761" s="286">
        <v>2656.6057144000006</v>
      </c>
      <c r="D11761" s="287">
        <v>143.25381289999967</v>
      </c>
      <c r="E11761" s="288">
        <v>4663.4739200000004</v>
      </c>
      <c r="F11761" s="288">
        <v>232.46327360000032</v>
      </c>
      <c r="G11761" s="289">
        <v>38</v>
      </c>
      <c r="H11761" s="290">
        <v>7733.7967209000008</v>
      </c>
      <c r="I11761" s="289">
        <v>0</v>
      </c>
      <c r="J11761" s="214" t="s">
        <v>132</v>
      </c>
      <c r="K11761" s="214"/>
      <c r="L11761" s="214"/>
      <c r="M11761"/>
    </row>
    <row r="11762" spans="1:13" x14ac:dyDescent="0.2">
      <c r="A11762" s="284">
        <v>45416</v>
      </c>
      <c r="B11762" s="285">
        <v>7</v>
      </c>
      <c r="C11762" s="286">
        <v>2490.6171285</v>
      </c>
      <c r="D11762" s="287">
        <v>135.62346870000022</v>
      </c>
      <c r="E11762" s="288">
        <v>5004.5335999999998</v>
      </c>
      <c r="F11762" s="288">
        <v>248.90385659999993</v>
      </c>
      <c r="G11762" s="289">
        <v>43</v>
      </c>
      <c r="H11762" s="290">
        <v>7922.6780538000003</v>
      </c>
      <c r="I11762" s="289">
        <v>0</v>
      </c>
      <c r="J11762" s="214" t="s">
        <v>132</v>
      </c>
      <c r="K11762" s="214"/>
      <c r="L11762" s="214"/>
      <c r="M11762"/>
    </row>
    <row r="11763" spans="1:13" x14ac:dyDescent="0.2">
      <c r="A11763" s="284">
        <v>45416</v>
      </c>
      <c r="B11763" s="285">
        <v>8</v>
      </c>
      <c r="C11763" s="286">
        <v>2298.3308587000001</v>
      </c>
      <c r="D11763" s="287">
        <v>125.6831630999998</v>
      </c>
      <c r="E11763" s="288">
        <v>5069.5060199999998</v>
      </c>
      <c r="F11763" s="288">
        <v>266.88645780000024</v>
      </c>
      <c r="G11763" s="289">
        <v>43</v>
      </c>
      <c r="H11763" s="290">
        <v>7803.4064996000006</v>
      </c>
      <c r="I11763" s="289">
        <v>0</v>
      </c>
      <c r="J11763" s="214" t="s">
        <v>132</v>
      </c>
      <c r="K11763" s="214"/>
      <c r="L11763" s="214"/>
      <c r="M11763"/>
    </row>
    <row r="11764" spans="1:13" x14ac:dyDescent="0.2">
      <c r="A11764" s="284">
        <v>45416</v>
      </c>
      <c r="B11764" s="285">
        <v>9</v>
      </c>
      <c r="C11764" s="286">
        <v>2240.9551295000001</v>
      </c>
      <c r="D11764" s="287">
        <v>123.00321880000027</v>
      </c>
      <c r="E11764" s="288">
        <v>5290.0822200000002</v>
      </c>
      <c r="F11764" s="288">
        <v>284.27868889999991</v>
      </c>
      <c r="G11764" s="289">
        <v>39</v>
      </c>
      <c r="H11764" s="290">
        <v>7977.3192572000007</v>
      </c>
      <c r="I11764" s="289">
        <v>0</v>
      </c>
      <c r="J11764" s="214" t="s">
        <v>132</v>
      </c>
      <c r="K11764" s="214"/>
      <c r="L11764" s="214"/>
      <c r="M11764"/>
    </row>
    <row r="11765" spans="1:13" x14ac:dyDescent="0.2">
      <c r="A11765" s="284">
        <v>45416</v>
      </c>
      <c r="B11765" s="285">
        <v>10</v>
      </c>
      <c r="C11765" s="286">
        <v>2407.5192794000004</v>
      </c>
      <c r="D11765" s="287">
        <v>134.2312251999997</v>
      </c>
      <c r="E11765" s="288">
        <v>5548.5923400000001</v>
      </c>
      <c r="F11765" s="288">
        <v>299.1137604000005</v>
      </c>
      <c r="G11765" s="289">
        <v>34</v>
      </c>
      <c r="H11765" s="290">
        <v>8423.4566049999994</v>
      </c>
      <c r="I11765" s="289">
        <v>0</v>
      </c>
      <c r="J11765" s="214" t="s">
        <v>132</v>
      </c>
      <c r="K11765" s="214"/>
      <c r="L11765" s="214"/>
      <c r="M11765"/>
    </row>
    <row r="11766" spans="1:13" x14ac:dyDescent="0.2">
      <c r="A11766" s="284">
        <v>45416</v>
      </c>
      <c r="B11766" s="285">
        <v>11</v>
      </c>
      <c r="C11766" s="286">
        <v>2540.2900997000002</v>
      </c>
      <c r="D11766" s="287">
        <v>141.67142119999991</v>
      </c>
      <c r="E11766" s="288">
        <v>5664.0387200000005</v>
      </c>
      <c r="F11766" s="288">
        <v>308.24395419999928</v>
      </c>
      <c r="G11766" s="289">
        <v>38</v>
      </c>
      <c r="H11766" s="290">
        <v>8692.2441951000001</v>
      </c>
      <c r="I11766" s="289">
        <v>0</v>
      </c>
      <c r="J11766" s="214" t="s">
        <v>132</v>
      </c>
      <c r="K11766" s="214"/>
      <c r="L11766" s="214"/>
      <c r="M11766"/>
    </row>
    <row r="11767" spans="1:13" x14ac:dyDescent="0.2">
      <c r="A11767" s="284">
        <v>45416</v>
      </c>
      <c r="B11767" s="285">
        <v>12</v>
      </c>
      <c r="C11767" s="286">
        <v>2619.9321543999999</v>
      </c>
      <c r="D11767" s="287">
        <v>145.44555010000005</v>
      </c>
      <c r="E11767" s="288">
        <v>5700.0099499999997</v>
      </c>
      <c r="F11767" s="288">
        <v>307.42344630000025</v>
      </c>
      <c r="G11767" s="289">
        <v>41</v>
      </c>
      <c r="H11767" s="290">
        <v>8813.8111008000014</v>
      </c>
      <c r="I11767" s="289">
        <v>0</v>
      </c>
      <c r="J11767" s="214" t="s">
        <v>132</v>
      </c>
      <c r="K11767" s="214"/>
      <c r="L11767" s="214"/>
      <c r="M11767"/>
    </row>
    <row r="11768" spans="1:13" x14ac:dyDescent="0.2">
      <c r="A11768" s="284">
        <v>45416</v>
      </c>
      <c r="B11768" s="285">
        <v>13</v>
      </c>
      <c r="C11768" s="286">
        <v>2624.0001625999998</v>
      </c>
      <c r="D11768" s="287">
        <v>144.7764272000002</v>
      </c>
      <c r="E11768" s="288">
        <v>5530.1796700000004</v>
      </c>
      <c r="F11768" s="288">
        <v>296.42327550000027</v>
      </c>
      <c r="G11768" s="289">
        <v>41</v>
      </c>
      <c r="H11768" s="290">
        <v>8636.3795353000023</v>
      </c>
      <c r="I11768" s="289">
        <v>0</v>
      </c>
      <c r="J11768" s="214" t="s">
        <v>132</v>
      </c>
      <c r="K11768" s="214"/>
      <c r="L11768" s="214"/>
      <c r="M11768"/>
    </row>
    <row r="11769" spans="1:13" x14ac:dyDescent="0.2">
      <c r="A11769" s="284">
        <v>45416</v>
      </c>
      <c r="B11769" s="285">
        <v>14</v>
      </c>
      <c r="C11769" s="286">
        <v>2545.9319723000003</v>
      </c>
      <c r="D11769" s="287">
        <v>139.08236739999975</v>
      </c>
      <c r="E11769" s="288">
        <v>5153.6172099999994</v>
      </c>
      <c r="F11769" s="288">
        <v>271.23005510000075</v>
      </c>
      <c r="G11769" s="289">
        <v>42</v>
      </c>
      <c r="H11769" s="290">
        <v>8151.8616048000004</v>
      </c>
      <c r="I11769" s="289">
        <v>0</v>
      </c>
      <c r="J11769" s="214" t="s">
        <v>132</v>
      </c>
      <c r="K11769" s="214"/>
      <c r="L11769" s="214"/>
      <c r="M11769"/>
    </row>
    <row r="11770" spans="1:13" x14ac:dyDescent="0.2">
      <c r="A11770" s="284">
        <v>45416</v>
      </c>
      <c r="B11770" s="285">
        <v>15</v>
      </c>
      <c r="C11770" s="286">
        <v>2281.9328422999997</v>
      </c>
      <c r="D11770" s="287">
        <v>121.65496909999985</v>
      </c>
      <c r="E11770" s="288">
        <v>4613.0240800000001</v>
      </c>
      <c r="F11770" s="288">
        <v>233.4467937999998</v>
      </c>
      <c r="G11770" s="289">
        <v>44</v>
      </c>
      <c r="H11770" s="290">
        <v>7294.0586851999997</v>
      </c>
      <c r="I11770" s="289">
        <v>0</v>
      </c>
      <c r="J11770" s="214" t="s">
        <v>132</v>
      </c>
      <c r="K11770" s="214"/>
      <c r="L11770" s="214"/>
      <c r="M11770"/>
    </row>
    <row r="11771" spans="1:13" x14ac:dyDescent="0.2">
      <c r="A11771" s="284">
        <v>45416</v>
      </c>
      <c r="B11771" s="285">
        <v>16</v>
      </c>
      <c r="C11771" s="286">
        <v>2278.0577456999999</v>
      </c>
      <c r="D11771" s="287">
        <v>121.50330280000037</v>
      </c>
      <c r="E11771" s="288">
        <v>4731.8322699999999</v>
      </c>
      <c r="F11771" s="288">
        <v>229.96705560000009</v>
      </c>
      <c r="G11771" s="289">
        <v>46</v>
      </c>
      <c r="H11771" s="290">
        <v>7407.3603741000006</v>
      </c>
      <c r="I11771" s="289">
        <v>0</v>
      </c>
      <c r="J11771" s="214" t="s">
        <v>132</v>
      </c>
      <c r="K11771" s="214"/>
      <c r="L11771" s="214"/>
      <c r="M11771"/>
    </row>
    <row r="11772" spans="1:13" x14ac:dyDescent="0.2">
      <c r="A11772" s="284">
        <v>45416</v>
      </c>
      <c r="B11772" s="285">
        <v>17</v>
      </c>
      <c r="C11772" s="286">
        <v>2481.7876012000002</v>
      </c>
      <c r="D11772" s="287">
        <v>134.79446560000022</v>
      </c>
      <c r="E11772" s="288">
        <v>4867.7980100000004</v>
      </c>
      <c r="F11772" s="288">
        <v>250.79525629999898</v>
      </c>
      <c r="G11772" s="289">
        <v>44</v>
      </c>
      <c r="H11772" s="290">
        <v>7779.1753331</v>
      </c>
      <c r="I11772" s="289">
        <v>0</v>
      </c>
      <c r="J11772" s="214" t="s">
        <v>132</v>
      </c>
      <c r="K11772" s="214"/>
      <c r="L11772" s="214"/>
      <c r="M11772"/>
    </row>
    <row r="11773" spans="1:13" x14ac:dyDescent="0.2">
      <c r="A11773" s="284">
        <v>45416</v>
      </c>
      <c r="B11773" s="285">
        <v>18</v>
      </c>
      <c r="C11773" s="286">
        <v>2705.7646304</v>
      </c>
      <c r="D11773" s="287">
        <v>151.58823020000014</v>
      </c>
      <c r="E11773" s="288">
        <v>5105.2062100000003</v>
      </c>
      <c r="F11773" s="288">
        <v>275.78920889999972</v>
      </c>
      <c r="G11773" s="289">
        <v>45</v>
      </c>
      <c r="H11773" s="290">
        <v>8283.3482795</v>
      </c>
      <c r="I11773" s="289">
        <v>0</v>
      </c>
      <c r="J11773" s="214" t="s">
        <v>132</v>
      </c>
      <c r="K11773" s="214"/>
      <c r="L11773" s="214"/>
      <c r="M11773"/>
    </row>
    <row r="11774" spans="1:13" x14ac:dyDescent="0.2">
      <c r="A11774" s="284">
        <v>45416</v>
      </c>
      <c r="B11774" s="285">
        <v>19</v>
      </c>
      <c r="C11774" s="286">
        <v>2965.3115686000001</v>
      </c>
      <c r="D11774" s="287">
        <v>171.36445199999986</v>
      </c>
      <c r="E11774" s="288">
        <v>5402.4549999999999</v>
      </c>
      <c r="F11774" s="288">
        <v>301.95230160000028</v>
      </c>
      <c r="G11774" s="289">
        <v>45</v>
      </c>
      <c r="H11774" s="290">
        <v>8886.0833222000001</v>
      </c>
      <c r="I11774" s="289">
        <v>0</v>
      </c>
      <c r="J11774" s="214" t="s">
        <v>132</v>
      </c>
      <c r="K11774" s="214"/>
      <c r="L11774" s="214"/>
      <c r="M11774"/>
    </row>
    <row r="11775" spans="1:13" x14ac:dyDescent="0.2">
      <c r="A11775" s="284">
        <v>45416</v>
      </c>
      <c r="B11775" s="285">
        <v>20</v>
      </c>
      <c r="C11775" s="286">
        <v>3118.0025817999999</v>
      </c>
      <c r="D11775" s="287">
        <v>182.55586260000007</v>
      </c>
      <c r="E11775" s="288">
        <v>5660.31574</v>
      </c>
      <c r="F11775" s="288">
        <v>319.2592224</v>
      </c>
      <c r="G11775" s="289">
        <v>42</v>
      </c>
      <c r="H11775" s="290">
        <v>9322.1334067999996</v>
      </c>
      <c r="I11775" s="289">
        <v>0</v>
      </c>
      <c r="J11775" s="214" t="s">
        <v>132</v>
      </c>
      <c r="K11775" s="214"/>
      <c r="L11775" s="214"/>
      <c r="M11775"/>
    </row>
    <row r="11776" spans="1:13" x14ac:dyDescent="0.2">
      <c r="A11776" s="284">
        <v>45416</v>
      </c>
      <c r="B11776" s="285">
        <v>21</v>
      </c>
      <c r="C11776" s="286">
        <v>3060.2332770000003</v>
      </c>
      <c r="D11776" s="287">
        <v>176.56784749999986</v>
      </c>
      <c r="E11776" s="288">
        <v>5575.8905000000004</v>
      </c>
      <c r="F11776" s="288">
        <v>311.51549179999984</v>
      </c>
      <c r="G11776" s="289">
        <v>40</v>
      </c>
      <c r="H11776" s="290">
        <v>9164.2071163000001</v>
      </c>
      <c r="I11776" s="289">
        <v>0</v>
      </c>
      <c r="J11776" s="214" t="s">
        <v>132</v>
      </c>
      <c r="K11776" s="214"/>
      <c r="L11776" s="214"/>
      <c r="M11776"/>
    </row>
    <row r="11777" spans="1:13" x14ac:dyDescent="0.2">
      <c r="A11777" s="284">
        <v>45416</v>
      </c>
      <c r="B11777" s="285">
        <v>22</v>
      </c>
      <c r="C11777" s="286">
        <v>2919.4460961999998</v>
      </c>
      <c r="D11777" s="287">
        <v>165.25661779999996</v>
      </c>
      <c r="E11777" s="288">
        <v>5319.2623200000007</v>
      </c>
      <c r="F11777" s="288">
        <v>291.31282879999981</v>
      </c>
      <c r="G11777" s="289">
        <v>35</v>
      </c>
      <c r="H11777" s="290">
        <v>8730.2778628000015</v>
      </c>
      <c r="I11777" s="289">
        <v>0</v>
      </c>
      <c r="J11777" s="214" t="s">
        <v>132</v>
      </c>
      <c r="K11777" s="214"/>
      <c r="L11777" s="214"/>
      <c r="M11777"/>
    </row>
    <row r="11778" spans="1:13" x14ac:dyDescent="0.2">
      <c r="A11778" s="284">
        <v>45416</v>
      </c>
      <c r="B11778" s="285">
        <v>23</v>
      </c>
      <c r="C11778" s="286">
        <v>2746.0428477999999</v>
      </c>
      <c r="D11778" s="287">
        <v>151.37230889999998</v>
      </c>
      <c r="E11778" s="288">
        <v>4999.4255400000002</v>
      </c>
      <c r="F11778" s="288">
        <v>266.96182810000028</v>
      </c>
      <c r="G11778" s="289">
        <v>35</v>
      </c>
      <c r="H11778" s="290">
        <v>8198.8025248000013</v>
      </c>
      <c r="I11778" s="289">
        <v>0</v>
      </c>
      <c r="J11778" s="214" t="s">
        <v>132</v>
      </c>
      <c r="K11778" s="214"/>
      <c r="L11778" s="214"/>
      <c r="M11778"/>
    </row>
    <row r="11779" spans="1:13" x14ac:dyDescent="0.2">
      <c r="A11779" s="284">
        <v>45416</v>
      </c>
      <c r="B11779" s="285">
        <v>24</v>
      </c>
      <c r="C11779" s="286">
        <v>2635.3171609999999</v>
      </c>
      <c r="D11779" s="287">
        <v>142.85072829999999</v>
      </c>
      <c r="E11779" s="288">
        <v>4846.10851</v>
      </c>
      <c r="F11779" s="288">
        <v>256.62284829999953</v>
      </c>
      <c r="G11779" s="289">
        <v>29</v>
      </c>
      <c r="H11779" s="290">
        <v>7909.8992475999994</v>
      </c>
      <c r="I11779" s="289">
        <v>0</v>
      </c>
      <c r="J11779" s="214" t="s">
        <v>132</v>
      </c>
      <c r="K11779" s="214"/>
      <c r="L11779" s="214"/>
      <c r="M11779"/>
    </row>
    <row r="11780" spans="1:13" x14ac:dyDescent="0.2">
      <c r="A11780" s="284">
        <v>45417</v>
      </c>
      <c r="B11780" s="285">
        <v>1</v>
      </c>
      <c r="C11780" s="286">
        <v>2543.7667772</v>
      </c>
      <c r="D11780" s="287">
        <v>134.84577350000015</v>
      </c>
      <c r="E11780" s="288">
        <v>4629.8397299999997</v>
      </c>
      <c r="F11780" s="288">
        <v>240.87183189999996</v>
      </c>
      <c r="G11780" s="289">
        <v>17</v>
      </c>
      <c r="H11780" s="290">
        <v>7566.3241125999994</v>
      </c>
      <c r="I11780" s="289">
        <v>0</v>
      </c>
      <c r="J11780" s="214" t="s">
        <v>132</v>
      </c>
      <c r="K11780" s="214"/>
      <c r="L11780" s="214"/>
      <c r="M11780"/>
    </row>
    <row r="11781" spans="1:13" x14ac:dyDescent="0.2">
      <c r="A11781" s="284">
        <v>45417</v>
      </c>
      <c r="B11781" s="285">
        <v>2</v>
      </c>
      <c r="C11781" s="286">
        <v>2469.9941718</v>
      </c>
      <c r="D11781" s="287">
        <v>129.08496039999991</v>
      </c>
      <c r="E11781" s="288">
        <v>4462.8524000000007</v>
      </c>
      <c r="F11781" s="288">
        <v>229.51469849999921</v>
      </c>
      <c r="G11781" s="289">
        <v>11</v>
      </c>
      <c r="H11781" s="290">
        <v>7302.4462306999994</v>
      </c>
      <c r="I11781" s="289">
        <v>0</v>
      </c>
      <c r="J11781" s="214" t="s">
        <v>132</v>
      </c>
      <c r="K11781" s="214"/>
      <c r="L11781" s="214"/>
      <c r="M11781"/>
    </row>
    <row r="11782" spans="1:13" x14ac:dyDescent="0.2">
      <c r="A11782" s="284">
        <v>45417</v>
      </c>
      <c r="B11782" s="285">
        <v>3</v>
      </c>
      <c r="C11782" s="286">
        <v>2427.2683448000002</v>
      </c>
      <c r="D11782" s="287">
        <v>126.05193950000005</v>
      </c>
      <c r="E11782" s="288">
        <v>4375.8381300000001</v>
      </c>
      <c r="F11782" s="288">
        <v>223.42467810000016</v>
      </c>
      <c r="G11782" s="289">
        <v>9</v>
      </c>
      <c r="H11782" s="290">
        <v>7161.5830924000002</v>
      </c>
      <c r="I11782" s="289">
        <v>0</v>
      </c>
      <c r="J11782" s="214" t="s">
        <v>132</v>
      </c>
      <c r="K11782" s="214"/>
      <c r="L11782" s="214"/>
      <c r="M11782"/>
    </row>
    <row r="11783" spans="1:13" x14ac:dyDescent="0.2">
      <c r="A11783" s="284">
        <v>45417</v>
      </c>
      <c r="B11783" s="285">
        <v>4</v>
      </c>
      <c r="C11783" s="286">
        <v>2428.2365911000002</v>
      </c>
      <c r="D11783" s="287">
        <v>125.76185290000019</v>
      </c>
      <c r="E11783" s="288">
        <v>4362.7846799999998</v>
      </c>
      <c r="F11783" s="288">
        <v>221.10795020000023</v>
      </c>
      <c r="G11783" s="289">
        <v>10</v>
      </c>
      <c r="H11783" s="290">
        <v>7147.8910741999998</v>
      </c>
      <c r="I11783" s="289">
        <v>0</v>
      </c>
      <c r="J11783" s="214" t="s">
        <v>132</v>
      </c>
      <c r="K11783" s="214"/>
      <c r="L11783" s="214"/>
      <c r="M11783"/>
    </row>
    <row r="11784" spans="1:13" x14ac:dyDescent="0.2">
      <c r="A11784" s="284">
        <v>45417</v>
      </c>
      <c r="B11784" s="285">
        <v>5</v>
      </c>
      <c r="C11784" s="286">
        <v>2478.5830383999996</v>
      </c>
      <c r="D11784" s="287">
        <v>129.16074010000014</v>
      </c>
      <c r="E11784" s="288">
        <v>4373.3535199999997</v>
      </c>
      <c r="F11784" s="288">
        <v>224.26226240000051</v>
      </c>
      <c r="G11784" s="289">
        <v>12</v>
      </c>
      <c r="H11784" s="290">
        <v>7217.3595608999995</v>
      </c>
      <c r="I11784" s="289">
        <v>0</v>
      </c>
      <c r="J11784" s="214" t="s">
        <v>132</v>
      </c>
      <c r="K11784" s="214"/>
      <c r="L11784" s="214"/>
      <c r="M11784"/>
    </row>
    <row r="11785" spans="1:13" x14ac:dyDescent="0.2">
      <c r="A11785" s="284">
        <v>45417</v>
      </c>
      <c r="B11785" s="285">
        <v>6</v>
      </c>
      <c r="C11785" s="286">
        <v>2444.8782367999997</v>
      </c>
      <c r="D11785" s="287">
        <v>129.43751950000004</v>
      </c>
      <c r="E11785" s="288">
        <v>4718.6840600000005</v>
      </c>
      <c r="F11785" s="288">
        <v>232.02171920000001</v>
      </c>
      <c r="G11785" s="289">
        <v>12</v>
      </c>
      <c r="H11785" s="290">
        <v>7537.0215355</v>
      </c>
      <c r="I11785" s="289">
        <v>0</v>
      </c>
      <c r="J11785" s="214" t="s">
        <v>132</v>
      </c>
      <c r="K11785" s="214"/>
      <c r="L11785" s="214"/>
      <c r="M11785"/>
    </row>
    <row r="11786" spans="1:13" x14ac:dyDescent="0.2">
      <c r="A11786" s="284">
        <v>45417</v>
      </c>
      <c r="B11786" s="285">
        <v>7</v>
      </c>
      <c r="C11786" s="286">
        <v>1995.1714549000001</v>
      </c>
      <c r="D11786" s="287">
        <v>105.74598710000031</v>
      </c>
      <c r="E11786" s="288">
        <v>4763.5545499999998</v>
      </c>
      <c r="F11786" s="288">
        <v>229.45663940000031</v>
      </c>
      <c r="G11786" s="289">
        <v>23</v>
      </c>
      <c r="H11786" s="290">
        <v>7116.928631400001</v>
      </c>
      <c r="I11786" s="289">
        <v>0</v>
      </c>
      <c r="J11786" s="214" t="s">
        <v>132</v>
      </c>
      <c r="K11786" s="214"/>
      <c r="L11786" s="214"/>
      <c r="M11786"/>
    </row>
    <row r="11787" spans="1:13" x14ac:dyDescent="0.2">
      <c r="A11787" s="284">
        <v>45417</v>
      </c>
      <c r="B11787" s="285">
        <v>8</v>
      </c>
      <c r="C11787" s="286">
        <v>1327.6543136</v>
      </c>
      <c r="D11787" s="287">
        <v>65.377780099999683</v>
      </c>
      <c r="E11787" s="288">
        <v>4390.8436400000001</v>
      </c>
      <c r="F11787" s="288">
        <v>211.52467109999998</v>
      </c>
      <c r="G11787" s="289">
        <v>37</v>
      </c>
      <c r="H11787" s="290">
        <v>6032.4004047999997</v>
      </c>
      <c r="I11787" s="289">
        <v>0</v>
      </c>
      <c r="J11787" s="214" t="s">
        <v>132</v>
      </c>
      <c r="K11787" s="214"/>
      <c r="L11787" s="214"/>
      <c r="M11787"/>
    </row>
    <row r="11788" spans="1:13" x14ac:dyDescent="0.2">
      <c r="A11788" s="284">
        <v>45417</v>
      </c>
      <c r="B11788" s="285">
        <v>9</v>
      </c>
      <c r="C11788" s="286">
        <v>771.19040000000018</v>
      </c>
      <c r="D11788" s="287">
        <v>30.477276600000224</v>
      </c>
      <c r="E11788" s="288">
        <v>3927.9534899999999</v>
      </c>
      <c r="F11788" s="288">
        <v>192.48811370000021</v>
      </c>
      <c r="G11788" s="289">
        <v>41</v>
      </c>
      <c r="H11788" s="290">
        <v>4963.1092803000001</v>
      </c>
      <c r="I11788" s="289">
        <v>0</v>
      </c>
      <c r="J11788" s="214" t="s">
        <v>132</v>
      </c>
      <c r="K11788" s="214"/>
      <c r="L11788" s="214"/>
      <c r="M11788"/>
    </row>
    <row r="11789" spans="1:13" x14ac:dyDescent="0.2">
      <c r="A11789" s="284">
        <v>45417</v>
      </c>
      <c r="B11789" s="285">
        <v>10</v>
      </c>
      <c r="C11789" s="286">
        <v>352.22215469999992</v>
      </c>
      <c r="D11789" s="287">
        <v>3.9104371999999898</v>
      </c>
      <c r="E11789" s="288">
        <v>3837.3807099999999</v>
      </c>
      <c r="F11789" s="288">
        <v>172.35911309999983</v>
      </c>
      <c r="G11789" s="289">
        <v>42</v>
      </c>
      <c r="H11789" s="290">
        <v>4407.8724149999998</v>
      </c>
      <c r="I11789" s="289">
        <v>0</v>
      </c>
      <c r="J11789" s="214" t="s">
        <v>132</v>
      </c>
      <c r="K11789" s="214"/>
      <c r="L11789" s="214"/>
      <c r="M11789"/>
    </row>
    <row r="11790" spans="1:13" x14ac:dyDescent="0.2">
      <c r="A11790" s="284">
        <v>45417</v>
      </c>
      <c r="B11790" s="285">
        <v>11</v>
      </c>
      <c r="C11790" s="286">
        <v>65.832334799999899</v>
      </c>
      <c r="D11790" s="287">
        <v>-14.211040100000062</v>
      </c>
      <c r="E11790" s="288">
        <v>3677.6766499999999</v>
      </c>
      <c r="F11790" s="288">
        <v>156.73361079999995</v>
      </c>
      <c r="G11790" s="289">
        <v>41</v>
      </c>
      <c r="H11790" s="290">
        <v>3927.0315554999997</v>
      </c>
      <c r="I11790" s="289">
        <v>0</v>
      </c>
      <c r="J11790" s="214" t="s">
        <v>132</v>
      </c>
      <c r="K11790" s="214"/>
      <c r="L11790" s="214"/>
      <c r="M11790"/>
    </row>
    <row r="11791" spans="1:13" x14ac:dyDescent="0.2">
      <c r="A11791" s="284">
        <v>45417</v>
      </c>
      <c r="B11791" s="285">
        <v>12</v>
      </c>
      <c r="C11791" s="286">
        <v>-72.085976300000311</v>
      </c>
      <c r="D11791" s="287">
        <v>-23.068458900000067</v>
      </c>
      <c r="E11791" s="288">
        <v>3371.2923300000002</v>
      </c>
      <c r="F11791" s="288">
        <v>147.74229959999957</v>
      </c>
      <c r="G11791" s="289">
        <v>41</v>
      </c>
      <c r="H11791" s="290">
        <v>3464.8801943999993</v>
      </c>
      <c r="I11791" s="289">
        <v>0</v>
      </c>
      <c r="J11791" s="214" t="s">
        <v>132</v>
      </c>
      <c r="K11791" s="214"/>
      <c r="L11791" s="214"/>
      <c r="M11791"/>
    </row>
    <row r="11792" spans="1:13" x14ac:dyDescent="0.2">
      <c r="A11792" s="284">
        <v>45417</v>
      </c>
      <c r="B11792" s="285">
        <v>13</v>
      </c>
      <c r="C11792" s="286">
        <v>-231.29063180000003</v>
      </c>
      <c r="D11792" s="287">
        <v>-33.90997079999984</v>
      </c>
      <c r="E11792" s="288">
        <v>3528.1500399999995</v>
      </c>
      <c r="F11792" s="288">
        <v>140.86996350000027</v>
      </c>
      <c r="G11792" s="289">
        <v>43</v>
      </c>
      <c r="H11792" s="290">
        <v>3446.8194008999999</v>
      </c>
      <c r="I11792" s="289">
        <v>0</v>
      </c>
      <c r="J11792" s="214" t="s">
        <v>132</v>
      </c>
      <c r="K11792" s="214"/>
      <c r="L11792" s="214"/>
      <c r="M11792"/>
    </row>
    <row r="11793" spans="1:13" x14ac:dyDescent="0.2">
      <c r="A11793" s="284">
        <v>45417</v>
      </c>
      <c r="B11793" s="285">
        <v>14</v>
      </c>
      <c r="C11793" s="286">
        <v>-188.89212450000014</v>
      </c>
      <c r="D11793" s="287">
        <v>-31.074521099999814</v>
      </c>
      <c r="E11793" s="288">
        <v>3422.9765500000003</v>
      </c>
      <c r="F11793" s="288">
        <v>141.6611254999998</v>
      </c>
      <c r="G11793" s="289">
        <v>42</v>
      </c>
      <c r="H11793" s="290">
        <v>3386.6710299000001</v>
      </c>
      <c r="I11793" s="289">
        <v>0</v>
      </c>
      <c r="J11793" s="214" t="s">
        <v>132</v>
      </c>
      <c r="K11793" s="214"/>
      <c r="L11793" s="214"/>
      <c r="M11793"/>
    </row>
    <row r="11794" spans="1:13" x14ac:dyDescent="0.2">
      <c r="A11794" s="284">
        <v>45417</v>
      </c>
      <c r="B11794" s="285">
        <v>15</v>
      </c>
      <c r="C11794" s="286">
        <v>30.467875300000287</v>
      </c>
      <c r="D11794" s="287">
        <v>-16.307021200000094</v>
      </c>
      <c r="E11794" s="288">
        <v>3357.3359699999996</v>
      </c>
      <c r="F11794" s="288">
        <v>148.1585626000001</v>
      </c>
      <c r="G11794" s="289">
        <v>42</v>
      </c>
      <c r="H11794" s="290">
        <v>3561.6553866999998</v>
      </c>
      <c r="I11794" s="289">
        <v>0</v>
      </c>
      <c r="J11794" s="214" t="s">
        <v>132</v>
      </c>
      <c r="K11794" s="214"/>
      <c r="L11794" s="214"/>
      <c r="M11794"/>
    </row>
    <row r="11795" spans="1:13" x14ac:dyDescent="0.2">
      <c r="A11795" s="284">
        <v>45417</v>
      </c>
      <c r="B11795" s="285">
        <v>16</v>
      </c>
      <c r="C11795" s="286">
        <v>492.46010739999997</v>
      </c>
      <c r="D11795" s="287">
        <v>12.88239470000012</v>
      </c>
      <c r="E11795" s="288">
        <v>3621.8094699999997</v>
      </c>
      <c r="F11795" s="288">
        <v>170.15369760000021</v>
      </c>
      <c r="G11795" s="289">
        <v>43</v>
      </c>
      <c r="H11795" s="290">
        <v>4340.3056696999993</v>
      </c>
      <c r="I11795" s="289">
        <v>0</v>
      </c>
      <c r="J11795" s="214" t="s">
        <v>132</v>
      </c>
      <c r="K11795" s="214"/>
      <c r="L11795" s="214"/>
      <c r="M11795"/>
    </row>
    <row r="11796" spans="1:13" x14ac:dyDescent="0.2">
      <c r="A11796" s="284">
        <v>45417</v>
      </c>
      <c r="B11796" s="285">
        <v>17</v>
      </c>
      <c r="C11796" s="286">
        <v>1263.1109033000002</v>
      </c>
      <c r="D11796" s="287">
        <v>61.161662999999891</v>
      </c>
      <c r="E11796" s="288">
        <v>4309.5521699999999</v>
      </c>
      <c r="F11796" s="288">
        <v>210.76285619999999</v>
      </c>
      <c r="G11796" s="289">
        <v>44</v>
      </c>
      <c r="H11796" s="290">
        <v>5888.5875925</v>
      </c>
      <c r="I11796" s="289">
        <v>0</v>
      </c>
      <c r="J11796" s="214" t="s">
        <v>132</v>
      </c>
      <c r="K11796" s="214"/>
      <c r="L11796" s="214"/>
      <c r="M11796"/>
    </row>
    <row r="11797" spans="1:13" x14ac:dyDescent="0.2">
      <c r="A11797" s="284">
        <v>45417</v>
      </c>
      <c r="B11797" s="285">
        <v>18</v>
      </c>
      <c r="C11797" s="286">
        <v>2168.9820421999998</v>
      </c>
      <c r="D11797" s="287">
        <v>116.91526810000036</v>
      </c>
      <c r="E11797" s="288">
        <v>4843.1200599999993</v>
      </c>
      <c r="F11797" s="288">
        <v>254.26458930000081</v>
      </c>
      <c r="G11797" s="289">
        <v>44</v>
      </c>
      <c r="H11797" s="290">
        <v>7427.2819596000008</v>
      </c>
      <c r="I11797" s="289">
        <v>0</v>
      </c>
      <c r="J11797" s="214" t="s">
        <v>132</v>
      </c>
      <c r="K11797" s="214"/>
      <c r="L11797" s="214"/>
      <c r="M11797"/>
    </row>
    <row r="11798" spans="1:13" x14ac:dyDescent="0.2">
      <c r="A11798" s="284">
        <v>45417</v>
      </c>
      <c r="B11798" s="285">
        <v>19</v>
      </c>
      <c r="C11798" s="286">
        <v>2846.2442025</v>
      </c>
      <c r="D11798" s="287">
        <v>160.31294340000017</v>
      </c>
      <c r="E11798" s="288">
        <v>5293.7776999999996</v>
      </c>
      <c r="F11798" s="288">
        <v>290.94494860000032</v>
      </c>
      <c r="G11798" s="289">
        <v>43</v>
      </c>
      <c r="H11798" s="290">
        <v>8634.279794500002</v>
      </c>
      <c r="I11798" s="289">
        <v>0</v>
      </c>
      <c r="J11798" s="214" t="s">
        <v>132</v>
      </c>
      <c r="K11798" s="214"/>
      <c r="L11798" s="214"/>
      <c r="M11798"/>
    </row>
    <row r="11799" spans="1:13" x14ac:dyDescent="0.2">
      <c r="A11799" s="284">
        <v>45417</v>
      </c>
      <c r="B11799" s="285">
        <v>20</v>
      </c>
      <c r="C11799" s="286">
        <v>3122.1141839000002</v>
      </c>
      <c r="D11799" s="287">
        <v>180.49193809999983</v>
      </c>
      <c r="E11799" s="288">
        <v>5594.7078500000007</v>
      </c>
      <c r="F11799" s="288">
        <v>315.53896559999885</v>
      </c>
      <c r="G11799" s="289">
        <v>40</v>
      </c>
      <c r="H11799" s="290">
        <v>9252.8529375999988</v>
      </c>
      <c r="I11799" s="289">
        <v>0</v>
      </c>
      <c r="J11799" s="214" t="s">
        <v>132</v>
      </c>
      <c r="K11799" s="214"/>
      <c r="L11799" s="214"/>
      <c r="M11799"/>
    </row>
    <row r="11800" spans="1:13" x14ac:dyDescent="0.2">
      <c r="A11800" s="284">
        <v>45417</v>
      </c>
      <c r="B11800" s="285">
        <v>21</v>
      </c>
      <c r="C11800" s="286">
        <v>3071.4580789000001</v>
      </c>
      <c r="D11800" s="287">
        <v>176.69960409999987</v>
      </c>
      <c r="E11800" s="288">
        <v>5554.05663</v>
      </c>
      <c r="F11800" s="288">
        <v>310.19448529999954</v>
      </c>
      <c r="G11800" s="289">
        <v>36</v>
      </c>
      <c r="H11800" s="290">
        <v>9148.408798299999</v>
      </c>
      <c r="I11800" s="289">
        <v>0</v>
      </c>
      <c r="J11800" s="214" t="s">
        <v>132</v>
      </c>
      <c r="K11800" s="214"/>
      <c r="L11800" s="214"/>
      <c r="M11800"/>
    </row>
    <row r="11801" spans="1:13" x14ac:dyDescent="0.2">
      <c r="A11801" s="284">
        <v>45417</v>
      </c>
      <c r="B11801" s="285">
        <v>22</v>
      </c>
      <c r="C11801" s="286">
        <v>2864.6624207000004</v>
      </c>
      <c r="D11801" s="287">
        <v>159.92027489999992</v>
      </c>
      <c r="E11801" s="288">
        <v>5220.8747100000001</v>
      </c>
      <c r="F11801" s="288">
        <v>283.29074409999976</v>
      </c>
      <c r="G11801" s="289">
        <v>35</v>
      </c>
      <c r="H11801" s="290">
        <v>8563.7481497000008</v>
      </c>
      <c r="I11801" s="289">
        <v>0</v>
      </c>
      <c r="J11801" s="214" t="s">
        <v>132</v>
      </c>
      <c r="K11801" s="214"/>
      <c r="L11801" s="214"/>
      <c r="M11801"/>
    </row>
    <row r="11802" spans="1:13" x14ac:dyDescent="0.2">
      <c r="A11802" s="284">
        <v>45417</v>
      </c>
      <c r="B11802" s="285">
        <v>23</v>
      </c>
      <c r="C11802" s="286">
        <v>2638.5576753</v>
      </c>
      <c r="D11802" s="287">
        <v>142.76315700000009</v>
      </c>
      <c r="E11802" s="288">
        <v>4850.8655599999993</v>
      </c>
      <c r="F11802" s="288">
        <v>255.13502250000056</v>
      </c>
      <c r="G11802" s="289">
        <v>33</v>
      </c>
      <c r="H11802" s="290">
        <v>7920.3214147999997</v>
      </c>
      <c r="I11802" s="289">
        <v>0</v>
      </c>
      <c r="J11802" s="214" t="s">
        <v>132</v>
      </c>
      <c r="K11802" s="214"/>
      <c r="L11802" s="214"/>
      <c r="M11802"/>
    </row>
    <row r="11803" spans="1:13" x14ac:dyDescent="0.2">
      <c r="A11803" s="284">
        <v>45417</v>
      </c>
      <c r="B11803" s="285">
        <v>24</v>
      </c>
      <c r="C11803" s="286">
        <v>2527.2434758000004</v>
      </c>
      <c r="D11803" s="287">
        <v>134.96730190000005</v>
      </c>
      <c r="E11803" s="288">
        <v>4755.9134000000004</v>
      </c>
      <c r="F11803" s="288">
        <v>246.85123730000032</v>
      </c>
      <c r="G11803" s="289">
        <v>29</v>
      </c>
      <c r="H11803" s="290">
        <v>7693.9754150000017</v>
      </c>
      <c r="I11803" s="289">
        <v>0</v>
      </c>
      <c r="J11803" s="214" t="s">
        <v>132</v>
      </c>
      <c r="K11803" s="214"/>
      <c r="L11803" s="214"/>
      <c r="M11803"/>
    </row>
    <row r="11804" spans="1:13" x14ac:dyDescent="0.2">
      <c r="A11804" s="284">
        <v>45418</v>
      </c>
      <c r="B11804" s="285">
        <v>1</v>
      </c>
      <c r="C11804" s="286">
        <v>2437.6995385999999</v>
      </c>
      <c r="D11804" s="287">
        <v>128.1401544000002</v>
      </c>
      <c r="E11804" s="288">
        <v>4896.2066000000004</v>
      </c>
      <c r="F11804" s="288">
        <v>233.3977546999995</v>
      </c>
      <c r="G11804" s="289">
        <v>16</v>
      </c>
      <c r="H11804" s="290">
        <v>7711.4440476999998</v>
      </c>
      <c r="I11804" s="289">
        <v>0</v>
      </c>
      <c r="J11804" s="214" t="s">
        <v>132</v>
      </c>
      <c r="K11804" s="214"/>
      <c r="L11804" s="214"/>
      <c r="M11804"/>
    </row>
    <row r="11805" spans="1:13" x14ac:dyDescent="0.2">
      <c r="A11805" s="284">
        <v>45418</v>
      </c>
      <c r="B11805" s="285">
        <v>2</v>
      </c>
      <c r="C11805" s="286">
        <v>2388.9375792999999</v>
      </c>
      <c r="D11805" s="287">
        <v>124.45409099999999</v>
      </c>
      <c r="E11805" s="288">
        <v>4753.90092</v>
      </c>
      <c r="F11805" s="288">
        <v>225.68135859999984</v>
      </c>
      <c r="G11805" s="289">
        <v>10</v>
      </c>
      <c r="H11805" s="290">
        <v>7502.9739488999994</v>
      </c>
      <c r="I11805" s="289">
        <v>0</v>
      </c>
      <c r="J11805" s="214" t="s">
        <v>132</v>
      </c>
      <c r="K11805" s="214"/>
      <c r="L11805" s="214"/>
      <c r="M11805"/>
    </row>
    <row r="11806" spans="1:13" x14ac:dyDescent="0.2">
      <c r="A11806" s="284">
        <v>45418</v>
      </c>
      <c r="B11806" s="285">
        <v>3</v>
      </c>
      <c r="C11806" s="286">
        <v>2387.8363038000002</v>
      </c>
      <c r="D11806" s="287">
        <v>124.08814850000002</v>
      </c>
      <c r="E11806" s="288">
        <v>4430.8594899999998</v>
      </c>
      <c r="F11806" s="288">
        <v>223.73606050000035</v>
      </c>
      <c r="G11806" s="289">
        <v>11</v>
      </c>
      <c r="H11806" s="290">
        <v>7177.5200028000008</v>
      </c>
      <c r="I11806" s="289">
        <v>0</v>
      </c>
      <c r="J11806" s="214" t="s">
        <v>132</v>
      </c>
      <c r="K11806" s="214"/>
      <c r="L11806" s="214"/>
      <c r="M11806"/>
    </row>
    <row r="11807" spans="1:13" x14ac:dyDescent="0.2">
      <c r="A11807" s="284">
        <v>45418</v>
      </c>
      <c r="B11807" s="285">
        <v>4</v>
      </c>
      <c r="C11807" s="286">
        <v>2465.8728402999996</v>
      </c>
      <c r="D11807" s="287">
        <v>129.36900970000002</v>
      </c>
      <c r="E11807" s="288">
        <v>4524.3800799999999</v>
      </c>
      <c r="F11807" s="288">
        <v>230.10956930000066</v>
      </c>
      <c r="G11807" s="289">
        <v>22</v>
      </c>
      <c r="H11807" s="290">
        <v>7371.7314993</v>
      </c>
      <c r="I11807" s="289">
        <v>0</v>
      </c>
      <c r="J11807" s="214" t="s">
        <v>132</v>
      </c>
      <c r="K11807" s="214"/>
      <c r="L11807" s="214"/>
      <c r="M11807"/>
    </row>
    <row r="11808" spans="1:13" x14ac:dyDescent="0.2">
      <c r="A11808" s="284">
        <v>45418</v>
      </c>
      <c r="B11808" s="285">
        <v>5</v>
      </c>
      <c r="C11808" s="286">
        <v>2664.7936849000002</v>
      </c>
      <c r="D11808" s="287">
        <v>143.17648449999984</v>
      </c>
      <c r="E11808" s="288">
        <v>4814.6120600000004</v>
      </c>
      <c r="F11808" s="288">
        <v>250.20113049999964</v>
      </c>
      <c r="G11808" s="289">
        <v>46</v>
      </c>
      <c r="H11808" s="290">
        <v>7918.7833599000005</v>
      </c>
      <c r="I11808" s="289">
        <v>0</v>
      </c>
      <c r="J11808" s="214" t="s">
        <v>132</v>
      </c>
      <c r="K11808" s="214"/>
      <c r="L11808" s="214"/>
      <c r="M11808"/>
    </row>
    <row r="11809" spans="1:13" x14ac:dyDescent="0.2">
      <c r="A11809" s="284">
        <v>45418</v>
      </c>
      <c r="B11809" s="285">
        <v>6</v>
      </c>
      <c r="C11809" s="286">
        <v>2888.5844758999997</v>
      </c>
      <c r="D11809" s="287">
        <v>161.84200040000019</v>
      </c>
      <c r="E11809" s="288">
        <v>5360.0570599999992</v>
      </c>
      <c r="F11809" s="288">
        <v>285.75767730000098</v>
      </c>
      <c r="G11809" s="289">
        <v>55</v>
      </c>
      <c r="H11809" s="290">
        <v>8751.2412135999984</v>
      </c>
      <c r="I11809" s="289">
        <v>0</v>
      </c>
      <c r="J11809" s="214" t="s">
        <v>132</v>
      </c>
      <c r="K11809" s="214"/>
      <c r="L11809" s="214"/>
      <c r="M11809"/>
    </row>
    <row r="11810" spans="1:13" x14ac:dyDescent="0.2">
      <c r="A11810" s="284">
        <v>45418</v>
      </c>
      <c r="B11810" s="285">
        <v>7</v>
      </c>
      <c r="C11810" s="286">
        <v>2632.8034977999996</v>
      </c>
      <c r="D11810" s="287">
        <v>150.50720779999992</v>
      </c>
      <c r="E11810" s="288">
        <v>5597.5066499999994</v>
      </c>
      <c r="F11810" s="288">
        <v>302.62916050000058</v>
      </c>
      <c r="G11810" s="289">
        <v>55</v>
      </c>
      <c r="H11810" s="290">
        <v>8738.4465160999989</v>
      </c>
      <c r="I11810" s="289">
        <v>0</v>
      </c>
      <c r="J11810" s="214" t="s">
        <v>132</v>
      </c>
      <c r="K11810" s="214"/>
      <c r="L11810" s="214"/>
      <c r="M11810"/>
    </row>
    <row r="11811" spans="1:13" x14ac:dyDescent="0.2">
      <c r="A11811" s="284">
        <v>45418</v>
      </c>
      <c r="B11811" s="285">
        <v>8</v>
      </c>
      <c r="C11811" s="286">
        <v>1940.1294626000001</v>
      </c>
      <c r="D11811" s="287">
        <v>101.93578949999974</v>
      </c>
      <c r="E11811" s="288">
        <v>5311.2197500000002</v>
      </c>
      <c r="F11811" s="288">
        <v>276.72740460000023</v>
      </c>
      <c r="G11811" s="289">
        <v>54</v>
      </c>
      <c r="H11811" s="290">
        <v>7684.0124067000006</v>
      </c>
      <c r="I11811" s="289">
        <v>0</v>
      </c>
      <c r="J11811" s="214" t="s">
        <v>132</v>
      </c>
      <c r="K11811" s="214"/>
      <c r="L11811" s="214"/>
      <c r="M11811"/>
    </row>
    <row r="11812" spans="1:13" x14ac:dyDescent="0.2">
      <c r="A11812" s="284">
        <v>45418</v>
      </c>
      <c r="B11812" s="285">
        <v>9</v>
      </c>
      <c r="C11812" s="286">
        <v>1222.5027415</v>
      </c>
      <c r="D11812" s="287">
        <v>54.25938420000017</v>
      </c>
      <c r="E11812" s="288">
        <v>5007.2266600000003</v>
      </c>
      <c r="F11812" s="288">
        <v>246.22328620000008</v>
      </c>
      <c r="G11812" s="289">
        <v>54</v>
      </c>
      <c r="H11812" s="290">
        <v>6584.2120719000004</v>
      </c>
      <c r="I11812" s="289">
        <v>0</v>
      </c>
      <c r="J11812" s="214" t="s">
        <v>132</v>
      </c>
      <c r="K11812" s="214"/>
      <c r="L11812" s="214"/>
      <c r="M11812"/>
    </row>
    <row r="11813" spans="1:13" x14ac:dyDescent="0.2">
      <c r="A11813" s="284">
        <v>45418</v>
      </c>
      <c r="B11813" s="285">
        <v>10</v>
      </c>
      <c r="C11813" s="286">
        <v>622.77466719999984</v>
      </c>
      <c r="D11813" s="287">
        <v>15.807357600000103</v>
      </c>
      <c r="E11813" s="288">
        <v>4907.2675799999997</v>
      </c>
      <c r="F11813" s="288">
        <v>217.36322459999974</v>
      </c>
      <c r="G11813" s="289">
        <v>53</v>
      </c>
      <c r="H11813" s="290">
        <v>5816.2128293999995</v>
      </c>
      <c r="I11813" s="289">
        <v>0</v>
      </c>
      <c r="J11813" s="214" t="s">
        <v>132</v>
      </c>
      <c r="K11813" s="214"/>
      <c r="L11813" s="214"/>
      <c r="M11813"/>
    </row>
    <row r="11814" spans="1:13" x14ac:dyDescent="0.2">
      <c r="A11814" s="284">
        <v>45418</v>
      </c>
      <c r="B11814" s="285">
        <v>11</v>
      </c>
      <c r="C11814" s="286">
        <v>269.38418790000014</v>
      </c>
      <c r="D11814" s="287">
        <v>-7.2782589000001394</v>
      </c>
      <c r="E11814" s="288">
        <v>4525.3488400000006</v>
      </c>
      <c r="F11814" s="288">
        <v>197.26703279999947</v>
      </c>
      <c r="G11814" s="289">
        <v>53</v>
      </c>
      <c r="H11814" s="290">
        <v>5037.7218018000003</v>
      </c>
      <c r="I11814" s="289">
        <v>0</v>
      </c>
      <c r="J11814" s="214" t="s">
        <v>132</v>
      </c>
      <c r="K11814" s="214"/>
      <c r="L11814" s="214"/>
      <c r="M11814"/>
    </row>
    <row r="11815" spans="1:13" x14ac:dyDescent="0.2">
      <c r="A11815" s="284">
        <v>45418</v>
      </c>
      <c r="B11815" s="285">
        <v>12</v>
      </c>
      <c r="C11815" s="286">
        <v>152.35089869999956</v>
      </c>
      <c r="D11815" s="287">
        <v>-17.667534399999937</v>
      </c>
      <c r="E11815" s="288">
        <v>4287.8938799999996</v>
      </c>
      <c r="F11815" s="288">
        <v>187.43266709999989</v>
      </c>
      <c r="G11815" s="289">
        <v>52</v>
      </c>
      <c r="H11815" s="290">
        <v>4662.0099113999995</v>
      </c>
      <c r="I11815" s="289">
        <v>0</v>
      </c>
      <c r="J11815" s="214" t="s">
        <v>132</v>
      </c>
      <c r="K11815" s="214"/>
      <c r="L11815" s="214"/>
      <c r="M11815"/>
    </row>
    <row r="11816" spans="1:13" x14ac:dyDescent="0.2">
      <c r="A11816" s="284">
        <v>45418</v>
      </c>
      <c r="B11816" s="285">
        <v>13</v>
      </c>
      <c r="C11816" s="286">
        <v>143.97301319999997</v>
      </c>
      <c r="D11816" s="287">
        <v>-17.913126099999999</v>
      </c>
      <c r="E11816" s="288">
        <v>4240.8959299999997</v>
      </c>
      <c r="F11816" s="288">
        <v>185.60276830000021</v>
      </c>
      <c r="G11816" s="289">
        <v>54</v>
      </c>
      <c r="H11816" s="290">
        <v>4606.5585854000001</v>
      </c>
      <c r="I11816" s="289">
        <v>0</v>
      </c>
      <c r="J11816" s="214" t="s">
        <v>132</v>
      </c>
      <c r="K11816" s="214"/>
      <c r="L11816" s="214"/>
      <c r="M11816"/>
    </row>
    <row r="11817" spans="1:13" x14ac:dyDescent="0.2">
      <c r="A11817" s="284">
        <v>45418</v>
      </c>
      <c r="B11817" s="285">
        <v>14</v>
      </c>
      <c r="C11817" s="286">
        <v>278.63287450000007</v>
      </c>
      <c r="D11817" s="287">
        <v>-8.4421251000001973</v>
      </c>
      <c r="E11817" s="288">
        <v>4100.4272499999997</v>
      </c>
      <c r="F11817" s="288">
        <v>182.53504380000049</v>
      </c>
      <c r="G11817" s="289">
        <v>53</v>
      </c>
      <c r="H11817" s="290">
        <v>4606.1530432</v>
      </c>
      <c r="I11817" s="289">
        <v>0</v>
      </c>
      <c r="J11817" s="214" t="s">
        <v>132</v>
      </c>
      <c r="K11817" s="214"/>
      <c r="L11817" s="214"/>
      <c r="M11817"/>
    </row>
    <row r="11818" spans="1:13" x14ac:dyDescent="0.2">
      <c r="A11818" s="284">
        <v>45418</v>
      </c>
      <c r="B11818" s="285">
        <v>15</v>
      </c>
      <c r="C11818" s="286">
        <v>586.51568820000011</v>
      </c>
      <c r="D11818" s="287">
        <v>11.751038199999897</v>
      </c>
      <c r="E11818" s="288">
        <v>4047.3108699999998</v>
      </c>
      <c r="F11818" s="288">
        <v>188.82849010000018</v>
      </c>
      <c r="G11818" s="289">
        <v>55</v>
      </c>
      <c r="H11818" s="290">
        <v>4889.4060864999992</v>
      </c>
      <c r="I11818" s="289">
        <v>0</v>
      </c>
      <c r="J11818" s="214" t="s">
        <v>132</v>
      </c>
      <c r="K11818" s="214"/>
      <c r="L11818" s="214"/>
      <c r="M11818"/>
    </row>
    <row r="11819" spans="1:13" x14ac:dyDescent="0.2">
      <c r="A11819" s="284">
        <v>45418</v>
      </c>
      <c r="B11819" s="285">
        <v>16</v>
      </c>
      <c r="C11819" s="286">
        <v>1032.3217195</v>
      </c>
      <c r="D11819" s="287">
        <v>39.980685300000204</v>
      </c>
      <c r="E11819" s="288">
        <v>4444.7886800000006</v>
      </c>
      <c r="F11819" s="288">
        <v>211.29236739999942</v>
      </c>
      <c r="G11819" s="289">
        <v>54</v>
      </c>
      <c r="H11819" s="290">
        <v>5782.3834521999997</v>
      </c>
      <c r="I11819" s="289">
        <v>0</v>
      </c>
      <c r="J11819" s="214" t="s">
        <v>132</v>
      </c>
      <c r="K11819" s="214"/>
      <c r="L11819" s="214"/>
      <c r="M11819"/>
    </row>
    <row r="11820" spans="1:13" x14ac:dyDescent="0.2">
      <c r="A11820" s="284">
        <v>45418</v>
      </c>
      <c r="B11820" s="285">
        <v>17</v>
      </c>
      <c r="C11820" s="286">
        <v>1759.0158027000002</v>
      </c>
      <c r="D11820" s="287">
        <v>87.713039599999775</v>
      </c>
      <c r="E11820" s="288">
        <v>4986.5336800000005</v>
      </c>
      <c r="F11820" s="288">
        <v>250.15205470000001</v>
      </c>
      <c r="G11820" s="289">
        <v>55</v>
      </c>
      <c r="H11820" s="290">
        <v>7138.4145770000005</v>
      </c>
      <c r="I11820" s="289">
        <v>0</v>
      </c>
      <c r="J11820" s="214" t="s">
        <v>132</v>
      </c>
      <c r="K11820" s="214"/>
      <c r="L11820" s="214"/>
      <c r="M11820"/>
    </row>
    <row r="11821" spans="1:13" x14ac:dyDescent="0.2">
      <c r="A11821" s="284">
        <v>45418</v>
      </c>
      <c r="B11821" s="285">
        <v>18</v>
      </c>
      <c r="C11821" s="286">
        <v>2638.2507577000001</v>
      </c>
      <c r="D11821" s="287">
        <v>146.00370499999983</v>
      </c>
      <c r="E11821" s="288">
        <v>5439.9510399999999</v>
      </c>
      <c r="F11821" s="288">
        <v>290.56806289999986</v>
      </c>
      <c r="G11821" s="289">
        <v>57</v>
      </c>
      <c r="H11821" s="290">
        <v>8571.7735655999986</v>
      </c>
      <c r="I11821" s="289">
        <v>0</v>
      </c>
      <c r="J11821" s="214" t="s">
        <v>132</v>
      </c>
      <c r="K11821" s="214"/>
      <c r="L11821" s="214"/>
      <c r="M11821"/>
    </row>
    <row r="11822" spans="1:13" x14ac:dyDescent="0.2">
      <c r="A11822" s="284">
        <v>45418</v>
      </c>
      <c r="B11822" s="285">
        <v>19</v>
      </c>
      <c r="C11822" s="286">
        <v>3226.8986849999997</v>
      </c>
      <c r="D11822" s="287">
        <v>188.21636060000006</v>
      </c>
      <c r="E11822" s="288">
        <v>5794.8754499999995</v>
      </c>
      <c r="F11822" s="288">
        <v>322.31462940000074</v>
      </c>
      <c r="G11822" s="289">
        <v>53</v>
      </c>
      <c r="H11822" s="290">
        <v>9585.305124999999</v>
      </c>
      <c r="I11822" s="289">
        <v>0</v>
      </c>
      <c r="J11822" s="214" t="s">
        <v>132</v>
      </c>
      <c r="K11822" s="214"/>
      <c r="L11822" s="214"/>
      <c r="M11822"/>
    </row>
    <row r="11823" spans="1:13" x14ac:dyDescent="0.2">
      <c r="A11823" s="284">
        <v>45418</v>
      </c>
      <c r="B11823" s="285">
        <v>20</v>
      </c>
      <c r="C11823" s="286">
        <v>3461.1297759999998</v>
      </c>
      <c r="D11823" s="287">
        <v>205.90928750000018</v>
      </c>
      <c r="E11823" s="288">
        <v>5948.1860500000003</v>
      </c>
      <c r="F11823" s="288">
        <v>339.12360330000047</v>
      </c>
      <c r="G11823" s="289">
        <v>48</v>
      </c>
      <c r="H11823" s="290">
        <v>10002.348716800001</v>
      </c>
      <c r="I11823" s="289">
        <v>0</v>
      </c>
      <c r="J11823" s="214" t="s">
        <v>132</v>
      </c>
      <c r="K11823" s="214"/>
      <c r="L11823" s="214"/>
      <c r="M11823"/>
    </row>
    <row r="11824" spans="1:13" x14ac:dyDescent="0.2">
      <c r="A11824" s="284">
        <v>45418</v>
      </c>
      <c r="B11824" s="285">
        <v>21</v>
      </c>
      <c r="C11824" s="286">
        <v>3374.1642517</v>
      </c>
      <c r="D11824" s="287">
        <v>197.9457111000001</v>
      </c>
      <c r="E11824" s="288">
        <v>5831.9763200000007</v>
      </c>
      <c r="F11824" s="288">
        <v>326.87618249999923</v>
      </c>
      <c r="G11824" s="289">
        <v>42</v>
      </c>
      <c r="H11824" s="290">
        <v>9772.9624652999992</v>
      </c>
      <c r="I11824" s="289">
        <v>0</v>
      </c>
      <c r="J11824" s="214" t="s">
        <v>132</v>
      </c>
      <c r="K11824" s="214"/>
      <c r="L11824" s="214"/>
      <c r="M11824"/>
    </row>
    <row r="11825" spans="1:13" x14ac:dyDescent="0.2">
      <c r="A11825" s="284">
        <v>45418</v>
      </c>
      <c r="B11825" s="285">
        <v>22</v>
      </c>
      <c r="C11825" s="286">
        <v>3139.1822380999997</v>
      </c>
      <c r="D11825" s="287">
        <v>178.24469690000009</v>
      </c>
      <c r="E11825" s="288">
        <v>5432.6125600000005</v>
      </c>
      <c r="F11825" s="288">
        <v>294.04793520000021</v>
      </c>
      <c r="G11825" s="289">
        <v>36</v>
      </c>
      <c r="H11825" s="290">
        <v>9080.0874302000011</v>
      </c>
      <c r="I11825" s="289">
        <v>0</v>
      </c>
      <c r="J11825" s="214" t="s">
        <v>132</v>
      </c>
      <c r="K11825" s="214"/>
      <c r="L11825" s="214"/>
      <c r="M11825"/>
    </row>
    <row r="11826" spans="1:13" x14ac:dyDescent="0.2">
      <c r="A11826" s="284">
        <v>45418</v>
      </c>
      <c r="B11826" s="285">
        <v>23</v>
      </c>
      <c r="C11826" s="286">
        <v>2899.5912336000001</v>
      </c>
      <c r="D11826" s="287">
        <v>159.84240919999985</v>
      </c>
      <c r="E11826" s="288">
        <v>5018.8036400000001</v>
      </c>
      <c r="F11826" s="288">
        <v>263.41193500000008</v>
      </c>
      <c r="G11826" s="289">
        <v>33</v>
      </c>
      <c r="H11826" s="290">
        <v>8374.6492178000008</v>
      </c>
      <c r="I11826" s="289">
        <v>0</v>
      </c>
      <c r="J11826" s="214" t="s">
        <v>132</v>
      </c>
      <c r="K11826" s="214"/>
      <c r="L11826" s="214"/>
      <c r="M11826"/>
    </row>
    <row r="11827" spans="1:13" x14ac:dyDescent="0.2">
      <c r="A11827" s="284">
        <v>45418</v>
      </c>
      <c r="B11827" s="285">
        <v>24</v>
      </c>
      <c r="C11827" s="286">
        <v>2795.9797015000004</v>
      </c>
      <c r="D11827" s="287">
        <v>149.21323499999994</v>
      </c>
      <c r="E11827" s="288">
        <v>5090.4365600000001</v>
      </c>
      <c r="F11827" s="288">
        <v>249.89360730000044</v>
      </c>
      <c r="G11827" s="289">
        <v>29</v>
      </c>
      <c r="H11827" s="290">
        <v>8314.523103800002</v>
      </c>
      <c r="I11827" s="289">
        <v>0</v>
      </c>
      <c r="J11827" s="214" t="s">
        <v>132</v>
      </c>
      <c r="K11827" s="214"/>
      <c r="L11827" s="214"/>
      <c r="M11827"/>
    </row>
    <row r="11828" spans="1:13" x14ac:dyDescent="0.2">
      <c r="A11828" s="284">
        <v>45419</v>
      </c>
      <c r="B11828" s="285">
        <v>1</v>
      </c>
      <c r="C11828" s="286">
        <v>2700.7612372000003</v>
      </c>
      <c r="D11828" s="287">
        <v>141.72890009999998</v>
      </c>
      <c r="E11828" s="288">
        <v>4762.3020500000002</v>
      </c>
      <c r="F11828" s="288">
        <v>235.74647809999897</v>
      </c>
      <c r="G11828" s="289">
        <v>17</v>
      </c>
      <c r="H11828" s="290">
        <v>7857.5386653999994</v>
      </c>
      <c r="I11828" s="289">
        <v>0</v>
      </c>
      <c r="J11828" s="214" t="s">
        <v>132</v>
      </c>
      <c r="K11828" s="214"/>
      <c r="L11828" s="214"/>
      <c r="M11828"/>
    </row>
    <row r="11829" spans="1:13" x14ac:dyDescent="0.2">
      <c r="A11829" s="284">
        <v>45419</v>
      </c>
      <c r="B11829" s="285">
        <v>2</v>
      </c>
      <c r="C11829" s="286">
        <v>2631.4926147000001</v>
      </c>
      <c r="D11829" s="287">
        <v>136.83509589999977</v>
      </c>
      <c r="E11829" s="288">
        <v>4623.1859000000004</v>
      </c>
      <c r="F11829" s="288">
        <v>225.93168549999973</v>
      </c>
      <c r="G11829" s="289">
        <v>11</v>
      </c>
      <c r="H11829" s="290">
        <v>7628.4452961000006</v>
      </c>
      <c r="I11829" s="289">
        <v>0</v>
      </c>
      <c r="J11829" s="214" t="s">
        <v>132</v>
      </c>
      <c r="K11829" s="214"/>
      <c r="L11829" s="214"/>
      <c r="M11829"/>
    </row>
    <row r="11830" spans="1:13" x14ac:dyDescent="0.2">
      <c r="A11830" s="284">
        <v>45419</v>
      </c>
      <c r="B11830" s="285">
        <v>3</v>
      </c>
      <c r="C11830" s="286">
        <v>2608.9803862999997</v>
      </c>
      <c r="D11830" s="287">
        <v>135.52085130000015</v>
      </c>
      <c r="E11830" s="288">
        <v>4623.8431399999999</v>
      </c>
      <c r="F11830" s="288">
        <v>222.36756210000021</v>
      </c>
      <c r="G11830" s="289">
        <v>13</v>
      </c>
      <c r="H11830" s="290">
        <v>7603.7119397000006</v>
      </c>
      <c r="I11830" s="289">
        <v>0</v>
      </c>
      <c r="J11830" s="214" t="s">
        <v>132</v>
      </c>
      <c r="K11830" s="214"/>
      <c r="L11830" s="214"/>
      <c r="M11830"/>
    </row>
    <row r="11831" spans="1:13" x14ac:dyDescent="0.2">
      <c r="A11831" s="284">
        <v>45419</v>
      </c>
      <c r="B11831" s="285">
        <v>4</v>
      </c>
      <c r="C11831" s="286">
        <v>2670.2443165999998</v>
      </c>
      <c r="D11831" s="287">
        <v>139.54172710000029</v>
      </c>
      <c r="E11831" s="288">
        <v>4586.3734899999999</v>
      </c>
      <c r="F11831" s="288">
        <v>227.00130640000043</v>
      </c>
      <c r="G11831" s="289">
        <v>25</v>
      </c>
      <c r="H11831" s="290">
        <v>7648.1608401000003</v>
      </c>
      <c r="I11831" s="289">
        <v>0</v>
      </c>
      <c r="J11831" s="214" t="s">
        <v>132</v>
      </c>
      <c r="K11831" s="214"/>
      <c r="L11831" s="214"/>
      <c r="M11831"/>
    </row>
    <row r="11832" spans="1:13" x14ac:dyDescent="0.2">
      <c r="A11832" s="284">
        <v>45419</v>
      </c>
      <c r="B11832" s="285">
        <v>5</v>
      </c>
      <c r="C11832" s="286">
        <v>2849.7975630999999</v>
      </c>
      <c r="D11832" s="287">
        <v>151.76777630000004</v>
      </c>
      <c r="E11832" s="288">
        <v>4817.2975500000002</v>
      </c>
      <c r="F11832" s="288">
        <v>245.02252229999976</v>
      </c>
      <c r="G11832" s="289">
        <v>49</v>
      </c>
      <c r="H11832" s="290">
        <v>8112.8854117000001</v>
      </c>
      <c r="I11832" s="289">
        <v>0</v>
      </c>
      <c r="J11832" s="214" t="s">
        <v>132</v>
      </c>
      <c r="K11832" s="214"/>
      <c r="L11832" s="214"/>
      <c r="M11832"/>
    </row>
    <row r="11833" spans="1:13" x14ac:dyDescent="0.2">
      <c r="A11833" s="284">
        <v>45419</v>
      </c>
      <c r="B11833" s="285">
        <v>6</v>
      </c>
      <c r="C11833" s="286">
        <v>3038.8909007999996</v>
      </c>
      <c r="D11833" s="287">
        <v>166.78077870000013</v>
      </c>
      <c r="E11833" s="288">
        <v>5351.0108999999993</v>
      </c>
      <c r="F11833" s="288">
        <v>276.95977040000071</v>
      </c>
      <c r="G11833" s="289">
        <v>55</v>
      </c>
      <c r="H11833" s="290">
        <v>8888.6423498999993</v>
      </c>
      <c r="I11833" s="289">
        <v>0</v>
      </c>
      <c r="J11833" s="214" t="s">
        <v>132</v>
      </c>
      <c r="K11833" s="214"/>
      <c r="L11833" s="214"/>
      <c r="M11833"/>
    </row>
    <row r="11834" spans="1:13" x14ac:dyDescent="0.2">
      <c r="A11834" s="284">
        <v>45419</v>
      </c>
      <c r="B11834" s="285">
        <v>7</v>
      </c>
      <c r="C11834" s="286">
        <v>2790.1266907999998</v>
      </c>
      <c r="D11834" s="287">
        <v>152.24735730000006</v>
      </c>
      <c r="E11834" s="288">
        <v>5700.9537300000002</v>
      </c>
      <c r="F11834" s="288">
        <v>289.61253570000008</v>
      </c>
      <c r="G11834" s="289">
        <v>56</v>
      </c>
      <c r="H11834" s="290">
        <v>8988.9403137999998</v>
      </c>
      <c r="I11834" s="289">
        <v>0</v>
      </c>
      <c r="J11834" s="214" t="s">
        <v>132</v>
      </c>
      <c r="K11834" s="214"/>
      <c r="L11834" s="214"/>
      <c r="M11834"/>
    </row>
    <row r="11835" spans="1:13" x14ac:dyDescent="0.2">
      <c r="A11835" s="284">
        <v>45419</v>
      </c>
      <c r="B11835" s="285">
        <v>8</v>
      </c>
      <c r="C11835" s="286">
        <v>2091.6408700000002</v>
      </c>
      <c r="D11835" s="287">
        <v>106.1584226999997</v>
      </c>
      <c r="E11835" s="288">
        <v>5217.0175600000002</v>
      </c>
      <c r="F11835" s="288">
        <v>266.89541369999915</v>
      </c>
      <c r="G11835" s="289">
        <v>54</v>
      </c>
      <c r="H11835" s="290">
        <v>7735.712266399999</v>
      </c>
      <c r="I11835" s="289">
        <v>0</v>
      </c>
      <c r="J11835" s="214" t="s">
        <v>132</v>
      </c>
      <c r="K11835" s="214"/>
      <c r="L11835" s="214"/>
      <c r="M11835"/>
    </row>
    <row r="11836" spans="1:13" x14ac:dyDescent="0.2">
      <c r="A11836" s="284">
        <v>45419</v>
      </c>
      <c r="B11836" s="285">
        <v>9</v>
      </c>
      <c r="C11836" s="286">
        <v>1356.6413961000003</v>
      </c>
      <c r="D11836" s="287">
        <v>58.675201999999956</v>
      </c>
      <c r="E11836" s="288">
        <v>4942.05069</v>
      </c>
      <c r="F11836" s="288">
        <v>238.47901559999991</v>
      </c>
      <c r="G11836" s="289">
        <v>56</v>
      </c>
      <c r="H11836" s="290">
        <v>6651.8463037000001</v>
      </c>
      <c r="I11836" s="289">
        <v>0</v>
      </c>
      <c r="J11836" s="214" t="s">
        <v>132</v>
      </c>
      <c r="K11836" s="214"/>
      <c r="L11836" s="214"/>
      <c r="M11836"/>
    </row>
    <row r="11837" spans="1:13" x14ac:dyDescent="0.2">
      <c r="A11837" s="284">
        <v>45419</v>
      </c>
      <c r="B11837" s="285">
        <v>10</v>
      </c>
      <c r="C11837" s="286">
        <v>742.80534379999972</v>
      </c>
      <c r="D11837" s="287">
        <v>19.774866300000298</v>
      </c>
      <c r="E11837" s="288">
        <v>4813.0459500000006</v>
      </c>
      <c r="F11837" s="288">
        <v>212.20130759999938</v>
      </c>
      <c r="G11837" s="289">
        <v>54</v>
      </c>
      <c r="H11837" s="290">
        <v>5841.8274676999999</v>
      </c>
      <c r="I11837" s="289">
        <v>0</v>
      </c>
      <c r="J11837" s="214" t="s">
        <v>132</v>
      </c>
      <c r="K11837" s="214"/>
      <c r="L11837" s="214"/>
      <c r="M11837"/>
    </row>
    <row r="11838" spans="1:13" x14ac:dyDescent="0.2">
      <c r="A11838" s="284">
        <v>45419</v>
      </c>
      <c r="B11838" s="285">
        <v>11</v>
      </c>
      <c r="C11838" s="286">
        <v>362.4092171999996</v>
      </c>
      <c r="D11838" s="287">
        <v>-4.4673505999998042</v>
      </c>
      <c r="E11838" s="288">
        <v>4581.2353000000003</v>
      </c>
      <c r="F11838" s="288">
        <v>193.21149199999945</v>
      </c>
      <c r="G11838" s="289">
        <v>55</v>
      </c>
      <c r="H11838" s="290">
        <v>5187.3886585999999</v>
      </c>
      <c r="I11838" s="289">
        <v>0</v>
      </c>
      <c r="J11838" s="214" t="s">
        <v>132</v>
      </c>
      <c r="K11838" s="214"/>
      <c r="L11838" s="214"/>
      <c r="M11838"/>
    </row>
    <row r="11839" spans="1:13" x14ac:dyDescent="0.2">
      <c r="A11839" s="284">
        <v>45419</v>
      </c>
      <c r="B11839" s="285">
        <v>12</v>
      </c>
      <c r="C11839" s="286">
        <v>202.07969389999971</v>
      </c>
      <c r="D11839" s="287">
        <v>-14.990006199999414</v>
      </c>
      <c r="E11839" s="288">
        <v>4191.6646499999997</v>
      </c>
      <c r="F11839" s="288">
        <v>184.07367290000093</v>
      </c>
      <c r="G11839" s="289">
        <v>54</v>
      </c>
      <c r="H11839" s="290">
        <v>4616.8280106000011</v>
      </c>
      <c r="I11839" s="289">
        <v>0</v>
      </c>
      <c r="J11839" s="214" t="s">
        <v>132</v>
      </c>
      <c r="K11839" s="214"/>
      <c r="L11839" s="214"/>
      <c r="M11839"/>
    </row>
    <row r="11840" spans="1:13" x14ac:dyDescent="0.2">
      <c r="A11840" s="284">
        <v>45419</v>
      </c>
      <c r="B11840" s="285">
        <v>13</v>
      </c>
      <c r="C11840" s="286">
        <v>190.58715799999982</v>
      </c>
      <c r="D11840" s="287">
        <v>-15.403781599999917</v>
      </c>
      <c r="E11840" s="288">
        <v>4019.9563099999996</v>
      </c>
      <c r="F11840" s="288">
        <v>180.68683960000089</v>
      </c>
      <c r="G11840" s="289">
        <v>56</v>
      </c>
      <c r="H11840" s="290">
        <v>4431.8265260000007</v>
      </c>
      <c r="I11840" s="289">
        <v>0</v>
      </c>
      <c r="J11840" s="214" t="s">
        <v>132</v>
      </c>
      <c r="K11840" s="214"/>
      <c r="L11840" s="214"/>
      <c r="M11840"/>
    </row>
    <row r="11841" spans="1:13" x14ac:dyDescent="0.2">
      <c r="A11841" s="284">
        <v>45419</v>
      </c>
      <c r="B11841" s="285">
        <v>14</v>
      </c>
      <c r="C11841" s="286">
        <v>264.89267130000007</v>
      </c>
      <c r="D11841" s="287">
        <v>-9.6830187000000194</v>
      </c>
      <c r="E11841" s="288">
        <v>4033.7031300000003</v>
      </c>
      <c r="F11841" s="288">
        <v>182.22423719999961</v>
      </c>
      <c r="G11841" s="289">
        <v>55</v>
      </c>
      <c r="H11841" s="290">
        <v>4526.1370198000004</v>
      </c>
      <c r="I11841" s="289">
        <v>0</v>
      </c>
      <c r="J11841" s="214" t="s">
        <v>132</v>
      </c>
      <c r="K11841" s="214"/>
      <c r="L11841" s="214"/>
      <c r="M11841"/>
    </row>
    <row r="11842" spans="1:13" x14ac:dyDescent="0.2">
      <c r="A11842" s="284">
        <v>45419</v>
      </c>
      <c r="B11842" s="285">
        <v>15</v>
      </c>
      <c r="C11842" s="286">
        <v>559.33219199999985</v>
      </c>
      <c r="D11842" s="287">
        <v>9.1860095000000399</v>
      </c>
      <c r="E11842" s="288">
        <v>4195.9087600000003</v>
      </c>
      <c r="F11842" s="288">
        <v>193.25412469999992</v>
      </c>
      <c r="G11842" s="289">
        <v>56</v>
      </c>
      <c r="H11842" s="290">
        <v>5013.6810862000002</v>
      </c>
      <c r="I11842" s="289">
        <v>0</v>
      </c>
      <c r="J11842" s="214" t="s">
        <v>132</v>
      </c>
      <c r="K11842" s="214"/>
      <c r="L11842" s="214"/>
      <c r="M11842"/>
    </row>
    <row r="11843" spans="1:13" x14ac:dyDescent="0.2">
      <c r="A11843" s="284">
        <v>45419</v>
      </c>
      <c r="B11843" s="285">
        <v>16</v>
      </c>
      <c r="C11843" s="286">
        <v>1103.7704539000001</v>
      </c>
      <c r="D11843" s="287">
        <v>43.642578800000052</v>
      </c>
      <c r="E11843" s="288">
        <v>4498.6028100000003</v>
      </c>
      <c r="F11843" s="288">
        <v>215.80253639999955</v>
      </c>
      <c r="G11843" s="289">
        <v>58</v>
      </c>
      <c r="H11843" s="290">
        <v>5919.8183791000001</v>
      </c>
      <c r="I11843" s="289">
        <v>0</v>
      </c>
      <c r="J11843" s="214" t="s">
        <v>132</v>
      </c>
      <c r="K11843" s="214"/>
      <c r="L11843" s="214"/>
      <c r="M11843"/>
    </row>
    <row r="11844" spans="1:13" x14ac:dyDescent="0.2">
      <c r="A11844" s="284">
        <v>45419</v>
      </c>
      <c r="B11844" s="285">
        <v>17</v>
      </c>
      <c r="C11844" s="286">
        <v>1882.8915997999995</v>
      </c>
      <c r="D11844" s="287">
        <v>93.231801100000183</v>
      </c>
      <c r="E11844" s="288">
        <v>5021.0178599999999</v>
      </c>
      <c r="F11844" s="288">
        <v>252.58367650000037</v>
      </c>
      <c r="G11844" s="289">
        <v>60</v>
      </c>
      <c r="H11844" s="290">
        <v>7309.7249374000003</v>
      </c>
      <c r="I11844" s="289">
        <v>0</v>
      </c>
      <c r="J11844" s="214" t="s">
        <v>132</v>
      </c>
      <c r="K11844" s="214"/>
      <c r="L11844" s="214"/>
      <c r="M11844"/>
    </row>
    <row r="11845" spans="1:13" x14ac:dyDescent="0.2">
      <c r="A11845" s="284">
        <v>45419</v>
      </c>
      <c r="B11845" s="285">
        <v>18</v>
      </c>
      <c r="C11845" s="286">
        <v>2755.2023071999997</v>
      </c>
      <c r="D11845" s="287">
        <v>149.84908110000029</v>
      </c>
      <c r="E11845" s="288">
        <v>5473.1379999999999</v>
      </c>
      <c r="F11845" s="288">
        <v>289.5756652</v>
      </c>
      <c r="G11845" s="289">
        <v>59</v>
      </c>
      <c r="H11845" s="290">
        <v>8726.7650534999993</v>
      </c>
      <c r="I11845" s="289">
        <v>0</v>
      </c>
      <c r="J11845" s="214" t="s">
        <v>132</v>
      </c>
      <c r="K11845" s="214"/>
      <c r="L11845" s="214"/>
      <c r="M11845"/>
    </row>
    <row r="11846" spans="1:13" x14ac:dyDescent="0.2">
      <c r="A11846" s="284">
        <v>45419</v>
      </c>
      <c r="B11846" s="285">
        <v>19</v>
      </c>
      <c r="C11846" s="286">
        <v>3350.2519467999996</v>
      </c>
      <c r="D11846" s="287">
        <v>191.08204900000041</v>
      </c>
      <c r="E11846" s="288">
        <v>5774.2434499999999</v>
      </c>
      <c r="F11846" s="288">
        <v>318.13062710000031</v>
      </c>
      <c r="G11846" s="289">
        <v>56</v>
      </c>
      <c r="H11846" s="290">
        <v>9689.7080729000008</v>
      </c>
      <c r="I11846" s="289">
        <v>0</v>
      </c>
      <c r="J11846" s="214" t="s">
        <v>132</v>
      </c>
      <c r="K11846" s="214"/>
      <c r="L11846" s="214"/>
      <c r="M11846"/>
    </row>
    <row r="11847" spans="1:13" x14ac:dyDescent="0.2">
      <c r="A11847" s="284">
        <v>45419</v>
      </c>
      <c r="B11847" s="285">
        <v>20</v>
      </c>
      <c r="C11847" s="286">
        <v>3576.4922785000003</v>
      </c>
      <c r="D11847" s="287">
        <v>209.59691619999975</v>
      </c>
      <c r="E11847" s="288">
        <v>5946.4231799999998</v>
      </c>
      <c r="F11847" s="288">
        <v>336.16463440000007</v>
      </c>
      <c r="G11847" s="289">
        <v>51</v>
      </c>
      <c r="H11847" s="290">
        <v>10119.6770091</v>
      </c>
      <c r="I11847" s="289">
        <v>0</v>
      </c>
      <c r="J11847" s="214" t="s">
        <v>132</v>
      </c>
      <c r="K11847" s="214"/>
      <c r="L11847" s="214"/>
      <c r="M11847"/>
    </row>
    <row r="11848" spans="1:13" x14ac:dyDescent="0.2">
      <c r="A11848" s="284">
        <v>45419</v>
      </c>
      <c r="B11848" s="285">
        <v>21</v>
      </c>
      <c r="C11848" s="286">
        <v>3498.9024693000001</v>
      </c>
      <c r="D11848" s="287">
        <v>201.5852062999997</v>
      </c>
      <c r="E11848" s="288">
        <v>5813.93325</v>
      </c>
      <c r="F11848" s="288">
        <v>322.82883769999989</v>
      </c>
      <c r="G11848" s="289">
        <v>46</v>
      </c>
      <c r="H11848" s="290">
        <v>9883.2497632999984</v>
      </c>
      <c r="I11848" s="289">
        <v>0</v>
      </c>
      <c r="J11848" s="214" t="s">
        <v>132</v>
      </c>
      <c r="K11848" s="214"/>
      <c r="L11848" s="214"/>
      <c r="M11848"/>
    </row>
    <row r="11849" spans="1:13" x14ac:dyDescent="0.2">
      <c r="A11849" s="284">
        <v>45419</v>
      </c>
      <c r="B11849" s="285">
        <v>22</v>
      </c>
      <c r="C11849" s="286">
        <v>3250.7019835000001</v>
      </c>
      <c r="D11849" s="287">
        <v>181.99576749999991</v>
      </c>
      <c r="E11849" s="288">
        <v>5419.2114799999999</v>
      </c>
      <c r="F11849" s="288">
        <v>291.49374280000029</v>
      </c>
      <c r="G11849" s="289">
        <v>38</v>
      </c>
      <c r="H11849" s="290">
        <v>9181.402973799999</v>
      </c>
      <c r="I11849" s="289">
        <v>0</v>
      </c>
      <c r="J11849" s="214" t="s">
        <v>132</v>
      </c>
      <c r="K11849" s="214"/>
      <c r="L11849" s="214"/>
      <c r="M11849"/>
    </row>
    <row r="11850" spans="1:13" x14ac:dyDescent="0.2">
      <c r="A11850" s="284">
        <v>45419</v>
      </c>
      <c r="B11850" s="285">
        <v>23</v>
      </c>
      <c r="C11850" s="286">
        <v>3008.3015564000002</v>
      </c>
      <c r="D11850" s="287">
        <v>163.49213060000002</v>
      </c>
      <c r="E11850" s="288">
        <v>5042.3921999999993</v>
      </c>
      <c r="F11850" s="288">
        <v>261.17344410000078</v>
      </c>
      <c r="G11850" s="289">
        <v>34</v>
      </c>
      <c r="H11850" s="290">
        <v>8509.3593311000004</v>
      </c>
      <c r="I11850" s="289">
        <v>0</v>
      </c>
      <c r="J11850" s="214" t="s">
        <v>132</v>
      </c>
      <c r="K11850" s="214"/>
      <c r="L11850" s="214"/>
      <c r="M11850"/>
    </row>
    <row r="11851" spans="1:13" x14ac:dyDescent="0.2">
      <c r="A11851" s="284">
        <v>45419</v>
      </c>
      <c r="B11851" s="285">
        <v>24</v>
      </c>
      <c r="C11851" s="286">
        <v>2886.5268344000001</v>
      </c>
      <c r="D11851" s="287">
        <v>154.74706899999987</v>
      </c>
      <c r="E11851" s="288">
        <v>4864.3776600000001</v>
      </c>
      <c r="F11851" s="288">
        <v>251.10846049999964</v>
      </c>
      <c r="G11851" s="289">
        <v>30</v>
      </c>
      <c r="H11851" s="290">
        <v>8186.7600239000003</v>
      </c>
      <c r="I11851" s="289">
        <v>0</v>
      </c>
      <c r="J11851" s="214" t="s">
        <v>132</v>
      </c>
      <c r="K11851" s="214"/>
      <c r="L11851" s="214"/>
      <c r="M11851"/>
    </row>
    <row r="11852" spans="1:13" x14ac:dyDescent="0.2">
      <c r="A11852" s="284">
        <v>45420</v>
      </c>
      <c r="B11852" s="285">
        <v>1</v>
      </c>
      <c r="C11852" s="286">
        <v>2781.7677703999998</v>
      </c>
      <c r="D11852" s="287">
        <v>147.08021290000025</v>
      </c>
      <c r="E11852" s="288">
        <v>4638.4335700000001</v>
      </c>
      <c r="F11852" s="288">
        <v>237.22113609999997</v>
      </c>
      <c r="G11852" s="289">
        <v>17</v>
      </c>
      <c r="H11852" s="290">
        <v>7821.5026894000002</v>
      </c>
      <c r="I11852" s="289">
        <v>0</v>
      </c>
      <c r="J11852" s="214" t="s">
        <v>132</v>
      </c>
      <c r="K11852" s="214"/>
      <c r="L11852" s="214"/>
      <c r="M11852"/>
    </row>
    <row r="11853" spans="1:13" x14ac:dyDescent="0.2">
      <c r="A11853" s="284">
        <v>45420</v>
      </c>
      <c r="B11853" s="285">
        <v>2</v>
      </c>
      <c r="C11853" s="286">
        <v>2700.0654074999998</v>
      </c>
      <c r="D11853" s="287">
        <v>141.56478799999994</v>
      </c>
      <c r="E11853" s="288">
        <v>4482.6324700000005</v>
      </c>
      <c r="F11853" s="288">
        <v>227.29425299999912</v>
      </c>
      <c r="G11853" s="289">
        <v>11</v>
      </c>
      <c r="H11853" s="290">
        <v>7562.5569184999995</v>
      </c>
      <c r="I11853" s="289">
        <v>0</v>
      </c>
      <c r="J11853" s="214" t="s">
        <v>132</v>
      </c>
      <c r="K11853" s="214"/>
      <c r="L11853" s="214"/>
      <c r="M11853"/>
    </row>
    <row r="11854" spans="1:13" x14ac:dyDescent="0.2">
      <c r="A11854" s="284">
        <v>45420</v>
      </c>
      <c r="B11854" s="285">
        <v>3</v>
      </c>
      <c r="C11854" s="286">
        <v>2683.4921618000003</v>
      </c>
      <c r="D11854" s="287">
        <v>139.13318439999995</v>
      </c>
      <c r="E11854" s="288">
        <v>4407.3329199999998</v>
      </c>
      <c r="F11854" s="288">
        <v>222.32879469999989</v>
      </c>
      <c r="G11854" s="289">
        <v>12</v>
      </c>
      <c r="H11854" s="290">
        <v>7464.2870609000001</v>
      </c>
      <c r="I11854" s="289">
        <v>0</v>
      </c>
      <c r="J11854" s="214" t="s">
        <v>132</v>
      </c>
      <c r="K11854" s="214"/>
      <c r="L11854" s="214"/>
      <c r="M11854"/>
    </row>
    <row r="11855" spans="1:13" x14ac:dyDescent="0.2">
      <c r="A11855" s="284">
        <v>45420</v>
      </c>
      <c r="B11855" s="285">
        <v>4</v>
      </c>
      <c r="C11855" s="286">
        <v>2729.2866645999998</v>
      </c>
      <c r="D11855" s="287">
        <v>142.60070230000014</v>
      </c>
      <c r="E11855" s="288">
        <v>4461.4092100000007</v>
      </c>
      <c r="F11855" s="288">
        <v>225.90800499999932</v>
      </c>
      <c r="G11855" s="289">
        <v>24</v>
      </c>
      <c r="H11855" s="290">
        <v>7583.2045818999995</v>
      </c>
      <c r="I11855" s="289">
        <v>0</v>
      </c>
      <c r="J11855" s="214" t="s">
        <v>132</v>
      </c>
      <c r="K11855" s="214"/>
      <c r="L11855" s="214"/>
      <c r="M11855"/>
    </row>
    <row r="11856" spans="1:13" x14ac:dyDescent="0.2">
      <c r="A11856" s="284">
        <v>45420</v>
      </c>
      <c r="B11856" s="285">
        <v>5</v>
      </c>
      <c r="C11856" s="286">
        <v>2898.0352992000003</v>
      </c>
      <c r="D11856" s="287">
        <v>154.09856809999985</v>
      </c>
      <c r="E11856" s="288">
        <v>4718.93685</v>
      </c>
      <c r="F11856" s="288">
        <v>243.53011040000001</v>
      </c>
      <c r="G11856" s="289">
        <v>47</v>
      </c>
      <c r="H11856" s="290">
        <v>8061.6008277000001</v>
      </c>
      <c r="I11856" s="289">
        <v>0</v>
      </c>
      <c r="J11856" s="214" t="s">
        <v>132</v>
      </c>
      <c r="K11856" s="214"/>
      <c r="L11856" s="214"/>
      <c r="M11856"/>
    </row>
    <row r="11857" spans="1:13" x14ac:dyDescent="0.2">
      <c r="A11857" s="284">
        <v>45420</v>
      </c>
      <c r="B11857" s="285">
        <v>6</v>
      </c>
      <c r="C11857" s="286">
        <v>3059.6601210000003</v>
      </c>
      <c r="D11857" s="287">
        <v>168.12119419999993</v>
      </c>
      <c r="E11857" s="288">
        <v>5304.2339199999997</v>
      </c>
      <c r="F11857" s="288">
        <v>274.02437999999984</v>
      </c>
      <c r="G11857" s="289">
        <v>54</v>
      </c>
      <c r="H11857" s="290">
        <v>8860.0396151999994</v>
      </c>
      <c r="I11857" s="289">
        <v>0</v>
      </c>
      <c r="J11857" s="214" t="s">
        <v>132</v>
      </c>
      <c r="K11857" s="214"/>
      <c r="L11857" s="214"/>
      <c r="M11857"/>
    </row>
    <row r="11858" spans="1:13" x14ac:dyDescent="0.2">
      <c r="A11858" s="284">
        <v>45420</v>
      </c>
      <c r="B11858" s="285">
        <v>7</v>
      </c>
      <c r="C11858" s="286">
        <v>2774.3753450999998</v>
      </c>
      <c r="D11858" s="287">
        <v>153.50348339999985</v>
      </c>
      <c r="E11858" s="288">
        <v>5526.3071300000001</v>
      </c>
      <c r="F11858" s="288">
        <v>287.54594739999993</v>
      </c>
      <c r="G11858" s="289">
        <v>58</v>
      </c>
      <c r="H11858" s="290">
        <v>8799.7319059000001</v>
      </c>
      <c r="I11858" s="289">
        <v>0</v>
      </c>
      <c r="J11858" s="214" t="s">
        <v>132</v>
      </c>
      <c r="K11858" s="214"/>
      <c r="L11858" s="214"/>
      <c r="M11858"/>
    </row>
    <row r="11859" spans="1:13" x14ac:dyDescent="0.2">
      <c r="A11859" s="284">
        <v>45420</v>
      </c>
      <c r="B11859" s="285">
        <v>8</v>
      </c>
      <c r="C11859" s="286">
        <v>2045.8220836</v>
      </c>
      <c r="D11859" s="287">
        <v>105.87624630000022</v>
      </c>
      <c r="E11859" s="288">
        <v>5262.1120900000005</v>
      </c>
      <c r="F11859" s="288">
        <v>265.77141439999923</v>
      </c>
      <c r="G11859" s="289">
        <v>57</v>
      </c>
      <c r="H11859" s="290">
        <v>7736.5818343000001</v>
      </c>
      <c r="I11859" s="289">
        <v>0</v>
      </c>
      <c r="J11859" s="214" t="s">
        <v>132</v>
      </c>
      <c r="K11859" s="214"/>
      <c r="L11859" s="214"/>
      <c r="M11859"/>
    </row>
    <row r="11860" spans="1:13" x14ac:dyDescent="0.2">
      <c r="A11860" s="284">
        <v>45420</v>
      </c>
      <c r="B11860" s="285">
        <v>9</v>
      </c>
      <c r="C11860" s="286">
        <v>1358.4494960999998</v>
      </c>
      <c r="D11860" s="287">
        <v>60.795412599999935</v>
      </c>
      <c r="E11860" s="288">
        <v>4935.9220800000003</v>
      </c>
      <c r="F11860" s="288">
        <v>241.55199540000012</v>
      </c>
      <c r="G11860" s="289">
        <v>56</v>
      </c>
      <c r="H11860" s="290">
        <v>6652.7189840999999</v>
      </c>
      <c r="I11860" s="289">
        <v>0</v>
      </c>
      <c r="J11860" s="214" t="s">
        <v>132</v>
      </c>
      <c r="K11860" s="214"/>
      <c r="L11860" s="214"/>
      <c r="M11860"/>
    </row>
    <row r="11861" spans="1:13" x14ac:dyDescent="0.2">
      <c r="A11861" s="284">
        <v>45420</v>
      </c>
      <c r="B11861" s="285">
        <v>10</v>
      </c>
      <c r="C11861" s="286">
        <v>797.28608789999998</v>
      </c>
      <c r="D11861" s="287">
        <v>24.257825499999967</v>
      </c>
      <c r="E11861" s="288">
        <v>4700.9741599999998</v>
      </c>
      <c r="F11861" s="288">
        <v>217.8892751000003</v>
      </c>
      <c r="G11861" s="289">
        <v>56</v>
      </c>
      <c r="H11861" s="290">
        <v>5796.4073484999999</v>
      </c>
      <c r="I11861" s="289">
        <v>0</v>
      </c>
      <c r="J11861" s="214" t="s">
        <v>132</v>
      </c>
      <c r="K11861" s="214"/>
      <c r="L11861" s="214"/>
      <c r="M11861"/>
    </row>
    <row r="11862" spans="1:13" x14ac:dyDescent="0.2">
      <c r="A11862" s="284">
        <v>45420</v>
      </c>
      <c r="B11862" s="285">
        <v>11</v>
      </c>
      <c r="C11862" s="286">
        <v>450.43250929999977</v>
      </c>
      <c r="D11862" s="287">
        <v>1.2055974000002436</v>
      </c>
      <c r="E11862" s="288">
        <v>4395.0014699999992</v>
      </c>
      <c r="F11862" s="288">
        <v>200.33992940000098</v>
      </c>
      <c r="G11862" s="289">
        <v>56</v>
      </c>
      <c r="H11862" s="290">
        <v>5102.9795061000004</v>
      </c>
      <c r="I11862" s="289">
        <v>0</v>
      </c>
      <c r="J11862" s="214" t="s">
        <v>132</v>
      </c>
      <c r="K11862" s="214"/>
      <c r="L11862" s="214"/>
      <c r="M11862"/>
    </row>
    <row r="11863" spans="1:13" x14ac:dyDescent="0.2">
      <c r="A11863" s="284">
        <v>45420</v>
      </c>
      <c r="B11863" s="285">
        <v>12</v>
      </c>
      <c r="C11863" s="286">
        <v>297.84828940000034</v>
      </c>
      <c r="D11863" s="287">
        <v>-8.900938400000058</v>
      </c>
      <c r="E11863" s="288">
        <v>4346.0583400000005</v>
      </c>
      <c r="F11863" s="288">
        <v>191.48834889999944</v>
      </c>
      <c r="G11863" s="289">
        <v>55</v>
      </c>
      <c r="H11863" s="290">
        <v>4881.4940398999997</v>
      </c>
      <c r="I11863" s="289">
        <v>0</v>
      </c>
      <c r="J11863" s="214" t="s">
        <v>132</v>
      </c>
      <c r="K11863" s="214"/>
      <c r="L11863" s="214"/>
      <c r="M11863"/>
    </row>
    <row r="11864" spans="1:13" x14ac:dyDescent="0.2">
      <c r="A11864" s="284">
        <v>45420</v>
      </c>
      <c r="B11864" s="285">
        <v>13</v>
      </c>
      <c r="C11864" s="286">
        <v>326.59996229999979</v>
      </c>
      <c r="D11864" s="287">
        <v>-7.4743363999999417</v>
      </c>
      <c r="E11864" s="288">
        <v>4482.5368899999994</v>
      </c>
      <c r="F11864" s="288">
        <v>190.0340412000005</v>
      </c>
      <c r="G11864" s="289">
        <v>55</v>
      </c>
      <c r="H11864" s="290">
        <v>5046.6965571000001</v>
      </c>
      <c r="I11864" s="289">
        <v>0</v>
      </c>
      <c r="J11864" s="214" t="s">
        <v>132</v>
      </c>
      <c r="K11864" s="214"/>
      <c r="L11864" s="214"/>
      <c r="M11864"/>
    </row>
    <row r="11865" spans="1:13" x14ac:dyDescent="0.2">
      <c r="A11865" s="284">
        <v>45420</v>
      </c>
      <c r="B11865" s="285">
        <v>14</v>
      </c>
      <c r="C11865" s="286">
        <v>471.98086850000027</v>
      </c>
      <c r="D11865" s="287">
        <v>1.9884014999995259</v>
      </c>
      <c r="E11865" s="288">
        <v>4316.09836</v>
      </c>
      <c r="F11865" s="288">
        <v>195.40515499999947</v>
      </c>
      <c r="G11865" s="289">
        <v>56</v>
      </c>
      <c r="H11865" s="290">
        <v>5041.472784999999</v>
      </c>
      <c r="I11865" s="289">
        <v>0</v>
      </c>
      <c r="J11865" s="214" t="s">
        <v>132</v>
      </c>
      <c r="K11865" s="214"/>
      <c r="L11865" s="214"/>
      <c r="M11865"/>
    </row>
    <row r="11866" spans="1:13" x14ac:dyDescent="0.2">
      <c r="A11866" s="284">
        <v>45420</v>
      </c>
      <c r="B11866" s="285">
        <v>15</v>
      </c>
      <c r="C11866" s="286">
        <v>795.60482879999972</v>
      </c>
      <c r="D11866" s="287">
        <v>22.410474000000249</v>
      </c>
      <c r="E11866" s="288">
        <v>4515.10034</v>
      </c>
      <c r="F11866" s="288">
        <v>209.25550359999943</v>
      </c>
      <c r="G11866" s="289">
        <v>56</v>
      </c>
      <c r="H11866" s="290">
        <v>5598.3711463999989</v>
      </c>
      <c r="I11866" s="289">
        <v>0</v>
      </c>
      <c r="J11866" s="214" t="s">
        <v>132</v>
      </c>
      <c r="K11866" s="214"/>
      <c r="L11866" s="214"/>
      <c r="M11866"/>
    </row>
    <row r="11867" spans="1:13" x14ac:dyDescent="0.2">
      <c r="A11867" s="284">
        <v>45420</v>
      </c>
      <c r="B11867" s="285">
        <v>16</v>
      </c>
      <c r="C11867" s="286">
        <v>1360.0408597000001</v>
      </c>
      <c r="D11867" s="287">
        <v>58.400117199999869</v>
      </c>
      <c r="E11867" s="288">
        <v>4897.82647</v>
      </c>
      <c r="F11867" s="288">
        <v>234.65870709999945</v>
      </c>
      <c r="G11867" s="289">
        <v>58</v>
      </c>
      <c r="H11867" s="290">
        <v>6608.9261539999989</v>
      </c>
      <c r="I11867" s="289">
        <v>0</v>
      </c>
      <c r="J11867" s="214" t="s">
        <v>132</v>
      </c>
      <c r="K11867" s="214"/>
      <c r="L11867" s="214"/>
      <c r="M11867"/>
    </row>
    <row r="11868" spans="1:13" x14ac:dyDescent="0.2">
      <c r="A11868" s="284">
        <v>45420</v>
      </c>
      <c r="B11868" s="285">
        <v>17</v>
      </c>
      <c r="C11868" s="286">
        <v>2130.0947167000004</v>
      </c>
      <c r="D11868" s="287">
        <v>109.62413109999997</v>
      </c>
      <c r="E11868" s="288">
        <v>5437.6193800000001</v>
      </c>
      <c r="F11868" s="288">
        <v>275.20404739999958</v>
      </c>
      <c r="G11868" s="289">
        <v>61</v>
      </c>
      <c r="H11868" s="290">
        <v>8013.5422752000004</v>
      </c>
      <c r="I11868" s="289">
        <v>0</v>
      </c>
      <c r="J11868" s="214" t="s">
        <v>132</v>
      </c>
      <c r="K11868" s="214"/>
      <c r="L11868" s="214"/>
      <c r="M11868"/>
    </row>
    <row r="11869" spans="1:13" x14ac:dyDescent="0.2">
      <c r="A11869" s="284">
        <v>45420</v>
      </c>
      <c r="B11869" s="285">
        <v>18</v>
      </c>
      <c r="C11869" s="286">
        <v>2991.3640554999997</v>
      </c>
      <c r="D11869" s="287">
        <v>168.64967090000002</v>
      </c>
      <c r="E11869" s="288">
        <v>5742.4254600000004</v>
      </c>
      <c r="F11869" s="288">
        <v>315.37866179999946</v>
      </c>
      <c r="G11869" s="289">
        <v>60</v>
      </c>
      <c r="H11869" s="290">
        <v>9277.8178481999985</v>
      </c>
      <c r="I11869" s="289">
        <v>0</v>
      </c>
      <c r="J11869" s="214" t="s">
        <v>132</v>
      </c>
      <c r="K11869" s="214"/>
      <c r="L11869" s="214"/>
      <c r="M11869"/>
    </row>
    <row r="11870" spans="1:13" x14ac:dyDescent="0.2">
      <c r="A11870" s="284">
        <v>45420</v>
      </c>
      <c r="B11870" s="285">
        <v>19</v>
      </c>
      <c r="C11870" s="286">
        <v>3543.367013</v>
      </c>
      <c r="D11870" s="287">
        <v>208.50597849999994</v>
      </c>
      <c r="E11870" s="288">
        <v>6020.8455199999999</v>
      </c>
      <c r="F11870" s="288">
        <v>341.43964809999943</v>
      </c>
      <c r="G11870" s="289">
        <v>56</v>
      </c>
      <c r="H11870" s="290">
        <v>10170.1581596</v>
      </c>
      <c r="I11870" s="289">
        <v>0</v>
      </c>
      <c r="J11870" s="214" t="s">
        <v>132</v>
      </c>
      <c r="K11870" s="214"/>
      <c r="L11870" s="214"/>
      <c r="M11870"/>
    </row>
    <row r="11871" spans="1:13" x14ac:dyDescent="0.2">
      <c r="A11871" s="284">
        <v>45420</v>
      </c>
      <c r="B11871" s="285">
        <v>20</v>
      </c>
      <c r="C11871" s="286">
        <v>3742.7750240999999</v>
      </c>
      <c r="D11871" s="287">
        <v>224.53010730000005</v>
      </c>
      <c r="E11871" s="288">
        <v>6141.9127600000002</v>
      </c>
      <c r="F11871" s="288">
        <v>355.71641689999979</v>
      </c>
      <c r="G11871" s="289">
        <v>52</v>
      </c>
      <c r="H11871" s="290">
        <v>10516.934308299999</v>
      </c>
      <c r="I11871" s="289">
        <v>0</v>
      </c>
      <c r="J11871" s="214" t="s">
        <v>132</v>
      </c>
      <c r="K11871" s="214"/>
      <c r="L11871" s="214"/>
      <c r="M11871"/>
    </row>
    <row r="11872" spans="1:13" x14ac:dyDescent="0.2">
      <c r="A11872" s="284">
        <v>45420</v>
      </c>
      <c r="B11872" s="285">
        <v>21</v>
      </c>
      <c r="C11872" s="286">
        <v>3658.2605127999996</v>
      </c>
      <c r="D11872" s="287">
        <v>215.4044612000003</v>
      </c>
      <c r="E11872" s="288">
        <v>5994.8908799999999</v>
      </c>
      <c r="F11872" s="288">
        <v>340.53984470000069</v>
      </c>
      <c r="G11872" s="289">
        <v>45</v>
      </c>
      <c r="H11872" s="290">
        <v>10254.095698700001</v>
      </c>
      <c r="I11872" s="289">
        <v>0</v>
      </c>
      <c r="J11872" s="214" t="s">
        <v>132</v>
      </c>
      <c r="K11872" s="214"/>
      <c r="L11872" s="214"/>
      <c r="M11872"/>
    </row>
    <row r="11873" spans="1:13" x14ac:dyDescent="0.2">
      <c r="A11873" s="284">
        <v>45420</v>
      </c>
      <c r="B11873" s="285">
        <v>22</v>
      </c>
      <c r="C11873" s="286">
        <v>3385.3515379999999</v>
      </c>
      <c r="D11873" s="287">
        <v>192.97177829999964</v>
      </c>
      <c r="E11873" s="288">
        <v>5572.8016000000007</v>
      </c>
      <c r="F11873" s="288">
        <v>305.51552720000018</v>
      </c>
      <c r="G11873" s="289">
        <v>38</v>
      </c>
      <c r="H11873" s="290">
        <v>9494.6404435000004</v>
      </c>
      <c r="I11873" s="289">
        <v>0</v>
      </c>
      <c r="J11873" s="214" t="s">
        <v>132</v>
      </c>
      <c r="K11873" s="214"/>
      <c r="L11873" s="214"/>
      <c r="M11873"/>
    </row>
    <row r="11874" spans="1:13" x14ac:dyDescent="0.2">
      <c r="A11874" s="284">
        <v>45420</v>
      </c>
      <c r="B11874" s="285">
        <v>23</v>
      </c>
      <c r="C11874" s="286">
        <v>3111.7005457</v>
      </c>
      <c r="D11874" s="287">
        <v>171.88973240000021</v>
      </c>
      <c r="E11874" s="288">
        <v>5141.0596400000004</v>
      </c>
      <c r="F11874" s="288">
        <v>272.19913219999944</v>
      </c>
      <c r="G11874" s="289">
        <v>35</v>
      </c>
      <c r="H11874" s="290">
        <v>8731.8490502999994</v>
      </c>
      <c r="I11874" s="289">
        <v>0</v>
      </c>
      <c r="J11874" s="214" t="s">
        <v>132</v>
      </c>
      <c r="K11874" s="214"/>
      <c r="L11874" s="214"/>
      <c r="M11874"/>
    </row>
    <row r="11875" spans="1:13" x14ac:dyDescent="0.2">
      <c r="A11875" s="284">
        <v>45420</v>
      </c>
      <c r="B11875" s="285">
        <v>24</v>
      </c>
      <c r="C11875" s="286">
        <v>2963.5800436999998</v>
      </c>
      <c r="D11875" s="287">
        <v>160.47289869999975</v>
      </c>
      <c r="E11875" s="288">
        <v>4990.2078299999994</v>
      </c>
      <c r="F11875" s="288">
        <v>259.11609040000076</v>
      </c>
      <c r="G11875" s="289">
        <v>28</v>
      </c>
      <c r="H11875" s="290">
        <v>8401.3768627999998</v>
      </c>
      <c r="I11875" s="289">
        <v>0</v>
      </c>
      <c r="J11875" s="214" t="s">
        <v>132</v>
      </c>
      <c r="K11875" s="214"/>
      <c r="L11875" s="214"/>
      <c r="M11875"/>
    </row>
    <row r="11876" spans="1:13" x14ac:dyDescent="0.2">
      <c r="A11876" s="284">
        <v>45421</v>
      </c>
      <c r="B11876" s="285">
        <v>1</v>
      </c>
      <c r="C11876" s="286">
        <v>2845.1512444999998</v>
      </c>
      <c r="D11876" s="287">
        <v>151.26781340000008</v>
      </c>
      <c r="E11876" s="288">
        <v>4721.2673399999994</v>
      </c>
      <c r="F11876" s="288">
        <v>242.48377770000025</v>
      </c>
      <c r="G11876" s="289">
        <v>18</v>
      </c>
      <c r="H11876" s="290">
        <v>7978.1701755999993</v>
      </c>
      <c r="I11876" s="289">
        <v>0</v>
      </c>
      <c r="J11876" s="214" t="s">
        <v>132</v>
      </c>
      <c r="K11876" s="214"/>
      <c r="L11876" s="214"/>
      <c r="M11876"/>
    </row>
    <row r="11877" spans="1:13" x14ac:dyDescent="0.2">
      <c r="A11877" s="284">
        <v>45421</v>
      </c>
      <c r="B11877" s="285">
        <v>2</v>
      </c>
      <c r="C11877" s="286">
        <v>2779.9687454</v>
      </c>
      <c r="D11877" s="287">
        <v>145.27820540000042</v>
      </c>
      <c r="E11877" s="288">
        <v>4550.4615700000004</v>
      </c>
      <c r="F11877" s="288">
        <v>230.92143209999995</v>
      </c>
      <c r="G11877" s="289">
        <v>12</v>
      </c>
      <c r="H11877" s="290">
        <v>7718.6299529000007</v>
      </c>
      <c r="I11877" s="289">
        <v>0</v>
      </c>
      <c r="J11877" s="214" t="s">
        <v>132</v>
      </c>
      <c r="K11877" s="214"/>
      <c r="L11877" s="214"/>
      <c r="M11877"/>
    </row>
    <row r="11878" spans="1:13" x14ac:dyDescent="0.2">
      <c r="A11878" s="284">
        <v>45421</v>
      </c>
      <c r="B11878" s="285">
        <v>3</v>
      </c>
      <c r="C11878" s="286">
        <v>2743.4190050999996</v>
      </c>
      <c r="D11878" s="287">
        <v>142.53853679999992</v>
      </c>
      <c r="E11878" s="288">
        <v>4461.3973500000002</v>
      </c>
      <c r="F11878" s="288">
        <v>225.22930840000026</v>
      </c>
      <c r="G11878" s="289">
        <v>13</v>
      </c>
      <c r="H11878" s="290">
        <v>7585.5842002999998</v>
      </c>
      <c r="I11878" s="289">
        <v>0</v>
      </c>
      <c r="J11878" s="214" t="s">
        <v>132</v>
      </c>
      <c r="K11878" s="214"/>
      <c r="L11878" s="214"/>
      <c r="M11878"/>
    </row>
    <row r="11879" spans="1:13" x14ac:dyDescent="0.2">
      <c r="A11879" s="284">
        <v>45421</v>
      </c>
      <c r="B11879" s="285">
        <v>4</v>
      </c>
      <c r="C11879" s="286">
        <v>2786.4880518999998</v>
      </c>
      <c r="D11879" s="287">
        <v>145.20692470000006</v>
      </c>
      <c r="E11879" s="288">
        <v>4498.9543100000001</v>
      </c>
      <c r="F11879" s="288">
        <v>227.27913809999973</v>
      </c>
      <c r="G11879" s="289">
        <v>22</v>
      </c>
      <c r="H11879" s="290">
        <v>7679.9284246999996</v>
      </c>
      <c r="I11879" s="289">
        <v>0</v>
      </c>
      <c r="J11879" s="214" t="s">
        <v>132</v>
      </c>
      <c r="K11879" s="214"/>
      <c r="L11879" s="214"/>
      <c r="M11879"/>
    </row>
    <row r="11880" spans="1:13" x14ac:dyDescent="0.2">
      <c r="A11880" s="284">
        <v>45421</v>
      </c>
      <c r="B11880" s="285">
        <v>5</v>
      </c>
      <c r="C11880" s="286">
        <v>2943.0854450000002</v>
      </c>
      <c r="D11880" s="287">
        <v>155.73222279999982</v>
      </c>
      <c r="E11880" s="288">
        <v>4749.4209199999996</v>
      </c>
      <c r="F11880" s="288">
        <v>241.90955500000018</v>
      </c>
      <c r="G11880" s="289">
        <v>48</v>
      </c>
      <c r="H11880" s="290">
        <v>8138.1481427999997</v>
      </c>
      <c r="I11880" s="289">
        <v>0</v>
      </c>
      <c r="J11880" s="214" t="s">
        <v>132</v>
      </c>
      <c r="K11880" s="214"/>
      <c r="L11880" s="214"/>
      <c r="M11880"/>
    </row>
    <row r="11881" spans="1:13" x14ac:dyDescent="0.2">
      <c r="A11881" s="284">
        <v>45421</v>
      </c>
      <c r="B11881" s="285">
        <v>6</v>
      </c>
      <c r="C11881" s="286">
        <v>3104.3977693000002</v>
      </c>
      <c r="D11881" s="287">
        <v>168.65815029999987</v>
      </c>
      <c r="E11881" s="288">
        <v>5231.4354800000001</v>
      </c>
      <c r="F11881" s="288">
        <v>269.09795039999972</v>
      </c>
      <c r="G11881" s="289">
        <v>55</v>
      </c>
      <c r="H11881" s="290">
        <v>8828.5893499999984</v>
      </c>
      <c r="I11881" s="289">
        <v>0</v>
      </c>
      <c r="J11881" s="214" t="s">
        <v>132</v>
      </c>
      <c r="K11881" s="214"/>
      <c r="L11881" s="214"/>
      <c r="M11881"/>
    </row>
    <row r="11882" spans="1:13" x14ac:dyDescent="0.2">
      <c r="A11882" s="284">
        <v>45421</v>
      </c>
      <c r="B11882" s="285">
        <v>7</v>
      </c>
      <c r="C11882" s="286">
        <v>2883.7629572999999</v>
      </c>
      <c r="D11882" s="287">
        <v>155.79558289999983</v>
      </c>
      <c r="E11882" s="288">
        <v>5530.7906599999997</v>
      </c>
      <c r="F11882" s="288">
        <v>284.65461360000063</v>
      </c>
      <c r="G11882" s="289">
        <v>57</v>
      </c>
      <c r="H11882" s="290">
        <v>8912.0038137999982</v>
      </c>
      <c r="I11882" s="289">
        <v>0</v>
      </c>
      <c r="J11882" s="214" t="s">
        <v>132</v>
      </c>
      <c r="K11882" s="214"/>
      <c r="L11882" s="214"/>
      <c r="M11882"/>
    </row>
    <row r="11883" spans="1:13" x14ac:dyDescent="0.2">
      <c r="A11883" s="284">
        <v>45421</v>
      </c>
      <c r="B11883" s="285">
        <v>8</v>
      </c>
      <c r="C11883" s="286">
        <v>2231.8280214000001</v>
      </c>
      <c r="D11883" s="287">
        <v>112.14990700000035</v>
      </c>
      <c r="E11883" s="288">
        <v>5281.3632600000001</v>
      </c>
      <c r="F11883" s="288">
        <v>269.66053169999941</v>
      </c>
      <c r="G11883" s="289">
        <v>56</v>
      </c>
      <c r="H11883" s="290">
        <v>7951.0017201000001</v>
      </c>
      <c r="I11883" s="289">
        <v>0</v>
      </c>
      <c r="J11883" s="214" t="s">
        <v>132</v>
      </c>
      <c r="K11883" s="214"/>
      <c r="L11883" s="214"/>
      <c r="M11883"/>
    </row>
    <row r="11884" spans="1:13" x14ac:dyDescent="0.2">
      <c r="A11884" s="284">
        <v>45421</v>
      </c>
      <c r="B11884" s="285">
        <v>9</v>
      </c>
      <c r="C11884" s="286">
        <v>1606.1863172000001</v>
      </c>
      <c r="D11884" s="287">
        <v>71.002760600000244</v>
      </c>
      <c r="E11884" s="288">
        <v>5103.2754099999993</v>
      </c>
      <c r="F11884" s="288">
        <v>250.75818030000028</v>
      </c>
      <c r="G11884" s="289">
        <v>56</v>
      </c>
      <c r="H11884" s="290">
        <v>7087.2226681000002</v>
      </c>
      <c r="I11884" s="289">
        <v>0</v>
      </c>
      <c r="J11884" s="214" t="s">
        <v>132</v>
      </c>
      <c r="K11884" s="214"/>
      <c r="L11884" s="214"/>
      <c r="M11884"/>
    </row>
    <row r="11885" spans="1:13" x14ac:dyDescent="0.2">
      <c r="A11885" s="284">
        <v>45421</v>
      </c>
      <c r="B11885" s="285">
        <v>10</v>
      </c>
      <c r="C11885" s="286">
        <v>1116.1066515000002</v>
      </c>
      <c r="D11885" s="287">
        <v>39.183256099999539</v>
      </c>
      <c r="E11885" s="288">
        <v>4849.3754400000007</v>
      </c>
      <c r="F11885" s="288">
        <v>231.58488289999968</v>
      </c>
      <c r="G11885" s="289">
        <v>57</v>
      </c>
      <c r="H11885" s="290">
        <v>6293.2502305000007</v>
      </c>
      <c r="I11885" s="289">
        <v>0</v>
      </c>
      <c r="J11885" s="214" t="s">
        <v>132</v>
      </c>
      <c r="K11885" s="214"/>
      <c r="L11885" s="214"/>
      <c r="M11885"/>
    </row>
    <row r="11886" spans="1:13" x14ac:dyDescent="0.2">
      <c r="A11886" s="284">
        <v>45421</v>
      </c>
      <c r="B11886" s="285">
        <v>11</v>
      </c>
      <c r="C11886" s="286">
        <v>832.58845849999989</v>
      </c>
      <c r="D11886" s="287">
        <v>20.938936600000034</v>
      </c>
      <c r="E11886" s="288">
        <v>4692.5674199999994</v>
      </c>
      <c r="F11886" s="288">
        <v>218.8208067000005</v>
      </c>
      <c r="G11886" s="289">
        <v>55</v>
      </c>
      <c r="H11886" s="290">
        <v>5819.9156217999998</v>
      </c>
      <c r="I11886" s="289">
        <v>0</v>
      </c>
      <c r="J11886" s="214" t="s">
        <v>132</v>
      </c>
      <c r="K11886" s="214"/>
      <c r="L11886" s="214"/>
      <c r="M11886"/>
    </row>
    <row r="11887" spans="1:13" x14ac:dyDescent="0.2">
      <c r="A11887" s="284">
        <v>45421</v>
      </c>
      <c r="B11887" s="285">
        <v>12</v>
      </c>
      <c r="C11887" s="286">
        <v>742.29414940000015</v>
      </c>
      <c r="D11887" s="287">
        <v>15.387089899999921</v>
      </c>
      <c r="E11887" s="288">
        <v>4629.3819299999996</v>
      </c>
      <c r="F11887" s="288">
        <v>213.92617830000017</v>
      </c>
      <c r="G11887" s="289">
        <v>55</v>
      </c>
      <c r="H11887" s="290">
        <v>5655.9893475999997</v>
      </c>
      <c r="I11887" s="289">
        <v>0</v>
      </c>
      <c r="J11887" s="214" t="s">
        <v>132</v>
      </c>
      <c r="K11887" s="214"/>
      <c r="L11887" s="214"/>
      <c r="M11887"/>
    </row>
    <row r="11888" spans="1:13" x14ac:dyDescent="0.2">
      <c r="A11888" s="284">
        <v>45421</v>
      </c>
      <c r="B11888" s="285">
        <v>13</v>
      </c>
      <c r="C11888" s="286">
        <v>820.49212080000007</v>
      </c>
      <c r="D11888" s="287">
        <v>20.652978399999796</v>
      </c>
      <c r="E11888" s="288">
        <v>4662.03406</v>
      </c>
      <c r="F11888" s="288">
        <v>217.56717780000054</v>
      </c>
      <c r="G11888" s="289">
        <v>57</v>
      </c>
      <c r="H11888" s="290">
        <v>5777.7463370000005</v>
      </c>
      <c r="I11888" s="289">
        <v>0</v>
      </c>
      <c r="J11888" s="214" t="s">
        <v>132</v>
      </c>
      <c r="K11888" s="214"/>
      <c r="L11888" s="214"/>
      <c r="M11888"/>
    </row>
    <row r="11889" spans="1:13" x14ac:dyDescent="0.2">
      <c r="A11889" s="284">
        <v>45421</v>
      </c>
      <c r="B11889" s="285">
        <v>14</v>
      </c>
      <c r="C11889" s="286">
        <v>1027.4392788999999</v>
      </c>
      <c r="D11889" s="287">
        <v>34.018444899999878</v>
      </c>
      <c r="E11889" s="288">
        <v>4873.9657900000002</v>
      </c>
      <c r="F11889" s="288">
        <v>227.89289129999997</v>
      </c>
      <c r="G11889" s="289">
        <v>57</v>
      </c>
      <c r="H11889" s="290">
        <v>6220.3164051000003</v>
      </c>
      <c r="I11889" s="289">
        <v>0</v>
      </c>
      <c r="J11889" s="214" t="s">
        <v>132</v>
      </c>
      <c r="K11889" s="214"/>
      <c r="L11889" s="214"/>
      <c r="M11889"/>
    </row>
    <row r="11890" spans="1:13" x14ac:dyDescent="0.2">
      <c r="A11890" s="284">
        <v>45421</v>
      </c>
      <c r="B11890" s="285">
        <v>15</v>
      </c>
      <c r="C11890" s="286">
        <v>1400.5928091999999</v>
      </c>
      <c r="D11890" s="287">
        <v>59.392060099999952</v>
      </c>
      <c r="E11890" s="288">
        <v>5174.7464300000001</v>
      </c>
      <c r="F11890" s="288">
        <v>247.09640619999936</v>
      </c>
      <c r="G11890" s="289">
        <v>57</v>
      </c>
      <c r="H11890" s="290">
        <v>6938.827705499999</v>
      </c>
      <c r="I11890" s="289">
        <v>0</v>
      </c>
      <c r="J11890" s="214" t="s">
        <v>132</v>
      </c>
      <c r="K11890" s="214"/>
      <c r="L11890" s="214"/>
      <c r="M11890"/>
    </row>
    <row r="11891" spans="1:13" x14ac:dyDescent="0.2">
      <c r="A11891" s="284">
        <v>45421</v>
      </c>
      <c r="B11891" s="285">
        <v>16</v>
      </c>
      <c r="C11891" s="286">
        <v>1980.0774441999999</v>
      </c>
      <c r="D11891" s="287">
        <v>98.924523700000151</v>
      </c>
      <c r="E11891" s="288">
        <v>5672.3373699999993</v>
      </c>
      <c r="F11891" s="288">
        <v>276.52539250000063</v>
      </c>
      <c r="G11891" s="289">
        <v>58</v>
      </c>
      <c r="H11891" s="290">
        <v>8085.8647303999996</v>
      </c>
      <c r="I11891" s="289">
        <v>0</v>
      </c>
      <c r="J11891" s="214" t="s">
        <v>132</v>
      </c>
      <c r="K11891" s="214"/>
      <c r="L11891" s="214"/>
      <c r="M11891"/>
    </row>
    <row r="11892" spans="1:13" x14ac:dyDescent="0.2">
      <c r="A11892" s="284">
        <v>45421</v>
      </c>
      <c r="B11892" s="285">
        <v>17</v>
      </c>
      <c r="C11892" s="286">
        <v>2730.5929300999996</v>
      </c>
      <c r="D11892" s="287">
        <v>152.72692510000013</v>
      </c>
      <c r="E11892" s="288">
        <v>6262.7882599999994</v>
      </c>
      <c r="F11892" s="288">
        <v>317.50831550000021</v>
      </c>
      <c r="G11892" s="289">
        <v>59</v>
      </c>
      <c r="H11892" s="290">
        <v>9522.6164306999999</v>
      </c>
      <c r="I11892" s="289">
        <v>0</v>
      </c>
      <c r="J11892" s="214" t="s">
        <v>132</v>
      </c>
      <c r="K11892" s="214"/>
      <c r="L11892" s="214"/>
      <c r="M11892"/>
    </row>
    <row r="11893" spans="1:13" x14ac:dyDescent="0.2">
      <c r="A11893" s="284">
        <v>45421</v>
      </c>
      <c r="B11893" s="285">
        <v>18</v>
      </c>
      <c r="C11893" s="286">
        <v>3534.8456259</v>
      </c>
      <c r="D11893" s="287">
        <v>211.76822559999991</v>
      </c>
      <c r="E11893" s="288">
        <v>6320.5708799999993</v>
      </c>
      <c r="F11893" s="288">
        <v>353.2689175000005</v>
      </c>
      <c r="G11893" s="289">
        <v>58</v>
      </c>
      <c r="H11893" s="290">
        <v>10478.453648999999</v>
      </c>
      <c r="I11893" s="289">
        <v>0</v>
      </c>
      <c r="J11893" s="214" t="s">
        <v>132</v>
      </c>
      <c r="K11893" s="214"/>
      <c r="L11893" s="214"/>
      <c r="M11893"/>
    </row>
    <row r="11894" spans="1:13" x14ac:dyDescent="0.2">
      <c r="A11894" s="284">
        <v>45421</v>
      </c>
      <c r="B11894" s="285">
        <v>19</v>
      </c>
      <c r="C11894" s="286">
        <v>4015.0362859000002</v>
      </c>
      <c r="D11894" s="287">
        <v>247.19110249999963</v>
      </c>
      <c r="E11894" s="288">
        <v>6409.8604299999997</v>
      </c>
      <c r="F11894" s="288">
        <v>372.31322709999949</v>
      </c>
      <c r="G11894" s="289">
        <v>56</v>
      </c>
      <c r="H11894" s="290">
        <v>11100.401045499999</v>
      </c>
      <c r="I11894" s="289">
        <v>0</v>
      </c>
      <c r="J11894" s="214" t="s">
        <v>132</v>
      </c>
      <c r="K11894" s="214"/>
      <c r="L11894" s="214"/>
      <c r="M11894"/>
    </row>
    <row r="11895" spans="1:13" x14ac:dyDescent="0.2">
      <c r="A11895" s="284">
        <v>45421</v>
      </c>
      <c r="B11895" s="285">
        <v>20</v>
      </c>
      <c r="C11895" s="286">
        <v>4135.6616332000003</v>
      </c>
      <c r="D11895" s="287">
        <v>257.2302020999997</v>
      </c>
      <c r="E11895" s="288">
        <v>6416.91093</v>
      </c>
      <c r="F11895" s="288">
        <v>378.53064259999974</v>
      </c>
      <c r="G11895" s="289">
        <v>50</v>
      </c>
      <c r="H11895" s="290">
        <v>11238.333407899998</v>
      </c>
      <c r="I11895" s="289">
        <v>0</v>
      </c>
      <c r="J11895" s="214" t="s">
        <v>132</v>
      </c>
      <c r="K11895" s="214"/>
      <c r="L11895" s="214"/>
      <c r="M11895"/>
    </row>
    <row r="11896" spans="1:13" x14ac:dyDescent="0.2">
      <c r="A11896" s="284">
        <v>45421</v>
      </c>
      <c r="B11896" s="285">
        <v>21</v>
      </c>
      <c r="C11896" s="286">
        <v>4006.2745987000003</v>
      </c>
      <c r="D11896" s="287">
        <v>244.20752440000012</v>
      </c>
      <c r="E11896" s="288">
        <v>6226.7075599999998</v>
      </c>
      <c r="F11896" s="288">
        <v>359.8895607000004</v>
      </c>
      <c r="G11896" s="289">
        <v>44</v>
      </c>
      <c r="H11896" s="290">
        <v>10881.079243800003</v>
      </c>
      <c r="I11896" s="289">
        <v>0</v>
      </c>
      <c r="J11896" s="214" t="s">
        <v>132</v>
      </c>
      <c r="K11896" s="214"/>
      <c r="L11896" s="214"/>
      <c r="M11896"/>
    </row>
    <row r="11897" spans="1:13" x14ac:dyDescent="0.2">
      <c r="A11897" s="284">
        <v>45421</v>
      </c>
      <c r="B11897" s="285">
        <v>22</v>
      </c>
      <c r="C11897" s="286">
        <v>3685.9998972000003</v>
      </c>
      <c r="D11897" s="287">
        <v>216.7486887</v>
      </c>
      <c r="E11897" s="288">
        <v>5765.4148500000001</v>
      </c>
      <c r="F11897" s="288">
        <v>320.64679030000025</v>
      </c>
      <c r="G11897" s="289">
        <v>37</v>
      </c>
      <c r="H11897" s="290">
        <v>10025.810226199999</v>
      </c>
      <c r="I11897" s="289">
        <v>0</v>
      </c>
      <c r="J11897" s="214" t="s">
        <v>132</v>
      </c>
      <c r="K11897" s="214"/>
      <c r="L11897" s="214"/>
      <c r="M11897"/>
    </row>
    <row r="11898" spans="1:13" x14ac:dyDescent="0.2">
      <c r="A11898" s="284">
        <v>45421</v>
      </c>
      <c r="B11898" s="285">
        <v>23</v>
      </c>
      <c r="C11898" s="286">
        <v>3353.9833655999996</v>
      </c>
      <c r="D11898" s="287">
        <v>190.58360200000033</v>
      </c>
      <c r="E11898" s="288">
        <v>5313.2904900000003</v>
      </c>
      <c r="F11898" s="288">
        <v>283.73090879999927</v>
      </c>
      <c r="G11898" s="289">
        <v>34</v>
      </c>
      <c r="H11898" s="290">
        <v>9175.5883663999994</v>
      </c>
      <c r="I11898" s="289">
        <v>0</v>
      </c>
      <c r="J11898" s="214" t="s">
        <v>132</v>
      </c>
      <c r="K11898" s="214"/>
      <c r="L11898" s="214"/>
      <c r="M11898"/>
    </row>
    <row r="11899" spans="1:13" x14ac:dyDescent="0.2">
      <c r="A11899" s="284">
        <v>45421</v>
      </c>
      <c r="B11899" s="285">
        <v>24</v>
      </c>
      <c r="C11899" s="286">
        <v>3164.5144211000002</v>
      </c>
      <c r="D11899" s="287">
        <v>175.6492525999997</v>
      </c>
      <c r="E11899" s="288">
        <v>5068.2233999999999</v>
      </c>
      <c r="F11899" s="288">
        <v>267.73278270000083</v>
      </c>
      <c r="G11899" s="289">
        <v>30</v>
      </c>
      <c r="H11899" s="290">
        <v>8706.1198564000006</v>
      </c>
      <c r="I11899" s="289">
        <v>0</v>
      </c>
      <c r="J11899" s="214" t="s">
        <v>132</v>
      </c>
      <c r="K11899" s="214"/>
      <c r="L11899" s="214"/>
      <c r="M11899"/>
    </row>
    <row r="11900" spans="1:13" x14ac:dyDescent="0.2">
      <c r="A11900" s="284">
        <v>45422</v>
      </c>
      <c r="B11900" s="285">
        <v>1</v>
      </c>
      <c r="C11900" s="286">
        <v>3010.2427486000001</v>
      </c>
      <c r="D11900" s="287">
        <v>163.56859439999999</v>
      </c>
      <c r="E11900" s="288">
        <v>4809.0487999999996</v>
      </c>
      <c r="F11900" s="288">
        <v>249.15429570000015</v>
      </c>
      <c r="G11900" s="289">
        <v>16</v>
      </c>
      <c r="H11900" s="290">
        <v>8248.0144387</v>
      </c>
      <c r="I11900" s="289">
        <v>0</v>
      </c>
      <c r="J11900" s="214" t="s">
        <v>132</v>
      </c>
      <c r="K11900" s="214"/>
      <c r="L11900" s="214"/>
      <c r="M11900"/>
    </row>
    <row r="11901" spans="1:13" x14ac:dyDescent="0.2">
      <c r="A11901" s="284">
        <v>45422</v>
      </c>
      <c r="B11901" s="285">
        <v>2</v>
      </c>
      <c r="C11901" s="286">
        <v>2892.1372035999998</v>
      </c>
      <c r="D11901" s="287">
        <v>155.30986340000021</v>
      </c>
      <c r="E11901" s="288">
        <v>4669.6462599999995</v>
      </c>
      <c r="F11901" s="288">
        <v>235.97907930000019</v>
      </c>
      <c r="G11901" s="289">
        <v>11</v>
      </c>
      <c r="H11901" s="290">
        <v>7964.0724062999998</v>
      </c>
      <c r="I11901" s="289">
        <v>0</v>
      </c>
      <c r="J11901" s="214" t="s">
        <v>132</v>
      </c>
      <c r="K11901" s="214"/>
      <c r="L11901" s="214"/>
      <c r="M11901"/>
    </row>
    <row r="11902" spans="1:13" x14ac:dyDescent="0.2">
      <c r="A11902" s="284">
        <v>45422</v>
      </c>
      <c r="B11902" s="285">
        <v>3</v>
      </c>
      <c r="C11902" s="286">
        <v>2841.7383834999996</v>
      </c>
      <c r="D11902" s="287">
        <v>151.09990719999996</v>
      </c>
      <c r="E11902" s="288">
        <v>4545.0023700000002</v>
      </c>
      <c r="F11902" s="288">
        <v>228.71914670000024</v>
      </c>
      <c r="G11902" s="289">
        <v>13</v>
      </c>
      <c r="H11902" s="290">
        <v>7779.5598074</v>
      </c>
      <c r="I11902" s="289">
        <v>0</v>
      </c>
      <c r="J11902" s="214" t="s">
        <v>132</v>
      </c>
      <c r="K11902" s="214"/>
      <c r="L11902" s="214"/>
      <c r="M11902"/>
    </row>
    <row r="11903" spans="1:13" x14ac:dyDescent="0.2">
      <c r="A11903" s="284">
        <v>45422</v>
      </c>
      <c r="B11903" s="285">
        <v>4</v>
      </c>
      <c r="C11903" s="286">
        <v>2860.7303642000002</v>
      </c>
      <c r="D11903" s="287">
        <v>152.27194950000023</v>
      </c>
      <c r="E11903" s="288">
        <v>4566.4637400000001</v>
      </c>
      <c r="F11903" s="288">
        <v>229.46033259999967</v>
      </c>
      <c r="G11903" s="289">
        <v>21</v>
      </c>
      <c r="H11903" s="290">
        <v>7829.9263862999996</v>
      </c>
      <c r="I11903" s="289">
        <v>0</v>
      </c>
      <c r="J11903" s="214" t="s">
        <v>132</v>
      </c>
      <c r="K11903" s="214"/>
      <c r="L11903" s="214"/>
      <c r="M11903"/>
    </row>
    <row r="11904" spans="1:13" x14ac:dyDescent="0.2">
      <c r="A11904" s="284">
        <v>45422</v>
      </c>
      <c r="B11904" s="285">
        <v>5</v>
      </c>
      <c r="C11904" s="286">
        <v>3000.5880456999998</v>
      </c>
      <c r="D11904" s="287">
        <v>161.4238733000002</v>
      </c>
      <c r="E11904" s="288">
        <v>4766.9053700000004</v>
      </c>
      <c r="F11904" s="288">
        <v>241.58459579999999</v>
      </c>
      <c r="G11904" s="289">
        <v>44</v>
      </c>
      <c r="H11904" s="290">
        <v>8214.5018848</v>
      </c>
      <c r="I11904" s="289">
        <v>0</v>
      </c>
      <c r="J11904" s="214" t="s">
        <v>132</v>
      </c>
      <c r="K11904" s="214"/>
      <c r="L11904" s="214"/>
      <c r="M11904"/>
    </row>
    <row r="11905" spans="1:13" x14ac:dyDescent="0.2">
      <c r="A11905" s="284">
        <v>45422</v>
      </c>
      <c r="B11905" s="285">
        <v>6</v>
      </c>
      <c r="C11905" s="286">
        <v>3152.3031485000001</v>
      </c>
      <c r="D11905" s="287">
        <v>173.07131280000016</v>
      </c>
      <c r="E11905" s="288">
        <v>5262.38771</v>
      </c>
      <c r="F11905" s="288">
        <v>265.53176939999958</v>
      </c>
      <c r="G11905" s="289">
        <v>48</v>
      </c>
      <c r="H11905" s="290">
        <v>8901.2939407000013</v>
      </c>
      <c r="I11905" s="289">
        <v>0</v>
      </c>
      <c r="J11905" s="214" t="s">
        <v>132</v>
      </c>
      <c r="K11905" s="214"/>
      <c r="L11905" s="214"/>
      <c r="M11905"/>
    </row>
    <row r="11906" spans="1:13" x14ac:dyDescent="0.2">
      <c r="A11906" s="284">
        <v>45422</v>
      </c>
      <c r="B11906" s="285">
        <v>7</v>
      </c>
      <c r="C11906" s="286">
        <v>2919.8182013999999</v>
      </c>
      <c r="D11906" s="287">
        <v>160.32305269999992</v>
      </c>
      <c r="E11906" s="288">
        <v>5436.4999100000005</v>
      </c>
      <c r="F11906" s="288">
        <v>280.31751469999926</v>
      </c>
      <c r="G11906" s="289">
        <v>49</v>
      </c>
      <c r="H11906" s="290">
        <v>8845.9586788000015</v>
      </c>
      <c r="I11906" s="289">
        <v>0</v>
      </c>
      <c r="J11906" s="214" t="s">
        <v>132</v>
      </c>
      <c r="K11906" s="214"/>
      <c r="L11906" s="214"/>
      <c r="M11906"/>
    </row>
    <row r="11907" spans="1:13" x14ac:dyDescent="0.2">
      <c r="A11907" s="284">
        <v>45422</v>
      </c>
      <c r="B11907" s="285">
        <v>8</v>
      </c>
      <c r="C11907" s="286">
        <v>2324.4834240999999</v>
      </c>
      <c r="D11907" s="287">
        <v>120.36257930000002</v>
      </c>
      <c r="E11907" s="288">
        <v>5355.65139</v>
      </c>
      <c r="F11907" s="288">
        <v>269.82939369999986</v>
      </c>
      <c r="G11907" s="289">
        <v>48</v>
      </c>
      <c r="H11907" s="290">
        <v>8118.3267870999998</v>
      </c>
      <c r="I11907" s="289">
        <v>0</v>
      </c>
      <c r="J11907" s="214" t="s">
        <v>132</v>
      </c>
      <c r="K11907" s="214"/>
      <c r="L11907" s="214"/>
      <c r="M11907"/>
    </row>
    <row r="11908" spans="1:13" x14ac:dyDescent="0.2">
      <c r="A11908" s="284">
        <v>45422</v>
      </c>
      <c r="B11908" s="285">
        <v>9</v>
      </c>
      <c r="C11908" s="286">
        <v>1753.2444012000001</v>
      </c>
      <c r="D11908" s="287">
        <v>82.531283100000081</v>
      </c>
      <c r="E11908" s="288">
        <v>5207.5607100000007</v>
      </c>
      <c r="F11908" s="288">
        <v>255.03700279999975</v>
      </c>
      <c r="G11908" s="289">
        <v>47</v>
      </c>
      <c r="H11908" s="290">
        <v>7345.3733971000001</v>
      </c>
      <c r="I11908" s="289">
        <v>0</v>
      </c>
      <c r="J11908" s="214" t="s">
        <v>132</v>
      </c>
      <c r="K11908" s="214"/>
      <c r="L11908" s="214"/>
      <c r="M11908"/>
    </row>
    <row r="11909" spans="1:13" x14ac:dyDescent="0.2">
      <c r="A11909" s="284">
        <v>45422</v>
      </c>
      <c r="B11909" s="285">
        <v>10</v>
      </c>
      <c r="C11909" s="286">
        <v>1305.8375339999998</v>
      </c>
      <c r="D11909" s="287">
        <v>53.671194699999802</v>
      </c>
      <c r="E11909" s="288">
        <v>4935.5400300000001</v>
      </c>
      <c r="F11909" s="288">
        <v>240.46597209999982</v>
      </c>
      <c r="G11909" s="289">
        <v>48</v>
      </c>
      <c r="H11909" s="290">
        <v>6583.5147307999996</v>
      </c>
      <c r="I11909" s="289">
        <v>0</v>
      </c>
      <c r="J11909" s="214" t="s">
        <v>132</v>
      </c>
      <c r="K11909" s="214"/>
      <c r="L11909" s="214"/>
      <c r="M11909"/>
    </row>
    <row r="11910" spans="1:13" x14ac:dyDescent="0.2">
      <c r="A11910" s="284">
        <v>45422</v>
      </c>
      <c r="B11910" s="285">
        <v>11</v>
      </c>
      <c r="C11910" s="286">
        <v>1056.3098215</v>
      </c>
      <c r="D11910" s="287">
        <v>37.543821900000381</v>
      </c>
      <c r="E11910" s="288">
        <v>4790.5944199999994</v>
      </c>
      <c r="F11910" s="288">
        <v>231.97811580000052</v>
      </c>
      <c r="G11910" s="289">
        <v>53</v>
      </c>
      <c r="H11910" s="290">
        <v>6169.4261792000007</v>
      </c>
      <c r="I11910" s="289">
        <v>0</v>
      </c>
      <c r="J11910" s="214" t="s">
        <v>132</v>
      </c>
      <c r="K11910" s="214"/>
      <c r="L11910" s="214"/>
      <c r="M11910"/>
    </row>
    <row r="11911" spans="1:13" x14ac:dyDescent="0.2">
      <c r="A11911" s="284">
        <v>45422</v>
      </c>
      <c r="B11911" s="285">
        <v>12</v>
      </c>
      <c r="C11911" s="286">
        <v>1011.2493736000001</v>
      </c>
      <c r="D11911" s="287">
        <v>35.096396299999867</v>
      </c>
      <c r="E11911" s="288">
        <v>4821.7070999999996</v>
      </c>
      <c r="F11911" s="288">
        <v>230.98155039999983</v>
      </c>
      <c r="G11911" s="289">
        <v>56</v>
      </c>
      <c r="H11911" s="290">
        <v>6155.0344202999995</v>
      </c>
      <c r="I11911" s="289">
        <v>0</v>
      </c>
      <c r="J11911" s="214" t="s">
        <v>132</v>
      </c>
      <c r="K11911" s="214"/>
      <c r="L11911" s="214"/>
      <c r="M11911"/>
    </row>
    <row r="11912" spans="1:13" x14ac:dyDescent="0.2">
      <c r="A11912" s="284">
        <v>45422</v>
      </c>
      <c r="B11912" s="285">
        <v>13</v>
      </c>
      <c r="C11912" s="286">
        <v>1151.2700138999999</v>
      </c>
      <c r="D11912" s="287">
        <v>44.459445300000311</v>
      </c>
      <c r="E11912" s="288">
        <v>4927.2542199999998</v>
      </c>
      <c r="F11912" s="288">
        <v>238.28282000000036</v>
      </c>
      <c r="G11912" s="289">
        <v>57</v>
      </c>
      <c r="H11912" s="290">
        <v>6418.2664992000009</v>
      </c>
      <c r="I11912" s="289">
        <v>0</v>
      </c>
      <c r="J11912" s="214" t="s">
        <v>132</v>
      </c>
      <c r="K11912" s="214"/>
      <c r="L11912" s="214"/>
      <c r="M11912"/>
    </row>
    <row r="11913" spans="1:13" x14ac:dyDescent="0.2">
      <c r="A11913" s="284">
        <v>45422</v>
      </c>
      <c r="B11913" s="285">
        <v>14</v>
      </c>
      <c r="C11913" s="286">
        <v>1417.1030838000001</v>
      </c>
      <c r="D11913" s="287">
        <v>61.427878799999462</v>
      </c>
      <c r="E11913" s="288">
        <v>5150.5718799999995</v>
      </c>
      <c r="F11913" s="288">
        <v>251.59973850000097</v>
      </c>
      <c r="G11913" s="289">
        <v>59</v>
      </c>
      <c r="H11913" s="290">
        <v>6939.7025811000003</v>
      </c>
      <c r="I11913" s="289">
        <v>0</v>
      </c>
      <c r="J11913" s="214" t="s">
        <v>132</v>
      </c>
      <c r="K11913" s="214"/>
      <c r="L11913" s="214"/>
      <c r="M11913"/>
    </row>
    <row r="11914" spans="1:13" x14ac:dyDescent="0.2">
      <c r="A11914" s="284">
        <v>45422</v>
      </c>
      <c r="B11914" s="285">
        <v>15</v>
      </c>
      <c r="C11914" s="286">
        <v>1832.0261845000005</v>
      </c>
      <c r="D11914" s="287">
        <v>89.857303399999722</v>
      </c>
      <c r="E11914" s="288">
        <v>5453.8409999999994</v>
      </c>
      <c r="F11914" s="288">
        <v>273.637280500001</v>
      </c>
      <c r="G11914" s="289">
        <v>58</v>
      </c>
      <c r="H11914" s="290">
        <v>7707.3617684000001</v>
      </c>
      <c r="I11914" s="289">
        <v>0</v>
      </c>
      <c r="J11914" s="214" t="s">
        <v>132</v>
      </c>
      <c r="K11914" s="214"/>
      <c r="L11914" s="214"/>
      <c r="M11914"/>
    </row>
    <row r="11915" spans="1:13" x14ac:dyDescent="0.2">
      <c r="A11915" s="284">
        <v>45422</v>
      </c>
      <c r="B11915" s="285">
        <v>16</v>
      </c>
      <c r="C11915" s="286">
        <v>2422.4130578000004</v>
      </c>
      <c r="D11915" s="287">
        <v>131.63423350000019</v>
      </c>
      <c r="E11915" s="288">
        <v>5875.4441999999999</v>
      </c>
      <c r="F11915" s="288">
        <v>306.92876499999966</v>
      </c>
      <c r="G11915" s="289">
        <v>59</v>
      </c>
      <c r="H11915" s="290">
        <v>8795.4202562999999</v>
      </c>
      <c r="I11915" s="289">
        <v>0</v>
      </c>
      <c r="J11915" s="214" t="s">
        <v>132</v>
      </c>
      <c r="K11915" s="214"/>
      <c r="L11915" s="214"/>
      <c r="M11915"/>
    </row>
    <row r="11916" spans="1:13" x14ac:dyDescent="0.2">
      <c r="A11916" s="284">
        <v>45422</v>
      </c>
      <c r="B11916" s="285">
        <v>17</v>
      </c>
      <c r="C11916" s="286">
        <v>3150.8217356999999</v>
      </c>
      <c r="D11916" s="287">
        <v>185.7267578999998</v>
      </c>
      <c r="E11916" s="288">
        <v>6206.1179099999999</v>
      </c>
      <c r="F11916" s="288">
        <v>348.65247360000012</v>
      </c>
      <c r="G11916" s="289">
        <v>58</v>
      </c>
      <c r="H11916" s="290">
        <v>9949.3188771999994</v>
      </c>
      <c r="I11916" s="289">
        <v>0</v>
      </c>
      <c r="J11916" s="214" t="s">
        <v>132</v>
      </c>
      <c r="K11916" s="214"/>
      <c r="L11916" s="214"/>
      <c r="M11916"/>
    </row>
    <row r="11917" spans="1:13" x14ac:dyDescent="0.2">
      <c r="A11917" s="284">
        <v>45422</v>
      </c>
      <c r="B11917" s="285">
        <v>18</v>
      </c>
      <c r="C11917" s="286">
        <v>3898.7471109000003</v>
      </c>
      <c r="D11917" s="287">
        <v>241.96535550000067</v>
      </c>
      <c r="E11917" s="288">
        <v>6502.6492100000005</v>
      </c>
      <c r="F11917" s="288">
        <v>380.10425149999901</v>
      </c>
      <c r="G11917" s="289">
        <v>58</v>
      </c>
      <c r="H11917" s="290">
        <v>11081.465927900001</v>
      </c>
      <c r="I11917" s="289">
        <v>0</v>
      </c>
      <c r="J11917" s="214" t="s">
        <v>132</v>
      </c>
      <c r="K11917" s="214"/>
      <c r="L11917" s="214"/>
      <c r="M11917"/>
    </row>
    <row r="11918" spans="1:13" x14ac:dyDescent="0.2">
      <c r="A11918" s="284">
        <v>45422</v>
      </c>
      <c r="B11918" s="285">
        <v>19</v>
      </c>
      <c r="C11918" s="286">
        <v>4278.6068274999998</v>
      </c>
      <c r="D11918" s="287">
        <v>270.78599370000018</v>
      </c>
      <c r="E11918" s="288">
        <v>6577.0265799999997</v>
      </c>
      <c r="F11918" s="288">
        <v>390.17806180000025</v>
      </c>
      <c r="G11918" s="289">
        <v>58</v>
      </c>
      <c r="H11918" s="290">
        <v>11574.597463000002</v>
      </c>
      <c r="I11918" s="289">
        <v>0</v>
      </c>
      <c r="J11918" s="214" t="s">
        <v>132</v>
      </c>
      <c r="K11918" s="214"/>
      <c r="L11918" s="214"/>
      <c r="M11918"/>
    </row>
    <row r="11919" spans="1:13" x14ac:dyDescent="0.2">
      <c r="A11919" s="284">
        <v>45422</v>
      </c>
      <c r="B11919" s="285">
        <v>20</v>
      </c>
      <c r="C11919" s="286">
        <v>4303.1000688999993</v>
      </c>
      <c r="D11919" s="287">
        <v>273.20009449999998</v>
      </c>
      <c r="E11919" s="288">
        <v>6515.5418299999992</v>
      </c>
      <c r="F11919" s="288">
        <v>388.97858470000119</v>
      </c>
      <c r="G11919" s="289">
        <v>53</v>
      </c>
      <c r="H11919" s="290">
        <v>11533.8205781</v>
      </c>
      <c r="I11919" s="289">
        <v>0</v>
      </c>
      <c r="J11919" s="214" t="s">
        <v>132</v>
      </c>
      <c r="K11919" s="214"/>
      <c r="L11919" s="214"/>
      <c r="M11919"/>
    </row>
    <row r="11920" spans="1:13" x14ac:dyDescent="0.2">
      <c r="A11920" s="284">
        <v>45422</v>
      </c>
      <c r="B11920" s="285">
        <v>21</v>
      </c>
      <c r="C11920" s="286">
        <v>4145.9696042000005</v>
      </c>
      <c r="D11920" s="287">
        <v>257.96825829999972</v>
      </c>
      <c r="E11920" s="288">
        <v>6329.6264599999995</v>
      </c>
      <c r="F11920" s="288">
        <v>371.06063750000067</v>
      </c>
      <c r="G11920" s="289">
        <v>45</v>
      </c>
      <c r="H11920" s="290">
        <v>11149.624959999999</v>
      </c>
      <c r="I11920" s="289">
        <v>0</v>
      </c>
      <c r="J11920" s="214" t="s">
        <v>132</v>
      </c>
      <c r="K11920" s="214"/>
      <c r="L11920" s="214"/>
      <c r="M11920"/>
    </row>
    <row r="11921" spans="1:13" x14ac:dyDescent="0.2">
      <c r="A11921" s="284">
        <v>45422</v>
      </c>
      <c r="B11921" s="285">
        <v>22</v>
      </c>
      <c r="C11921" s="286">
        <v>3833.8895471000001</v>
      </c>
      <c r="D11921" s="287">
        <v>231.0569491000002</v>
      </c>
      <c r="E11921" s="288">
        <v>5900.8482400000003</v>
      </c>
      <c r="F11921" s="288">
        <v>334.99783489999936</v>
      </c>
      <c r="G11921" s="289">
        <v>39</v>
      </c>
      <c r="H11921" s="290">
        <v>10339.792571100001</v>
      </c>
      <c r="I11921" s="289">
        <v>0</v>
      </c>
      <c r="J11921" s="214" t="s">
        <v>132</v>
      </c>
      <c r="K11921" s="214"/>
      <c r="L11921" s="214"/>
      <c r="M11921"/>
    </row>
    <row r="11922" spans="1:13" x14ac:dyDescent="0.2">
      <c r="A11922" s="284">
        <v>45422</v>
      </c>
      <c r="B11922" s="285">
        <v>23</v>
      </c>
      <c r="C11922" s="286">
        <v>3505.2061479999998</v>
      </c>
      <c r="D11922" s="287">
        <v>204.41818129999999</v>
      </c>
      <c r="E11922" s="288">
        <v>5444.38346</v>
      </c>
      <c r="F11922" s="288">
        <v>299.34294010000031</v>
      </c>
      <c r="G11922" s="289">
        <v>35</v>
      </c>
      <c r="H11922" s="290">
        <v>9488.350729400001</v>
      </c>
      <c r="I11922" s="289">
        <v>0</v>
      </c>
      <c r="J11922" s="214" t="s">
        <v>132</v>
      </c>
      <c r="K11922" s="214"/>
      <c r="L11922" s="214"/>
      <c r="M11922"/>
    </row>
    <row r="11923" spans="1:13" x14ac:dyDescent="0.2">
      <c r="A11923" s="284">
        <v>45422</v>
      </c>
      <c r="B11923" s="285">
        <v>24</v>
      </c>
      <c r="C11923" s="286">
        <v>3284.2516406999998</v>
      </c>
      <c r="D11923" s="287">
        <v>187.66554730000016</v>
      </c>
      <c r="E11923" s="288">
        <v>5227.2190700000001</v>
      </c>
      <c r="F11923" s="288">
        <v>282.90020129999994</v>
      </c>
      <c r="G11923" s="289">
        <v>30</v>
      </c>
      <c r="H11923" s="290">
        <v>9012.0364593000013</v>
      </c>
      <c r="I11923" s="289">
        <v>0</v>
      </c>
      <c r="J11923" s="214" t="s">
        <v>132</v>
      </c>
      <c r="K11923" s="214"/>
      <c r="L11923" s="214"/>
      <c r="M11923"/>
    </row>
    <row r="11924" spans="1:13" x14ac:dyDescent="0.2">
      <c r="A11924" s="284">
        <v>45423</v>
      </c>
      <c r="B11924" s="285">
        <v>1</v>
      </c>
      <c r="C11924" s="286">
        <v>3085.9780384000001</v>
      </c>
      <c r="D11924" s="287">
        <v>172.1788793999998</v>
      </c>
      <c r="E11924" s="288">
        <v>4920.26955</v>
      </c>
      <c r="F11924" s="288">
        <v>259.81760269999995</v>
      </c>
      <c r="G11924" s="289">
        <v>17</v>
      </c>
      <c r="H11924" s="290">
        <v>8455.2440705000008</v>
      </c>
      <c r="I11924" s="289">
        <v>0</v>
      </c>
      <c r="J11924" s="214" t="s">
        <v>132</v>
      </c>
      <c r="K11924" s="214"/>
      <c r="L11924" s="214"/>
      <c r="M11924"/>
    </row>
    <row r="11925" spans="1:13" x14ac:dyDescent="0.2">
      <c r="A11925" s="284">
        <v>45423</v>
      </c>
      <c r="B11925" s="285">
        <v>2</v>
      </c>
      <c r="C11925" s="286">
        <v>2939.3615961</v>
      </c>
      <c r="D11925" s="287">
        <v>160.74497299999999</v>
      </c>
      <c r="E11925" s="288">
        <v>4674.32474</v>
      </c>
      <c r="F11925" s="288">
        <v>242.80768540000008</v>
      </c>
      <c r="G11925" s="289">
        <v>11</v>
      </c>
      <c r="H11925" s="290">
        <v>8028.2389945000004</v>
      </c>
      <c r="I11925" s="289">
        <v>0</v>
      </c>
      <c r="J11925" s="214" t="s">
        <v>132</v>
      </c>
      <c r="K11925" s="214"/>
      <c r="L11925" s="214"/>
      <c r="M11925"/>
    </row>
    <row r="11926" spans="1:13" x14ac:dyDescent="0.2">
      <c r="A11926" s="284">
        <v>45423</v>
      </c>
      <c r="B11926" s="285">
        <v>3</v>
      </c>
      <c r="C11926" s="286">
        <v>2845.9592822000004</v>
      </c>
      <c r="D11926" s="287">
        <v>153.30780069999989</v>
      </c>
      <c r="E11926" s="288">
        <v>4526.7221999999992</v>
      </c>
      <c r="F11926" s="288">
        <v>231.65417620000062</v>
      </c>
      <c r="G11926" s="289">
        <v>11</v>
      </c>
      <c r="H11926" s="290">
        <v>7768.6434591000007</v>
      </c>
      <c r="I11926" s="289">
        <v>0</v>
      </c>
      <c r="J11926" s="214" t="s">
        <v>132</v>
      </c>
      <c r="K11926" s="214"/>
      <c r="L11926" s="214"/>
      <c r="M11926"/>
    </row>
    <row r="11927" spans="1:13" x14ac:dyDescent="0.2">
      <c r="A11927" s="284">
        <v>45423</v>
      </c>
      <c r="B11927" s="285">
        <v>4</v>
      </c>
      <c r="C11927" s="286">
        <v>2806.3692743000001</v>
      </c>
      <c r="D11927" s="287">
        <v>150.53916339999989</v>
      </c>
      <c r="E11927" s="288">
        <v>4445.6169399999999</v>
      </c>
      <c r="F11927" s="288">
        <v>226.10685219999959</v>
      </c>
      <c r="G11927" s="289">
        <v>13</v>
      </c>
      <c r="H11927" s="290">
        <v>7641.6322298999994</v>
      </c>
      <c r="I11927" s="289">
        <v>0</v>
      </c>
      <c r="J11927" s="214" t="s">
        <v>132</v>
      </c>
      <c r="K11927" s="214"/>
      <c r="L11927" s="214"/>
      <c r="M11927"/>
    </row>
    <row r="11928" spans="1:13" x14ac:dyDescent="0.2">
      <c r="A11928" s="284">
        <v>45423</v>
      </c>
      <c r="B11928" s="285">
        <v>5</v>
      </c>
      <c r="C11928" s="286">
        <v>2827.9846745</v>
      </c>
      <c r="D11928" s="287">
        <v>151.86951549999992</v>
      </c>
      <c r="E11928" s="288">
        <v>4439.9483099999998</v>
      </c>
      <c r="F11928" s="288">
        <v>226.81760140000097</v>
      </c>
      <c r="G11928" s="289">
        <v>20</v>
      </c>
      <c r="H11928" s="290">
        <v>7666.6201014000007</v>
      </c>
      <c r="I11928" s="289">
        <v>0</v>
      </c>
      <c r="J11928" s="214" t="s">
        <v>132</v>
      </c>
      <c r="K11928" s="214"/>
      <c r="L11928" s="214"/>
      <c r="M11928"/>
    </row>
    <row r="11929" spans="1:13" x14ac:dyDescent="0.2">
      <c r="A11929" s="284">
        <v>45423</v>
      </c>
      <c r="B11929" s="285">
        <v>6</v>
      </c>
      <c r="C11929" s="286">
        <v>2787.0033413000001</v>
      </c>
      <c r="D11929" s="287">
        <v>150.78532550000003</v>
      </c>
      <c r="E11929" s="288">
        <v>4653.2770200000004</v>
      </c>
      <c r="F11929" s="288">
        <v>232.43496419999974</v>
      </c>
      <c r="G11929" s="289">
        <v>36</v>
      </c>
      <c r="H11929" s="290">
        <v>7859.5006510000003</v>
      </c>
      <c r="I11929" s="289">
        <v>0</v>
      </c>
      <c r="J11929" s="214" t="s">
        <v>132</v>
      </c>
      <c r="K11929" s="214"/>
      <c r="L11929" s="214"/>
      <c r="M11929"/>
    </row>
    <row r="11930" spans="1:13" x14ac:dyDescent="0.2">
      <c r="A11930" s="284">
        <v>45423</v>
      </c>
      <c r="B11930" s="285">
        <v>7</v>
      </c>
      <c r="C11930" s="286">
        <v>2479.7233525000001</v>
      </c>
      <c r="D11930" s="287">
        <v>132.03916919999975</v>
      </c>
      <c r="E11930" s="288">
        <v>5066.6967500000001</v>
      </c>
      <c r="F11930" s="288">
        <v>234.82979780000005</v>
      </c>
      <c r="G11930" s="289">
        <v>38</v>
      </c>
      <c r="H11930" s="290">
        <v>7951.2890694999996</v>
      </c>
      <c r="I11930" s="289">
        <v>0</v>
      </c>
      <c r="J11930" s="214" t="s">
        <v>132</v>
      </c>
      <c r="K11930" s="214"/>
      <c r="L11930" s="214"/>
      <c r="M11930"/>
    </row>
    <row r="11931" spans="1:13" x14ac:dyDescent="0.2">
      <c r="A11931" s="284">
        <v>45423</v>
      </c>
      <c r="B11931" s="285">
        <v>8</v>
      </c>
      <c r="C11931" s="286">
        <v>1926.6686406999997</v>
      </c>
      <c r="D11931" s="287">
        <v>96.90064639999963</v>
      </c>
      <c r="E11931" s="288">
        <v>4596.5377500000004</v>
      </c>
      <c r="F11931" s="288">
        <v>225.04143909999948</v>
      </c>
      <c r="G11931" s="289">
        <v>39</v>
      </c>
      <c r="H11931" s="290">
        <v>6884.1484761999991</v>
      </c>
      <c r="I11931" s="289">
        <v>0</v>
      </c>
      <c r="J11931" s="214" t="s">
        <v>132</v>
      </c>
      <c r="K11931" s="214"/>
      <c r="L11931" s="214"/>
      <c r="M11931"/>
    </row>
    <row r="11932" spans="1:13" x14ac:dyDescent="0.2">
      <c r="A11932" s="284">
        <v>45423</v>
      </c>
      <c r="B11932" s="285">
        <v>9</v>
      </c>
      <c r="C11932" s="286">
        <v>1387.5534264</v>
      </c>
      <c r="D11932" s="287">
        <v>63.5168733000001</v>
      </c>
      <c r="E11932" s="288">
        <v>4298.7133599999997</v>
      </c>
      <c r="F11932" s="288">
        <v>211.42309459999979</v>
      </c>
      <c r="G11932" s="289">
        <v>40</v>
      </c>
      <c r="H11932" s="290">
        <v>6001.2067542999994</v>
      </c>
      <c r="I11932" s="289">
        <v>0</v>
      </c>
      <c r="J11932" s="214" t="s">
        <v>132</v>
      </c>
      <c r="K11932" s="214"/>
      <c r="L11932" s="214"/>
      <c r="M11932"/>
    </row>
    <row r="11933" spans="1:13" x14ac:dyDescent="0.2">
      <c r="A11933" s="284">
        <v>45423</v>
      </c>
      <c r="B11933" s="285">
        <v>10</v>
      </c>
      <c r="C11933" s="286">
        <v>970.8561923999996</v>
      </c>
      <c r="D11933" s="287">
        <v>37.722936100000396</v>
      </c>
      <c r="E11933" s="288">
        <v>4107.2723299999998</v>
      </c>
      <c r="F11933" s="288">
        <v>199.48126570000022</v>
      </c>
      <c r="G11933" s="289">
        <v>40</v>
      </c>
      <c r="H11933" s="290">
        <v>5355.3327241999996</v>
      </c>
      <c r="I11933" s="289">
        <v>0</v>
      </c>
      <c r="J11933" s="214" t="s">
        <v>132</v>
      </c>
      <c r="K11933" s="214"/>
      <c r="L11933" s="214"/>
      <c r="M11933"/>
    </row>
    <row r="11934" spans="1:13" x14ac:dyDescent="0.2">
      <c r="A11934" s="284">
        <v>45423</v>
      </c>
      <c r="B11934" s="285">
        <v>11</v>
      </c>
      <c r="C11934" s="286">
        <v>759.25634080000009</v>
      </c>
      <c r="D11934" s="287">
        <v>24.35151570000005</v>
      </c>
      <c r="E11934" s="288">
        <v>4058.22066</v>
      </c>
      <c r="F11934" s="288">
        <v>192.18397219999952</v>
      </c>
      <c r="G11934" s="289">
        <v>40</v>
      </c>
      <c r="H11934" s="290">
        <v>5074.0124886999993</v>
      </c>
      <c r="I11934" s="289">
        <v>0</v>
      </c>
      <c r="J11934" s="214" t="s">
        <v>132</v>
      </c>
      <c r="K11934" s="214"/>
      <c r="L11934" s="214"/>
      <c r="M11934"/>
    </row>
    <row r="11935" spans="1:13" x14ac:dyDescent="0.2">
      <c r="A11935" s="284">
        <v>45423</v>
      </c>
      <c r="B11935" s="285">
        <v>12</v>
      </c>
      <c r="C11935" s="286">
        <v>744.71023070000001</v>
      </c>
      <c r="D11935" s="287">
        <v>23.788916300000125</v>
      </c>
      <c r="E11935" s="288">
        <v>3971.8553500000003</v>
      </c>
      <c r="F11935" s="288">
        <v>190.17731339999909</v>
      </c>
      <c r="G11935" s="289">
        <v>39</v>
      </c>
      <c r="H11935" s="290">
        <v>4969.5318103999998</v>
      </c>
      <c r="I11935" s="289">
        <v>0</v>
      </c>
      <c r="J11935" s="214" t="s">
        <v>132</v>
      </c>
      <c r="K11935" s="214"/>
      <c r="L11935" s="214"/>
      <c r="M11935"/>
    </row>
    <row r="11936" spans="1:13" x14ac:dyDescent="0.2">
      <c r="A11936" s="284">
        <v>45423</v>
      </c>
      <c r="B11936" s="285">
        <v>13</v>
      </c>
      <c r="C11936" s="286">
        <v>919.07211370000005</v>
      </c>
      <c r="D11936" s="287">
        <v>35.076370200000127</v>
      </c>
      <c r="E11936" s="288">
        <v>4033.9474</v>
      </c>
      <c r="F11936" s="288">
        <v>194.58472819999952</v>
      </c>
      <c r="G11936" s="289">
        <v>40</v>
      </c>
      <c r="H11936" s="290">
        <v>5222.6806121</v>
      </c>
      <c r="I11936" s="289">
        <v>0</v>
      </c>
      <c r="J11936" s="214" t="s">
        <v>132</v>
      </c>
      <c r="K11936" s="214"/>
      <c r="L11936" s="214"/>
      <c r="M11936"/>
    </row>
    <row r="11937" spans="1:13" x14ac:dyDescent="0.2">
      <c r="A11937" s="284">
        <v>45423</v>
      </c>
      <c r="B11937" s="285">
        <v>14</v>
      </c>
      <c r="C11937" s="286">
        <v>1238.1919045999998</v>
      </c>
      <c r="D11937" s="287">
        <v>55.664544499999835</v>
      </c>
      <c r="E11937" s="288">
        <v>4262.2538700000005</v>
      </c>
      <c r="F11937" s="288">
        <v>206.65137289999893</v>
      </c>
      <c r="G11937" s="289">
        <v>41</v>
      </c>
      <c r="H11937" s="290">
        <v>5803.7616919999991</v>
      </c>
      <c r="I11937" s="289">
        <v>0</v>
      </c>
      <c r="J11937" s="214" t="s">
        <v>132</v>
      </c>
      <c r="K11937" s="214"/>
      <c r="L11937" s="214"/>
      <c r="M11937"/>
    </row>
    <row r="11938" spans="1:13" x14ac:dyDescent="0.2">
      <c r="A11938" s="284">
        <v>45423</v>
      </c>
      <c r="B11938" s="285">
        <v>15</v>
      </c>
      <c r="C11938" s="286">
        <v>1741.6074047999998</v>
      </c>
      <c r="D11938" s="287">
        <v>88.129119300000013</v>
      </c>
      <c r="E11938" s="288">
        <v>4595.5069100000001</v>
      </c>
      <c r="F11938" s="288">
        <v>229.44782149999992</v>
      </c>
      <c r="G11938" s="289">
        <v>41</v>
      </c>
      <c r="H11938" s="290">
        <v>6695.6912555999997</v>
      </c>
      <c r="I11938" s="289">
        <v>0</v>
      </c>
      <c r="J11938" s="214" t="s">
        <v>132</v>
      </c>
      <c r="K11938" s="214"/>
      <c r="L11938" s="214"/>
      <c r="M11938"/>
    </row>
    <row r="11939" spans="1:13" x14ac:dyDescent="0.2">
      <c r="A11939" s="284">
        <v>45423</v>
      </c>
      <c r="B11939" s="285">
        <v>16</v>
      </c>
      <c r="C11939" s="286">
        <v>2374.6250097000002</v>
      </c>
      <c r="D11939" s="287">
        <v>131.93887339999984</v>
      </c>
      <c r="E11939" s="288">
        <v>5113.6328199999998</v>
      </c>
      <c r="F11939" s="288">
        <v>265.40288630000032</v>
      </c>
      <c r="G11939" s="289">
        <v>41</v>
      </c>
      <c r="H11939" s="290">
        <v>7926.5995894000007</v>
      </c>
      <c r="I11939" s="289">
        <v>0</v>
      </c>
      <c r="J11939" s="214" t="s">
        <v>132</v>
      </c>
      <c r="K11939" s="214"/>
      <c r="L11939" s="214"/>
      <c r="M11939"/>
    </row>
    <row r="11940" spans="1:13" x14ac:dyDescent="0.2">
      <c r="A11940" s="284">
        <v>45423</v>
      </c>
      <c r="B11940" s="285">
        <v>17</v>
      </c>
      <c r="C11940" s="286">
        <v>3137.2666245999999</v>
      </c>
      <c r="D11940" s="287">
        <v>189.74771249999958</v>
      </c>
      <c r="E11940" s="288">
        <v>5700.26865</v>
      </c>
      <c r="F11940" s="288">
        <v>316.34694110000055</v>
      </c>
      <c r="G11940" s="289">
        <v>41</v>
      </c>
      <c r="H11940" s="290">
        <v>9384.6299282</v>
      </c>
      <c r="I11940" s="289">
        <v>0</v>
      </c>
      <c r="J11940" s="214" t="s">
        <v>132</v>
      </c>
      <c r="K11940" s="214"/>
      <c r="L11940" s="214"/>
      <c r="M11940"/>
    </row>
    <row r="11941" spans="1:13" x14ac:dyDescent="0.2">
      <c r="A11941" s="284">
        <v>45423</v>
      </c>
      <c r="B11941" s="285">
        <v>18</v>
      </c>
      <c r="C11941" s="286">
        <v>3897.5744240999993</v>
      </c>
      <c r="D11941" s="287">
        <v>247.08082950000045</v>
      </c>
      <c r="E11941" s="288">
        <v>6062.8436700000002</v>
      </c>
      <c r="F11941" s="288">
        <v>356.47734820000005</v>
      </c>
      <c r="G11941" s="289">
        <v>40</v>
      </c>
      <c r="H11941" s="290">
        <v>10603.9762718</v>
      </c>
      <c r="I11941" s="289">
        <v>0</v>
      </c>
      <c r="J11941" s="214" t="s">
        <v>132</v>
      </c>
      <c r="K11941" s="214"/>
      <c r="L11941" s="214"/>
      <c r="M11941"/>
    </row>
    <row r="11942" spans="1:13" x14ac:dyDescent="0.2">
      <c r="A11942" s="284">
        <v>45423</v>
      </c>
      <c r="B11942" s="285">
        <v>19</v>
      </c>
      <c r="C11942" s="286">
        <v>4267.2297036999998</v>
      </c>
      <c r="D11942" s="287">
        <v>273.83049359999984</v>
      </c>
      <c r="E11942" s="288">
        <v>6219.2303300000003</v>
      </c>
      <c r="F11942" s="288">
        <v>370.7113602999998</v>
      </c>
      <c r="G11942" s="289">
        <v>40</v>
      </c>
      <c r="H11942" s="290">
        <v>11171.001887599999</v>
      </c>
      <c r="I11942" s="289">
        <v>0</v>
      </c>
      <c r="J11942" s="214" t="s">
        <v>132</v>
      </c>
      <c r="K11942" s="214"/>
      <c r="L11942" s="214"/>
      <c r="M11942"/>
    </row>
    <row r="11943" spans="1:13" x14ac:dyDescent="0.2">
      <c r="A11943" s="284">
        <v>45423</v>
      </c>
      <c r="B11943" s="285">
        <v>20</v>
      </c>
      <c r="C11943" s="286">
        <v>4257.1588689999999</v>
      </c>
      <c r="D11943" s="287">
        <v>271.89249610000002</v>
      </c>
      <c r="E11943" s="288">
        <v>6228.3623299999999</v>
      </c>
      <c r="F11943" s="288">
        <v>370.85262630000034</v>
      </c>
      <c r="G11943" s="289">
        <v>39</v>
      </c>
      <c r="H11943" s="290">
        <v>11167.2663214</v>
      </c>
      <c r="I11943" s="289">
        <v>0</v>
      </c>
      <c r="J11943" s="214" t="s">
        <v>132</v>
      </c>
      <c r="K11943" s="214"/>
      <c r="L11943" s="214"/>
      <c r="M11943"/>
    </row>
    <row r="11944" spans="1:13" x14ac:dyDescent="0.2">
      <c r="A11944" s="284">
        <v>45423</v>
      </c>
      <c r="B11944" s="285">
        <v>21</v>
      </c>
      <c r="C11944" s="286">
        <v>4069.9606345000002</v>
      </c>
      <c r="D11944" s="287">
        <v>256.84075200000035</v>
      </c>
      <c r="E11944" s="288">
        <v>5997.1282799999999</v>
      </c>
      <c r="F11944" s="288">
        <v>357.35709300000053</v>
      </c>
      <c r="G11944" s="289">
        <v>38</v>
      </c>
      <c r="H11944" s="290">
        <v>10719.286759500001</v>
      </c>
      <c r="I11944" s="289">
        <v>0</v>
      </c>
      <c r="J11944" s="214" t="s">
        <v>132</v>
      </c>
      <c r="K11944" s="214"/>
      <c r="L11944" s="214"/>
      <c r="M11944"/>
    </row>
    <row r="11945" spans="1:13" x14ac:dyDescent="0.2">
      <c r="A11945" s="284">
        <v>45423</v>
      </c>
      <c r="B11945" s="285">
        <v>22</v>
      </c>
      <c r="C11945" s="286">
        <v>3751.1495523999997</v>
      </c>
      <c r="D11945" s="287">
        <v>228.67129290000005</v>
      </c>
      <c r="E11945" s="288">
        <v>5604.0393199999999</v>
      </c>
      <c r="F11945" s="288">
        <v>323.06052689999979</v>
      </c>
      <c r="G11945" s="289">
        <v>34</v>
      </c>
      <c r="H11945" s="290">
        <v>9940.9206922000012</v>
      </c>
      <c r="I11945" s="289">
        <v>0</v>
      </c>
      <c r="J11945" s="214" t="s">
        <v>132</v>
      </c>
      <c r="K11945" s="214"/>
      <c r="L11945" s="214"/>
      <c r="M11945"/>
    </row>
    <row r="11946" spans="1:13" x14ac:dyDescent="0.2">
      <c r="A11946" s="284">
        <v>45423</v>
      </c>
      <c r="B11946" s="285">
        <v>23</v>
      </c>
      <c r="C11946" s="286">
        <v>3415.4433796999997</v>
      </c>
      <c r="D11946" s="287">
        <v>200.93925439999995</v>
      </c>
      <c r="E11946" s="288">
        <v>5186.1020600000002</v>
      </c>
      <c r="F11946" s="288">
        <v>288.86455979999937</v>
      </c>
      <c r="G11946" s="289">
        <v>34</v>
      </c>
      <c r="H11946" s="290">
        <v>9125.3492538999999</v>
      </c>
      <c r="I11946" s="289">
        <v>0</v>
      </c>
      <c r="J11946" s="214" t="s">
        <v>132</v>
      </c>
      <c r="K11946" s="214"/>
      <c r="L11946" s="214"/>
      <c r="M11946"/>
    </row>
    <row r="11947" spans="1:13" x14ac:dyDescent="0.2">
      <c r="A11947" s="284">
        <v>45423</v>
      </c>
      <c r="B11947" s="285">
        <v>24</v>
      </c>
      <c r="C11947" s="286">
        <v>3180.4076798999999</v>
      </c>
      <c r="D11947" s="287">
        <v>181.32185590000014</v>
      </c>
      <c r="E11947" s="288">
        <v>4993.2301799999996</v>
      </c>
      <c r="F11947" s="288">
        <v>270.80139680000048</v>
      </c>
      <c r="G11947" s="289">
        <v>30</v>
      </c>
      <c r="H11947" s="290">
        <v>8655.7611126000011</v>
      </c>
      <c r="I11947" s="289">
        <v>0</v>
      </c>
      <c r="J11947" s="214" t="s">
        <v>132</v>
      </c>
      <c r="K11947" s="214"/>
      <c r="L11947" s="214"/>
      <c r="M11947"/>
    </row>
    <row r="11948" spans="1:13" x14ac:dyDescent="0.2">
      <c r="A11948" s="284">
        <v>45424</v>
      </c>
      <c r="B11948" s="285">
        <v>1</v>
      </c>
      <c r="C11948" s="286">
        <v>2975.1827496000001</v>
      </c>
      <c r="D11948" s="287">
        <v>165.00097599999978</v>
      </c>
      <c r="E11948" s="288">
        <v>4735.1316399999996</v>
      </c>
      <c r="F11948" s="288">
        <v>250.06046809999953</v>
      </c>
      <c r="G11948" s="289">
        <v>17</v>
      </c>
      <c r="H11948" s="290">
        <v>8142.375833699999</v>
      </c>
      <c r="I11948" s="289">
        <v>0</v>
      </c>
      <c r="J11948" s="214" t="s">
        <v>132</v>
      </c>
      <c r="K11948" s="214"/>
      <c r="L11948" s="214"/>
      <c r="M11948"/>
    </row>
    <row r="11949" spans="1:13" x14ac:dyDescent="0.2">
      <c r="A11949" s="284">
        <v>45424</v>
      </c>
      <c r="B11949" s="285">
        <v>2</v>
      </c>
      <c r="C11949" s="286">
        <v>2817.5555747999997</v>
      </c>
      <c r="D11949" s="287">
        <v>153.00410690000021</v>
      </c>
      <c r="E11949" s="288">
        <v>4537.9090299999998</v>
      </c>
      <c r="F11949" s="288">
        <v>234.46381310000015</v>
      </c>
      <c r="G11949" s="289">
        <v>11</v>
      </c>
      <c r="H11949" s="290">
        <v>7753.9325247999996</v>
      </c>
      <c r="I11949" s="289">
        <v>0</v>
      </c>
      <c r="J11949" s="214" t="s">
        <v>132</v>
      </c>
      <c r="K11949" s="214"/>
      <c r="L11949" s="214"/>
      <c r="M11949"/>
    </row>
    <row r="11950" spans="1:13" x14ac:dyDescent="0.2">
      <c r="A11950" s="284">
        <v>45424</v>
      </c>
      <c r="B11950" s="285">
        <v>3</v>
      </c>
      <c r="C11950" s="286">
        <v>2711.8923400000003</v>
      </c>
      <c r="D11950" s="287">
        <v>145.3680109999998</v>
      </c>
      <c r="E11950" s="288">
        <v>4416.3382000000001</v>
      </c>
      <c r="F11950" s="288">
        <v>224.53376579999986</v>
      </c>
      <c r="G11950" s="289">
        <v>10</v>
      </c>
      <c r="H11950" s="290">
        <v>7508.1323167999999</v>
      </c>
      <c r="I11950" s="289">
        <v>0</v>
      </c>
      <c r="J11950" s="214" t="s">
        <v>132</v>
      </c>
      <c r="K11950" s="214"/>
      <c r="L11950" s="214"/>
      <c r="M11950"/>
    </row>
    <row r="11951" spans="1:13" x14ac:dyDescent="0.2">
      <c r="A11951" s="284">
        <v>45424</v>
      </c>
      <c r="B11951" s="285">
        <v>4</v>
      </c>
      <c r="C11951" s="286">
        <v>2655.0652270999999</v>
      </c>
      <c r="D11951" s="287">
        <v>141.51867879999992</v>
      </c>
      <c r="E11951" s="288">
        <v>4336.3515700000007</v>
      </c>
      <c r="F11951" s="288">
        <v>218.77826729999924</v>
      </c>
      <c r="G11951" s="289">
        <v>10</v>
      </c>
      <c r="H11951" s="290">
        <v>7361.7137432</v>
      </c>
      <c r="I11951" s="289">
        <v>0</v>
      </c>
      <c r="J11951" s="214" t="s">
        <v>132</v>
      </c>
      <c r="K11951" s="214"/>
      <c r="L11951" s="214"/>
      <c r="M11951"/>
    </row>
    <row r="11952" spans="1:13" x14ac:dyDescent="0.2">
      <c r="A11952" s="284">
        <v>45424</v>
      </c>
      <c r="B11952" s="285">
        <v>5</v>
      </c>
      <c r="C11952" s="286">
        <v>2653.4708553</v>
      </c>
      <c r="D11952" s="287">
        <v>140.99936000000014</v>
      </c>
      <c r="E11952" s="288">
        <v>4321.8109899999999</v>
      </c>
      <c r="F11952" s="288">
        <v>217.40434230000028</v>
      </c>
      <c r="G11952" s="289">
        <v>12</v>
      </c>
      <c r="H11952" s="290">
        <v>7345.6855476000001</v>
      </c>
      <c r="I11952" s="289">
        <v>0</v>
      </c>
      <c r="J11952" s="214" t="s">
        <v>132</v>
      </c>
      <c r="K11952" s="214"/>
      <c r="L11952" s="214"/>
      <c r="M11952"/>
    </row>
    <row r="11953" spans="1:13" x14ac:dyDescent="0.2">
      <c r="A11953" s="284">
        <v>45424</v>
      </c>
      <c r="B11953" s="285">
        <v>6</v>
      </c>
      <c r="C11953" s="286">
        <v>2544.1694365999997</v>
      </c>
      <c r="D11953" s="287">
        <v>135.32100610000009</v>
      </c>
      <c r="E11953" s="288">
        <v>4442.9591899999996</v>
      </c>
      <c r="F11953" s="288">
        <v>220.23830930000076</v>
      </c>
      <c r="G11953" s="289">
        <v>13</v>
      </c>
      <c r="H11953" s="290">
        <v>7355.6879420000005</v>
      </c>
      <c r="I11953" s="289">
        <v>0</v>
      </c>
      <c r="J11953" s="214" t="s">
        <v>132</v>
      </c>
      <c r="K11953" s="214"/>
      <c r="L11953" s="214"/>
      <c r="M11953"/>
    </row>
    <row r="11954" spans="1:13" x14ac:dyDescent="0.2">
      <c r="A11954" s="284">
        <v>45424</v>
      </c>
      <c r="B11954" s="285">
        <v>7</v>
      </c>
      <c r="C11954" s="286">
        <v>2175.3043804999998</v>
      </c>
      <c r="D11954" s="287">
        <v>113.36627239999984</v>
      </c>
      <c r="E11954" s="288">
        <v>4788.0802400000002</v>
      </c>
      <c r="F11954" s="288">
        <v>223.08984499999951</v>
      </c>
      <c r="G11954" s="289">
        <v>20</v>
      </c>
      <c r="H11954" s="290">
        <v>7319.8407378999991</v>
      </c>
      <c r="I11954" s="289">
        <v>0</v>
      </c>
      <c r="J11954" s="214" t="s">
        <v>132</v>
      </c>
      <c r="K11954" s="214"/>
      <c r="L11954" s="214"/>
      <c r="M11954"/>
    </row>
    <row r="11955" spans="1:13" x14ac:dyDescent="0.2">
      <c r="A11955" s="284">
        <v>45424</v>
      </c>
      <c r="B11955" s="285">
        <v>8</v>
      </c>
      <c r="C11955" s="286">
        <v>1647.0589949999999</v>
      </c>
      <c r="D11955" s="287">
        <v>81.134121800000088</v>
      </c>
      <c r="E11955" s="288">
        <v>4480.4777299999996</v>
      </c>
      <c r="F11955" s="288">
        <v>220.62083900000016</v>
      </c>
      <c r="G11955" s="289">
        <v>34</v>
      </c>
      <c r="H11955" s="290">
        <v>6463.2916857999999</v>
      </c>
      <c r="I11955" s="289">
        <v>0</v>
      </c>
      <c r="J11955" s="214" t="s">
        <v>132</v>
      </c>
      <c r="K11955" s="214"/>
      <c r="L11955" s="214"/>
      <c r="M11955"/>
    </row>
    <row r="11956" spans="1:13" x14ac:dyDescent="0.2">
      <c r="A11956" s="284">
        <v>45424</v>
      </c>
      <c r="B11956" s="285">
        <v>9</v>
      </c>
      <c r="C11956" s="286">
        <v>1155.4961453000001</v>
      </c>
      <c r="D11956" s="287">
        <v>50.58334739999961</v>
      </c>
      <c r="E11956" s="288">
        <v>4356.0322399999995</v>
      </c>
      <c r="F11956" s="288">
        <v>209.97181210000053</v>
      </c>
      <c r="G11956" s="289">
        <v>36</v>
      </c>
      <c r="H11956" s="290">
        <v>5808.0835447999998</v>
      </c>
      <c r="I11956" s="289">
        <v>0</v>
      </c>
      <c r="J11956" s="214" t="s">
        <v>132</v>
      </c>
      <c r="K11956" s="214"/>
      <c r="L11956" s="214"/>
      <c r="M11956"/>
    </row>
    <row r="11957" spans="1:13" x14ac:dyDescent="0.2">
      <c r="A11957" s="284">
        <v>45424</v>
      </c>
      <c r="B11957" s="285">
        <v>10</v>
      </c>
      <c r="C11957" s="286">
        <v>764.76299920000019</v>
      </c>
      <c r="D11957" s="287">
        <v>26.760093700000283</v>
      </c>
      <c r="E11957" s="288">
        <v>4252.1540800000002</v>
      </c>
      <c r="F11957" s="288">
        <v>192.10825459999978</v>
      </c>
      <c r="G11957" s="289">
        <v>36</v>
      </c>
      <c r="H11957" s="290">
        <v>5271.7854275000009</v>
      </c>
      <c r="I11957" s="289">
        <v>0</v>
      </c>
      <c r="J11957" s="214" t="s">
        <v>132</v>
      </c>
      <c r="K11957" s="214"/>
      <c r="L11957" s="214"/>
      <c r="M11957"/>
    </row>
    <row r="11958" spans="1:13" x14ac:dyDescent="0.2">
      <c r="A11958" s="284">
        <v>45424</v>
      </c>
      <c r="B11958" s="285">
        <v>11</v>
      </c>
      <c r="C11958" s="286">
        <v>550.88524700000016</v>
      </c>
      <c r="D11958" s="287">
        <v>13.412404999999779</v>
      </c>
      <c r="E11958" s="288">
        <v>3895.7972200000004</v>
      </c>
      <c r="F11958" s="288">
        <v>173.61210010000013</v>
      </c>
      <c r="G11958" s="289">
        <v>36</v>
      </c>
      <c r="H11958" s="290">
        <v>4669.7069721000007</v>
      </c>
      <c r="I11958" s="289">
        <v>0</v>
      </c>
      <c r="J11958" s="214" t="s">
        <v>132</v>
      </c>
      <c r="K11958" s="214"/>
      <c r="L11958" s="214"/>
      <c r="M11958"/>
    </row>
    <row r="11959" spans="1:13" x14ac:dyDescent="0.2">
      <c r="A11959" s="284">
        <v>45424</v>
      </c>
      <c r="B11959" s="285">
        <v>12</v>
      </c>
      <c r="C11959" s="286">
        <v>548.84830760000023</v>
      </c>
      <c r="D11959" s="287">
        <v>13.317057299999675</v>
      </c>
      <c r="E11959" s="288">
        <v>3752.6140099999998</v>
      </c>
      <c r="F11959" s="288">
        <v>163.01374470000019</v>
      </c>
      <c r="G11959" s="289">
        <v>37</v>
      </c>
      <c r="H11959" s="290">
        <v>4514.793119599999</v>
      </c>
      <c r="I11959" s="289">
        <v>0</v>
      </c>
      <c r="J11959" s="214" t="s">
        <v>132</v>
      </c>
      <c r="K11959" s="214"/>
      <c r="L11959" s="214"/>
      <c r="M11959"/>
    </row>
    <row r="11960" spans="1:13" x14ac:dyDescent="0.2">
      <c r="A11960" s="284">
        <v>45424</v>
      </c>
      <c r="B11960" s="285">
        <v>13</v>
      </c>
      <c r="C11960" s="286">
        <v>732.20793849999973</v>
      </c>
      <c r="D11960" s="287">
        <v>25.028908400000432</v>
      </c>
      <c r="E11960" s="288">
        <v>3612.0575600000002</v>
      </c>
      <c r="F11960" s="288">
        <v>162.1986667999995</v>
      </c>
      <c r="G11960" s="289">
        <v>37</v>
      </c>
      <c r="H11960" s="290">
        <v>4568.4930736999995</v>
      </c>
      <c r="I11960" s="289">
        <v>0</v>
      </c>
      <c r="J11960" s="214" t="s">
        <v>132</v>
      </c>
      <c r="K11960" s="214"/>
      <c r="L11960" s="214"/>
      <c r="M11960"/>
    </row>
    <row r="11961" spans="1:13" x14ac:dyDescent="0.2">
      <c r="A11961" s="284">
        <v>45424</v>
      </c>
      <c r="B11961" s="285">
        <v>14</v>
      </c>
      <c r="C11961" s="286">
        <v>1090.3778052999996</v>
      </c>
      <c r="D11961" s="287">
        <v>47.199311900000055</v>
      </c>
      <c r="E11961" s="288">
        <v>3637.5371400000004</v>
      </c>
      <c r="F11961" s="288">
        <v>171.96092979999958</v>
      </c>
      <c r="G11961" s="289">
        <v>37</v>
      </c>
      <c r="H11961" s="290">
        <v>4984.0751869999995</v>
      </c>
      <c r="I11961" s="289">
        <v>0</v>
      </c>
      <c r="J11961" s="214" t="s">
        <v>132</v>
      </c>
      <c r="K11961" s="214"/>
      <c r="L11961" s="214"/>
      <c r="M11961"/>
    </row>
    <row r="11962" spans="1:13" x14ac:dyDescent="0.2">
      <c r="A11962" s="284">
        <v>45424</v>
      </c>
      <c r="B11962" s="285">
        <v>15</v>
      </c>
      <c r="C11962" s="286">
        <v>1613.3085513000001</v>
      </c>
      <c r="D11962" s="287">
        <v>80.055960300000123</v>
      </c>
      <c r="E11962" s="288">
        <v>3930.47001</v>
      </c>
      <c r="F11962" s="288">
        <v>192.44275470000048</v>
      </c>
      <c r="G11962" s="289">
        <v>36</v>
      </c>
      <c r="H11962" s="290">
        <v>5852.2772763000003</v>
      </c>
      <c r="I11962" s="289">
        <v>0</v>
      </c>
      <c r="J11962" s="214" t="s">
        <v>132</v>
      </c>
      <c r="K11962" s="214"/>
      <c r="L11962" s="214"/>
      <c r="M11962"/>
    </row>
    <row r="11963" spans="1:13" x14ac:dyDescent="0.2">
      <c r="A11963" s="284">
        <v>45424</v>
      </c>
      <c r="B11963" s="285">
        <v>16</v>
      </c>
      <c r="C11963" s="286">
        <v>2297.5544435000002</v>
      </c>
      <c r="D11963" s="287">
        <v>125.43138910000002</v>
      </c>
      <c r="E11963" s="288">
        <v>4480.9727900000007</v>
      </c>
      <c r="F11963" s="288">
        <v>227.31035059999977</v>
      </c>
      <c r="G11963" s="289">
        <v>39</v>
      </c>
      <c r="H11963" s="290">
        <v>7170.2689732000008</v>
      </c>
      <c r="I11963" s="289">
        <v>0</v>
      </c>
      <c r="J11963" s="214" t="s">
        <v>132</v>
      </c>
      <c r="K11963" s="214"/>
      <c r="L11963" s="214"/>
      <c r="M11963"/>
    </row>
    <row r="11964" spans="1:13" x14ac:dyDescent="0.2">
      <c r="A11964" s="284">
        <v>45424</v>
      </c>
      <c r="B11964" s="285">
        <v>17</v>
      </c>
      <c r="C11964" s="286">
        <v>3102.9133910999999</v>
      </c>
      <c r="D11964" s="287">
        <v>183.87461059999998</v>
      </c>
      <c r="E11964" s="288">
        <v>5299.9472599999999</v>
      </c>
      <c r="F11964" s="288">
        <v>278.84938980000061</v>
      </c>
      <c r="G11964" s="289">
        <v>38</v>
      </c>
      <c r="H11964" s="290">
        <v>8903.5846515000012</v>
      </c>
      <c r="I11964" s="289">
        <v>0</v>
      </c>
      <c r="J11964" s="214" t="s">
        <v>132</v>
      </c>
      <c r="K11964" s="214"/>
      <c r="L11964" s="214"/>
      <c r="M11964"/>
    </row>
    <row r="11965" spans="1:13" x14ac:dyDescent="0.2">
      <c r="A11965" s="284">
        <v>45424</v>
      </c>
      <c r="B11965" s="285">
        <v>18</v>
      </c>
      <c r="C11965" s="286">
        <v>3859.0701624000008</v>
      </c>
      <c r="D11965" s="287">
        <v>241.07204499999972</v>
      </c>
      <c r="E11965" s="288">
        <v>5640.6993200000006</v>
      </c>
      <c r="F11965" s="288">
        <v>324.09642529999928</v>
      </c>
      <c r="G11965" s="289">
        <v>38</v>
      </c>
      <c r="H11965" s="290">
        <v>10102.937952699998</v>
      </c>
      <c r="I11965" s="289">
        <v>0</v>
      </c>
      <c r="J11965" s="214" t="s">
        <v>132</v>
      </c>
      <c r="K11965" s="214"/>
      <c r="L11965" s="214"/>
      <c r="M11965"/>
    </row>
    <row r="11966" spans="1:13" x14ac:dyDescent="0.2">
      <c r="A11966" s="284">
        <v>45424</v>
      </c>
      <c r="B11966" s="285">
        <v>19</v>
      </c>
      <c r="C11966" s="286">
        <v>4235.5285854999993</v>
      </c>
      <c r="D11966" s="287">
        <v>268.91746590000002</v>
      </c>
      <c r="E11966" s="288">
        <v>5832.6767500000005</v>
      </c>
      <c r="F11966" s="288">
        <v>344.91693349999969</v>
      </c>
      <c r="G11966" s="289">
        <v>39</v>
      </c>
      <c r="H11966" s="290">
        <v>10721.039734900001</v>
      </c>
      <c r="I11966" s="289">
        <v>0</v>
      </c>
      <c r="J11966" s="214" t="s">
        <v>132</v>
      </c>
      <c r="K11966" s="214"/>
      <c r="L11966" s="214"/>
      <c r="M11966"/>
    </row>
    <row r="11967" spans="1:13" x14ac:dyDescent="0.2">
      <c r="A11967" s="284">
        <v>45424</v>
      </c>
      <c r="B11967" s="285">
        <v>20</v>
      </c>
      <c r="C11967" s="286">
        <v>4259.5970227999996</v>
      </c>
      <c r="D11967" s="287">
        <v>269.7764885000002</v>
      </c>
      <c r="E11967" s="288">
        <v>5938.6043399999999</v>
      </c>
      <c r="F11967" s="288">
        <v>352.67853350000041</v>
      </c>
      <c r="G11967" s="289">
        <v>37</v>
      </c>
      <c r="H11967" s="290">
        <v>10857.656384800001</v>
      </c>
      <c r="I11967" s="289">
        <v>0</v>
      </c>
      <c r="J11967" s="214" t="s">
        <v>132</v>
      </c>
      <c r="K11967" s="214"/>
      <c r="L11967" s="214"/>
      <c r="M11967"/>
    </row>
    <row r="11968" spans="1:13" x14ac:dyDescent="0.2">
      <c r="A11968" s="284">
        <v>45424</v>
      </c>
      <c r="B11968" s="285">
        <v>21</v>
      </c>
      <c r="C11968" s="286">
        <v>4075.0888298</v>
      </c>
      <c r="D11968" s="287">
        <v>254.27347990000035</v>
      </c>
      <c r="E11968" s="288">
        <v>5824.86042</v>
      </c>
      <c r="F11968" s="288">
        <v>341.26687970000057</v>
      </c>
      <c r="G11968" s="289">
        <v>36</v>
      </c>
      <c r="H11968" s="290">
        <v>10531.4896094</v>
      </c>
      <c r="I11968" s="289">
        <v>0</v>
      </c>
      <c r="J11968" s="214" t="s">
        <v>132</v>
      </c>
      <c r="K11968" s="214"/>
      <c r="L11968" s="214"/>
      <c r="M11968"/>
    </row>
    <row r="11969" spans="1:13" x14ac:dyDescent="0.2">
      <c r="A11969" s="284">
        <v>45424</v>
      </c>
      <c r="B11969" s="285">
        <v>22</v>
      </c>
      <c r="C11969" s="286">
        <v>3689.3093705000001</v>
      </c>
      <c r="D11969" s="287">
        <v>221.93253930000012</v>
      </c>
      <c r="E11969" s="288">
        <v>5437.24712</v>
      </c>
      <c r="F11969" s="288">
        <v>306.53955289999976</v>
      </c>
      <c r="G11969" s="289">
        <v>34</v>
      </c>
      <c r="H11969" s="290">
        <v>9689.0285826999989</v>
      </c>
      <c r="I11969" s="289">
        <v>0</v>
      </c>
      <c r="J11969" s="214" t="s">
        <v>132</v>
      </c>
      <c r="K11969" s="214"/>
      <c r="L11969" s="214"/>
      <c r="M11969"/>
    </row>
    <row r="11970" spans="1:13" x14ac:dyDescent="0.2">
      <c r="A11970" s="284">
        <v>45424</v>
      </c>
      <c r="B11970" s="285">
        <v>23</v>
      </c>
      <c r="C11970" s="286">
        <v>3297.1815680999998</v>
      </c>
      <c r="D11970" s="287">
        <v>190.49760340000017</v>
      </c>
      <c r="E11970" s="288">
        <v>4993.9983499999998</v>
      </c>
      <c r="F11970" s="288">
        <v>271.09895959999994</v>
      </c>
      <c r="G11970" s="289">
        <v>33</v>
      </c>
      <c r="H11970" s="290">
        <v>8785.7764810999997</v>
      </c>
      <c r="I11970" s="289">
        <v>0</v>
      </c>
      <c r="J11970" s="214" t="s">
        <v>132</v>
      </c>
      <c r="K11970" s="214"/>
      <c r="L11970" s="214"/>
      <c r="M11970"/>
    </row>
    <row r="11971" spans="1:13" x14ac:dyDescent="0.2">
      <c r="A11971" s="284">
        <v>45424</v>
      </c>
      <c r="B11971" s="285">
        <v>24</v>
      </c>
      <c r="C11971" s="286">
        <v>3050.8688938999999</v>
      </c>
      <c r="D11971" s="287">
        <v>171.01002659999978</v>
      </c>
      <c r="E11971" s="288">
        <v>4835.90708</v>
      </c>
      <c r="F11971" s="288">
        <v>255.50933030000033</v>
      </c>
      <c r="G11971" s="289">
        <v>29</v>
      </c>
      <c r="H11971" s="290">
        <v>8342.2953307999996</v>
      </c>
      <c r="I11971" s="289">
        <v>0</v>
      </c>
      <c r="J11971" s="214" t="s">
        <v>132</v>
      </c>
      <c r="K11971" s="214"/>
      <c r="L11971" s="214"/>
      <c r="M11971"/>
    </row>
    <row r="11972" spans="1:13" x14ac:dyDescent="0.2">
      <c r="A11972" s="284">
        <v>45425</v>
      </c>
      <c r="B11972" s="285">
        <v>1</v>
      </c>
      <c r="C11972" s="286">
        <v>2859.3494750999998</v>
      </c>
      <c r="D11972" s="287">
        <v>156.47203380000005</v>
      </c>
      <c r="E11972" s="288">
        <v>4613.6273300000003</v>
      </c>
      <c r="F11972" s="288">
        <v>238.31627059999937</v>
      </c>
      <c r="G11972" s="289">
        <v>17</v>
      </c>
      <c r="H11972" s="290">
        <v>7884.7651094999992</v>
      </c>
      <c r="I11972" s="289">
        <v>0</v>
      </c>
      <c r="J11972" s="214" t="s">
        <v>132</v>
      </c>
      <c r="K11972" s="214"/>
      <c r="L11972" s="214"/>
      <c r="M11972"/>
    </row>
    <row r="11973" spans="1:13" x14ac:dyDescent="0.2">
      <c r="A11973" s="284">
        <v>45425</v>
      </c>
      <c r="B11973" s="285">
        <v>2</v>
      </c>
      <c r="C11973" s="286">
        <v>2730.6444592999997</v>
      </c>
      <c r="D11973" s="287">
        <v>146.78488510000011</v>
      </c>
      <c r="E11973" s="288">
        <v>4470.29169</v>
      </c>
      <c r="F11973" s="288">
        <v>227.00921209999979</v>
      </c>
      <c r="G11973" s="289">
        <v>11</v>
      </c>
      <c r="H11973" s="290">
        <v>7585.7302464999993</v>
      </c>
      <c r="I11973" s="289">
        <v>0</v>
      </c>
      <c r="J11973" s="214" t="s">
        <v>132</v>
      </c>
      <c r="K11973" s="214"/>
      <c r="L11973" s="214"/>
      <c r="M11973"/>
    </row>
    <row r="11974" spans="1:13" x14ac:dyDescent="0.2">
      <c r="A11974" s="284">
        <v>45425</v>
      </c>
      <c r="B11974" s="285">
        <v>3</v>
      </c>
      <c r="C11974" s="286">
        <v>2662.7091181000001</v>
      </c>
      <c r="D11974" s="287">
        <v>141.6806561999999</v>
      </c>
      <c r="E11974" s="288">
        <v>4539.4431800000002</v>
      </c>
      <c r="F11974" s="288">
        <v>221.89681579999979</v>
      </c>
      <c r="G11974" s="289">
        <v>11</v>
      </c>
      <c r="H11974" s="290">
        <v>7576.7297700999998</v>
      </c>
      <c r="I11974" s="289">
        <v>0</v>
      </c>
      <c r="J11974" s="214" t="s">
        <v>132</v>
      </c>
      <c r="K11974" s="214"/>
      <c r="L11974" s="214"/>
      <c r="M11974"/>
    </row>
    <row r="11975" spans="1:13" x14ac:dyDescent="0.2">
      <c r="A11975" s="284">
        <v>45425</v>
      </c>
      <c r="B11975" s="285">
        <v>4</v>
      </c>
      <c r="C11975" s="286">
        <v>2682.4839446999999</v>
      </c>
      <c r="D11975" s="287">
        <v>142.95302069999991</v>
      </c>
      <c r="E11975" s="288">
        <v>4676.2572799999998</v>
      </c>
      <c r="F11975" s="288">
        <v>224.86173940000026</v>
      </c>
      <c r="G11975" s="289">
        <v>22</v>
      </c>
      <c r="H11975" s="290">
        <v>7748.5559848000003</v>
      </c>
      <c r="I11975" s="289">
        <v>0</v>
      </c>
      <c r="J11975" s="214" t="s">
        <v>132</v>
      </c>
      <c r="K11975" s="214"/>
      <c r="L11975" s="214"/>
      <c r="M11975"/>
    </row>
    <row r="11976" spans="1:13" x14ac:dyDescent="0.2">
      <c r="A11976" s="284">
        <v>45425</v>
      </c>
      <c r="B11976" s="285">
        <v>5</v>
      </c>
      <c r="C11976" s="286">
        <v>2826.3800207999998</v>
      </c>
      <c r="D11976" s="287">
        <v>152.0816736999999</v>
      </c>
      <c r="E11976" s="288">
        <v>4688.9372199999998</v>
      </c>
      <c r="F11976" s="288">
        <v>239.39045310000074</v>
      </c>
      <c r="G11976" s="289">
        <v>47</v>
      </c>
      <c r="H11976" s="290">
        <v>7953.7893676000003</v>
      </c>
      <c r="I11976" s="289">
        <v>0</v>
      </c>
      <c r="J11976" s="214" t="s">
        <v>132</v>
      </c>
      <c r="K11976" s="214"/>
      <c r="L11976" s="214"/>
      <c r="M11976"/>
    </row>
    <row r="11977" spans="1:13" x14ac:dyDescent="0.2">
      <c r="A11977" s="284">
        <v>45425</v>
      </c>
      <c r="B11977" s="285">
        <v>6</v>
      </c>
      <c r="C11977" s="286">
        <v>3008.2278540000002</v>
      </c>
      <c r="D11977" s="287">
        <v>165.5004284</v>
      </c>
      <c r="E11977" s="288">
        <v>5128.89761</v>
      </c>
      <c r="F11977" s="288">
        <v>266.07030349999968</v>
      </c>
      <c r="G11977" s="289">
        <v>55</v>
      </c>
      <c r="H11977" s="290">
        <v>8623.6961959</v>
      </c>
      <c r="I11977" s="289">
        <v>0</v>
      </c>
      <c r="J11977" s="214" t="s">
        <v>132</v>
      </c>
      <c r="K11977" s="214"/>
      <c r="L11977" s="214"/>
      <c r="M11977"/>
    </row>
    <row r="11978" spans="1:13" x14ac:dyDescent="0.2">
      <c r="A11978" s="284">
        <v>45425</v>
      </c>
      <c r="B11978" s="285">
        <v>7</v>
      </c>
      <c r="C11978" s="286">
        <v>2929.9108763999998</v>
      </c>
      <c r="D11978" s="287">
        <v>161.38810130000005</v>
      </c>
      <c r="E11978" s="288">
        <v>5681.1961899999997</v>
      </c>
      <c r="F11978" s="288">
        <v>289.2309236000001</v>
      </c>
      <c r="G11978" s="289">
        <v>56</v>
      </c>
      <c r="H11978" s="290">
        <v>9117.7260912999991</v>
      </c>
      <c r="I11978" s="289">
        <v>0</v>
      </c>
      <c r="J11978" s="214" t="s">
        <v>132</v>
      </c>
      <c r="K11978" s="214"/>
      <c r="L11978" s="214"/>
      <c r="M11978"/>
    </row>
    <row r="11979" spans="1:13" x14ac:dyDescent="0.2">
      <c r="A11979" s="284">
        <v>45425</v>
      </c>
      <c r="B11979" s="285">
        <v>8</v>
      </c>
      <c r="C11979" s="286">
        <v>2459.5565397</v>
      </c>
      <c r="D11979" s="287">
        <v>129.02603489999981</v>
      </c>
      <c r="E11979" s="288">
        <v>5582.5909399999991</v>
      </c>
      <c r="F11979" s="288">
        <v>287.96333900000081</v>
      </c>
      <c r="G11979" s="289">
        <v>54</v>
      </c>
      <c r="H11979" s="290">
        <v>8513.1368536000009</v>
      </c>
      <c r="I11979" s="289">
        <v>0</v>
      </c>
      <c r="J11979" s="214" t="s">
        <v>132</v>
      </c>
      <c r="K11979" s="214"/>
      <c r="L11979" s="214"/>
      <c r="M11979"/>
    </row>
    <row r="11980" spans="1:13" x14ac:dyDescent="0.2">
      <c r="A11980" s="284">
        <v>45425</v>
      </c>
      <c r="B11980" s="285">
        <v>9</v>
      </c>
      <c r="C11980" s="286">
        <v>1948.7160409999997</v>
      </c>
      <c r="D11980" s="287">
        <v>94.663254900000169</v>
      </c>
      <c r="E11980" s="288">
        <v>5346.54151</v>
      </c>
      <c r="F11980" s="288">
        <v>271.60304410000026</v>
      </c>
      <c r="G11980" s="289">
        <v>54</v>
      </c>
      <c r="H11980" s="290">
        <v>7715.5238499999996</v>
      </c>
      <c r="I11980" s="289">
        <v>0</v>
      </c>
      <c r="J11980" s="214" t="s">
        <v>132</v>
      </c>
      <c r="K11980" s="214"/>
      <c r="L11980" s="214"/>
      <c r="M11980"/>
    </row>
    <row r="11981" spans="1:13" x14ac:dyDescent="0.2">
      <c r="A11981" s="284">
        <v>45425</v>
      </c>
      <c r="B11981" s="285">
        <v>10</v>
      </c>
      <c r="C11981" s="286">
        <v>1537.6088658999997</v>
      </c>
      <c r="D11981" s="287">
        <v>67.717602400000118</v>
      </c>
      <c r="E11981" s="288">
        <v>5104.7396900000003</v>
      </c>
      <c r="F11981" s="288">
        <v>247.73965179999959</v>
      </c>
      <c r="G11981" s="289">
        <v>52</v>
      </c>
      <c r="H11981" s="290">
        <v>7009.8058100999997</v>
      </c>
      <c r="I11981" s="289">
        <v>0</v>
      </c>
      <c r="J11981" s="214" t="s">
        <v>132</v>
      </c>
      <c r="K11981" s="214"/>
      <c r="L11981" s="214"/>
      <c r="M11981"/>
    </row>
    <row r="11982" spans="1:13" x14ac:dyDescent="0.2">
      <c r="A11982" s="284">
        <v>45425</v>
      </c>
      <c r="B11982" s="285">
        <v>11</v>
      </c>
      <c r="C11982" s="286">
        <v>1309.5344080999998</v>
      </c>
      <c r="D11982" s="287">
        <v>53.002486399999952</v>
      </c>
      <c r="E11982" s="288">
        <v>4758.4037499999995</v>
      </c>
      <c r="F11982" s="288">
        <v>225.1906254000005</v>
      </c>
      <c r="G11982" s="289">
        <v>53</v>
      </c>
      <c r="H11982" s="290">
        <v>6399.1312699</v>
      </c>
      <c r="I11982" s="289">
        <v>0</v>
      </c>
      <c r="J11982" s="214" t="s">
        <v>132</v>
      </c>
      <c r="K11982" s="214"/>
      <c r="L11982" s="214"/>
      <c r="M11982"/>
    </row>
    <row r="11983" spans="1:13" x14ac:dyDescent="0.2">
      <c r="A11983" s="284">
        <v>45425</v>
      </c>
      <c r="B11983" s="285">
        <v>12</v>
      </c>
      <c r="C11983" s="286">
        <v>1254.5211847</v>
      </c>
      <c r="D11983" s="287">
        <v>50.275608100000227</v>
      </c>
      <c r="E11983" s="288">
        <v>4442.7162399999997</v>
      </c>
      <c r="F11983" s="288">
        <v>211.62851839999985</v>
      </c>
      <c r="G11983" s="289">
        <v>52</v>
      </c>
      <c r="H11983" s="290">
        <v>6011.1415511999994</v>
      </c>
      <c r="I11983" s="289">
        <v>0</v>
      </c>
      <c r="J11983" s="214" t="s">
        <v>132</v>
      </c>
      <c r="K11983" s="214"/>
      <c r="L11983" s="214"/>
      <c r="M11983"/>
    </row>
    <row r="11984" spans="1:13" x14ac:dyDescent="0.2">
      <c r="A11984" s="284">
        <v>45425</v>
      </c>
      <c r="B11984" s="285">
        <v>13</v>
      </c>
      <c r="C11984" s="286">
        <v>1410.5791801</v>
      </c>
      <c r="D11984" s="287">
        <v>60.716136800000129</v>
      </c>
      <c r="E11984" s="288">
        <v>4492.1268799999998</v>
      </c>
      <c r="F11984" s="288">
        <v>209.6106106999996</v>
      </c>
      <c r="G11984" s="289">
        <v>52</v>
      </c>
      <c r="H11984" s="290">
        <v>6225.0328075999996</v>
      </c>
      <c r="I11984" s="289">
        <v>0</v>
      </c>
      <c r="J11984" s="214" t="s">
        <v>132</v>
      </c>
      <c r="K11984" s="214"/>
      <c r="L11984" s="214"/>
      <c r="M11984"/>
    </row>
    <row r="11985" spans="1:13" x14ac:dyDescent="0.2">
      <c r="A11985" s="284">
        <v>45425</v>
      </c>
      <c r="B11985" s="285">
        <v>14</v>
      </c>
      <c r="C11985" s="286">
        <v>1721.0485353000004</v>
      </c>
      <c r="D11985" s="287">
        <v>81.012051599999637</v>
      </c>
      <c r="E11985" s="288">
        <v>4625.5412000000006</v>
      </c>
      <c r="F11985" s="288">
        <v>215.93796789999942</v>
      </c>
      <c r="G11985" s="289">
        <v>53</v>
      </c>
      <c r="H11985" s="290">
        <v>6696.5397548000001</v>
      </c>
      <c r="I11985" s="289">
        <v>0</v>
      </c>
      <c r="J11985" s="214" t="s">
        <v>132</v>
      </c>
      <c r="K11985" s="214"/>
      <c r="L11985" s="214"/>
      <c r="M11985"/>
    </row>
    <row r="11986" spans="1:13" x14ac:dyDescent="0.2">
      <c r="A11986" s="284">
        <v>45425</v>
      </c>
      <c r="B11986" s="285">
        <v>15</v>
      </c>
      <c r="C11986" s="286">
        <v>2207.6967817000004</v>
      </c>
      <c r="D11986" s="287">
        <v>114.10586759999967</v>
      </c>
      <c r="E11986" s="288">
        <v>4723.7688100000005</v>
      </c>
      <c r="F11986" s="288">
        <v>233.72129319999931</v>
      </c>
      <c r="G11986" s="289">
        <v>54</v>
      </c>
      <c r="H11986" s="290">
        <v>7333.2927525000005</v>
      </c>
      <c r="I11986" s="289">
        <v>0</v>
      </c>
      <c r="J11986" s="214" t="s">
        <v>132</v>
      </c>
      <c r="K11986" s="214"/>
      <c r="L11986" s="214"/>
      <c r="M11986"/>
    </row>
    <row r="11987" spans="1:13" x14ac:dyDescent="0.2">
      <c r="A11987" s="284">
        <v>45425</v>
      </c>
      <c r="B11987" s="285">
        <v>16</v>
      </c>
      <c r="C11987" s="286">
        <v>2816.001343500001</v>
      </c>
      <c r="D11987" s="287">
        <v>158.27757160000004</v>
      </c>
      <c r="E11987" s="288">
        <v>5279.1046900000001</v>
      </c>
      <c r="F11987" s="288">
        <v>265.33102770000005</v>
      </c>
      <c r="G11987" s="289">
        <v>55</v>
      </c>
      <c r="H11987" s="290">
        <v>8573.7146328000017</v>
      </c>
      <c r="I11987" s="289">
        <v>0</v>
      </c>
      <c r="J11987" s="214" t="s">
        <v>132</v>
      </c>
      <c r="K11987" s="214"/>
      <c r="L11987" s="214"/>
      <c r="M11987"/>
    </row>
    <row r="11988" spans="1:13" x14ac:dyDescent="0.2">
      <c r="A11988" s="284">
        <v>45425</v>
      </c>
      <c r="B11988" s="285">
        <v>17</v>
      </c>
      <c r="C11988" s="286">
        <v>3547.3628177000001</v>
      </c>
      <c r="D11988" s="287">
        <v>215.22644799999989</v>
      </c>
      <c r="E11988" s="288">
        <v>5754.7482399999999</v>
      </c>
      <c r="F11988" s="288">
        <v>311.39244550000058</v>
      </c>
      <c r="G11988" s="289">
        <v>55</v>
      </c>
      <c r="H11988" s="290">
        <v>9883.7299511999991</v>
      </c>
      <c r="I11988" s="289">
        <v>0</v>
      </c>
      <c r="J11988" s="214" t="s">
        <v>132</v>
      </c>
      <c r="K11988" s="214"/>
      <c r="L11988" s="214"/>
      <c r="M11988"/>
    </row>
    <row r="11989" spans="1:13" x14ac:dyDescent="0.2">
      <c r="A11989" s="284">
        <v>45425</v>
      </c>
      <c r="B11989" s="285">
        <v>18</v>
      </c>
      <c r="C11989" s="286">
        <v>4229.5938549000002</v>
      </c>
      <c r="D11989" s="287">
        <v>271.16470520000001</v>
      </c>
      <c r="E11989" s="288">
        <v>5963.9373399999995</v>
      </c>
      <c r="F11989" s="288">
        <v>352.81660670000019</v>
      </c>
      <c r="G11989" s="289">
        <v>56</v>
      </c>
      <c r="H11989" s="290">
        <v>10873.5125068</v>
      </c>
      <c r="I11989" s="289">
        <v>0</v>
      </c>
      <c r="J11989" s="214" t="s">
        <v>132</v>
      </c>
      <c r="K11989" s="214"/>
      <c r="L11989" s="214"/>
      <c r="M11989"/>
    </row>
    <row r="11990" spans="1:13" x14ac:dyDescent="0.2">
      <c r="A11990" s="284">
        <v>45425</v>
      </c>
      <c r="B11990" s="285">
        <v>19</v>
      </c>
      <c r="C11990" s="286">
        <v>4549.0093265000005</v>
      </c>
      <c r="D11990" s="287">
        <v>296.16758889999994</v>
      </c>
      <c r="E11990" s="288">
        <v>6150.40726</v>
      </c>
      <c r="F11990" s="288">
        <v>369.95993730000009</v>
      </c>
      <c r="G11990" s="289">
        <v>54</v>
      </c>
      <c r="H11990" s="290">
        <v>11419.544112699999</v>
      </c>
      <c r="I11990" s="289">
        <v>0</v>
      </c>
      <c r="J11990" s="214" t="s">
        <v>132</v>
      </c>
      <c r="K11990" s="214"/>
      <c r="L11990" s="214"/>
      <c r="M11990"/>
    </row>
    <row r="11991" spans="1:13" x14ac:dyDescent="0.2">
      <c r="A11991" s="284">
        <v>45425</v>
      </c>
      <c r="B11991" s="285">
        <v>20</v>
      </c>
      <c r="C11991" s="286">
        <v>4583.9549336</v>
      </c>
      <c r="D11991" s="287">
        <v>296.83435559999947</v>
      </c>
      <c r="E11991" s="288">
        <v>6233.2118499999997</v>
      </c>
      <c r="F11991" s="288">
        <v>375.04366329999993</v>
      </c>
      <c r="G11991" s="289">
        <v>49</v>
      </c>
      <c r="H11991" s="290">
        <v>11538.044802499997</v>
      </c>
      <c r="I11991" s="289">
        <v>0</v>
      </c>
      <c r="J11991" s="214" t="s">
        <v>132</v>
      </c>
      <c r="K11991" s="214"/>
      <c r="L11991" s="214"/>
      <c r="M11991"/>
    </row>
    <row r="11992" spans="1:13" x14ac:dyDescent="0.2">
      <c r="A11992" s="284">
        <v>45425</v>
      </c>
      <c r="B11992" s="285">
        <v>21</v>
      </c>
      <c r="C11992" s="286">
        <v>4383.4708391999993</v>
      </c>
      <c r="D11992" s="287">
        <v>278.61455350000068</v>
      </c>
      <c r="E11992" s="288">
        <v>6066.8686600000001</v>
      </c>
      <c r="F11992" s="288">
        <v>358.27768450000076</v>
      </c>
      <c r="G11992" s="289">
        <v>42</v>
      </c>
      <c r="H11992" s="290">
        <v>11129.2317372</v>
      </c>
      <c r="I11992" s="289">
        <v>0</v>
      </c>
      <c r="J11992" s="214" t="s">
        <v>132</v>
      </c>
      <c r="K11992" s="214"/>
      <c r="L11992" s="214"/>
      <c r="M11992"/>
    </row>
    <row r="11993" spans="1:13" x14ac:dyDescent="0.2">
      <c r="A11993" s="284">
        <v>45425</v>
      </c>
      <c r="B11993" s="285">
        <v>22</v>
      </c>
      <c r="C11993" s="286">
        <v>3981.2278549000002</v>
      </c>
      <c r="D11993" s="287">
        <v>243.66736890000004</v>
      </c>
      <c r="E11993" s="288">
        <v>5644.23747</v>
      </c>
      <c r="F11993" s="288">
        <v>319.25438200000008</v>
      </c>
      <c r="G11993" s="289">
        <v>38</v>
      </c>
      <c r="H11993" s="290">
        <v>10226.387075800001</v>
      </c>
      <c r="I11993" s="289">
        <v>0</v>
      </c>
      <c r="J11993" s="214" t="s">
        <v>132</v>
      </c>
      <c r="K11993" s="214"/>
      <c r="L11993" s="214"/>
      <c r="M11993"/>
    </row>
    <row r="11994" spans="1:13" x14ac:dyDescent="0.2">
      <c r="A11994" s="284">
        <v>45425</v>
      </c>
      <c r="B11994" s="285">
        <v>23</v>
      </c>
      <c r="C11994" s="286">
        <v>3590.8291967</v>
      </c>
      <c r="D11994" s="287">
        <v>211.81876260000024</v>
      </c>
      <c r="E11994" s="288">
        <v>5191.4122699999998</v>
      </c>
      <c r="F11994" s="288">
        <v>282.45818430000054</v>
      </c>
      <c r="G11994" s="289">
        <v>35</v>
      </c>
      <c r="H11994" s="290">
        <v>9311.5184136000025</v>
      </c>
      <c r="I11994" s="289">
        <v>0</v>
      </c>
      <c r="J11994" s="214" t="s">
        <v>132</v>
      </c>
      <c r="K11994" s="214"/>
      <c r="L11994" s="214"/>
      <c r="M11994"/>
    </row>
    <row r="11995" spans="1:13" x14ac:dyDescent="0.2">
      <c r="A11995" s="284">
        <v>45425</v>
      </c>
      <c r="B11995" s="285">
        <v>24</v>
      </c>
      <c r="C11995" s="286">
        <v>3362.1390651000002</v>
      </c>
      <c r="D11995" s="287">
        <v>192.05004080000003</v>
      </c>
      <c r="E11995" s="288">
        <v>4994.2143400000004</v>
      </c>
      <c r="F11995" s="288">
        <v>264.93642079999972</v>
      </c>
      <c r="G11995" s="289">
        <v>30</v>
      </c>
      <c r="H11995" s="290">
        <v>8843.3398667000001</v>
      </c>
      <c r="I11995" s="289">
        <v>0</v>
      </c>
      <c r="J11995" s="214" t="s">
        <v>132</v>
      </c>
      <c r="K11995" s="214"/>
      <c r="L11995" s="214"/>
      <c r="M11995"/>
    </row>
    <row r="11996" spans="1:13" x14ac:dyDescent="0.2">
      <c r="A11996" s="284">
        <v>45426</v>
      </c>
      <c r="B11996" s="285">
        <v>1</v>
      </c>
      <c r="C11996" s="286">
        <v>3173.2954840000002</v>
      </c>
      <c r="D11996" s="287">
        <v>177.34944769999979</v>
      </c>
      <c r="E11996" s="288">
        <v>4730.0570399999997</v>
      </c>
      <c r="F11996" s="288">
        <v>246.76771480000116</v>
      </c>
      <c r="G11996" s="289">
        <v>17</v>
      </c>
      <c r="H11996" s="290">
        <v>8344.4696865000005</v>
      </c>
      <c r="I11996" s="289">
        <v>0</v>
      </c>
      <c r="J11996" s="214" t="s">
        <v>132</v>
      </c>
      <c r="K11996" s="214"/>
      <c r="L11996" s="214"/>
      <c r="M11996"/>
    </row>
    <row r="11997" spans="1:13" x14ac:dyDescent="0.2">
      <c r="A11997" s="284">
        <v>45426</v>
      </c>
      <c r="B11997" s="285">
        <v>2</v>
      </c>
      <c r="C11997" s="286">
        <v>3043.3360811999996</v>
      </c>
      <c r="D11997" s="287">
        <v>167.42516890000033</v>
      </c>
      <c r="E11997" s="288">
        <v>4564.7139500000003</v>
      </c>
      <c r="F11997" s="288">
        <v>234.3385301999997</v>
      </c>
      <c r="G11997" s="289">
        <v>10</v>
      </c>
      <c r="H11997" s="290">
        <v>8019.8137302999994</v>
      </c>
      <c r="I11997" s="289">
        <v>0</v>
      </c>
      <c r="J11997" s="214" t="s">
        <v>132</v>
      </c>
      <c r="K11997" s="214"/>
      <c r="L11997" s="214"/>
      <c r="M11997"/>
    </row>
    <row r="11998" spans="1:13" x14ac:dyDescent="0.2">
      <c r="A11998" s="284">
        <v>45426</v>
      </c>
      <c r="B11998" s="285">
        <v>3</v>
      </c>
      <c r="C11998" s="286">
        <v>2972.9082430000003</v>
      </c>
      <c r="D11998" s="287">
        <v>161.7516269999999</v>
      </c>
      <c r="E11998" s="288">
        <v>4573.3012499999995</v>
      </c>
      <c r="F11998" s="288">
        <v>228.4050557999999</v>
      </c>
      <c r="G11998" s="289">
        <v>13</v>
      </c>
      <c r="H11998" s="290">
        <v>7949.3661757999998</v>
      </c>
      <c r="I11998" s="289">
        <v>0</v>
      </c>
      <c r="J11998" s="214" t="s">
        <v>132</v>
      </c>
      <c r="K11998" s="214"/>
      <c r="L11998" s="214"/>
      <c r="M11998"/>
    </row>
    <row r="11999" spans="1:13" x14ac:dyDescent="0.2">
      <c r="A11999" s="284">
        <v>45426</v>
      </c>
      <c r="B11999" s="285">
        <v>4</v>
      </c>
      <c r="C11999" s="286">
        <v>2993.3490956999999</v>
      </c>
      <c r="D11999" s="287">
        <v>162.75105189999971</v>
      </c>
      <c r="E11999" s="288">
        <v>4516.4992700000003</v>
      </c>
      <c r="F11999" s="288">
        <v>230.53879630000029</v>
      </c>
      <c r="G11999" s="289">
        <v>24</v>
      </c>
      <c r="H11999" s="290">
        <v>7927.1382139000007</v>
      </c>
      <c r="I11999" s="289">
        <v>0</v>
      </c>
      <c r="J11999" s="214" t="s">
        <v>132</v>
      </c>
      <c r="K11999" s="214"/>
      <c r="L11999" s="214"/>
      <c r="M11999"/>
    </row>
    <row r="12000" spans="1:13" x14ac:dyDescent="0.2">
      <c r="A12000" s="284">
        <v>45426</v>
      </c>
      <c r="B12000" s="285">
        <v>5</v>
      </c>
      <c r="C12000" s="286">
        <v>3139.3259926000001</v>
      </c>
      <c r="D12000" s="287">
        <v>171.70089219999988</v>
      </c>
      <c r="E12000" s="288">
        <v>4771.8122799999992</v>
      </c>
      <c r="F12000" s="288">
        <v>245.89911740000116</v>
      </c>
      <c r="G12000" s="289">
        <v>49</v>
      </c>
      <c r="H12000" s="290">
        <v>8377.7382822</v>
      </c>
      <c r="I12000" s="289">
        <v>0</v>
      </c>
      <c r="J12000" s="214" t="s">
        <v>132</v>
      </c>
      <c r="K12000" s="214"/>
      <c r="L12000" s="214"/>
      <c r="M12000"/>
    </row>
    <row r="12001" spans="1:13" x14ac:dyDescent="0.2">
      <c r="A12001" s="284">
        <v>45426</v>
      </c>
      <c r="B12001" s="285">
        <v>6</v>
      </c>
      <c r="C12001" s="286">
        <v>3281.3947751000001</v>
      </c>
      <c r="D12001" s="287">
        <v>182.72679730000019</v>
      </c>
      <c r="E12001" s="288">
        <v>5288.9851200000003</v>
      </c>
      <c r="F12001" s="288">
        <v>273.43498519999957</v>
      </c>
      <c r="G12001" s="289">
        <v>55</v>
      </c>
      <c r="H12001" s="290">
        <v>9081.5416776000002</v>
      </c>
      <c r="I12001" s="289">
        <v>0</v>
      </c>
      <c r="J12001" s="214" t="s">
        <v>132</v>
      </c>
      <c r="K12001" s="214"/>
      <c r="L12001" s="214"/>
      <c r="M12001"/>
    </row>
    <row r="12002" spans="1:13" x14ac:dyDescent="0.2">
      <c r="A12002" s="284">
        <v>45426</v>
      </c>
      <c r="B12002" s="285">
        <v>7</v>
      </c>
      <c r="C12002" s="286">
        <v>3095.0466077000001</v>
      </c>
      <c r="D12002" s="287">
        <v>172.34656120000008</v>
      </c>
      <c r="E12002" s="288">
        <v>5667.2346299999999</v>
      </c>
      <c r="F12002" s="288">
        <v>293.73722550000002</v>
      </c>
      <c r="G12002" s="289">
        <v>55</v>
      </c>
      <c r="H12002" s="290">
        <v>9283.3650244000019</v>
      </c>
      <c r="I12002" s="289">
        <v>0</v>
      </c>
      <c r="J12002" s="214" t="s">
        <v>132</v>
      </c>
      <c r="K12002" s="214"/>
      <c r="L12002" s="214"/>
      <c r="M12002"/>
    </row>
    <row r="12003" spans="1:13" x14ac:dyDescent="0.2">
      <c r="A12003" s="284">
        <v>45426</v>
      </c>
      <c r="B12003" s="285">
        <v>8</v>
      </c>
      <c r="C12003" s="286">
        <v>2541.6600195999999</v>
      </c>
      <c r="D12003" s="287">
        <v>135.30207080000022</v>
      </c>
      <c r="E12003" s="288">
        <v>5574.3357999999998</v>
      </c>
      <c r="F12003" s="288">
        <v>283.89292420000038</v>
      </c>
      <c r="G12003" s="289">
        <v>56</v>
      </c>
      <c r="H12003" s="290">
        <v>8591.1908146000023</v>
      </c>
      <c r="I12003" s="289">
        <v>0</v>
      </c>
      <c r="J12003" s="214" t="s">
        <v>132</v>
      </c>
      <c r="K12003" s="214"/>
      <c r="L12003" s="214"/>
      <c r="M12003"/>
    </row>
    <row r="12004" spans="1:13" x14ac:dyDescent="0.2">
      <c r="A12004" s="284">
        <v>45426</v>
      </c>
      <c r="B12004" s="285">
        <v>9</v>
      </c>
      <c r="C12004" s="286">
        <v>1968.7723120000001</v>
      </c>
      <c r="D12004" s="287">
        <v>97.841622999999856</v>
      </c>
      <c r="E12004" s="288">
        <v>5346.7589699999999</v>
      </c>
      <c r="F12004" s="288">
        <v>261.36718030000065</v>
      </c>
      <c r="G12004" s="289">
        <v>56</v>
      </c>
      <c r="H12004" s="290">
        <v>7730.7400853000008</v>
      </c>
      <c r="I12004" s="289">
        <v>0</v>
      </c>
      <c r="J12004" s="214" t="s">
        <v>132</v>
      </c>
      <c r="K12004" s="214"/>
      <c r="L12004" s="214"/>
      <c r="M12004"/>
    </row>
    <row r="12005" spans="1:13" x14ac:dyDescent="0.2">
      <c r="A12005" s="284">
        <v>45426</v>
      </c>
      <c r="B12005" s="285">
        <v>10</v>
      </c>
      <c r="C12005" s="286">
        <v>1530.7417549000002</v>
      </c>
      <c r="D12005" s="287">
        <v>69.191873799999968</v>
      </c>
      <c r="E12005" s="288">
        <v>4948.1728400000002</v>
      </c>
      <c r="F12005" s="288">
        <v>236.81144469999981</v>
      </c>
      <c r="G12005" s="289">
        <v>56</v>
      </c>
      <c r="H12005" s="290">
        <v>6840.9179133999996</v>
      </c>
      <c r="I12005" s="289">
        <v>0</v>
      </c>
      <c r="J12005" s="214" t="s">
        <v>132</v>
      </c>
      <c r="K12005" s="214"/>
      <c r="L12005" s="214"/>
      <c r="M12005"/>
    </row>
    <row r="12006" spans="1:13" x14ac:dyDescent="0.2">
      <c r="A12006" s="284">
        <v>45426</v>
      </c>
      <c r="B12006" s="285">
        <v>11</v>
      </c>
      <c r="C12006" s="286">
        <v>1299.0211154000003</v>
      </c>
      <c r="D12006" s="287">
        <v>53.366820199999978</v>
      </c>
      <c r="E12006" s="288">
        <v>4663.4861000000001</v>
      </c>
      <c r="F12006" s="288">
        <v>218.8654018999996</v>
      </c>
      <c r="G12006" s="289">
        <v>54</v>
      </c>
      <c r="H12006" s="290">
        <v>6288.7394374999994</v>
      </c>
      <c r="I12006" s="289">
        <v>0</v>
      </c>
      <c r="J12006" s="214" t="s">
        <v>132</v>
      </c>
      <c r="K12006" s="214"/>
      <c r="L12006" s="214"/>
      <c r="M12006"/>
    </row>
    <row r="12007" spans="1:13" x14ac:dyDescent="0.2">
      <c r="A12007" s="284">
        <v>45426</v>
      </c>
      <c r="B12007" s="285">
        <v>12</v>
      </c>
      <c r="C12007" s="286">
        <v>1284.4942486999998</v>
      </c>
      <c r="D12007" s="287">
        <v>51.690722100000386</v>
      </c>
      <c r="E12007" s="288">
        <v>4732.3604400000004</v>
      </c>
      <c r="F12007" s="288">
        <v>210.77645539999958</v>
      </c>
      <c r="G12007" s="289">
        <v>55</v>
      </c>
      <c r="H12007" s="290">
        <v>6334.3218661999999</v>
      </c>
      <c r="I12007" s="289">
        <v>0</v>
      </c>
      <c r="J12007" s="214" t="s">
        <v>132</v>
      </c>
      <c r="K12007" s="214"/>
      <c r="L12007" s="214"/>
      <c r="M12007"/>
    </row>
    <row r="12008" spans="1:13" x14ac:dyDescent="0.2">
      <c r="A12008" s="284">
        <v>45426</v>
      </c>
      <c r="B12008" s="285">
        <v>13</v>
      </c>
      <c r="C12008" s="286">
        <v>1476.6688230999998</v>
      </c>
      <c r="D12008" s="287">
        <v>63.935169699999932</v>
      </c>
      <c r="E12008" s="288">
        <v>4589.0602600000002</v>
      </c>
      <c r="F12008" s="288">
        <v>212.76030350000019</v>
      </c>
      <c r="G12008" s="289">
        <v>55</v>
      </c>
      <c r="H12008" s="290">
        <v>6397.4245563000004</v>
      </c>
      <c r="I12008" s="289">
        <v>0</v>
      </c>
      <c r="J12008" s="214" t="s">
        <v>132</v>
      </c>
      <c r="K12008" s="214"/>
      <c r="L12008" s="214"/>
      <c r="M12008"/>
    </row>
    <row r="12009" spans="1:13" x14ac:dyDescent="0.2">
      <c r="A12009" s="284">
        <v>45426</v>
      </c>
      <c r="B12009" s="285">
        <v>14</v>
      </c>
      <c r="C12009" s="286">
        <v>1811.3548544999999</v>
      </c>
      <c r="D12009" s="287">
        <v>86.284935599999415</v>
      </c>
      <c r="E12009" s="288">
        <v>4675.3988600000002</v>
      </c>
      <c r="F12009" s="288">
        <v>222.61749969999892</v>
      </c>
      <c r="G12009" s="289">
        <v>57</v>
      </c>
      <c r="H12009" s="290">
        <v>6852.6561497999983</v>
      </c>
      <c r="I12009" s="289">
        <v>0</v>
      </c>
      <c r="J12009" s="214" t="s">
        <v>132</v>
      </c>
      <c r="K12009" s="214"/>
      <c r="L12009" s="214"/>
      <c r="M12009"/>
    </row>
    <row r="12010" spans="1:13" x14ac:dyDescent="0.2">
      <c r="A12010" s="284">
        <v>45426</v>
      </c>
      <c r="B12010" s="285">
        <v>15</v>
      </c>
      <c r="C12010" s="286">
        <v>2365.421515</v>
      </c>
      <c r="D12010" s="287">
        <v>124.17193159999962</v>
      </c>
      <c r="E12010" s="288">
        <v>5092.60988</v>
      </c>
      <c r="F12010" s="288">
        <v>242.41450540000005</v>
      </c>
      <c r="G12010" s="289">
        <v>59</v>
      </c>
      <c r="H12010" s="290">
        <v>7883.6178319999999</v>
      </c>
      <c r="I12010" s="289">
        <v>0</v>
      </c>
      <c r="J12010" s="214" t="s">
        <v>132</v>
      </c>
      <c r="K12010" s="214"/>
      <c r="L12010" s="214"/>
      <c r="M12010"/>
    </row>
    <row r="12011" spans="1:13" x14ac:dyDescent="0.2">
      <c r="A12011" s="284">
        <v>45426</v>
      </c>
      <c r="B12011" s="285">
        <v>16</v>
      </c>
      <c r="C12011" s="286">
        <v>3196.0958214999996</v>
      </c>
      <c r="D12011" s="287">
        <v>183.75068470000087</v>
      </c>
      <c r="E12011" s="288">
        <v>5397.8664199999994</v>
      </c>
      <c r="F12011" s="288">
        <v>276.53251130000081</v>
      </c>
      <c r="G12011" s="289">
        <v>60</v>
      </c>
      <c r="H12011" s="290">
        <v>9114.2454375000016</v>
      </c>
      <c r="I12011" s="289">
        <v>0</v>
      </c>
      <c r="J12011" s="214" t="s">
        <v>132</v>
      </c>
      <c r="K12011" s="214"/>
      <c r="L12011" s="214"/>
      <c r="M12011"/>
    </row>
    <row r="12012" spans="1:13" x14ac:dyDescent="0.2">
      <c r="A12012" s="284">
        <v>45426</v>
      </c>
      <c r="B12012" s="285">
        <v>17</v>
      </c>
      <c r="C12012" s="286">
        <v>3894.5579837000005</v>
      </c>
      <c r="D12012" s="287">
        <v>239.82701029999964</v>
      </c>
      <c r="E12012" s="288">
        <v>5758.1604700000007</v>
      </c>
      <c r="F12012" s="288">
        <v>322.96203649999916</v>
      </c>
      <c r="G12012" s="289">
        <v>59</v>
      </c>
      <c r="H12012" s="290">
        <v>10274.5075005</v>
      </c>
      <c r="I12012" s="289">
        <v>0</v>
      </c>
      <c r="J12012" s="214" t="s">
        <v>132</v>
      </c>
      <c r="K12012" s="214"/>
      <c r="L12012" s="214"/>
      <c r="M12012"/>
    </row>
    <row r="12013" spans="1:13" x14ac:dyDescent="0.2">
      <c r="A12013" s="284">
        <v>45426</v>
      </c>
      <c r="B12013" s="285">
        <v>18</v>
      </c>
      <c r="C12013" s="286">
        <v>4462.2820322999996</v>
      </c>
      <c r="D12013" s="287">
        <v>288.26217969999971</v>
      </c>
      <c r="E12013" s="288">
        <v>6287.35599</v>
      </c>
      <c r="F12013" s="288">
        <v>362.24834219999957</v>
      </c>
      <c r="G12013" s="289">
        <v>60</v>
      </c>
      <c r="H12013" s="290">
        <v>11460.148544199998</v>
      </c>
      <c r="I12013" s="289">
        <v>0</v>
      </c>
      <c r="J12013" s="214" t="s">
        <v>132</v>
      </c>
      <c r="K12013" s="214"/>
      <c r="L12013" s="214"/>
      <c r="M12013"/>
    </row>
    <row r="12014" spans="1:13" x14ac:dyDescent="0.2">
      <c r="A12014" s="284">
        <v>45426</v>
      </c>
      <c r="B12014" s="285">
        <v>19</v>
      </c>
      <c r="C12014" s="286">
        <v>4709.5672950999997</v>
      </c>
      <c r="D12014" s="287">
        <v>309.09081309999954</v>
      </c>
      <c r="E12014" s="288">
        <v>6253.2436099999995</v>
      </c>
      <c r="F12014" s="288">
        <v>380.59900370000014</v>
      </c>
      <c r="G12014" s="289">
        <v>57</v>
      </c>
      <c r="H12014" s="290">
        <v>11709.5007219</v>
      </c>
      <c r="I12014" s="289">
        <v>0</v>
      </c>
      <c r="J12014" s="214" t="s">
        <v>132</v>
      </c>
      <c r="K12014" s="214"/>
      <c r="L12014" s="214"/>
      <c r="M12014"/>
    </row>
    <row r="12015" spans="1:13" x14ac:dyDescent="0.2">
      <c r="A12015" s="284">
        <v>45426</v>
      </c>
      <c r="B12015" s="285">
        <v>20</v>
      </c>
      <c r="C12015" s="286">
        <v>4731.0018144000005</v>
      </c>
      <c r="D12015" s="287">
        <v>310.34451220000005</v>
      </c>
      <c r="E12015" s="288">
        <v>6356.2340400000003</v>
      </c>
      <c r="F12015" s="288">
        <v>386.78526519999923</v>
      </c>
      <c r="G12015" s="289">
        <v>52</v>
      </c>
      <c r="H12015" s="290">
        <v>11836.365631799999</v>
      </c>
      <c r="I12015" s="289">
        <v>0</v>
      </c>
      <c r="J12015" s="214" t="s">
        <v>132</v>
      </c>
      <c r="K12015" s="214"/>
      <c r="L12015" s="214"/>
      <c r="M12015"/>
    </row>
    <row r="12016" spans="1:13" x14ac:dyDescent="0.2">
      <c r="A12016" s="284">
        <v>45426</v>
      </c>
      <c r="B12016" s="285">
        <v>21</v>
      </c>
      <c r="C12016" s="286">
        <v>4535.112705399999</v>
      </c>
      <c r="D12016" s="287">
        <v>291.47547640000005</v>
      </c>
      <c r="E12016" s="288">
        <v>6170.2671200000004</v>
      </c>
      <c r="F12016" s="288">
        <v>368.97159759999977</v>
      </c>
      <c r="G12016" s="289">
        <v>46</v>
      </c>
      <c r="H12016" s="290">
        <v>11411.826899399999</v>
      </c>
      <c r="I12016" s="289">
        <v>0</v>
      </c>
      <c r="J12016" s="214" t="s">
        <v>132</v>
      </c>
      <c r="K12016" s="214"/>
      <c r="L12016" s="214"/>
      <c r="M12016"/>
    </row>
    <row r="12017" spans="1:13" x14ac:dyDescent="0.2">
      <c r="A12017" s="284">
        <v>45426</v>
      </c>
      <c r="B12017" s="285">
        <v>22</v>
      </c>
      <c r="C12017" s="286">
        <v>4123.0217099000001</v>
      </c>
      <c r="D12017" s="287">
        <v>254.5902045000004</v>
      </c>
      <c r="E12017" s="288">
        <v>5711.6029699999999</v>
      </c>
      <c r="F12017" s="288">
        <v>327.64789560000008</v>
      </c>
      <c r="G12017" s="289">
        <v>39</v>
      </c>
      <c r="H12017" s="290">
        <v>10455.862779999999</v>
      </c>
      <c r="I12017" s="289">
        <v>0</v>
      </c>
      <c r="J12017" s="214" t="s">
        <v>132</v>
      </c>
      <c r="K12017" s="214"/>
      <c r="L12017" s="214"/>
      <c r="M12017"/>
    </row>
    <row r="12018" spans="1:13" x14ac:dyDescent="0.2">
      <c r="A12018" s="284">
        <v>45426</v>
      </c>
      <c r="B12018" s="285">
        <v>23</v>
      </c>
      <c r="C12018" s="286">
        <v>3728.3897718000003</v>
      </c>
      <c r="D12018" s="287">
        <v>221.17168029999974</v>
      </c>
      <c r="E12018" s="288">
        <v>5245.8240199999991</v>
      </c>
      <c r="F12018" s="288">
        <v>288.5397950000015</v>
      </c>
      <c r="G12018" s="289">
        <v>35</v>
      </c>
      <c r="H12018" s="290">
        <v>9518.9252670999995</v>
      </c>
      <c r="I12018" s="289">
        <v>0</v>
      </c>
      <c r="J12018" s="214" t="s">
        <v>132</v>
      </c>
      <c r="K12018" s="214"/>
      <c r="L12018" s="214"/>
      <c r="M12018"/>
    </row>
    <row r="12019" spans="1:13" x14ac:dyDescent="0.2">
      <c r="A12019" s="284">
        <v>45426</v>
      </c>
      <c r="B12019" s="285">
        <v>24</v>
      </c>
      <c r="C12019" s="286">
        <v>3488.9562471999998</v>
      </c>
      <c r="D12019" s="287">
        <v>201.9574695</v>
      </c>
      <c r="E12019" s="288">
        <v>5058.6977900000002</v>
      </c>
      <c r="F12019" s="288">
        <v>272.59178470000006</v>
      </c>
      <c r="G12019" s="289">
        <v>31</v>
      </c>
      <c r="H12019" s="290">
        <v>9053.2032913999992</v>
      </c>
      <c r="I12019" s="289">
        <v>0</v>
      </c>
      <c r="J12019" s="214" t="s">
        <v>132</v>
      </c>
      <c r="K12019" s="214"/>
      <c r="L12019" s="214"/>
      <c r="M12019"/>
    </row>
    <row r="12020" spans="1:13" x14ac:dyDescent="0.2">
      <c r="A12020" s="284">
        <v>45427</v>
      </c>
      <c r="B12020" s="285">
        <v>1</v>
      </c>
      <c r="C12020" s="286">
        <v>3295.3406887000001</v>
      </c>
      <c r="D12020" s="287">
        <v>186.30607219999987</v>
      </c>
      <c r="E12020" s="288">
        <v>4814.1344099999997</v>
      </c>
      <c r="F12020" s="288">
        <v>253.18973510000069</v>
      </c>
      <c r="G12020" s="289">
        <v>17</v>
      </c>
      <c r="H12020" s="290">
        <v>8565.9709060000005</v>
      </c>
      <c r="I12020" s="289">
        <v>0</v>
      </c>
      <c r="J12020" s="214" t="s">
        <v>132</v>
      </c>
      <c r="K12020" s="214"/>
      <c r="L12020" s="214"/>
      <c r="M12020"/>
    </row>
    <row r="12021" spans="1:13" x14ac:dyDescent="0.2">
      <c r="A12021" s="284">
        <v>45427</v>
      </c>
      <c r="B12021" s="285">
        <v>2</v>
      </c>
      <c r="C12021" s="286">
        <v>3146.8772850999999</v>
      </c>
      <c r="D12021" s="287">
        <v>175.16689169999998</v>
      </c>
      <c r="E12021" s="288">
        <v>4652.1630700000005</v>
      </c>
      <c r="F12021" s="288">
        <v>239.79074939999919</v>
      </c>
      <c r="G12021" s="289">
        <v>11</v>
      </c>
      <c r="H12021" s="290">
        <v>8224.9979961999998</v>
      </c>
      <c r="I12021" s="289">
        <v>0</v>
      </c>
      <c r="J12021" s="214" t="s">
        <v>132</v>
      </c>
      <c r="K12021" s="214"/>
      <c r="L12021" s="214"/>
      <c r="M12021"/>
    </row>
    <row r="12022" spans="1:13" x14ac:dyDescent="0.2">
      <c r="A12022" s="284">
        <v>45427</v>
      </c>
      <c r="B12022" s="285">
        <v>3</v>
      </c>
      <c r="C12022" s="286">
        <v>3058.0449119000004</v>
      </c>
      <c r="D12022" s="287">
        <v>168.89340019999969</v>
      </c>
      <c r="E12022" s="288">
        <v>4587.1146100000005</v>
      </c>
      <c r="F12022" s="288">
        <v>233.069752899999</v>
      </c>
      <c r="G12022" s="289">
        <v>12</v>
      </c>
      <c r="H12022" s="290">
        <v>8059.1226749999996</v>
      </c>
      <c r="I12022" s="289">
        <v>0</v>
      </c>
      <c r="J12022" s="214" t="s">
        <v>132</v>
      </c>
      <c r="K12022" s="214"/>
      <c r="L12022" s="214"/>
      <c r="M12022"/>
    </row>
    <row r="12023" spans="1:13" x14ac:dyDescent="0.2">
      <c r="A12023" s="284">
        <v>45427</v>
      </c>
      <c r="B12023" s="285">
        <v>4</v>
      </c>
      <c r="C12023" s="286">
        <v>3068.3842778000003</v>
      </c>
      <c r="D12023" s="287">
        <v>169.45810719999992</v>
      </c>
      <c r="E12023" s="288">
        <v>4656.4875899999997</v>
      </c>
      <c r="F12023" s="288">
        <v>234.68305959999998</v>
      </c>
      <c r="G12023" s="289">
        <v>24</v>
      </c>
      <c r="H12023" s="290">
        <v>8153.0130346000005</v>
      </c>
      <c r="I12023" s="289">
        <v>0</v>
      </c>
      <c r="J12023" s="214" t="s">
        <v>132</v>
      </c>
      <c r="K12023" s="214"/>
      <c r="L12023" s="214"/>
      <c r="M12023"/>
    </row>
    <row r="12024" spans="1:13" x14ac:dyDescent="0.2">
      <c r="A12024" s="284">
        <v>45427</v>
      </c>
      <c r="B12024" s="285">
        <v>5</v>
      </c>
      <c r="C12024" s="286">
        <v>3205.4992282999997</v>
      </c>
      <c r="D12024" s="287">
        <v>178.37134690000028</v>
      </c>
      <c r="E12024" s="288">
        <v>4826.0942300000006</v>
      </c>
      <c r="F12024" s="288">
        <v>249.33099889999994</v>
      </c>
      <c r="G12024" s="289">
        <v>49</v>
      </c>
      <c r="H12024" s="290">
        <v>8508.295804100002</v>
      </c>
      <c r="I12024" s="289">
        <v>0</v>
      </c>
      <c r="J12024" s="214" t="s">
        <v>132</v>
      </c>
      <c r="K12024" s="214"/>
      <c r="L12024" s="214"/>
      <c r="M12024"/>
    </row>
    <row r="12025" spans="1:13" x14ac:dyDescent="0.2">
      <c r="A12025" s="284">
        <v>45427</v>
      </c>
      <c r="B12025" s="285">
        <v>6</v>
      </c>
      <c r="C12025" s="286">
        <v>3338.5251398</v>
      </c>
      <c r="D12025" s="287">
        <v>189.42383910000021</v>
      </c>
      <c r="E12025" s="288">
        <v>5278.9334600000002</v>
      </c>
      <c r="F12025" s="288">
        <v>277.40075879999949</v>
      </c>
      <c r="G12025" s="289">
        <v>55</v>
      </c>
      <c r="H12025" s="290">
        <v>9139.2831976999987</v>
      </c>
      <c r="I12025" s="289">
        <v>0</v>
      </c>
      <c r="J12025" s="214" t="s">
        <v>132</v>
      </c>
      <c r="K12025" s="214"/>
      <c r="L12025" s="214"/>
      <c r="M12025"/>
    </row>
    <row r="12026" spans="1:13" x14ac:dyDescent="0.2">
      <c r="A12026" s="284">
        <v>45427</v>
      </c>
      <c r="B12026" s="285">
        <v>7</v>
      </c>
      <c r="C12026" s="286">
        <v>3179.3930313000001</v>
      </c>
      <c r="D12026" s="287">
        <v>180.69605039999979</v>
      </c>
      <c r="E12026" s="288">
        <v>5763.6241899999995</v>
      </c>
      <c r="F12026" s="288">
        <v>298.7172771000005</v>
      </c>
      <c r="G12026" s="289">
        <v>57</v>
      </c>
      <c r="H12026" s="290">
        <v>9479.4305487999991</v>
      </c>
      <c r="I12026" s="289">
        <v>0</v>
      </c>
      <c r="J12026" s="214" t="s">
        <v>132</v>
      </c>
      <c r="K12026" s="214"/>
      <c r="L12026" s="214"/>
      <c r="M12026"/>
    </row>
    <row r="12027" spans="1:13" x14ac:dyDescent="0.2">
      <c r="A12027" s="284">
        <v>45427</v>
      </c>
      <c r="B12027" s="285">
        <v>8</v>
      </c>
      <c r="C12027" s="286">
        <v>2687.2910078</v>
      </c>
      <c r="D12027" s="287">
        <v>145.26009060000013</v>
      </c>
      <c r="E12027" s="288">
        <v>5641.70586</v>
      </c>
      <c r="F12027" s="288">
        <v>291.67737269999998</v>
      </c>
      <c r="G12027" s="289">
        <v>56</v>
      </c>
      <c r="H12027" s="290">
        <v>8821.9343311000011</v>
      </c>
      <c r="I12027" s="289">
        <v>0</v>
      </c>
      <c r="J12027" s="214" t="s">
        <v>132</v>
      </c>
      <c r="K12027" s="214"/>
      <c r="L12027" s="214"/>
      <c r="M12027"/>
    </row>
    <row r="12028" spans="1:13" x14ac:dyDescent="0.2">
      <c r="A12028" s="284">
        <v>45427</v>
      </c>
      <c r="B12028" s="285">
        <v>9</v>
      </c>
      <c r="C12028" s="286">
        <v>2148.7843405000003</v>
      </c>
      <c r="D12028" s="287">
        <v>108.48298210000013</v>
      </c>
      <c r="E12028" s="288">
        <v>5522.9156700000003</v>
      </c>
      <c r="F12028" s="288">
        <v>271.4263091999992</v>
      </c>
      <c r="G12028" s="289">
        <v>55</v>
      </c>
      <c r="H12028" s="290">
        <v>8106.6093018000001</v>
      </c>
      <c r="I12028" s="289">
        <v>0</v>
      </c>
      <c r="J12028" s="214" t="s">
        <v>132</v>
      </c>
      <c r="K12028" s="214"/>
      <c r="L12028" s="214"/>
      <c r="M12028"/>
    </row>
    <row r="12029" spans="1:13" x14ac:dyDescent="0.2">
      <c r="A12029" s="284">
        <v>45427</v>
      </c>
      <c r="B12029" s="285">
        <v>10</v>
      </c>
      <c r="C12029" s="286">
        <v>1756.2858572</v>
      </c>
      <c r="D12029" s="287">
        <v>82.395063700000094</v>
      </c>
      <c r="E12029" s="288">
        <v>5408.9369000000006</v>
      </c>
      <c r="F12029" s="288">
        <v>245.6976782999991</v>
      </c>
      <c r="G12029" s="289">
        <v>55</v>
      </c>
      <c r="H12029" s="290">
        <v>7548.3154992</v>
      </c>
      <c r="I12029" s="289">
        <v>0</v>
      </c>
      <c r="J12029" s="214" t="s">
        <v>132</v>
      </c>
      <c r="K12029" s="214"/>
      <c r="L12029" s="214"/>
      <c r="M12029"/>
    </row>
    <row r="12030" spans="1:13" x14ac:dyDescent="0.2">
      <c r="A12030" s="284">
        <v>45427</v>
      </c>
      <c r="B12030" s="285">
        <v>11</v>
      </c>
      <c r="C12030" s="286">
        <v>1556.7192</v>
      </c>
      <c r="D12030" s="287">
        <v>69.521817099999566</v>
      </c>
      <c r="E12030" s="288">
        <v>4936.9008599999997</v>
      </c>
      <c r="F12030" s="288">
        <v>226.96886029999951</v>
      </c>
      <c r="G12030" s="289">
        <v>54</v>
      </c>
      <c r="H12030" s="290">
        <v>6844.1107373999985</v>
      </c>
      <c r="I12030" s="289">
        <v>0</v>
      </c>
      <c r="J12030" s="214" t="s">
        <v>132</v>
      </c>
      <c r="K12030" s="214"/>
      <c r="L12030" s="214"/>
      <c r="M12030"/>
    </row>
    <row r="12031" spans="1:13" x14ac:dyDescent="0.2">
      <c r="A12031" s="284">
        <v>45427</v>
      </c>
      <c r="B12031" s="285">
        <v>12</v>
      </c>
      <c r="C12031" s="286">
        <v>1543.0844311999999</v>
      </c>
      <c r="D12031" s="287">
        <v>69.328661699999628</v>
      </c>
      <c r="E12031" s="288">
        <v>4612.4580699999997</v>
      </c>
      <c r="F12031" s="288">
        <v>218.36523889999989</v>
      </c>
      <c r="G12031" s="289">
        <v>57</v>
      </c>
      <c r="H12031" s="290">
        <v>6500.2364017999989</v>
      </c>
      <c r="I12031" s="289">
        <v>0</v>
      </c>
      <c r="J12031" s="214" t="s">
        <v>132</v>
      </c>
      <c r="K12031" s="214"/>
      <c r="L12031" s="214"/>
      <c r="M12031"/>
    </row>
    <row r="12032" spans="1:13" x14ac:dyDescent="0.2">
      <c r="A12032" s="284">
        <v>45427</v>
      </c>
      <c r="B12032" s="285">
        <v>13</v>
      </c>
      <c r="C12032" s="286">
        <v>1764.9989236000006</v>
      </c>
      <c r="D12032" s="287">
        <v>83.828767999999513</v>
      </c>
      <c r="E12032" s="288">
        <v>4744.8716800000002</v>
      </c>
      <c r="F12032" s="288">
        <v>220.17206609999994</v>
      </c>
      <c r="G12032" s="289">
        <v>57</v>
      </c>
      <c r="H12032" s="290">
        <v>6870.8714376999997</v>
      </c>
      <c r="I12032" s="289">
        <v>0</v>
      </c>
      <c r="J12032" s="214" t="s">
        <v>132</v>
      </c>
      <c r="K12032" s="214"/>
      <c r="L12032" s="214"/>
      <c r="M12032"/>
    </row>
    <row r="12033" spans="1:13" x14ac:dyDescent="0.2">
      <c r="A12033" s="284">
        <v>45427</v>
      </c>
      <c r="B12033" s="285">
        <v>14</v>
      </c>
      <c r="C12033" s="286">
        <v>2141.1789512999994</v>
      </c>
      <c r="D12033" s="287">
        <v>109.03268260000007</v>
      </c>
      <c r="E12033" s="288">
        <v>4985.2938699999995</v>
      </c>
      <c r="F12033" s="288">
        <v>231.74662050000006</v>
      </c>
      <c r="G12033" s="289">
        <v>56</v>
      </c>
      <c r="H12033" s="290">
        <v>7523.252124399999</v>
      </c>
      <c r="I12033" s="289">
        <v>0</v>
      </c>
      <c r="J12033" s="214" t="s">
        <v>132</v>
      </c>
      <c r="K12033" s="214"/>
      <c r="L12033" s="214"/>
      <c r="M12033"/>
    </row>
    <row r="12034" spans="1:13" x14ac:dyDescent="0.2">
      <c r="A12034" s="284">
        <v>45427</v>
      </c>
      <c r="B12034" s="285">
        <v>15</v>
      </c>
      <c r="C12034" s="286">
        <v>2669.8320881999998</v>
      </c>
      <c r="D12034" s="287">
        <v>146.6287266999999</v>
      </c>
      <c r="E12034" s="288">
        <v>5073.7412899999999</v>
      </c>
      <c r="F12034" s="288">
        <v>253.96152600000005</v>
      </c>
      <c r="G12034" s="289">
        <v>58</v>
      </c>
      <c r="H12034" s="290">
        <v>8202.1636308999987</v>
      </c>
      <c r="I12034" s="289">
        <v>0</v>
      </c>
      <c r="J12034" s="214" t="s">
        <v>132</v>
      </c>
      <c r="K12034" s="214"/>
      <c r="L12034" s="214"/>
      <c r="M12034"/>
    </row>
    <row r="12035" spans="1:13" x14ac:dyDescent="0.2">
      <c r="A12035" s="284">
        <v>45427</v>
      </c>
      <c r="B12035" s="285">
        <v>16</v>
      </c>
      <c r="C12035" s="286">
        <v>3358.6647945999994</v>
      </c>
      <c r="D12035" s="287">
        <v>200.25446810000005</v>
      </c>
      <c r="E12035" s="288">
        <v>5561.6082200000001</v>
      </c>
      <c r="F12035" s="288">
        <v>289.67333940000026</v>
      </c>
      <c r="G12035" s="289">
        <v>59</v>
      </c>
      <c r="H12035" s="290">
        <v>9469.2008220999996</v>
      </c>
      <c r="I12035" s="289">
        <v>0</v>
      </c>
      <c r="J12035" s="214" t="s">
        <v>132</v>
      </c>
      <c r="K12035" s="214"/>
      <c r="L12035" s="214"/>
      <c r="M12035"/>
    </row>
    <row r="12036" spans="1:13" x14ac:dyDescent="0.2">
      <c r="A12036" s="284">
        <v>45427</v>
      </c>
      <c r="B12036" s="285">
        <v>17</v>
      </c>
      <c r="C12036" s="286">
        <v>4198.1789177000001</v>
      </c>
      <c r="D12036" s="287">
        <v>268.32191630000017</v>
      </c>
      <c r="E12036" s="288">
        <v>6156.1018199999999</v>
      </c>
      <c r="F12036" s="288">
        <v>338.67607270000008</v>
      </c>
      <c r="G12036" s="289">
        <v>59</v>
      </c>
      <c r="H12036" s="290">
        <v>11020.2787267</v>
      </c>
      <c r="I12036" s="289">
        <v>0</v>
      </c>
      <c r="J12036" s="214" t="s">
        <v>132</v>
      </c>
      <c r="K12036" s="214"/>
      <c r="L12036" s="214"/>
      <c r="M12036"/>
    </row>
    <row r="12037" spans="1:13" x14ac:dyDescent="0.2">
      <c r="A12037" s="284">
        <v>45427</v>
      </c>
      <c r="B12037" s="285">
        <v>18</v>
      </c>
      <c r="C12037" s="286">
        <v>4724.5848145</v>
      </c>
      <c r="D12037" s="287">
        <v>315.39698009999967</v>
      </c>
      <c r="E12037" s="288">
        <v>6317.2697200000002</v>
      </c>
      <c r="F12037" s="288">
        <v>379.43005079999966</v>
      </c>
      <c r="G12037" s="289">
        <v>58</v>
      </c>
      <c r="H12037" s="290">
        <v>11794.6815654</v>
      </c>
      <c r="I12037" s="289">
        <v>0</v>
      </c>
      <c r="J12037" s="214" t="s">
        <v>132</v>
      </c>
      <c r="K12037" s="214"/>
      <c r="L12037" s="214"/>
      <c r="M12037"/>
    </row>
    <row r="12038" spans="1:13" x14ac:dyDescent="0.2">
      <c r="A12038" s="284">
        <v>45427</v>
      </c>
      <c r="B12038" s="285">
        <v>19</v>
      </c>
      <c r="C12038" s="286">
        <v>5001.3180081</v>
      </c>
      <c r="D12038" s="287">
        <v>338.21023200000053</v>
      </c>
      <c r="E12038" s="288">
        <v>6367.2188699999997</v>
      </c>
      <c r="F12038" s="288">
        <v>396.33523910000076</v>
      </c>
      <c r="G12038" s="289">
        <v>56</v>
      </c>
      <c r="H12038" s="290">
        <v>12159.082349200002</v>
      </c>
      <c r="I12038" s="289">
        <v>0</v>
      </c>
      <c r="J12038" s="214" t="s">
        <v>132</v>
      </c>
      <c r="K12038" s="214"/>
      <c r="L12038" s="214"/>
      <c r="M12038"/>
    </row>
    <row r="12039" spans="1:13" x14ac:dyDescent="0.2">
      <c r="A12039" s="284">
        <v>45427</v>
      </c>
      <c r="B12039" s="285">
        <v>20</v>
      </c>
      <c r="C12039" s="286">
        <v>5003.3067284999997</v>
      </c>
      <c r="D12039" s="287">
        <v>335.32515920000054</v>
      </c>
      <c r="E12039" s="288">
        <v>6404.6566700000003</v>
      </c>
      <c r="F12039" s="288">
        <v>396.79288890000043</v>
      </c>
      <c r="G12039" s="289">
        <v>50</v>
      </c>
      <c r="H12039" s="290">
        <v>12190.081446600001</v>
      </c>
      <c r="I12039" s="289">
        <v>0</v>
      </c>
      <c r="J12039" s="214" t="s">
        <v>132</v>
      </c>
      <c r="K12039" s="214"/>
      <c r="L12039" s="214"/>
      <c r="M12039"/>
    </row>
    <row r="12040" spans="1:13" x14ac:dyDescent="0.2">
      <c r="A12040" s="284">
        <v>45427</v>
      </c>
      <c r="B12040" s="285">
        <v>21</v>
      </c>
      <c r="C12040" s="286">
        <v>4771.8569214999998</v>
      </c>
      <c r="D12040" s="287">
        <v>313.1450063999996</v>
      </c>
      <c r="E12040" s="288">
        <v>6229.4887099999996</v>
      </c>
      <c r="F12040" s="288">
        <v>377.47180019999996</v>
      </c>
      <c r="G12040" s="289">
        <v>46</v>
      </c>
      <c r="H12040" s="290">
        <v>11737.962438099999</v>
      </c>
      <c r="I12040" s="289">
        <v>0</v>
      </c>
      <c r="J12040" s="214" t="s">
        <v>132</v>
      </c>
      <c r="K12040" s="214"/>
      <c r="L12040" s="214"/>
      <c r="M12040"/>
    </row>
    <row r="12041" spans="1:13" x14ac:dyDescent="0.2">
      <c r="A12041" s="284">
        <v>45427</v>
      </c>
      <c r="B12041" s="285">
        <v>22</v>
      </c>
      <c r="C12041" s="286">
        <v>4331.5580027999995</v>
      </c>
      <c r="D12041" s="287">
        <v>272.28441790000016</v>
      </c>
      <c r="E12041" s="288">
        <v>5747.2471599999999</v>
      </c>
      <c r="F12041" s="288">
        <v>333.79218390000005</v>
      </c>
      <c r="G12041" s="289">
        <v>39</v>
      </c>
      <c r="H12041" s="290">
        <v>10723.881764599999</v>
      </c>
      <c r="I12041" s="289">
        <v>0</v>
      </c>
      <c r="J12041" s="214" t="s">
        <v>132</v>
      </c>
      <c r="K12041" s="214"/>
      <c r="L12041" s="214"/>
      <c r="M12041"/>
    </row>
    <row r="12042" spans="1:13" x14ac:dyDescent="0.2">
      <c r="A12042" s="284">
        <v>45427</v>
      </c>
      <c r="B12042" s="285">
        <v>23</v>
      </c>
      <c r="C12042" s="286">
        <v>3894.9541711000002</v>
      </c>
      <c r="D12042" s="287">
        <v>234.83088909999941</v>
      </c>
      <c r="E12042" s="288">
        <v>5303.2138399999994</v>
      </c>
      <c r="F12042" s="288">
        <v>293.77893830000085</v>
      </c>
      <c r="G12042" s="289">
        <v>35</v>
      </c>
      <c r="H12042" s="290">
        <v>9761.777838500002</v>
      </c>
      <c r="I12042" s="289">
        <v>0</v>
      </c>
      <c r="J12042" s="214" t="s">
        <v>132</v>
      </c>
      <c r="K12042" s="214"/>
      <c r="L12042" s="214"/>
      <c r="M12042"/>
    </row>
    <row r="12043" spans="1:13" x14ac:dyDescent="0.2">
      <c r="A12043" s="284">
        <v>45427</v>
      </c>
      <c r="B12043" s="285">
        <v>24</v>
      </c>
      <c r="C12043" s="286">
        <v>3629.8140053000002</v>
      </c>
      <c r="D12043" s="287">
        <v>212.56282790000009</v>
      </c>
      <c r="E12043" s="288">
        <v>5126.8784500000002</v>
      </c>
      <c r="F12043" s="288">
        <v>276.63485409999976</v>
      </c>
      <c r="G12043" s="289">
        <v>30</v>
      </c>
      <c r="H12043" s="290">
        <v>9275.8901373000008</v>
      </c>
      <c r="I12043" s="289">
        <v>0</v>
      </c>
      <c r="J12043" s="214" t="s">
        <v>132</v>
      </c>
      <c r="K12043" s="214"/>
      <c r="L12043" s="214"/>
      <c r="M12043"/>
    </row>
    <row r="12044" spans="1:13" x14ac:dyDescent="0.2">
      <c r="A12044" s="284">
        <v>45428</v>
      </c>
      <c r="B12044" s="285">
        <v>1</v>
      </c>
      <c r="C12044" s="286">
        <v>3418.5964760000002</v>
      </c>
      <c r="D12044" s="287">
        <v>194.87517220000021</v>
      </c>
      <c r="E12044" s="288">
        <v>4859.4908599999999</v>
      </c>
      <c r="F12044" s="288">
        <v>256.38848489999964</v>
      </c>
      <c r="G12044" s="289">
        <v>17</v>
      </c>
      <c r="H12044" s="290">
        <v>8746.3509931000008</v>
      </c>
      <c r="I12044" s="289">
        <v>0</v>
      </c>
      <c r="J12044" s="214" t="s">
        <v>132</v>
      </c>
      <c r="K12044" s="214"/>
      <c r="L12044" s="214"/>
      <c r="M12044"/>
    </row>
    <row r="12045" spans="1:13" x14ac:dyDescent="0.2">
      <c r="A12045" s="284">
        <v>45428</v>
      </c>
      <c r="B12045" s="285">
        <v>2</v>
      </c>
      <c r="C12045" s="286">
        <v>3264.4313418000002</v>
      </c>
      <c r="D12045" s="287">
        <v>182.94482559999972</v>
      </c>
      <c r="E12045" s="288">
        <v>4722.4563200000002</v>
      </c>
      <c r="F12045" s="288">
        <v>242.4012573</v>
      </c>
      <c r="G12045" s="289">
        <v>11</v>
      </c>
      <c r="H12045" s="290">
        <v>8423.2337446999991</v>
      </c>
      <c r="I12045" s="289">
        <v>0</v>
      </c>
      <c r="J12045" s="214" t="s">
        <v>132</v>
      </c>
      <c r="K12045" s="214"/>
      <c r="L12045" s="214"/>
      <c r="M12045"/>
    </row>
    <row r="12046" spans="1:13" x14ac:dyDescent="0.2">
      <c r="A12046" s="284">
        <v>45428</v>
      </c>
      <c r="B12046" s="285">
        <v>3</v>
      </c>
      <c r="C12046" s="286">
        <v>3167.4001044000001</v>
      </c>
      <c r="D12046" s="287">
        <v>175.44968689999982</v>
      </c>
      <c r="E12046" s="288">
        <v>4599.9638399999994</v>
      </c>
      <c r="F12046" s="288">
        <v>234.98975599999994</v>
      </c>
      <c r="G12046" s="289">
        <v>12</v>
      </c>
      <c r="H12046" s="290">
        <v>8189.8033872999995</v>
      </c>
      <c r="I12046" s="289">
        <v>0</v>
      </c>
      <c r="J12046" s="214" t="s">
        <v>132</v>
      </c>
      <c r="K12046" s="214"/>
      <c r="L12046" s="214"/>
      <c r="M12046"/>
    </row>
    <row r="12047" spans="1:13" x14ac:dyDescent="0.2">
      <c r="A12047" s="284">
        <v>45428</v>
      </c>
      <c r="B12047" s="285">
        <v>4</v>
      </c>
      <c r="C12047" s="286">
        <v>3167.4363619999999</v>
      </c>
      <c r="D12047" s="287">
        <v>175.15701420000013</v>
      </c>
      <c r="E12047" s="288">
        <v>4611.1586100000004</v>
      </c>
      <c r="F12047" s="288">
        <v>236.01429179999923</v>
      </c>
      <c r="G12047" s="289">
        <v>24</v>
      </c>
      <c r="H12047" s="290">
        <v>8213.7662779999991</v>
      </c>
      <c r="I12047" s="289">
        <v>0</v>
      </c>
      <c r="J12047" s="214" t="s">
        <v>132</v>
      </c>
      <c r="K12047" s="214"/>
      <c r="L12047" s="214"/>
      <c r="M12047"/>
    </row>
    <row r="12048" spans="1:13" x14ac:dyDescent="0.2">
      <c r="A12048" s="284">
        <v>45428</v>
      </c>
      <c r="B12048" s="285">
        <v>5</v>
      </c>
      <c r="C12048" s="286">
        <v>3288.3641263</v>
      </c>
      <c r="D12048" s="287">
        <v>183.07855460000005</v>
      </c>
      <c r="E12048" s="288">
        <v>4867.1141600000001</v>
      </c>
      <c r="F12048" s="288">
        <v>249.89516129999993</v>
      </c>
      <c r="G12048" s="289">
        <v>49</v>
      </c>
      <c r="H12048" s="290">
        <v>8637.4520021999997</v>
      </c>
      <c r="I12048" s="289">
        <v>0</v>
      </c>
      <c r="J12048" s="214" t="s">
        <v>132</v>
      </c>
      <c r="K12048" s="214"/>
      <c r="L12048" s="214"/>
      <c r="M12048"/>
    </row>
    <row r="12049" spans="1:13" x14ac:dyDescent="0.2">
      <c r="A12049" s="284">
        <v>45428</v>
      </c>
      <c r="B12049" s="285">
        <v>6</v>
      </c>
      <c r="C12049" s="286">
        <v>3407.2145068999998</v>
      </c>
      <c r="D12049" s="287">
        <v>193.85923980000041</v>
      </c>
      <c r="E12049" s="288">
        <v>5329.0810599999995</v>
      </c>
      <c r="F12049" s="288">
        <v>276.58869110000069</v>
      </c>
      <c r="G12049" s="289">
        <v>55</v>
      </c>
      <c r="H12049" s="290">
        <v>9261.7434978000019</v>
      </c>
      <c r="I12049" s="289">
        <v>0</v>
      </c>
      <c r="J12049" s="214" t="s">
        <v>132</v>
      </c>
      <c r="K12049" s="214"/>
      <c r="L12049" s="214"/>
      <c r="M12049"/>
    </row>
    <row r="12050" spans="1:13" x14ac:dyDescent="0.2">
      <c r="A12050" s="284">
        <v>45428</v>
      </c>
      <c r="B12050" s="285">
        <v>7</v>
      </c>
      <c r="C12050" s="286">
        <v>3189.3972558</v>
      </c>
      <c r="D12050" s="287">
        <v>183.84796420000001</v>
      </c>
      <c r="E12050" s="288">
        <v>5934.7267600000005</v>
      </c>
      <c r="F12050" s="288">
        <v>296.79336710000007</v>
      </c>
      <c r="G12050" s="289">
        <v>56</v>
      </c>
      <c r="H12050" s="290">
        <v>9660.7653471000012</v>
      </c>
      <c r="I12050" s="289">
        <v>0</v>
      </c>
      <c r="J12050" s="214" t="s">
        <v>132</v>
      </c>
      <c r="K12050" s="214"/>
      <c r="L12050" s="214"/>
      <c r="M12050"/>
    </row>
    <row r="12051" spans="1:13" x14ac:dyDescent="0.2">
      <c r="A12051" s="284">
        <v>45428</v>
      </c>
      <c r="B12051" s="285">
        <v>8</v>
      </c>
      <c r="C12051" s="286">
        <v>2659.7894993000004</v>
      </c>
      <c r="D12051" s="287">
        <v>147.77819779999996</v>
      </c>
      <c r="E12051" s="288">
        <v>5629.5520799999995</v>
      </c>
      <c r="F12051" s="288">
        <v>289.01340990000062</v>
      </c>
      <c r="G12051" s="289">
        <v>56</v>
      </c>
      <c r="H12051" s="290">
        <v>8782.1331870000013</v>
      </c>
      <c r="I12051" s="289">
        <v>0</v>
      </c>
      <c r="J12051" s="214" t="s">
        <v>132</v>
      </c>
      <c r="K12051" s="214"/>
      <c r="L12051" s="214"/>
      <c r="M12051"/>
    </row>
    <row r="12052" spans="1:13" x14ac:dyDescent="0.2">
      <c r="A12052" s="284">
        <v>45428</v>
      </c>
      <c r="B12052" s="285">
        <v>9</v>
      </c>
      <c r="C12052" s="286">
        <v>2148.9526702000003</v>
      </c>
      <c r="D12052" s="287">
        <v>113.09773500000017</v>
      </c>
      <c r="E12052" s="288">
        <v>5620.0848299999998</v>
      </c>
      <c r="F12052" s="288">
        <v>272.3854549000007</v>
      </c>
      <c r="G12052" s="289">
        <v>55</v>
      </c>
      <c r="H12052" s="290">
        <v>8209.520690100002</v>
      </c>
      <c r="I12052" s="289">
        <v>0</v>
      </c>
      <c r="J12052" s="214" t="s">
        <v>132</v>
      </c>
      <c r="K12052" s="214"/>
      <c r="L12052" s="214"/>
      <c r="M12052"/>
    </row>
    <row r="12053" spans="1:13" x14ac:dyDescent="0.2">
      <c r="A12053" s="284">
        <v>45428</v>
      </c>
      <c r="B12053" s="285">
        <v>10</v>
      </c>
      <c r="C12053" s="286">
        <v>1744.1110804</v>
      </c>
      <c r="D12053" s="287">
        <v>86.432955999999763</v>
      </c>
      <c r="E12053" s="288">
        <v>5679.1493199999995</v>
      </c>
      <c r="F12053" s="288">
        <v>251.45787480000126</v>
      </c>
      <c r="G12053" s="289">
        <v>55</v>
      </c>
      <c r="H12053" s="290">
        <v>7816.1512312000004</v>
      </c>
      <c r="I12053" s="289">
        <v>0</v>
      </c>
      <c r="J12053" s="214" t="s">
        <v>132</v>
      </c>
      <c r="K12053" s="214"/>
      <c r="L12053" s="214"/>
      <c r="M12053"/>
    </row>
    <row r="12054" spans="1:13" x14ac:dyDescent="0.2">
      <c r="A12054" s="284">
        <v>45428</v>
      </c>
      <c r="B12054" s="285">
        <v>11</v>
      </c>
      <c r="C12054" s="286">
        <v>1515.9126738999998</v>
      </c>
      <c r="D12054" s="287">
        <v>71.825160699999969</v>
      </c>
      <c r="E12054" s="288">
        <v>5489.83068</v>
      </c>
      <c r="F12054" s="288">
        <v>233.69745600000078</v>
      </c>
      <c r="G12054" s="289">
        <v>56</v>
      </c>
      <c r="H12054" s="290">
        <v>7367.2659706000004</v>
      </c>
      <c r="I12054" s="289">
        <v>0</v>
      </c>
      <c r="J12054" s="214" t="s">
        <v>132</v>
      </c>
      <c r="K12054" s="214"/>
      <c r="L12054" s="214"/>
      <c r="M12054"/>
    </row>
    <row r="12055" spans="1:13" x14ac:dyDescent="0.2">
      <c r="A12055" s="284">
        <v>45428</v>
      </c>
      <c r="B12055" s="285">
        <v>12</v>
      </c>
      <c r="C12055" s="286">
        <v>1484.9305691999998</v>
      </c>
      <c r="D12055" s="287">
        <v>70.041222900000349</v>
      </c>
      <c r="E12055" s="288">
        <v>5304.0493699999997</v>
      </c>
      <c r="F12055" s="288">
        <v>221.66067770000063</v>
      </c>
      <c r="G12055" s="289">
        <v>56</v>
      </c>
      <c r="H12055" s="290">
        <v>7136.6818398000005</v>
      </c>
      <c r="I12055" s="289">
        <v>0</v>
      </c>
      <c r="J12055" s="214" t="s">
        <v>132</v>
      </c>
      <c r="K12055" s="214"/>
      <c r="L12055" s="214"/>
      <c r="M12055"/>
    </row>
    <row r="12056" spans="1:13" x14ac:dyDescent="0.2">
      <c r="A12056" s="284">
        <v>45428</v>
      </c>
      <c r="B12056" s="285">
        <v>13</v>
      </c>
      <c r="C12056" s="286">
        <v>1657.8535012000002</v>
      </c>
      <c r="D12056" s="287">
        <v>81.381054000000745</v>
      </c>
      <c r="E12056" s="288">
        <v>4970.8818200000005</v>
      </c>
      <c r="F12056" s="288">
        <v>220.47632650000014</v>
      </c>
      <c r="G12056" s="289">
        <v>56</v>
      </c>
      <c r="H12056" s="290">
        <v>6986.5927017000013</v>
      </c>
      <c r="I12056" s="289">
        <v>0</v>
      </c>
      <c r="J12056" s="214" t="s">
        <v>132</v>
      </c>
      <c r="K12056" s="214"/>
      <c r="L12056" s="214"/>
      <c r="M12056"/>
    </row>
    <row r="12057" spans="1:13" x14ac:dyDescent="0.2">
      <c r="A12057" s="284">
        <v>45428</v>
      </c>
      <c r="B12057" s="285">
        <v>14</v>
      </c>
      <c r="C12057" s="286">
        <v>1950.5188311000002</v>
      </c>
      <c r="D12057" s="287">
        <v>101.38234899999895</v>
      </c>
      <c r="E12057" s="288">
        <v>4783.6652699999995</v>
      </c>
      <c r="F12057" s="288">
        <v>226.8404326000009</v>
      </c>
      <c r="G12057" s="289">
        <v>56</v>
      </c>
      <c r="H12057" s="290">
        <v>7118.4068827000001</v>
      </c>
      <c r="I12057" s="289">
        <v>0</v>
      </c>
      <c r="J12057" s="214" t="s">
        <v>132</v>
      </c>
      <c r="K12057" s="214"/>
      <c r="L12057" s="214"/>
      <c r="M12057"/>
    </row>
    <row r="12058" spans="1:13" x14ac:dyDescent="0.2">
      <c r="A12058" s="284">
        <v>45428</v>
      </c>
      <c r="B12058" s="285">
        <v>15</v>
      </c>
      <c r="C12058" s="286">
        <v>2413.1576274999998</v>
      </c>
      <c r="D12058" s="287">
        <v>133.7078106000001</v>
      </c>
      <c r="E12058" s="288">
        <v>5019.8928999999998</v>
      </c>
      <c r="F12058" s="288">
        <v>244.84488910000073</v>
      </c>
      <c r="G12058" s="289">
        <v>57</v>
      </c>
      <c r="H12058" s="290">
        <v>7868.6032272000002</v>
      </c>
      <c r="I12058" s="289">
        <v>0</v>
      </c>
      <c r="J12058" s="214" t="s">
        <v>132</v>
      </c>
      <c r="K12058" s="214"/>
      <c r="L12058" s="214"/>
      <c r="M12058"/>
    </row>
    <row r="12059" spans="1:13" x14ac:dyDescent="0.2">
      <c r="A12059" s="284">
        <v>45428</v>
      </c>
      <c r="B12059" s="285">
        <v>16</v>
      </c>
      <c r="C12059" s="286">
        <v>3016.3849136000008</v>
      </c>
      <c r="D12059" s="287">
        <v>179.17899510000001</v>
      </c>
      <c r="E12059" s="288">
        <v>5485.0607500000006</v>
      </c>
      <c r="F12059" s="288">
        <v>276.58426929999951</v>
      </c>
      <c r="G12059" s="289">
        <v>58</v>
      </c>
      <c r="H12059" s="290">
        <v>9015.2089280000018</v>
      </c>
      <c r="I12059" s="289">
        <v>0</v>
      </c>
      <c r="J12059" s="214" t="s">
        <v>132</v>
      </c>
      <c r="K12059" s="214"/>
      <c r="L12059" s="214"/>
      <c r="M12059"/>
    </row>
    <row r="12060" spans="1:13" x14ac:dyDescent="0.2">
      <c r="A12060" s="284">
        <v>45428</v>
      </c>
      <c r="B12060" s="285">
        <v>17</v>
      </c>
      <c r="C12060" s="286">
        <v>3725.0737724000001</v>
      </c>
      <c r="D12060" s="287">
        <v>234.78578910000078</v>
      </c>
      <c r="E12060" s="288">
        <v>5750.7684400000007</v>
      </c>
      <c r="F12060" s="288">
        <v>319.70315409999967</v>
      </c>
      <c r="G12060" s="289">
        <v>57</v>
      </c>
      <c r="H12060" s="290">
        <v>10087.331155600001</v>
      </c>
      <c r="I12060" s="289">
        <v>0</v>
      </c>
      <c r="J12060" s="214" t="s">
        <v>132</v>
      </c>
      <c r="K12060" s="214"/>
      <c r="L12060" s="214"/>
      <c r="M12060"/>
    </row>
    <row r="12061" spans="1:13" x14ac:dyDescent="0.2">
      <c r="A12061" s="284">
        <v>45428</v>
      </c>
      <c r="B12061" s="285">
        <v>18</v>
      </c>
      <c r="C12061" s="286">
        <v>4423.3277267999993</v>
      </c>
      <c r="D12061" s="287">
        <v>291.09563030000055</v>
      </c>
      <c r="E12061" s="288">
        <v>6057.7274500000003</v>
      </c>
      <c r="F12061" s="288">
        <v>357.34044939999967</v>
      </c>
      <c r="G12061" s="289">
        <v>57</v>
      </c>
      <c r="H12061" s="290">
        <v>11186.491256499998</v>
      </c>
      <c r="I12061" s="289">
        <v>0</v>
      </c>
      <c r="J12061" s="214" t="s">
        <v>132</v>
      </c>
      <c r="K12061" s="214"/>
      <c r="L12061" s="214"/>
      <c r="M12061"/>
    </row>
    <row r="12062" spans="1:13" x14ac:dyDescent="0.2">
      <c r="A12062" s="284">
        <v>45428</v>
      </c>
      <c r="B12062" s="285">
        <v>19</v>
      </c>
      <c r="C12062" s="286">
        <v>4781.5439041999998</v>
      </c>
      <c r="D12062" s="287">
        <v>316.72574210000016</v>
      </c>
      <c r="E12062" s="288">
        <v>6161.6276800000005</v>
      </c>
      <c r="F12062" s="288">
        <v>373.79398039999887</v>
      </c>
      <c r="G12062" s="289">
        <v>56</v>
      </c>
      <c r="H12062" s="290">
        <v>11689.691306699999</v>
      </c>
      <c r="I12062" s="289">
        <v>0</v>
      </c>
      <c r="J12062" s="214" t="s">
        <v>132</v>
      </c>
      <c r="K12062" s="214"/>
      <c r="L12062" s="214"/>
      <c r="M12062"/>
    </row>
    <row r="12063" spans="1:13" x14ac:dyDescent="0.2">
      <c r="A12063" s="284">
        <v>45428</v>
      </c>
      <c r="B12063" s="285">
        <v>20</v>
      </c>
      <c r="C12063" s="286">
        <v>4805.2098705999997</v>
      </c>
      <c r="D12063" s="287">
        <v>316.66269950000031</v>
      </c>
      <c r="E12063" s="288">
        <v>6235.6703000000007</v>
      </c>
      <c r="F12063" s="288">
        <v>378.5824036999993</v>
      </c>
      <c r="G12063" s="289">
        <v>51</v>
      </c>
      <c r="H12063" s="290">
        <v>11787.1252738</v>
      </c>
      <c r="I12063" s="289">
        <v>0</v>
      </c>
      <c r="J12063" s="214" t="s">
        <v>132</v>
      </c>
      <c r="K12063" s="214"/>
      <c r="L12063" s="214"/>
      <c r="M12063"/>
    </row>
    <row r="12064" spans="1:13" x14ac:dyDescent="0.2">
      <c r="A12064" s="284">
        <v>45428</v>
      </c>
      <c r="B12064" s="285">
        <v>21</v>
      </c>
      <c r="C12064" s="286">
        <v>4621.2573058999997</v>
      </c>
      <c r="D12064" s="287">
        <v>298.61839749999996</v>
      </c>
      <c r="E12064" s="288">
        <v>6095.44416</v>
      </c>
      <c r="F12064" s="288">
        <v>363.15072979999968</v>
      </c>
      <c r="G12064" s="289">
        <v>44</v>
      </c>
      <c r="H12064" s="290">
        <v>11422.4705932</v>
      </c>
      <c r="I12064" s="289">
        <v>0</v>
      </c>
      <c r="J12064" s="214" t="s">
        <v>132</v>
      </c>
      <c r="K12064" s="214"/>
      <c r="L12064" s="214"/>
      <c r="M12064"/>
    </row>
    <row r="12065" spans="1:13" x14ac:dyDescent="0.2">
      <c r="A12065" s="284">
        <v>45428</v>
      </c>
      <c r="B12065" s="285">
        <v>22</v>
      </c>
      <c r="C12065" s="286">
        <v>4204.9374465000001</v>
      </c>
      <c r="D12065" s="287">
        <v>261.00449229999941</v>
      </c>
      <c r="E12065" s="288">
        <v>5662.9173899999996</v>
      </c>
      <c r="F12065" s="288">
        <v>324.14459020000049</v>
      </c>
      <c r="G12065" s="289">
        <v>39</v>
      </c>
      <c r="H12065" s="290">
        <v>10492.003918999999</v>
      </c>
      <c r="I12065" s="289">
        <v>0</v>
      </c>
      <c r="J12065" s="214" t="s">
        <v>132</v>
      </c>
      <c r="K12065" s="214"/>
      <c r="L12065" s="214"/>
      <c r="M12065"/>
    </row>
    <row r="12066" spans="1:13" x14ac:dyDescent="0.2">
      <c r="A12066" s="284">
        <v>45428</v>
      </c>
      <c r="B12066" s="285">
        <v>23</v>
      </c>
      <c r="C12066" s="286">
        <v>3785.9947636000002</v>
      </c>
      <c r="D12066" s="287">
        <v>226.6392002</v>
      </c>
      <c r="E12066" s="288">
        <v>5241.0301900000004</v>
      </c>
      <c r="F12066" s="288">
        <v>287.82850859999962</v>
      </c>
      <c r="G12066" s="289">
        <v>35</v>
      </c>
      <c r="H12066" s="290">
        <v>9576.4926624</v>
      </c>
      <c r="I12066" s="289">
        <v>0</v>
      </c>
      <c r="J12066" s="214" t="s">
        <v>132</v>
      </c>
      <c r="K12066" s="214"/>
      <c r="L12066" s="214"/>
      <c r="M12066"/>
    </row>
    <row r="12067" spans="1:13" x14ac:dyDescent="0.2">
      <c r="A12067" s="284">
        <v>45428</v>
      </c>
      <c r="B12067" s="285">
        <v>24</v>
      </c>
      <c r="C12067" s="286">
        <v>3534.7619142999997</v>
      </c>
      <c r="D12067" s="287">
        <v>206.38091510000038</v>
      </c>
      <c r="E12067" s="288">
        <v>5079.2354800000003</v>
      </c>
      <c r="F12067" s="288">
        <v>272.94176509999943</v>
      </c>
      <c r="G12067" s="289">
        <v>31</v>
      </c>
      <c r="H12067" s="290">
        <v>9124.3200744999995</v>
      </c>
      <c r="I12067" s="289">
        <v>0</v>
      </c>
      <c r="J12067" s="214" t="s">
        <v>132</v>
      </c>
      <c r="K12067" s="214"/>
      <c r="L12067" s="214"/>
      <c r="M12067"/>
    </row>
    <row r="12068" spans="1:13" x14ac:dyDescent="0.2">
      <c r="A12068" s="284">
        <v>45429</v>
      </c>
      <c r="B12068" s="285">
        <v>1</v>
      </c>
      <c r="C12068" s="286">
        <v>3340.4551999</v>
      </c>
      <c r="D12068" s="287">
        <v>189.81298950000016</v>
      </c>
      <c r="E12068" s="288">
        <v>4848.7924400000002</v>
      </c>
      <c r="F12068" s="288">
        <v>253.66141479999987</v>
      </c>
      <c r="G12068" s="289">
        <v>18</v>
      </c>
      <c r="H12068" s="290">
        <v>8650.7220441999998</v>
      </c>
      <c r="I12068" s="289">
        <v>0</v>
      </c>
      <c r="J12068" s="214" t="s">
        <v>132</v>
      </c>
      <c r="K12068" s="214"/>
      <c r="L12068" s="214"/>
      <c r="M12068"/>
    </row>
    <row r="12069" spans="1:13" x14ac:dyDescent="0.2">
      <c r="A12069" s="284">
        <v>45429</v>
      </c>
      <c r="B12069" s="285">
        <v>2</v>
      </c>
      <c r="C12069" s="286">
        <v>3190.5623427999999</v>
      </c>
      <c r="D12069" s="287">
        <v>178.28481789999969</v>
      </c>
      <c r="E12069" s="288">
        <v>4667.3804</v>
      </c>
      <c r="F12069" s="288">
        <v>240.48408810000001</v>
      </c>
      <c r="G12069" s="289">
        <v>11</v>
      </c>
      <c r="H12069" s="290">
        <v>8287.7116487999992</v>
      </c>
      <c r="I12069" s="289">
        <v>0</v>
      </c>
      <c r="J12069" s="214" t="s">
        <v>132</v>
      </c>
      <c r="K12069" s="214"/>
      <c r="L12069" s="214"/>
      <c r="M12069"/>
    </row>
    <row r="12070" spans="1:13" x14ac:dyDescent="0.2">
      <c r="A12070" s="284">
        <v>45429</v>
      </c>
      <c r="B12070" s="285">
        <v>3</v>
      </c>
      <c r="C12070" s="286">
        <v>3096.0024066999999</v>
      </c>
      <c r="D12070" s="287">
        <v>171.84206389999989</v>
      </c>
      <c r="E12070" s="288">
        <v>4576.4911400000001</v>
      </c>
      <c r="F12070" s="288">
        <v>233.67024860000038</v>
      </c>
      <c r="G12070" s="289">
        <v>13</v>
      </c>
      <c r="H12070" s="290">
        <v>8091.0058592000005</v>
      </c>
      <c r="I12070" s="289">
        <v>0</v>
      </c>
      <c r="J12070" s="214" t="s">
        <v>132</v>
      </c>
      <c r="K12070" s="214"/>
      <c r="L12070" s="214"/>
      <c r="M12070"/>
    </row>
    <row r="12071" spans="1:13" x14ac:dyDescent="0.2">
      <c r="A12071" s="284">
        <v>45429</v>
      </c>
      <c r="B12071" s="285">
        <v>4</v>
      </c>
      <c r="C12071" s="286">
        <v>3097.4260053000003</v>
      </c>
      <c r="D12071" s="287">
        <v>171.60994740000012</v>
      </c>
      <c r="E12071" s="288">
        <v>4606.6390599999995</v>
      </c>
      <c r="F12071" s="288">
        <v>234.68259590000071</v>
      </c>
      <c r="G12071" s="289">
        <v>24</v>
      </c>
      <c r="H12071" s="290">
        <v>8134.3576086000003</v>
      </c>
      <c r="I12071" s="289">
        <v>0</v>
      </c>
      <c r="J12071" s="214" t="s">
        <v>132</v>
      </c>
      <c r="K12071" s="214"/>
      <c r="L12071" s="214"/>
      <c r="M12071"/>
    </row>
    <row r="12072" spans="1:13" x14ac:dyDescent="0.2">
      <c r="A12072" s="284">
        <v>45429</v>
      </c>
      <c r="B12072" s="285">
        <v>5</v>
      </c>
      <c r="C12072" s="286">
        <v>3209.380541</v>
      </c>
      <c r="D12072" s="287">
        <v>179.54357859999965</v>
      </c>
      <c r="E12072" s="288">
        <v>4860.0777499999995</v>
      </c>
      <c r="F12072" s="288">
        <v>248.22913049999988</v>
      </c>
      <c r="G12072" s="289">
        <v>47</v>
      </c>
      <c r="H12072" s="290">
        <v>8544.2310000999987</v>
      </c>
      <c r="I12072" s="289">
        <v>0</v>
      </c>
      <c r="J12072" s="214" t="s">
        <v>132</v>
      </c>
      <c r="K12072" s="214"/>
      <c r="L12072" s="214"/>
      <c r="M12072"/>
    </row>
    <row r="12073" spans="1:13" x14ac:dyDescent="0.2">
      <c r="A12073" s="284">
        <v>45429</v>
      </c>
      <c r="B12073" s="285">
        <v>6</v>
      </c>
      <c r="C12073" s="286">
        <v>3324.5865916000002</v>
      </c>
      <c r="D12073" s="287">
        <v>189.90578469999994</v>
      </c>
      <c r="E12073" s="288">
        <v>5282.0124999999998</v>
      </c>
      <c r="F12073" s="288">
        <v>274.57799070000056</v>
      </c>
      <c r="G12073" s="289">
        <v>57</v>
      </c>
      <c r="H12073" s="290">
        <v>9128.082867000001</v>
      </c>
      <c r="I12073" s="289">
        <v>0</v>
      </c>
      <c r="J12073" s="214" t="s">
        <v>132</v>
      </c>
      <c r="K12073" s="214"/>
      <c r="L12073" s="214"/>
      <c r="M12073"/>
    </row>
    <row r="12074" spans="1:13" x14ac:dyDescent="0.2">
      <c r="A12074" s="284">
        <v>45429</v>
      </c>
      <c r="B12074" s="285">
        <v>7</v>
      </c>
      <c r="C12074" s="286">
        <v>3091.3607635999997</v>
      </c>
      <c r="D12074" s="287">
        <v>178.41047639999985</v>
      </c>
      <c r="E12074" s="288">
        <v>5660.0235300000004</v>
      </c>
      <c r="F12074" s="288">
        <v>293.84991589999936</v>
      </c>
      <c r="G12074" s="289">
        <v>57</v>
      </c>
      <c r="H12074" s="290">
        <v>9280.6446858999989</v>
      </c>
      <c r="I12074" s="289">
        <v>0</v>
      </c>
      <c r="J12074" s="214" t="s">
        <v>132</v>
      </c>
      <c r="K12074" s="214"/>
      <c r="L12074" s="214"/>
      <c r="M12074"/>
    </row>
    <row r="12075" spans="1:13" x14ac:dyDescent="0.2">
      <c r="A12075" s="284">
        <v>45429</v>
      </c>
      <c r="B12075" s="285">
        <v>8</v>
      </c>
      <c r="C12075" s="286">
        <v>2538.8850040999996</v>
      </c>
      <c r="D12075" s="287">
        <v>140.69228839999988</v>
      </c>
      <c r="E12075" s="288">
        <v>5545.57161</v>
      </c>
      <c r="F12075" s="288">
        <v>287.27096640000036</v>
      </c>
      <c r="G12075" s="289">
        <v>55</v>
      </c>
      <c r="H12075" s="290">
        <v>8567.4198689000004</v>
      </c>
      <c r="I12075" s="289">
        <v>0</v>
      </c>
      <c r="J12075" s="214" t="s">
        <v>132</v>
      </c>
      <c r="K12075" s="214"/>
      <c r="L12075" s="214"/>
      <c r="M12075"/>
    </row>
    <row r="12076" spans="1:13" x14ac:dyDescent="0.2">
      <c r="A12076" s="284">
        <v>45429</v>
      </c>
      <c r="B12076" s="285">
        <v>9</v>
      </c>
      <c r="C12076" s="286">
        <v>1971.7076700000002</v>
      </c>
      <c r="D12076" s="287">
        <v>102.3446069</v>
      </c>
      <c r="E12076" s="288">
        <v>5381.1753399999998</v>
      </c>
      <c r="F12076" s="288">
        <v>270.23203130000002</v>
      </c>
      <c r="G12076" s="289">
        <v>55</v>
      </c>
      <c r="H12076" s="290">
        <v>7780.4596481999997</v>
      </c>
      <c r="I12076" s="289">
        <v>0</v>
      </c>
      <c r="J12076" s="214" t="s">
        <v>132</v>
      </c>
      <c r="K12076" s="214"/>
      <c r="L12076" s="214"/>
      <c r="M12076"/>
    </row>
    <row r="12077" spans="1:13" x14ac:dyDescent="0.2">
      <c r="A12077" s="284">
        <v>45429</v>
      </c>
      <c r="B12077" s="285">
        <v>10</v>
      </c>
      <c r="C12077" s="286">
        <v>1500.6704902000004</v>
      </c>
      <c r="D12077" s="287">
        <v>71.944783099999711</v>
      </c>
      <c r="E12077" s="288">
        <v>5254.9902400000001</v>
      </c>
      <c r="F12077" s="288">
        <v>245.33597549999922</v>
      </c>
      <c r="G12077" s="289">
        <v>55</v>
      </c>
      <c r="H12077" s="290">
        <v>7127.9414887999992</v>
      </c>
      <c r="I12077" s="289">
        <v>0</v>
      </c>
      <c r="J12077" s="214" t="s">
        <v>132</v>
      </c>
      <c r="K12077" s="214"/>
      <c r="L12077" s="214"/>
      <c r="M12077"/>
    </row>
    <row r="12078" spans="1:13" x14ac:dyDescent="0.2">
      <c r="A12078" s="284">
        <v>45429</v>
      </c>
      <c r="B12078" s="285">
        <v>11</v>
      </c>
      <c r="C12078" s="286">
        <v>1230.6538367999997</v>
      </c>
      <c r="D12078" s="287">
        <v>54.844396400000193</v>
      </c>
      <c r="E12078" s="288">
        <v>5229.1559200000002</v>
      </c>
      <c r="F12078" s="288">
        <v>223.1780020999995</v>
      </c>
      <c r="G12078" s="289">
        <v>53</v>
      </c>
      <c r="H12078" s="290">
        <v>6790.8321552999996</v>
      </c>
      <c r="I12078" s="289">
        <v>0</v>
      </c>
      <c r="J12078" s="214" t="s">
        <v>132</v>
      </c>
      <c r="K12078" s="214"/>
      <c r="L12078" s="214"/>
      <c r="M12078"/>
    </row>
    <row r="12079" spans="1:13" x14ac:dyDescent="0.2">
      <c r="A12079" s="284">
        <v>45429</v>
      </c>
      <c r="B12079" s="285">
        <v>12</v>
      </c>
      <c r="C12079" s="286">
        <v>1173.7100715000001</v>
      </c>
      <c r="D12079" s="287">
        <v>51.279396299999689</v>
      </c>
      <c r="E12079" s="288">
        <v>4910.3006799999994</v>
      </c>
      <c r="F12079" s="288">
        <v>209.85104600000068</v>
      </c>
      <c r="G12079" s="289">
        <v>55</v>
      </c>
      <c r="H12079" s="290">
        <v>6400.1411938000001</v>
      </c>
      <c r="I12079" s="289">
        <v>0</v>
      </c>
      <c r="J12079" s="214" t="s">
        <v>132</v>
      </c>
      <c r="K12079" s="214"/>
      <c r="L12079" s="214"/>
      <c r="M12079"/>
    </row>
    <row r="12080" spans="1:13" x14ac:dyDescent="0.2">
      <c r="A12080" s="284">
        <v>45429</v>
      </c>
      <c r="B12080" s="285">
        <v>13</v>
      </c>
      <c r="C12080" s="286">
        <v>1313.2396405999998</v>
      </c>
      <c r="D12080" s="287">
        <v>60.496073600000329</v>
      </c>
      <c r="E12080" s="288">
        <v>4812.7634099999996</v>
      </c>
      <c r="F12080" s="288">
        <v>206.05474200000026</v>
      </c>
      <c r="G12080" s="289">
        <v>56</v>
      </c>
      <c r="H12080" s="290">
        <v>6448.5538661999999</v>
      </c>
      <c r="I12080" s="289">
        <v>0</v>
      </c>
      <c r="J12080" s="214" t="s">
        <v>132</v>
      </c>
      <c r="K12080" s="214"/>
      <c r="L12080" s="214"/>
      <c r="M12080"/>
    </row>
    <row r="12081" spans="1:13" x14ac:dyDescent="0.2">
      <c r="A12081" s="284">
        <v>45429</v>
      </c>
      <c r="B12081" s="285">
        <v>14</v>
      </c>
      <c r="C12081" s="286">
        <v>1597.6892505999999</v>
      </c>
      <c r="D12081" s="287">
        <v>79.162423300000285</v>
      </c>
      <c r="E12081" s="288">
        <v>4751.6301600000006</v>
      </c>
      <c r="F12081" s="288">
        <v>210.5810165999992</v>
      </c>
      <c r="G12081" s="289">
        <v>56</v>
      </c>
      <c r="H12081" s="290">
        <v>6695.0628505000004</v>
      </c>
      <c r="I12081" s="289">
        <v>0</v>
      </c>
      <c r="J12081" s="214" t="s">
        <v>132</v>
      </c>
      <c r="K12081" s="214"/>
      <c r="L12081" s="214"/>
      <c r="M12081"/>
    </row>
    <row r="12082" spans="1:13" x14ac:dyDescent="0.2">
      <c r="A12082" s="284">
        <v>45429</v>
      </c>
      <c r="B12082" s="285">
        <v>15</v>
      </c>
      <c r="C12082" s="286">
        <v>2059.7607087000001</v>
      </c>
      <c r="D12082" s="287">
        <v>110.54971620000001</v>
      </c>
      <c r="E12082" s="288">
        <v>4735.3334200000008</v>
      </c>
      <c r="F12082" s="288">
        <v>226.2975996999985</v>
      </c>
      <c r="G12082" s="289">
        <v>57</v>
      </c>
      <c r="H12082" s="290">
        <v>7188.9414446000001</v>
      </c>
      <c r="I12082" s="289">
        <v>0</v>
      </c>
      <c r="J12082" s="214" t="s">
        <v>132</v>
      </c>
      <c r="K12082" s="214"/>
      <c r="L12082" s="214"/>
      <c r="M12082"/>
    </row>
    <row r="12083" spans="1:13" x14ac:dyDescent="0.2">
      <c r="A12083" s="284">
        <v>45429</v>
      </c>
      <c r="B12083" s="285">
        <v>16</v>
      </c>
      <c r="C12083" s="286">
        <v>2675.3650571999997</v>
      </c>
      <c r="D12083" s="287">
        <v>154.97080900000063</v>
      </c>
      <c r="E12083" s="288">
        <v>5018.3494099999998</v>
      </c>
      <c r="F12083" s="288">
        <v>257.01184080000075</v>
      </c>
      <c r="G12083" s="289">
        <v>58</v>
      </c>
      <c r="H12083" s="290">
        <v>8163.6971170000006</v>
      </c>
      <c r="I12083" s="289">
        <v>0</v>
      </c>
      <c r="J12083" s="214" t="s">
        <v>132</v>
      </c>
      <c r="K12083" s="214"/>
      <c r="L12083" s="214"/>
      <c r="M12083"/>
    </row>
    <row r="12084" spans="1:13" x14ac:dyDescent="0.2">
      <c r="A12084" s="284">
        <v>45429</v>
      </c>
      <c r="B12084" s="285">
        <v>17</v>
      </c>
      <c r="C12084" s="286">
        <v>3382.0411284999996</v>
      </c>
      <c r="D12084" s="287">
        <v>209.5476966999999</v>
      </c>
      <c r="E12084" s="288">
        <v>5457.6009999999997</v>
      </c>
      <c r="F12084" s="288">
        <v>299.16286790000049</v>
      </c>
      <c r="G12084" s="289">
        <v>59</v>
      </c>
      <c r="H12084" s="290">
        <v>9407.3526930999997</v>
      </c>
      <c r="I12084" s="289">
        <v>0</v>
      </c>
      <c r="J12084" s="214" t="s">
        <v>132</v>
      </c>
      <c r="K12084" s="214"/>
      <c r="L12084" s="214"/>
      <c r="M12084"/>
    </row>
    <row r="12085" spans="1:13" x14ac:dyDescent="0.2">
      <c r="A12085" s="284">
        <v>45429</v>
      </c>
      <c r="B12085" s="285">
        <v>18</v>
      </c>
      <c r="C12085" s="286">
        <v>4116.8067879</v>
      </c>
      <c r="D12085" s="287">
        <v>266.81118119999957</v>
      </c>
      <c r="E12085" s="288">
        <v>5832.02675</v>
      </c>
      <c r="F12085" s="288">
        <v>338.72938189999968</v>
      </c>
      <c r="G12085" s="289">
        <v>59</v>
      </c>
      <c r="H12085" s="290">
        <v>10613.374101000001</v>
      </c>
      <c r="I12085" s="289">
        <v>0</v>
      </c>
      <c r="J12085" s="214" t="s">
        <v>132</v>
      </c>
      <c r="K12085" s="214"/>
      <c r="L12085" s="214"/>
      <c r="M12085"/>
    </row>
    <row r="12086" spans="1:13" x14ac:dyDescent="0.2">
      <c r="A12086" s="284">
        <v>45429</v>
      </c>
      <c r="B12086" s="285">
        <v>19</v>
      </c>
      <c r="C12086" s="286">
        <v>4490.3692459000004</v>
      </c>
      <c r="D12086" s="287">
        <v>292.93292029999952</v>
      </c>
      <c r="E12086" s="288">
        <v>5950.4162299999998</v>
      </c>
      <c r="F12086" s="288">
        <v>356.6003340999996</v>
      </c>
      <c r="G12086" s="289">
        <v>56</v>
      </c>
      <c r="H12086" s="290">
        <v>11146.3187303</v>
      </c>
      <c r="I12086" s="289">
        <v>0</v>
      </c>
      <c r="J12086" s="214" t="s">
        <v>132</v>
      </c>
      <c r="K12086" s="214"/>
      <c r="L12086" s="214"/>
      <c r="M12086"/>
    </row>
    <row r="12087" spans="1:13" x14ac:dyDescent="0.2">
      <c r="A12087" s="284">
        <v>45429</v>
      </c>
      <c r="B12087" s="285">
        <v>20</v>
      </c>
      <c r="C12087" s="286">
        <v>4527.0705773999998</v>
      </c>
      <c r="D12087" s="287">
        <v>294.31782019999991</v>
      </c>
      <c r="E12087" s="288">
        <v>6060.3575899999996</v>
      </c>
      <c r="F12087" s="288">
        <v>364.51526150000063</v>
      </c>
      <c r="G12087" s="289">
        <v>48</v>
      </c>
      <c r="H12087" s="290">
        <v>11294.2612491</v>
      </c>
      <c r="I12087" s="289">
        <v>0</v>
      </c>
      <c r="J12087" s="214" t="s">
        <v>132</v>
      </c>
      <c r="K12087" s="214"/>
      <c r="L12087" s="214"/>
      <c r="M12087"/>
    </row>
    <row r="12088" spans="1:13" x14ac:dyDescent="0.2">
      <c r="A12088" s="284">
        <v>45429</v>
      </c>
      <c r="B12088" s="285">
        <v>21</v>
      </c>
      <c r="C12088" s="286">
        <v>4368.2426254000002</v>
      </c>
      <c r="D12088" s="287">
        <v>279.63276139999988</v>
      </c>
      <c r="E12088" s="288">
        <v>6079.5829299999996</v>
      </c>
      <c r="F12088" s="288">
        <v>353.7787473999997</v>
      </c>
      <c r="G12088" s="289">
        <v>45</v>
      </c>
      <c r="H12088" s="290">
        <v>11126.237064199999</v>
      </c>
      <c r="I12088" s="289">
        <v>0</v>
      </c>
      <c r="J12088" s="214" t="s">
        <v>132</v>
      </c>
      <c r="K12088" s="214"/>
      <c r="L12088" s="214"/>
      <c r="M12088"/>
    </row>
    <row r="12089" spans="1:13" x14ac:dyDescent="0.2">
      <c r="A12089" s="284">
        <v>45429</v>
      </c>
      <c r="B12089" s="285">
        <v>22</v>
      </c>
      <c r="C12089" s="286">
        <v>4032.5262890999998</v>
      </c>
      <c r="D12089" s="287">
        <v>250.37778729999971</v>
      </c>
      <c r="E12089" s="288">
        <v>5696.8343800000002</v>
      </c>
      <c r="F12089" s="288">
        <v>322.32428429999982</v>
      </c>
      <c r="G12089" s="289">
        <v>40</v>
      </c>
      <c r="H12089" s="290">
        <v>10342.062740699999</v>
      </c>
      <c r="I12089" s="289">
        <v>0</v>
      </c>
      <c r="J12089" s="214" t="s">
        <v>132</v>
      </c>
      <c r="K12089" s="214"/>
      <c r="L12089" s="214"/>
      <c r="M12089"/>
    </row>
    <row r="12090" spans="1:13" x14ac:dyDescent="0.2">
      <c r="A12090" s="284">
        <v>45429</v>
      </c>
      <c r="B12090" s="285">
        <v>23</v>
      </c>
      <c r="C12090" s="286">
        <v>3676.0906706000001</v>
      </c>
      <c r="D12090" s="287">
        <v>220.4083521999998</v>
      </c>
      <c r="E12090" s="288">
        <v>5322.3773799999999</v>
      </c>
      <c r="F12090" s="288">
        <v>289.05376760000036</v>
      </c>
      <c r="G12090" s="289">
        <v>37</v>
      </c>
      <c r="H12090" s="290">
        <v>9544.9301704000009</v>
      </c>
      <c r="I12090" s="289">
        <v>0</v>
      </c>
      <c r="J12090" s="214" t="s">
        <v>132</v>
      </c>
      <c r="K12090" s="214"/>
      <c r="L12090" s="214"/>
      <c r="M12090"/>
    </row>
    <row r="12091" spans="1:13" x14ac:dyDescent="0.2">
      <c r="A12091" s="284">
        <v>45429</v>
      </c>
      <c r="B12091" s="285">
        <v>24</v>
      </c>
      <c r="C12091" s="286">
        <v>3440.9611505999997</v>
      </c>
      <c r="D12091" s="287">
        <v>200.2501657</v>
      </c>
      <c r="E12091" s="288">
        <v>5050.5550800000001</v>
      </c>
      <c r="F12091" s="288">
        <v>273.39904470000056</v>
      </c>
      <c r="G12091" s="289">
        <v>30</v>
      </c>
      <c r="H12091" s="290">
        <v>8995.165441000001</v>
      </c>
      <c r="I12091" s="289">
        <v>0</v>
      </c>
      <c r="J12091" s="214" t="s">
        <v>132</v>
      </c>
      <c r="K12091" s="214"/>
      <c r="L12091" s="214"/>
      <c r="M12091"/>
    </row>
    <row r="12092" spans="1:13" x14ac:dyDescent="0.2">
      <c r="A12092" s="284">
        <v>45430</v>
      </c>
      <c r="B12092" s="285">
        <v>1</v>
      </c>
      <c r="C12092" s="286">
        <v>3235.9641530000004</v>
      </c>
      <c r="D12092" s="287">
        <v>183.58353159999993</v>
      </c>
      <c r="E12092" s="288">
        <v>4791.5215100000005</v>
      </c>
      <c r="F12092" s="288">
        <v>253.1023553999994</v>
      </c>
      <c r="G12092" s="289">
        <v>17</v>
      </c>
      <c r="H12092" s="290">
        <v>8481.1715499999991</v>
      </c>
      <c r="I12092" s="289">
        <v>0</v>
      </c>
      <c r="J12092" s="214" t="s">
        <v>132</v>
      </c>
      <c r="K12092" s="214"/>
      <c r="L12092" s="214"/>
      <c r="M12092"/>
    </row>
    <row r="12093" spans="1:13" x14ac:dyDescent="0.2">
      <c r="A12093" s="284">
        <v>45430</v>
      </c>
      <c r="B12093" s="285">
        <v>2</v>
      </c>
      <c r="C12093" s="286">
        <v>3089.2437503000001</v>
      </c>
      <c r="D12093" s="287">
        <v>171.61716050000013</v>
      </c>
      <c r="E12093" s="288">
        <v>4584.82852</v>
      </c>
      <c r="F12093" s="288">
        <v>237.63526269999966</v>
      </c>
      <c r="G12093" s="289">
        <v>11</v>
      </c>
      <c r="H12093" s="290">
        <v>8094.3246934999997</v>
      </c>
      <c r="I12093" s="289">
        <v>0</v>
      </c>
      <c r="J12093" s="214" t="s">
        <v>132</v>
      </c>
      <c r="K12093" s="214"/>
      <c r="L12093" s="214"/>
      <c r="M12093"/>
    </row>
    <row r="12094" spans="1:13" x14ac:dyDescent="0.2">
      <c r="A12094" s="284">
        <v>45430</v>
      </c>
      <c r="B12094" s="285">
        <v>3</v>
      </c>
      <c r="C12094" s="286">
        <v>2988.396757</v>
      </c>
      <c r="D12094" s="287">
        <v>164.11202639999985</v>
      </c>
      <c r="E12094" s="288">
        <v>4453.16374</v>
      </c>
      <c r="F12094" s="288">
        <v>228.49861959999998</v>
      </c>
      <c r="G12094" s="289">
        <v>12</v>
      </c>
      <c r="H12094" s="290">
        <v>7846.1711429999996</v>
      </c>
      <c r="I12094" s="289">
        <v>0</v>
      </c>
      <c r="J12094" s="214" t="s">
        <v>132</v>
      </c>
      <c r="K12094" s="214"/>
      <c r="L12094" s="214"/>
      <c r="M12094"/>
    </row>
    <row r="12095" spans="1:13" x14ac:dyDescent="0.2">
      <c r="A12095" s="284">
        <v>45430</v>
      </c>
      <c r="B12095" s="285">
        <v>4</v>
      </c>
      <c r="C12095" s="286">
        <v>2945.6655285000002</v>
      </c>
      <c r="D12095" s="287">
        <v>161.26136629999962</v>
      </c>
      <c r="E12095" s="288">
        <v>4382.9392900000003</v>
      </c>
      <c r="F12095" s="288">
        <v>224.11072400000012</v>
      </c>
      <c r="G12095" s="289">
        <v>12</v>
      </c>
      <c r="H12095" s="290">
        <v>7725.9769088000003</v>
      </c>
      <c r="I12095" s="289">
        <v>0</v>
      </c>
      <c r="J12095" s="214" t="s">
        <v>132</v>
      </c>
      <c r="K12095" s="214"/>
      <c r="L12095" s="214"/>
      <c r="M12095"/>
    </row>
    <row r="12096" spans="1:13" x14ac:dyDescent="0.2">
      <c r="A12096" s="284">
        <v>45430</v>
      </c>
      <c r="B12096" s="285">
        <v>5</v>
      </c>
      <c r="C12096" s="286">
        <v>2966.2581388000003</v>
      </c>
      <c r="D12096" s="287">
        <v>163.06035010000019</v>
      </c>
      <c r="E12096" s="288">
        <v>4426.6557700000003</v>
      </c>
      <c r="F12096" s="288">
        <v>227.07766290000018</v>
      </c>
      <c r="G12096" s="289">
        <v>22</v>
      </c>
      <c r="H12096" s="290">
        <v>7805.0519218000009</v>
      </c>
      <c r="I12096" s="289">
        <v>0</v>
      </c>
      <c r="J12096" s="214" t="s">
        <v>132</v>
      </c>
      <c r="K12096" s="214"/>
      <c r="L12096" s="214"/>
      <c r="M12096"/>
    </row>
    <row r="12097" spans="1:13" x14ac:dyDescent="0.2">
      <c r="A12097" s="284">
        <v>45430</v>
      </c>
      <c r="B12097" s="285">
        <v>6</v>
      </c>
      <c r="C12097" s="286">
        <v>2907.1514243000001</v>
      </c>
      <c r="D12097" s="287">
        <v>161.54572159999995</v>
      </c>
      <c r="E12097" s="288">
        <v>4541.6636399999998</v>
      </c>
      <c r="F12097" s="288">
        <v>234.73836909999955</v>
      </c>
      <c r="G12097" s="289">
        <v>40</v>
      </c>
      <c r="H12097" s="290">
        <v>7885.0991549999999</v>
      </c>
      <c r="I12097" s="289">
        <v>0</v>
      </c>
      <c r="J12097" s="214" t="s">
        <v>132</v>
      </c>
      <c r="K12097" s="214"/>
      <c r="L12097" s="214"/>
      <c r="M12097"/>
    </row>
    <row r="12098" spans="1:13" x14ac:dyDescent="0.2">
      <c r="A12098" s="284">
        <v>45430</v>
      </c>
      <c r="B12098" s="285">
        <v>7</v>
      </c>
      <c r="C12098" s="286">
        <v>2602.0778766999997</v>
      </c>
      <c r="D12098" s="287">
        <v>143.69305770000025</v>
      </c>
      <c r="E12098" s="288">
        <v>4878.0352299999995</v>
      </c>
      <c r="F12098" s="288">
        <v>240.10365310000088</v>
      </c>
      <c r="G12098" s="289">
        <v>43</v>
      </c>
      <c r="H12098" s="290">
        <v>7906.9098174999999</v>
      </c>
      <c r="I12098" s="289">
        <v>0</v>
      </c>
      <c r="J12098" s="214" t="s">
        <v>132</v>
      </c>
      <c r="K12098" s="214"/>
      <c r="L12098" s="214"/>
      <c r="M12098"/>
    </row>
    <row r="12099" spans="1:13" x14ac:dyDescent="0.2">
      <c r="A12099" s="284">
        <v>45430</v>
      </c>
      <c r="B12099" s="285">
        <v>8</v>
      </c>
      <c r="C12099" s="286">
        <v>2045.7873418999998</v>
      </c>
      <c r="D12099" s="287">
        <v>109.58844360000029</v>
      </c>
      <c r="E12099" s="288">
        <v>4622.6969600000002</v>
      </c>
      <c r="F12099" s="288">
        <v>234.27049630000056</v>
      </c>
      <c r="G12099" s="289">
        <v>42</v>
      </c>
      <c r="H12099" s="290">
        <v>7054.3432418000002</v>
      </c>
      <c r="I12099" s="289">
        <v>0</v>
      </c>
      <c r="J12099" s="214" t="s">
        <v>132</v>
      </c>
      <c r="K12099" s="214"/>
      <c r="L12099" s="214"/>
      <c r="M12099"/>
    </row>
    <row r="12100" spans="1:13" x14ac:dyDescent="0.2">
      <c r="A12100" s="284">
        <v>45430</v>
      </c>
      <c r="B12100" s="285">
        <v>9</v>
      </c>
      <c r="C12100" s="286">
        <v>1527.3364137000001</v>
      </c>
      <c r="D12100" s="287">
        <v>77.312730799999798</v>
      </c>
      <c r="E12100" s="288">
        <v>4461.9838999999993</v>
      </c>
      <c r="F12100" s="288">
        <v>223.40949000000091</v>
      </c>
      <c r="G12100" s="289">
        <v>42</v>
      </c>
      <c r="H12100" s="290">
        <v>6332.0425345000003</v>
      </c>
      <c r="I12100" s="289">
        <v>0</v>
      </c>
      <c r="J12100" s="214" t="s">
        <v>132</v>
      </c>
      <c r="K12100" s="214"/>
      <c r="L12100" s="214"/>
      <c r="M12100"/>
    </row>
    <row r="12101" spans="1:13" x14ac:dyDescent="0.2">
      <c r="A12101" s="284">
        <v>45430</v>
      </c>
      <c r="B12101" s="285">
        <v>10</v>
      </c>
      <c r="C12101" s="286">
        <v>1116.8595562</v>
      </c>
      <c r="D12101" s="287">
        <v>52.220647999999841</v>
      </c>
      <c r="E12101" s="288">
        <v>4294.3898800000006</v>
      </c>
      <c r="F12101" s="288">
        <v>209.29660429999967</v>
      </c>
      <c r="G12101" s="289">
        <v>42</v>
      </c>
      <c r="H12101" s="290">
        <v>5714.7666884999999</v>
      </c>
      <c r="I12101" s="289">
        <v>0</v>
      </c>
      <c r="J12101" s="214" t="s">
        <v>132</v>
      </c>
      <c r="K12101" s="214"/>
      <c r="L12101" s="214"/>
      <c r="M12101"/>
    </row>
    <row r="12102" spans="1:13" x14ac:dyDescent="0.2">
      <c r="A12102" s="284">
        <v>45430</v>
      </c>
      <c r="B12102" s="285">
        <v>11</v>
      </c>
      <c r="C12102" s="286">
        <v>874.40868100000034</v>
      </c>
      <c r="D12102" s="287">
        <v>37.170389800000152</v>
      </c>
      <c r="E12102" s="288">
        <v>4331.2525299999998</v>
      </c>
      <c r="F12102" s="288">
        <v>193.5386496000001</v>
      </c>
      <c r="G12102" s="289">
        <v>43</v>
      </c>
      <c r="H12102" s="290">
        <v>5479.3702504000003</v>
      </c>
      <c r="I12102" s="289">
        <v>0</v>
      </c>
      <c r="J12102" s="214" t="s">
        <v>132</v>
      </c>
      <c r="K12102" s="214"/>
      <c r="L12102" s="214"/>
      <c r="M12102"/>
    </row>
    <row r="12103" spans="1:13" x14ac:dyDescent="0.2">
      <c r="A12103" s="284">
        <v>45430</v>
      </c>
      <c r="B12103" s="285">
        <v>12</v>
      </c>
      <c r="C12103" s="286">
        <v>796.60468720000017</v>
      </c>
      <c r="D12103" s="287">
        <v>32.438606599999503</v>
      </c>
      <c r="E12103" s="288">
        <v>4547.5681100000002</v>
      </c>
      <c r="F12103" s="288">
        <v>181.29446619999999</v>
      </c>
      <c r="G12103" s="289">
        <v>43</v>
      </c>
      <c r="H12103" s="290">
        <v>5600.9058699999996</v>
      </c>
      <c r="I12103" s="289">
        <v>0</v>
      </c>
      <c r="J12103" s="214" t="s">
        <v>132</v>
      </c>
      <c r="K12103" s="214"/>
      <c r="L12103" s="214"/>
      <c r="M12103"/>
    </row>
    <row r="12104" spans="1:13" x14ac:dyDescent="0.2">
      <c r="A12104" s="284">
        <v>45430</v>
      </c>
      <c r="B12104" s="285">
        <v>13</v>
      </c>
      <c r="C12104" s="286">
        <v>923.43790679999984</v>
      </c>
      <c r="D12104" s="287">
        <v>40.298873700000371</v>
      </c>
      <c r="E12104" s="288">
        <v>4586.6648800000003</v>
      </c>
      <c r="F12104" s="288">
        <v>175.25041830000009</v>
      </c>
      <c r="G12104" s="289">
        <v>44</v>
      </c>
      <c r="H12104" s="290">
        <v>5769.6520788000007</v>
      </c>
      <c r="I12104" s="289">
        <v>0</v>
      </c>
      <c r="J12104" s="214" t="s">
        <v>132</v>
      </c>
      <c r="K12104" s="214"/>
      <c r="L12104" s="214"/>
      <c r="M12104"/>
    </row>
    <row r="12105" spans="1:13" x14ac:dyDescent="0.2">
      <c r="A12105" s="284">
        <v>45430</v>
      </c>
      <c r="B12105" s="285">
        <v>14</v>
      </c>
      <c r="C12105" s="286">
        <v>1233.7171500999998</v>
      </c>
      <c r="D12105" s="287">
        <v>59.466143200000346</v>
      </c>
      <c r="E12105" s="288">
        <v>4533.9383399999997</v>
      </c>
      <c r="F12105" s="288">
        <v>178.32617850000042</v>
      </c>
      <c r="G12105" s="289">
        <v>44</v>
      </c>
      <c r="H12105" s="290">
        <v>6049.4478117999997</v>
      </c>
      <c r="I12105" s="289">
        <v>0</v>
      </c>
      <c r="J12105" s="214" t="s">
        <v>132</v>
      </c>
      <c r="K12105" s="214"/>
      <c r="L12105" s="214"/>
      <c r="M12105"/>
    </row>
    <row r="12106" spans="1:13" x14ac:dyDescent="0.2">
      <c r="A12106" s="284">
        <v>45430</v>
      </c>
      <c r="B12106" s="285">
        <v>15</v>
      </c>
      <c r="C12106" s="286">
        <v>1675.7056271000001</v>
      </c>
      <c r="D12106" s="287">
        <v>87.299083399999688</v>
      </c>
      <c r="E12106" s="288">
        <v>4278.3338199999998</v>
      </c>
      <c r="F12106" s="288">
        <v>189.91440250000051</v>
      </c>
      <c r="G12106" s="289">
        <v>43</v>
      </c>
      <c r="H12106" s="290">
        <v>6274.2529329999998</v>
      </c>
      <c r="I12106" s="289">
        <v>0</v>
      </c>
      <c r="J12106" s="214" t="s">
        <v>132</v>
      </c>
      <c r="K12106" s="214"/>
      <c r="L12106" s="214"/>
      <c r="M12106"/>
    </row>
    <row r="12107" spans="1:13" x14ac:dyDescent="0.2">
      <c r="A12107" s="284">
        <v>45430</v>
      </c>
      <c r="B12107" s="285">
        <v>16</v>
      </c>
      <c r="C12107" s="286">
        <v>2279.0575573000001</v>
      </c>
      <c r="D12107" s="287">
        <v>126.74889429999996</v>
      </c>
      <c r="E12107" s="288">
        <v>4384.4833500000004</v>
      </c>
      <c r="F12107" s="288">
        <v>215.41759420000017</v>
      </c>
      <c r="G12107" s="289">
        <v>45</v>
      </c>
      <c r="H12107" s="290">
        <v>7050.7073958000001</v>
      </c>
      <c r="I12107" s="289">
        <v>0</v>
      </c>
      <c r="J12107" s="214" t="s">
        <v>132</v>
      </c>
      <c r="K12107" s="214"/>
      <c r="L12107" s="214"/>
      <c r="M12107"/>
    </row>
    <row r="12108" spans="1:13" x14ac:dyDescent="0.2">
      <c r="A12108" s="284">
        <v>45430</v>
      </c>
      <c r="B12108" s="285">
        <v>17</v>
      </c>
      <c r="C12108" s="286">
        <v>2997.3697049000002</v>
      </c>
      <c r="D12108" s="287">
        <v>177.43699039999987</v>
      </c>
      <c r="E12108" s="288">
        <v>4838.3363900000004</v>
      </c>
      <c r="F12108" s="288">
        <v>255.62472739999976</v>
      </c>
      <c r="G12108" s="289">
        <v>43</v>
      </c>
      <c r="H12108" s="290">
        <v>8311.7678126999999</v>
      </c>
      <c r="I12108" s="289">
        <v>0</v>
      </c>
      <c r="J12108" s="214" t="s">
        <v>132</v>
      </c>
      <c r="K12108" s="214"/>
      <c r="L12108" s="214"/>
      <c r="M12108"/>
    </row>
    <row r="12109" spans="1:13" x14ac:dyDescent="0.2">
      <c r="A12109" s="284">
        <v>45430</v>
      </c>
      <c r="B12109" s="285">
        <v>18</v>
      </c>
      <c r="C12109" s="286">
        <v>3684.6211467000003</v>
      </c>
      <c r="D12109" s="287">
        <v>226.77087189999966</v>
      </c>
      <c r="E12109" s="288">
        <v>5296.0618199999999</v>
      </c>
      <c r="F12109" s="288">
        <v>294.80897030000051</v>
      </c>
      <c r="G12109" s="289">
        <v>47</v>
      </c>
      <c r="H12109" s="290">
        <v>9549.2628089000009</v>
      </c>
      <c r="I12109" s="289">
        <v>0</v>
      </c>
      <c r="J12109" s="214" t="s">
        <v>132</v>
      </c>
      <c r="K12109" s="214"/>
      <c r="L12109" s="214"/>
      <c r="M12109"/>
    </row>
    <row r="12110" spans="1:13" x14ac:dyDescent="0.2">
      <c r="A12110" s="284">
        <v>45430</v>
      </c>
      <c r="B12110" s="285">
        <v>19</v>
      </c>
      <c r="C12110" s="286">
        <v>4051.8269184000001</v>
      </c>
      <c r="D12110" s="287">
        <v>251.93779259999991</v>
      </c>
      <c r="E12110" s="288">
        <v>5515.3341999999993</v>
      </c>
      <c r="F12110" s="288">
        <v>316.20477290000053</v>
      </c>
      <c r="G12110" s="289">
        <v>44</v>
      </c>
      <c r="H12110" s="290">
        <v>10179.3036839</v>
      </c>
      <c r="I12110" s="289">
        <v>0</v>
      </c>
      <c r="J12110" s="214" t="s">
        <v>132</v>
      </c>
      <c r="K12110" s="214"/>
      <c r="L12110" s="214"/>
      <c r="M12110"/>
    </row>
    <row r="12111" spans="1:13" x14ac:dyDescent="0.2">
      <c r="A12111" s="284">
        <v>45430</v>
      </c>
      <c r="B12111" s="285">
        <v>20</v>
      </c>
      <c r="C12111" s="286">
        <v>4102.8904719999991</v>
      </c>
      <c r="D12111" s="287">
        <v>255.0712584000002</v>
      </c>
      <c r="E12111" s="288">
        <v>5688.2173200000007</v>
      </c>
      <c r="F12111" s="288">
        <v>329.11423070000001</v>
      </c>
      <c r="G12111" s="289">
        <v>42</v>
      </c>
      <c r="H12111" s="290">
        <v>10417.293281099999</v>
      </c>
      <c r="I12111" s="289">
        <v>0</v>
      </c>
      <c r="J12111" s="214" t="s">
        <v>132</v>
      </c>
      <c r="K12111" s="214"/>
      <c r="L12111" s="214"/>
      <c r="M12111"/>
    </row>
    <row r="12112" spans="1:13" x14ac:dyDescent="0.2">
      <c r="A12112" s="284">
        <v>45430</v>
      </c>
      <c r="B12112" s="285">
        <v>21</v>
      </c>
      <c r="C12112" s="286">
        <v>3955.7947974999997</v>
      </c>
      <c r="D12112" s="287">
        <v>242.68410810000023</v>
      </c>
      <c r="E12112" s="288">
        <v>5611.8236800000004</v>
      </c>
      <c r="F12112" s="288">
        <v>321.73688929999935</v>
      </c>
      <c r="G12112" s="289">
        <v>37</v>
      </c>
      <c r="H12112" s="290">
        <v>10169.039474900001</v>
      </c>
      <c r="I12112" s="289">
        <v>0</v>
      </c>
      <c r="J12112" s="214" t="s">
        <v>132</v>
      </c>
      <c r="K12112" s="214"/>
      <c r="L12112" s="214"/>
      <c r="M12112"/>
    </row>
    <row r="12113" spans="1:13" x14ac:dyDescent="0.2">
      <c r="A12113" s="284">
        <v>45430</v>
      </c>
      <c r="B12113" s="285">
        <v>22</v>
      </c>
      <c r="C12113" s="286">
        <v>3664.0525665999999</v>
      </c>
      <c r="D12113" s="287">
        <v>218.79292500000014</v>
      </c>
      <c r="E12113" s="288">
        <v>5309.3545700000004</v>
      </c>
      <c r="F12113" s="288">
        <v>296.65262959999927</v>
      </c>
      <c r="G12113" s="289">
        <v>34</v>
      </c>
      <c r="H12113" s="290">
        <v>9522.8526911999998</v>
      </c>
      <c r="I12113" s="289">
        <v>0</v>
      </c>
      <c r="J12113" s="214" t="s">
        <v>132</v>
      </c>
      <c r="K12113" s="214"/>
      <c r="L12113" s="214"/>
      <c r="M12113"/>
    </row>
    <row r="12114" spans="1:13" x14ac:dyDescent="0.2">
      <c r="A12114" s="284">
        <v>45430</v>
      </c>
      <c r="B12114" s="285">
        <v>23</v>
      </c>
      <c r="C12114" s="286">
        <v>3349.6215292000002</v>
      </c>
      <c r="D12114" s="287">
        <v>194.37334809999973</v>
      </c>
      <c r="E12114" s="288">
        <v>4958.2894100000003</v>
      </c>
      <c r="F12114" s="288">
        <v>269.68554349999977</v>
      </c>
      <c r="G12114" s="289">
        <v>34</v>
      </c>
      <c r="H12114" s="290">
        <v>8805.9698308000006</v>
      </c>
      <c r="I12114" s="289">
        <v>0</v>
      </c>
      <c r="J12114" s="214" t="s">
        <v>132</v>
      </c>
      <c r="K12114" s="214"/>
      <c r="L12114" s="214"/>
      <c r="M12114"/>
    </row>
    <row r="12115" spans="1:13" x14ac:dyDescent="0.2">
      <c r="A12115" s="284">
        <v>45430</v>
      </c>
      <c r="B12115" s="285">
        <v>24</v>
      </c>
      <c r="C12115" s="286">
        <v>3138.8057881999998</v>
      </c>
      <c r="D12115" s="287">
        <v>178.16118790000004</v>
      </c>
      <c r="E12115" s="288">
        <v>4814.3996900000002</v>
      </c>
      <c r="F12115" s="288">
        <v>257.87841469999967</v>
      </c>
      <c r="G12115" s="289">
        <v>30</v>
      </c>
      <c r="H12115" s="290">
        <v>8419.2450807999994</v>
      </c>
      <c r="I12115" s="289">
        <v>0</v>
      </c>
      <c r="J12115" s="214" t="s">
        <v>132</v>
      </c>
      <c r="K12115" s="214"/>
      <c r="L12115" s="214"/>
      <c r="M12115"/>
    </row>
    <row r="12116" spans="1:13" x14ac:dyDescent="0.2">
      <c r="A12116" s="284">
        <v>45431</v>
      </c>
      <c r="B12116" s="285">
        <v>1</v>
      </c>
      <c r="C12116" s="286">
        <v>2962.9781237000002</v>
      </c>
      <c r="D12116" s="287">
        <v>164.32659189999993</v>
      </c>
      <c r="E12116" s="288">
        <v>4578.1710599999997</v>
      </c>
      <c r="F12116" s="288">
        <v>240.49523000000045</v>
      </c>
      <c r="G12116" s="289">
        <v>17</v>
      </c>
      <c r="H12116" s="290">
        <v>7962.9710056000004</v>
      </c>
      <c r="I12116" s="289">
        <v>0</v>
      </c>
      <c r="J12116" s="214" t="s">
        <v>132</v>
      </c>
      <c r="K12116" s="214"/>
      <c r="L12116" s="214"/>
      <c r="M12116"/>
    </row>
    <row r="12117" spans="1:13" x14ac:dyDescent="0.2">
      <c r="A12117" s="284">
        <v>45431</v>
      </c>
      <c r="B12117" s="285">
        <v>2</v>
      </c>
      <c r="C12117" s="286">
        <v>2831.8011731000006</v>
      </c>
      <c r="D12117" s="287">
        <v>154.14656969999999</v>
      </c>
      <c r="E12117" s="288">
        <v>4400.6355299999996</v>
      </c>
      <c r="F12117" s="288">
        <v>227.37705590000041</v>
      </c>
      <c r="G12117" s="289">
        <v>11</v>
      </c>
      <c r="H12117" s="290">
        <v>7624.9603287000009</v>
      </c>
      <c r="I12117" s="289">
        <v>0</v>
      </c>
      <c r="J12117" s="214" t="s">
        <v>132</v>
      </c>
      <c r="K12117" s="214"/>
      <c r="L12117" s="214"/>
      <c r="M12117"/>
    </row>
    <row r="12118" spans="1:13" x14ac:dyDescent="0.2">
      <c r="A12118" s="284">
        <v>45431</v>
      </c>
      <c r="B12118" s="285">
        <v>3</v>
      </c>
      <c r="C12118" s="286">
        <v>2738.9580367000003</v>
      </c>
      <c r="D12118" s="287">
        <v>147.80158759999975</v>
      </c>
      <c r="E12118" s="288">
        <v>4288.2232199999999</v>
      </c>
      <c r="F12118" s="288">
        <v>219.36735140000019</v>
      </c>
      <c r="G12118" s="289">
        <v>10</v>
      </c>
      <c r="H12118" s="290">
        <v>7404.3501957000008</v>
      </c>
      <c r="I12118" s="289">
        <v>0</v>
      </c>
      <c r="J12118" s="214" t="s">
        <v>132</v>
      </c>
      <c r="K12118" s="214"/>
      <c r="L12118" s="214"/>
      <c r="M12118"/>
    </row>
    <row r="12119" spans="1:13" x14ac:dyDescent="0.2">
      <c r="A12119" s="284">
        <v>45431</v>
      </c>
      <c r="B12119" s="285">
        <v>4</v>
      </c>
      <c r="C12119" s="286">
        <v>2688.8579972000002</v>
      </c>
      <c r="D12119" s="287">
        <v>144.37172919999992</v>
      </c>
      <c r="E12119" s="288">
        <v>4219.3058300000002</v>
      </c>
      <c r="F12119" s="288">
        <v>214.30579059999945</v>
      </c>
      <c r="G12119" s="289">
        <v>11</v>
      </c>
      <c r="H12119" s="290">
        <v>7277.8413469999996</v>
      </c>
      <c r="I12119" s="289">
        <v>0</v>
      </c>
      <c r="J12119" s="214" t="s">
        <v>132</v>
      </c>
      <c r="K12119" s="214"/>
      <c r="L12119" s="214"/>
      <c r="M12119"/>
    </row>
    <row r="12120" spans="1:13" x14ac:dyDescent="0.2">
      <c r="A12120" s="284">
        <v>45431</v>
      </c>
      <c r="B12120" s="285">
        <v>5</v>
      </c>
      <c r="C12120" s="286">
        <v>2694.7175653999998</v>
      </c>
      <c r="D12120" s="287">
        <v>144.62231380000011</v>
      </c>
      <c r="E12120" s="288">
        <v>4278.0329499999998</v>
      </c>
      <c r="F12120" s="288">
        <v>215.10170699999981</v>
      </c>
      <c r="G12120" s="289">
        <v>12</v>
      </c>
      <c r="H12120" s="290">
        <v>7344.4745361999994</v>
      </c>
      <c r="I12120" s="289">
        <v>0</v>
      </c>
      <c r="J12120" s="214" t="s">
        <v>132</v>
      </c>
      <c r="K12120" s="214"/>
      <c r="L12120" s="214"/>
      <c r="M12120"/>
    </row>
    <row r="12121" spans="1:13" x14ac:dyDescent="0.2">
      <c r="A12121" s="284">
        <v>45431</v>
      </c>
      <c r="B12121" s="285">
        <v>6</v>
      </c>
      <c r="C12121" s="286">
        <v>2553.2391369000002</v>
      </c>
      <c r="D12121" s="287">
        <v>137.44276510000037</v>
      </c>
      <c r="E12121" s="288">
        <v>4321.8890300000003</v>
      </c>
      <c r="F12121" s="288">
        <v>216.9253832000004</v>
      </c>
      <c r="G12121" s="289">
        <v>16</v>
      </c>
      <c r="H12121" s="290">
        <v>7245.4963152000009</v>
      </c>
      <c r="I12121" s="289">
        <v>0</v>
      </c>
      <c r="J12121" s="214" t="s">
        <v>132</v>
      </c>
      <c r="K12121" s="214"/>
      <c r="L12121" s="214"/>
      <c r="M12121"/>
    </row>
    <row r="12122" spans="1:13" x14ac:dyDescent="0.2">
      <c r="A12122" s="284">
        <v>45431</v>
      </c>
      <c r="B12122" s="285">
        <v>7</v>
      </c>
      <c r="C12122" s="286">
        <v>2131.8419305999996</v>
      </c>
      <c r="D12122" s="287">
        <v>114.15107519999981</v>
      </c>
      <c r="E12122" s="288">
        <v>4474.6081599999998</v>
      </c>
      <c r="F12122" s="288">
        <v>214.56387390000054</v>
      </c>
      <c r="G12122" s="289">
        <v>24</v>
      </c>
      <c r="H12122" s="290">
        <v>6959.1650396999994</v>
      </c>
      <c r="I12122" s="289">
        <v>0</v>
      </c>
      <c r="J12122" s="214" t="s">
        <v>132</v>
      </c>
      <c r="K12122" s="214"/>
      <c r="L12122" s="214"/>
      <c r="M12122"/>
    </row>
    <row r="12123" spans="1:13" x14ac:dyDescent="0.2">
      <c r="A12123" s="284">
        <v>45431</v>
      </c>
      <c r="B12123" s="285">
        <v>8</v>
      </c>
      <c r="C12123" s="286">
        <v>1548.9411406000002</v>
      </c>
      <c r="D12123" s="287">
        <v>79.406263299999978</v>
      </c>
      <c r="E12123" s="288">
        <v>4306.7605300000005</v>
      </c>
      <c r="F12123" s="288">
        <v>203.80385149999893</v>
      </c>
      <c r="G12123" s="289">
        <v>38</v>
      </c>
      <c r="H12123" s="290">
        <v>6176.9117853999996</v>
      </c>
      <c r="I12123" s="289">
        <v>0</v>
      </c>
      <c r="J12123" s="214" t="s">
        <v>132</v>
      </c>
      <c r="K12123" s="214"/>
      <c r="L12123" s="214"/>
      <c r="M12123"/>
    </row>
    <row r="12124" spans="1:13" x14ac:dyDescent="0.2">
      <c r="A12124" s="284">
        <v>45431</v>
      </c>
      <c r="B12124" s="285">
        <v>9</v>
      </c>
      <c r="C12124" s="286">
        <v>1006.9661771999999</v>
      </c>
      <c r="D12124" s="287">
        <v>46.357032800000013</v>
      </c>
      <c r="E12124" s="288">
        <v>4044.17418</v>
      </c>
      <c r="F12124" s="288">
        <v>188.7438987000005</v>
      </c>
      <c r="G12124" s="289">
        <v>41</v>
      </c>
      <c r="H12124" s="290">
        <v>5327.241288700001</v>
      </c>
      <c r="I12124" s="289">
        <v>0</v>
      </c>
      <c r="J12124" s="214" t="s">
        <v>132</v>
      </c>
      <c r="K12124" s="214"/>
      <c r="L12124" s="214"/>
      <c r="M12124"/>
    </row>
    <row r="12125" spans="1:13" x14ac:dyDescent="0.2">
      <c r="A12125" s="284">
        <v>45431</v>
      </c>
      <c r="B12125" s="285">
        <v>10</v>
      </c>
      <c r="C12125" s="286">
        <v>551.18143950000012</v>
      </c>
      <c r="D12125" s="287">
        <v>18.260764399999715</v>
      </c>
      <c r="E12125" s="288">
        <v>3838.1113100000002</v>
      </c>
      <c r="F12125" s="288">
        <v>170.98279919999914</v>
      </c>
      <c r="G12125" s="289">
        <v>41</v>
      </c>
      <c r="H12125" s="290">
        <v>4619.5363130999995</v>
      </c>
      <c r="I12125" s="289">
        <v>0</v>
      </c>
      <c r="J12125" s="214" t="s">
        <v>132</v>
      </c>
      <c r="K12125" s="214"/>
      <c r="L12125" s="214"/>
      <c r="M12125"/>
    </row>
    <row r="12126" spans="1:13" x14ac:dyDescent="0.2">
      <c r="A12126" s="284">
        <v>45431</v>
      </c>
      <c r="B12126" s="285">
        <v>11</v>
      </c>
      <c r="C12126" s="286">
        <v>266.42337150000003</v>
      </c>
      <c r="D12126" s="287">
        <v>0.2047078999996188</v>
      </c>
      <c r="E12126" s="288">
        <v>3730.0688699999996</v>
      </c>
      <c r="F12126" s="288">
        <v>157.27928080000083</v>
      </c>
      <c r="G12126" s="289">
        <v>41</v>
      </c>
      <c r="H12126" s="290">
        <v>4194.9762301999999</v>
      </c>
      <c r="I12126" s="289">
        <v>0</v>
      </c>
      <c r="J12126" s="214" t="s">
        <v>132</v>
      </c>
      <c r="K12126" s="214"/>
      <c r="L12126" s="214"/>
      <c r="M12126"/>
    </row>
    <row r="12127" spans="1:13" x14ac:dyDescent="0.2">
      <c r="A12127" s="284">
        <v>45431</v>
      </c>
      <c r="B12127" s="285">
        <v>12</v>
      </c>
      <c r="C12127" s="286">
        <v>186.81657979999954</v>
      </c>
      <c r="D12127" s="287">
        <v>-4.7025717999997028</v>
      </c>
      <c r="E12127" s="288">
        <v>3799.8995500000001</v>
      </c>
      <c r="F12127" s="288">
        <v>151.07812289999947</v>
      </c>
      <c r="G12127" s="289">
        <v>43</v>
      </c>
      <c r="H12127" s="290">
        <v>4176.0916808999991</v>
      </c>
      <c r="I12127" s="289">
        <v>0</v>
      </c>
      <c r="J12127" s="214" t="s">
        <v>132</v>
      </c>
      <c r="K12127" s="214"/>
      <c r="L12127" s="214"/>
      <c r="M12127"/>
    </row>
    <row r="12128" spans="1:13" x14ac:dyDescent="0.2">
      <c r="A12128" s="284">
        <v>45431</v>
      </c>
      <c r="B12128" s="285">
        <v>13</v>
      </c>
      <c r="C12128" s="286">
        <v>312.5814236999995</v>
      </c>
      <c r="D12128" s="287">
        <v>2.9444793000003813</v>
      </c>
      <c r="E12128" s="288">
        <v>3858.5905300000004</v>
      </c>
      <c r="F12128" s="288">
        <v>149.1723549999997</v>
      </c>
      <c r="G12128" s="289">
        <v>45</v>
      </c>
      <c r="H12128" s="290">
        <v>4368.2887879999998</v>
      </c>
      <c r="I12128" s="289">
        <v>0</v>
      </c>
      <c r="J12128" s="214" t="s">
        <v>132</v>
      </c>
      <c r="K12128" s="214"/>
      <c r="L12128" s="214"/>
      <c r="M12128"/>
    </row>
    <row r="12129" spans="1:13" x14ac:dyDescent="0.2">
      <c r="A12129" s="284">
        <v>45431</v>
      </c>
      <c r="B12129" s="285">
        <v>14</v>
      </c>
      <c r="C12129" s="286">
        <v>619.61345249999977</v>
      </c>
      <c r="D12129" s="287">
        <v>22.470474600000443</v>
      </c>
      <c r="E12129" s="288">
        <v>3870.6031699999999</v>
      </c>
      <c r="F12129" s="288">
        <v>154.4450496999998</v>
      </c>
      <c r="G12129" s="289">
        <v>44</v>
      </c>
      <c r="H12129" s="290">
        <v>4711.1321467999996</v>
      </c>
      <c r="I12129" s="289">
        <v>0</v>
      </c>
      <c r="J12129" s="214" t="s">
        <v>132</v>
      </c>
      <c r="K12129" s="214"/>
      <c r="L12129" s="214"/>
      <c r="M12129"/>
    </row>
    <row r="12130" spans="1:13" x14ac:dyDescent="0.2">
      <c r="A12130" s="284">
        <v>45431</v>
      </c>
      <c r="B12130" s="285">
        <v>15</v>
      </c>
      <c r="C12130" s="286">
        <v>1099.4509183999999</v>
      </c>
      <c r="D12130" s="287">
        <v>52.186530599999912</v>
      </c>
      <c r="E12130" s="288">
        <v>3913.8351799999996</v>
      </c>
      <c r="F12130" s="288">
        <v>167.81575150000026</v>
      </c>
      <c r="G12130" s="289">
        <v>44</v>
      </c>
      <c r="H12130" s="290">
        <v>5277.2883805000001</v>
      </c>
      <c r="I12130" s="289">
        <v>0</v>
      </c>
      <c r="J12130" s="214" t="s">
        <v>132</v>
      </c>
      <c r="K12130" s="214"/>
      <c r="L12130" s="214"/>
      <c r="M12130"/>
    </row>
    <row r="12131" spans="1:13" x14ac:dyDescent="0.2">
      <c r="A12131" s="284">
        <v>45431</v>
      </c>
      <c r="B12131" s="285">
        <v>16</v>
      </c>
      <c r="C12131" s="286">
        <v>1765.1553117000001</v>
      </c>
      <c r="D12131" s="287">
        <v>93.556002899999783</v>
      </c>
      <c r="E12131" s="288">
        <v>4025.5810199999996</v>
      </c>
      <c r="F12131" s="288">
        <v>193.87714940000114</v>
      </c>
      <c r="G12131" s="289">
        <v>44</v>
      </c>
      <c r="H12131" s="290">
        <v>6122.1694840000009</v>
      </c>
      <c r="I12131" s="289">
        <v>0</v>
      </c>
      <c r="J12131" s="214" t="s">
        <v>132</v>
      </c>
      <c r="K12131" s="214"/>
      <c r="L12131" s="214"/>
      <c r="M12131"/>
    </row>
    <row r="12132" spans="1:13" x14ac:dyDescent="0.2">
      <c r="A12132" s="284">
        <v>45431</v>
      </c>
      <c r="B12132" s="285">
        <v>17</v>
      </c>
      <c r="C12132" s="286">
        <v>2592.4129300999998</v>
      </c>
      <c r="D12132" s="287">
        <v>147.45027130000005</v>
      </c>
      <c r="E12132" s="288">
        <v>4618.3316299999997</v>
      </c>
      <c r="F12132" s="288">
        <v>237.73513790000106</v>
      </c>
      <c r="G12132" s="289">
        <v>43</v>
      </c>
      <c r="H12132" s="290">
        <v>7638.9299693000012</v>
      </c>
      <c r="I12132" s="289">
        <v>0</v>
      </c>
      <c r="J12132" s="214" t="s">
        <v>132</v>
      </c>
      <c r="K12132" s="214"/>
      <c r="L12132" s="214"/>
      <c r="M12132"/>
    </row>
    <row r="12133" spans="1:13" x14ac:dyDescent="0.2">
      <c r="A12133" s="284">
        <v>45431</v>
      </c>
      <c r="B12133" s="285">
        <v>18</v>
      </c>
      <c r="C12133" s="286">
        <v>3402.3936653000001</v>
      </c>
      <c r="D12133" s="287">
        <v>203.03571619999985</v>
      </c>
      <c r="E12133" s="288">
        <v>5202.1237099999998</v>
      </c>
      <c r="F12133" s="288">
        <v>283.1868027999999</v>
      </c>
      <c r="G12133" s="289">
        <v>44</v>
      </c>
      <c r="H12133" s="290">
        <v>9134.7398943000007</v>
      </c>
      <c r="I12133" s="289">
        <v>0</v>
      </c>
      <c r="J12133" s="214" t="s">
        <v>132</v>
      </c>
      <c r="K12133" s="214"/>
      <c r="L12133" s="214"/>
      <c r="M12133"/>
    </row>
    <row r="12134" spans="1:13" x14ac:dyDescent="0.2">
      <c r="A12134" s="284">
        <v>45431</v>
      </c>
      <c r="B12134" s="285">
        <v>19</v>
      </c>
      <c r="C12134" s="286">
        <v>3866.8265581999999</v>
      </c>
      <c r="D12134" s="287">
        <v>234.79110319999955</v>
      </c>
      <c r="E12134" s="288">
        <v>5500.2456199999997</v>
      </c>
      <c r="F12134" s="288">
        <v>310.55170129999988</v>
      </c>
      <c r="G12134" s="289">
        <v>43</v>
      </c>
      <c r="H12134" s="290">
        <v>9955.4149827000001</v>
      </c>
      <c r="I12134" s="289">
        <v>0</v>
      </c>
      <c r="J12134" s="214" t="s">
        <v>132</v>
      </c>
      <c r="K12134" s="214"/>
      <c r="L12134" s="214"/>
      <c r="M12134"/>
    </row>
    <row r="12135" spans="1:13" x14ac:dyDescent="0.2">
      <c r="A12135" s="284">
        <v>45431</v>
      </c>
      <c r="B12135" s="285">
        <v>20</v>
      </c>
      <c r="C12135" s="286">
        <v>3986.2192022000004</v>
      </c>
      <c r="D12135" s="287">
        <v>243.97478420000004</v>
      </c>
      <c r="E12135" s="288">
        <v>5710.1647899999998</v>
      </c>
      <c r="F12135" s="288">
        <v>327.15145970000049</v>
      </c>
      <c r="G12135" s="289">
        <v>40</v>
      </c>
      <c r="H12135" s="290">
        <v>10307.510236100001</v>
      </c>
      <c r="I12135" s="289">
        <v>0</v>
      </c>
      <c r="J12135" s="214" t="s">
        <v>132</v>
      </c>
      <c r="K12135" s="214"/>
      <c r="L12135" s="214"/>
      <c r="M12135"/>
    </row>
    <row r="12136" spans="1:13" x14ac:dyDescent="0.2">
      <c r="A12136" s="284">
        <v>45431</v>
      </c>
      <c r="B12136" s="285">
        <v>21</v>
      </c>
      <c r="C12136" s="286">
        <v>3861.4806852999995</v>
      </c>
      <c r="D12136" s="287">
        <v>233.65762229999996</v>
      </c>
      <c r="E12136" s="288">
        <v>5652.0109200000006</v>
      </c>
      <c r="F12136" s="288">
        <v>320.81818189999922</v>
      </c>
      <c r="G12136" s="289">
        <v>36</v>
      </c>
      <c r="H12136" s="290">
        <v>10103.967409499997</v>
      </c>
      <c r="I12136" s="289">
        <v>0</v>
      </c>
      <c r="J12136" s="214" t="s">
        <v>132</v>
      </c>
      <c r="K12136" s="214"/>
      <c r="L12136" s="214"/>
      <c r="M12136"/>
    </row>
    <row r="12137" spans="1:13" x14ac:dyDescent="0.2">
      <c r="A12137" s="284">
        <v>45431</v>
      </c>
      <c r="B12137" s="285">
        <v>22</v>
      </c>
      <c r="C12137" s="286">
        <v>3513.7386818</v>
      </c>
      <c r="D12137" s="287">
        <v>206.48714750000019</v>
      </c>
      <c r="E12137" s="288">
        <v>5284.9681200000005</v>
      </c>
      <c r="F12137" s="288">
        <v>291.24117299999943</v>
      </c>
      <c r="G12137" s="289">
        <v>34</v>
      </c>
      <c r="H12137" s="290">
        <v>9330.4351223000012</v>
      </c>
      <c r="I12137" s="289">
        <v>0</v>
      </c>
      <c r="J12137" s="214" t="s">
        <v>132</v>
      </c>
      <c r="K12137" s="214"/>
      <c r="L12137" s="214"/>
      <c r="M12137"/>
    </row>
    <row r="12138" spans="1:13" x14ac:dyDescent="0.2">
      <c r="A12138" s="284">
        <v>45431</v>
      </c>
      <c r="B12138" s="285">
        <v>23</v>
      </c>
      <c r="C12138" s="286">
        <v>3163.6039116000002</v>
      </c>
      <c r="D12138" s="287">
        <v>179.58807520000016</v>
      </c>
      <c r="E12138" s="288">
        <v>4886.6015600000001</v>
      </c>
      <c r="F12138" s="288">
        <v>259.73876349999955</v>
      </c>
      <c r="G12138" s="289">
        <v>33</v>
      </c>
      <c r="H12138" s="290">
        <v>8522.5323102999992</v>
      </c>
      <c r="I12138" s="289">
        <v>0</v>
      </c>
      <c r="J12138" s="214" t="s">
        <v>132</v>
      </c>
      <c r="K12138" s="214"/>
      <c r="L12138" s="214"/>
      <c r="M12138"/>
    </row>
    <row r="12139" spans="1:13" x14ac:dyDescent="0.2">
      <c r="A12139" s="284">
        <v>45431</v>
      </c>
      <c r="B12139" s="285">
        <v>24</v>
      </c>
      <c r="C12139" s="286">
        <v>2950.9242784000003</v>
      </c>
      <c r="D12139" s="287">
        <v>163.42960189999968</v>
      </c>
      <c r="E12139" s="288">
        <v>4741.5564999999997</v>
      </c>
      <c r="F12139" s="288">
        <v>247.52098120000028</v>
      </c>
      <c r="G12139" s="289">
        <v>29</v>
      </c>
      <c r="H12139" s="290">
        <v>8132.4313615000001</v>
      </c>
      <c r="I12139" s="289">
        <v>0</v>
      </c>
      <c r="J12139" s="214" t="s">
        <v>132</v>
      </c>
      <c r="K12139" s="214"/>
      <c r="L12139" s="214"/>
      <c r="M12139"/>
    </row>
    <row r="12140" spans="1:13" x14ac:dyDescent="0.2">
      <c r="A12140" s="284">
        <v>45432</v>
      </c>
      <c r="B12140" s="285">
        <v>1</v>
      </c>
      <c r="C12140" s="286">
        <v>2801.1735538000003</v>
      </c>
      <c r="D12140" s="287">
        <v>152.43699549999968</v>
      </c>
      <c r="E12140" s="288">
        <v>4530.9287100000001</v>
      </c>
      <c r="F12140" s="288">
        <v>233.06898549999914</v>
      </c>
      <c r="G12140" s="289">
        <v>16</v>
      </c>
      <c r="H12140" s="290">
        <v>7733.6082447999988</v>
      </c>
      <c r="I12140" s="289">
        <v>0</v>
      </c>
      <c r="J12140" s="214" t="s">
        <v>132</v>
      </c>
      <c r="K12140" s="214"/>
      <c r="L12140" s="214"/>
      <c r="M12140"/>
    </row>
    <row r="12141" spans="1:13" x14ac:dyDescent="0.2">
      <c r="A12141" s="284">
        <v>45432</v>
      </c>
      <c r="B12141" s="285">
        <v>2</v>
      </c>
      <c r="C12141" s="286">
        <v>2690.3780938</v>
      </c>
      <c r="D12141" s="287">
        <v>144.79738739999985</v>
      </c>
      <c r="E12141" s="288">
        <v>4387.7267000000002</v>
      </c>
      <c r="F12141" s="288">
        <v>223.44697209999958</v>
      </c>
      <c r="G12141" s="289">
        <v>10</v>
      </c>
      <c r="H12141" s="290">
        <v>7456.3491532999997</v>
      </c>
      <c r="I12141" s="289">
        <v>0</v>
      </c>
      <c r="J12141" s="214" t="s">
        <v>132</v>
      </c>
      <c r="K12141" s="214"/>
      <c r="L12141" s="214"/>
      <c r="M12141"/>
    </row>
    <row r="12142" spans="1:13" x14ac:dyDescent="0.2">
      <c r="A12142" s="284">
        <v>45432</v>
      </c>
      <c r="B12142" s="285">
        <v>3</v>
      </c>
      <c r="C12142" s="286">
        <v>2643.3065799999999</v>
      </c>
      <c r="D12142" s="287">
        <v>141.32871250000008</v>
      </c>
      <c r="E12142" s="288">
        <v>4332.8640500000001</v>
      </c>
      <c r="F12142" s="288">
        <v>219.6495462999992</v>
      </c>
      <c r="G12142" s="289">
        <v>11</v>
      </c>
      <c r="H12142" s="290">
        <v>7348.1488887999994</v>
      </c>
      <c r="I12142" s="289">
        <v>0</v>
      </c>
      <c r="J12142" s="214" t="s">
        <v>132</v>
      </c>
      <c r="K12142" s="214"/>
      <c r="L12142" s="214"/>
      <c r="M12142"/>
    </row>
    <row r="12143" spans="1:13" x14ac:dyDescent="0.2">
      <c r="A12143" s="284">
        <v>45432</v>
      </c>
      <c r="B12143" s="285">
        <v>4</v>
      </c>
      <c r="C12143" s="286">
        <v>2680.2736050000003</v>
      </c>
      <c r="D12143" s="287">
        <v>143.4904168999999</v>
      </c>
      <c r="E12143" s="288">
        <v>4402.5232999999998</v>
      </c>
      <c r="F12143" s="288">
        <v>223.05305490000046</v>
      </c>
      <c r="G12143" s="289">
        <v>21</v>
      </c>
      <c r="H12143" s="290">
        <v>7470.3403768000007</v>
      </c>
      <c r="I12143" s="289">
        <v>0</v>
      </c>
      <c r="J12143" s="214" t="s">
        <v>132</v>
      </c>
      <c r="K12143" s="214"/>
      <c r="L12143" s="214"/>
      <c r="M12143"/>
    </row>
    <row r="12144" spans="1:13" x14ac:dyDescent="0.2">
      <c r="A12144" s="284">
        <v>45432</v>
      </c>
      <c r="B12144" s="285">
        <v>5</v>
      </c>
      <c r="C12144" s="286">
        <v>2826.264173</v>
      </c>
      <c r="D12144" s="287">
        <v>153.43648849999974</v>
      </c>
      <c r="E12144" s="288">
        <v>4665.7476700000007</v>
      </c>
      <c r="F12144" s="288">
        <v>239.02981699999964</v>
      </c>
      <c r="G12144" s="289">
        <v>47</v>
      </c>
      <c r="H12144" s="290">
        <v>7931.4781484999994</v>
      </c>
      <c r="I12144" s="289">
        <v>0</v>
      </c>
      <c r="J12144" s="214" t="s">
        <v>132</v>
      </c>
      <c r="K12144" s="214"/>
      <c r="L12144" s="214"/>
      <c r="M12144"/>
    </row>
    <row r="12145" spans="1:13" x14ac:dyDescent="0.2">
      <c r="A12145" s="284">
        <v>45432</v>
      </c>
      <c r="B12145" s="285">
        <v>6</v>
      </c>
      <c r="C12145" s="286">
        <v>2983.7926816999998</v>
      </c>
      <c r="D12145" s="287">
        <v>166.0132983000004</v>
      </c>
      <c r="E12145" s="288">
        <v>5107.6513999999997</v>
      </c>
      <c r="F12145" s="288">
        <v>264.56755020000037</v>
      </c>
      <c r="G12145" s="289">
        <v>55</v>
      </c>
      <c r="H12145" s="290">
        <v>8577.0249302000011</v>
      </c>
      <c r="I12145" s="289">
        <v>0</v>
      </c>
      <c r="J12145" s="214" t="s">
        <v>132</v>
      </c>
      <c r="K12145" s="214"/>
      <c r="L12145" s="214"/>
      <c r="M12145"/>
    </row>
    <row r="12146" spans="1:13" x14ac:dyDescent="0.2">
      <c r="A12146" s="284">
        <v>45432</v>
      </c>
      <c r="B12146" s="285">
        <v>7</v>
      </c>
      <c r="C12146" s="286">
        <v>2799.9790057999999</v>
      </c>
      <c r="D12146" s="287">
        <v>158.51243949999986</v>
      </c>
      <c r="E12146" s="288">
        <v>5481.6800400000002</v>
      </c>
      <c r="F12146" s="288">
        <v>281.10646109999925</v>
      </c>
      <c r="G12146" s="289">
        <v>55</v>
      </c>
      <c r="H12146" s="290">
        <v>8776.2779463999977</v>
      </c>
      <c r="I12146" s="289">
        <v>0</v>
      </c>
      <c r="J12146" s="214" t="s">
        <v>132</v>
      </c>
      <c r="K12146" s="214"/>
      <c r="L12146" s="214"/>
      <c r="M12146"/>
    </row>
    <row r="12147" spans="1:13" x14ac:dyDescent="0.2">
      <c r="A12147" s="284">
        <v>45432</v>
      </c>
      <c r="B12147" s="285">
        <v>8</v>
      </c>
      <c r="C12147" s="286">
        <v>2240.2691046</v>
      </c>
      <c r="D12147" s="287">
        <v>121.37040119999975</v>
      </c>
      <c r="E12147" s="288">
        <v>5413.9807300000002</v>
      </c>
      <c r="F12147" s="288">
        <v>268.29601199999979</v>
      </c>
      <c r="G12147" s="289">
        <v>52</v>
      </c>
      <c r="H12147" s="290">
        <v>8095.9162477999998</v>
      </c>
      <c r="I12147" s="289">
        <v>0</v>
      </c>
      <c r="J12147" s="214" t="s">
        <v>132</v>
      </c>
      <c r="K12147" s="214"/>
      <c r="L12147" s="214"/>
      <c r="M12147"/>
    </row>
    <row r="12148" spans="1:13" x14ac:dyDescent="0.2">
      <c r="A12148" s="284">
        <v>45432</v>
      </c>
      <c r="B12148" s="285">
        <v>9</v>
      </c>
      <c r="C12148" s="286">
        <v>1654.7792878</v>
      </c>
      <c r="D12148" s="287">
        <v>82.845537999999777</v>
      </c>
      <c r="E12148" s="288">
        <v>5076.2160100000001</v>
      </c>
      <c r="F12148" s="288">
        <v>248.23795919999975</v>
      </c>
      <c r="G12148" s="289">
        <v>53</v>
      </c>
      <c r="H12148" s="290">
        <v>7115.0787949999994</v>
      </c>
      <c r="I12148" s="289">
        <v>0</v>
      </c>
      <c r="J12148" s="214" t="s">
        <v>132</v>
      </c>
      <c r="K12148" s="214"/>
      <c r="L12148" s="214"/>
      <c r="M12148"/>
    </row>
    <row r="12149" spans="1:13" x14ac:dyDescent="0.2">
      <c r="A12149" s="284">
        <v>45432</v>
      </c>
      <c r="B12149" s="285">
        <v>10</v>
      </c>
      <c r="C12149" s="286">
        <v>1176.4115165999997</v>
      </c>
      <c r="D12149" s="287">
        <v>52.109108499999962</v>
      </c>
      <c r="E12149" s="288">
        <v>4866.4824900000003</v>
      </c>
      <c r="F12149" s="288">
        <v>226.42085849999967</v>
      </c>
      <c r="G12149" s="289">
        <v>52</v>
      </c>
      <c r="H12149" s="290">
        <v>6373.4239736</v>
      </c>
      <c r="I12149" s="289">
        <v>0</v>
      </c>
      <c r="J12149" s="214" t="s">
        <v>132</v>
      </c>
      <c r="K12149" s="214"/>
      <c r="L12149" s="214"/>
      <c r="M12149"/>
    </row>
    <row r="12150" spans="1:13" x14ac:dyDescent="0.2">
      <c r="A12150" s="284">
        <v>45432</v>
      </c>
      <c r="B12150" s="285">
        <v>11</v>
      </c>
      <c r="C12150" s="286">
        <v>884.83534480000026</v>
      </c>
      <c r="D12150" s="287">
        <v>33.360491400000001</v>
      </c>
      <c r="E12150" s="288">
        <v>4887.4525599999997</v>
      </c>
      <c r="F12150" s="288">
        <v>210.98783120000007</v>
      </c>
      <c r="G12150" s="289">
        <v>53</v>
      </c>
      <c r="H12150" s="290">
        <v>6069.6362274000003</v>
      </c>
      <c r="I12150" s="289">
        <v>0</v>
      </c>
      <c r="J12150" s="214" t="s">
        <v>132</v>
      </c>
      <c r="K12150" s="214"/>
      <c r="L12150" s="214"/>
      <c r="M12150"/>
    </row>
    <row r="12151" spans="1:13" x14ac:dyDescent="0.2">
      <c r="A12151" s="284">
        <v>45432</v>
      </c>
      <c r="B12151" s="285">
        <v>12</v>
      </c>
      <c r="C12151" s="286">
        <v>773.97616850000031</v>
      </c>
      <c r="D12151" s="287">
        <v>26.397771099999972</v>
      </c>
      <c r="E12151" s="288">
        <v>4889.41507</v>
      </c>
      <c r="F12151" s="288">
        <v>202.69783109999935</v>
      </c>
      <c r="G12151" s="289">
        <v>53</v>
      </c>
      <c r="H12151" s="290">
        <v>5945.4868406999994</v>
      </c>
      <c r="I12151" s="289">
        <v>0</v>
      </c>
      <c r="J12151" s="214" t="s">
        <v>132</v>
      </c>
      <c r="K12151" s="214"/>
      <c r="L12151" s="214"/>
      <c r="M12151"/>
    </row>
    <row r="12152" spans="1:13" x14ac:dyDescent="0.2">
      <c r="A12152" s="284">
        <v>45432</v>
      </c>
      <c r="B12152" s="285">
        <v>13</v>
      </c>
      <c r="C12152" s="286">
        <v>849.19205370000009</v>
      </c>
      <c r="D12152" s="287">
        <v>31.202509299999861</v>
      </c>
      <c r="E12152" s="288">
        <v>4909.3079299999999</v>
      </c>
      <c r="F12152" s="288">
        <v>201.62801130000025</v>
      </c>
      <c r="G12152" s="289">
        <v>53</v>
      </c>
      <c r="H12152" s="290">
        <v>6044.3305043</v>
      </c>
      <c r="I12152" s="289">
        <v>0</v>
      </c>
      <c r="J12152" s="214" t="s">
        <v>132</v>
      </c>
      <c r="K12152" s="214"/>
      <c r="L12152" s="214"/>
      <c r="M12152"/>
    </row>
    <row r="12153" spans="1:13" x14ac:dyDescent="0.2">
      <c r="A12153" s="284">
        <v>45432</v>
      </c>
      <c r="B12153" s="285">
        <v>14</v>
      </c>
      <c r="C12153" s="286">
        <v>1060.4108423000002</v>
      </c>
      <c r="D12153" s="287">
        <v>44.947304999999886</v>
      </c>
      <c r="E12153" s="288">
        <v>4811.4141399999999</v>
      </c>
      <c r="F12153" s="288">
        <v>206.41251289999946</v>
      </c>
      <c r="G12153" s="289">
        <v>55</v>
      </c>
      <c r="H12153" s="290">
        <v>6178.1848001999997</v>
      </c>
      <c r="I12153" s="289">
        <v>0</v>
      </c>
      <c r="J12153" s="214" t="s">
        <v>132</v>
      </c>
      <c r="K12153" s="214"/>
      <c r="L12153" s="214"/>
      <c r="M12153"/>
    </row>
    <row r="12154" spans="1:13" x14ac:dyDescent="0.2">
      <c r="A12154" s="284">
        <v>45432</v>
      </c>
      <c r="B12154" s="285">
        <v>15</v>
      </c>
      <c r="C12154" s="286">
        <v>1471.2199213000004</v>
      </c>
      <c r="D12154" s="287">
        <v>71.62501979999962</v>
      </c>
      <c r="E12154" s="288">
        <v>4808.9916400000002</v>
      </c>
      <c r="F12154" s="288">
        <v>221.18982219999998</v>
      </c>
      <c r="G12154" s="289">
        <v>56</v>
      </c>
      <c r="H12154" s="290">
        <v>6629.0264033000003</v>
      </c>
      <c r="I12154" s="289">
        <v>0</v>
      </c>
      <c r="J12154" s="214" t="s">
        <v>132</v>
      </c>
      <c r="K12154" s="214"/>
      <c r="L12154" s="214"/>
      <c r="M12154"/>
    </row>
    <row r="12155" spans="1:13" x14ac:dyDescent="0.2">
      <c r="A12155" s="284">
        <v>45432</v>
      </c>
      <c r="B12155" s="285">
        <v>16</v>
      </c>
      <c r="C12155" s="286">
        <v>2073.5079741000004</v>
      </c>
      <c r="D12155" s="287">
        <v>110.6960398999997</v>
      </c>
      <c r="E12155" s="288">
        <v>5006.6487299999999</v>
      </c>
      <c r="F12155" s="288">
        <v>247.63234599999942</v>
      </c>
      <c r="G12155" s="289">
        <v>55</v>
      </c>
      <c r="H12155" s="290">
        <v>7493.4850899999992</v>
      </c>
      <c r="I12155" s="289">
        <v>0</v>
      </c>
      <c r="J12155" s="214" t="s">
        <v>132</v>
      </c>
      <c r="K12155" s="214"/>
      <c r="L12155" s="214"/>
      <c r="M12155"/>
    </row>
    <row r="12156" spans="1:13" x14ac:dyDescent="0.2">
      <c r="A12156" s="284">
        <v>45432</v>
      </c>
      <c r="B12156" s="285">
        <v>17</v>
      </c>
      <c r="C12156" s="286">
        <v>2812.2868439999997</v>
      </c>
      <c r="D12156" s="287">
        <v>163.52737599999986</v>
      </c>
      <c r="E12156" s="288">
        <v>5414.9211100000002</v>
      </c>
      <c r="F12156" s="288">
        <v>289.89817249999942</v>
      </c>
      <c r="G12156" s="289">
        <v>55</v>
      </c>
      <c r="H12156" s="290">
        <v>8735.6335024999989</v>
      </c>
      <c r="I12156" s="289">
        <v>0</v>
      </c>
      <c r="J12156" s="214" t="s">
        <v>132</v>
      </c>
      <c r="K12156" s="214"/>
      <c r="L12156" s="214"/>
      <c r="M12156"/>
    </row>
    <row r="12157" spans="1:13" x14ac:dyDescent="0.2">
      <c r="A12157" s="284">
        <v>45432</v>
      </c>
      <c r="B12157" s="285">
        <v>18</v>
      </c>
      <c r="C12157" s="286">
        <v>3598.4987827999998</v>
      </c>
      <c r="D12157" s="287">
        <v>221.5448731999997</v>
      </c>
      <c r="E12157" s="288">
        <v>5789.4270900000001</v>
      </c>
      <c r="F12157" s="288">
        <v>330.48946879999949</v>
      </c>
      <c r="G12157" s="289">
        <v>55</v>
      </c>
      <c r="H12157" s="290">
        <v>9994.9602147999976</v>
      </c>
      <c r="I12157" s="289">
        <v>0</v>
      </c>
      <c r="J12157" s="214" t="s">
        <v>132</v>
      </c>
      <c r="K12157" s="214"/>
      <c r="L12157" s="214"/>
      <c r="M12157"/>
    </row>
    <row r="12158" spans="1:13" x14ac:dyDescent="0.2">
      <c r="A12158" s="284">
        <v>45432</v>
      </c>
      <c r="B12158" s="285">
        <v>19</v>
      </c>
      <c r="C12158" s="286">
        <v>4063.7537643999995</v>
      </c>
      <c r="D12158" s="287">
        <v>254.89562259999957</v>
      </c>
      <c r="E12158" s="288">
        <v>6005.9359400000003</v>
      </c>
      <c r="F12158" s="288">
        <v>351.55405100000007</v>
      </c>
      <c r="G12158" s="289">
        <v>53</v>
      </c>
      <c r="H12158" s="290">
        <v>10729.139378</v>
      </c>
      <c r="I12158" s="289">
        <v>0</v>
      </c>
      <c r="J12158" s="214" t="s">
        <v>132</v>
      </c>
      <c r="K12158" s="214"/>
      <c r="L12158" s="214"/>
      <c r="M12158"/>
    </row>
    <row r="12159" spans="1:13" x14ac:dyDescent="0.2">
      <c r="A12159" s="284">
        <v>45432</v>
      </c>
      <c r="B12159" s="285">
        <v>20</v>
      </c>
      <c r="C12159" s="286">
        <v>4220.7198494000004</v>
      </c>
      <c r="D12159" s="287">
        <v>266.04496669999935</v>
      </c>
      <c r="E12159" s="288">
        <v>6126.5043999999998</v>
      </c>
      <c r="F12159" s="288">
        <v>362.20873279999978</v>
      </c>
      <c r="G12159" s="289">
        <v>50</v>
      </c>
      <c r="H12159" s="290">
        <v>11025.477948899999</v>
      </c>
      <c r="I12159" s="289">
        <v>0</v>
      </c>
      <c r="J12159" s="214" t="s">
        <v>132</v>
      </c>
      <c r="K12159" s="214"/>
      <c r="L12159" s="214"/>
      <c r="M12159"/>
    </row>
    <row r="12160" spans="1:13" x14ac:dyDescent="0.2">
      <c r="A12160" s="284">
        <v>45432</v>
      </c>
      <c r="B12160" s="285">
        <v>21</v>
      </c>
      <c r="C12160" s="286">
        <v>4114.1861409999992</v>
      </c>
      <c r="D12160" s="287">
        <v>255.47759579999993</v>
      </c>
      <c r="E12160" s="288">
        <v>6010.49946</v>
      </c>
      <c r="F12160" s="288">
        <v>350.24701449999975</v>
      </c>
      <c r="G12160" s="289">
        <v>43</v>
      </c>
      <c r="H12160" s="290">
        <v>10773.410211300001</v>
      </c>
      <c r="I12160" s="289">
        <v>0</v>
      </c>
      <c r="J12160" s="214" t="s">
        <v>132</v>
      </c>
      <c r="K12160" s="214"/>
      <c r="L12160" s="214"/>
      <c r="M12160"/>
    </row>
    <row r="12161" spans="1:13" x14ac:dyDescent="0.2">
      <c r="A12161" s="284">
        <v>45432</v>
      </c>
      <c r="B12161" s="285">
        <v>22</v>
      </c>
      <c r="C12161" s="286">
        <v>3784.0492217999999</v>
      </c>
      <c r="D12161" s="287">
        <v>225.84614869999996</v>
      </c>
      <c r="E12161" s="288">
        <v>5578.9308499999997</v>
      </c>
      <c r="F12161" s="288">
        <v>311.79856210000071</v>
      </c>
      <c r="G12161" s="289">
        <v>38</v>
      </c>
      <c r="H12161" s="290">
        <v>9938.6247825999999</v>
      </c>
      <c r="I12161" s="289">
        <v>0</v>
      </c>
      <c r="J12161" s="214" t="s">
        <v>132</v>
      </c>
      <c r="K12161" s="214"/>
      <c r="L12161" s="214"/>
      <c r="M12161"/>
    </row>
    <row r="12162" spans="1:13" x14ac:dyDescent="0.2">
      <c r="A12162" s="284">
        <v>45432</v>
      </c>
      <c r="B12162" s="285">
        <v>23</v>
      </c>
      <c r="C12162" s="286">
        <v>3455.2121262000001</v>
      </c>
      <c r="D12162" s="287">
        <v>199.97385039999995</v>
      </c>
      <c r="E12162" s="288">
        <v>5146.3010400000003</v>
      </c>
      <c r="F12162" s="288">
        <v>277.65428979999979</v>
      </c>
      <c r="G12162" s="289">
        <v>33</v>
      </c>
      <c r="H12162" s="290">
        <v>9112.1413064000008</v>
      </c>
      <c r="I12162" s="289">
        <v>0</v>
      </c>
      <c r="J12162" s="214" t="s">
        <v>132</v>
      </c>
      <c r="K12162" s="214"/>
      <c r="L12162" s="214"/>
      <c r="M12162"/>
    </row>
    <row r="12163" spans="1:13" x14ac:dyDescent="0.2">
      <c r="A12163" s="284">
        <v>45432</v>
      </c>
      <c r="B12163" s="285">
        <v>24</v>
      </c>
      <c r="C12163" s="286">
        <v>3264.6825920000001</v>
      </c>
      <c r="D12163" s="287">
        <v>184.1874657000001</v>
      </c>
      <c r="E12163" s="288">
        <v>4947.0338999999994</v>
      </c>
      <c r="F12163" s="288">
        <v>262.82501670000056</v>
      </c>
      <c r="G12163" s="289">
        <v>29</v>
      </c>
      <c r="H12163" s="290">
        <v>8687.7289744000009</v>
      </c>
      <c r="I12163" s="289">
        <v>0</v>
      </c>
      <c r="J12163" s="214" t="s">
        <v>132</v>
      </c>
      <c r="K12163" s="214"/>
      <c r="L12163" s="214"/>
      <c r="M12163"/>
    </row>
    <row r="12164" spans="1:13" x14ac:dyDescent="0.2">
      <c r="A12164" s="284">
        <v>45433</v>
      </c>
      <c r="B12164" s="285">
        <v>1</v>
      </c>
      <c r="C12164" s="286">
        <v>3112.4255760999999</v>
      </c>
      <c r="D12164" s="287">
        <v>172.36475150000018</v>
      </c>
      <c r="E12164" s="288">
        <v>4730.2804900000001</v>
      </c>
      <c r="F12164" s="288">
        <v>245.72278749999987</v>
      </c>
      <c r="G12164" s="289">
        <v>17</v>
      </c>
      <c r="H12164" s="290">
        <v>8277.7936050999997</v>
      </c>
      <c r="I12164" s="289">
        <v>0</v>
      </c>
      <c r="J12164" s="214" t="s">
        <v>132</v>
      </c>
      <c r="K12164" s="214"/>
      <c r="L12164" s="214"/>
      <c r="M12164"/>
    </row>
    <row r="12165" spans="1:13" x14ac:dyDescent="0.2">
      <c r="A12165" s="284">
        <v>45433</v>
      </c>
      <c r="B12165" s="285">
        <v>2</v>
      </c>
      <c r="C12165" s="286">
        <v>3016.4143888999997</v>
      </c>
      <c r="D12165" s="287">
        <v>164.70020320000017</v>
      </c>
      <c r="E12165" s="288">
        <v>4561.5800600000002</v>
      </c>
      <c r="F12165" s="288">
        <v>233.63099009999951</v>
      </c>
      <c r="G12165" s="289">
        <v>12</v>
      </c>
      <c r="H12165" s="290">
        <v>7988.3256421999995</v>
      </c>
      <c r="I12165" s="289">
        <v>0</v>
      </c>
      <c r="J12165" s="214" t="s">
        <v>132</v>
      </c>
      <c r="K12165" s="214"/>
      <c r="L12165" s="214"/>
      <c r="M12165"/>
    </row>
    <row r="12166" spans="1:13" x14ac:dyDescent="0.2">
      <c r="A12166" s="284">
        <v>45433</v>
      </c>
      <c r="B12166" s="285">
        <v>3</v>
      </c>
      <c r="C12166" s="286">
        <v>2965.0327539</v>
      </c>
      <c r="D12166" s="287">
        <v>160.65569940000029</v>
      </c>
      <c r="E12166" s="288">
        <v>4475.2921399999996</v>
      </c>
      <c r="F12166" s="288">
        <v>227.93739900000037</v>
      </c>
      <c r="G12166" s="289">
        <v>13</v>
      </c>
      <c r="H12166" s="290">
        <v>7841.9179923000002</v>
      </c>
      <c r="I12166" s="289">
        <v>0</v>
      </c>
      <c r="J12166" s="214" t="s">
        <v>132</v>
      </c>
      <c r="K12166" s="214"/>
      <c r="L12166" s="214"/>
      <c r="M12166"/>
    </row>
    <row r="12167" spans="1:13" x14ac:dyDescent="0.2">
      <c r="A12167" s="284">
        <v>45433</v>
      </c>
      <c r="B12167" s="285">
        <v>4</v>
      </c>
      <c r="C12167" s="286">
        <v>2998.9118516000003</v>
      </c>
      <c r="D12167" s="287">
        <v>162.32793339999981</v>
      </c>
      <c r="E12167" s="288">
        <v>4528.61474</v>
      </c>
      <c r="F12167" s="288">
        <v>230.0572514000005</v>
      </c>
      <c r="G12167" s="289">
        <v>24</v>
      </c>
      <c r="H12167" s="290">
        <v>7943.9117764000011</v>
      </c>
      <c r="I12167" s="289">
        <v>0</v>
      </c>
      <c r="J12167" s="214" t="s">
        <v>132</v>
      </c>
      <c r="K12167" s="214"/>
      <c r="L12167" s="214"/>
      <c r="M12167"/>
    </row>
    <row r="12168" spans="1:13" x14ac:dyDescent="0.2">
      <c r="A12168" s="284">
        <v>45433</v>
      </c>
      <c r="B12168" s="285">
        <v>5</v>
      </c>
      <c r="C12168" s="286">
        <v>3134.1300733999997</v>
      </c>
      <c r="D12168" s="287">
        <v>171.75684439999995</v>
      </c>
      <c r="E12168" s="288">
        <v>4763.2268799999993</v>
      </c>
      <c r="F12168" s="288">
        <v>245.56051939999998</v>
      </c>
      <c r="G12168" s="289">
        <v>48</v>
      </c>
      <c r="H12168" s="290">
        <v>8362.6743171999988</v>
      </c>
      <c r="I12168" s="289">
        <v>0</v>
      </c>
      <c r="J12168" s="214" t="s">
        <v>132</v>
      </c>
      <c r="K12168" s="214"/>
      <c r="L12168" s="214"/>
      <c r="M12168"/>
    </row>
    <row r="12169" spans="1:13" x14ac:dyDescent="0.2">
      <c r="A12169" s="284">
        <v>45433</v>
      </c>
      <c r="B12169" s="285">
        <v>6</v>
      </c>
      <c r="C12169" s="286">
        <v>3223.7272000000003</v>
      </c>
      <c r="D12169" s="287">
        <v>180.53156990000002</v>
      </c>
      <c r="E12169" s="288">
        <v>5260.8159599999999</v>
      </c>
      <c r="F12169" s="288">
        <v>270.62399750000077</v>
      </c>
      <c r="G12169" s="289">
        <v>54</v>
      </c>
      <c r="H12169" s="290">
        <v>8989.6987274000003</v>
      </c>
      <c r="I12169" s="289">
        <v>0</v>
      </c>
      <c r="J12169" s="214" t="s">
        <v>132</v>
      </c>
      <c r="K12169" s="214"/>
      <c r="L12169" s="214"/>
      <c r="M12169"/>
    </row>
    <row r="12170" spans="1:13" x14ac:dyDescent="0.2">
      <c r="A12170" s="284">
        <v>45433</v>
      </c>
      <c r="B12170" s="285">
        <v>7</v>
      </c>
      <c r="C12170" s="286">
        <v>2968.4828567</v>
      </c>
      <c r="D12170" s="287">
        <v>167.31456919999982</v>
      </c>
      <c r="E12170" s="288">
        <v>5395.7000799999996</v>
      </c>
      <c r="F12170" s="288">
        <v>285.52540690000023</v>
      </c>
      <c r="G12170" s="289">
        <v>56</v>
      </c>
      <c r="H12170" s="290">
        <v>8873.0229127999992</v>
      </c>
      <c r="I12170" s="289">
        <v>0</v>
      </c>
      <c r="J12170" s="214" t="s">
        <v>132</v>
      </c>
      <c r="K12170" s="214"/>
      <c r="L12170" s="214"/>
      <c r="M12170"/>
    </row>
    <row r="12171" spans="1:13" x14ac:dyDescent="0.2">
      <c r="A12171" s="284">
        <v>45433</v>
      </c>
      <c r="B12171" s="285">
        <v>8</v>
      </c>
      <c r="C12171" s="286">
        <v>2370.1851093999999</v>
      </c>
      <c r="D12171" s="287">
        <v>127.9095400999999</v>
      </c>
      <c r="E12171" s="288">
        <v>5344.9106300000003</v>
      </c>
      <c r="F12171" s="288">
        <v>272.88364649999949</v>
      </c>
      <c r="G12171" s="289">
        <v>56</v>
      </c>
      <c r="H12171" s="290">
        <v>8171.8889259999996</v>
      </c>
      <c r="I12171" s="289">
        <v>0</v>
      </c>
      <c r="J12171" s="214" t="s">
        <v>132</v>
      </c>
      <c r="K12171" s="214"/>
      <c r="L12171" s="214"/>
      <c r="M12171"/>
    </row>
    <row r="12172" spans="1:13" x14ac:dyDescent="0.2">
      <c r="A12172" s="284">
        <v>45433</v>
      </c>
      <c r="B12172" s="285">
        <v>9</v>
      </c>
      <c r="C12172" s="286">
        <v>1776.8273712</v>
      </c>
      <c r="D12172" s="287">
        <v>88.17820959999986</v>
      </c>
      <c r="E12172" s="288">
        <v>5121.4666399999996</v>
      </c>
      <c r="F12172" s="288">
        <v>252.59213139999974</v>
      </c>
      <c r="G12172" s="289">
        <v>55</v>
      </c>
      <c r="H12172" s="290">
        <v>7294.0643521999991</v>
      </c>
      <c r="I12172" s="289">
        <v>0</v>
      </c>
      <c r="J12172" s="214" t="s">
        <v>132</v>
      </c>
      <c r="K12172" s="214"/>
      <c r="L12172" s="214"/>
      <c r="M12172"/>
    </row>
    <row r="12173" spans="1:13" x14ac:dyDescent="0.2">
      <c r="A12173" s="284">
        <v>45433</v>
      </c>
      <c r="B12173" s="285">
        <v>10</v>
      </c>
      <c r="C12173" s="286">
        <v>1311.3994548000001</v>
      </c>
      <c r="D12173" s="287">
        <v>57.910673199999707</v>
      </c>
      <c r="E12173" s="288">
        <v>4840.4539800000002</v>
      </c>
      <c r="F12173" s="288">
        <v>230.78165919999992</v>
      </c>
      <c r="G12173" s="289">
        <v>54</v>
      </c>
      <c r="H12173" s="290">
        <v>6494.5457672000002</v>
      </c>
      <c r="I12173" s="289">
        <v>0</v>
      </c>
      <c r="J12173" s="214" t="s">
        <v>132</v>
      </c>
      <c r="K12173" s="214"/>
      <c r="L12173" s="214"/>
      <c r="M12173"/>
    </row>
    <row r="12174" spans="1:13" x14ac:dyDescent="0.2">
      <c r="A12174" s="284">
        <v>45433</v>
      </c>
      <c r="B12174" s="285">
        <v>11</v>
      </c>
      <c r="C12174" s="286">
        <v>1047.8435728999998</v>
      </c>
      <c r="D12174" s="287">
        <v>40.896311699999586</v>
      </c>
      <c r="E12174" s="288">
        <v>4912.0305499999995</v>
      </c>
      <c r="F12174" s="288">
        <v>216.85297619999983</v>
      </c>
      <c r="G12174" s="289">
        <v>51</v>
      </c>
      <c r="H12174" s="290">
        <v>6268.623410799999</v>
      </c>
      <c r="I12174" s="289">
        <v>0</v>
      </c>
      <c r="J12174" s="214" t="s">
        <v>132</v>
      </c>
      <c r="K12174" s="214"/>
      <c r="L12174" s="214"/>
      <c r="M12174"/>
    </row>
    <row r="12175" spans="1:13" x14ac:dyDescent="0.2">
      <c r="A12175" s="284">
        <v>45433</v>
      </c>
      <c r="B12175" s="285">
        <v>12</v>
      </c>
      <c r="C12175" s="286">
        <v>983.78724120000015</v>
      </c>
      <c r="D12175" s="287">
        <v>36.933371900000054</v>
      </c>
      <c r="E12175" s="288">
        <v>4681.57546</v>
      </c>
      <c r="F12175" s="288">
        <v>211.98128369999995</v>
      </c>
      <c r="G12175" s="289">
        <v>54</v>
      </c>
      <c r="H12175" s="290">
        <v>5968.2773568000002</v>
      </c>
      <c r="I12175" s="289">
        <v>0</v>
      </c>
      <c r="J12175" s="214" t="s">
        <v>132</v>
      </c>
      <c r="K12175" s="214"/>
      <c r="L12175" s="214"/>
      <c r="M12175"/>
    </row>
    <row r="12176" spans="1:13" x14ac:dyDescent="0.2">
      <c r="A12176" s="284">
        <v>45433</v>
      </c>
      <c r="B12176" s="285">
        <v>13</v>
      </c>
      <c r="C12176" s="286">
        <v>1117.9761960000001</v>
      </c>
      <c r="D12176" s="287">
        <v>45.346922000000149</v>
      </c>
      <c r="E12176" s="288">
        <v>4806.2419900000004</v>
      </c>
      <c r="F12176" s="288">
        <v>215.22651609999957</v>
      </c>
      <c r="G12176" s="289">
        <v>55</v>
      </c>
      <c r="H12176" s="290">
        <v>6239.7916241000003</v>
      </c>
      <c r="I12176" s="289">
        <v>0</v>
      </c>
      <c r="J12176" s="214" t="s">
        <v>132</v>
      </c>
      <c r="K12176" s="214"/>
      <c r="L12176" s="214"/>
      <c r="M12176"/>
    </row>
    <row r="12177" spans="1:13" x14ac:dyDescent="0.2">
      <c r="A12177" s="284">
        <v>45433</v>
      </c>
      <c r="B12177" s="285">
        <v>14</v>
      </c>
      <c r="C12177" s="286">
        <v>1377.7765245999999</v>
      </c>
      <c r="D12177" s="287">
        <v>62.387956000000287</v>
      </c>
      <c r="E12177" s="288">
        <v>4800.0547799999995</v>
      </c>
      <c r="F12177" s="288">
        <v>225.53263810000044</v>
      </c>
      <c r="G12177" s="289">
        <v>59</v>
      </c>
      <c r="H12177" s="290">
        <v>6524.7518987000003</v>
      </c>
      <c r="I12177" s="289">
        <v>0</v>
      </c>
      <c r="J12177" s="214" t="s">
        <v>132</v>
      </c>
      <c r="K12177" s="214"/>
      <c r="L12177" s="214"/>
      <c r="M12177"/>
    </row>
    <row r="12178" spans="1:13" x14ac:dyDescent="0.2">
      <c r="A12178" s="284">
        <v>45433</v>
      </c>
      <c r="B12178" s="285">
        <v>15</v>
      </c>
      <c r="C12178" s="286">
        <v>1823.5595306</v>
      </c>
      <c r="D12178" s="287">
        <v>93.339835300000288</v>
      </c>
      <c r="E12178" s="288">
        <v>5043.7001899999996</v>
      </c>
      <c r="F12178" s="288">
        <v>245.92528250000032</v>
      </c>
      <c r="G12178" s="289">
        <v>58</v>
      </c>
      <c r="H12178" s="290">
        <v>7264.5248384000006</v>
      </c>
      <c r="I12178" s="289">
        <v>0</v>
      </c>
      <c r="J12178" s="214" t="s">
        <v>132</v>
      </c>
      <c r="K12178" s="214"/>
      <c r="L12178" s="214"/>
      <c r="M12178"/>
    </row>
    <row r="12179" spans="1:13" x14ac:dyDescent="0.2">
      <c r="A12179" s="284">
        <v>45433</v>
      </c>
      <c r="B12179" s="285">
        <v>16</v>
      </c>
      <c r="C12179" s="286">
        <v>2449.5043660000001</v>
      </c>
      <c r="D12179" s="287">
        <v>138.28049539999967</v>
      </c>
      <c r="E12179" s="288">
        <v>5442.5036700000001</v>
      </c>
      <c r="F12179" s="288">
        <v>278.76666610000029</v>
      </c>
      <c r="G12179" s="289">
        <v>58</v>
      </c>
      <c r="H12179" s="290">
        <v>8367.0551974999998</v>
      </c>
      <c r="I12179" s="289">
        <v>0</v>
      </c>
      <c r="J12179" s="214" t="s">
        <v>132</v>
      </c>
      <c r="K12179" s="214"/>
      <c r="L12179" s="214"/>
      <c r="M12179"/>
    </row>
    <row r="12180" spans="1:13" x14ac:dyDescent="0.2">
      <c r="A12180" s="284">
        <v>45433</v>
      </c>
      <c r="B12180" s="285">
        <v>17</v>
      </c>
      <c r="C12180" s="286">
        <v>3201.1853648000001</v>
      </c>
      <c r="D12180" s="287">
        <v>196.17746739999959</v>
      </c>
      <c r="E12180" s="288">
        <v>5973.3624200000004</v>
      </c>
      <c r="F12180" s="288">
        <v>324.52153449999969</v>
      </c>
      <c r="G12180" s="289">
        <v>59</v>
      </c>
      <c r="H12180" s="290">
        <v>9754.2467866999996</v>
      </c>
      <c r="I12180" s="289">
        <v>0</v>
      </c>
      <c r="J12180" s="214" t="s">
        <v>132</v>
      </c>
      <c r="K12180" s="214"/>
      <c r="L12180" s="214"/>
      <c r="M12180"/>
    </row>
    <row r="12181" spans="1:13" x14ac:dyDescent="0.2">
      <c r="A12181" s="284">
        <v>45433</v>
      </c>
      <c r="B12181" s="285">
        <v>18</v>
      </c>
      <c r="C12181" s="286">
        <v>3962.7200812999999</v>
      </c>
      <c r="D12181" s="287">
        <v>255.55873919999959</v>
      </c>
      <c r="E12181" s="288">
        <v>6158.0738299999994</v>
      </c>
      <c r="F12181" s="288">
        <v>364.82442380000066</v>
      </c>
      <c r="G12181" s="289">
        <v>58</v>
      </c>
      <c r="H12181" s="290">
        <v>10799.1770743</v>
      </c>
      <c r="I12181" s="289">
        <v>0</v>
      </c>
      <c r="J12181" s="214" t="s">
        <v>132</v>
      </c>
      <c r="K12181" s="214"/>
      <c r="L12181" s="214"/>
      <c r="M12181"/>
    </row>
    <row r="12182" spans="1:13" x14ac:dyDescent="0.2">
      <c r="A12182" s="284">
        <v>45433</v>
      </c>
      <c r="B12182" s="285">
        <v>19</v>
      </c>
      <c r="C12182" s="286">
        <v>4388.7262683999998</v>
      </c>
      <c r="D12182" s="287">
        <v>286.63960150000042</v>
      </c>
      <c r="E12182" s="288">
        <v>6306.4467799999993</v>
      </c>
      <c r="F12182" s="288">
        <v>381.62269500000002</v>
      </c>
      <c r="G12182" s="289">
        <v>55</v>
      </c>
      <c r="H12182" s="290">
        <v>11418.435344899999</v>
      </c>
      <c r="I12182" s="289">
        <v>0</v>
      </c>
      <c r="J12182" s="214" t="s">
        <v>132</v>
      </c>
      <c r="K12182" s="214"/>
      <c r="L12182" s="214"/>
      <c r="M12182"/>
    </row>
    <row r="12183" spans="1:13" x14ac:dyDescent="0.2">
      <c r="A12183" s="284">
        <v>45433</v>
      </c>
      <c r="B12183" s="285">
        <v>20</v>
      </c>
      <c r="C12183" s="286">
        <v>4488.6258134999998</v>
      </c>
      <c r="D12183" s="287">
        <v>293.7852082</v>
      </c>
      <c r="E12183" s="288">
        <v>6367.5606899999993</v>
      </c>
      <c r="F12183" s="288">
        <v>387.35106540000015</v>
      </c>
      <c r="G12183" s="289">
        <v>50</v>
      </c>
      <c r="H12183" s="290">
        <v>11587.3227771</v>
      </c>
      <c r="I12183" s="289">
        <v>0</v>
      </c>
      <c r="J12183" s="214" t="s">
        <v>132</v>
      </c>
      <c r="K12183" s="214"/>
      <c r="L12183" s="214"/>
      <c r="M12183"/>
    </row>
    <row r="12184" spans="1:13" x14ac:dyDescent="0.2">
      <c r="A12184" s="284">
        <v>45433</v>
      </c>
      <c r="B12184" s="285">
        <v>21</v>
      </c>
      <c r="C12184" s="286">
        <v>4333.5647296000006</v>
      </c>
      <c r="D12184" s="287">
        <v>278.54344580000009</v>
      </c>
      <c r="E12184" s="288">
        <v>6194.33997</v>
      </c>
      <c r="F12184" s="288">
        <v>370.84710030000042</v>
      </c>
      <c r="G12184" s="289">
        <v>44</v>
      </c>
      <c r="H12184" s="290">
        <v>11221.295245700003</v>
      </c>
      <c r="I12184" s="289">
        <v>0</v>
      </c>
      <c r="J12184" s="214" t="s">
        <v>132</v>
      </c>
      <c r="K12184" s="214"/>
      <c r="L12184" s="214"/>
      <c r="M12184"/>
    </row>
    <row r="12185" spans="1:13" x14ac:dyDescent="0.2">
      <c r="A12185" s="284">
        <v>45433</v>
      </c>
      <c r="B12185" s="285">
        <v>22</v>
      </c>
      <c r="C12185" s="286">
        <v>3942.8070309</v>
      </c>
      <c r="D12185" s="287">
        <v>244.0759791000001</v>
      </c>
      <c r="E12185" s="288">
        <v>5736.15427</v>
      </c>
      <c r="F12185" s="288">
        <v>328.58074800000031</v>
      </c>
      <c r="G12185" s="289">
        <v>38</v>
      </c>
      <c r="H12185" s="290">
        <v>10289.618028000001</v>
      </c>
      <c r="I12185" s="289">
        <v>0</v>
      </c>
      <c r="J12185" s="214" t="s">
        <v>132</v>
      </c>
      <c r="K12185" s="214"/>
      <c r="L12185" s="214"/>
      <c r="M12185"/>
    </row>
    <row r="12186" spans="1:13" x14ac:dyDescent="0.2">
      <c r="A12186" s="284">
        <v>45433</v>
      </c>
      <c r="B12186" s="285">
        <v>23</v>
      </c>
      <c r="C12186" s="286">
        <v>3580.9389391999998</v>
      </c>
      <c r="D12186" s="287">
        <v>213.35679909999999</v>
      </c>
      <c r="E12186" s="288">
        <v>5264.5305900000003</v>
      </c>
      <c r="F12186" s="288">
        <v>289.81233059999977</v>
      </c>
      <c r="G12186" s="289">
        <v>35</v>
      </c>
      <c r="H12186" s="290">
        <v>9383.6386588999994</v>
      </c>
      <c r="I12186" s="289">
        <v>0</v>
      </c>
      <c r="J12186" s="214" t="s">
        <v>132</v>
      </c>
      <c r="K12186" s="214"/>
      <c r="L12186" s="214"/>
      <c r="M12186"/>
    </row>
    <row r="12187" spans="1:13" x14ac:dyDescent="0.2">
      <c r="A12187" s="284">
        <v>45433</v>
      </c>
      <c r="B12187" s="285">
        <v>24</v>
      </c>
      <c r="C12187" s="286">
        <v>3365.4884364999998</v>
      </c>
      <c r="D12187" s="287">
        <v>196.06550619999982</v>
      </c>
      <c r="E12187" s="288">
        <v>5071.5141700000004</v>
      </c>
      <c r="F12187" s="288">
        <v>273.98208650000015</v>
      </c>
      <c r="G12187" s="289">
        <v>29</v>
      </c>
      <c r="H12187" s="290">
        <v>8936.050199199999</v>
      </c>
      <c r="I12187" s="289">
        <v>0</v>
      </c>
      <c r="J12187" s="214" t="s">
        <v>132</v>
      </c>
      <c r="K12187" s="214"/>
      <c r="L12187" s="214"/>
      <c r="M12187"/>
    </row>
    <row r="12188" spans="1:13" x14ac:dyDescent="0.2">
      <c r="A12188" s="284">
        <v>45434</v>
      </c>
      <c r="B12188" s="285">
        <v>1</v>
      </c>
      <c r="C12188" s="286">
        <v>3193.3276994999997</v>
      </c>
      <c r="D12188" s="287">
        <v>181.74899180000025</v>
      </c>
      <c r="E12188" s="288">
        <v>4986.1419500000002</v>
      </c>
      <c r="F12188" s="288">
        <v>253.98074559999986</v>
      </c>
      <c r="G12188" s="289">
        <v>17</v>
      </c>
      <c r="H12188" s="290">
        <v>8632.1993868999998</v>
      </c>
      <c r="I12188" s="289">
        <v>0</v>
      </c>
      <c r="J12188" s="214" t="s">
        <v>132</v>
      </c>
      <c r="K12188" s="214"/>
      <c r="L12188" s="214"/>
      <c r="M12188"/>
    </row>
    <row r="12189" spans="1:13" x14ac:dyDescent="0.2">
      <c r="A12189" s="284">
        <v>45434</v>
      </c>
      <c r="B12189" s="285">
        <v>2</v>
      </c>
      <c r="C12189" s="286">
        <v>3073.5429669</v>
      </c>
      <c r="D12189" s="287">
        <v>172.49237139999988</v>
      </c>
      <c r="E12189" s="288">
        <v>5146.6107400000001</v>
      </c>
      <c r="F12189" s="288">
        <v>240.61350249999941</v>
      </c>
      <c r="G12189" s="289">
        <v>12</v>
      </c>
      <c r="H12189" s="290">
        <v>8645.2595808000005</v>
      </c>
      <c r="I12189" s="289">
        <v>0</v>
      </c>
      <c r="J12189" s="214" t="s">
        <v>132</v>
      </c>
      <c r="K12189" s="214"/>
      <c r="L12189" s="214"/>
      <c r="M12189"/>
    </row>
    <row r="12190" spans="1:13" x14ac:dyDescent="0.2">
      <c r="A12190" s="284">
        <v>45434</v>
      </c>
      <c r="B12190" s="285">
        <v>3</v>
      </c>
      <c r="C12190" s="286">
        <v>3005.8517259</v>
      </c>
      <c r="D12190" s="287">
        <v>167.37686889999978</v>
      </c>
      <c r="E12190" s="288">
        <v>5258.8660499999996</v>
      </c>
      <c r="F12190" s="288">
        <v>233.59044910000102</v>
      </c>
      <c r="G12190" s="289">
        <v>13</v>
      </c>
      <c r="H12190" s="290">
        <v>8678.6850938999996</v>
      </c>
      <c r="I12190" s="289">
        <v>0</v>
      </c>
      <c r="J12190" s="214" t="s">
        <v>132</v>
      </c>
      <c r="K12190" s="214"/>
      <c r="L12190" s="214"/>
      <c r="M12190"/>
    </row>
    <row r="12191" spans="1:13" x14ac:dyDescent="0.2">
      <c r="A12191" s="284">
        <v>45434</v>
      </c>
      <c r="B12191" s="285">
        <v>4</v>
      </c>
      <c r="C12191" s="286">
        <v>3023.4703885999998</v>
      </c>
      <c r="D12191" s="287">
        <v>168.24799480000001</v>
      </c>
      <c r="E12191" s="288">
        <v>5270.40416</v>
      </c>
      <c r="F12191" s="288">
        <v>234.1044039999997</v>
      </c>
      <c r="G12191" s="289">
        <v>24</v>
      </c>
      <c r="H12191" s="290">
        <v>8720.2269474000004</v>
      </c>
      <c r="I12191" s="289">
        <v>0</v>
      </c>
      <c r="J12191" s="214" t="s">
        <v>132</v>
      </c>
      <c r="K12191" s="214"/>
      <c r="L12191" s="214"/>
      <c r="M12191"/>
    </row>
    <row r="12192" spans="1:13" x14ac:dyDescent="0.2">
      <c r="A12192" s="284">
        <v>45434</v>
      </c>
      <c r="B12192" s="285">
        <v>5</v>
      </c>
      <c r="C12192" s="286">
        <v>3151.9694629999999</v>
      </c>
      <c r="D12192" s="287">
        <v>177.10426850000005</v>
      </c>
      <c r="E12192" s="288">
        <v>4797.4675399999996</v>
      </c>
      <c r="F12192" s="288">
        <v>248.2616966000005</v>
      </c>
      <c r="G12192" s="289">
        <v>49</v>
      </c>
      <c r="H12192" s="290">
        <v>8423.8029681000007</v>
      </c>
      <c r="I12192" s="289">
        <v>0</v>
      </c>
      <c r="J12192" s="214" t="s">
        <v>132</v>
      </c>
      <c r="K12192" s="214"/>
      <c r="L12192" s="214"/>
      <c r="M12192"/>
    </row>
    <row r="12193" spans="1:13" x14ac:dyDescent="0.2">
      <c r="A12193" s="284">
        <v>45434</v>
      </c>
      <c r="B12193" s="285">
        <v>6</v>
      </c>
      <c r="C12193" s="286">
        <v>3236.4218344000001</v>
      </c>
      <c r="D12193" s="287">
        <v>185.51667159999977</v>
      </c>
      <c r="E12193" s="288">
        <v>5240.09184</v>
      </c>
      <c r="F12193" s="288">
        <v>272.36771709999994</v>
      </c>
      <c r="G12193" s="289">
        <v>55</v>
      </c>
      <c r="H12193" s="290">
        <v>8989.3980630999995</v>
      </c>
      <c r="I12193" s="289">
        <v>0</v>
      </c>
      <c r="J12193" s="214" t="s">
        <v>132</v>
      </c>
      <c r="K12193" s="214"/>
      <c r="L12193" s="214"/>
      <c r="M12193"/>
    </row>
    <row r="12194" spans="1:13" x14ac:dyDescent="0.2">
      <c r="A12194" s="284">
        <v>45434</v>
      </c>
      <c r="B12194" s="285">
        <v>7</v>
      </c>
      <c r="C12194" s="286">
        <v>2998.5790814000002</v>
      </c>
      <c r="D12194" s="287">
        <v>173.63177120000003</v>
      </c>
      <c r="E12194" s="288">
        <v>5418.36301</v>
      </c>
      <c r="F12194" s="288">
        <v>289.07813629999964</v>
      </c>
      <c r="G12194" s="289">
        <v>56</v>
      </c>
      <c r="H12194" s="290">
        <v>8935.6519989000008</v>
      </c>
      <c r="I12194" s="289">
        <v>0</v>
      </c>
      <c r="J12194" s="214" t="s">
        <v>132</v>
      </c>
      <c r="K12194" s="214"/>
      <c r="L12194" s="214"/>
      <c r="M12194"/>
    </row>
    <row r="12195" spans="1:13" x14ac:dyDescent="0.2">
      <c r="A12195" s="284">
        <v>45434</v>
      </c>
      <c r="B12195" s="285">
        <v>8</v>
      </c>
      <c r="C12195" s="286">
        <v>2441.4871669999998</v>
      </c>
      <c r="D12195" s="287">
        <v>135.95919660000035</v>
      </c>
      <c r="E12195" s="288">
        <v>5344.3561300000001</v>
      </c>
      <c r="F12195" s="288">
        <v>277.61557309999989</v>
      </c>
      <c r="G12195" s="289">
        <v>56</v>
      </c>
      <c r="H12195" s="290">
        <v>8255.4180667000001</v>
      </c>
      <c r="I12195" s="289">
        <v>0</v>
      </c>
      <c r="J12195" s="214" t="s">
        <v>132</v>
      </c>
      <c r="K12195" s="214"/>
      <c r="L12195" s="214"/>
      <c r="M12195"/>
    </row>
    <row r="12196" spans="1:13" x14ac:dyDescent="0.2">
      <c r="A12196" s="284">
        <v>45434</v>
      </c>
      <c r="B12196" s="285">
        <v>9</v>
      </c>
      <c r="C12196" s="286">
        <v>1896.3672005999999</v>
      </c>
      <c r="D12196" s="287">
        <v>99.150406700000133</v>
      </c>
      <c r="E12196" s="288">
        <v>5215.2351799999997</v>
      </c>
      <c r="F12196" s="288">
        <v>259.31011080000098</v>
      </c>
      <c r="G12196" s="289">
        <v>55</v>
      </c>
      <c r="H12196" s="290">
        <v>7525.0628981000009</v>
      </c>
      <c r="I12196" s="289">
        <v>0</v>
      </c>
      <c r="J12196" s="214" t="s">
        <v>132</v>
      </c>
      <c r="K12196" s="214"/>
      <c r="L12196" s="214"/>
      <c r="M12196"/>
    </row>
    <row r="12197" spans="1:13" x14ac:dyDescent="0.2">
      <c r="A12197" s="284">
        <v>45434</v>
      </c>
      <c r="B12197" s="285">
        <v>10</v>
      </c>
      <c r="C12197" s="286">
        <v>1467.5126307999999</v>
      </c>
      <c r="D12197" s="287">
        <v>71.19139560000005</v>
      </c>
      <c r="E12197" s="288">
        <v>4987.5302199999996</v>
      </c>
      <c r="F12197" s="288">
        <v>238.07947750000039</v>
      </c>
      <c r="G12197" s="289">
        <v>56</v>
      </c>
      <c r="H12197" s="290">
        <v>6820.3137238999998</v>
      </c>
      <c r="I12197" s="289">
        <v>0</v>
      </c>
      <c r="J12197" s="214" t="s">
        <v>132</v>
      </c>
      <c r="K12197" s="214"/>
      <c r="L12197" s="214"/>
      <c r="M12197"/>
    </row>
    <row r="12198" spans="1:13" x14ac:dyDescent="0.2">
      <c r="A12198" s="284">
        <v>45434</v>
      </c>
      <c r="B12198" s="285">
        <v>11</v>
      </c>
      <c r="C12198" s="286">
        <v>1232.9944562999999</v>
      </c>
      <c r="D12198" s="287">
        <v>55.951131100000254</v>
      </c>
      <c r="E12198" s="288">
        <v>4848.9663299999993</v>
      </c>
      <c r="F12198" s="288">
        <v>223.39828320000106</v>
      </c>
      <c r="G12198" s="289">
        <v>54</v>
      </c>
      <c r="H12198" s="290">
        <v>6415.3102006000008</v>
      </c>
      <c r="I12198" s="289">
        <v>0</v>
      </c>
      <c r="J12198" s="214" t="s">
        <v>132</v>
      </c>
      <c r="K12198" s="214"/>
      <c r="L12198" s="214"/>
      <c r="M12198"/>
    </row>
    <row r="12199" spans="1:13" x14ac:dyDescent="0.2">
      <c r="A12199" s="284">
        <v>45434</v>
      </c>
      <c r="B12199" s="285">
        <v>12</v>
      </c>
      <c r="C12199" s="286">
        <v>1205.9069727999999</v>
      </c>
      <c r="D12199" s="287">
        <v>53.086335600000012</v>
      </c>
      <c r="E12199" s="288">
        <v>4945.3219900000004</v>
      </c>
      <c r="F12199" s="288">
        <v>216.48359399999936</v>
      </c>
      <c r="G12199" s="289">
        <v>55</v>
      </c>
      <c r="H12199" s="290">
        <v>6475.7988924000001</v>
      </c>
      <c r="I12199" s="289">
        <v>0</v>
      </c>
      <c r="J12199" s="214" t="s">
        <v>132</v>
      </c>
      <c r="K12199" s="214"/>
      <c r="L12199" s="214"/>
      <c r="M12199"/>
    </row>
    <row r="12200" spans="1:13" x14ac:dyDescent="0.2">
      <c r="A12200" s="284">
        <v>45434</v>
      </c>
      <c r="B12200" s="285">
        <v>13</v>
      </c>
      <c r="C12200" s="286">
        <v>1360.7069937000001</v>
      </c>
      <c r="D12200" s="287">
        <v>63.117050600000113</v>
      </c>
      <c r="E12200" s="288">
        <v>5186.3046899999999</v>
      </c>
      <c r="F12200" s="288">
        <v>218.70750309999949</v>
      </c>
      <c r="G12200" s="289">
        <v>55</v>
      </c>
      <c r="H12200" s="290">
        <v>6883.8362373999998</v>
      </c>
      <c r="I12200" s="289">
        <v>0</v>
      </c>
      <c r="J12200" s="214" t="s">
        <v>132</v>
      </c>
      <c r="K12200" s="214"/>
      <c r="L12200" s="214"/>
      <c r="M12200"/>
    </row>
    <row r="12201" spans="1:13" x14ac:dyDescent="0.2">
      <c r="A12201" s="284">
        <v>45434</v>
      </c>
      <c r="B12201" s="285">
        <v>14</v>
      </c>
      <c r="C12201" s="286">
        <v>1686.9479110000002</v>
      </c>
      <c r="D12201" s="287">
        <v>84.133246900000387</v>
      </c>
      <c r="E12201" s="288">
        <v>4971.0967899999996</v>
      </c>
      <c r="F12201" s="288">
        <v>229.26510099999996</v>
      </c>
      <c r="G12201" s="289">
        <v>57</v>
      </c>
      <c r="H12201" s="290">
        <v>7028.4430488999997</v>
      </c>
      <c r="I12201" s="289">
        <v>0</v>
      </c>
      <c r="J12201" s="214" t="s">
        <v>132</v>
      </c>
      <c r="K12201" s="214"/>
      <c r="L12201" s="214"/>
      <c r="M12201"/>
    </row>
    <row r="12202" spans="1:13" x14ac:dyDescent="0.2">
      <c r="A12202" s="284">
        <v>45434</v>
      </c>
      <c r="B12202" s="285">
        <v>15</v>
      </c>
      <c r="C12202" s="286">
        <v>2159.0353180000002</v>
      </c>
      <c r="D12202" s="287">
        <v>116.12675520000013</v>
      </c>
      <c r="E12202" s="288">
        <v>5388.4905999999992</v>
      </c>
      <c r="F12202" s="288">
        <v>248.99614490000113</v>
      </c>
      <c r="G12202" s="289">
        <v>59</v>
      </c>
      <c r="H12202" s="290">
        <v>7971.6488181000004</v>
      </c>
      <c r="I12202" s="289">
        <v>0</v>
      </c>
      <c r="J12202" s="214" t="s">
        <v>132</v>
      </c>
      <c r="K12202" s="214"/>
      <c r="L12202" s="214"/>
      <c r="M12202"/>
    </row>
    <row r="12203" spans="1:13" x14ac:dyDescent="0.2">
      <c r="A12203" s="284">
        <v>45434</v>
      </c>
      <c r="B12203" s="285">
        <v>16</v>
      </c>
      <c r="C12203" s="286">
        <v>2759.9186044999997</v>
      </c>
      <c r="D12203" s="287">
        <v>159.98195870000021</v>
      </c>
      <c r="E12203" s="288">
        <v>5426.4568199999994</v>
      </c>
      <c r="F12203" s="288">
        <v>279.82715990000088</v>
      </c>
      <c r="G12203" s="289">
        <v>59</v>
      </c>
      <c r="H12203" s="290">
        <v>8685.1845431000002</v>
      </c>
      <c r="I12203" s="289">
        <v>0</v>
      </c>
      <c r="J12203" s="214" t="s">
        <v>132</v>
      </c>
      <c r="K12203" s="214"/>
      <c r="L12203" s="214"/>
      <c r="M12203"/>
    </row>
    <row r="12204" spans="1:13" x14ac:dyDescent="0.2">
      <c r="A12204" s="284">
        <v>45434</v>
      </c>
      <c r="B12204" s="285">
        <v>17</v>
      </c>
      <c r="C12204" s="286">
        <v>3483.0670527000007</v>
      </c>
      <c r="D12204" s="287">
        <v>216.52844739999978</v>
      </c>
      <c r="E12204" s="288">
        <v>5794.2412199999999</v>
      </c>
      <c r="F12204" s="288">
        <v>323.21649160000015</v>
      </c>
      <c r="G12204" s="289">
        <v>59</v>
      </c>
      <c r="H12204" s="290">
        <v>9876.0532117000002</v>
      </c>
      <c r="I12204" s="289">
        <v>0</v>
      </c>
      <c r="J12204" s="214" t="s">
        <v>132</v>
      </c>
      <c r="K12204" s="214"/>
      <c r="L12204" s="214"/>
      <c r="M12204"/>
    </row>
    <row r="12205" spans="1:13" x14ac:dyDescent="0.2">
      <c r="A12205" s="284">
        <v>45434</v>
      </c>
      <c r="B12205" s="285">
        <v>18</v>
      </c>
      <c r="C12205" s="286">
        <v>4182.1584459000005</v>
      </c>
      <c r="D12205" s="287">
        <v>272.57059809999993</v>
      </c>
      <c r="E12205" s="288">
        <v>6060.1329499999993</v>
      </c>
      <c r="F12205" s="288">
        <v>359.83763640000052</v>
      </c>
      <c r="G12205" s="289">
        <v>58</v>
      </c>
      <c r="H12205" s="290">
        <v>10932.699630399999</v>
      </c>
      <c r="I12205" s="289">
        <v>0</v>
      </c>
      <c r="J12205" s="214" t="s">
        <v>132</v>
      </c>
      <c r="K12205" s="214"/>
      <c r="L12205" s="214"/>
      <c r="M12205"/>
    </row>
    <row r="12206" spans="1:13" x14ac:dyDescent="0.2">
      <c r="A12206" s="284">
        <v>45434</v>
      </c>
      <c r="B12206" s="285">
        <v>19</v>
      </c>
      <c r="C12206" s="286">
        <v>4549.395133</v>
      </c>
      <c r="D12206" s="287">
        <v>299.21464680000037</v>
      </c>
      <c r="E12206" s="288">
        <v>6207.0679300000002</v>
      </c>
      <c r="F12206" s="288">
        <v>375.93557370000053</v>
      </c>
      <c r="G12206" s="289">
        <v>57</v>
      </c>
      <c r="H12206" s="290">
        <v>11488.613283500001</v>
      </c>
      <c r="I12206" s="289">
        <v>0</v>
      </c>
      <c r="J12206" s="214" t="s">
        <v>132</v>
      </c>
      <c r="K12206" s="214"/>
      <c r="L12206" s="214"/>
      <c r="M12206"/>
    </row>
    <row r="12207" spans="1:13" x14ac:dyDescent="0.2">
      <c r="A12207" s="284">
        <v>45434</v>
      </c>
      <c r="B12207" s="285">
        <v>20</v>
      </c>
      <c r="C12207" s="286">
        <v>4614.0476468000006</v>
      </c>
      <c r="D12207" s="287">
        <v>303.46814380000012</v>
      </c>
      <c r="E12207" s="288">
        <v>6268.0853900000002</v>
      </c>
      <c r="F12207" s="288">
        <v>381.08944599999995</v>
      </c>
      <c r="G12207" s="289">
        <v>50</v>
      </c>
      <c r="H12207" s="290">
        <v>11616.690626600001</v>
      </c>
      <c r="I12207" s="289">
        <v>0</v>
      </c>
      <c r="J12207" s="214" t="s">
        <v>132</v>
      </c>
      <c r="K12207" s="214"/>
      <c r="L12207" s="214"/>
      <c r="M12207"/>
    </row>
    <row r="12208" spans="1:13" x14ac:dyDescent="0.2">
      <c r="A12208" s="284">
        <v>45434</v>
      </c>
      <c r="B12208" s="285">
        <v>21</v>
      </c>
      <c r="C12208" s="286">
        <v>4448.8840123</v>
      </c>
      <c r="D12208" s="287">
        <v>287.54750220000011</v>
      </c>
      <c r="E12208" s="288">
        <v>6129.7867900000001</v>
      </c>
      <c r="F12208" s="288">
        <v>367.21220400000038</v>
      </c>
      <c r="G12208" s="289">
        <v>46</v>
      </c>
      <c r="H12208" s="290">
        <v>11279.430508500001</v>
      </c>
      <c r="I12208" s="289">
        <v>0</v>
      </c>
      <c r="J12208" s="214" t="s">
        <v>132</v>
      </c>
      <c r="K12208" s="214"/>
      <c r="L12208" s="214"/>
      <c r="M12208"/>
    </row>
    <row r="12209" spans="1:13" x14ac:dyDescent="0.2">
      <c r="A12209" s="284">
        <v>45434</v>
      </c>
      <c r="B12209" s="285">
        <v>22</v>
      </c>
      <c r="C12209" s="286">
        <v>4059.2835224999999</v>
      </c>
      <c r="D12209" s="287">
        <v>252.37558660000008</v>
      </c>
      <c r="E12209" s="288">
        <v>5681.3113000000003</v>
      </c>
      <c r="F12209" s="288">
        <v>326.58264569999938</v>
      </c>
      <c r="G12209" s="289">
        <v>39</v>
      </c>
      <c r="H12209" s="290">
        <v>10358.553054799999</v>
      </c>
      <c r="I12209" s="289">
        <v>0</v>
      </c>
      <c r="J12209" s="214" t="s">
        <v>132</v>
      </c>
      <c r="K12209" s="214"/>
      <c r="L12209" s="214"/>
      <c r="M12209"/>
    </row>
    <row r="12210" spans="1:13" x14ac:dyDescent="0.2">
      <c r="A12210" s="284">
        <v>45434</v>
      </c>
      <c r="B12210" s="285">
        <v>23</v>
      </c>
      <c r="C12210" s="286">
        <v>3677.4973808</v>
      </c>
      <c r="D12210" s="287">
        <v>219.21563490000031</v>
      </c>
      <c r="E12210" s="288">
        <v>5245.7131399999998</v>
      </c>
      <c r="F12210" s="288">
        <v>287.93337410000004</v>
      </c>
      <c r="G12210" s="289">
        <v>34</v>
      </c>
      <c r="H12210" s="290">
        <v>9464.3595298</v>
      </c>
      <c r="I12210" s="289">
        <v>0</v>
      </c>
      <c r="J12210" s="214" t="s">
        <v>132</v>
      </c>
      <c r="K12210" s="214"/>
      <c r="L12210" s="214"/>
      <c r="M12210"/>
    </row>
    <row r="12211" spans="1:13" x14ac:dyDescent="0.2">
      <c r="A12211" s="284">
        <v>45434</v>
      </c>
      <c r="B12211" s="285">
        <v>24</v>
      </c>
      <c r="C12211" s="286">
        <v>3457.3627434000005</v>
      </c>
      <c r="D12211" s="287">
        <v>200.22590120000001</v>
      </c>
      <c r="E12211" s="288">
        <v>5075.65697</v>
      </c>
      <c r="F12211" s="288">
        <v>271.40799000000061</v>
      </c>
      <c r="G12211" s="289">
        <v>29</v>
      </c>
      <c r="H12211" s="290">
        <v>9033.6536046000001</v>
      </c>
      <c r="I12211" s="289">
        <v>0</v>
      </c>
      <c r="J12211" s="214" t="s">
        <v>132</v>
      </c>
      <c r="K12211" s="214"/>
      <c r="L12211" s="214"/>
      <c r="M12211"/>
    </row>
    <row r="12212" spans="1:13" x14ac:dyDescent="0.2">
      <c r="A12212" s="284">
        <v>45435</v>
      </c>
      <c r="B12212" s="285">
        <v>1</v>
      </c>
      <c r="C12212" s="286">
        <v>3266.0035733</v>
      </c>
      <c r="D12212" s="287">
        <v>185.41498160000035</v>
      </c>
      <c r="E12212" s="288">
        <v>4869.6833399999996</v>
      </c>
      <c r="F12212" s="288">
        <v>252.53938160000052</v>
      </c>
      <c r="G12212" s="289">
        <v>18</v>
      </c>
      <c r="H12212" s="290">
        <v>8591.6412764999986</v>
      </c>
      <c r="I12212" s="289">
        <v>0</v>
      </c>
      <c r="J12212" s="214" t="s">
        <v>132</v>
      </c>
      <c r="K12212" s="214"/>
      <c r="L12212" s="214"/>
      <c r="M12212"/>
    </row>
    <row r="12213" spans="1:13" x14ac:dyDescent="0.2">
      <c r="A12213" s="284">
        <v>45435</v>
      </c>
      <c r="B12213" s="285">
        <v>2</v>
      </c>
      <c r="C12213" s="286">
        <v>3126.7089941999998</v>
      </c>
      <c r="D12213" s="287">
        <v>175.04803440000009</v>
      </c>
      <c r="E12213" s="288">
        <v>4695.24269</v>
      </c>
      <c r="F12213" s="288">
        <v>239.10527040000034</v>
      </c>
      <c r="G12213" s="289">
        <v>11</v>
      </c>
      <c r="H12213" s="290">
        <v>8247.1049889999995</v>
      </c>
      <c r="I12213" s="289">
        <v>0</v>
      </c>
      <c r="J12213" s="214" t="s">
        <v>132</v>
      </c>
      <c r="K12213" s="214"/>
      <c r="L12213" s="214"/>
      <c r="M12213"/>
    </row>
    <row r="12214" spans="1:13" x14ac:dyDescent="0.2">
      <c r="A12214" s="284">
        <v>45435</v>
      </c>
      <c r="B12214" s="285">
        <v>3</v>
      </c>
      <c r="C12214" s="286">
        <v>3052.050518</v>
      </c>
      <c r="D12214" s="287">
        <v>169.46861129999968</v>
      </c>
      <c r="E12214" s="288">
        <v>4592.4074699999992</v>
      </c>
      <c r="F12214" s="288">
        <v>232.56808440000077</v>
      </c>
      <c r="G12214" s="289">
        <v>12</v>
      </c>
      <c r="H12214" s="290">
        <v>8058.4946836999998</v>
      </c>
      <c r="I12214" s="289">
        <v>0</v>
      </c>
      <c r="J12214" s="214" t="s">
        <v>132</v>
      </c>
      <c r="K12214" s="214"/>
      <c r="L12214" s="214"/>
      <c r="M12214"/>
    </row>
    <row r="12215" spans="1:13" x14ac:dyDescent="0.2">
      <c r="A12215" s="284">
        <v>45435</v>
      </c>
      <c r="B12215" s="285">
        <v>4</v>
      </c>
      <c r="C12215" s="286">
        <v>3063.5029170000003</v>
      </c>
      <c r="D12215" s="287">
        <v>169.81221629999976</v>
      </c>
      <c r="E12215" s="288">
        <v>4579.8211500000007</v>
      </c>
      <c r="F12215" s="288">
        <v>233.17241259999992</v>
      </c>
      <c r="G12215" s="289">
        <v>23</v>
      </c>
      <c r="H12215" s="290">
        <v>8069.3086959000002</v>
      </c>
      <c r="I12215" s="289">
        <v>0</v>
      </c>
      <c r="J12215" s="214" t="s">
        <v>132</v>
      </c>
      <c r="K12215" s="214"/>
      <c r="L12215" s="214"/>
      <c r="M12215"/>
    </row>
    <row r="12216" spans="1:13" x14ac:dyDescent="0.2">
      <c r="A12216" s="284">
        <v>45435</v>
      </c>
      <c r="B12216" s="285">
        <v>5</v>
      </c>
      <c r="C12216" s="286">
        <v>3187.4003832000003</v>
      </c>
      <c r="D12216" s="287">
        <v>178.05868119999991</v>
      </c>
      <c r="E12216" s="288">
        <v>4849.19229</v>
      </c>
      <c r="F12216" s="288">
        <v>247.03946619999988</v>
      </c>
      <c r="G12216" s="289">
        <v>49</v>
      </c>
      <c r="H12216" s="290">
        <v>8510.6908206000007</v>
      </c>
      <c r="I12216" s="289">
        <v>0</v>
      </c>
      <c r="J12216" s="214" t="s">
        <v>132</v>
      </c>
      <c r="K12216" s="214"/>
      <c r="L12216" s="214"/>
      <c r="M12216"/>
    </row>
    <row r="12217" spans="1:13" x14ac:dyDescent="0.2">
      <c r="A12217" s="284">
        <v>45435</v>
      </c>
      <c r="B12217" s="285">
        <v>6</v>
      </c>
      <c r="C12217" s="286">
        <v>3276.0068276000002</v>
      </c>
      <c r="D12217" s="287">
        <v>187.27822259999996</v>
      </c>
      <c r="E12217" s="288">
        <v>5179.2222000000002</v>
      </c>
      <c r="F12217" s="288">
        <v>271.57142829999975</v>
      </c>
      <c r="G12217" s="289">
        <v>55</v>
      </c>
      <c r="H12217" s="290">
        <v>8969.0786785</v>
      </c>
      <c r="I12217" s="289">
        <v>0</v>
      </c>
      <c r="J12217" s="214" t="s">
        <v>132</v>
      </c>
      <c r="K12217" s="214"/>
      <c r="L12217" s="214"/>
      <c r="M12217"/>
    </row>
    <row r="12218" spans="1:13" x14ac:dyDescent="0.2">
      <c r="A12218" s="284">
        <v>45435</v>
      </c>
      <c r="B12218" s="285">
        <v>7</v>
      </c>
      <c r="C12218" s="286">
        <v>3027.3506587000002</v>
      </c>
      <c r="D12218" s="287">
        <v>174.98554009999958</v>
      </c>
      <c r="E12218" s="288">
        <v>5365.2821299999996</v>
      </c>
      <c r="F12218" s="288">
        <v>286.03832700000021</v>
      </c>
      <c r="G12218" s="289">
        <v>57</v>
      </c>
      <c r="H12218" s="290">
        <v>8910.6566557999995</v>
      </c>
      <c r="I12218" s="289">
        <v>0</v>
      </c>
      <c r="J12218" s="214" t="s">
        <v>132</v>
      </c>
      <c r="K12218" s="214"/>
      <c r="L12218" s="214"/>
      <c r="M12218"/>
    </row>
    <row r="12219" spans="1:13" x14ac:dyDescent="0.2">
      <c r="A12219" s="284">
        <v>45435</v>
      </c>
      <c r="B12219" s="285">
        <v>8</v>
      </c>
      <c r="C12219" s="286">
        <v>2423.4498123000003</v>
      </c>
      <c r="D12219" s="287">
        <v>134.38380870000026</v>
      </c>
      <c r="E12219" s="288">
        <v>5241.6778100000001</v>
      </c>
      <c r="F12219" s="288">
        <v>272.0218918999999</v>
      </c>
      <c r="G12219" s="289">
        <v>55</v>
      </c>
      <c r="H12219" s="290">
        <v>8126.5333229000007</v>
      </c>
      <c r="I12219" s="289">
        <v>0</v>
      </c>
      <c r="J12219" s="214" t="s">
        <v>132</v>
      </c>
      <c r="K12219" s="214"/>
      <c r="L12219" s="214"/>
      <c r="M12219"/>
    </row>
    <row r="12220" spans="1:13" x14ac:dyDescent="0.2">
      <c r="A12220" s="284">
        <v>45435</v>
      </c>
      <c r="B12220" s="285">
        <v>9</v>
      </c>
      <c r="C12220" s="286">
        <v>1825.870997</v>
      </c>
      <c r="D12220" s="287">
        <v>94.372181599999834</v>
      </c>
      <c r="E12220" s="288">
        <v>5073.5845800000006</v>
      </c>
      <c r="F12220" s="288">
        <v>252.19563699999981</v>
      </c>
      <c r="G12220" s="289">
        <v>54</v>
      </c>
      <c r="H12220" s="290">
        <v>7300.0233956000002</v>
      </c>
      <c r="I12220" s="289">
        <v>0</v>
      </c>
      <c r="J12220" s="214" t="s">
        <v>132</v>
      </c>
      <c r="K12220" s="214"/>
      <c r="L12220" s="214"/>
      <c r="M12220"/>
    </row>
    <row r="12221" spans="1:13" x14ac:dyDescent="0.2">
      <c r="A12221" s="284">
        <v>45435</v>
      </c>
      <c r="B12221" s="285">
        <v>10</v>
      </c>
      <c r="C12221" s="286">
        <v>1334.7107624999999</v>
      </c>
      <c r="D12221" s="287">
        <v>62.833299000000522</v>
      </c>
      <c r="E12221" s="288">
        <v>4760.1491700000006</v>
      </c>
      <c r="F12221" s="288">
        <v>230.50831739999921</v>
      </c>
      <c r="G12221" s="289">
        <v>54</v>
      </c>
      <c r="H12221" s="290">
        <v>6442.2015489000005</v>
      </c>
      <c r="I12221" s="289">
        <v>0</v>
      </c>
      <c r="J12221" s="214" t="s">
        <v>132</v>
      </c>
      <c r="K12221" s="214"/>
      <c r="L12221" s="214"/>
      <c r="M12221"/>
    </row>
    <row r="12222" spans="1:13" x14ac:dyDescent="0.2">
      <c r="A12222" s="284">
        <v>45435</v>
      </c>
      <c r="B12222" s="285">
        <v>11</v>
      </c>
      <c r="C12222" s="286">
        <v>1035.9050797999998</v>
      </c>
      <c r="D12222" s="287">
        <v>43.544608700000254</v>
      </c>
      <c r="E12222" s="288">
        <v>4613.5156299999999</v>
      </c>
      <c r="F12222" s="288">
        <v>213.66684870000063</v>
      </c>
      <c r="G12222" s="289">
        <v>54</v>
      </c>
      <c r="H12222" s="290">
        <v>5960.6321672000004</v>
      </c>
      <c r="I12222" s="289">
        <v>0</v>
      </c>
      <c r="J12222" s="214" t="s">
        <v>132</v>
      </c>
      <c r="K12222" s="214"/>
      <c r="L12222" s="214"/>
      <c r="M12222"/>
    </row>
    <row r="12223" spans="1:13" x14ac:dyDescent="0.2">
      <c r="A12223" s="284">
        <v>45435</v>
      </c>
      <c r="B12223" s="285">
        <v>12</v>
      </c>
      <c r="C12223" s="286">
        <v>961.4359156999999</v>
      </c>
      <c r="D12223" s="287">
        <v>38.693501699999814</v>
      </c>
      <c r="E12223" s="288">
        <v>4593.1089300000003</v>
      </c>
      <c r="F12223" s="288">
        <v>204.7406960999997</v>
      </c>
      <c r="G12223" s="289">
        <v>54</v>
      </c>
      <c r="H12223" s="290">
        <v>5851.9790434999995</v>
      </c>
      <c r="I12223" s="289">
        <v>0</v>
      </c>
      <c r="J12223" s="214" t="s">
        <v>132</v>
      </c>
      <c r="K12223" s="214"/>
      <c r="L12223" s="214"/>
      <c r="M12223"/>
    </row>
    <row r="12224" spans="1:13" x14ac:dyDescent="0.2">
      <c r="A12224" s="284">
        <v>45435</v>
      </c>
      <c r="B12224" s="285">
        <v>13</v>
      </c>
      <c r="C12224" s="286">
        <v>1087.2917118</v>
      </c>
      <c r="D12224" s="287">
        <v>46.530756999999795</v>
      </c>
      <c r="E12224" s="288">
        <v>4451.2307599999995</v>
      </c>
      <c r="F12224" s="288">
        <v>205.04052870000032</v>
      </c>
      <c r="G12224" s="289">
        <v>55</v>
      </c>
      <c r="H12224" s="290">
        <v>5845.0937574999998</v>
      </c>
      <c r="I12224" s="289">
        <v>0</v>
      </c>
      <c r="J12224" s="214" t="s">
        <v>132</v>
      </c>
      <c r="K12224" s="214"/>
      <c r="L12224" s="214"/>
      <c r="M12224"/>
    </row>
    <row r="12225" spans="1:13" x14ac:dyDescent="0.2">
      <c r="A12225" s="284">
        <v>45435</v>
      </c>
      <c r="B12225" s="285">
        <v>14</v>
      </c>
      <c r="C12225" s="286">
        <v>1332.7089628000003</v>
      </c>
      <c r="D12225" s="287">
        <v>63.310707799999591</v>
      </c>
      <c r="E12225" s="288">
        <v>4527.6793299999999</v>
      </c>
      <c r="F12225" s="288">
        <v>212.13088130000051</v>
      </c>
      <c r="G12225" s="289">
        <v>56</v>
      </c>
      <c r="H12225" s="290">
        <v>6191.8298819000001</v>
      </c>
      <c r="I12225" s="289">
        <v>0</v>
      </c>
      <c r="J12225" s="214" t="s">
        <v>132</v>
      </c>
      <c r="K12225" s="214"/>
      <c r="L12225" s="214"/>
      <c r="M12225"/>
    </row>
    <row r="12226" spans="1:13" x14ac:dyDescent="0.2">
      <c r="A12226" s="284">
        <v>45435</v>
      </c>
      <c r="B12226" s="285">
        <v>15</v>
      </c>
      <c r="C12226" s="286">
        <v>1786.8855113999998</v>
      </c>
      <c r="D12226" s="287">
        <v>93.331192900000133</v>
      </c>
      <c r="E12226" s="288">
        <v>4819.8867800000007</v>
      </c>
      <c r="F12226" s="288">
        <v>228.2953121999999</v>
      </c>
      <c r="G12226" s="289">
        <v>57</v>
      </c>
      <c r="H12226" s="290">
        <v>6985.3987965000006</v>
      </c>
      <c r="I12226" s="289">
        <v>0</v>
      </c>
      <c r="J12226" s="214" t="s">
        <v>132</v>
      </c>
      <c r="K12226" s="214"/>
      <c r="L12226" s="214"/>
      <c r="M12226"/>
    </row>
    <row r="12227" spans="1:13" x14ac:dyDescent="0.2">
      <c r="A12227" s="284">
        <v>45435</v>
      </c>
      <c r="B12227" s="285">
        <v>16</v>
      </c>
      <c r="C12227" s="286">
        <v>2392.5491212999996</v>
      </c>
      <c r="D12227" s="287">
        <v>135.51627559999994</v>
      </c>
      <c r="E12227" s="288">
        <v>5185.7712100000008</v>
      </c>
      <c r="F12227" s="288">
        <v>256.75200039999982</v>
      </c>
      <c r="G12227" s="289">
        <v>58</v>
      </c>
      <c r="H12227" s="290">
        <v>8028.5886073000001</v>
      </c>
      <c r="I12227" s="289">
        <v>0</v>
      </c>
      <c r="J12227" s="214" t="s">
        <v>132</v>
      </c>
      <c r="K12227" s="214"/>
      <c r="L12227" s="214"/>
      <c r="M12227"/>
    </row>
    <row r="12228" spans="1:13" x14ac:dyDescent="0.2">
      <c r="A12228" s="284">
        <v>45435</v>
      </c>
      <c r="B12228" s="285">
        <v>17</v>
      </c>
      <c r="C12228" s="286">
        <v>3133.6380294999999</v>
      </c>
      <c r="D12228" s="287">
        <v>190.22770090000009</v>
      </c>
      <c r="E12228" s="288">
        <v>5490.9756099999995</v>
      </c>
      <c r="F12228" s="288">
        <v>299.959933000001</v>
      </c>
      <c r="G12228" s="289">
        <v>58</v>
      </c>
      <c r="H12228" s="290">
        <v>9172.8012734000004</v>
      </c>
      <c r="I12228" s="289">
        <v>0</v>
      </c>
      <c r="J12228" s="214" t="s">
        <v>132</v>
      </c>
      <c r="K12228" s="214"/>
      <c r="L12228" s="214"/>
      <c r="M12228"/>
    </row>
    <row r="12229" spans="1:13" x14ac:dyDescent="0.2">
      <c r="A12229" s="284">
        <v>45435</v>
      </c>
      <c r="B12229" s="285">
        <v>18</v>
      </c>
      <c r="C12229" s="286">
        <v>3898.3482861000007</v>
      </c>
      <c r="D12229" s="287">
        <v>247.51584719999988</v>
      </c>
      <c r="E12229" s="288">
        <v>5953.2908100000004</v>
      </c>
      <c r="F12229" s="288">
        <v>337.11085029999958</v>
      </c>
      <c r="G12229" s="289">
        <v>57</v>
      </c>
      <c r="H12229" s="290">
        <v>10493.2657936</v>
      </c>
      <c r="I12229" s="289">
        <v>0</v>
      </c>
      <c r="J12229" s="214" t="s">
        <v>132</v>
      </c>
      <c r="K12229" s="214"/>
      <c r="L12229" s="214"/>
      <c r="M12229"/>
    </row>
    <row r="12230" spans="1:13" x14ac:dyDescent="0.2">
      <c r="A12230" s="284">
        <v>45435</v>
      </c>
      <c r="B12230" s="285">
        <v>19</v>
      </c>
      <c r="C12230" s="286">
        <v>4328.9224107999999</v>
      </c>
      <c r="D12230" s="287">
        <v>276.98004470000012</v>
      </c>
      <c r="E12230" s="288">
        <v>5957.3944499999998</v>
      </c>
      <c r="F12230" s="288">
        <v>352.72694799999954</v>
      </c>
      <c r="G12230" s="289">
        <v>54</v>
      </c>
      <c r="H12230" s="290">
        <v>10970.023853499999</v>
      </c>
      <c r="I12230" s="289">
        <v>0</v>
      </c>
      <c r="J12230" s="214" t="s">
        <v>132</v>
      </c>
      <c r="K12230" s="214"/>
      <c r="L12230" s="214"/>
      <c r="M12230"/>
    </row>
    <row r="12231" spans="1:13" x14ac:dyDescent="0.2">
      <c r="A12231" s="284">
        <v>45435</v>
      </c>
      <c r="B12231" s="285">
        <v>20</v>
      </c>
      <c r="C12231" s="286">
        <v>4436.9423570999998</v>
      </c>
      <c r="D12231" s="287">
        <v>285.26782129999964</v>
      </c>
      <c r="E12231" s="288">
        <v>6095.9262199999994</v>
      </c>
      <c r="F12231" s="288">
        <v>363.75043530000039</v>
      </c>
      <c r="G12231" s="289">
        <v>51</v>
      </c>
      <c r="H12231" s="290">
        <v>11232.886833699999</v>
      </c>
      <c r="I12231" s="289">
        <v>0</v>
      </c>
      <c r="J12231" s="214" t="s">
        <v>132</v>
      </c>
      <c r="K12231" s="214"/>
      <c r="L12231" s="214"/>
      <c r="M12231"/>
    </row>
    <row r="12232" spans="1:13" x14ac:dyDescent="0.2">
      <c r="A12232" s="284">
        <v>45435</v>
      </c>
      <c r="B12232" s="285">
        <v>21</v>
      </c>
      <c r="C12232" s="286">
        <v>4310.7233990000004</v>
      </c>
      <c r="D12232" s="287">
        <v>272.77227049999925</v>
      </c>
      <c r="E12232" s="288">
        <v>5998.4750599999998</v>
      </c>
      <c r="F12232" s="288">
        <v>353.15732280000066</v>
      </c>
      <c r="G12232" s="289">
        <v>46</v>
      </c>
      <c r="H12232" s="290">
        <v>10981.128052300002</v>
      </c>
      <c r="I12232" s="289">
        <v>0</v>
      </c>
      <c r="J12232" s="214" t="s">
        <v>132</v>
      </c>
      <c r="K12232" s="214"/>
      <c r="L12232" s="214"/>
      <c r="M12232"/>
    </row>
    <row r="12233" spans="1:13" x14ac:dyDescent="0.2">
      <c r="A12233" s="284">
        <v>45435</v>
      </c>
      <c r="B12233" s="285">
        <v>22</v>
      </c>
      <c r="C12233" s="286">
        <v>3959.2327613000002</v>
      </c>
      <c r="D12233" s="287">
        <v>241.7804581000002</v>
      </c>
      <c r="E12233" s="288">
        <v>5613.00371</v>
      </c>
      <c r="F12233" s="288">
        <v>317.52013859999988</v>
      </c>
      <c r="G12233" s="289">
        <v>40</v>
      </c>
      <c r="H12233" s="290">
        <v>10171.537068000001</v>
      </c>
      <c r="I12233" s="289">
        <v>0</v>
      </c>
      <c r="J12233" s="214" t="s">
        <v>132</v>
      </c>
      <c r="K12233" s="214"/>
      <c r="L12233" s="214"/>
      <c r="M12233"/>
    </row>
    <row r="12234" spans="1:13" x14ac:dyDescent="0.2">
      <c r="A12234" s="284">
        <v>45435</v>
      </c>
      <c r="B12234" s="285">
        <v>23</v>
      </c>
      <c r="C12234" s="286">
        <v>3608.3573562000001</v>
      </c>
      <c r="D12234" s="287">
        <v>212.49188360000025</v>
      </c>
      <c r="E12234" s="288">
        <v>5178.5491099999999</v>
      </c>
      <c r="F12234" s="288">
        <v>282.67269540000052</v>
      </c>
      <c r="G12234" s="289">
        <v>35</v>
      </c>
      <c r="H12234" s="290">
        <v>9317.0710452000003</v>
      </c>
      <c r="I12234" s="289">
        <v>0</v>
      </c>
      <c r="J12234" s="214" t="s">
        <v>132</v>
      </c>
      <c r="K12234" s="214"/>
      <c r="L12234" s="214"/>
      <c r="M12234"/>
    </row>
    <row r="12235" spans="1:13" x14ac:dyDescent="0.2">
      <c r="A12235" s="284">
        <v>45435</v>
      </c>
      <c r="B12235" s="285">
        <v>24</v>
      </c>
      <c r="C12235" s="286">
        <v>3393.5667562999997</v>
      </c>
      <c r="D12235" s="287">
        <v>195.66590720000033</v>
      </c>
      <c r="E12235" s="288">
        <v>5008.3028000000004</v>
      </c>
      <c r="F12235" s="288">
        <v>268.94655959999909</v>
      </c>
      <c r="G12235" s="289">
        <v>30</v>
      </c>
      <c r="H12235" s="290">
        <v>8896.4820230999994</v>
      </c>
      <c r="I12235" s="289">
        <v>0</v>
      </c>
      <c r="J12235" s="214" t="s">
        <v>132</v>
      </c>
      <c r="K12235" s="214"/>
      <c r="L12235" s="214"/>
      <c r="M12235"/>
    </row>
    <row r="12236" spans="1:13" x14ac:dyDescent="0.2">
      <c r="A12236" s="284">
        <v>45436</v>
      </c>
      <c r="B12236" s="285">
        <v>1</v>
      </c>
      <c r="C12236" s="286">
        <v>3228.9882333999999</v>
      </c>
      <c r="D12236" s="287">
        <v>182.02971180000003</v>
      </c>
      <c r="E12236" s="288">
        <v>4772.7905799999999</v>
      </c>
      <c r="F12236" s="288">
        <v>250.66784449999977</v>
      </c>
      <c r="G12236" s="289">
        <v>17</v>
      </c>
      <c r="H12236" s="290">
        <v>8451.4763696999999</v>
      </c>
      <c r="I12236" s="289">
        <v>0</v>
      </c>
      <c r="J12236" s="214" t="s">
        <v>132</v>
      </c>
      <c r="K12236" s="214"/>
      <c r="L12236" s="214"/>
      <c r="M12236"/>
    </row>
    <row r="12237" spans="1:13" x14ac:dyDescent="0.2">
      <c r="A12237" s="284">
        <v>45436</v>
      </c>
      <c r="B12237" s="285">
        <v>2</v>
      </c>
      <c r="C12237" s="286">
        <v>3103.7586558000003</v>
      </c>
      <c r="D12237" s="287">
        <v>173.00970340000015</v>
      </c>
      <c r="E12237" s="288">
        <v>4592.3862099999997</v>
      </c>
      <c r="F12237" s="288">
        <v>238.2739332000001</v>
      </c>
      <c r="G12237" s="289">
        <v>11</v>
      </c>
      <c r="H12237" s="290">
        <v>8118.4285024000001</v>
      </c>
      <c r="I12237" s="289">
        <v>0</v>
      </c>
      <c r="J12237" s="214" t="s">
        <v>132</v>
      </c>
      <c r="K12237" s="214"/>
      <c r="L12237" s="214"/>
      <c r="M12237"/>
    </row>
    <row r="12238" spans="1:13" x14ac:dyDescent="0.2">
      <c r="A12238" s="284">
        <v>45436</v>
      </c>
      <c r="B12238" s="285">
        <v>3</v>
      </c>
      <c r="C12238" s="286">
        <v>3045.5879877000002</v>
      </c>
      <c r="D12238" s="287">
        <v>168.36887659999996</v>
      </c>
      <c r="E12238" s="288">
        <v>4505.8365699999995</v>
      </c>
      <c r="F12238" s="288">
        <v>231.9567975000009</v>
      </c>
      <c r="G12238" s="289">
        <v>13</v>
      </c>
      <c r="H12238" s="290">
        <v>7964.7502318000006</v>
      </c>
      <c r="I12238" s="289">
        <v>0</v>
      </c>
      <c r="J12238" s="214" t="s">
        <v>132</v>
      </c>
      <c r="K12238" s="214"/>
      <c r="L12238" s="214"/>
      <c r="M12238"/>
    </row>
    <row r="12239" spans="1:13" x14ac:dyDescent="0.2">
      <c r="A12239" s="284">
        <v>45436</v>
      </c>
      <c r="B12239" s="285">
        <v>4</v>
      </c>
      <c r="C12239" s="286">
        <v>3051.1348916000002</v>
      </c>
      <c r="D12239" s="287">
        <v>168.84201239999999</v>
      </c>
      <c r="E12239" s="288">
        <v>4530.2180100000005</v>
      </c>
      <c r="F12239" s="288">
        <v>232.77470259999973</v>
      </c>
      <c r="G12239" s="289">
        <v>23</v>
      </c>
      <c r="H12239" s="290">
        <v>8005.9696166000003</v>
      </c>
      <c r="I12239" s="289">
        <v>0</v>
      </c>
      <c r="J12239" s="214" t="s">
        <v>132</v>
      </c>
      <c r="K12239" s="214"/>
      <c r="L12239" s="214"/>
      <c r="M12239"/>
    </row>
    <row r="12240" spans="1:13" x14ac:dyDescent="0.2">
      <c r="A12240" s="284">
        <v>45436</v>
      </c>
      <c r="B12240" s="285">
        <v>5</v>
      </c>
      <c r="C12240" s="286">
        <v>3165.1528208</v>
      </c>
      <c r="D12240" s="287">
        <v>176.80944849999997</v>
      </c>
      <c r="E12240" s="288">
        <v>4739.24755</v>
      </c>
      <c r="F12240" s="288">
        <v>245.73472109999966</v>
      </c>
      <c r="G12240" s="289">
        <v>49</v>
      </c>
      <c r="H12240" s="290">
        <v>8375.9445403999998</v>
      </c>
      <c r="I12240" s="289">
        <v>0</v>
      </c>
      <c r="J12240" s="214" t="s">
        <v>132</v>
      </c>
      <c r="K12240" s="214"/>
      <c r="L12240" s="214"/>
      <c r="M12240"/>
    </row>
    <row r="12241" spans="1:13" x14ac:dyDescent="0.2">
      <c r="A12241" s="284">
        <v>45436</v>
      </c>
      <c r="B12241" s="285">
        <v>6</v>
      </c>
      <c r="C12241" s="286">
        <v>3247.6158476000001</v>
      </c>
      <c r="D12241" s="287">
        <v>184.98231259999974</v>
      </c>
      <c r="E12241" s="288">
        <v>5216.2110400000001</v>
      </c>
      <c r="F12241" s="288">
        <v>269.09002929999951</v>
      </c>
      <c r="G12241" s="289">
        <v>54</v>
      </c>
      <c r="H12241" s="290">
        <v>8971.8992294999989</v>
      </c>
      <c r="I12241" s="289">
        <v>0</v>
      </c>
      <c r="J12241" s="214" t="s">
        <v>132</v>
      </c>
      <c r="K12241" s="214"/>
      <c r="L12241" s="214"/>
      <c r="M12241"/>
    </row>
    <row r="12242" spans="1:13" x14ac:dyDescent="0.2">
      <c r="A12242" s="284">
        <v>45436</v>
      </c>
      <c r="B12242" s="285">
        <v>7</v>
      </c>
      <c r="C12242" s="286">
        <v>3001.6722071000004</v>
      </c>
      <c r="D12242" s="287">
        <v>172.45105599999999</v>
      </c>
      <c r="E12242" s="288">
        <v>5339.7190000000001</v>
      </c>
      <c r="F12242" s="288">
        <v>283.6916627999999</v>
      </c>
      <c r="G12242" s="289">
        <v>54</v>
      </c>
      <c r="H12242" s="290">
        <v>8851.5339258999993</v>
      </c>
      <c r="I12242" s="289">
        <v>0</v>
      </c>
      <c r="J12242" s="214" t="s">
        <v>132</v>
      </c>
      <c r="K12242" s="214"/>
      <c r="L12242" s="214"/>
      <c r="M12242"/>
    </row>
    <row r="12243" spans="1:13" x14ac:dyDescent="0.2">
      <c r="A12243" s="284">
        <v>45436</v>
      </c>
      <c r="B12243" s="285">
        <v>8</v>
      </c>
      <c r="C12243" s="286">
        <v>2453.6700902000002</v>
      </c>
      <c r="D12243" s="287">
        <v>135.82393620000028</v>
      </c>
      <c r="E12243" s="288">
        <v>5266.8325599999998</v>
      </c>
      <c r="F12243" s="288">
        <v>272.73798350000015</v>
      </c>
      <c r="G12243" s="289">
        <v>54</v>
      </c>
      <c r="H12243" s="290">
        <v>8183.0645699000006</v>
      </c>
      <c r="I12243" s="289">
        <v>0</v>
      </c>
      <c r="J12243" s="214" t="s">
        <v>132</v>
      </c>
      <c r="K12243" s="214"/>
      <c r="L12243" s="214"/>
      <c r="M12243"/>
    </row>
    <row r="12244" spans="1:13" x14ac:dyDescent="0.2">
      <c r="A12244" s="284">
        <v>45436</v>
      </c>
      <c r="B12244" s="285">
        <v>9</v>
      </c>
      <c r="C12244" s="286">
        <v>1855.2862929999999</v>
      </c>
      <c r="D12244" s="287">
        <v>95.429726100000039</v>
      </c>
      <c r="E12244" s="288">
        <v>5059.8472700000002</v>
      </c>
      <c r="F12244" s="288">
        <v>254.46516710000014</v>
      </c>
      <c r="G12244" s="289">
        <v>54</v>
      </c>
      <c r="H12244" s="290">
        <v>7319.0284562000006</v>
      </c>
      <c r="I12244" s="289">
        <v>0</v>
      </c>
      <c r="J12244" s="214" t="s">
        <v>132</v>
      </c>
      <c r="K12244" s="214"/>
      <c r="L12244" s="214"/>
      <c r="M12244"/>
    </row>
    <row r="12245" spans="1:13" x14ac:dyDescent="0.2">
      <c r="A12245" s="284">
        <v>45436</v>
      </c>
      <c r="B12245" s="285">
        <v>10</v>
      </c>
      <c r="C12245" s="286">
        <v>1315.5971425000002</v>
      </c>
      <c r="D12245" s="287">
        <v>61.276539299999769</v>
      </c>
      <c r="E12245" s="288">
        <v>4841.1941699999998</v>
      </c>
      <c r="F12245" s="288">
        <v>234.24724479999986</v>
      </c>
      <c r="G12245" s="289">
        <v>54</v>
      </c>
      <c r="H12245" s="290">
        <v>6506.3150965999994</v>
      </c>
      <c r="I12245" s="289">
        <v>0</v>
      </c>
      <c r="J12245" s="214" t="s">
        <v>132</v>
      </c>
      <c r="K12245" s="214"/>
      <c r="L12245" s="214"/>
      <c r="M12245"/>
    </row>
    <row r="12246" spans="1:13" x14ac:dyDescent="0.2">
      <c r="A12246" s="284">
        <v>45436</v>
      </c>
      <c r="B12246" s="285">
        <v>11</v>
      </c>
      <c r="C12246" s="286">
        <v>1024.6474865</v>
      </c>
      <c r="D12246" s="287">
        <v>42.65089309999999</v>
      </c>
      <c r="E12246" s="288">
        <v>4813.8489300000001</v>
      </c>
      <c r="F12246" s="288">
        <v>219.21523840000009</v>
      </c>
      <c r="G12246" s="289">
        <v>53</v>
      </c>
      <c r="H12246" s="290">
        <v>6153.3625480000001</v>
      </c>
      <c r="I12246" s="289">
        <v>0</v>
      </c>
      <c r="J12246" s="214" t="s">
        <v>132</v>
      </c>
      <c r="K12246" s="214"/>
      <c r="L12246" s="214"/>
      <c r="M12246"/>
    </row>
    <row r="12247" spans="1:13" x14ac:dyDescent="0.2">
      <c r="A12247" s="284">
        <v>45436</v>
      </c>
      <c r="B12247" s="285">
        <v>12</v>
      </c>
      <c r="C12247" s="286">
        <v>882.97418970000035</v>
      </c>
      <c r="D12247" s="287">
        <v>33.813251399999899</v>
      </c>
      <c r="E12247" s="288">
        <v>4712.3634000000002</v>
      </c>
      <c r="F12247" s="288">
        <v>207.43263630000001</v>
      </c>
      <c r="G12247" s="289">
        <v>54</v>
      </c>
      <c r="H12247" s="290">
        <v>5890.5834774000004</v>
      </c>
      <c r="I12247" s="289">
        <v>0</v>
      </c>
      <c r="J12247" s="214" t="s">
        <v>132</v>
      </c>
      <c r="K12247" s="214"/>
      <c r="L12247" s="214"/>
      <c r="M12247"/>
    </row>
    <row r="12248" spans="1:13" x14ac:dyDescent="0.2">
      <c r="A12248" s="284">
        <v>45436</v>
      </c>
      <c r="B12248" s="285">
        <v>13</v>
      </c>
      <c r="C12248" s="286">
        <v>913.64050889999999</v>
      </c>
      <c r="D12248" s="287">
        <v>36.207557600000314</v>
      </c>
      <c r="E12248" s="288">
        <v>4792.6037400000005</v>
      </c>
      <c r="F12248" s="288">
        <v>201.63457879999987</v>
      </c>
      <c r="G12248" s="289">
        <v>54</v>
      </c>
      <c r="H12248" s="290">
        <v>5998.086385300001</v>
      </c>
      <c r="I12248" s="289">
        <v>0</v>
      </c>
      <c r="J12248" s="214" t="s">
        <v>132</v>
      </c>
      <c r="K12248" s="214"/>
      <c r="L12248" s="214"/>
      <c r="M12248"/>
    </row>
    <row r="12249" spans="1:13" x14ac:dyDescent="0.2">
      <c r="A12249" s="284">
        <v>45436</v>
      </c>
      <c r="B12249" s="285">
        <v>14</v>
      </c>
      <c r="C12249" s="286">
        <v>1086.0779026000005</v>
      </c>
      <c r="D12249" s="287">
        <v>47.688366799999613</v>
      </c>
      <c r="E12249" s="288">
        <v>4836.8421699999999</v>
      </c>
      <c r="F12249" s="288">
        <v>203.11797169999954</v>
      </c>
      <c r="G12249" s="289">
        <v>55</v>
      </c>
      <c r="H12249" s="290">
        <v>6228.7264110999995</v>
      </c>
      <c r="I12249" s="289">
        <v>0</v>
      </c>
      <c r="J12249" s="214" t="s">
        <v>132</v>
      </c>
      <c r="K12249" s="214"/>
      <c r="L12249" s="214"/>
      <c r="M12249"/>
    </row>
    <row r="12250" spans="1:13" x14ac:dyDescent="0.2">
      <c r="A12250" s="284">
        <v>45436</v>
      </c>
      <c r="B12250" s="285">
        <v>15</v>
      </c>
      <c r="C12250" s="286">
        <v>1433.3578625</v>
      </c>
      <c r="D12250" s="287">
        <v>70.353018200000037</v>
      </c>
      <c r="E12250" s="288">
        <v>4655.9070100000008</v>
      </c>
      <c r="F12250" s="288">
        <v>212.89589109999906</v>
      </c>
      <c r="G12250" s="289">
        <v>56</v>
      </c>
      <c r="H12250" s="290">
        <v>6428.5137818000003</v>
      </c>
      <c r="I12250" s="289">
        <v>0</v>
      </c>
      <c r="J12250" s="214" t="s">
        <v>132</v>
      </c>
      <c r="K12250" s="214"/>
      <c r="L12250" s="214"/>
      <c r="M12250"/>
    </row>
    <row r="12251" spans="1:13" x14ac:dyDescent="0.2">
      <c r="A12251" s="284">
        <v>45436</v>
      </c>
      <c r="B12251" s="285">
        <v>16</v>
      </c>
      <c r="C12251" s="286">
        <v>1974.6481899</v>
      </c>
      <c r="D12251" s="287">
        <v>105.94840070000035</v>
      </c>
      <c r="E12251" s="288">
        <v>4966.0639999999994</v>
      </c>
      <c r="F12251" s="288">
        <v>232.57683810000071</v>
      </c>
      <c r="G12251" s="289">
        <v>55</v>
      </c>
      <c r="H12251" s="290">
        <v>7334.2374287000011</v>
      </c>
      <c r="I12251" s="289">
        <v>0</v>
      </c>
      <c r="J12251" s="214" t="s">
        <v>132</v>
      </c>
      <c r="K12251" s="214"/>
      <c r="L12251" s="214"/>
      <c r="M12251"/>
    </row>
    <row r="12252" spans="1:13" x14ac:dyDescent="0.2">
      <c r="A12252" s="284">
        <v>45436</v>
      </c>
      <c r="B12252" s="285">
        <v>17</v>
      </c>
      <c r="C12252" s="286">
        <v>2617.3610366999997</v>
      </c>
      <c r="D12252" s="287">
        <v>150.53493319999995</v>
      </c>
      <c r="E12252" s="288">
        <v>5158.9259400000001</v>
      </c>
      <c r="F12252" s="288">
        <v>263.65098430000035</v>
      </c>
      <c r="G12252" s="289">
        <v>56</v>
      </c>
      <c r="H12252" s="290">
        <v>8246.4728942000002</v>
      </c>
      <c r="I12252" s="289">
        <v>0</v>
      </c>
      <c r="J12252" s="214" t="s">
        <v>132</v>
      </c>
      <c r="K12252" s="214"/>
      <c r="L12252" s="214"/>
      <c r="M12252"/>
    </row>
    <row r="12253" spans="1:13" x14ac:dyDescent="0.2">
      <c r="A12253" s="284">
        <v>45436</v>
      </c>
      <c r="B12253" s="285">
        <v>18</v>
      </c>
      <c r="C12253" s="286">
        <v>3296.8282091000001</v>
      </c>
      <c r="D12253" s="287">
        <v>198.61448739999994</v>
      </c>
      <c r="E12253" s="288">
        <v>5478.7800299999999</v>
      </c>
      <c r="F12253" s="288">
        <v>299.32563910000044</v>
      </c>
      <c r="G12253" s="289">
        <v>57</v>
      </c>
      <c r="H12253" s="290">
        <v>9330.5483655999997</v>
      </c>
      <c r="I12253" s="289">
        <v>0</v>
      </c>
      <c r="J12253" s="214" t="s">
        <v>132</v>
      </c>
      <c r="K12253" s="214"/>
      <c r="L12253" s="214"/>
      <c r="M12253"/>
    </row>
    <row r="12254" spans="1:13" x14ac:dyDescent="0.2">
      <c r="A12254" s="284">
        <v>45436</v>
      </c>
      <c r="B12254" s="285">
        <v>19</v>
      </c>
      <c r="C12254" s="286">
        <v>3732.9338701000001</v>
      </c>
      <c r="D12254" s="287">
        <v>228.66931269999975</v>
      </c>
      <c r="E12254" s="288">
        <v>5665.1448400000008</v>
      </c>
      <c r="F12254" s="288">
        <v>321.87925899999937</v>
      </c>
      <c r="G12254" s="289">
        <v>53</v>
      </c>
      <c r="H12254" s="290">
        <v>10001.6272818</v>
      </c>
      <c r="I12254" s="289">
        <v>0</v>
      </c>
      <c r="J12254" s="214" t="s">
        <v>132</v>
      </c>
      <c r="K12254" s="214"/>
      <c r="L12254" s="214"/>
      <c r="M12254"/>
    </row>
    <row r="12255" spans="1:13" x14ac:dyDescent="0.2">
      <c r="A12255" s="284">
        <v>45436</v>
      </c>
      <c r="B12255" s="285">
        <v>20</v>
      </c>
      <c r="C12255" s="286">
        <v>3893.0322353000001</v>
      </c>
      <c r="D12255" s="287">
        <v>241.04286730000047</v>
      </c>
      <c r="E12255" s="288">
        <v>5824.5201300000008</v>
      </c>
      <c r="F12255" s="288">
        <v>336.35194889999912</v>
      </c>
      <c r="G12255" s="289">
        <v>51</v>
      </c>
      <c r="H12255" s="290">
        <v>10345.9471815</v>
      </c>
      <c r="I12255" s="289">
        <v>0</v>
      </c>
      <c r="J12255" s="214" t="s">
        <v>132</v>
      </c>
      <c r="K12255" s="214"/>
      <c r="L12255" s="214"/>
      <c r="M12255"/>
    </row>
    <row r="12256" spans="1:13" x14ac:dyDescent="0.2">
      <c r="A12256" s="284">
        <v>45436</v>
      </c>
      <c r="B12256" s="285">
        <v>21</v>
      </c>
      <c r="C12256" s="286">
        <v>3833.5286369</v>
      </c>
      <c r="D12256" s="287">
        <v>235.63206990000029</v>
      </c>
      <c r="E12256" s="288">
        <v>5767.7011999999995</v>
      </c>
      <c r="F12256" s="288">
        <v>330.85914930000035</v>
      </c>
      <c r="G12256" s="289">
        <v>44</v>
      </c>
      <c r="H12256" s="290">
        <v>10211.721056100001</v>
      </c>
      <c r="I12256" s="289">
        <v>0</v>
      </c>
      <c r="J12256" s="214" t="s">
        <v>132</v>
      </c>
      <c r="K12256" s="214"/>
      <c r="L12256" s="214"/>
      <c r="M12256"/>
    </row>
    <row r="12257" spans="1:13" x14ac:dyDescent="0.2">
      <c r="A12257" s="284">
        <v>45436</v>
      </c>
      <c r="B12257" s="285">
        <v>22</v>
      </c>
      <c r="C12257" s="286">
        <v>3604.0748906999997</v>
      </c>
      <c r="D12257" s="287">
        <v>216.61654139999993</v>
      </c>
      <c r="E12257" s="288">
        <v>5456.2971900000002</v>
      </c>
      <c r="F12257" s="288">
        <v>305.34405929999957</v>
      </c>
      <c r="G12257" s="289">
        <v>39</v>
      </c>
      <c r="H12257" s="290">
        <v>9621.3326813999993</v>
      </c>
      <c r="I12257" s="289">
        <v>0</v>
      </c>
      <c r="J12257" s="214" t="s">
        <v>132</v>
      </c>
      <c r="K12257" s="214"/>
      <c r="L12257" s="214"/>
      <c r="M12257"/>
    </row>
    <row r="12258" spans="1:13" x14ac:dyDescent="0.2">
      <c r="A12258" s="284">
        <v>45436</v>
      </c>
      <c r="B12258" s="285">
        <v>23</v>
      </c>
      <c r="C12258" s="286">
        <v>3339.3057422000002</v>
      </c>
      <c r="D12258" s="287">
        <v>195.11094739999976</v>
      </c>
      <c r="E12258" s="288">
        <v>5107.54655</v>
      </c>
      <c r="F12258" s="288">
        <v>276.71333289999984</v>
      </c>
      <c r="G12258" s="289">
        <v>35</v>
      </c>
      <c r="H12258" s="290">
        <v>8953.6765725000005</v>
      </c>
      <c r="I12258" s="289">
        <v>0</v>
      </c>
      <c r="J12258" s="214" t="s">
        <v>132</v>
      </c>
      <c r="K12258" s="214"/>
      <c r="L12258" s="214"/>
      <c r="M12258"/>
    </row>
    <row r="12259" spans="1:13" x14ac:dyDescent="0.2">
      <c r="A12259" s="284">
        <v>45436</v>
      </c>
      <c r="B12259" s="285">
        <v>24</v>
      </c>
      <c r="C12259" s="286">
        <v>3178.6093281999997</v>
      </c>
      <c r="D12259" s="287">
        <v>182.03555660000006</v>
      </c>
      <c r="E12259" s="288">
        <v>4949.73639</v>
      </c>
      <c r="F12259" s="288">
        <v>264.5501349999995</v>
      </c>
      <c r="G12259" s="289">
        <v>31</v>
      </c>
      <c r="H12259" s="290">
        <v>8605.9314097999995</v>
      </c>
      <c r="I12259" s="289">
        <v>0</v>
      </c>
      <c r="J12259" s="214" t="s">
        <v>132</v>
      </c>
      <c r="K12259" s="214"/>
      <c r="L12259" s="214"/>
      <c r="M12259"/>
    </row>
    <row r="12260" spans="1:13" x14ac:dyDescent="0.2">
      <c r="A12260" s="284">
        <v>45437</v>
      </c>
      <c r="B12260" s="285">
        <v>1</v>
      </c>
      <c r="C12260" s="286">
        <v>3031.6643104</v>
      </c>
      <c r="D12260" s="287">
        <v>170.24937910000011</v>
      </c>
      <c r="E12260" s="288">
        <v>4706.69373</v>
      </c>
      <c r="F12260" s="288">
        <v>246.70802670000012</v>
      </c>
      <c r="G12260" s="289">
        <v>18</v>
      </c>
      <c r="H12260" s="290">
        <v>8173.3154462000002</v>
      </c>
      <c r="I12260" s="289">
        <v>0</v>
      </c>
      <c r="J12260" s="214" t="s">
        <v>132</v>
      </c>
      <c r="K12260" s="214"/>
      <c r="L12260" s="214"/>
      <c r="M12260"/>
    </row>
    <row r="12261" spans="1:13" x14ac:dyDescent="0.2">
      <c r="A12261" s="284">
        <v>45437</v>
      </c>
      <c r="B12261" s="285">
        <v>2</v>
      </c>
      <c r="C12261" s="286">
        <v>2927.7283376999999</v>
      </c>
      <c r="D12261" s="287">
        <v>162.06533840000037</v>
      </c>
      <c r="E12261" s="288">
        <v>4536.0772399999996</v>
      </c>
      <c r="F12261" s="288">
        <v>233.53104690000055</v>
      </c>
      <c r="G12261" s="289">
        <v>13</v>
      </c>
      <c r="H12261" s="290">
        <v>7872.4019630000003</v>
      </c>
      <c r="I12261" s="289">
        <v>0</v>
      </c>
      <c r="J12261" s="214" t="s">
        <v>132</v>
      </c>
      <c r="K12261" s="214"/>
      <c r="L12261" s="214"/>
      <c r="M12261"/>
    </row>
    <row r="12262" spans="1:13" x14ac:dyDescent="0.2">
      <c r="A12262" s="284">
        <v>45437</v>
      </c>
      <c r="B12262" s="285">
        <v>3</v>
      </c>
      <c r="C12262" s="286">
        <v>2851.4367111999995</v>
      </c>
      <c r="D12262" s="287">
        <v>156.68461919999987</v>
      </c>
      <c r="E12262" s="288">
        <v>4422.0000900000005</v>
      </c>
      <c r="F12262" s="288">
        <v>225.31913059999988</v>
      </c>
      <c r="G12262" s="289">
        <v>14</v>
      </c>
      <c r="H12262" s="290">
        <v>7669.4405509999997</v>
      </c>
      <c r="I12262" s="289">
        <v>0</v>
      </c>
      <c r="J12262" s="214" t="s">
        <v>132</v>
      </c>
      <c r="K12262" s="214"/>
      <c r="L12262" s="214"/>
      <c r="M12262"/>
    </row>
    <row r="12263" spans="1:13" x14ac:dyDescent="0.2">
      <c r="A12263" s="284">
        <v>45437</v>
      </c>
      <c r="B12263" s="285">
        <v>4</v>
      </c>
      <c r="C12263" s="286">
        <v>2824.0991094999999</v>
      </c>
      <c r="D12263" s="287">
        <v>154.96808880000017</v>
      </c>
      <c r="E12263" s="288">
        <v>4356.2570299999998</v>
      </c>
      <c r="F12263" s="288">
        <v>221.15579930000058</v>
      </c>
      <c r="G12263" s="289">
        <v>14</v>
      </c>
      <c r="H12263" s="290">
        <v>7570.4800276000005</v>
      </c>
      <c r="I12263" s="289">
        <v>0</v>
      </c>
      <c r="J12263" s="214" t="s">
        <v>132</v>
      </c>
      <c r="K12263" s="214"/>
      <c r="L12263" s="214"/>
      <c r="M12263"/>
    </row>
    <row r="12264" spans="1:13" x14ac:dyDescent="0.2">
      <c r="A12264" s="284">
        <v>45437</v>
      </c>
      <c r="B12264" s="285">
        <v>5</v>
      </c>
      <c r="C12264" s="286">
        <v>2850.2957058999996</v>
      </c>
      <c r="D12264" s="287">
        <v>157.39658169999993</v>
      </c>
      <c r="E12264" s="288">
        <v>4401.9055099999996</v>
      </c>
      <c r="F12264" s="288">
        <v>224.87509840000075</v>
      </c>
      <c r="G12264" s="289">
        <v>22</v>
      </c>
      <c r="H12264" s="290">
        <v>7656.4728960000002</v>
      </c>
      <c r="I12264" s="289">
        <v>0</v>
      </c>
      <c r="J12264" s="214" t="s">
        <v>132</v>
      </c>
      <c r="K12264" s="214"/>
      <c r="L12264" s="214"/>
      <c r="M12264"/>
    </row>
    <row r="12265" spans="1:13" x14ac:dyDescent="0.2">
      <c r="A12265" s="284">
        <v>45437</v>
      </c>
      <c r="B12265" s="285">
        <v>6</v>
      </c>
      <c r="C12265" s="286">
        <v>2771.0171046999999</v>
      </c>
      <c r="D12265" s="287">
        <v>154.26349030000017</v>
      </c>
      <c r="E12265" s="288">
        <v>4581.5744699999996</v>
      </c>
      <c r="F12265" s="288">
        <v>231.72678190000079</v>
      </c>
      <c r="G12265" s="289">
        <v>41</v>
      </c>
      <c r="H12265" s="290">
        <v>7779.5818469000005</v>
      </c>
      <c r="I12265" s="289">
        <v>0</v>
      </c>
      <c r="J12265" s="214" t="s">
        <v>132</v>
      </c>
      <c r="K12265" s="214"/>
      <c r="L12265" s="214"/>
      <c r="M12265"/>
    </row>
    <row r="12266" spans="1:13" x14ac:dyDescent="0.2">
      <c r="A12266" s="284">
        <v>45437</v>
      </c>
      <c r="B12266" s="285">
        <v>7</v>
      </c>
      <c r="C12266" s="286">
        <v>2431.5450839999999</v>
      </c>
      <c r="D12266" s="287">
        <v>135.73264300000022</v>
      </c>
      <c r="E12266" s="288">
        <v>4793.9458599999998</v>
      </c>
      <c r="F12266" s="288">
        <v>237.88395610000043</v>
      </c>
      <c r="G12266" s="289">
        <v>44</v>
      </c>
      <c r="H12266" s="290">
        <v>7643.1075431000008</v>
      </c>
      <c r="I12266" s="289">
        <v>0</v>
      </c>
      <c r="J12266" s="214" t="s">
        <v>132</v>
      </c>
      <c r="K12266" s="214"/>
      <c r="L12266" s="214"/>
      <c r="M12266"/>
    </row>
    <row r="12267" spans="1:13" x14ac:dyDescent="0.2">
      <c r="A12267" s="284">
        <v>45437</v>
      </c>
      <c r="B12267" s="285">
        <v>8</v>
      </c>
      <c r="C12267" s="286">
        <v>1940.6594900000005</v>
      </c>
      <c r="D12267" s="287">
        <v>105.89705129999967</v>
      </c>
      <c r="E12267" s="288">
        <v>4736.3452900000002</v>
      </c>
      <c r="F12267" s="288">
        <v>238.11594260000038</v>
      </c>
      <c r="G12267" s="289">
        <v>41</v>
      </c>
      <c r="H12267" s="290">
        <v>7062.017773900001</v>
      </c>
      <c r="I12267" s="289">
        <v>0</v>
      </c>
      <c r="J12267" s="214" t="s">
        <v>132</v>
      </c>
      <c r="K12267" s="214"/>
      <c r="L12267" s="214"/>
      <c r="M12267"/>
    </row>
    <row r="12268" spans="1:13" x14ac:dyDescent="0.2">
      <c r="A12268" s="284">
        <v>45437</v>
      </c>
      <c r="B12268" s="285">
        <v>9</v>
      </c>
      <c r="C12268" s="286">
        <v>1471.3989007999999</v>
      </c>
      <c r="D12268" s="287">
        <v>75.731454499999728</v>
      </c>
      <c r="E12268" s="288">
        <v>4694.7143000000005</v>
      </c>
      <c r="F12268" s="288">
        <v>234.15848349999942</v>
      </c>
      <c r="G12268" s="289">
        <v>43</v>
      </c>
      <c r="H12268" s="290">
        <v>6519.0031387999998</v>
      </c>
      <c r="I12268" s="289">
        <v>0</v>
      </c>
      <c r="J12268" s="214" t="s">
        <v>132</v>
      </c>
      <c r="K12268" s="214"/>
      <c r="L12268" s="214"/>
      <c r="M12268"/>
    </row>
    <row r="12269" spans="1:13" x14ac:dyDescent="0.2">
      <c r="A12269" s="284">
        <v>45437</v>
      </c>
      <c r="B12269" s="285">
        <v>10</v>
      </c>
      <c r="C12269" s="286">
        <v>988.79459130000009</v>
      </c>
      <c r="D12269" s="287">
        <v>46.174899800000162</v>
      </c>
      <c r="E12269" s="288">
        <v>4491.7455200000004</v>
      </c>
      <c r="F12269" s="288">
        <v>222.25084539999989</v>
      </c>
      <c r="G12269" s="289">
        <v>45</v>
      </c>
      <c r="H12269" s="290">
        <v>5793.9658565000009</v>
      </c>
      <c r="I12269" s="289">
        <v>0</v>
      </c>
      <c r="J12269" s="214" t="s">
        <v>132</v>
      </c>
      <c r="K12269" s="214"/>
      <c r="L12269" s="214"/>
      <c r="M12269"/>
    </row>
    <row r="12270" spans="1:13" x14ac:dyDescent="0.2">
      <c r="A12270" s="284">
        <v>45437</v>
      </c>
      <c r="B12270" s="285">
        <v>11</v>
      </c>
      <c r="C12270" s="286">
        <v>611.26028550000001</v>
      </c>
      <c r="D12270" s="287">
        <v>22.804479600000377</v>
      </c>
      <c r="E12270" s="288">
        <v>4485.3756299999995</v>
      </c>
      <c r="F12270" s="288">
        <v>207.50413000000026</v>
      </c>
      <c r="G12270" s="289">
        <v>46</v>
      </c>
      <c r="H12270" s="290">
        <v>5372.9445251000006</v>
      </c>
      <c r="I12270" s="289">
        <v>0</v>
      </c>
      <c r="J12270" s="214" t="s">
        <v>132</v>
      </c>
      <c r="K12270" s="214"/>
      <c r="L12270" s="214"/>
      <c r="M12270"/>
    </row>
    <row r="12271" spans="1:13" x14ac:dyDescent="0.2">
      <c r="A12271" s="284">
        <v>45437</v>
      </c>
      <c r="B12271" s="285">
        <v>12</v>
      </c>
      <c r="C12271" s="286">
        <v>379.51932979999992</v>
      </c>
      <c r="D12271" s="287">
        <v>8.2556457999999395</v>
      </c>
      <c r="E12271" s="288">
        <v>4331.6633400000001</v>
      </c>
      <c r="F12271" s="288">
        <v>187.8784440999998</v>
      </c>
      <c r="G12271" s="289">
        <v>45</v>
      </c>
      <c r="H12271" s="290">
        <v>4952.3167597000001</v>
      </c>
      <c r="I12271" s="289">
        <v>0</v>
      </c>
      <c r="J12271" s="214" t="s">
        <v>132</v>
      </c>
      <c r="K12271" s="214"/>
      <c r="L12271" s="214"/>
      <c r="M12271"/>
    </row>
    <row r="12272" spans="1:13" x14ac:dyDescent="0.2">
      <c r="A12272" s="284">
        <v>45437</v>
      </c>
      <c r="B12272" s="285">
        <v>13</v>
      </c>
      <c r="C12272" s="286">
        <v>282.47493349999968</v>
      </c>
      <c r="D12272" s="287">
        <v>2.1431718999997997</v>
      </c>
      <c r="E12272" s="288">
        <v>4356.6594500000001</v>
      </c>
      <c r="F12272" s="288">
        <v>170.20972710000024</v>
      </c>
      <c r="G12272" s="289">
        <v>44</v>
      </c>
      <c r="H12272" s="290">
        <v>4855.4872825000002</v>
      </c>
      <c r="I12272" s="289">
        <v>0</v>
      </c>
      <c r="J12272" s="214" t="s">
        <v>132</v>
      </c>
      <c r="K12272" s="214"/>
      <c r="L12272" s="214"/>
      <c r="M12272"/>
    </row>
    <row r="12273" spans="1:13" x14ac:dyDescent="0.2">
      <c r="A12273" s="284">
        <v>45437</v>
      </c>
      <c r="B12273" s="285">
        <v>14</v>
      </c>
      <c r="C12273" s="286">
        <v>368.40939769999977</v>
      </c>
      <c r="D12273" s="287">
        <v>7.382772700000146</v>
      </c>
      <c r="E12273" s="288">
        <v>4140.4367899999997</v>
      </c>
      <c r="F12273" s="288">
        <v>158.36690920000092</v>
      </c>
      <c r="G12273" s="289">
        <v>45</v>
      </c>
      <c r="H12273" s="290">
        <v>4719.5958696000007</v>
      </c>
      <c r="I12273" s="289">
        <v>0</v>
      </c>
      <c r="J12273" s="214" t="s">
        <v>132</v>
      </c>
      <c r="K12273" s="214"/>
      <c r="L12273" s="214"/>
      <c r="M12273"/>
    </row>
    <row r="12274" spans="1:13" x14ac:dyDescent="0.2">
      <c r="A12274" s="284">
        <v>45437</v>
      </c>
      <c r="B12274" s="285">
        <v>15</v>
      </c>
      <c r="C12274" s="286">
        <v>703.68104340000036</v>
      </c>
      <c r="D12274" s="287">
        <v>28.288063500000135</v>
      </c>
      <c r="E12274" s="288">
        <v>4029.1839499999996</v>
      </c>
      <c r="F12274" s="288">
        <v>160.70772670000042</v>
      </c>
      <c r="G12274" s="289">
        <v>45</v>
      </c>
      <c r="H12274" s="290">
        <v>4966.860783600001</v>
      </c>
      <c r="I12274" s="289">
        <v>0</v>
      </c>
      <c r="J12274" s="214" t="s">
        <v>132</v>
      </c>
      <c r="K12274" s="214"/>
      <c r="L12274" s="214"/>
      <c r="M12274"/>
    </row>
    <row r="12275" spans="1:13" x14ac:dyDescent="0.2">
      <c r="A12275" s="284">
        <v>45437</v>
      </c>
      <c r="B12275" s="285">
        <v>16</v>
      </c>
      <c r="C12275" s="286">
        <v>1264.4441684000001</v>
      </c>
      <c r="D12275" s="287">
        <v>63.156830299999797</v>
      </c>
      <c r="E12275" s="288">
        <v>3916.3341</v>
      </c>
      <c r="F12275" s="288">
        <v>180.2539085999997</v>
      </c>
      <c r="G12275" s="289">
        <v>45</v>
      </c>
      <c r="H12275" s="290">
        <v>5469.1890072999995</v>
      </c>
      <c r="I12275" s="289">
        <v>0</v>
      </c>
      <c r="J12275" s="214" t="s">
        <v>132</v>
      </c>
      <c r="K12275" s="214"/>
      <c r="L12275" s="214"/>
      <c r="M12275"/>
    </row>
    <row r="12276" spans="1:13" x14ac:dyDescent="0.2">
      <c r="A12276" s="284">
        <v>45437</v>
      </c>
      <c r="B12276" s="285">
        <v>17</v>
      </c>
      <c r="C12276" s="286">
        <v>2017.4316727000003</v>
      </c>
      <c r="D12276" s="287">
        <v>110.85727149999994</v>
      </c>
      <c r="E12276" s="288">
        <v>4289.7553599999992</v>
      </c>
      <c r="F12276" s="288">
        <v>216.09626200000093</v>
      </c>
      <c r="G12276" s="289">
        <v>46</v>
      </c>
      <c r="H12276" s="290">
        <v>6680.1405661999997</v>
      </c>
      <c r="I12276" s="289">
        <v>0</v>
      </c>
      <c r="J12276" s="214" t="s">
        <v>132</v>
      </c>
      <c r="K12276" s="214"/>
      <c r="L12276" s="214"/>
      <c r="M12276"/>
    </row>
    <row r="12277" spans="1:13" x14ac:dyDescent="0.2">
      <c r="A12277" s="284">
        <v>45437</v>
      </c>
      <c r="B12277" s="285">
        <v>18</v>
      </c>
      <c r="C12277" s="286">
        <v>2825.4416911000003</v>
      </c>
      <c r="D12277" s="287">
        <v>163.31439820000011</v>
      </c>
      <c r="E12277" s="288">
        <v>4838.56322</v>
      </c>
      <c r="F12277" s="288">
        <v>255.80422210000052</v>
      </c>
      <c r="G12277" s="289">
        <v>45</v>
      </c>
      <c r="H12277" s="290">
        <v>8128.1235314000014</v>
      </c>
      <c r="I12277" s="289">
        <v>0</v>
      </c>
      <c r="J12277" s="214" t="s">
        <v>132</v>
      </c>
      <c r="K12277" s="214"/>
      <c r="L12277" s="214"/>
      <c r="M12277"/>
    </row>
    <row r="12278" spans="1:13" x14ac:dyDescent="0.2">
      <c r="A12278" s="284">
        <v>45437</v>
      </c>
      <c r="B12278" s="285">
        <v>19</v>
      </c>
      <c r="C12278" s="286">
        <v>3374.7928252000002</v>
      </c>
      <c r="D12278" s="287">
        <v>199.50975419999978</v>
      </c>
      <c r="E12278" s="288">
        <v>5187.1294900000003</v>
      </c>
      <c r="F12278" s="288">
        <v>285.53623459999926</v>
      </c>
      <c r="G12278" s="289">
        <v>45</v>
      </c>
      <c r="H12278" s="290">
        <v>9091.9683039999982</v>
      </c>
      <c r="I12278" s="289">
        <v>0</v>
      </c>
      <c r="J12278" s="214" t="s">
        <v>132</v>
      </c>
      <c r="K12278" s="214"/>
      <c r="L12278" s="214"/>
      <c r="M12278"/>
    </row>
    <row r="12279" spans="1:13" x14ac:dyDescent="0.2">
      <c r="A12279" s="284">
        <v>45437</v>
      </c>
      <c r="B12279" s="285">
        <v>20</v>
      </c>
      <c r="C12279" s="286">
        <v>3583.6841713999997</v>
      </c>
      <c r="D12279" s="287">
        <v>215.29735069999995</v>
      </c>
      <c r="E12279" s="288">
        <v>5431.2065000000002</v>
      </c>
      <c r="F12279" s="288">
        <v>305.94124649999958</v>
      </c>
      <c r="G12279" s="289">
        <v>40</v>
      </c>
      <c r="H12279" s="290">
        <v>9576.1292685999979</v>
      </c>
      <c r="I12279" s="289">
        <v>0</v>
      </c>
      <c r="J12279" s="214" t="s">
        <v>132</v>
      </c>
      <c r="K12279" s="214"/>
      <c r="L12279" s="214"/>
      <c r="M12279"/>
    </row>
    <row r="12280" spans="1:13" x14ac:dyDescent="0.2">
      <c r="A12280" s="284">
        <v>45437</v>
      </c>
      <c r="B12280" s="285">
        <v>21</v>
      </c>
      <c r="C12280" s="286">
        <v>3556.4693492000001</v>
      </c>
      <c r="D12280" s="287">
        <v>212.84390029999966</v>
      </c>
      <c r="E12280" s="288">
        <v>5454.9565699999994</v>
      </c>
      <c r="F12280" s="288">
        <v>305.61817780000092</v>
      </c>
      <c r="G12280" s="289">
        <v>38</v>
      </c>
      <c r="H12280" s="290">
        <v>9567.8879973000003</v>
      </c>
      <c r="I12280" s="289">
        <v>0</v>
      </c>
      <c r="J12280" s="214" t="s">
        <v>132</v>
      </c>
      <c r="K12280" s="214"/>
      <c r="L12280" s="214"/>
      <c r="M12280"/>
    </row>
    <row r="12281" spans="1:13" x14ac:dyDescent="0.2">
      <c r="A12281" s="284">
        <v>45437</v>
      </c>
      <c r="B12281" s="285">
        <v>22</v>
      </c>
      <c r="C12281" s="286">
        <v>3359.6894449000001</v>
      </c>
      <c r="D12281" s="287">
        <v>197.1113514999999</v>
      </c>
      <c r="E12281" s="288">
        <v>5167.8560600000001</v>
      </c>
      <c r="F12281" s="288">
        <v>285.31449599999996</v>
      </c>
      <c r="G12281" s="289">
        <v>34</v>
      </c>
      <c r="H12281" s="290">
        <v>9043.9713523999999</v>
      </c>
      <c r="I12281" s="289">
        <v>0</v>
      </c>
      <c r="J12281" s="214" t="s">
        <v>132</v>
      </c>
      <c r="K12281" s="214"/>
      <c r="L12281" s="214"/>
      <c r="M12281"/>
    </row>
    <row r="12282" spans="1:13" x14ac:dyDescent="0.2">
      <c r="A12282" s="284">
        <v>45437</v>
      </c>
      <c r="B12282" s="285">
        <v>23</v>
      </c>
      <c r="C12282" s="286">
        <v>3128.9172502000001</v>
      </c>
      <c r="D12282" s="287">
        <v>178.85707439999962</v>
      </c>
      <c r="E12282" s="288">
        <v>4839.3435799999997</v>
      </c>
      <c r="F12282" s="288">
        <v>260.78597950000039</v>
      </c>
      <c r="G12282" s="289">
        <v>34</v>
      </c>
      <c r="H12282" s="290">
        <v>8441.9038841000001</v>
      </c>
      <c r="I12282" s="289">
        <v>0</v>
      </c>
      <c r="J12282" s="214" t="s">
        <v>132</v>
      </c>
      <c r="K12282" s="214"/>
      <c r="L12282" s="214"/>
      <c r="M12282"/>
    </row>
    <row r="12283" spans="1:13" x14ac:dyDescent="0.2">
      <c r="A12283" s="284">
        <v>45437</v>
      </c>
      <c r="B12283" s="285">
        <v>24</v>
      </c>
      <c r="C12283" s="286">
        <v>2967.5913805999999</v>
      </c>
      <c r="D12283" s="287">
        <v>166.92466750000014</v>
      </c>
      <c r="E12283" s="288">
        <v>4703.2806999999993</v>
      </c>
      <c r="F12283" s="288">
        <v>249.8243781000001</v>
      </c>
      <c r="G12283" s="289">
        <v>29</v>
      </c>
      <c r="H12283" s="290">
        <v>8116.6211261999997</v>
      </c>
      <c r="I12283" s="289">
        <v>0</v>
      </c>
      <c r="J12283" s="214" t="s">
        <v>132</v>
      </c>
      <c r="K12283" s="214"/>
      <c r="L12283" s="214"/>
      <c r="M12283"/>
    </row>
    <row r="12284" spans="1:13" x14ac:dyDescent="0.2">
      <c r="A12284" s="284">
        <v>45438</v>
      </c>
      <c r="B12284" s="285">
        <v>1</v>
      </c>
      <c r="C12284" s="286">
        <v>2825.5540375</v>
      </c>
      <c r="D12284" s="287">
        <v>156.27536639999974</v>
      </c>
      <c r="E12284" s="288">
        <v>4501.1035599999996</v>
      </c>
      <c r="F12284" s="288">
        <v>234.41772710000077</v>
      </c>
      <c r="G12284" s="289">
        <v>17</v>
      </c>
      <c r="H12284" s="290">
        <v>7734.3506909999996</v>
      </c>
      <c r="I12284" s="289">
        <v>0</v>
      </c>
      <c r="J12284" s="214" t="s">
        <v>132</v>
      </c>
      <c r="K12284" s="214"/>
      <c r="L12284" s="214"/>
      <c r="M12284"/>
    </row>
    <row r="12285" spans="1:13" x14ac:dyDescent="0.2">
      <c r="A12285" s="284">
        <v>45438</v>
      </c>
      <c r="B12285" s="285">
        <v>2</v>
      </c>
      <c r="C12285" s="286">
        <v>2712.7952725999999</v>
      </c>
      <c r="D12285" s="287">
        <v>148.11053049999987</v>
      </c>
      <c r="E12285" s="288">
        <v>4345.1711099999993</v>
      </c>
      <c r="F12285" s="288">
        <v>223.22498140000062</v>
      </c>
      <c r="G12285" s="289">
        <v>11</v>
      </c>
      <c r="H12285" s="290">
        <v>7440.3018944999994</v>
      </c>
      <c r="I12285" s="289">
        <v>0</v>
      </c>
      <c r="J12285" s="214" t="s">
        <v>132</v>
      </c>
      <c r="K12285" s="214"/>
      <c r="L12285" s="214"/>
      <c r="M12285"/>
    </row>
    <row r="12286" spans="1:13" x14ac:dyDescent="0.2">
      <c r="A12286" s="284">
        <v>45438</v>
      </c>
      <c r="B12286" s="285">
        <v>3</v>
      </c>
      <c r="C12286" s="286">
        <v>2642.3485140999996</v>
      </c>
      <c r="D12286" s="287">
        <v>143.47124700000009</v>
      </c>
      <c r="E12286" s="288">
        <v>4255.1226200000001</v>
      </c>
      <c r="F12286" s="288">
        <v>216.81315919999997</v>
      </c>
      <c r="G12286" s="289">
        <v>9</v>
      </c>
      <c r="H12286" s="290">
        <v>7266.7555402999997</v>
      </c>
      <c r="I12286" s="289">
        <v>0</v>
      </c>
      <c r="J12286" s="214" t="s">
        <v>132</v>
      </c>
      <c r="K12286" s="214"/>
      <c r="L12286" s="214"/>
      <c r="M12286"/>
    </row>
    <row r="12287" spans="1:13" x14ac:dyDescent="0.2">
      <c r="A12287" s="284">
        <v>45438</v>
      </c>
      <c r="B12287" s="285">
        <v>4</v>
      </c>
      <c r="C12287" s="286">
        <v>2605.5843271000003</v>
      </c>
      <c r="D12287" s="287">
        <v>141.24039590000007</v>
      </c>
      <c r="E12287" s="288">
        <v>4193.2220200000002</v>
      </c>
      <c r="F12287" s="288">
        <v>212.50710539999909</v>
      </c>
      <c r="G12287" s="289">
        <v>10</v>
      </c>
      <c r="H12287" s="290">
        <v>7162.5538483999999</v>
      </c>
      <c r="I12287" s="289">
        <v>0</v>
      </c>
      <c r="J12287" s="214" t="s">
        <v>132</v>
      </c>
      <c r="K12287" s="214"/>
      <c r="L12287" s="214"/>
      <c r="M12287"/>
    </row>
    <row r="12288" spans="1:13" x14ac:dyDescent="0.2">
      <c r="A12288" s="284">
        <v>45438</v>
      </c>
      <c r="B12288" s="285">
        <v>5</v>
      </c>
      <c r="C12288" s="286">
        <v>2619.3319674000004</v>
      </c>
      <c r="D12288" s="287">
        <v>142.48309989999979</v>
      </c>
      <c r="E12288" s="288">
        <v>4213.6709799999999</v>
      </c>
      <c r="F12288" s="288">
        <v>214.21772849999979</v>
      </c>
      <c r="G12288" s="289">
        <v>12</v>
      </c>
      <c r="H12288" s="290">
        <v>7201.7037757999997</v>
      </c>
      <c r="I12288" s="289">
        <v>0</v>
      </c>
      <c r="J12288" s="214" t="s">
        <v>132</v>
      </c>
      <c r="K12288" s="214"/>
      <c r="L12288" s="214"/>
      <c r="M12288"/>
    </row>
    <row r="12289" spans="1:13" x14ac:dyDescent="0.2">
      <c r="A12289" s="284">
        <v>45438</v>
      </c>
      <c r="B12289" s="285">
        <v>6</v>
      </c>
      <c r="C12289" s="286">
        <v>2463.0189878000006</v>
      </c>
      <c r="D12289" s="287">
        <v>134.5109891999999</v>
      </c>
      <c r="E12289" s="288">
        <v>4333.8998900000006</v>
      </c>
      <c r="F12289" s="288">
        <v>215.88867179999943</v>
      </c>
      <c r="G12289" s="289">
        <v>12</v>
      </c>
      <c r="H12289" s="290">
        <v>7159.3185388000002</v>
      </c>
      <c r="I12289" s="289">
        <v>0</v>
      </c>
      <c r="J12289" s="214" t="s">
        <v>132</v>
      </c>
      <c r="K12289" s="214"/>
      <c r="L12289" s="214"/>
      <c r="M12289"/>
    </row>
    <row r="12290" spans="1:13" x14ac:dyDescent="0.2">
      <c r="A12290" s="284">
        <v>45438</v>
      </c>
      <c r="B12290" s="285">
        <v>7</v>
      </c>
      <c r="C12290" s="286">
        <v>2023.5938275000001</v>
      </c>
      <c r="D12290" s="287">
        <v>109.64936020000005</v>
      </c>
      <c r="E12290" s="288">
        <v>4306.2080599999999</v>
      </c>
      <c r="F12290" s="288">
        <v>211.36748950000037</v>
      </c>
      <c r="G12290" s="289">
        <v>20</v>
      </c>
      <c r="H12290" s="290">
        <v>6670.8187372000002</v>
      </c>
      <c r="I12290" s="289">
        <v>0</v>
      </c>
      <c r="J12290" s="214" t="s">
        <v>132</v>
      </c>
      <c r="K12290" s="214"/>
      <c r="L12290" s="214"/>
      <c r="M12290"/>
    </row>
    <row r="12291" spans="1:13" x14ac:dyDescent="0.2">
      <c r="A12291" s="284">
        <v>45438</v>
      </c>
      <c r="B12291" s="285">
        <v>8</v>
      </c>
      <c r="C12291" s="286">
        <v>1422.6964622</v>
      </c>
      <c r="D12291" s="287">
        <v>73.69053430000028</v>
      </c>
      <c r="E12291" s="288">
        <v>4205.7194099999997</v>
      </c>
      <c r="F12291" s="288">
        <v>197.96462350000093</v>
      </c>
      <c r="G12291" s="289">
        <v>38</v>
      </c>
      <c r="H12291" s="290">
        <v>5938.071030000001</v>
      </c>
      <c r="I12291" s="289">
        <v>0</v>
      </c>
      <c r="J12291" s="214" t="s">
        <v>132</v>
      </c>
      <c r="K12291" s="214"/>
      <c r="L12291" s="214"/>
      <c r="M12291"/>
    </row>
    <row r="12292" spans="1:13" x14ac:dyDescent="0.2">
      <c r="A12292" s="284">
        <v>45438</v>
      </c>
      <c r="B12292" s="285">
        <v>9</v>
      </c>
      <c r="C12292" s="286">
        <v>852.3402959</v>
      </c>
      <c r="D12292" s="287">
        <v>38.545562100000097</v>
      </c>
      <c r="E12292" s="288">
        <v>3859.1815200000001</v>
      </c>
      <c r="F12292" s="288">
        <v>181.08229790000041</v>
      </c>
      <c r="G12292" s="289">
        <v>41</v>
      </c>
      <c r="H12292" s="290">
        <v>4972.1496759000001</v>
      </c>
      <c r="I12292" s="289">
        <v>0</v>
      </c>
      <c r="J12292" s="214" t="s">
        <v>132</v>
      </c>
      <c r="K12292" s="214"/>
      <c r="L12292" s="214"/>
      <c r="M12292"/>
    </row>
    <row r="12293" spans="1:13" x14ac:dyDescent="0.2">
      <c r="A12293" s="284">
        <v>45438</v>
      </c>
      <c r="B12293" s="285">
        <v>10</v>
      </c>
      <c r="C12293" s="286">
        <v>374.6074137999999</v>
      </c>
      <c r="D12293" s="287">
        <v>8.5882042000001491</v>
      </c>
      <c r="E12293" s="288">
        <v>3683.9699399999995</v>
      </c>
      <c r="F12293" s="288">
        <v>163.98811390000037</v>
      </c>
      <c r="G12293" s="289">
        <v>42</v>
      </c>
      <c r="H12293" s="290">
        <v>4273.1536718999996</v>
      </c>
      <c r="I12293" s="289">
        <v>0</v>
      </c>
      <c r="J12293" s="214" t="s">
        <v>132</v>
      </c>
      <c r="K12293" s="214"/>
      <c r="L12293" s="214"/>
      <c r="M12293"/>
    </row>
    <row r="12294" spans="1:13" x14ac:dyDescent="0.2">
      <c r="A12294" s="284">
        <v>45438</v>
      </c>
      <c r="B12294" s="285">
        <v>11</v>
      </c>
      <c r="C12294" s="286">
        <v>79.160130199999458</v>
      </c>
      <c r="D12294" s="287">
        <v>-10.263458799999626</v>
      </c>
      <c r="E12294" s="288">
        <v>3509.6819700000005</v>
      </c>
      <c r="F12294" s="288">
        <v>152.27880479999931</v>
      </c>
      <c r="G12294" s="289">
        <v>42</v>
      </c>
      <c r="H12294" s="290">
        <v>3772.8574461999997</v>
      </c>
      <c r="I12294" s="289">
        <v>0</v>
      </c>
      <c r="J12294" s="214" t="s">
        <v>132</v>
      </c>
      <c r="K12294" s="214"/>
      <c r="L12294" s="214"/>
      <c r="M12294"/>
    </row>
    <row r="12295" spans="1:13" x14ac:dyDescent="0.2">
      <c r="A12295" s="284">
        <v>45438</v>
      </c>
      <c r="B12295" s="285">
        <v>12</v>
      </c>
      <c r="C12295" s="286">
        <v>-22.933956800000487</v>
      </c>
      <c r="D12295" s="287">
        <v>-17.166270399999718</v>
      </c>
      <c r="E12295" s="288">
        <v>3450.9903400000003</v>
      </c>
      <c r="F12295" s="288">
        <v>145.70375229999945</v>
      </c>
      <c r="G12295" s="289">
        <v>41</v>
      </c>
      <c r="H12295" s="290">
        <v>3597.5938650999997</v>
      </c>
      <c r="I12295" s="289">
        <v>0</v>
      </c>
      <c r="J12295" s="214" t="s">
        <v>132</v>
      </c>
      <c r="K12295" s="214"/>
      <c r="L12295" s="214"/>
      <c r="M12295"/>
    </row>
    <row r="12296" spans="1:13" x14ac:dyDescent="0.2">
      <c r="A12296" s="284">
        <v>45438</v>
      </c>
      <c r="B12296" s="285">
        <v>13</v>
      </c>
      <c r="C12296" s="286">
        <v>62.355850800000098</v>
      </c>
      <c r="D12296" s="287">
        <v>-11.630354800000021</v>
      </c>
      <c r="E12296" s="288">
        <v>3490.7477199999994</v>
      </c>
      <c r="F12296" s="288">
        <v>143.70832580000115</v>
      </c>
      <c r="G12296" s="289">
        <v>42</v>
      </c>
      <c r="H12296" s="290">
        <v>3727.1815418000006</v>
      </c>
      <c r="I12296" s="289">
        <v>0</v>
      </c>
      <c r="J12296" s="214" t="s">
        <v>132</v>
      </c>
      <c r="K12296" s="214"/>
      <c r="L12296" s="214"/>
      <c r="M12296"/>
    </row>
    <row r="12297" spans="1:13" x14ac:dyDescent="0.2">
      <c r="A12297" s="284">
        <v>45438</v>
      </c>
      <c r="B12297" s="285">
        <v>14</v>
      </c>
      <c r="C12297" s="286">
        <v>331.91838240000016</v>
      </c>
      <c r="D12297" s="287">
        <v>5.5069879999996942</v>
      </c>
      <c r="E12297" s="288">
        <v>3397.3431900000005</v>
      </c>
      <c r="F12297" s="288">
        <v>148.60040159999926</v>
      </c>
      <c r="G12297" s="289">
        <v>43</v>
      </c>
      <c r="H12297" s="290">
        <v>3926.3689619999996</v>
      </c>
      <c r="I12297" s="289">
        <v>0</v>
      </c>
      <c r="J12297" s="214" t="s">
        <v>132</v>
      </c>
      <c r="K12297" s="214"/>
      <c r="L12297" s="214"/>
      <c r="M12297"/>
    </row>
    <row r="12298" spans="1:13" x14ac:dyDescent="0.2">
      <c r="A12298" s="284">
        <v>45438</v>
      </c>
      <c r="B12298" s="285">
        <v>15</v>
      </c>
      <c r="C12298" s="286">
        <v>785.40287020000005</v>
      </c>
      <c r="D12298" s="287">
        <v>34.797935599999533</v>
      </c>
      <c r="E12298" s="288">
        <v>3559.2595499999998</v>
      </c>
      <c r="F12298" s="288">
        <v>162.76869720000013</v>
      </c>
      <c r="G12298" s="289">
        <v>42</v>
      </c>
      <c r="H12298" s="290">
        <v>4584.2290529999991</v>
      </c>
      <c r="I12298" s="289">
        <v>0</v>
      </c>
      <c r="J12298" s="214" t="s">
        <v>132</v>
      </c>
      <c r="K12298" s="214"/>
      <c r="L12298" s="214"/>
      <c r="M12298"/>
    </row>
    <row r="12299" spans="1:13" x14ac:dyDescent="0.2">
      <c r="A12299" s="284">
        <v>45438</v>
      </c>
      <c r="B12299" s="285">
        <v>16</v>
      </c>
      <c r="C12299" s="286">
        <v>1439.1814366000001</v>
      </c>
      <c r="D12299" s="287">
        <v>75.007469599999951</v>
      </c>
      <c r="E12299" s="288">
        <v>4048.2238900000002</v>
      </c>
      <c r="F12299" s="288">
        <v>187.20087899999908</v>
      </c>
      <c r="G12299" s="289">
        <v>43</v>
      </c>
      <c r="H12299" s="290">
        <v>5792.6136751999993</v>
      </c>
      <c r="I12299" s="289">
        <v>0</v>
      </c>
      <c r="J12299" s="214" t="s">
        <v>132</v>
      </c>
      <c r="K12299" s="214"/>
      <c r="L12299" s="214"/>
      <c r="M12299"/>
    </row>
    <row r="12300" spans="1:13" x14ac:dyDescent="0.2">
      <c r="A12300" s="284">
        <v>45438</v>
      </c>
      <c r="B12300" s="285">
        <v>17</v>
      </c>
      <c r="C12300" s="286">
        <v>2264.9454525000001</v>
      </c>
      <c r="D12300" s="287">
        <v>127.34363719999985</v>
      </c>
      <c r="E12300" s="288">
        <v>4609.9074100000007</v>
      </c>
      <c r="F12300" s="288">
        <v>227.74330039999859</v>
      </c>
      <c r="G12300" s="289">
        <v>43</v>
      </c>
      <c r="H12300" s="290">
        <v>7272.939800099999</v>
      </c>
      <c r="I12300" s="289">
        <v>0</v>
      </c>
      <c r="J12300" s="214" t="s">
        <v>132</v>
      </c>
      <c r="K12300" s="214"/>
      <c r="L12300" s="214"/>
      <c r="M12300"/>
    </row>
    <row r="12301" spans="1:13" x14ac:dyDescent="0.2">
      <c r="A12301" s="284">
        <v>45438</v>
      </c>
      <c r="B12301" s="285">
        <v>18</v>
      </c>
      <c r="C12301" s="286">
        <v>3095.6078099000006</v>
      </c>
      <c r="D12301" s="287">
        <v>182.05314059999955</v>
      </c>
      <c r="E12301" s="288">
        <v>5058.7387200000003</v>
      </c>
      <c r="F12301" s="288">
        <v>269.32203930000014</v>
      </c>
      <c r="G12301" s="289">
        <v>46</v>
      </c>
      <c r="H12301" s="290">
        <v>8651.7217098000001</v>
      </c>
      <c r="I12301" s="289">
        <v>0</v>
      </c>
      <c r="J12301" s="214" t="s">
        <v>132</v>
      </c>
      <c r="K12301" s="214"/>
      <c r="L12301" s="214"/>
      <c r="M12301"/>
    </row>
    <row r="12302" spans="1:13" x14ac:dyDescent="0.2">
      <c r="A12302" s="284">
        <v>45438</v>
      </c>
      <c r="B12302" s="285">
        <v>19</v>
      </c>
      <c r="C12302" s="286">
        <v>3605.0687088</v>
      </c>
      <c r="D12302" s="287">
        <v>217.07810570000007</v>
      </c>
      <c r="E12302" s="288">
        <v>5372.5702199999996</v>
      </c>
      <c r="F12302" s="288">
        <v>297.00737760000084</v>
      </c>
      <c r="G12302" s="289">
        <v>44</v>
      </c>
      <c r="H12302" s="290">
        <v>9535.7244121000003</v>
      </c>
      <c r="I12302" s="289">
        <v>0</v>
      </c>
      <c r="J12302" s="214" t="s">
        <v>132</v>
      </c>
      <c r="K12302" s="214"/>
      <c r="L12302" s="214"/>
      <c r="M12302"/>
    </row>
    <row r="12303" spans="1:13" x14ac:dyDescent="0.2">
      <c r="A12303" s="284">
        <v>45438</v>
      </c>
      <c r="B12303" s="285">
        <v>20</v>
      </c>
      <c r="C12303" s="286">
        <v>3753.9609465999997</v>
      </c>
      <c r="D12303" s="287">
        <v>228.89281479999997</v>
      </c>
      <c r="E12303" s="288">
        <v>5505.2959599999995</v>
      </c>
      <c r="F12303" s="288">
        <v>312.84177070000078</v>
      </c>
      <c r="G12303" s="289">
        <v>40</v>
      </c>
      <c r="H12303" s="290">
        <v>9840.9914921</v>
      </c>
      <c r="I12303" s="289">
        <v>0</v>
      </c>
      <c r="J12303" s="214" t="s">
        <v>132</v>
      </c>
      <c r="K12303" s="214"/>
      <c r="L12303" s="214"/>
      <c r="M12303"/>
    </row>
    <row r="12304" spans="1:13" x14ac:dyDescent="0.2">
      <c r="A12304" s="284">
        <v>45438</v>
      </c>
      <c r="B12304" s="285">
        <v>21</v>
      </c>
      <c r="C12304" s="286">
        <v>3688.5726382000003</v>
      </c>
      <c r="D12304" s="287">
        <v>222.07268479999999</v>
      </c>
      <c r="E12304" s="288">
        <v>5497.9601700000003</v>
      </c>
      <c r="F12304" s="288">
        <v>308.73691719999988</v>
      </c>
      <c r="G12304" s="289">
        <v>36</v>
      </c>
      <c r="H12304" s="290">
        <v>9753.3424102000008</v>
      </c>
      <c r="I12304" s="289">
        <v>0</v>
      </c>
      <c r="J12304" s="214" t="s">
        <v>132</v>
      </c>
      <c r="K12304" s="214"/>
      <c r="L12304" s="214"/>
      <c r="M12304"/>
    </row>
    <row r="12305" spans="1:13" x14ac:dyDescent="0.2">
      <c r="A12305" s="284">
        <v>45438</v>
      </c>
      <c r="B12305" s="285">
        <v>22</v>
      </c>
      <c r="C12305" s="286">
        <v>3434.6321701999996</v>
      </c>
      <c r="D12305" s="287">
        <v>202.81805340000042</v>
      </c>
      <c r="E12305" s="288">
        <v>5214.2381300000006</v>
      </c>
      <c r="F12305" s="288">
        <v>286.67310389999875</v>
      </c>
      <c r="G12305" s="289">
        <v>35</v>
      </c>
      <c r="H12305" s="290">
        <v>9173.3614574999992</v>
      </c>
      <c r="I12305" s="289">
        <v>0</v>
      </c>
      <c r="J12305" s="214" t="s">
        <v>132</v>
      </c>
      <c r="K12305" s="214"/>
      <c r="L12305" s="214"/>
      <c r="M12305"/>
    </row>
    <row r="12306" spans="1:13" x14ac:dyDescent="0.2">
      <c r="A12306" s="284">
        <v>45438</v>
      </c>
      <c r="B12306" s="285">
        <v>23</v>
      </c>
      <c r="C12306" s="286">
        <v>3153.0684497000002</v>
      </c>
      <c r="D12306" s="287">
        <v>181.24369089999968</v>
      </c>
      <c r="E12306" s="288">
        <v>4857.8909199999998</v>
      </c>
      <c r="F12306" s="288">
        <v>260.67136019999998</v>
      </c>
      <c r="G12306" s="289">
        <v>35</v>
      </c>
      <c r="H12306" s="290">
        <v>8487.8744208000007</v>
      </c>
      <c r="I12306" s="289">
        <v>0</v>
      </c>
      <c r="J12306" s="214" t="s">
        <v>132</v>
      </c>
      <c r="K12306" s="214"/>
      <c r="L12306" s="214"/>
      <c r="M12306"/>
    </row>
    <row r="12307" spans="1:13" x14ac:dyDescent="0.2">
      <c r="A12307" s="284">
        <v>45438</v>
      </c>
      <c r="B12307" s="285">
        <v>24</v>
      </c>
      <c r="C12307" s="286">
        <v>2947.3098391000003</v>
      </c>
      <c r="D12307" s="287">
        <v>165.37919319999997</v>
      </c>
      <c r="E12307" s="288">
        <v>4695.9686600000005</v>
      </c>
      <c r="F12307" s="288">
        <v>247.31789879999997</v>
      </c>
      <c r="G12307" s="289">
        <v>30</v>
      </c>
      <c r="H12307" s="290">
        <v>8085.9755911000011</v>
      </c>
      <c r="I12307" s="289">
        <v>0</v>
      </c>
      <c r="J12307" s="214" t="s">
        <v>132</v>
      </c>
      <c r="K12307" s="214"/>
      <c r="L12307" s="214"/>
      <c r="M12307"/>
    </row>
    <row r="12308" spans="1:13" x14ac:dyDescent="0.2">
      <c r="A12308" s="284">
        <v>45439</v>
      </c>
      <c r="B12308" s="285">
        <v>1</v>
      </c>
      <c r="C12308" s="286">
        <v>2787.4328319999995</v>
      </c>
      <c r="D12308" s="287">
        <v>153.03299390000001</v>
      </c>
      <c r="E12308" s="288">
        <v>4481.35581</v>
      </c>
      <c r="F12308" s="288">
        <v>231.34061440000005</v>
      </c>
      <c r="G12308" s="289">
        <v>17</v>
      </c>
      <c r="H12308" s="290">
        <v>7670.1622502999999</v>
      </c>
      <c r="I12308" s="289">
        <v>0</v>
      </c>
      <c r="J12308" s="214" t="s">
        <v>132</v>
      </c>
      <c r="K12308" s="214"/>
      <c r="L12308" s="214"/>
      <c r="M12308"/>
    </row>
    <row r="12309" spans="1:13" x14ac:dyDescent="0.2">
      <c r="A12309" s="284">
        <v>45439</v>
      </c>
      <c r="B12309" s="285">
        <v>2</v>
      </c>
      <c r="C12309" s="286">
        <v>2677.0574029000004</v>
      </c>
      <c r="D12309" s="287">
        <v>144.74778050000003</v>
      </c>
      <c r="E12309" s="288">
        <v>4315.2766000000001</v>
      </c>
      <c r="F12309" s="288">
        <v>220.34887979999985</v>
      </c>
      <c r="G12309" s="289">
        <v>11</v>
      </c>
      <c r="H12309" s="290">
        <v>7368.4306632000007</v>
      </c>
      <c r="I12309" s="289">
        <v>0</v>
      </c>
      <c r="J12309" s="214" t="s">
        <v>132</v>
      </c>
      <c r="K12309" s="214"/>
      <c r="L12309" s="214"/>
      <c r="M12309"/>
    </row>
    <row r="12310" spans="1:13" x14ac:dyDescent="0.2">
      <c r="A12310" s="284">
        <v>45439</v>
      </c>
      <c r="B12310" s="285">
        <v>3</v>
      </c>
      <c r="C12310" s="286">
        <v>2610.3772251</v>
      </c>
      <c r="D12310" s="287">
        <v>139.97699580000028</v>
      </c>
      <c r="E12310" s="288">
        <v>4234.8462099999997</v>
      </c>
      <c r="F12310" s="288">
        <v>214.3308405000007</v>
      </c>
      <c r="G12310" s="289">
        <v>10</v>
      </c>
      <c r="H12310" s="290">
        <v>7209.5312714000011</v>
      </c>
      <c r="I12310" s="289">
        <v>0</v>
      </c>
      <c r="J12310" s="214" t="s">
        <v>132</v>
      </c>
      <c r="K12310" s="214"/>
      <c r="L12310" s="214"/>
      <c r="M12310"/>
    </row>
    <row r="12311" spans="1:13" x14ac:dyDescent="0.2">
      <c r="A12311" s="284">
        <v>45439</v>
      </c>
      <c r="B12311" s="285">
        <v>4</v>
      </c>
      <c r="C12311" s="286">
        <v>2596.7605874999999</v>
      </c>
      <c r="D12311" s="287">
        <v>138.57688949999971</v>
      </c>
      <c r="E12311" s="288">
        <v>4207.4850500000002</v>
      </c>
      <c r="F12311" s="288">
        <v>212.00874959999965</v>
      </c>
      <c r="G12311" s="289">
        <v>11</v>
      </c>
      <c r="H12311" s="290">
        <v>7165.8312765999999</v>
      </c>
      <c r="I12311" s="289">
        <v>0</v>
      </c>
      <c r="J12311" s="214" t="s">
        <v>132</v>
      </c>
      <c r="K12311" s="214"/>
      <c r="L12311" s="214"/>
      <c r="M12311"/>
    </row>
    <row r="12312" spans="1:13" x14ac:dyDescent="0.2">
      <c r="A12312" s="284">
        <v>45439</v>
      </c>
      <c r="B12312" s="285">
        <v>5</v>
      </c>
      <c r="C12312" s="286">
        <v>2636.4172366000003</v>
      </c>
      <c r="D12312" s="287">
        <v>141.33062750000005</v>
      </c>
      <c r="E12312" s="288">
        <v>4285.1442399999996</v>
      </c>
      <c r="F12312" s="288">
        <v>216.1288555000001</v>
      </c>
      <c r="G12312" s="289">
        <v>12</v>
      </c>
      <c r="H12312" s="290">
        <v>7291.0209595999995</v>
      </c>
      <c r="I12312" s="289">
        <v>0</v>
      </c>
      <c r="J12312" s="214" t="s">
        <v>132</v>
      </c>
      <c r="K12312" s="214"/>
      <c r="L12312" s="214"/>
      <c r="M12312"/>
    </row>
    <row r="12313" spans="1:13" x14ac:dyDescent="0.2">
      <c r="A12313" s="284">
        <v>45439</v>
      </c>
      <c r="B12313" s="285">
        <v>6</v>
      </c>
      <c r="C12313" s="286">
        <v>2613.5084483999999</v>
      </c>
      <c r="D12313" s="287">
        <v>141.37499219999972</v>
      </c>
      <c r="E12313" s="288">
        <v>4443.1529200000004</v>
      </c>
      <c r="F12313" s="288">
        <v>221.15948539999954</v>
      </c>
      <c r="G12313" s="289">
        <v>14</v>
      </c>
      <c r="H12313" s="290">
        <v>7433.1958459999996</v>
      </c>
      <c r="I12313" s="289">
        <v>0</v>
      </c>
      <c r="J12313" s="214" t="s">
        <v>132</v>
      </c>
      <c r="K12313" s="214"/>
      <c r="L12313" s="214"/>
      <c r="M12313"/>
    </row>
    <row r="12314" spans="1:13" x14ac:dyDescent="0.2">
      <c r="A12314" s="284">
        <v>45439</v>
      </c>
      <c r="B12314" s="285">
        <v>7</v>
      </c>
      <c r="C12314" s="286">
        <v>2375.3334494000001</v>
      </c>
      <c r="D12314" s="287">
        <v>128.95122319999999</v>
      </c>
      <c r="E12314" s="288">
        <v>4592.14318</v>
      </c>
      <c r="F12314" s="288">
        <v>222.67190449999998</v>
      </c>
      <c r="G12314" s="289">
        <v>22</v>
      </c>
      <c r="H12314" s="290">
        <v>7341.0997570999998</v>
      </c>
      <c r="I12314" s="289">
        <v>0</v>
      </c>
      <c r="J12314" s="214" t="s">
        <v>132</v>
      </c>
      <c r="K12314" s="214"/>
      <c r="L12314" s="214"/>
      <c r="M12314"/>
    </row>
    <row r="12315" spans="1:13" x14ac:dyDescent="0.2">
      <c r="A12315" s="284">
        <v>45439</v>
      </c>
      <c r="B12315" s="285">
        <v>8</v>
      </c>
      <c r="C12315" s="286">
        <v>2006.0390656999998</v>
      </c>
      <c r="D12315" s="287">
        <v>101.69104510000017</v>
      </c>
      <c r="E12315" s="288">
        <v>4420.6113700000005</v>
      </c>
      <c r="F12315" s="288">
        <v>217.05691829999978</v>
      </c>
      <c r="G12315" s="289">
        <v>39</v>
      </c>
      <c r="H12315" s="290">
        <v>6784.3983991000005</v>
      </c>
      <c r="I12315" s="289">
        <v>0</v>
      </c>
      <c r="J12315" s="214" t="s">
        <v>132</v>
      </c>
      <c r="K12315" s="214"/>
      <c r="L12315" s="214"/>
      <c r="M12315"/>
    </row>
    <row r="12316" spans="1:13" x14ac:dyDescent="0.2">
      <c r="A12316" s="284">
        <v>45439</v>
      </c>
      <c r="B12316" s="285">
        <v>9</v>
      </c>
      <c r="C12316" s="286">
        <v>1582.1725881000002</v>
      </c>
      <c r="D12316" s="287">
        <v>74.634817000000027</v>
      </c>
      <c r="E12316" s="288">
        <v>4299.4243800000004</v>
      </c>
      <c r="F12316" s="288">
        <v>207.05872689999978</v>
      </c>
      <c r="G12316" s="289">
        <v>42</v>
      </c>
      <c r="H12316" s="290">
        <v>6205.2905120000005</v>
      </c>
      <c r="I12316" s="289">
        <v>0</v>
      </c>
      <c r="J12316" s="214" t="s">
        <v>132</v>
      </c>
      <c r="K12316" s="214"/>
      <c r="L12316" s="214"/>
      <c r="M12316"/>
    </row>
    <row r="12317" spans="1:13" x14ac:dyDescent="0.2">
      <c r="A12317" s="284">
        <v>45439</v>
      </c>
      <c r="B12317" s="285">
        <v>10</v>
      </c>
      <c r="C12317" s="286">
        <v>1240.5353495999998</v>
      </c>
      <c r="D12317" s="287">
        <v>53.898851800000273</v>
      </c>
      <c r="E12317" s="288">
        <v>4018.9963299999999</v>
      </c>
      <c r="F12317" s="288">
        <v>194.71938659999978</v>
      </c>
      <c r="G12317" s="289">
        <v>42</v>
      </c>
      <c r="H12317" s="290">
        <v>5550.1499180000001</v>
      </c>
      <c r="I12317" s="289">
        <v>0</v>
      </c>
      <c r="J12317" s="214" t="s">
        <v>132</v>
      </c>
      <c r="K12317" s="214"/>
      <c r="L12317" s="214"/>
      <c r="M12317"/>
    </row>
    <row r="12318" spans="1:13" x14ac:dyDescent="0.2">
      <c r="A12318" s="284">
        <v>45439</v>
      </c>
      <c r="B12318" s="285">
        <v>11</v>
      </c>
      <c r="C12318" s="286">
        <v>1046.3693560999995</v>
      </c>
      <c r="D12318" s="287">
        <v>42.351540600000504</v>
      </c>
      <c r="E12318" s="288">
        <v>3945.3262300000006</v>
      </c>
      <c r="F12318" s="288">
        <v>183.0891933999992</v>
      </c>
      <c r="G12318" s="289">
        <v>42</v>
      </c>
      <c r="H12318" s="290">
        <v>5259.1363201000004</v>
      </c>
      <c r="I12318" s="289">
        <v>0</v>
      </c>
      <c r="J12318" s="214" t="s">
        <v>132</v>
      </c>
      <c r="K12318" s="214"/>
      <c r="L12318" s="214"/>
      <c r="M12318"/>
    </row>
    <row r="12319" spans="1:13" x14ac:dyDescent="0.2">
      <c r="A12319" s="284">
        <v>45439</v>
      </c>
      <c r="B12319" s="285">
        <v>12</v>
      </c>
      <c r="C12319" s="286">
        <v>1045.1659533999996</v>
      </c>
      <c r="D12319" s="287">
        <v>42.515136900000329</v>
      </c>
      <c r="E12319" s="288">
        <v>3695.8667299999997</v>
      </c>
      <c r="F12319" s="288">
        <v>177.21408210000027</v>
      </c>
      <c r="G12319" s="289">
        <v>42</v>
      </c>
      <c r="H12319" s="290">
        <v>5002.7619023999996</v>
      </c>
      <c r="I12319" s="289">
        <v>0</v>
      </c>
      <c r="J12319" s="214" t="s">
        <v>132</v>
      </c>
      <c r="K12319" s="214"/>
      <c r="L12319" s="214"/>
      <c r="M12319"/>
    </row>
    <row r="12320" spans="1:13" x14ac:dyDescent="0.2">
      <c r="A12320" s="284">
        <v>45439</v>
      </c>
      <c r="B12320" s="285">
        <v>13</v>
      </c>
      <c r="C12320" s="286">
        <v>1233.1071256999999</v>
      </c>
      <c r="D12320" s="287">
        <v>54.199548300000515</v>
      </c>
      <c r="E12320" s="288">
        <v>3671.9491499999999</v>
      </c>
      <c r="F12320" s="288">
        <v>176.12099769999941</v>
      </c>
      <c r="G12320" s="289">
        <v>43</v>
      </c>
      <c r="H12320" s="290">
        <v>5178.3768216999997</v>
      </c>
      <c r="I12320" s="289">
        <v>0</v>
      </c>
      <c r="J12320" s="214" t="s">
        <v>132</v>
      </c>
      <c r="K12320" s="214"/>
      <c r="L12320" s="214"/>
      <c r="M12320"/>
    </row>
    <row r="12321" spans="1:13" x14ac:dyDescent="0.2">
      <c r="A12321" s="284">
        <v>45439</v>
      </c>
      <c r="B12321" s="285">
        <v>14</v>
      </c>
      <c r="C12321" s="286">
        <v>1570.5898592000003</v>
      </c>
      <c r="D12321" s="287">
        <v>75.001917100000156</v>
      </c>
      <c r="E12321" s="288">
        <v>3787.4174899999998</v>
      </c>
      <c r="F12321" s="288">
        <v>180.68284200000016</v>
      </c>
      <c r="G12321" s="289">
        <v>42</v>
      </c>
      <c r="H12321" s="290">
        <v>5655.6921083000007</v>
      </c>
      <c r="I12321" s="289">
        <v>0</v>
      </c>
      <c r="J12321" s="214" t="s">
        <v>132</v>
      </c>
      <c r="K12321" s="214"/>
      <c r="L12321" s="214"/>
      <c r="M12321"/>
    </row>
    <row r="12322" spans="1:13" x14ac:dyDescent="0.2">
      <c r="A12322" s="284">
        <v>45439</v>
      </c>
      <c r="B12322" s="285">
        <v>15</v>
      </c>
      <c r="C12322" s="286">
        <v>2059.7664669999999</v>
      </c>
      <c r="D12322" s="287">
        <v>104.96843559999988</v>
      </c>
      <c r="E12322" s="288">
        <v>4066.7126499999995</v>
      </c>
      <c r="F12322" s="288">
        <v>194.67398080000112</v>
      </c>
      <c r="G12322" s="289">
        <v>43</v>
      </c>
      <c r="H12322" s="290">
        <v>6469.1215333999999</v>
      </c>
      <c r="I12322" s="289">
        <v>0</v>
      </c>
      <c r="J12322" s="214" t="s">
        <v>132</v>
      </c>
      <c r="K12322" s="214"/>
      <c r="L12322" s="214"/>
      <c r="M12322"/>
    </row>
    <row r="12323" spans="1:13" x14ac:dyDescent="0.2">
      <c r="A12323" s="284">
        <v>45439</v>
      </c>
      <c r="B12323" s="285">
        <v>16</v>
      </c>
      <c r="C12323" s="286">
        <v>2710.6823383000001</v>
      </c>
      <c r="D12323" s="287">
        <v>145.01806549999989</v>
      </c>
      <c r="E12323" s="288">
        <v>4509.7860999999994</v>
      </c>
      <c r="F12323" s="288">
        <v>219.66728950000106</v>
      </c>
      <c r="G12323" s="289">
        <v>44</v>
      </c>
      <c r="H12323" s="290">
        <v>7629.1537933</v>
      </c>
      <c r="I12323" s="289">
        <v>0</v>
      </c>
      <c r="J12323" s="214" t="s">
        <v>132</v>
      </c>
      <c r="K12323" s="214"/>
      <c r="L12323" s="214"/>
      <c r="M12323"/>
    </row>
    <row r="12324" spans="1:13" x14ac:dyDescent="0.2">
      <c r="A12324" s="284">
        <v>45439</v>
      </c>
      <c r="B12324" s="285">
        <v>17</v>
      </c>
      <c r="C12324" s="286">
        <v>3469.2929789999998</v>
      </c>
      <c r="D12324" s="287">
        <v>195.89947240000043</v>
      </c>
      <c r="E12324" s="288">
        <v>5121.5790999999999</v>
      </c>
      <c r="F12324" s="288">
        <v>260.42308890000004</v>
      </c>
      <c r="G12324" s="289">
        <v>44</v>
      </c>
      <c r="H12324" s="290">
        <v>9091.1946403000002</v>
      </c>
      <c r="I12324" s="289">
        <v>0</v>
      </c>
      <c r="J12324" s="214" t="s">
        <v>132</v>
      </c>
      <c r="K12324" s="214"/>
      <c r="L12324" s="214"/>
      <c r="M12324"/>
    </row>
    <row r="12325" spans="1:13" x14ac:dyDescent="0.2">
      <c r="A12325" s="284">
        <v>45439</v>
      </c>
      <c r="B12325" s="285">
        <v>18</v>
      </c>
      <c r="C12325" s="286">
        <v>4204.9990551000001</v>
      </c>
      <c r="D12325" s="287">
        <v>247.71837339999939</v>
      </c>
      <c r="E12325" s="288">
        <v>5530.6489799999999</v>
      </c>
      <c r="F12325" s="288">
        <v>299.54915700000038</v>
      </c>
      <c r="G12325" s="289">
        <v>44</v>
      </c>
      <c r="H12325" s="290">
        <v>10326.9155655</v>
      </c>
      <c r="I12325" s="289">
        <v>0</v>
      </c>
      <c r="J12325" s="214" t="s">
        <v>132</v>
      </c>
      <c r="K12325" s="214"/>
      <c r="L12325" s="214"/>
      <c r="M12325"/>
    </row>
    <row r="12326" spans="1:13" x14ac:dyDescent="0.2">
      <c r="A12326" s="284">
        <v>45439</v>
      </c>
      <c r="B12326" s="285">
        <v>19</v>
      </c>
      <c r="C12326" s="286">
        <v>4611.2312833000005</v>
      </c>
      <c r="D12326" s="287">
        <v>277.09897300000017</v>
      </c>
      <c r="E12326" s="288">
        <v>5792.4258400000008</v>
      </c>
      <c r="F12326" s="288">
        <v>324.1248702999992</v>
      </c>
      <c r="G12326" s="289">
        <v>45</v>
      </c>
      <c r="H12326" s="290">
        <v>11049.880966600002</v>
      </c>
      <c r="I12326" s="289">
        <v>0</v>
      </c>
      <c r="J12326" s="214" t="s">
        <v>132</v>
      </c>
      <c r="K12326" s="214"/>
      <c r="L12326" s="214"/>
      <c r="M12326"/>
    </row>
    <row r="12327" spans="1:13" x14ac:dyDescent="0.2">
      <c r="A12327" s="284">
        <v>45439</v>
      </c>
      <c r="B12327" s="285">
        <v>20</v>
      </c>
      <c r="C12327" s="286">
        <v>4676.6266255</v>
      </c>
      <c r="D12327" s="287">
        <v>284.91713329999948</v>
      </c>
      <c r="E12327" s="288">
        <v>5905.6693800000003</v>
      </c>
      <c r="F12327" s="288">
        <v>338.95911149999938</v>
      </c>
      <c r="G12327" s="289">
        <v>41</v>
      </c>
      <c r="H12327" s="290">
        <v>11247.172250299998</v>
      </c>
      <c r="I12327" s="289">
        <v>0</v>
      </c>
      <c r="J12327" s="214" t="s">
        <v>132</v>
      </c>
      <c r="K12327" s="214"/>
      <c r="L12327" s="214"/>
      <c r="M12327"/>
    </row>
    <row r="12328" spans="1:13" x14ac:dyDescent="0.2">
      <c r="A12328" s="284">
        <v>45439</v>
      </c>
      <c r="B12328" s="285">
        <v>21</v>
      </c>
      <c r="C12328" s="286">
        <v>4525.7696181000001</v>
      </c>
      <c r="D12328" s="287">
        <v>269.85090230000083</v>
      </c>
      <c r="E12328" s="288">
        <v>5840.1297999999997</v>
      </c>
      <c r="F12328" s="288">
        <v>328.31411460000072</v>
      </c>
      <c r="G12328" s="289">
        <v>36</v>
      </c>
      <c r="H12328" s="290">
        <v>11000.064435</v>
      </c>
      <c r="I12328" s="289">
        <v>0</v>
      </c>
      <c r="J12328" s="214" t="s">
        <v>132</v>
      </c>
      <c r="K12328" s="214"/>
      <c r="L12328" s="214"/>
      <c r="M12328"/>
    </row>
    <row r="12329" spans="1:13" x14ac:dyDescent="0.2">
      <c r="A12329" s="284">
        <v>45439</v>
      </c>
      <c r="B12329" s="285">
        <v>22</v>
      </c>
      <c r="C12329" s="286">
        <v>4131.5448794000004</v>
      </c>
      <c r="D12329" s="287">
        <v>239.52668349999988</v>
      </c>
      <c r="E12329" s="288">
        <v>5400.99136</v>
      </c>
      <c r="F12329" s="288">
        <v>297.29499209999994</v>
      </c>
      <c r="G12329" s="289">
        <v>36</v>
      </c>
      <c r="H12329" s="290">
        <v>10105.357915000001</v>
      </c>
      <c r="I12329" s="289">
        <v>0</v>
      </c>
      <c r="J12329" s="214" t="s">
        <v>132</v>
      </c>
      <c r="K12329" s="214"/>
      <c r="L12329" s="214"/>
      <c r="M12329"/>
    </row>
    <row r="12330" spans="1:13" x14ac:dyDescent="0.2">
      <c r="A12330" s="284">
        <v>45439</v>
      </c>
      <c r="B12330" s="285">
        <v>23</v>
      </c>
      <c r="C12330" s="286">
        <v>3725.6473787999998</v>
      </c>
      <c r="D12330" s="287">
        <v>208.93571789999987</v>
      </c>
      <c r="E12330" s="288">
        <v>5018.7017599999999</v>
      </c>
      <c r="F12330" s="288">
        <v>265.22359739999956</v>
      </c>
      <c r="G12330" s="289">
        <v>32</v>
      </c>
      <c r="H12330" s="290">
        <v>9250.5084540999997</v>
      </c>
      <c r="I12330" s="289">
        <v>0</v>
      </c>
      <c r="J12330" s="214" t="s">
        <v>132</v>
      </c>
      <c r="K12330" s="214"/>
      <c r="L12330" s="214"/>
      <c r="M12330"/>
    </row>
    <row r="12331" spans="1:13" x14ac:dyDescent="0.2">
      <c r="A12331" s="284">
        <v>45439</v>
      </c>
      <c r="B12331" s="285">
        <v>24</v>
      </c>
      <c r="C12331" s="286">
        <v>3488.5784042999999</v>
      </c>
      <c r="D12331" s="287">
        <v>189.85434729999994</v>
      </c>
      <c r="E12331" s="288">
        <v>4830.7501599999996</v>
      </c>
      <c r="F12331" s="288">
        <v>250.62429290000091</v>
      </c>
      <c r="G12331" s="289">
        <v>29</v>
      </c>
      <c r="H12331" s="290">
        <v>8788.8072045000008</v>
      </c>
      <c r="I12331" s="289">
        <v>0</v>
      </c>
      <c r="J12331" s="214" t="s">
        <v>132</v>
      </c>
      <c r="K12331" s="214"/>
      <c r="L12331" s="214"/>
      <c r="M12331"/>
    </row>
    <row r="12332" spans="1:13" x14ac:dyDescent="0.2">
      <c r="A12332" s="284">
        <v>45440</v>
      </c>
      <c r="B12332" s="285">
        <v>1</v>
      </c>
      <c r="C12332" s="286">
        <v>3290.4415957000001</v>
      </c>
      <c r="D12332" s="287">
        <v>175.51577109999982</v>
      </c>
      <c r="E12332" s="288">
        <v>4599.2847999999994</v>
      </c>
      <c r="F12332" s="288">
        <v>234.74470600000041</v>
      </c>
      <c r="G12332" s="289">
        <v>17</v>
      </c>
      <c r="H12332" s="290">
        <v>8316.9868728000001</v>
      </c>
      <c r="I12332" s="289">
        <v>0</v>
      </c>
      <c r="J12332" s="214" t="s">
        <v>132</v>
      </c>
      <c r="K12332" s="214"/>
      <c r="L12332" s="214"/>
      <c r="M12332"/>
    </row>
    <row r="12333" spans="1:13" x14ac:dyDescent="0.2">
      <c r="A12333" s="284">
        <v>45440</v>
      </c>
      <c r="B12333" s="285">
        <v>2</v>
      </c>
      <c r="C12333" s="286">
        <v>3155.9105324999996</v>
      </c>
      <c r="D12333" s="287">
        <v>166.08081320000019</v>
      </c>
      <c r="E12333" s="288">
        <v>4440.1227199999994</v>
      </c>
      <c r="F12333" s="288">
        <v>224.51374540000143</v>
      </c>
      <c r="G12333" s="289">
        <v>11</v>
      </c>
      <c r="H12333" s="290">
        <v>7997.6278111000011</v>
      </c>
      <c r="I12333" s="289">
        <v>0</v>
      </c>
      <c r="J12333" s="214" t="s">
        <v>132</v>
      </c>
      <c r="K12333" s="214"/>
      <c r="L12333" s="214"/>
      <c r="M12333"/>
    </row>
    <row r="12334" spans="1:13" x14ac:dyDescent="0.2">
      <c r="A12334" s="284">
        <v>45440</v>
      </c>
      <c r="B12334" s="285">
        <v>3</v>
      </c>
      <c r="C12334" s="286">
        <v>3084.3546205000002</v>
      </c>
      <c r="D12334" s="287">
        <v>160.97443580000024</v>
      </c>
      <c r="E12334" s="288">
        <v>4387.2851200000005</v>
      </c>
      <c r="F12334" s="288">
        <v>219.81074619999981</v>
      </c>
      <c r="G12334" s="289">
        <v>13</v>
      </c>
      <c r="H12334" s="290">
        <v>7865.4249225000012</v>
      </c>
      <c r="I12334" s="289">
        <v>0</v>
      </c>
      <c r="J12334" s="214" t="s">
        <v>132</v>
      </c>
      <c r="K12334" s="214"/>
      <c r="L12334" s="214"/>
      <c r="M12334"/>
    </row>
    <row r="12335" spans="1:13" x14ac:dyDescent="0.2">
      <c r="A12335" s="284">
        <v>45440</v>
      </c>
      <c r="B12335" s="285">
        <v>4</v>
      </c>
      <c r="C12335" s="286">
        <v>3105.7375264000002</v>
      </c>
      <c r="D12335" s="287">
        <v>162.42863879999996</v>
      </c>
      <c r="E12335" s="288">
        <v>4424.4832200000001</v>
      </c>
      <c r="F12335" s="288">
        <v>222.46158379999906</v>
      </c>
      <c r="G12335" s="289">
        <v>23</v>
      </c>
      <c r="H12335" s="290">
        <v>7938.1109689999994</v>
      </c>
      <c r="I12335" s="289">
        <v>0</v>
      </c>
      <c r="J12335" s="214" t="s">
        <v>132</v>
      </c>
      <c r="K12335" s="214"/>
      <c r="L12335" s="214"/>
      <c r="M12335"/>
    </row>
    <row r="12336" spans="1:13" x14ac:dyDescent="0.2">
      <c r="A12336" s="284">
        <v>45440</v>
      </c>
      <c r="B12336" s="285">
        <v>5</v>
      </c>
      <c r="C12336" s="286">
        <v>3234.7122761000001</v>
      </c>
      <c r="D12336" s="287">
        <v>171.13876459999997</v>
      </c>
      <c r="E12336" s="288">
        <v>4667.7661900000003</v>
      </c>
      <c r="F12336" s="288">
        <v>237.66730849999931</v>
      </c>
      <c r="G12336" s="289">
        <v>49</v>
      </c>
      <c r="H12336" s="290">
        <v>8360.2845391999981</v>
      </c>
      <c r="I12336" s="289">
        <v>0</v>
      </c>
      <c r="J12336" s="214" t="s">
        <v>132</v>
      </c>
      <c r="K12336" s="214"/>
      <c r="L12336" s="214"/>
      <c r="M12336"/>
    </row>
    <row r="12337" spans="1:13" x14ac:dyDescent="0.2">
      <c r="A12337" s="284">
        <v>45440</v>
      </c>
      <c r="B12337" s="285">
        <v>6</v>
      </c>
      <c r="C12337" s="286">
        <v>3350.8941873999997</v>
      </c>
      <c r="D12337" s="287">
        <v>181.10569440000012</v>
      </c>
      <c r="E12337" s="288">
        <v>5127.3632800000005</v>
      </c>
      <c r="F12337" s="288">
        <v>263.61429700000008</v>
      </c>
      <c r="G12337" s="289">
        <v>54</v>
      </c>
      <c r="H12337" s="290">
        <v>8976.9774588</v>
      </c>
      <c r="I12337" s="289">
        <v>0</v>
      </c>
      <c r="J12337" s="214" t="s">
        <v>132</v>
      </c>
      <c r="K12337" s="214"/>
      <c r="L12337" s="214"/>
      <c r="M12337"/>
    </row>
    <row r="12338" spans="1:13" x14ac:dyDescent="0.2">
      <c r="A12338" s="284">
        <v>45440</v>
      </c>
      <c r="B12338" s="285">
        <v>7</v>
      </c>
      <c r="C12338" s="286">
        <v>3171.1119239999998</v>
      </c>
      <c r="D12338" s="287">
        <v>173.15792559999969</v>
      </c>
      <c r="E12338" s="288">
        <v>5494.3792700000004</v>
      </c>
      <c r="F12338" s="288">
        <v>284.44430599999941</v>
      </c>
      <c r="G12338" s="289">
        <v>56</v>
      </c>
      <c r="H12338" s="290">
        <v>9179.0934255999982</v>
      </c>
      <c r="I12338" s="289">
        <v>0</v>
      </c>
      <c r="J12338" s="214" t="s">
        <v>132</v>
      </c>
      <c r="K12338" s="214"/>
      <c r="L12338" s="214"/>
      <c r="M12338"/>
    </row>
    <row r="12339" spans="1:13" x14ac:dyDescent="0.2">
      <c r="A12339" s="284">
        <v>45440</v>
      </c>
      <c r="B12339" s="285">
        <v>8</v>
      </c>
      <c r="C12339" s="286">
        <v>2672.0609693000001</v>
      </c>
      <c r="D12339" s="287">
        <v>140.48268429999985</v>
      </c>
      <c r="E12339" s="288">
        <v>5468.6795500000007</v>
      </c>
      <c r="F12339" s="288">
        <v>276.69364369999948</v>
      </c>
      <c r="G12339" s="289">
        <v>55</v>
      </c>
      <c r="H12339" s="290">
        <v>8612.9168472999991</v>
      </c>
      <c r="I12339" s="289">
        <v>0</v>
      </c>
      <c r="J12339" s="214" t="s">
        <v>132</v>
      </c>
      <c r="K12339" s="214"/>
      <c r="L12339" s="214"/>
      <c r="M12339"/>
    </row>
    <row r="12340" spans="1:13" x14ac:dyDescent="0.2">
      <c r="A12340" s="284">
        <v>45440</v>
      </c>
      <c r="B12340" s="285">
        <v>9</v>
      </c>
      <c r="C12340" s="286">
        <v>2141.6962408999998</v>
      </c>
      <c r="D12340" s="287">
        <v>105.38442019999977</v>
      </c>
      <c r="E12340" s="288">
        <v>5228.0400300000001</v>
      </c>
      <c r="F12340" s="288">
        <v>257.08408789999976</v>
      </c>
      <c r="G12340" s="289">
        <v>55</v>
      </c>
      <c r="H12340" s="290">
        <v>7787.2047789999988</v>
      </c>
      <c r="I12340" s="289">
        <v>0</v>
      </c>
      <c r="J12340" s="214" t="s">
        <v>132</v>
      </c>
      <c r="K12340" s="214"/>
      <c r="L12340" s="214"/>
      <c r="M12340"/>
    </row>
    <row r="12341" spans="1:13" x14ac:dyDescent="0.2">
      <c r="A12341" s="284">
        <v>45440</v>
      </c>
      <c r="B12341" s="285">
        <v>10</v>
      </c>
      <c r="C12341" s="286">
        <v>1730.4168251000001</v>
      </c>
      <c r="D12341" s="287">
        <v>78.5892414999999</v>
      </c>
      <c r="E12341" s="288">
        <v>4881.2476800000004</v>
      </c>
      <c r="F12341" s="288">
        <v>233.41284059999998</v>
      </c>
      <c r="G12341" s="289">
        <v>54</v>
      </c>
      <c r="H12341" s="290">
        <v>6977.6665872000003</v>
      </c>
      <c r="I12341" s="289">
        <v>0</v>
      </c>
      <c r="J12341" s="214" t="s">
        <v>132</v>
      </c>
      <c r="K12341" s="214"/>
      <c r="L12341" s="214"/>
      <c r="M12341"/>
    </row>
    <row r="12342" spans="1:13" x14ac:dyDescent="0.2">
      <c r="A12342" s="284">
        <v>45440</v>
      </c>
      <c r="B12342" s="285">
        <v>11</v>
      </c>
      <c r="C12342" s="286">
        <v>1525.0080244000001</v>
      </c>
      <c r="D12342" s="287">
        <v>65.021945300000482</v>
      </c>
      <c r="E12342" s="288">
        <v>4671.6374400000004</v>
      </c>
      <c r="F12342" s="288">
        <v>217.44172509999953</v>
      </c>
      <c r="G12342" s="289">
        <v>55</v>
      </c>
      <c r="H12342" s="290">
        <v>6534.1091348000009</v>
      </c>
      <c r="I12342" s="289">
        <v>0</v>
      </c>
      <c r="J12342" s="214" t="s">
        <v>132</v>
      </c>
      <c r="K12342" s="214"/>
      <c r="L12342" s="214"/>
      <c r="M12342"/>
    </row>
    <row r="12343" spans="1:13" x14ac:dyDescent="0.2">
      <c r="A12343" s="284">
        <v>45440</v>
      </c>
      <c r="B12343" s="285">
        <v>12</v>
      </c>
      <c r="C12343" s="286">
        <v>1515.6846715000001</v>
      </c>
      <c r="D12343" s="287">
        <v>64.367592900000091</v>
      </c>
      <c r="E12343" s="288">
        <v>4588.8942400000005</v>
      </c>
      <c r="F12343" s="288">
        <v>209.6461448</v>
      </c>
      <c r="G12343" s="289">
        <v>52</v>
      </c>
      <c r="H12343" s="290">
        <v>6430.5926492000008</v>
      </c>
      <c r="I12343" s="289">
        <v>0</v>
      </c>
      <c r="J12343" s="214" t="s">
        <v>132</v>
      </c>
      <c r="K12343" s="214"/>
      <c r="L12343" s="214"/>
      <c r="M12343"/>
    </row>
    <row r="12344" spans="1:13" x14ac:dyDescent="0.2">
      <c r="A12344" s="284">
        <v>45440</v>
      </c>
      <c r="B12344" s="285">
        <v>13</v>
      </c>
      <c r="C12344" s="286">
        <v>1701.9297105000005</v>
      </c>
      <c r="D12344" s="287">
        <v>76.550922099999269</v>
      </c>
      <c r="E12344" s="288">
        <v>4623.9814999999999</v>
      </c>
      <c r="F12344" s="288">
        <v>209.12951059999978</v>
      </c>
      <c r="G12344" s="289">
        <v>57</v>
      </c>
      <c r="H12344" s="290">
        <v>6668.5916431999995</v>
      </c>
      <c r="I12344" s="289">
        <v>0</v>
      </c>
      <c r="J12344" s="214" t="s">
        <v>132</v>
      </c>
      <c r="K12344" s="214"/>
      <c r="L12344" s="214"/>
      <c r="M12344"/>
    </row>
    <row r="12345" spans="1:13" x14ac:dyDescent="0.2">
      <c r="A12345" s="284">
        <v>45440</v>
      </c>
      <c r="B12345" s="285">
        <v>14</v>
      </c>
      <c r="C12345" s="286">
        <v>2025.8156263000001</v>
      </c>
      <c r="D12345" s="287">
        <v>97.754105399999787</v>
      </c>
      <c r="E12345" s="288">
        <v>4656.3432000000003</v>
      </c>
      <c r="F12345" s="288">
        <v>216.16058090000024</v>
      </c>
      <c r="G12345" s="289">
        <v>55</v>
      </c>
      <c r="H12345" s="290">
        <v>7051.0735126000009</v>
      </c>
      <c r="I12345" s="289">
        <v>0</v>
      </c>
      <c r="J12345" s="214" t="s">
        <v>132</v>
      </c>
      <c r="K12345" s="214"/>
      <c r="L12345" s="214"/>
      <c r="M12345"/>
    </row>
    <row r="12346" spans="1:13" x14ac:dyDescent="0.2">
      <c r="A12346" s="284">
        <v>45440</v>
      </c>
      <c r="B12346" s="285">
        <v>15</v>
      </c>
      <c r="C12346" s="286">
        <v>2517.9152732000002</v>
      </c>
      <c r="D12346" s="287">
        <v>130.76047109999934</v>
      </c>
      <c r="E12346" s="288">
        <v>4968.9765600000001</v>
      </c>
      <c r="F12346" s="288">
        <v>233.2090505999995</v>
      </c>
      <c r="G12346" s="289">
        <v>55</v>
      </c>
      <c r="H12346" s="290">
        <v>7905.8613548999992</v>
      </c>
      <c r="I12346" s="289">
        <v>0</v>
      </c>
      <c r="J12346" s="214" t="s">
        <v>132</v>
      </c>
      <c r="K12346" s="214"/>
      <c r="L12346" s="214"/>
      <c r="M12346"/>
    </row>
    <row r="12347" spans="1:13" x14ac:dyDescent="0.2">
      <c r="A12347" s="284">
        <v>45440</v>
      </c>
      <c r="B12347" s="285">
        <v>16</v>
      </c>
      <c r="C12347" s="286">
        <v>3123.2035312999992</v>
      </c>
      <c r="D12347" s="287">
        <v>173.5033165000001</v>
      </c>
      <c r="E12347" s="288">
        <v>5181.1941499999994</v>
      </c>
      <c r="F12347" s="288">
        <v>260.3138540000009</v>
      </c>
      <c r="G12347" s="289">
        <v>57</v>
      </c>
      <c r="H12347" s="290">
        <v>8795.2148517999995</v>
      </c>
      <c r="I12347" s="289">
        <v>0</v>
      </c>
      <c r="J12347" s="214" t="s">
        <v>132</v>
      </c>
      <c r="K12347" s="214"/>
      <c r="L12347" s="214"/>
      <c r="M12347"/>
    </row>
    <row r="12348" spans="1:13" x14ac:dyDescent="0.2">
      <c r="A12348" s="284">
        <v>45440</v>
      </c>
      <c r="B12348" s="285">
        <v>17</v>
      </c>
      <c r="C12348" s="286">
        <v>3809.5894202000004</v>
      </c>
      <c r="D12348" s="287">
        <v>224.97353140000013</v>
      </c>
      <c r="E12348" s="288">
        <v>5716.5801799999999</v>
      </c>
      <c r="F12348" s="288">
        <v>301.31869340000048</v>
      </c>
      <c r="G12348" s="289">
        <v>59</v>
      </c>
      <c r="H12348" s="290">
        <v>10111.461825</v>
      </c>
      <c r="I12348" s="289">
        <v>0</v>
      </c>
      <c r="J12348" s="214" t="s">
        <v>132</v>
      </c>
      <c r="K12348" s="214"/>
      <c r="L12348" s="214"/>
      <c r="M12348"/>
    </row>
    <row r="12349" spans="1:13" x14ac:dyDescent="0.2">
      <c r="A12349" s="284">
        <v>45440</v>
      </c>
      <c r="B12349" s="285">
        <v>18</v>
      </c>
      <c r="C12349" s="286">
        <v>4486.3754166000008</v>
      </c>
      <c r="D12349" s="287">
        <v>276.89275459999936</v>
      </c>
      <c r="E12349" s="288">
        <v>6156.39851</v>
      </c>
      <c r="F12349" s="288">
        <v>339.49377480000021</v>
      </c>
      <c r="G12349" s="289">
        <v>59</v>
      </c>
      <c r="H12349" s="290">
        <v>11318.160456000001</v>
      </c>
      <c r="I12349" s="289">
        <v>0</v>
      </c>
      <c r="J12349" s="214" t="s">
        <v>132</v>
      </c>
      <c r="K12349" s="214"/>
      <c r="L12349" s="214"/>
      <c r="M12349"/>
    </row>
    <row r="12350" spans="1:13" x14ac:dyDescent="0.2">
      <c r="A12350" s="284">
        <v>45440</v>
      </c>
      <c r="B12350" s="285">
        <v>19</v>
      </c>
      <c r="C12350" s="286">
        <v>4836.6667430999996</v>
      </c>
      <c r="D12350" s="287">
        <v>301.1662547000002</v>
      </c>
      <c r="E12350" s="288">
        <v>6170.1681500000004</v>
      </c>
      <c r="F12350" s="288">
        <v>357.56132159999925</v>
      </c>
      <c r="G12350" s="289">
        <v>57</v>
      </c>
      <c r="H12350" s="290">
        <v>11722.5624694</v>
      </c>
      <c r="I12350" s="289">
        <v>0</v>
      </c>
      <c r="J12350" s="214" t="s">
        <v>132</v>
      </c>
      <c r="K12350" s="214"/>
      <c r="L12350" s="214"/>
      <c r="M12350"/>
    </row>
    <row r="12351" spans="1:13" x14ac:dyDescent="0.2">
      <c r="A12351" s="284">
        <v>45440</v>
      </c>
      <c r="B12351" s="285">
        <v>20</v>
      </c>
      <c r="C12351" s="286">
        <v>4888.7291222999993</v>
      </c>
      <c r="D12351" s="287">
        <v>306.35010020000072</v>
      </c>
      <c r="E12351" s="288">
        <v>6294.5382399999999</v>
      </c>
      <c r="F12351" s="288">
        <v>367.41180340000028</v>
      </c>
      <c r="G12351" s="289">
        <v>51</v>
      </c>
      <c r="H12351" s="290">
        <v>11908.029265900001</v>
      </c>
      <c r="I12351" s="289">
        <v>0</v>
      </c>
      <c r="J12351" s="214" t="s">
        <v>132</v>
      </c>
      <c r="K12351" s="214"/>
      <c r="L12351" s="214"/>
      <c r="M12351"/>
    </row>
    <row r="12352" spans="1:13" x14ac:dyDescent="0.2">
      <c r="A12352" s="284">
        <v>45440</v>
      </c>
      <c r="B12352" s="285">
        <v>21</v>
      </c>
      <c r="C12352" s="286">
        <v>4734.5476911999995</v>
      </c>
      <c r="D12352" s="287">
        <v>291.7463441000001</v>
      </c>
      <c r="E12352" s="288">
        <v>6148.9213200000004</v>
      </c>
      <c r="F12352" s="288">
        <v>356.19188459999896</v>
      </c>
      <c r="G12352" s="289">
        <v>44</v>
      </c>
      <c r="H12352" s="290">
        <v>11575.407239899998</v>
      </c>
      <c r="I12352" s="289">
        <v>0</v>
      </c>
      <c r="J12352" s="214" t="s">
        <v>132</v>
      </c>
      <c r="K12352" s="214"/>
      <c r="L12352" s="214"/>
      <c r="M12352"/>
    </row>
    <row r="12353" spans="1:13" x14ac:dyDescent="0.2">
      <c r="A12353" s="284">
        <v>45440</v>
      </c>
      <c r="B12353" s="285">
        <v>22</v>
      </c>
      <c r="C12353" s="286">
        <v>4329.5170581000002</v>
      </c>
      <c r="D12353" s="287">
        <v>256.70458119999932</v>
      </c>
      <c r="E12353" s="288">
        <v>5702.6793299999999</v>
      </c>
      <c r="F12353" s="288">
        <v>317.99080369999956</v>
      </c>
      <c r="G12353" s="289">
        <v>38</v>
      </c>
      <c r="H12353" s="290">
        <v>10644.891772999999</v>
      </c>
      <c r="I12353" s="289">
        <v>0</v>
      </c>
      <c r="J12353" s="214" t="s">
        <v>132</v>
      </c>
      <c r="K12353" s="214"/>
      <c r="L12353" s="214"/>
      <c r="M12353"/>
    </row>
    <row r="12354" spans="1:13" x14ac:dyDescent="0.2">
      <c r="A12354" s="284">
        <v>45440</v>
      </c>
      <c r="B12354" s="285">
        <v>23</v>
      </c>
      <c r="C12354" s="286">
        <v>3920.1466587999998</v>
      </c>
      <c r="D12354" s="287">
        <v>224.17580499999994</v>
      </c>
      <c r="E12354" s="288">
        <v>5232.4455899999994</v>
      </c>
      <c r="F12354" s="288">
        <v>281.91834140000083</v>
      </c>
      <c r="G12354" s="289">
        <v>35</v>
      </c>
      <c r="H12354" s="290">
        <v>9693.6863951999985</v>
      </c>
      <c r="I12354" s="289">
        <v>0</v>
      </c>
      <c r="J12354" s="214" t="s">
        <v>132</v>
      </c>
      <c r="K12354" s="214"/>
      <c r="L12354" s="214"/>
      <c r="M12354"/>
    </row>
    <row r="12355" spans="1:13" x14ac:dyDescent="0.2">
      <c r="A12355" s="284">
        <v>45440</v>
      </c>
      <c r="B12355" s="285">
        <v>24</v>
      </c>
      <c r="C12355" s="286">
        <v>3677.5664526</v>
      </c>
      <c r="D12355" s="287">
        <v>205.40049690000009</v>
      </c>
      <c r="E12355" s="288">
        <v>5053.2814200000003</v>
      </c>
      <c r="F12355" s="288">
        <v>267.41106889999992</v>
      </c>
      <c r="G12355" s="289">
        <v>30</v>
      </c>
      <c r="H12355" s="290">
        <v>9233.6594384000018</v>
      </c>
      <c r="I12355" s="289">
        <v>0</v>
      </c>
      <c r="J12355" s="214" t="s">
        <v>132</v>
      </c>
      <c r="K12355" s="214"/>
      <c r="L12355" s="214"/>
      <c r="M12355"/>
    </row>
    <row r="12356" spans="1:13" x14ac:dyDescent="0.2">
      <c r="A12356" s="284">
        <v>45441</v>
      </c>
      <c r="B12356" s="285">
        <v>1</v>
      </c>
      <c r="C12356" s="286">
        <v>3483.0210594999999</v>
      </c>
      <c r="D12356" s="287">
        <v>190.00304120000015</v>
      </c>
      <c r="E12356" s="288">
        <v>4817.4856</v>
      </c>
      <c r="F12356" s="288">
        <v>248.79251449999992</v>
      </c>
      <c r="G12356" s="289">
        <v>18</v>
      </c>
      <c r="H12356" s="290">
        <v>8757.3022152000012</v>
      </c>
      <c r="I12356" s="289">
        <v>0</v>
      </c>
      <c r="J12356" s="214" t="s">
        <v>132</v>
      </c>
      <c r="K12356" s="214"/>
      <c r="L12356" s="214"/>
      <c r="M12356"/>
    </row>
    <row r="12357" spans="1:13" x14ac:dyDescent="0.2">
      <c r="A12357" s="284">
        <v>45441</v>
      </c>
      <c r="B12357" s="285">
        <v>2</v>
      </c>
      <c r="C12357" s="286">
        <v>3331.5534299000001</v>
      </c>
      <c r="D12357" s="287">
        <v>179.03161109999991</v>
      </c>
      <c r="E12357" s="288">
        <v>4699.3614500000003</v>
      </c>
      <c r="F12357" s="288">
        <v>235.52220970000053</v>
      </c>
      <c r="G12357" s="289">
        <v>11</v>
      </c>
      <c r="H12357" s="290">
        <v>8456.4687007000011</v>
      </c>
      <c r="I12357" s="289">
        <v>0</v>
      </c>
      <c r="J12357" s="214" t="s">
        <v>132</v>
      </c>
      <c r="K12357" s="214"/>
      <c r="L12357" s="214"/>
      <c r="M12357"/>
    </row>
    <row r="12358" spans="1:13" x14ac:dyDescent="0.2">
      <c r="A12358" s="284">
        <v>45441</v>
      </c>
      <c r="B12358" s="285">
        <v>3</v>
      </c>
      <c r="C12358" s="286">
        <v>3256.2021272999996</v>
      </c>
      <c r="D12358" s="287">
        <v>173.29547250000024</v>
      </c>
      <c r="E12358" s="288">
        <v>4633.4851199999994</v>
      </c>
      <c r="F12358" s="288">
        <v>229.57019830000081</v>
      </c>
      <c r="G12358" s="289">
        <v>13</v>
      </c>
      <c r="H12358" s="290">
        <v>8305.5529181000002</v>
      </c>
      <c r="I12358" s="289">
        <v>0</v>
      </c>
      <c r="J12358" s="214" t="s">
        <v>132</v>
      </c>
      <c r="K12358" s="214"/>
      <c r="L12358" s="214"/>
      <c r="M12358"/>
    </row>
    <row r="12359" spans="1:13" x14ac:dyDescent="0.2">
      <c r="A12359" s="284">
        <v>45441</v>
      </c>
      <c r="B12359" s="285">
        <v>4</v>
      </c>
      <c r="C12359" s="286">
        <v>3260.9142253999999</v>
      </c>
      <c r="D12359" s="287">
        <v>173.78589709999991</v>
      </c>
      <c r="E12359" s="288">
        <v>4553.7421799999993</v>
      </c>
      <c r="F12359" s="288">
        <v>230.58733830000074</v>
      </c>
      <c r="G12359" s="289">
        <v>24</v>
      </c>
      <c r="H12359" s="290">
        <v>8243.0296407999995</v>
      </c>
      <c r="I12359" s="289">
        <v>0</v>
      </c>
      <c r="J12359" s="214" t="s">
        <v>132</v>
      </c>
      <c r="K12359" s="214"/>
      <c r="L12359" s="214"/>
      <c r="M12359"/>
    </row>
    <row r="12360" spans="1:13" x14ac:dyDescent="0.2">
      <c r="A12360" s="284">
        <v>45441</v>
      </c>
      <c r="B12360" s="285">
        <v>5</v>
      </c>
      <c r="C12360" s="286">
        <v>3364.9167430999996</v>
      </c>
      <c r="D12360" s="287">
        <v>182.02494340000015</v>
      </c>
      <c r="E12360" s="288">
        <v>4823.5285000000003</v>
      </c>
      <c r="F12360" s="288">
        <v>245.64183899999898</v>
      </c>
      <c r="G12360" s="289">
        <v>48</v>
      </c>
      <c r="H12360" s="290">
        <v>8664.1120254999987</v>
      </c>
      <c r="I12360" s="289">
        <v>0</v>
      </c>
      <c r="J12360" s="214" t="s">
        <v>132</v>
      </c>
      <c r="K12360" s="214"/>
      <c r="L12360" s="214"/>
      <c r="M12360"/>
    </row>
    <row r="12361" spans="1:13" x14ac:dyDescent="0.2">
      <c r="A12361" s="284">
        <v>45441</v>
      </c>
      <c r="B12361" s="285">
        <v>6</v>
      </c>
      <c r="C12361" s="286">
        <v>3449.9785576999998</v>
      </c>
      <c r="D12361" s="287">
        <v>190.71221559999992</v>
      </c>
      <c r="E12361" s="288">
        <v>5364.8818200000005</v>
      </c>
      <c r="F12361" s="288">
        <v>270.32907909999994</v>
      </c>
      <c r="G12361" s="289">
        <v>55</v>
      </c>
      <c r="H12361" s="290">
        <v>9330.9016723999994</v>
      </c>
      <c r="I12361" s="289">
        <v>0</v>
      </c>
      <c r="J12361" s="214" t="s">
        <v>132</v>
      </c>
      <c r="K12361" s="214"/>
      <c r="L12361" s="214"/>
      <c r="M12361"/>
    </row>
    <row r="12362" spans="1:13" x14ac:dyDescent="0.2">
      <c r="A12362" s="284">
        <v>45441</v>
      </c>
      <c r="B12362" s="285">
        <v>7</v>
      </c>
      <c r="C12362" s="286">
        <v>3196.7440609999999</v>
      </c>
      <c r="D12362" s="287">
        <v>178.52644869999992</v>
      </c>
      <c r="E12362" s="288">
        <v>5504.4533200000005</v>
      </c>
      <c r="F12362" s="288">
        <v>285.67952059999971</v>
      </c>
      <c r="G12362" s="289">
        <v>57</v>
      </c>
      <c r="H12362" s="290">
        <v>9222.4033502999991</v>
      </c>
      <c r="I12362" s="289">
        <v>0</v>
      </c>
      <c r="J12362" s="214" t="s">
        <v>132</v>
      </c>
      <c r="K12362" s="214"/>
      <c r="L12362" s="214"/>
      <c r="M12362"/>
    </row>
    <row r="12363" spans="1:13" x14ac:dyDescent="0.2">
      <c r="A12363" s="284">
        <v>45441</v>
      </c>
      <c r="B12363" s="285">
        <v>8</v>
      </c>
      <c r="C12363" s="286">
        <v>2632.1064592000002</v>
      </c>
      <c r="D12363" s="287">
        <v>140.37705199999982</v>
      </c>
      <c r="E12363" s="288">
        <v>5310.1641299999992</v>
      </c>
      <c r="F12363" s="288">
        <v>272.16845350000131</v>
      </c>
      <c r="G12363" s="289">
        <v>57</v>
      </c>
      <c r="H12363" s="290">
        <v>8411.8160946999997</v>
      </c>
      <c r="I12363" s="289">
        <v>0</v>
      </c>
      <c r="J12363" s="214" t="s">
        <v>132</v>
      </c>
      <c r="K12363" s="214"/>
      <c r="L12363" s="214"/>
      <c r="M12363"/>
    </row>
    <row r="12364" spans="1:13" x14ac:dyDescent="0.2">
      <c r="A12364" s="284">
        <v>45441</v>
      </c>
      <c r="B12364" s="285">
        <v>9</v>
      </c>
      <c r="C12364" s="286">
        <v>2070.3746262999998</v>
      </c>
      <c r="D12364" s="287">
        <v>102.31594310000003</v>
      </c>
      <c r="E12364" s="288">
        <v>5213.6818700000003</v>
      </c>
      <c r="F12364" s="288">
        <v>252.85196489999998</v>
      </c>
      <c r="G12364" s="289">
        <v>55</v>
      </c>
      <c r="H12364" s="290">
        <v>7694.2244043000001</v>
      </c>
      <c r="I12364" s="289">
        <v>0</v>
      </c>
      <c r="J12364" s="214" t="s">
        <v>132</v>
      </c>
      <c r="K12364" s="214"/>
      <c r="L12364" s="214"/>
      <c r="M12364"/>
    </row>
    <row r="12365" spans="1:13" x14ac:dyDescent="0.2">
      <c r="A12365" s="284">
        <v>45441</v>
      </c>
      <c r="B12365" s="285">
        <v>10</v>
      </c>
      <c r="C12365" s="286">
        <v>1650.3531143</v>
      </c>
      <c r="D12365" s="287">
        <v>73.868696600000334</v>
      </c>
      <c r="E12365" s="288">
        <v>4993.1452399999998</v>
      </c>
      <c r="F12365" s="288">
        <v>233.71854429999985</v>
      </c>
      <c r="G12365" s="289">
        <v>56</v>
      </c>
      <c r="H12365" s="290">
        <v>7007.0855952000002</v>
      </c>
      <c r="I12365" s="289">
        <v>0</v>
      </c>
      <c r="J12365" s="214" t="s">
        <v>132</v>
      </c>
      <c r="K12365" s="214"/>
      <c r="L12365" s="214"/>
      <c r="M12365"/>
    </row>
    <row r="12366" spans="1:13" x14ac:dyDescent="0.2">
      <c r="A12366" s="284">
        <v>45441</v>
      </c>
      <c r="B12366" s="285">
        <v>11</v>
      </c>
      <c r="C12366" s="286">
        <v>1413.7844332</v>
      </c>
      <c r="D12366" s="287">
        <v>58.135892900000073</v>
      </c>
      <c r="E12366" s="288">
        <v>4921.62608</v>
      </c>
      <c r="F12366" s="288">
        <v>220.78915569999936</v>
      </c>
      <c r="G12366" s="289">
        <v>57</v>
      </c>
      <c r="H12366" s="290">
        <v>6671.3355617999996</v>
      </c>
      <c r="I12366" s="289">
        <v>0</v>
      </c>
      <c r="J12366" s="214" t="s">
        <v>132</v>
      </c>
      <c r="K12366" s="214"/>
      <c r="L12366" s="214"/>
      <c r="M12366"/>
    </row>
    <row r="12367" spans="1:13" x14ac:dyDescent="0.2">
      <c r="A12367" s="284">
        <v>45441</v>
      </c>
      <c r="B12367" s="285">
        <v>12</v>
      </c>
      <c r="C12367" s="286">
        <v>1374.0276765999997</v>
      </c>
      <c r="D12367" s="287">
        <v>55.25406609999996</v>
      </c>
      <c r="E12367" s="288">
        <v>4767.1492699999999</v>
      </c>
      <c r="F12367" s="288">
        <v>216.29613079999945</v>
      </c>
      <c r="G12367" s="289">
        <v>56</v>
      </c>
      <c r="H12367" s="290">
        <v>6468.7271434999993</v>
      </c>
      <c r="I12367" s="289">
        <v>0</v>
      </c>
      <c r="J12367" s="214" t="s">
        <v>132</v>
      </c>
      <c r="K12367" s="214"/>
      <c r="L12367" s="214"/>
      <c r="M12367"/>
    </row>
    <row r="12368" spans="1:13" x14ac:dyDescent="0.2">
      <c r="A12368" s="284">
        <v>45441</v>
      </c>
      <c r="B12368" s="285">
        <v>13</v>
      </c>
      <c r="C12368" s="286">
        <v>1531.8350337000002</v>
      </c>
      <c r="D12368" s="287">
        <v>65.650469499999843</v>
      </c>
      <c r="E12368" s="288">
        <v>4784.6399700000002</v>
      </c>
      <c r="F12368" s="288">
        <v>220.76150589999907</v>
      </c>
      <c r="G12368" s="289">
        <v>58</v>
      </c>
      <c r="H12368" s="290">
        <v>6660.8869790999988</v>
      </c>
      <c r="I12368" s="289">
        <v>0</v>
      </c>
      <c r="J12368" s="214" t="s">
        <v>132</v>
      </c>
      <c r="K12368" s="214"/>
      <c r="L12368" s="214"/>
      <c r="M12368"/>
    </row>
    <row r="12369" spans="1:13" x14ac:dyDescent="0.2">
      <c r="A12369" s="284">
        <v>45441</v>
      </c>
      <c r="B12369" s="285">
        <v>14</v>
      </c>
      <c r="C12369" s="286">
        <v>1836.5090638999995</v>
      </c>
      <c r="D12369" s="287">
        <v>86.656415500000406</v>
      </c>
      <c r="E12369" s="288">
        <v>4866.5391400000008</v>
      </c>
      <c r="F12369" s="288">
        <v>233.55056919999879</v>
      </c>
      <c r="G12369" s="289">
        <v>59</v>
      </c>
      <c r="H12369" s="290">
        <v>7082.2551885999992</v>
      </c>
      <c r="I12369" s="289">
        <v>0</v>
      </c>
      <c r="J12369" s="214" t="s">
        <v>132</v>
      </c>
      <c r="K12369" s="214"/>
      <c r="L12369" s="214"/>
      <c r="M12369"/>
    </row>
    <row r="12370" spans="1:13" x14ac:dyDescent="0.2">
      <c r="A12370" s="284">
        <v>45441</v>
      </c>
      <c r="B12370" s="285">
        <v>15</v>
      </c>
      <c r="C12370" s="286">
        <v>2324.1123097999998</v>
      </c>
      <c r="D12370" s="287">
        <v>120.34038529999984</v>
      </c>
      <c r="E12370" s="288">
        <v>5158.7072500000004</v>
      </c>
      <c r="F12370" s="288">
        <v>256.86630049999985</v>
      </c>
      <c r="G12370" s="289">
        <v>58</v>
      </c>
      <c r="H12370" s="290">
        <v>7918.0262456</v>
      </c>
      <c r="I12370" s="289">
        <v>0</v>
      </c>
      <c r="J12370" s="214" t="s">
        <v>132</v>
      </c>
      <c r="K12370" s="214"/>
      <c r="L12370" s="214"/>
      <c r="M12370"/>
    </row>
    <row r="12371" spans="1:13" x14ac:dyDescent="0.2">
      <c r="A12371" s="284">
        <v>45441</v>
      </c>
      <c r="B12371" s="285">
        <v>16</v>
      </c>
      <c r="C12371" s="286">
        <v>2937.7896924000006</v>
      </c>
      <c r="D12371" s="287">
        <v>165.34063229999975</v>
      </c>
      <c r="E12371" s="288">
        <v>5626.4779999999992</v>
      </c>
      <c r="F12371" s="288">
        <v>289.44312560000071</v>
      </c>
      <c r="G12371" s="289">
        <v>59</v>
      </c>
      <c r="H12371" s="290">
        <v>9078.0514502999995</v>
      </c>
      <c r="I12371" s="289">
        <v>0</v>
      </c>
      <c r="J12371" s="214" t="s">
        <v>132</v>
      </c>
      <c r="K12371" s="214"/>
      <c r="L12371" s="214"/>
      <c r="M12371"/>
    </row>
    <row r="12372" spans="1:13" x14ac:dyDescent="0.2">
      <c r="A12372" s="284">
        <v>45441</v>
      </c>
      <c r="B12372" s="285">
        <v>17</v>
      </c>
      <c r="C12372" s="286">
        <v>3646.9823192000003</v>
      </c>
      <c r="D12372" s="287">
        <v>221.0240469999992</v>
      </c>
      <c r="E12372" s="288">
        <v>6025.6210600000004</v>
      </c>
      <c r="F12372" s="288">
        <v>333.12406509999983</v>
      </c>
      <c r="G12372" s="289">
        <v>60</v>
      </c>
      <c r="H12372" s="290">
        <v>10286.751491300001</v>
      </c>
      <c r="I12372" s="289">
        <v>0</v>
      </c>
      <c r="J12372" s="214" t="s">
        <v>132</v>
      </c>
      <c r="K12372" s="214"/>
      <c r="L12372" s="214"/>
      <c r="M12372"/>
    </row>
    <row r="12373" spans="1:13" x14ac:dyDescent="0.2">
      <c r="A12373" s="284">
        <v>45441</v>
      </c>
      <c r="B12373" s="285">
        <v>18</v>
      </c>
      <c r="C12373" s="286">
        <v>4365.9753125999996</v>
      </c>
      <c r="D12373" s="287">
        <v>278.51527250000055</v>
      </c>
      <c r="E12373" s="288">
        <v>6353.05512</v>
      </c>
      <c r="F12373" s="288">
        <v>371.99459810000008</v>
      </c>
      <c r="G12373" s="289">
        <v>59</v>
      </c>
      <c r="H12373" s="290">
        <v>11428.540303200001</v>
      </c>
      <c r="I12373" s="289">
        <v>0</v>
      </c>
      <c r="J12373" s="214" t="s">
        <v>132</v>
      </c>
      <c r="K12373" s="214"/>
      <c r="L12373" s="214"/>
      <c r="M12373"/>
    </row>
    <row r="12374" spans="1:13" x14ac:dyDescent="0.2">
      <c r="A12374" s="284">
        <v>45441</v>
      </c>
      <c r="B12374" s="285">
        <v>19</v>
      </c>
      <c r="C12374" s="286">
        <v>4780.0557162000005</v>
      </c>
      <c r="D12374" s="287">
        <v>308.3710652000002</v>
      </c>
      <c r="E12374" s="288">
        <v>6459.4459799999995</v>
      </c>
      <c r="F12374" s="288">
        <v>387.35127640000064</v>
      </c>
      <c r="G12374" s="289">
        <v>56</v>
      </c>
      <c r="H12374" s="290">
        <v>11991.224037800001</v>
      </c>
      <c r="I12374" s="289">
        <v>0</v>
      </c>
      <c r="J12374" s="214" t="s">
        <v>132</v>
      </c>
      <c r="K12374" s="214"/>
      <c r="L12374" s="214"/>
      <c r="M12374"/>
    </row>
    <row r="12375" spans="1:13" x14ac:dyDescent="0.2">
      <c r="A12375" s="284">
        <v>45441</v>
      </c>
      <c r="B12375" s="285">
        <v>20</v>
      </c>
      <c r="C12375" s="286">
        <v>4867.6603844000001</v>
      </c>
      <c r="D12375" s="287">
        <v>313.94616949999954</v>
      </c>
      <c r="E12375" s="288">
        <v>6471.7805399999997</v>
      </c>
      <c r="F12375" s="288">
        <v>391.79483440000058</v>
      </c>
      <c r="G12375" s="289">
        <v>50</v>
      </c>
      <c r="H12375" s="290">
        <v>12095.1819283</v>
      </c>
      <c r="I12375" s="289">
        <v>0</v>
      </c>
      <c r="J12375" s="214" t="s">
        <v>132</v>
      </c>
      <c r="K12375" s="214"/>
      <c r="L12375" s="214"/>
      <c r="M12375"/>
    </row>
    <row r="12376" spans="1:13" x14ac:dyDescent="0.2">
      <c r="A12376" s="284">
        <v>45441</v>
      </c>
      <c r="B12376" s="285">
        <v>21</v>
      </c>
      <c r="C12376" s="286">
        <v>4738.5275633000001</v>
      </c>
      <c r="D12376" s="287">
        <v>300.24546270000002</v>
      </c>
      <c r="E12376" s="288">
        <v>6348.2290299999995</v>
      </c>
      <c r="F12376" s="288">
        <v>377.48348179999994</v>
      </c>
      <c r="G12376" s="289">
        <v>44</v>
      </c>
      <c r="H12376" s="290">
        <v>11808.485537799999</v>
      </c>
      <c r="I12376" s="289">
        <v>0</v>
      </c>
      <c r="J12376" s="214" t="s">
        <v>132</v>
      </c>
      <c r="K12376" s="214"/>
      <c r="L12376" s="214"/>
      <c r="M12376"/>
    </row>
    <row r="12377" spans="1:13" x14ac:dyDescent="0.2">
      <c r="A12377" s="284">
        <v>45441</v>
      </c>
      <c r="B12377" s="285">
        <v>22</v>
      </c>
      <c r="C12377" s="286">
        <v>4365.1148942</v>
      </c>
      <c r="D12377" s="287">
        <v>264.18192570000048</v>
      </c>
      <c r="E12377" s="288">
        <v>5866.0923699999994</v>
      </c>
      <c r="F12377" s="288">
        <v>333.49187580000034</v>
      </c>
      <c r="G12377" s="289">
        <v>38</v>
      </c>
      <c r="H12377" s="290">
        <v>10866.881065700001</v>
      </c>
      <c r="I12377" s="289">
        <v>0</v>
      </c>
      <c r="J12377" s="214" t="s">
        <v>132</v>
      </c>
      <c r="K12377" s="214"/>
      <c r="L12377" s="214"/>
      <c r="M12377"/>
    </row>
    <row r="12378" spans="1:13" x14ac:dyDescent="0.2">
      <c r="A12378" s="284">
        <v>45441</v>
      </c>
      <c r="B12378" s="285">
        <v>23</v>
      </c>
      <c r="C12378" s="286">
        <v>3974.6568971000002</v>
      </c>
      <c r="D12378" s="287">
        <v>230.33454530000006</v>
      </c>
      <c r="E12378" s="288">
        <v>5374.4310500000001</v>
      </c>
      <c r="F12378" s="288">
        <v>293.28504809999959</v>
      </c>
      <c r="G12378" s="289">
        <v>35</v>
      </c>
      <c r="H12378" s="290">
        <v>9907.7075404999996</v>
      </c>
      <c r="I12378" s="289">
        <v>0</v>
      </c>
      <c r="J12378" s="214" t="s">
        <v>132</v>
      </c>
      <c r="K12378" s="214"/>
      <c r="L12378" s="214"/>
      <c r="M12378"/>
    </row>
    <row r="12379" spans="1:13" x14ac:dyDescent="0.2">
      <c r="A12379" s="284">
        <v>45441</v>
      </c>
      <c r="B12379" s="285">
        <v>24</v>
      </c>
      <c r="C12379" s="286">
        <v>3726.7180967999998</v>
      </c>
      <c r="D12379" s="287">
        <v>212.75340040000003</v>
      </c>
      <c r="E12379" s="288">
        <v>5182.0264599999991</v>
      </c>
      <c r="F12379" s="288">
        <v>279.17400900000121</v>
      </c>
      <c r="G12379" s="289">
        <v>30</v>
      </c>
      <c r="H12379" s="290">
        <v>9430.6719661999996</v>
      </c>
      <c r="I12379" s="289">
        <v>0</v>
      </c>
      <c r="J12379" s="214" t="s">
        <v>132</v>
      </c>
      <c r="K12379" s="214"/>
      <c r="L12379" s="214"/>
      <c r="M12379"/>
    </row>
    <row r="12380" spans="1:13" x14ac:dyDescent="0.2">
      <c r="A12380" s="284">
        <v>45442</v>
      </c>
      <c r="B12380" s="285">
        <v>1</v>
      </c>
      <c r="C12380" s="286">
        <v>3533.1370219999999</v>
      </c>
      <c r="D12380" s="287">
        <v>196.40739990000037</v>
      </c>
      <c r="E12380" s="288">
        <v>4926.9200499999997</v>
      </c>
      <c r="F12380" s="288">
        <v>257.79476330000034</v>
      </c>
      <c r="G12380" s="289">
        <v>17</v>
      </c>
      <c r="H12380" s="290">
        <v>8931.2592351999992</v>
      </c>
      <c r="I12380" s="289">
        <v>0</v>
      </c>
      <c r="J12380" s="214" t="s">
        <v>132</v>
      </c>
      <c r="K12380" s="214"/>
      <c r="L12380" s="214"/>
      <c r="M12380"/>
    </row>
    <row r="12381" spans="1:13" x14ac:dyDescent="0.2">
      <c r="A12381" s="284">
        <v>45442</v>
      </c>
      <c r="B12381" s="285">
        <v>2</v>
      </c>
      <c r="C12381" s="286">
        <v>3384.3584292</v>
      </c>
      <c r="D12381" s="287">
        <v>185.06652579999954</v>
      </c>
      <c r="E12381" s="288">
        <v>4744.4131299999999</v>
      </c>
      <c r="F12381" s="288">
        <v>243.16582879999987</v>
      </c>
      <c r="G12381" s="289">
        <v>12</v>
      </c>
      <c r="H12381" s="290">
        <v>8569.0039137999993</v>
      </c>
      <c r="I12381" s="289">
        <v>0</v>
      </c>
      <c r="J12381" s="214" t="s">
        <v>132</v>
      </c>
      <c r="K12381" s="214"/>
      <c r="L12381" s="214"/>
      <c r="M12381"/>
    </row>
    <row r="12382" spans="1:13" x14ac:dyDescent="0.2">
      <c r="A12382" s="284">
        <v>45442</v>
      </c>
      <c r="B12382" s="285">
        <v>3</v>
      </c>
      <c r="C12382" s="286">
        <v>3306.7320714000002</v>
      </c>
      <c r="D12382" s="287">
        <v>178.91387159999999</v>
      </c>
      <c r="E12382" s="288">
        <v>4602.5587100000002</v>
      </c>
      <c r="F12382" s="288">
        <v>235.36986829999933</v>
      </c>
      <c r="G12382" s="289">
        <v>13</v>
      </c>
      <c r="H12382" s="290">
        <v>8336.5745213000009</v>
      </c>
      <c r="I12382" s="289">
        <v>0</v>
      </c>
      <c r="J12382" s="214" t="s">
        <v>132</v>
      </c>
      <c r="K12382" s="214"/>
      <c r="L12382" s="214"/>
      <c r="M12382"/>
    </row>
    <row r="12383" spans="1:13" x14ac:dyDescent="0.2">
      <c r="A12383" s="284">
        <v>45442</v>
      </c>
      <c r="B12383" s="285">
        <v>4</v>
      </c>
      <c r="C12383" s="286">
        <v>3310.5374466000003</v>
      </c>
      <c r="D12383" s="287">
        <v>178.73092259999981</v>
      </c>
      <c r="E12383" s="288">
        <v>4615.0601900000001</v>
      </c>
      <c r="F12383" s="288">
        <v>235.3090831999998</v>
      </c>
      <c r="G12383" s="289">
        <v>21</v>
      </c>
      <c r="H12383" s="290">
        <v>8360.6376424000009</v>
      </c>
      <c r="I12383" s="289">
        <v>0</v>
      </c>
      <c r="J12383" s="214" t="s">
        <v>132</v>
      </c>
      <c r="K12383" s="214"/>
      <c r="L12383" s="214"/>
      <c r="M12383"/>
    </row>
    <row r="12384" spans="1:13" x14ac:dyDescent="0.2">
      <c r="A12384" s="284">
        <v>45442</v>
      </c>
      <c r="B12384" s="285">
        <v>5</v>
      </c>
      <c r="C12384" s="286">
        <v>3422.5319892999996</v>
      </c>
      <c r="D12384" s="287">
        <v>187.14177259999997</v>
      </c>
      <c r="E12384" s="288">
        <v>4826.1938799999998</v>
      </c>
      <c r="F12384" s="288">
        <v>248.85644049999974</v>
      </c>
      <c r="G12384" s="289">
        <v>46</v>
      </c>
      <c r="H12384" s="290">
        <v>8730.7240824</v>
      </c>
      <c r="I12384" s="289">
        <v>0</v>
      </c>
      <c r="J12384" s="214" t="s">
        <v>132</v>
      </c>
      <c r="K12384" s="214"/>
      <c r="L12384" s="214"/>
      <c r="M12384"/>
    </row>
    <row r="12385" spans="1:13" x14ac:dyDescent="0.2">
      <c r="A12385" s="284">
        <v>45442</v>
      </c>
      <c r="B12385" s="285">
        <v>6</v>
      </c>
      <c r="C12385" s="286">
        <v>3494.6293974000005</v>
      </c>
      <c r="D12385" s="287">
        <v>195.18958349999994</v>
      </c>
      <c r="E12385" s="288">
        <v>5285.5622700000004</v>
      </c>
      <c r="F12385" s="288">
        <v>272.40947270000015</v>
      </c>
      <c r="G12385" s="289">
        <v>54</v>
      </c>
      <c r="H12385" s="290">
        <v>9301.7907236000028</v>
      </c>
      <c r="I12385" s="289">
        <v>0</v>
      </c>
      <c r="J12385" s="214" t="s">
        <v>132</v>
      </c>
      <c r="K12385" s="214"/>
      <c r="L12385" s="214"/>
      <c r="M12385"/>
    </row>
    <row r="12386" spans="1:13" x14ac:dyDescent="0.2">
      <c r="A12386" s="284">
        <v>45442</v>
      </c>
      <c r="B12386" s="285">
        <v>7</v>
      </c>
      <c r="C12386" s="286">
        <v>3261.2091178000001</v>
      </c>
      <c r="D12386" s="287">
        <v>183.81964569999974</v>
      </c>
      <c r="E12386" s="288">
        <v>5532.2852399999992</v>
      </c>
      <c r="F12386" s="288">
        <v>288.74949580000066</v>
      </c>
      <c r="G12386" s="289">
        <v>57</v>
      </c>
      <c r="H12386" s="290">
        <v>9323.0634993000003</v>
      </c>
      <c r="I12386" s="289">
        <v>0</v>
      </c>
      <c r="J12386" s="214" t="s">
        <v>132</v>
      </c>
      <c r="K12386" s="214"/>
      <c r="L12386" s="214"/>
      <c r="M12386"/>
    </row>
    <row r="12387" spans="1:13" x14ac:dyDescent="0.2">
      <c r="A12387" s="284">
        <v>45442</v>
      </c>
      <c r="B12387" s="285">
        <v>8</v>
      </c>
      <c r="C12387" s="286">
        <v>2731.0722675999996</v>
      </c>
      <c r="D12387" s="287">
        <v>148.80634900000021</v>
      </c>
      <c r="E12387" s="288">
        <v>5439.1525700000002</v>
      </c>
      <c r="F12387" s="288">
        <v>280.13407800000004</v>
      </c>
      <c r="G12387" s="289">
        <v>56</v>
      </c>
      <c r="H12387" s="290">
        <v>8655.1652646000002</v>
      </c>
      <c r="I12387" s="289">
        <v>0</v>
      </c>
      <c r="J12387" s="214" t="s">
        <v>132</v>
      </c>
      <c r="K12387" s="214"/>
      <c r="L12387" s="214"/>
      <c r="M12387"/>
    </row>
    <row r="12388" spans="1:13" x14ac:dyDescent="0.2">
      <c r="A12388" s="284">
        <v>45442</v>
      </c>
      <c r="B12388" s="285">
        <v>9</v>
      </c>
      <c r="C12388" s="286">
        <v>2238.0519370000002</v>
      </c>
      <c r="D12388" s="287">
        <v>114.25527209999996</v>
      </c>
      <c r="E12388" s="288">
        <v>5305.7128900000007</v>
      </c>
      <c r="F12388" s="288">
        <v>265.61925179999889</v>
      </c>
      <c r="G12388" s="289">
        <v>56</v>
      </c>
      <c r="H12388" s="290">
        <v>7979.6393509</v>
      </c>
      <c r="I12388" s="289">
        <v>0</v>
      </c>
      <c r="J12388" s="214" t="s">
        <v>132</v>
      </c>
      <c r="K12388" s="214"/>
      <c r="L12388" s="214"/>
      <c r="M12388"/>
    </row>
    <row r="12389" spans="1:13" x14ac:dyDescent="0.2">
      <c r="A12389" s="284">
        <v>45442</v>
      </c>
      <c r="B12389" s="285">
        <v>10</v>
      </c>
      <c r="C12389" s="286">
        <v>1870.6558990999997</v>
      </c>
      <c r="D12389" s="287">
        <v>89.155458000000152</v>
      </c>
      <c r="E12389" s="288">
        <v>5121.8456399999995</v>
      </c>
      <c r="F12389" s="288">
        <v>251.81900700000097</v>
      </c>
      <c r="G12389" s="289">
        <v>55</v>
      </c>
      <c r="H12389" s="290">
        <v>7388.4760041</v>
      </c>
      <c r="I12389" s="289">
        <v>0</v>
      </c>
      <c r="J12389" s="214" t="s">
        <v>132</v>
      </c>
      <c r="K12389" s="214"/>
      <c r="L12389" s="214"/>
      <c r="M12389"/>
    </row>
    <row r="12390" spans="1:13" x14ac:dyDescent="0.2">
      <c r="A12390" s="284">
        <v>45442</v>
      </c>
      <c r="B12390" s="285">
        <v>11</v>
      </c>
      <c r="C12390" s="286">
        <v>1699.8271149000002</v>
      </c>
      <c r="D12390" s="287">
        <v>77.445525799999558</v>
      </c>
      <c r="E12390" s="288">
        <v>5072.5043900000001</v>
      </c>
      <c r="F12390" s="288">
        <v>243.91079439999976</v>
      </c>
      <c r="G12390" s="289">
        <v>56</v>
      </c>
      <c r="H12390" s="290">
        <v>7149.6878250999998</v>
      </c>
      <c r="I12390" s="289">
        <v>0</v>
      </c>
      <c r="J12390" s="214" t="s">
        <v>132</v>
      </c>
      <c r="K12390" s="214"/>
      <c r="L12390" s="214"/>
      <c r="M12390"/>
    </row>
    <row r="12391" spans="1:13" x14ac:dyDescent="0.2">
      <c r="A12391" s="284">
        <v>45442</v>
      </c>
      <c r="B12391" s="285">
        <v>12</v>
      </c>
      <c r="C12391" s="286">
        <v>1725.2232287000002</v>
      </c>
      <c r="D12391" s="287">
        <v>79.15649580000067</v>
      </c>
      <c r="E12391" s="288">
        <v>4947.7792599999993</v>
      </c>
      <c r="F12391" s="288">
        <v>242.08796470000016</v>
      </c>
      <c r="G12391" s="289">
        <v>55</v>
      </c>
      <c r="H12391" s="290">
        <v>7049.2469492</v>
      </c>
      <c r="I12391" s="289">
        <v>0</v>
      </c>
      <c r="J12391" s="214" t="s">
        <v>132</v>
      </c>
      <c r="K12391" s="214"/>
      <c r="L12391" s="214"/>
      <c r="M12391"/>
    </row>
    <row r="12392" spans="1:13" x14ac:dyDescent="0.2">
      <c r="A12392" s="284">
        <v>45442</v>
      </c>
      <c r="B12392" s="285">
        <v>13</v>
      </c>
      <c r="C12392" s="286">
        <v>1966.0599138999992</v>
      </c>
      <c r="D12392" s="287">
        <v>95.815774100000709</v>
      </c>
      <c r="E12392" s="288">
        <v>5122.9098800000002</v>
      </c>
      <c r="F12392" s="288">
        <v>252.82108269999935</v>
      </c>
      <c r="G12392" s="289">
        <v>56</v>
      </c>
      <c r="H12392" s="290">
        <v>7493.6066506999996</v>
      </c>
      <c r="I12392" s="289">
        <v>0</v>
      </c>
      <c r="J12392" s="214" t="s">
        <v>132</v>
      </c>
      <c r="K12392" s="214"/>
      <c r="L12392" s="214"/>
      <c r="M12392"/>
    </row>
    <row r="12393" spans="1:13" x14ac:dyDescent="0.2">
      <c r="A12393" s="284">
        <v>45442</v>
      </c>
      <c r="B12393" s="285">
        <v>14</v>
      </c>
      <c r="C12393" s="286">
        <v>2346.5543056000001</v>
      </c>
      <c r="D12393" s="287">
        <v>123.06495400000023</v>
      </c>
      <c r="E12393" s="288">
        <v>5330.4994700000007</v>
      </c>
      <c r="F12393" s="288">
        <v>273.64967579999939</v>
      </c>
      <c r="G12393" s="289">
        <v>57</v>
      </c>
      <c r="H12393" s="290">
        <v>8130.7684054000001</v>
      </c>
      <c r="I12393" s="289">
        <v>0</v>
      </c>
      <c r="J12393" s="214" t="s">
        <v>132</v>
      </c>
      <c r="K12393" s="214"/>
      <c r="L12393" s="214"/>
      <c r="M12393"/>
    </row>
    <row r="12394" spans="1:13" x14ac:dyDescent="0.2">
      <c r="A12394" s="284">
        <v>45442</v>
      </c>
      <c r="B12394" s="285">
        <v>15</v>
      </c>
      <c r="C12394" s="286">
        <v>2888.3233489000004</v>
      </c>
      <c r="D12394" s="287">
        <v>164.93801719999965</v>
      </c>
      <c r="E12394" s="288">
        <v>5860.5420900000008</v>
      </c>
      <c r="F12394" s="288">
        <v>307.07141049999882</v>
      </c>
      <c r="G12394" s="289">
        <v>56</v>
      </c>
      <c r="H12394" s="290">
        <v>9276.8748665999992</v>
      </c>
      <c r="I12394" s="289">
        <v>0</v>
      </c>
      <c r="J12394" s="214" t="s">
        <v>132</v>
      </c>
      <c r="K12394" s="214"/>
      <c r="L12394" s="214"/>
      <c r="M12394"/>
    </row>
    <row r="12395" spans="1:13" x14ac:dyDescent="0.2">
      <c r="A12395" s="284">
        <v>45442</v>
      </c>
      <c r="B12395" s="285">
        <v>16</v>
      </c>
      <c r="C12395" s="286">
        <v>3536.0663521000006</v>
      </c>
      <c r="D12395" s="287">
        <v>218.39020259999995</v>
      </c>
      <c r="E12395" s="288">
        <v>6130.0934099999995</v>
      </c>
      <c r="F12395" s="288">
        <v>350.37757170000077</v>
      </c>
      <c r="G12395" s="289">
        <v>58</v>
      </c>
      <c r="H12395" s="290">
        <v>10292.9275364</v>
      </c>
      <c r="I12395" s="289">
        <v>0</v>
      </c>
      <c r="J12395" s="214" t="s">
        <v>132</v>
      </c>
      <c r="K12395" s="214"/>
      <c r="L12395" s="214"/>
      <c r="M12395"/>
    </row>
    <row r="12396" spans="1:13" x14ac:dyDescent="0.2">
      <c r="A12396" s="284">
        <v>45442</v>
      </c>
      <c r="B12396" s="285">
        <v>17</v>
      </c>
      <c r="C12396" s="286">
        <v>4253.9559613000001</v>
      </c>
      <c r="D12396" s="287">
        <v>281.64620159999987</v>
      </c>
      <c r="E12396" s="288">
        <v>6620.5264100000004</v>
      </c>
      <c r="F12396" s="288">
        <v>401.96446209999976</v>
      </c>
      <c r="G12396" s="289">
        <v>58</v>
      </c>
      <c r="H12396" s="290">
        <v>11616.093035000002</v>
      </c>
      <c r="I12396" s="289">
        <v>0</v>
      </c>
      <c r="J12396" s="214" t="s">
        <v>132</v>
      </c>
      <c r="K12396" s="214"/>
      <c r="L12396" s="214"/>
      <c r="M12396"/>
    </row>
    <row r="12397" spans="1:13" x14ac:dyDescent="0.2">
      <c r="A12397" s="284">
        <v>45442</v>
      </c>
      <c r="B12397" s="285">
        <v>18</v>
      </c>
      <c r="C12397" s="286">
        <v>4938.0383297000008</v>
      </c>
      <c r="D12397" s="287">
        <v>341.15225949999927</v>
      </c>
      <c r="E12397" s="288">
        <v>7028.1738299999997</v>
      </c>
      <c r="F12397" s="288">
        <v>441.03993200000059</v>
      </c>
      <c r="G12397" s="289">
        <v>58</v>
      </c>
      <c r="H12397" s="290">
        <v>12806.404351199999</v>
      </c>
      <c r="I12397" s="289">
        <v>0</v>
      </c>
      <c r="J12397" s="214" t="s">
        <v>132</v>
      </c>
      <c r="K12397" s="214"/>
      <c r="L12397" s="214"/>
      <c r="M12397"/>
    </row>
    <row r="12398" spans="1:13" x14ac:dyDescent="0.2">
      <c r="A12398" s="284">
        <v>45442</v>
      </c>
      <c r="B12398" s="285">
        <v>19</v>
      </c>
      <c r="C12398" s="286">
        <v>5300.4244406999996</v>
      </c>
      <c r="D12398" s="287">
        <v>367.07112270000067</v>
      </c>
      <c r="E12398" s="288">
        <v>6957.9475700000003</v>
      </c>
      <c r="F12398" s="288">
        <v>450.30966049999915</v>
      </c>
      <c r="G12398" s="289">
        <v>57</v>
      </c>
      <c r="H12398" s="290">
        <v>13132.752793899999</v>
      </c>
      <c r="I12398" s="289">
        <v>0</v>
      </c>
      <c r="J12398" s="214" t="s">
        <v>132</v>
      </c>
      <c r="K12398" s="214"/>
      <c r="L12398" s="214"/>
      <c r="M12398"/>
    </row>
    <row r="12399" spans="1:13" x14ac:dyDescent="0.2">
      <c r="A12399" s="284">
        <v>45442</v>
      </c>
      <c r="B12399" s="285">
        <v>20</v>
      </c>
      <c r="C12399" s="286">
        <v>5325.3596342000001</v>
      </c>
      <c r="D12399" s="287">
        <v>364.51138559999976</v>
      </c>
      <c r="E12399" s="288">
        <v>6941.3277700000008</v>
      </c>
      <c r="F12399" s="288">
        <v>443.79773819999991</v>
      </c>
      <c r="G12399" s="289">
        <v>52</v>
      </c>
      <c r="H12399" s="290">
        <v>13126.996528</v>
      </c>
      <c r="I12399" s="289">
        <v>0</v>
      </c>
      <c r="J12399" s="214" t="s">
        <v>132</v>
      </c>
      <c r="K12399" s="214"/>
      <c r="L12399" s="214"/>
      <c r="M12399"/>
    </row>
    <row r="12400" spans="1:13" x14ac:dyDescent="0.2">
      <c r="A12400" s="284">
        <v>45442</v>
      </c>
      <c r="B12400" s="285">
        <v>21</v>
      </c>
      <c r="C12400" s="286">
        <v>5139.3757968999998</v>
      </c>
      <c r="D12400" s="287">
        <v>343.69725150000056</v>
      </c>
      <c r="E12400" s="288">
        <v>6758.9250900000006</v>
      </c>
      <c r="F12400" s="288">
        <v>422.84514729999864</v>
      </c>
      <c r="G12400" s="289">
        <v>45</v>
      </c>
      <c r="H12400" s="290">
        <v>12709.843285700001</v>
      </c>
      <c r="I12400" s="289">
        <v>0</v>
      </c>
      <c r="J12400" s="214" t="s">
        <v>132</v>
      </c>
      <c r="K12400" s="214"/>
      <c r="L12400" s="214"/>
      <c r="M12400"/>
    </row>
    <row r="12401" spans="1:13" x14ac:dyDescent="0.2">
      <c r="A12401" s="284">
        <v>45442</v>
      </c>
      <c r="B12401" s="285">
        <v>22</v>
      </c>
      <c r="C12401" s="286">
        <v>4698.0364379999992</v>
      </c>
      <c r="D12401" s="287">
        <v>298.36027500000051</v>
      </c>
      <c r="E12401" s="288">
        <v>6227.6931199999999</v>
      </c>
      <c r="F12401" s="288">
        <v>369.60196349999933</v>
      </c>
      <c r="G12401" s="289">
        <v>37</v>
      </c>
      <c r="H12401" s="290">
        <v>11630.691796499999</v>
      </c>
      <c r="I12401" s="289">
        <v>0</v>
      </c>
      <c r="J12401" s="214" t="s">
        <v>132</v>
      </c>
      <c r="K12401" s="214"/>
      <c r="L12401" s="214"/>
      <c r="M12401"/>
    </row>
    <row r="12402" spans="1:13" x14ac:dyDescent="0.2">
      <c r="A12402" s="284">
        <v>45442</v>
      </c>
      <c r="B12402" s="285">
        <v>23</v>
      </c>
      <c r="C12402" s="286">
        <v>4250.1636896999998</v>
      </c>
      <c r="D12402" s="287">
        <v>257.56019209999994</v>
      </c>
      <c r="E12402" s="288">
        <v>5729.4196899999997</v>
      </c>
      <c r="F12402" s="288">
        <v>322.28355900000042</v>
      </c>
      <c r="G12402" s="289">
        <v>34</v>
      </c>
      <c r="H12402" s="290">
        <v>10593.427130799999</v>
      </c>
      <c r="I12402" s="289">
        <v>0</v>
      </c>
      <c r="J12402" s="214" t="s">
        <v>132</v>
      </c>
      <c r="K12402" s="214"/>
      <c r="L12402" s="214"/>
      <c r="M12402"/>
    </row>
    <row r="12403" spans="1:13" x14ac:dyDescent="0.2">
      <c r="A12403" s="284">
        <v>45442</v>
      </c>
      <c r="B12403" s="285">
        <v>24</v>
      </c>
      <c r="C12403" s="286">
        <v>3955.8883341999999</v>
      </c>
      <c r="D12403" s="287">
        <v>230.95257299999955</v>
      </c>
      <c r="E12403" s="288">
        <v>5452.0410500000007</v>
      </c>
      <c r="F12403" s="288">
        <v>297.96627359999911</v>
      </c>
      <c r="G12403" s="289">
        <v>30</v>
      </c>
      <c r="H12403" s="290">
        <v>9966.8482307999984</v>
      </c>
      <c r="I12403" s="289">
        <v>0</v>
      </c>
      <c r="J12403" s="214" t="s">
        <v>132</v>
      </c>
      <c r="K12403" s="214"/>
      <c r="L12403" s="214"/>
      <c r="M12403"/>
    </row>
    <row r="12404" spans="1:13" x14ac:dyDescent="0.2">
      <c r="A12404" s="284">
        <v>45443</v>
      </c>
      <c r="B12404" s="285">
        <v>1</v>
      </c>
      <c r="C12404" s="286">
        <v>3715.1684375999998</v>
      </c>
      <c r="D12404" s="287">
        <v>210.22497240000007</v>
      </c>
      <c r="E12404" s="288">
        <v>5138.7784899999997</v>
      </c>
      <c r="F12404" s="288">
        <v>272.40644160000011</v>
      </c>
      <c r="G12404" s="289">
        <v>18</v>
      </c>
      <c r="H12404" s="290">
        <v>9354.5783415999995</v>
      </c>
      <c r="I12404" s="289">
        <v>0</v>
      </c>
      <c r="J12404" s="214" t="s">
        <v>132</v>
      </c>
      <c r="K12404" s="214"/>
      <c r="L12404" s="214"/>
      <c r="M12404"/>
    </row>
    <row r="12405" spans="1:13" x14ac:dyDescent="0.2">
      <c r="A12405" s="284">
        <v>45443</v>
      </c>
      <c r="B12405" s="285">
        <v>2</v>
      </c>
      <c r="C12405" s="286">
        <v>3538.3752689999997</v>
      </c>
      <c r="D12405" s="287">
        <v>196.38139140000001</v>
      </c>
      <c r="E12405" s="288">
        <v>4962.9029999999993</v>
      </c>
      <c r="F12405" s="288">
        <v>254.76627170000029</v>
      </c>
      <c r="G12405" s="289">
        <v>11</v>
      </c>
      <c r="H12405" s="290">
        <v>8963.425932099999</v>
      </c>
      <c r="I12405" s="289">
        <v>0</v>
      </c>
      <c r="J12405" s="214" t="s">
        <v>132</v>
      </c>
      <c r="K12405" s="214"/>
      <c r="L12405" s="214"/>
      <c r="M12405"/>
    </row>
    <row r="12406" spans="1:13" x14ac:dyDescent="0.2">
      <c r="A12406" s="284">
        <v>45443</v>
      </c>
      <c r="B12406" s="285">
        <v>3</v>
      </c>
      <c r="C12406" s="286">
        <v>3430.9183103999999</v>
      </c>
      <c r="D12406" s="287">
        <v>187.91193539999989</v>
      </c>
      <c r="E12406" s="288">
        <v>4818.9524099999999</v>
      </c>
      <c r="F12406" s="288">
        <v>245.00997020000068</v>
      </c>
      <c r="G12406" s="289">
        <v>13</v>
      </c>
      <c r="H12406" s="290">
        <v>8695.7926260000004</v>
      </c>
      <c r="I12406" s="289">
        <v>0</v>
      </c>
      <c r="J12406" s="214" t="s">
        <v>132</v>
      </c>
      <c r="K12406" s="214"/>
      <c r="L12406" s="214"/>
      <c r="M12406"/>
    </row>
    <row r="12407" spans="1:13" x14ac:dyDescent="0.2">
      <c r="A12407" s="284">
        <v>45443</v>
      </c>
      <c r="B12407" s="285">
        <v>4</v>
      </c>
      <c r="C12407" s="286">
        <v>3413.8707656000001</v>
      </c>
      <c r="D12407" s="287">
        <v>186.16764520000004</v>
      </c>
      <c r="E12407" s="288">
        <v>4801.7020499999999</v>
      </c>
      <c r="F12407" s="288">
        <v>242.62788660000024</v>
      </c>
      <c r="G12407" s="289">
        <v>21</v>
      </c>
      <c r="H12407" s="290">
        <v>8665.368347399999</v>
      </c>
      <c r="I12407" s="289">
        <v>0</v>
      </c>
      <c r="J12407" s="214" t="s">
        <v>132</v>
      </c>
      <c r="K12407" s="214"/>
      <c r="L12407" s="214"/>
      <c r="M12407"/>
    </row>
    <row r="12408" spans="1:13" x14ac:dyDescent="0.2">
      <c r="A12408" s="284">
        <v>45443</v>
      </c>
      <c r="B12408" s="285">
        <v>5</v>
      </c>
      <c r="C12408" s="286">
        <v>3519.1048070000002</v>
      </c>
      <c r="D12408" s="287">
        <v>193.46118790000011</v>
      </c>
      <c r="E12408" s="288">
        <v>4914.3280299999997</v>
      </c>
      <c r="F12408" s="288">
        <v>254.42361299999993</v>
      </c>
      <c r="G12408" s="289">
        <v>48</v>
      </c>
      <c r="H12408" s="290">
        <v>8929.3176378999997</v>
      </c>
      <c r="I12408" s="289">
        <v>0</v>
      </c>
      <c r="J12408" s="214" t="s">
        <v>132</v>
      </c>
      <c r="K12408" s="214"/>
      <c r="L12408" s="214"/>
      <c r="M12408"/>
    </row>
    <row r="12409" spans="1:13" x14ac:dyDescent="0.2">
      <c r="A12409" s="284">
        <v>45443</v>
      </c>
      <c r="B12409" s="285">
        <v>6</v>
      </c>
      <c r="C12409" s="286">
        <v>3596.3734335999998</v>
      </c>
      <c r="D12409" s="287">
        <v>201.7858626</v>
      </c>
      <c r="E12409" s="288">
        <v>5354.4876800000002</v>
      </c>
      <c r="F12409" s="288">
        <v>276.69351709999955</v>
      </c>
      <c r="G12409" s="289">
        <v>53</v>
      </c>
      <c r="H12409" s="290">
        <v>9482.3404932999983</v>
      </c>
      <c r="I12409" s="289">
        <v>0</v>
      </c>
      <c r="J12409" s="214" t="s">
        <v>132</v>
      </c>
      <c r="K12409" s="214"/>
      <c r="L12409" s="214"/>
      <c r="M12409"/>
    </row>
    <row r="12410" spans="1:13" x14ac:dyDescent="0.2">
      <c r="A12410" s="284">
        <v>45443</v>
      </c>
      <c r="B12410" s="285">
        <v>7</v>
      </c>
      <c r="C12410" s="286">
        <v>3428.0446321999998</v>
      </c>
      <c r="D12410" s="287">
        <v>193.49336860000022</v>
      </c>
      <c r="E12410" s="288">
        <v>5535.3983500000004</v>
      </c>
      <c r="F12410" s="288">
        <v>294.9138025000002</v>
      </c>
      <c r="G12410" s="289">
        <v>55</v>
      </c>
      <c r="H12410" s="290">
        <v>9506.8501533000017</v>
      </c>
      <c r="I12410" s="289">
        <v>0</v>
      </c>
      <c r="J12410" s="214" t="s">
        <v>132</v>
      </c>
      <c r="K12410" s="214"/>
      <c r="L12410" s="214"/>
      <c r="M12410"/>
    </row>
    <row r="12411" spans="1:13" x14ac:dyDescent="0.2">
      <c r="A12411" s="284">
        <v>45443</v>
      </c>
      <c r="B12411" s="285">
        <v>8</v>
      </c>
      <c r="C12411" s="286">
        <v>2981.6738667</v>
      </c>
      <c r="D12411" s="287">
        <v>163.24511199999981</v>
      </c>
      <c r="E12411" s="288">
        <v>5542.8537299999998</v>
      </c>
      <c r="F12411" s="288">
        <v>290.60872440000003</v>
      </c>
      <c r="G12411" s="289">
        <v>55</v>
      </c>
      <c r="H12411" s="290">
        <v>9033.3814330999994</v>
      </c>
      <c r="I12411" s="289">
        <v>0</v>
      </c>
      <c r="J12411" s="214" t="s">
        <v>132</v>
      </c>
      <c r="K12411" s="214"/>
      <c r="L12411" s="214"/>
      <c r="M12411"/>
    </row>
    <row r="12412" spans="1:13" x14ac:dyDescent="0.2">
      <c r="A12412" s="284">
        <v>45443</v>
      </c>
      <c r="B12412" s="285">
        <v>9</v>
      </c>
      <c r="C12412" s="286">
        <v>2555.1357393999997</v>
      </c>
      <c r="D12412" s="287">
        <v>134.09653139999986</v>
      </c>
      <c r="E12412" s="288">
        <v>5429.8046200000008</v>
      </c>
      <c r="F12412" s="288">
        <v>280.23195979999946</v>
      </c>
      <c r="G12412" s="289">
        <v>55</v>
      </c>
      <c r="H12412" s="290">
        <v>8454.2688505999995</v>
      </c>
      <c r="I12412" s="289">
        <v>0</v>
      </c>
      <c r="J12412" s="214" t="s">
        <v>132</v>
      </c>
      <c r="K12412" s="214"/>
      <c r="L12412" s="214"/>
      <c r="M12412"/>
    </row>
    <row r="12413" spans="1:13" x14ac:dyDescent="0.2">
      <c r="A12413" s="284">
        <v>45443</v>
      </c>
      <c r="B12413" s="285">
        <v>10</v>
      </c>
      <c r="C12413" s="286">
        <v>2258.4338125999993</v>
      </c>
      <c r="D12413" s="287">
        <v>114.42065040000014</v>
      </c>
      <c r="E12413" s="288">
        <v>5282.4445699999997</v>
      </c>
      <c r="F12413" s="288">
        <v>269.1158217000002</v>
      </c>
      <c r="G12413" s="289">
        <v>54</v>
      </c>
      <c r="H12413" s="290">
        <v>7978.4148546999995</v>
      </c>
      <c r="I12413" s="289">
        <v>0</v>
      </c>
      <c r="J12413" s="214" t="s">
        <v>132</v>
      </c>
      <c r="K12413" s="214"/>
      <c r="L12413" s="214"/>
      <c r="M12413"/>
    </row>
    <row r="12414" spans="1:13" x14ac:dyDescent="0.2">
      <c r="A12414" s="284">
        <v>45443</v>
      </c>
      <c r="B12414" s="285">
        <v>11</v>
      </c>
      <c r="C12414" s="286">
        <v>2172.4818419000003</v>
      </c>
      <c r="D12414" s="287">
        <v>108.38635899999952</v>
      </c>
      <c r="E12414" s="288">
        <v>5241.9727499999999</v>
      </c>
      <c r="F12414" s="288">
        <v>263.81926870000007</v>
      </c>
      <c r="G12414" s="289">
        <v>56</v>
      </c>
      <c r="H12414" s="290">
        <v>7842.6602195999994</v>
      </c>
      <c r="I12414" s="289">
        <v>0</v>
      </c>
      <c r="J12414" s="214" t="s">
        <v>132</v>
      </c>
      <c r="K12414" s="214"/>
      <c r="L12414" s="214"/>
      <c r="M12414"/>
    </row>
    <row r="12415" spans="1:13" x14ac:dyDescent="0.2">
      <c r="A12415" s="284">
        <v>45443</v>
      </c>
      <c r="B12415" s="285">
        <v>12</v>
      </c>
      <c r="C12415" s="286">
        <v>2288.0699794999996</v>
      </c>
      <c r="D12415" s="287">
        <v>115.44885699999992</v>
      </c>
      <c r="E12415" s="288">
        <v>5272.2832099999996</v>
      </c>
      <c r="F12415" s="288">
        <v>266.54719139999997</v>
      </c>
      <c r="G12415" s="289">
        <v>56</v>
      </c>
      <c r="H12415" s="290">
        <v>7998.349237899999</v>
      </c>
      <c r="I12415" s="289">
        <v>0</v>
      </c>
      <c r="J12415" s="214" t="s">
        <v>132</v>
      </c>
      <c r="K12415" s="214"/>
      <c r="L12415" s="214"/>
      <c r="M12415"/>
    </row>
    <row r="12416" spans="1:13" x14ac:dyDescent="0.2">
      <c r="A12416" s="284">
        <v>45443</v>
      </c>
      <c r="B12416" s="285">
        <v>13</v>
      </c>
      <c r="C12416" s="286">
        <v>2594.5821979000002</v>
      </c>
      <c r="D12416" s="287">
        <v>137.55582419999979</v>
      </c>
      <c r="E12416" s="288">
        <v>5491.3754099999996</v>
      </c>
      <c r="F12416" s="288">
        <v>282.31143490000068</v>
      </c>
      <c r="G12416" s="289">
        <v>57</v>
      </c>
      <c r="H12416" s="290">
        <v>8562.8248670000012</v>
      </c>
      <c r="I12416" s="289">
        <v>0</v>
      </c>
      <c r="J12416" s="214" t="s">
        <v>132</v>
      </c>
      <c r="K12416" s="214"/>
      <c r="L12416" s="214"/>
      <c r="M12416"/>
    </row>
    <row r="12417" spans="1:13" x14ac:dyDescent="0.2">
      <c r="A12417" s="284">
        <v>45443</v>
      </c>
      <c r="B12417" s="285">
        <v>14</v>
      </c>
      <c r="C12417" s="286">
        <v>2986.4192736999998</v>
      </c>
      <c r="D12417" s="287">
        <v>168.03298470000016</v>
      </c>
      <c r="E12417" s="288">
        <v>5738.7951599999997</v>
      </c>
      <c r="F12417" s="288">
        <v>305.15143230000012</v>
      </c>
      <c r="G12417" s="289">
        <v>58</v>
      </c>
      <c r="H12417" s="290">
        <v>9256.3988506999995</v>
      </c>
      <c r="I12417" s="289">
        <v>0</v>
      </c>
      <c r="J12417" s="214" t="s">
        <v>132</v>
      </c>
      <c r="K12417" s="214"/>
      <c r="L12417" s="214"/>
      <c r="M12417"/>
    </row>
    <row r="12418" spans="1:13" x14ac:dyDescent="0.2">
      <c r="A12418" s="284">
        <v>45443</v>
      </c>
      <c r="B12418" s="285">
        <v>15</v>
      </c>
      <c r="C12418" s="286">
        <v>3479.5607126</v>
      </c>
      <c r="D12418" s="287">
        <v>209.00238310000032</v>
      </c>
      <c r="E12418" s="288">
        <v>5998.5296800000006</v>
      </c>
      <c r="F12418" s="288">
        <v>334.61283509999885</v>
      </c>
      <c r="G12418" s="289">
        <v>58</v>
      </c>
      <c r="H12418" s="290">
        <v>10079.7056108</v>
      </c>
      <c r="I12418" s="289">
        <v>0</v>
      </c>
      <c r="J12418" s="214" t="s">
        <v>132</v>
      </c>
      <c r="K12418" s="214"/>
      <c r="L12418" s="214"/>
      <c r="M12418"/>
    </row>
    <row r="12419" spans="1:13" x14ac:dyDescent="0.2">
      <c r="A12419" s="284">
        <v>45443</v>
      </c>
      <c r="B12419" s="285">
        <v>16</v>
      </c>
      <c r="C12419" s="286">
        <v>3964.3687970000001</v>
      </c>
      <c r="D12419" s="287">
        <v>258.99466870000015</v>
      </c>
      <c r="E12419" s="288">
        <v>6414.4948000000004</v>
      </c>
      <c r="F12419" s="288">
        <v>371.35512329999983</v>
      </c>
      <c r="G12419" s="289">
        <v>57</v>
      </c>
      <c r="H12419" s="290">
        <v>11066.213389</v>
      </c>
      <c r="I12419" s="289">
        <v>0</v>
      </c>
      <c r="J12419" s="214" t="s">
        <v>132</v>
      </c>
      <c r="K12419" s="214"/>
      <c r="L12419" s="214"/>
      <c r="M12419"/>
    </row>
    <row r="12420" spans="1:13" x14ac:dyDescent="0.2">
      <c r="A12420" s="284">
        <v>45443</v>
      </c>
      <c r="B12420" s="285">
        <v>17</v>
      </c>
      <c r="C12420" s="286">
        <v>4553.3465548000004</v>
      </c>
      <c r="D12420" s="287">
        <v>315.19097399999958</v>
      </c>
      <c r="E12420" s="288">
        <v>6637.7179699999997</v>
      </c>
      <c r="F12420" s="288">
        <v>411.82468060000065</v>
      </c>
      <c r="G12420" s="289">
        <v>58</v>
      </c>
      <c r="H12420" s="290">
        <v>11976.0801794</v>
      </c>
      <c r="I12420" s="289">
        <v>0</v>
      </c>
      <c r="J12420" s="214" t="s">
        <v>132</v>
      </c>
      <c r="K12420" s="214"/>
      <c r="L12420" s="214"/>
      <c r="M12420"/>
    </row>
    <row r="12421" spans="1:13" x14ac:dyDescent="0.2">
      <c r="A12421" s="284">
        <v>45443</v>
      </c>
      <c r="B12421" s="285">
        <v>18</v>
      </c>
      <c r="C12421" s="286">
        <v>5140.6185403000009</v>
      </c>
      <c r="D12421" s="287">
        <v>365.07633589999961</v>
      </c>
      <c r="E12421" s="288">
        <v>6747.1965499999997</v>
      </c>
      <c r="F12421" s="288">
        <v>434.97073140000066</v>
      </c>
      <c r="G12421" s="289">
        <v>57</v>
      </c>
      <c r="H12421" s="290">
        <v>12744.862157600001</v>
      </c>
      <c r="I12421" s="289">
        <v>0</v>
      </c>
      <c r="J12421" s="214" t="s">
        <v>132</v>
      </c>
      <c r="K12421" s="214"/>
      <c r="L12421" s="214"/>
      <c r="M12421"/>
    </row>
    <row r="12422" spans="1:13" x14ac:dyDescent="0.2">
      <c r="A12422" s="284">
        <v>45443</v>
      </c>
      <c r="B12422" s="285">
        <v>19</v>
      </c>
      <c r="C12422" s="286">
        <v>5413.1199681999997</v>
      </c>
      <c r="D12422" s="287">
        <v>382.23445230000033</v>
      </c>
      <c r="E12422" s="288">
        <v>6773.1454699999995</v>
      </c>
      <c r="F12422" s="288">
        <v>432.62194960000033</v>
      </c>
      <c r="G12422" s="289">
        <v>54</v>
      </c>
      <c r="H12422" s="290">
        <v>13055.121840100001</v>
      </c>
      <c r="I12422" s="289">
        <v>0</v>
      </c>
      <c r="J12422" s="214" t="s">
        <v>132</v>
      </c>
      <c r="K12422" s="214"/>
      <c r="L12422" s="214"/>
      <c r="M12422"/>
    </row>
    <row r="12423" spans="1:13" x14ac:dyDescent="0.2">
      <c r="A12423" s="284">
        <v>45443</v>
      </c>
      <c r="B12423" s="285">
        <v>20</v>
      </c>
      <c r="C12423" s="286">
        <v>5339.4046464999992</v>
      </c>
      <c r="D12423" s="287">
        <v>371.42928910000035</v>
      </c>
      <c r="E12423" s="288">
        <v>6632.8637799999997</v>
      </c>
      <c r="F12423" s="288">
        <v>421.29527770000004</v>
      </c>
      <c r="G12423" s="289">
        <v>51</v>
      </c>
      <c r="H12423" s="290">
        <v>12815.992993299998</v>
      </c>
      <c r="I12423" s="289">
        <v>0</v>
      </c>
      <c r="J12423" s="214" t="s">
        <v>132</v>
      </c>
      <c r="K12423" s="214"/>
      <c r="L12423" s="214"/>
      <c r="M12423"/>
    </row>
    <row r="12424" spans="1:13" x14ac:dyDescent="0.2">
      <c r="A12424" s="284">
        <v>45443</v>
      </c>
      <c r="B12424" s="285">
        <v>21</v>
      </c>
      <c r="C12424" s="286">
        <v>5105.3367125999994</v>
      </c>
      <c r="D12424" s="287">
        <v>346.70239400000048</v>
      </c>
      <c r="E12424" s="288">
        <v>6435.1929500000006</v>
      </c>
      <c r="F12424" s="288">
        <v>400.1137463999994</v>
      </c>
      <c r="G12424" s="289">
        <v>44</v>
      </c>
      <c r="H12424" s="290">
        <v>12331.345803</v>
      </c>
      <c r="I12424" s="289">
        <v>0</v>
      </c>
      <c r="J12424" s="214" t="s">
        <v>132</v>
      </c>
      <c r="K12424" s="214"/>
      <c r="L12424" s="214"/>
      <c r="M12424"/>
    </row>
    <row r="12425" spans="1:13" x14ac:dyDescent="0.2">
      <c r="A12425" s="284">
        <v>45443</v>
      </c>
      <c r="B12425" s="285">
        <v>22</v>
      </c>
      <c r="C12425" s="286">
        <v>4671.6939794999998</v>
      </c>
      <c r="D12425" s="287">
        <v>304.41269500000004</v>
      </c>
      <c r="E12425" s="288">
        <v>5976.7188100000003</v>
      </c>
      <c r="F12425" s="288">
        <v>355.83076840000012</v>
      </c>
      <c r="G12425" s="289">
        <v>38</v>
      </c>
      <c r="H12425" s="290">
        <v>11346.6562529</v>
      </c>
      <c r="I12425" s="289">
        <v>0</v>
      </c>
      <c r="J12425" s="214" t="s">
        <v>132</v>
      </c>
      <c r="K12425" s="214"/>
      <c r="L12425" s="214"/>
      <c r="M12425"/>
    </row>
    <row r="12426" spans="1:13" x14ac:dyDescent="0.2">
      <c r="A12426" s="284">
        <v>45443</v>
      </c>
      <c r="B12426" s="285">
        <v>23</v>
      </c>
      <c r="C12426" s="286">
        <v>4219.4987615</v>
      </c>
      <c r="D12426" s="287">
        <v>264.06309900000019</v>
      </c>
      <c r="E12426" s="288">
        <v>5520.5411800000002</v>
      </c>
      <c r="F12426" s="288">
        <v>313.57382699999926</v>
      </c>
      <c r="G12426" s="289">
        <v>35</v>
      </c>
      <c r="H12426" s="290">
        <v>10352.676867499998</v>
      </c>
      <c r="I12426" s="289">
        <v>0</v>
      </c>
      <c r="J12426" s="214" t="s">
        <v>132</v>
      </c>
      <c r="K12426" s="214"/>
      <c r="L12426" s="214"/>
      <c r="M12426"/>
    </row>
    <row r="12427" spans="1:13" x14ac:dyDescent="0.2">
      <c r="A12427" s="284">
        <v>45443</v>
      </c>
      <c r="B12427" s="285">
        <v>24</v>
      </c>
      <c r="C12427" s="286">
        <v>3895.8309082999999</v>
      </c>
      <c r="D12427" s="287">
        <v>234.79714250000046</v>
      </c>
      <c r="E12427" s="288">
        <v>5285.9360299999998</v>
      </c>
      <c r="F12427" s="288">
        <v>290.87323899999956</v>
      </c>
      <c r="G12427" s="289">
        <v>32</v>
      </c>
      <c r="H12427" s="290">
        <v>9739.4373197999994</v>
      </c>
      <c r="I12427" s="289">
        <v>0</v>
      </c>
      <c r="J12427" s="214" t="s">
        <v>132</v>
      </c>
      <c r="K12427" s="214"/>
      <c r="L12427" s="214"/>
      <c r="M12427"/>
    </row>
    <row r="12428" spans="1:13" x14ac:dyDescent="0.2">
      <c r="A12428" s="284">
        <v>45444</v>
      </c>
      <c r="B12428" s="285">
        <v>1</v>
      </c>
      <c r="C12428" s="286">
        <v>3633.5298395</v>
      </c>
      <c r="D12428" s="287">
        <v>212.22465759999992</v>
      </c>
      <c r="E12428" s="288">
        <v>5072.7248</v>
      </c>
      <c r="F12428" s="288">
        <v>266.24497470000006</v>
      </c>
      <c r="G12428" s="289">
        <v>18</v>
      </c>
      <c r="H12428" s="290">
        <v>9202.724271799998</v>
      </c>
      <c r="I12428" s="289">
        <v>0</v>
      </c>
      <c r="J12428" s="214" t="s">
        <v>132</v>
      </c>
      <c r="K12428" s="214"/>
      <c r="L12428" s="214"/>
      <c r="M12428"/>
    </row>
    <row r="12429" spans="1:13" x14ac:dyDescent="0.2">
      <c r="A12429" s="284">
        <v>45444</v>
      </c>
      <c r="B12429" s="285">
        <v>2</v>
      </c>
      <c r="C12429" s="286">
        <v>3433.3658366</v>
      </c>
      <c r="D12429" s="287">
        <v>196.1035177</v>
      </c>
      <c r="E12429" s="288">
        <v>4834.8120899999994</v>
      </c>
      <c r="F12429" s="288">
        <v>247.49636750000082</v>
      </c>
      <c r="G12429" s="289">
        <v>11</v>
      </c>
      <c r="H12429" s="290">
        <v>8722.7778117999987</v>
      </c>
      <c r="I12429" s="289">
        <v>0</v>
      </c>
      <c r="J12429" s="214" t="s">
        <v>132</v>
      </c>
      <c r="K12429" s="214"/>
      <c r="L12429" s="214"/>
      <c r="M12429"/>
    </row>
    <row r="12430" spans="1:13" x14ac:dyDescent="0.2">
      <c r="A12430" s="284">
        <v>45444</v>
      </c>
      <c r="B12430" s="285">
        <v>3</v>
      </c>
      <c r="C12430" s="286">
        <v>3302.0439858999998</v>
      </c>
      <c r="D12430" s="287">
        <v>185.58055149999993</v>
      </c>
      <c r="E12430" s="288">
        <v>4539.5348700000004</v>
      </c>
      <c r="F12430" s="288">
        <v>236.18915989999914</v>
      </c>
      <c r="G12430" s="289">
        <v>12</v>
      </c>
      <c r="H12430" s="290">
        <v>8275.3485672999996</v>
      </c>
      <c r="I12430" s="289">
        <v>0</v>
      </c>
      <c r="J12430" s="214" t="s">
        <v>132</v>
      </c>
      <c r="K12430" s="214"/>
      <c r="L12430" s="214"/>
      <c r="M12430"/>
    </row>
    <row r="12431" spans="1:13" x14ac:dyDescent="0.2">
      <c r="A12431" s="284">
        <v>45444</v>
      </c>
      <c r="B12431" s="285">
        <v>4</v>
      </c>
      <c r="C12431" s="286">
        <v>3218.4036975999998</v>
      </c>
      <c r="D12431" s="287">
        <v>179.76895440000004</v>
      </c>
      <c r="E12431" s="288">
        <v>4481.6506100000006</v>
      </c>
      <c r="F12431" s="288">
        <v>229.22519029999967</v>
      </c>
      <c r="G12431" s="289">
        <v>14</v>
      </c>
      <c r="H12431" s="290">
        <v>8123.0484522999996</v>
      </c>
      <c r="I12431" s="289">
        <v>0</v>
      </c>
      <c r="J12431" s="214" t="s">
        <v>132</v>
      </c>
      <c r="K12431" s="214"/>
      <c r="L12431" s="214"/>
      <c r="M12431"/>
    </row>
    <row r="12432" spans="1:13" x14ac:dyDescent="0.2">
      <c r="A12432" s="284">
        <v>45444</v>
      </c>
      <c r="B12432" s="285">
        <v>5</v>
      </c>
      <c r="C12432" s="286">
        <v>3211.2589980000002</v>
      </c>
      <c r="D12432" s="287">
        <v>179.46899520000002</v>
      </c>
      <c r="E12432" s="288">
        <v>4858.5865800000001</v>
      </c>
      <c r="F12432" s="288">
        <v>230.06914429999961</v>
      </c>
      <c r="G12432" s="289">
        <v>21</v>
      </c>
      <c r="H12432" s="290">
        <v>8500.3837175000008</v>
      </c>
      <c r="I12432" s="289">
        <v>0</v>
      </c>
      <c r="J12432" s="214" t="s">
        <v>132</v>
      </c>
      <c r="K12432" s="214"/>
      <c r="L12432" s="214"/>
      <c r="M12432"/>
    </row>
    <row r="12433" spans="1:13" x14ac:dyDescent="0.2">
      <c r="A12433" s="284">
        <v>45444</v>
      </c>
      <c r="B12433" s="285">
        <v>6</v>
      </c>
      <c r="C12433" s="286">
        <v>3124.6795940000002</v>
      </c>
      <c r="D12433" s="287">
        <v>174.84184270000003</v>
      </c>
      <c r="E12433" s="288">
        <v>4661.4523599999993</v>
      </c>
      <c r="F12433" s="288">
        <v>234.12454730000081</v>
      </c>
      <c r="G12433" s="289">
        <v>36</v>
      </c>
      <c r="H12433" s="290">
        <v>8231.0983440000018</v>
      </c>
      <c r="I12433" s="289">
        <v>0</v>
      </c>
      <c r="J12433" s="214" t="s">
        <v>132</v>
      </c>
      <c r="K12433" s="214"/>
      <c r="L12433" s="214"/>
      <c r="M12433"/>
    </row>
    <row r="12434" spans="1:13" x14ac:dyDescent="0.2">
      <c r="A12434" s="284">
        <v>45444</v>
      </c>
      <c r="B12434" s="285">
        <v>7</v>
      </c>
      <c r="C12434" s="286">
        <v>2797.3810936000004</v>
      </c>
      <c r="D12434" s="287">
        <v>157.32171009999973</v>
      </c>
      <c r="E12434" s="288">
        <v>4754.1478300000008</v>
      </c>
      <c r="F12434" s="288">
        <v>236.71196099999906</v>
      </c>
      <c r="G12434" s="289">
        <v>37</v>
      </c>
      <c r="H12434" s="290">
        <v>7982.5625946999999</v>
      </c>
      <c r="I12434" s="289">
        <v>0</v>
      </c>
      <c r="J12434" s="214" t="s">
        <v>132</v>
      </c>
      <c r="K12434" s="214"/>
      <c r="L12434" s="214"/>
      <c r="M12434"/>
    </row>
    <row r="12435" spans="1:13" x14ac:dyDescent="0.2">
      <c r="A12435" s="284">
        <v>45444</v>
      </c>
      <c r="B12435" s="285">
        <v>8</v>
      </c>
      <c r="C12435" s="286">
        <v>2306.9876362999998</v>
      </c>
      <c r="D12435" s="287">
        <v>127.19144260000002</v>
      </c>
      <c r="E12435" s="288">
        <v>4567.0926600000003</v>
      </c>
      <c r="F12435" s="288">
        <v>228.00153799999953</v>
      </c>
      <c r="G12435" s="289">
        <v>37</v>
      </c>
      <c r="H12435" s="290">
        <v>7266.2732768999995</v>
      </c>
      <c r="I12435" s="289">
        <v>0</v>
      </c>
      <c r="J12435" s="214" t="s">
        <v>132</v>
      </c>
      <c r="K12435" s="214"/>
      <c r="L12435" s="214"/>
      <c r="M12435"/>
    </row>
    <row r="12436" spans="1:13" x14ac:dyDescent="0.2">
      <c r="A12436" s="284">
        <v>45444</v>
      </c>
      <c r="B12436" s="285">
        <v>9</v>
      </c>
      <c r="C12436" s="286">
        <v>1869.3887389999998</v>
      </c>
      <c r="D12436" s="287">
        <v>99.655218800000199</v>
      </c>
      <c r="E12436" s="288">
        <v>4337.87763</v>
      </c>
      <c r="F12436" s="288">
        <v>212.7620122999997</v>
      </c>
      <c r="G12436" s="289">
        <v>37</v>
      </c>
      <c r="H12436" s="290">
        <v>6556.6836000999992</v>
      </c>
      <c r="I12436" s="289">
        <v>0</v>
      </c>
      <c r="J12436" s="214" t="s">
        <v>132</v>
      </c>
      <c r="K12436" s="214"/>
      <c r="L12436" s="214"/>
      <c r="M12436"/>
    </row>
    <row r="12437" spans="1:13" x14ac:dyDescent="0.2">
      <c r="A12437" s="284">
        <v>45444</v>
      </c>
      <c r="B12437" s="285">
        <v>10</v>
      </c>
      <c r="C12437" s="286">
        <v>1546.6331436</v>
      </c>
      <c r="D12437" s="287">
        <v>79.515813799999847</v>
      </c>
      <c r="E12437" s="288">
        <v>4125.3761300000006</v>
      </c>
      <c r="F12437" s="288">
        <v>197.79321809999965</v>
      </c>
      <c r="G12437" s="289">
        <v>36</v>
      </c>
      <c r="H12437" s="290">
        <v>5985.3183055</v>
      </c>
      <c r="I12437" s="289">
        <v>0</v>
      </c>
      <c r="J12437" s="214" t="s">
        <v>132</v>
      </c>
      <c r="K12437" s="214"/>
      <c r="L12437" s="214"/>
      <c r="M12437"/>
    </row>
    <row r="12438" spans="1:13" x14ac:dyDescent="0.2">
      <c r="A12438" s="284">
        <v>45444</v>
      </c>
      <c r="B12438" s="285">
        <v>11</v>
      </c>
      <c r="C12438" s="286">
        <v>1406.2783801999999</v>
      </c>
      <c r="D12438" s="287">
        <v>70.547632000000021</v>
      </c>
      <c r="E12438" s="288">
        <v>4017.8444499999996</v>
      </c>
      <c r="F12438" s="288">
        <v>185.43784320000032</v>
      </c>
      <c r="G12438" s="289">
        <v>35</v>
      </c>
      <c r="H12438" s="290">
        <v>5715.1083054000001</v>
      </c>
      <c r="I12438" s="289">
        <v>0</v>
      </c>
      <c r="J12438" s="214" t="s">
        <v>132</v>
      </c>
      <c r="K12438" s="214"/>
      <c r="L12438" s="214"/>
      <c r="M12438"/>
    </row>
    <row r="12439" spans="1:13" x14ac:dyDescent="0.2">
      <c r="A12439" s="284">
        <v>45444</v>
      </c>
      <c r="B12439" s="285">
        <v>12</v>
      </c>
      <c r="C12439" s="286">
        <v>1431.7043392</v>
      </c>
      <c r="D12439" s="287">
        <v>72.156019299999826</v>
      </c>
      <c r="E12439" s="288">
        <v>3945.7247999999995</v>
      </c>
      <c r="F12439" s="288">
        <v>178.06650300000047</v>
      </c>
      <c r="G12439" s="289">
        <v>36</v>
      </c>
      <c r="H12439" s="290">
        <v>5663.6516615</v>
      </c>
      <c r="I12439" s="289">
        <v>0</v>
      </c>
      <c r="J12439" s="214" t="s">
        <v>132</v>
      </c>
      <c r="K12439" s="214"/>
      <c r="L12439" s="214"/>
      <c r="M12439"/>
    </row>
    <row r="12440" spans="1:13" x14ac:dyDescent="0.2">
      <c r="A12440" s="284">
        <v>45444</v>
      </c>
      <c r="B12440" s="285">
        <v>13</v>
      </c>
      <c r="C12440" s="286">
        <v>1633.6970016</v>
      </c>
      <c r="D12440" s="287">
        <v>84.692854300000022</v>
      </c>
      <c r="E12440" s="288">
        <v>3910.1794400000003</v>
      </c>
      <c r="F12440" s="288">
        <v>176.85744129999921</v>
      </c>
      <c r="G12440" s="289">
        <v>37</v>
      </c>
      <c r="H12440" s="290">
        <v>5842.4267371999995</v>
      </c>
      <c r="I12440" s="289">
        <v>0</v>
      </c>
      <c r="J12440" s="214" t="s">
        <v>132</v>
      </c>
      <c r="K12440" s="214"/>
      <c r="L12440" s="214"/>
      <c r="M12440"/>
    </row>
    <row r="12441" spans="1:13" x14ac:dyDescent="0.2">
      <c r="A12441" s="284">
        <v>45444</v>
      </c>
      <c r="B12441" s="285">
        <v>14</v>
      </c>
      <c r="C12441" s="286">
        <v>1954.7990208000001</v>
      </c>
      <c r="D12441" s="287">
        <v>105.39564339999981</v>
      </c>
      <c r="E12441" s="288">
        <v>3986.0774299999998</v>
      </c>
      <c r="F12441" s="288">
        <v>184.10521029999973</v>
      </c>
      <c r="G12441" s="289">
        <v>37</v>
      </c>
      <c r="H12441" s="290">
        <v>6267.3773044999998</v>
      </c>
      <c r="I12441" s="289">
        <v>0</v>
      </c>
      <c r="J12441" s="214" t="s">
        <v>132</v>
      </c>
      <c r="K12441" s="214"/>
      <c r="L12441" s="214"/>
      <c r="M12441"/>
    </row>
    <row r="12442" spans="1:13" x14ac:dyDescent="0.2">
      <c r="A12442" s="284">
        <v>45444</v>
      </c>
      <c r="B12442" s="285">
        <v>15</v>
      </c>
      <c r="C12442" s="286">
        <v>2430.2478717000004</v>
      </c>
      <c r="D12442" s="287">
        <v>136.91189049999963</v>
      </c>
      <c r="E12442" s="288">
        <v>4196.1760999999997</v>
      </c>
      <c r="F12442" s="288">
        <v>201.84639420000076</v>
      </c>
      <c r="G12442" s="289">
        <v>37</v>
      </c>
      <c r="H12442" s="290">
        <v>7002.1822564000004</v>
      </c>
      <c r="I12442" s="289">
        <v>0</v>
      </c>
      <c r="J12442" s="214" t="s">
        <v>132</v>
      </c>
      <c r="K12442" s="214"/>
      <c r="L12442" s="214"/>
      <c r="M12442"/>
    </row>
    <row r="12443" spans="1:13" x14ac:dyDescent="0.2">
      <c r="A12443" s="284">
        <v>45444</v>
      </c>
      <c r="B12443" s="285">
        <v>16</v>
      </c>
      <c r="C12443" s="286">
        <v>3016.8672865000003</v>
      </c>
      <c r="D12443" s="287">
        <v>179.34637799999962</v>
      </c>
      <c r="E12443" s="288">
        <v>4609.9273699999994</v>
      </c>
      <c r="F12443" s="288">
        <v>233.11935400000038</v>
      </c>
      <c r="G12443" s="289">
        <v>37</v>
      </c>
      <c r="H12443" s="290">
        <v>8076.2603884999999</v>
      </c>
      <c r="I12443" s="289">
        <v>0</v>
      </c>
      <c r="J12443" s="214" t="s">
        <v>132</v>
      </c>
      <c r="K12443" s="214"/>
      <c r="L12443" s="214"/>
      <c r="M12443"/>
    </row>
    <row r="12444" spans="1:13" x14ac:dyDescent="0.2">
      <c r="A12444" s="284">
        <v>45444</v>
      </c>
      <c r="B12444" s="285">
        <v>17</v>
      </c>
      <c r="C12444" s="286">
        <v>3694.9938167000005</v>
      </c>
      <c r="D12444" s="287">
        <v>231.47348199999993</v>
      </c>
      <c r="E12444" s="288">
        <v>5060.28341</v>
      </c>
      <c r="F12444" s="288">
        <v>279.50794050000059</v>
      </c>
      <c r="G12444" s="289">
        <v>38</v>
      </c>
      <c r="H12444" s="290">
        <v>9304.2586492000009</v>
      </c>
      <c r="I12444" s="289">
        <v>0</v>
      </c>
      <c r="J12444" s="214" t="s">
        <v>132</v>
      </c>
      <c r="K12444" s="214"/>
      <c r="L12444" s="214"/>
      <c r="M12444"/>
    </row>
    <row r="12445" spans="1:13" x14ac:dyDescent="0.2">
      <c r="A12445" s="284">
        <v>45444</v>
      </c>
      <c r="B12445" s="285">
        <v>18</v>
      </c>
      <c r="C12445" s="286">
        <v>4278.8471166999998</v>
      </c>
      <c r="D12445" s="287">
        <v>277.44855140000072</v>
      </c>
      <c r="E12445" s="288">
        <v>5541.8146500000003</v>
      </c>
      <c r="F12445" s="288">
        <v>319.02997770000002</v>
      </c>
      <c r="G12445" s="289">
        <v>37</v>
      </c>
      <c r="H12445" s="290">
        <v>10454.1402958</v>
      </c>
      <c r="I12445" s="289">
        <v>0</v>
      </c>
      <c r="J12445" s="214" t="s">
        <v>132</v>
      </c>
      <c r="K12445" s="214"/>
      <c r="L12445" s="214"/>
      <c r="M12445"/>
    </row>
    <row r="12446" spans="1:13" x14ac:dyDescent="0.2">
      <c r="A12446" s="284">
        <v>45444</v>
      </c>
      <c r="B12446" s="285">
        <v>19</v>
      </c>
      <c r="C12446" s="286">
        <v>4571.1677343000001</v>
      </c>
      <c r="D12446" s="287">
        <v>296.39276150000052</v>
      </c>
      <c r="E12446" s="288">
        <v>5828.2790700000005</v>
      </c>
      <c r="F12446" s="288">
        <v>337.07464909999999</v>
      </c>
      <c r="G12446" s="289">
        <v>37</v>
      </c>
      <c r="H12446" s="290">
        <v>11069.9142149</v>
      </c>
      <c r="I12446" s="289">
        <v>0</v>
      </c>
      <c r="J12446" s="214" t="s">
        <v>132</v>
      </c>
      <c r="K12446" s="214"/>
      <c r="L12446" s="214"/>
      <c r="M12446"/>
    </row>
    <row r="12447" spans="1:13" x14ac:dyDescent="0.2">
      <c r="A12447" s="284">
        <v>45444</v>
      </c>
      <c r="B12447" s="285">
        <v>20</v>
      </c>
      <c r="C12447" s="286">
        <v>4558.6234181</v>
      </c>
      <c r="D12447" s="287">
        <v>294.11546850000042</v>
      </c>
      <c r="E12447" s="288">
        <v>6049.9197300000005</v>
      </c>
      <c r="F12447" s="288">
        <v>347.64380859999983</v>
      </c>
      <c r="G12447" s="289">
        <v>36</v>
      </c>
      <c r="H12447" s="290">
        <v>11286.302425200001</v>
      </c>
      <c r="I12447" s="289">
        <v>0</v>
      </c>
      <c r="J12447" s="214" t="s">
        <v>132</v>
      </c>
      <c r="K12447" s="214"/>
      <c r="L12447" s="214"/>
      <c r="M12447"/>
    </row>
    <row r="12448" spans="1:13" x14ac:dyDescent="0.2">
      <c r="A12448" s="284">
        <v>45444</v>
      </c>
      <c r="B12448" s="285">
        <v>21</v>
      </c>
      <c r="C12448" s="286">
        <v>4367.3786850999995</v>
      </c>
      <c r="D12448" s="287">
        <v>277.30279770000067</v>
      </c>
      <c r="E12448" s="288">
        <v>5938.8697899999997</v>
      </c>
      <c r="F12448" s="288">
        <v>339.80117470000096</v>
      </c>
      <c r="G12448" s="289">
        <v>34</v>
      </c>
      <c r="H12448" s="290">
        <v>10957.352447500001</v>
      </c>
      <c r="I12448" s="289">
        <v>0</v>
      </c>
      <c r="J12448" s="214" t="s">
        <v>132</v>
      </c>
      <c r="K12448" s="214"/>
      <c r="L12448" s="214"/>
      <c r="M12448"/>
    </row>
    <row r="12449" spans="1:13" x14ac:dyDescent="0.2">
      <c r="A12449" s="284">
        <v>45444</v>
      </c>
      <c r="B12449" s="285">
        <v>22</v>
      </c>
      <c r="C12449" s="286">
        <v>4038.3487233999999</v>
      </c>
      <c r="D12449" s="287">
        <v>248.39970569999983</v>
      </c>
      <c r="E12449" s="288">
        <v>6041.5416700000005</v>
      </c>
      <c r="F12449" s="288">
        <v>311.22283269999934</v>
      </c>
      <c r="G12449" s="289">
        <v>32</v>
      </c>
      <c r="H12449" s="290">
        <v>10671.5129318</v>
      </c>
      <c r="I12449" s="289">
        <v>0</v>
      </c>
      <c r="J12449" s="214" t="s">
        <v>132</v>
      </c>
      <c r="K12449" s="214"/>
      <c r="L12449" s="214"/>
      <c r="M12449"/>
    </row>
    <row r="12450" spans="1:13" x14ac:dyDescent="0.2">
      <c r="A12450" s="284">
        <v>45444</v>
      </c>
      <c r="B12450" s="285">
        <v>23</v>
      </c>
      <c r="C12450" s="286">
        <v>3693.8982016999998</v>
      </c>
      <c r="D12450" s="287">
        <v>220.45621129999981</v>
      </c>
      <c r="E12450" s="288">
        <v>5433.5032300000003</v>
      </c>
      <c r="F12450" s="288">
        <v>282.27826980000009</v>
      </c>
      <c r="G12450" s="289">
        <v>33</v>
      </c>
      <c r="H12450" s="290">
        <v>9663.1359128000004</v>
      </c>
      <c r="I12450" s="289">
        <v>0</v>
      </c>
      <c r="J12450" s="214" t="s">
        <v>132</v>
      </c>
      <c r="K12450" s="214"/>
      <c r="L12450" s="214"/>
      <c r="M12450"/>
    </row>
    <row r="12451" spans="1:13" x14ac:dyDescent="0.2">
      <c r="A12451" s="284">
        <v>45444</v>
      </c>
      <c r="B12451" s="285">
        <v>24</v>
      </c>
      <c r="C12451" s="286">
        <v>3441.7287996</v>
      </c>
      <c r="D12451" s="287">
        <v>201.02896630000004</v>
      </c>
      <c r="E12451" s="288">
        <v>5036.2540999999992</v>
      </c>
      <c r="F12451" s="288">
        <v>268.53387160000057</v>
      </c>
      <c r="G12451" s="289">
        <v>30</v>
      </c>
      <c r="H12451" s="290">
        <v>8977.5457375000005</v>
      </c>
      <c r="I12451" s="289">
        <v>0</v>
      </c>
      <c r="J12451" s="214" t="s">
        <v>132</v>
      </c>
      <c r="K12451" s="214"/>
      <c r="L12451" s="214"/>
      <c r="M12451"/>
    </row>
    <row r="12452" spans="1:13" x14ac:dyDescent="0.2">
      <c r="A12452" s="284">
        <v>45445</v>
      </c>
      <c r="B12452" s="285">
        <v>1</v>
      </c>
      <c r="C12452" s="286">
        <v>3226.2844603999997</v>
      </c>
      <c r="D12452" s="287">
        <v>183.94056750000018</v>
      </c>
      <c r="E12452" s="288">
        <v>4742.7902299999996</v>
      </c>
      <c r="F12452" s="288">
        <v>248.46382340000036</v>
      </c>
      <c r="G12452" s="289">
        <v>20</v>
      </c>
      <c r="H12452" s="290">
        <v>8421.4790813</v>
      </c>
      <c r="I12452" s="289">
        <v>0</v>
      </c>
      <c r="J12452" s="214" t="s">
        <v>132</v>
      </c>
      <c r="K12452" s="214"/>
      <c r="L12452" s="214"/>
      <c r="M12452"/>
    </row>
    <row r="12453" spans="1:13" x14ac:dyDescent="0.2">
      <c r="A12453" s="284">
        <v>45445</v>
      </c>
      <c r="B12453" s="285">
        <v>2</v>
      </c>
      <c r="C12453" s="286">
        <v>3061.2681993000006</v>
      </c>
      <c r="D12453" s="287">
        <v>171.28624639999995</v>
      </c>
      <c r="E12453" s="288">
        <v>4548.1592799999999</v>
      </c>
      <c r="F12453" s="288">
        <v>233.54305960000056</v>
      </c>
      <c r="G12453" s="289">
        <v>12</v>
      </c>
      <c r="H12453" s="290">
        <v>8026.256785300001</v>
      </c>
      <c r="I12453" s="289">
        <v>0</v>
      </c>
      <c r="J12453" s="214" t="s">
        <v>132</v>
      </c>
      <c r="K12453" s="214"/>
      <c r="L12453" s="214"/>
      <c r="M12453"/>
    </row>
    <row r="12454" spans="1:13" x14ac:dyDescent="0.2">
      <c r="A12454" s="284">
        <v>45445</v>
      </c>
      <c r="B12454" s="285">
        <v>3</v>
      </c>
      <c r="C12454" s="286">
        <v>2945.2026450000003</v>
      </c>
      <c r="D12454" s="287">
        <v>162.93907419999979</v>
      </c>
      <c r="E12454" s="288">
        <v>4751.8997300000001</v>
      </c>
      <c r="F12454" s="288">
        <v>224.25267799999983</v>
      </c>
      <c r="G12454" s="289">
        <v>10</v>
      </c>
      <c r="H12454" s="290">
        <v>8094.2941271999998</v>
      </c>
      <c r="I12454" s="289">
        <v>0</v>
      </c>
      <c r="J12454" s="214" t="s">
        <v>132</v>
      </c>
      <c r="K12454" s="214"/>
      <c r="L12454" s="214"/>
      <c r="M12454"/>
    </row>
    <row r="12455" spans="1:13" x14ac:dyDescent="0.2">
      <c r="A12455" s="284">
        <v>45445</v>
      </c>
      <c r="B12455" s="285">
        <v>4</v>
      </c>
      <c r="C12455" s="286">
        <v>2882.3605661000001</v>
      </c>
      <c r="D12455" s="287">
        <v>158.27269749999985</v>
      </c>
      <c r="E12455" s="288">
        <v>4986.6534799999999</v>
      </c>
      <c r="F12455" s="288">
        <v>218.24926600000072</v>
      </c>
      <c r="G12455" s="289">
        <v>10</v>
      </c>
      <c r="H12455" s="290">
        <v>8255.5360096000004</v>
      </c>
      <c r="I12455" s="289">
        <v>0</v>
      </c>
      <c r="J12455" s="214" t="s">
        <v>132</v>
      </c>
      <c r="K12455" s="214"/>
      <c r="L12455" s="214"/>
      <c r="M12455"/>
    </row>
    <row r="12456" spans="1:13" x14ac:dyDescent="0.2">
      <c r="A12456" s="284">
        <v>45445</v>
      </c>
      <c r="B12456" s="285">
        <v>5</v>
      </c>
      <c r="C12456" s="286">
        <v>2868.5841639999999</v>
      </c>
      <c r="D12456" s="287">
        <v>156.91520649999978</v>
      </c>
      <c r="E12456" s="288">
        <v>4993.2120699999996</v>
      </c>
      <c r="F12456" s="288">
        <v>217.23941500000001</v>
      </c>
      <c r="G12456" s="289">
        <v>12</v>
      </c>
      <c r="H12456" s="290">
        <v>8247.9508554999993</v>
      </c>
      <c r="I12456" s="289">
        <v>0</v>
      </c>
      <c r="J12456" s="214" t="s">
        <v>132</v>
      </c>
      <c r="K12456" s="214"/>
      <c r="L12456" s="214"/>
      <c r="M12456"/>
    </row>
    <row r="12457" spans="1:13" x14ac:dyDescent="0.2">
      <c r="A12457" s="284">
        <v>45445</v>
      </c>
      <c r="B12457" s="285">
        <v>6</v>
      </c>
      <c r="C12457" s="286">
        <v>2705.0617204</v>
      </c>
      <c r="D12457" s="287">
        <v>147.94569050000021</v>
      </c>
      <c r="E12457" s="288">
        <v>4646.6386000000002</v>
      </c>
      <c r="F12457" s="288">
        <v>217.20278359999975</v>
      </c>
      <c r="G12457" s="289">
        <v>12</v>
      </c>
      <c r="H12457" s="290">
        <v>7728.8487944999997</v>
      </c>
      <c r="I12457" s="289">
        <v>0</v>
      </c>
      <c r="J12457" s="214" t="s">
        <v>132</v>
      </c>
      <c r="K12457" s="214"/>
      <c r="L12457" s="214"/>
      <c r="M12457"/>
    </row>
    <row r="12458" spans="1:13" x14ac:dyDescent="0.2">
      <c r="A12458" s="284">
        <v>45445</v>
      </c>
      <c r="B12458" s="285">
        <v>7</v>
      </c>
      <c r="C12458" s="286">
        <v>2318.1711897999999</v>
      </c>
      <c r="D12458" s="287">
        <v>126.89605049999994</v>
      </c>
      <c r="E12458" s="288">
        <v>4428.61762</v>
      </c>
      <c r="F12458" s="288">
        <v>215.59466090000024</v>
      </c>
      <c r="G12458" s="289">
        <v>19</v>
      </c>
      <c r="H12458" s="290">
        <v>7108.2795212000001</v>
      </c>
      <c r="I12458" s="289">
        <v>0</v>
      </c>
      <c r="J12458" s="214" t="s">
        <v>132</v>
      </c>
      <c r="K12458" s="214"/>
      <c r="L12458" s="214"/>
      <c r="M12458"/>
    </row>
    <row r="12459" spans="1:13" x14ac:dyDescent="0.2">
      <c r="A12459" s="284">
        <v>45445</v>
      </c>
      <c r="B12459" s="285">
        <v>8</v>
      </c>
      <c r="C12459" s="286">
        <v>1780.2388633</v>
      </c>
      <c r="D12459" s="287">
        <v>94.76475929999998</v>
      </c>
      <c r="E12459" s="288">
        <v>4285.0311899999997</v>
      </c>
      <c r="F12459" s="288">
        <v>207.12816250000014</v>
      </c>
      <c r="G12459" s="289">
        <v>32</v>
      </c>
      <c r="H12459" s="290">
        <v>6399.1629751</v>
      </c>
      <c r="I12459" s="289">
        <v>0</v>
      </c>
      <c r="J12459" s="214" t="s">
        <v>132</v>
      </c>
      <c r="K12459" s="214"/>
      <c r="L12459" s="214"/>
      <c r="M12459"/>
    </row>
    <row r="12460" spans="1:13" x14ac:dyDescent="0.2">
      <c r="A12460" s="284">
        <v>45445</v>
      </c>
      <c r="B12460" s="285">
        <v>9</v>
      </c>
      <c r="C12460" s="286">
        <v>1285.09041</v>
      </c>
      <c r="D12460" s="287">
        <v>64.550194700000162</v>
      </c>
      <c r="E12460" s="288">
        <v>4104.6331799999998</v>
      </c>
      <c r="F12460" s="288">
        <v>195.67318419999992</v>
      </c>
      <c r="G12460" s="289">
        <v>34</v>
      </c>
      <c r="H12460" s="290">
        <v>5683.9469688999998</v>
      </c>
      <c r="I12460" s="289">
        <v>0</v>
      </c>
      <c r="J12460" s="214" t="s">
        <v>132</v>
      </c>
      <c r="K12460" s="214"/>
      <c r="L12460" s="214"/>
      <c r="M12460"/>
    </row>
    <row r="12461" spans="1:13" x14ac:dyDescent="0.2">
      <c r="A12461" s="284">
        <v>45445</v>
      </c>
      <c r="B12461" s="285">
        <v>10</v>
      </c>
      <c r="C12461" s="286">
        <v>903.41839879999998</v>
      </c>
      <c r="D12461" s="287">
        <v>40.871349899999956</v>
      </c>
      <c r="E12461" s="288">
        <v>3918.7224800000004</v>
      </c>
      <c r="F12461" s="288">
        <v>181.93017409999993</v>
      </c>
      <c r="G12461" s="289">
        <v>35</v>
      </c>
      <c r="H12461" s="290">
        <v>5079.9424028000003</v>
      </c>
      <c r="I12461" s="289">
        <v>0</v>
      </c>
      <c r="J12461" s="214" t="s">
        <v>132</v>
      </c>
      <c r="K12461" s="214"/>
      <c r="L12461" s="214"/>
      <c r="M12461"/>
    </row>
    <row r="12462" spans="1:13" x14ac:dyDescent="0.2">
      <c r="A12462" s="284">
        <v>45445</v>
      </c>
      <c r="B12462" s="285">
        <v>11</v>
      </c>
      <c r="C12462" s="286">
        <v>706.94468070000039</v>
      </c>
      <c r="D12462" s="287">
        <v>28.630952999999522</v>
      </c>
      <c r="E12462" s="288">
        <v>3820.7985899999994</v>
      </c>
      <c r="F12462" s="288">
        <v>172.80742200000077</v>
      </c>
      <c r="G12462" s="289">
        <v>36</v>
      </c>
      <c r="H12462" s="290">
        <v>4765.1816457000004</v>
      </c>
      <c r="I12462" s="289">
        <v>0</v>
      </c>
      <c r="J12462" s="214" t="s">
        <v>132</v>
      </c>
      <c r="K12462" s="214"/>
      <c r="L12462" s="214"/>
      <c r="M12462"/>
    </row>
    <row r="12463" spans="1:13" x14ac:dyDescent="0.2">
      <c r="A12463" s="284">
        <v>45445</v>
      </c>
      <c r="B12463" s="285">
        <v>12</v>
      </c>
      <c r="C12463" s="286">
        <v>690.12632430000031</v>
      </c>
      <c r="D12463" s="287">
        <v>27.434637399999332</v>
      </c>
      <c r="E12463" s="288">
        <v>3622.9472099999994</v>
      </c>
      <c r="F12463" s="288">
        <v>168.01289660000111</v>
      </c>
      <c r="G12463" s="289">
        <v>36</v>
      </c>
      <c r="H12463" s="290">
        <v>4544.5210683000005</v>
      </c>
      <c r="I12463" s="289">
        <v>0</v>
      </c>
      <c r="J12463" s="214" t="s">
        <v>132</v>
      </c>
      <c r="K12463" s="214"/>
      <c r="L12463" s="214"/>
      <c r="M12463"/>
    </row>
    <row r="12464" spans="1:13" x14ac:dyDescent="0.2">
      <c r="A12464" s="284">
        <v>45445</v>
      </c>
      <c r="B12464" s="285">
        <v>13</v>
      </c>
      <c r="C12464" s="286">
        <v>884.8691202</v>
      </c>
      <c r="D12464" s="287">
        <v>39.223130300000093</v>
      </c>
      <c r="E12464" s="288">
        <v>3727.4304600000005</v>
      </c>
      <c r="F12464" s="288">
        <v>167.68197999999938</v>
      </c>
      <c r="G12464" s="289">
        <v>35</v>
      </c>
      <c r="H12464" s="290">
        <v>4854.2046904999997</v>
      </c>
      <c r="I12464" s="289">
        <v>0</v>
      </c>
      <c r="J12464" s="214" t="s">
        <v>132</v>
      </c>
      <c r="K12464" s="214"/>
      <c r="L12464" s="214"/>
      <c r="M12464"/>
    </row>
    <row r="12465" spans="1:13" x14ac:dyDescent="0.2">
      <c r="A12465" s="284">
        <v>45445</v>
      </c>
      <c r="B12465" s="285">
        <v>14</v>
      </c>
      <c r="C12465" s="286">
        <v>1268.4843805999999</v>
      </c>
      <c r="D12465" s="287">
        <v>62.855322100000421</v>
      </c>
      <c r="E12465" s="288">
        <v>3811.0051699999999</v>
      </c>
      <c r="F12465" s="288">
        <v>177.81692299999986</v>
      </c>
      <c r="G12465" s="289">
        <v>35</v>
      </c>
      <c r="H12465" s="290">
        <v>5355.1617956999999</v>
      </c>
      <c r="I12465" s="289">
        <v>0</v>
      </c>
      <c r="J12465" s="214" t="s">
        <v>132</v>
      </c>
      <c r="K12465" s="214"/>
      <c r="L12465" s="214"/>
      <c r="M12465"/>
    </row>
    <row r="12466" spans="1:13" x14ac:dyDescent="0.2">
      <c r="A12466" s="284">
        <v>45445</v>
      </c>
      <c r="B12466" s="285">
        <v>15</v>
      </c>
      <c r="C12466" s="286">
        <v>1853.8912175999999</v>
      </c>
      <c r="D12466" s="287">
        <v>99.875323000000009</v>
      </c>
      <c r="E12466" s="288">
        <v>4218.2397899999996</v>
      </c>
      <c r="F12466" s="288">
        <v>201.75203200000033</v>
      </c>
      <c r="G12466" s="289">
        <v>36</v>
      </c>
      <c r="H12466" s="290">
        <v>6409.7583625999996</v>
      </c>
      <c r="I12466" s="289">
        <v>0</v>
      </c>
      <c r="J12466" s="214" t="s">
        <v>132</v>
      </c>
      <c r="K12466" s="214"/>
      <c r="L12466" s="214"/>
      <c r="M12466"/>
    </row>
    <row r="12467" spans="1:13" x14ac:dyDescent="0.2">
      <c r="A12467" s="284">
        <v>45445</v>
      </c>
      <c r="B12467" s="285">
        <v>16</v>
      </c>
      <c r="C12467" s="286">
        <v>2554.2345373999997</v>
      </c>
      <c r="D12467" s="287">
        <v>146.62626939999993</v>
      </c>
      <c r="E12467" s="288">
        <v>4669.1569799999997</v>
      </c>
      <c r="F12467" s="288">
        <v>239.36289209999995</v>
      </c>
      <c r="G12467" s="289">
        <v>36</v>
      </c>
      <c r="H12467" s="290">
        <v>7645.3806788999991</v>
      </c>
      <c r="I12467" s="289">
        <v>0</v>
      </c>
      <c r="J12467" s="214" t="s">
        <v>132</v>
      </c>
      <c r="K12467" s="214"/>
      <c r="L12467" s="214"/>
      <c r="M12467"/>
    </row>
    <row r="12468" spans="1:13" x14ac:dyDescent="0.2">
      <c r="A12468" s="284">
        <v>45445</v>
      </c>
      <c r="B12468" s="285">
        <v>17</v>
      </c>
      <c r="C12468" s="286">
        <v>3279.3923101</v>
      </c>
      <c r="D12468" s="287">
        <v>200.26922269999977</v>
      </c>
      <c r="E12468" s="288">
        <v>5271.0588500000003</v>
      </c>
      <c r="F12468" s="288">
        <v>285.07634009999947</v>
      </c>
      <c r="G12468" s="289">
        <v>36</v>
      </c>
      <c r="H12468" s="290">
        <v>9071.7967228999987</v>
      </c>
      <c r="I12468" s="289">
        <v>0</v>
      </c>
      <c r="J12468" s="214" t="s">
        <v>132</v>
      </c>
      <c r="K12468" s="214"/>
      <c r="L12468" s="214"/>
      <c r="M12468"/>
    </row>
    <row r="12469" spans="1:13" x14ac:dyDescent="0.2">
      <c r="A12469" s="284">
        <v>45445</v>
      </c>
      <c r="B12469" s="285">
        <v>18</v>
      </c>
      <c r="C12469" s="286">
        <v>3974.5474722000004</v>
      </c>
      <c r="D12469" s="287">
        <v>253.61651049999983</v>
      </c>
      <c r="E12469" s="288">
        <v>5708.1304</v>
      </c>
      <c r="F12469" s="288">
        <v>326.41278879999936</v>
      </c>
      <c r="G12469" s="289">
        <v>39</v>
      </c>
      <c r="H12469" s="290">
        <v>10301.707171499998</v>
      </c>
      <c r="I12469" s="289">
        <v>0</v>
      </c>
      <c r="J12469" s="214" t="s">
        <v>132</v>
      </c>
      <c r="K12469" s="214"/>
      <c r="L12469" s="214"/>
      <c r="M12469"/>
    </row>
    <row r="12470" spans="1:13" x14ac:dyDescent="0.2">
      <c r="A12470" s="284">
        <v>45445</v>
      </c>
      <c r="B12470" s="285">
        <v>19</v>
      </c>
      <c r="C12470" s="286">
        <v>4338.8467227000001</v>
      </c>
      <c r="D12470" s="287">
        <v>279.3101644999997</v>
      </c>
      <c r="E12470" s="288">
        <v>5855.1366600000001</v>
      </c>
      <c r="F12470" s="288">
        <v>347.18214230000012</v>
      </c>
      <c r="G12470" s="289">
        <v>36</v>
      </c>
      <c r="H12470" s="290">
        <v>10856.475689499999</v>
      </c>
      <c r="I12470" s="289">
        <v>0</v>
      </c>
      <c r="J12470" s="214" t="s">
        <v>132</v>
      </c>
      <c r="K12470" s="214"/>
      <c r="L12470" s="214"/>
      <c r="M12470"/>
    </row>
    <row r="12471" spans="1:13" x14ac:dyDescent="0.2">
      <c r="A12471" s="284">
        <v>45445</v>
      </c>
      <c r="B12471" s="285">
        <v>20</v>
      </c>
      <c r="C12471" s="286">
        <v>4449.8899549999996</v>
      </c>
      <c r="D12471" s="287">
        <v>287.57075089999944</v>
      </c>
      <c r="E12471" s="288">
        <v>6011.1878500000003</v>
      </c>
      <c r="F12471" s="288">
        <v>359.50257539999984</v>
      </c>
      <c r="G12471" s="289">
        <v>35</v>
      </c>
      <c r="H12471" s="290">
        <v>11143.151131299999</v>
      </c>
      <c r="I12471" s="289">
        <v>0</v>
      </c>
      <c r="J12471" s="214" t="s">
        <v>132</v>
      </c>
      <c r="K12471" s="214"/>
      <c r="L12471" s="214"/>
      <c r="M12471"/>
    </row>
    <row r="12472" spans="1:13" x14ac:dyDescent="0.2">
      <c r="A12472" s="284">
        <v>45445</v>
      </c>
      <c r="B12472" s="285">
        <v>21</v>
      </c>
      <c r="C12472" s="286">
        <v>4342.5608198999998</v>
      </c>
      <c r="D12472" s="287">
        <v>277.14734560000022</v>
      </c>
      <c r="E12472" s="288">
        <v>5890.2651299999998</v>
      </c>
      <c r="F12472" s="288">
        <v>351.7603810999999</v>
      </c>
      <c r="G12472" s="289">
        <v>35</v>
      </c>
      <c r="H12472" s="290">
        <v>10896.733676600001</v>
      </c>
      <c r="I12472" s="289">
        <v>0</v>
      </c>
      <c r="J12472" s="214" t="s">
        <v>132</v>
      </c>
      <c r="K12472" s="214"/>
      <c r="L12472" s="214"/>
      <c r="M12472"/>
    </row>
    <row r="12473" spans="1:13" x14ac:dyDescent="0.2">
      <c r="A12473" s="284">
        <v>45445</v>
      </c>
      <c r="B12473" s="285">
        <v>22</v>
      </c>
      <c r="C12473" s="286">
        <v>3990.8352115000002</v>
      </c>
      <c r="D12473" s="287">
        <v>245.15568260000018</v>
      </c>
      <c r="E12473" s="288">
        <v>5434.6674200000007</v>
      </c>
      <c r="F12473" s="288">
        <v>315.92009539999981</v>
      </c>
      <c r="G12473" s="289">
        <v>32</v>
      </c>
      <c r="H12473" s="290">
        <v>10018.578409500002</v>
      </c>
      <c r="I12473" s="289">
        <v>0</v>
      </c>
      <c r="J12473" s="214" t="s">
        <v>132</v>
      </c>
      <c r="K12473" s="214"/>
      <c r="L12473" s="214"/>
      <c r="M12473"/>
    </row>
    <row r="12474" spans="1:13" x14ac:dyDescent="0.2">
      <c r="A12474" s="284">
        <v>45445</v>
      </c>
      <c r="B12474" s="285">
        <v>23</v>
      </c>
      <c r="C12474" s="286">
        <v>3609.2492794</v>
      </c>
      <c r="D12474" s="287">
        <v>214.25272720000032</v>
      </c>
      <c r="E12474" s="288">
        <v>5015.64653</v>
      </c>
      <c r="F12474" s="288">
        <v>282.02646529999947</v>
      </c>
      <c r="G12474" s="289">
        <v>32</v>
      </c>
      <c r="H12474" s="290">
        <v>9153.1750018999992</v>
      </c>
      <c r="I12474" s="289">
        <v>0</v>
      </c>
      <c r="J12474" s="214" t="s">
        <v>132</v>
      </c>
      <c r="K12474" s="214"/>
      <c r="L12474" s="214"/>
      <c r="M12474"/>
    </row>
    <row r="12475" spans="1:13" x14ac:dyDescent="0.2">
      <c r="A12475" s="284">
        <v>45445</v>
      </c>
      <c r="B12475" s="285">
        <v>24</v>
      </c>
      <c r="C12475" s="286">
        <v>3361.6999695999998</v>
      </c>
      <c r="D12475" s="287">
        <v>193.91238610000011</v>
      </c>
      <c r="E12475" s="288">
        <v>4848.1253900000002</v>
      </c>
      <c r="F12475" s="288">
        <v>266.13449919999948</v>
      </c>
      <c r="G12475" s="289">
        <v>29</v>
      </c>
      <c r="H12475" s="290">
        <v>8698.8722448999997</v>
      </c>
      <c r="I12475" s="289">
        <v>0</v>
      </c>
      <c r="J12475" s="214" t="s">
        <v>132</v>
      </c>
      <c r="K12475" s="214"/>
      <c r="L12475" s="214"/>
      <c r="M12475"/>
    </row>
    <row r="12476" spans="1:13" x14ac:dyDescent="0.2">
      <c r="A12476" s="284">
        <v>45446</v>
      </c>
      <c r="B12476" s="285">
        <v>1</v>
      </c>
      <c r="C12476" s="286">
        <v>3159.3903299000003</v>
      </c>
      <c r="D12476" s="287">
        <v>178.49807699999963</v>
      </c>
      <c r="E12476" s="288">
        <v>4643.1816600000002</v>
      </c>
      <c r="F12476" s="288">
        <v>248.32241539999995</v>
      </c>
      <c r="G12476" s="289">
        <v>19</v>
      </c>
      <c r="H12476" s="290">
        <v>8248.3924822999998</v>
      </c>
      <c r="I12476" s="289">
        <v>0</v>
      </c>
      <c r="J12476" s="214" t="s">
        <v>132</v>
      </c>
      <c r="K12476" s="214"/>
      <c r="L12476" s="214"/>
      <c r="M12476"/>
    </row>
    <row r="12477" spans="1:13" x14ac:dyDescent="0.2">
      <c r="A12477" s="284">
        <v>45446</v>
      </c>
      <c r="B12477" s="285">
        <v>2</v>
      </c>
      <c r="C12477" s="286">
        <v>3021.5199026</v>
      </c>
      <c r="D12477" s="287">
        <v>168.64947189999987</v>
      </c>
      <c r="E12477" s="288">
        <v>4496.6128500000004</v>
      </c>
      <c r="F12477" s="288">
        <v>236.90136229999916</v>
      </c>
      <c r="G12477" s="289">
        <v>11</v>
      </c>
      <c r="H12477" s="290">
        <v>7934.6835867999998</v>
      </c>
      <c r="I12477" s="289">
        <v>0</v>
      </c>
      <c r="J12477" s="214" t="s">
        <v>132</v>
      </c>
      <c r="K12477" s="214"/>
      <c r="L12477" s="214"/>
      <c r="M12477"/>
    </row>
    <row r="12478" spans="1:13" x14ac:dyDescent="0.2">
      <c r="A12478" s="284">
        <v>45446</v>
      </c>
      <c r="B12478" s="285">
        <v>3</v>
      </c>
      <c r="C12478" s="286">
        <v>2955.3808793000003</v>
      </c>
      <c r="D12478" s="287">
        <v>163.39978599999998</v>
      </c>
      <c r="E12478" s="288">
        <v>4483.6469900000002</v>
      </c>
      <c r="F12478" s="288">
        <v>231.59010510000007</v>
      </c>
      <c r="G12478" s="289">
        <v>10</v>
      </c>
      <c r="H12478" s="290">
        <v>7844.0177604</v>
      </c>
      <c r="I12478" s="289">
        <v>0</v>
      </c>
      <c r="J12478" s="214" t="s">
        <v>132</v>
      </c>
      <c r="K12478" s="214"/>
      <c r="L12478" s="214"/>
      <c r="M12478"/>
    </row>
    <row r="12479" spans="1:13" x14ac:dyDescent="0.2">
      <c r="A12479" s="284">
        <v>45446</v>
      </c>
      <c r="B12479" s="285">
        <v>4</v>
      </c>
      <c r="C12479" s="286">
        <v>2971.0623513</v>
      </c>
      <c r="D12479" s="287">
        <v>164.17544819999989</v>
      </c>
      <c r="E12479" s="288">
        <v>4521.2763400000003</v>
      </c>
      <c r="F12479" s="288">
        <v>233.50827480000044</v>
      </c>
      <c r="G12479" s="289">
        <v>20</v>
      </c>
      <c r="H12479" s="290">
        <v>7910.0224143000005</v>
      </c>
      <c r="I12479" s="289">
        <v>0</v>
      </c>
      <c r="J12479" s="214" t="s">
        <v>132</v>
      </c>
      <c r="K12479" s="214"/>
      <c r="L12479" s="214"/>
      <c r="M12479"/>
    </row>
    <row r="12480" spans="1:13" x14ac:dyDescent="0.2">
      <c r="A12480" s="284">
        <v>45446</v>
      </c>
      <c r="B12480" s="285">
        <v>5</v>
      </c>
      <c r="C12480" s="286">
        <v>3122.1486986</v>
      </c>
      <c r="D12480" s="287">
        <v>174.04886759999977</v>
      </c>
      <c r="E12480" s="288">
        <v>4714.9259200000006</v>
      </c>
      <c r="F12480" s="288">
        <v>248.82803349999904</v>
      </c>
      <c r="G12480" s="289">
        <v>47</v>
      </c>
      <c r="H12480" s="290">
        <v>8306.9515197000001</v>
      </c>
      <c r="I12480" s="289">
        <v>0</v>
      </c>
      <c r="J12480" s="214" t="s">
        <v>132</v>
      </c>
      <c r="K12480" s="214"/>
      <c r="L12480" s="214"/>
      <c r="M12480"/>
    </row>
    <row r="12481" spans="1:13" x14ac:dyDescent="0.2">
      <c r="A12481" s="284">
        <v>45446</v>
      </c>
      <c r="B12481" s="285">
        <v>6</v>
      </c>
      <c r="C12481" s="286">
        <v>3286.3079680000001</v>
      </c>
      <c r="D12481" s="287">
        <v>187.83587299999996</v>
      </c>
      <c r="E12481" s="288">
        <v>5214.9010600000001</v>
      </c>
      <c r="F12481" s="288">
        <v>273.82358899999963</v>
      </c>
      <c r="G12481" s="289">
        <v>54</v>
      </c>
      <c r="H12481" s="290">
        <v>9016.8684900000007</v>
      </c>
      <c r="I12481" s="289">
        <v>0</v>
      </c>
      <c r="J12481" s="214" t="s">
        <v>132</v>
      </c>
      <c r="K12481" s="214"/>
      <c r="L12481" s="214"/>
      <c r="M12481"/>
    </row>
    <row r="12482" spans="1:13" x14ac:dyDescent="0.2">
      <c r="A12482" s="284">
        <v>45446</v>
      </c>
      <c r="B12482" s="285">
        <v>7</v>
      </c>
      <c r="C12482" s="286">
        <v>3261.2254033999998</v>
      </c>
      <c r="D12482" s="287">
        <v>190.53568860000021</v>
      </c>
      <c r="E12482" s="288">
        <v>5711.4315799999995</v>
      </c>
      <c r="F12482" s="288">
        <v>297.6460874000004</v>
      </c>
      <c r="G12482" s="289">
        <v>54</v>
      </c>
      <c r="H12482" s="290">
        <v>9514.8387593999996</v>
      </c>
      <c r="I12482" s="289">
        <v>0</v>
      </c>
      <c r="J12482" s="214" t="s">
        <v>132</v>
      </c>
      <c r="K12482" s="214"/>
      <c r="L12482" s="214"/>
      <c r="M12482"/>
    </row>
    <row r="12483" spans="1:13" x14ac:dyDescent="0.2">
      <c r="A12483" s="284">
        <v>45446</v>
      </c>
      <c r="B12483" s="285">
        <v>8</v>
      </c>
      <c r="C12483" s="286">
        <v>3046.5176357999999</v>
      </c>
      <c r="D12483" s="287">
        <v>175.78209839999971</v>
      </c>
      <c r="E12483" s="288">
        <v>5544.4290500000006</v>
      </c>
      <c r="F12483" s="288">
        <v>304.18616919999931</v>
      </c>
      <c r="G12483" s="289">
        <v>55</v>
      </c>
      <c r="H12483" s="290">
        <v>9125.9149533999989</v>
      </c>
      <c r="I12483" s="289">
        <v>0</v>
      </c>
      <c r="J12483" s="214" t="s">
        <v>132</v>
      </c>
      <c r="K12483" s="214"/>
      <c r="L12483" s="214"/>
      <c r="M12483"/>
    </row>
    <row r="12484" spans="1:13" x14ac:dyDescent="0.2">
      <c r="A12484" s="284">
        <v>45446</v>
      </c>
      <c r="B12484" s="285">
        <v>9</v>
      </c>
      <c r="C12484" s="286">
        <v>2758.9817755000004</v>
      </c>
      <c r="D12484" s="287">
        <v>155.63361769999983</v>
      </c>
      <c r="E12484" s="288">
        <v>5844.2943699999996</v>
      </c>
      <c r="F12484" s="288">
        <v>299.68425500000012</v>
      </c>
      <c r="G12484" s="289">
        <v>54</v>
      </c>
      <c r="H12484" s="290">
        <v>9112.5940181999995</v>
      </c>
      <c r="I12484" s="289">
        <v>0</v>
      </c>
      <c r="J12484" s="214" t="s">
        <v>132</v>
      </c>
      <c r="K12484" s="214"/>
      <c r="L12484" s="214"/>
      <c r="M12484"/>
    </row>
    <row r="12485" spans="1:13" x14ac:dyDescent="0.2">
      <c r="A12485" s="284">
        <v>45446</v>
      </c>
      <c r="B12485" s="285">
        <v>10</v>
      </c>
      <c r="C12485" s="286">
        <v>2469.3691257</v>
      </c>
      <c r="D12485" s="287">
        <v>136.11266030000002</v>
      </c>
      <c r="E12485" s="288">
        <v>5814.69301</v>
      </c>
      <c r="F12485" s="288">
        <v>293.86339259999932</v>
      </c>
      <c r="G12485" s="289">
        <v>55</v>
      </c>
      <c r="H12485" s="290">
        <v>8769.0381885999996</v>
      </c>
      <c r="I12485" s="289">
        <v>0</v>
      </c>
      <c r="J12485" s="214" t="s">
        <v>132</v>
      </c>
      <c r="K12485" s="214"/>
      <c r="L12485" s="214"/>
      <c r="M12485"/>
    </row>
    <row r="12486" spans="1:13" x14ac:dyDescent="0.2">
      <c r="A12486" s="284">
        <v>45446</v>
      </c>
      <c r="B12486" s="285">
        <v>11</v>
      </c>
      <c r="C12486" s="286">
        <v>2335.2202875000003</v>
      </c>
      <c r="D12486" s="287">
        <v>127.3197499999998</v>
      </c>
      <c r="E12486" s="288">
        <v>5618.29241</v>
      </c>
      <c r="F12486" s="288">
        <v>283.72935009999946</v>
      </c>
      <c r="G12486" s="289">
        <v>54</v>
      </c>
      <c r="H12486" s="290">
        <v>8418.5617975999994</v>
      </c>
      <c r="I12486" s="289">
        <v>0</v>
      </c>
      <c r="J12486" s="214" t="s">
        <v>132</v>
      </c>
      <c r="K12486" s="214"/>
      <c r="L12486" s="214"/>
      <c r="M12486"/>
    </row>
    <row r="12487" spans="1:13" x14ac:dyDescent="0.2">
      <c r="A12487" s="284">
        <v>45446</v>
      </c>
      <c r="B12487" s="285">
        <v>12</v>
      </c>
      <c r="C12487" s="286">
        <v>2166.9855124000001</v>
      </c>
      <c r="D12487" s="287">
        <v>115.48394009999959</v>
      </c>
      <c r="E12487" s="288">
        <v>5487.1875499999996</v>
      </c>
      <c r="F12487" s="288">
        <v>272.1636337000009</v>
      </c>
      <c r="G12487" s="289">
        <v>54</v>
      </c>
      <c r="H12487" s="290">
        <v>8095.8206362000001</v>
      </c>
      <c r="I12487" s="289">
        <v>0</v>
      </c>
      <c r="J12487" s="214" t="s">
        <v>132</v>
      </c>
      <c r="K12487" s="214"/>
      <c r="L12487" s="214"/>
      <c r="M12487"/>
    </row>
    <row r="12488" spans="1:13" x14ac:dyDescent="0.2">
      <c r="A12488" s="284">
        <v>45446</v>
      </c>
      <c r="B12488" s="285">
        <v>13</v>
      </c>
      <c r="C12488" s="286">
        <v>2427.8818772999998</v>
      </c>
      <c r="D12488" s="287">
        <v>133.2290985999999</v>
      </c>
      <c r="E12488" s="288">
        <v>5562.9063599999999</v>
      </c>
      <c r="F12488" s="288">
        <v>273.23565510000026</v>
      </c>
      <c r="G12488" s="289">
        <v>55</v>
      </c>
      <c r="H12488" s="290">
        <v>8452.2529910000012</v>
      </c>
      <c r="I12488" s="289">
        <v>0</v>
      </c>
      <c r="J12488" s="214" t="s">
        <v>132</v>
      </c>
      <c r="K12488" s="214"/>
      <c r="L12488" s="214"/>
      <c r="M12488"/>
    </row>
    <row r="12489" spans="1:13" x14ac:dyDescent="0.2">
      <c r="A12489" s="284">
        <v>45446</v>
      </c>
      <c r="B12489" s="285">
        <v>14</v>
      </c>
      <c r="C12489" s="286">
        <v>2687.4650935</v>
      </c>
      <c r="D12489" s="287">
        <v>152.57040760000024</v>
      </c>
      <c r="E12489" s="288">
        <v>5683.0978100000002</v>
      </c>
      <c r="F12489" s="288">
        <v>278.73815459999969</v>
      </c>
      <c r="G12489" s="289">
        <v>55</v>
      </c>
      <c r="H12489" s="290">
        <v>8856.8714657</v>
      </c>
      <c r="I12489" s="289">
        <v>0</v>
      </c>
      <c r="J12489" s="214" t="s">
        <v>132</v>
      </c>
      <c r="K12489" s="214"/>
      <c r="L12489" s="214"/>
      <c r="M12489"/>
    </row>
    <row r="12490" spans="1:13" x14ac:dyDescent="0.2">
      <c r="A12490" s="284">
        <v>45446</v>
      </c>
      <c r="B12490" s="285">
        <v>15</v>
      </c>
      <c r="C12490" s="286">
        <v>2866.559411700001</v>
      </c>
      <c r="D12490" s="287">
        <v>167.6299379999997</v>
      </c>
      <c r="E12490" s="288">
        <v>5433.8040300000002</v>
      </c>
      <c r="F12490" s="288">
        <v>288.32094000000052</v>
      </c>
      <c r="G12490" s="289">
        <v>58</v>
      </c>
      <c r="H12490" s="290">
        <v>8814.3143197000027</v>
      </c>
      <c r="I12490" s="289">
        <v>0</v>
      </c>
      <c r="J12490" s="214" t="s">
        <v>132</v>
      </c>
      <c r="K12490" s="214"/>
      <c r="L12490" s="214"/>
      <c r="M12490"/>
    </row>
    <row r="12491" spans="1:13" x14ac:dyDescent="0.2">
      <c r="A12491" s="284">
        <v>45446</v>
      </c>
      <c r="B12491" s="285">
        <v>16</v>
      </c>
      <c r="C12491" s="286">
        <v>3342.4886687999997</v>
      </c>
      <c r="D12491" s="287">
        <v>204.85253929999982</v>
      </c>
      <c r="E12491" s="288">
        <v>5611.9640600000002</v>
      </c>
      <c r="F12491" s="288">
        <v>308.79027919999953</v>
      </c>
      <c r="G12491" s="289">
        <v>57</v>
      </c>
      <c r="H12491" s="290">
        <v>9525.0955472999995</v>
      </c>
      <c r="I12491" s="289">
        <v>0</v>
      </c>
      <c r="J12491" s="214" t="s">
        <v>132</v>
      </c>
      <c r="K12491" s="214"/>
      <c r="L12491" s="214"/>
      <c r="M12491"/>
    </row>
    <row r="12492" spans="1:13" x14ac:dyDescent="0.2">
      <c r="A12492" s="284">
        <v>45446</v>
      </c>
      <c r="B12492" s="285">
        <v>17</v>
      </c>
      <c r="C12492" s="286">
        <v>3821.1286574999995</v>
      </c>
      <c r="D12492" s="287">
        <v>243.0774998</v>
      </c>
      <c r="E12492" s="288">
        <v>6023.6239299999997</v>
      </c>
      <c r="F12492" s="288">
        <v>337.73859689999972</v>
      </c>
      <c r="G12492" s="289">
        <v>57</v>
      </c>
      <c r="H12492" s="290">
        <v>10482.5686842</v>
      </c>
      <c r="I12492" s="289">
        <v>0</v>
      </c>
      <c r="J12492" s="214" t="s">
        <v>132</v>
      </c>
      <c r="K12492" s="214"/>
      <c r="L12492" s="214"/>
      <c r="M12492"/>
    </row>
    <row r="12493" spans="1:13" x14ac:dyDescent="0.2">
      <c r="A12493" s="284">
        <v>45446</v>
      </c>
      <c r="B12493" s="285">
        <v>18</v>
      </c>
      <c r="C12493" s="286">
        <v>4287.2888232999994</v>
      </c>
      <c r="D12493" s="287">
        <v>280.84884320000026</v>
      </c>
      <c r="E12493" s="288">
        <v>6069.1996400000007</v>
      </c>
      <c r="F12493" s="288">
        <v>363.09086259999913</v>
      </c>
      <c r="G12493" s="289">
        <v>59</v>
      </c>
      <c r="H12493" s="290">
        <v>11059.4281691</v>
      </c>
      <c r="I12493" s="289">
        <v>0</v>
      </c>
      <c r="J12493" s="214" t="s">
        <v>132</v>
      </c>
      <c r="K12493" s="214"/>
      <c r="L12493" s="214"/>
      <c r="M12493"/>
    </row>
    <row r="12494" spans="1:13" x14ac:dyDescent="0.2">
      <c r="A12494" s="284">
        <v>45446</v>
      </c>
      <c r="B12494" s="285">
        <v>19</v>
      </c>
      <c r="C12494" s="286">
        <v>4564.4643918000002</v>
      </c>
      <c r="D12494" s="287">
        <v>300.13970179999995</v>
      </c>
      <c r="E12494" s="288">
        <v>6019.6074600000002</v>
      </c>
      <c r="F12494" s="288">
        <v>371.21789960000024</v>
      </c>
      <c r="G12494" s="289">
        <v>56</v>
      </c>
      <c r="H12494" s="290">
        <v>11311.4294532</v>
      </c>
      <c r="I12494" s="289">
        <v>0</v>
      </c>
      <c r="J12494" s="214" t="s">
        <v>132</v>
      </c>
      <c r="K12494" s="214"/>
      <c r="L12494" s="214"/>
      <c r="M12494"/>
    </row>
    <row r="12495" spans="1:13" x14ac:dyDescent="0.2">
      <c r="A12495" s="284">
        <v>45446</v>
      </c>
      <c r="B12495" s="285">
        <v>20</v>
      </c>
      <c r="C12495" s="286">
        <v>4731.9129542999999</v>
      </c>
      <c r="D12495" s="287">
        <v>308.82684980000062</v>
      </c>
      <c r="E12495" s="288">
        <v>6134.5315799999998</v>
      </c>
      <c r="F12495" s="288">
        <v>376.75325259999954</v>
      </c>
      <c r="G12495" s="289">
        <v>51</v>
      </c>
      <c r="H12495" s="290">
        <v>11603.0246367</v>
      </c>
      <c r="I12495" s="289">
        <v>0</v>
      </c>
      <c r="J12495" s="214" t="s">
        <v>132</v>
      </c>
      <c r="K12495" s="214"/>
      <c r="L12495" s="214"/>
      <c r="M12495"/>
    </row>
    <row r="12496" spans="1:13" x14ac:dyDescent="0.2">
      <c r="A12496" s="284">
        <v>45446</v>
      </c>
      <c r="B12496" s="285">
        <v>21</v>
      </c>
      <c r="C12496" s="286">
        <v>4648.2881246000006</v>
      </c>
      <c r="D12496" s="287">
        <v>298.03854469999953</v>
      </c>
      <c r="E12496" s="288">
        <v>6021.4408000000003</v>
      </c>
      <c r="F12496" s="288">
        <v>365.11871520000022</v>
      </c>
      <c r="G12496" s="289">
        <v>44</v>
      </c>
      <c r="H12496" s="290">
        <v>11376.886184500001</v>
      </c>
      <c r="I12496" s="289">
        <v>0</v>
      </c>
      <c r="J12496" s="214" t="s">
        <v>132</v>
      </c>
      <c r="K12496" s="214"/>
      <c r="L12496" s="214"/>
      <c r="M12496"/>
    </row>
    <row r="12497" spans="1:13" x14ac:dyDescent="0.2">
      <c r="A12497" s="284">
        <v>45446</v>
      </c>
      <c r="B12497" s="285">
        <v>22</v>
      </c>
      <c r="C12497" s="286">
        <v>4287.2628430000004</v>
      </c>
      <c r="D12497" s="287">
        <v>265.74756129999946</v>
      </c>
      <c r="E12497" s="288">
        <v>5568.6370200000001</v>
      </c>
      <c r="F12497" s="288">
        <v>326.79546779999964</v>
      </c>
      <c r="G12497" s="289">
        <v>37</v>
      </c>
      <c r="H12497" s="290">
        <v>10485.4428921</v>
      </c>
      <c r="I12497" s="289">
        <v>0</v>
      </c>
      <c r="J12497" s="214" t="s">
        <v>132</v>
      </c>
      <c r="K12497" s="214"/>
      <c r="L12497" s="214"/>
      <c r="M12497"/>
    </row>
    <row r="12498" spans="1:13" x14ac:dyDescent="0.2">
      <c r="A12498" s="284">
        <v>45446</v>
      </c>
      <c r="B12498" s="285">
        <v>23</v>
      </c>
      <c r="C12498" s="286">
        <v>3906.0195032000001</v>
      </c>
      <c r="D12498" s="287">
        <v>234.68522409999974</v>
      </c>
      <c r="E12498" s="288">
        <v>5148.9833600000002</v>
      </c>
      <c r="F12498" s="288">
        <v>291.12364119999984</v>
      </c>
      <c r="G12498" s="289">
        <v>33</v>
      </c>
      <c r="H12498" s="290">
        <v>9613.8117285000008</v>
      </c>
      <c r="I12498" s="289">
        <v>0</v>
      </c>
      <c r="J12498" s="214" t="s">
        <v>132</v>
      </c>
      <c r="K12498" s="214"/>
      <c r="L12498" s="214"/>
      <c r="M12498"/>
    </row>
    <row r="12499" spans="1:13" x14ac:dyDescent="0.2">
      <c r="A12499" s="284">
        <v>45446</v>
      </c>
      <c r="B12499" s="285">
        <v>24</v>
      </c>
      <c r="C12499" s="286">
        <v>3667.7078565000002</v>
      </c>
      <c r="D12499" s="287">
        <v>215.7652077999999</v>
      </c>
      <c r="E12499" s="288">
        <v>5162.9847799999998</v>
      </c>
      <c r="F12499" s="288">
        <v>275.45558209999945</v>
      </c>
      <c r="G12499" s="289">
        <v>28</v>
      </c>
      <c r="H12499" s="290">
        <v>9349.9134263999986</v>
      </c>
      <c r="I12499" s="289">
        <v>0</v>
      </c>
      <c r="J12499" s="214" t="s">
        <v>132</v>
      </c>
      <c r="K12499" s="214"/>
      <c r="L12499" s="214"/>
      <c r="M12499"/>
    </row>
    <row r="12500" spans="1:13" x14ac:dyDescent="0.2">
      <c r="A12500" s="284">
        <v>45447</v>
      </c>
      <c r="B12500" s="285">
        <v>1</v>
      </c>
      <c r="C12500" s="286">
        <v>3470.5193577999999</v>
      </c>
      <c r="D12500" s="287">
        <v>199.57681019999995</v>
      </c>
      <c r="E12500" s="288">
        <v>4937.3287399999999</v>
      </c>
      <c r="F12500" s="288">
        <v>255.6424563999999</v>
      </c>
      <c r="G12500" s="289">
        <v>17</v>
      </c>
      <c r="H12500" s="290">
        <v>8880.0673644000017</v>
      </c>
      <c r="I12500" s="289">
        <v>0</v>
      </c>
      <c r="J12500" s="214" t="s">
        <v>132</v>
      </c>
      <c r="K12500" s="214"/>
      <c r="L12500" s="214"/>
      <c r="M12500"/>
    </row>
    <row r="12501" spans="1:13" x14ac:dyDescent="0.2">
      <c r="A12501" s="284">
        <v>45447</v>
      </c>
      <c r="B12501" s="285">
        <v>2</v>
      </c>
      <c r="C12501" s="286">
        <v>3322.9410229</v>
      </c>
      <c r="D12501" s="287">
        <v>188.54999689999977</v>
      </c>
      <c r="E12501" s="288">
        <v>5050.5544199999995</v>
      </c>
      <c r="F12501" s="288">
        <v>241.83180979999997</v>
      </c>
      <c r="G12501" s="289">
        <v>12</v>
      </c>
      <c r="H12501" s="290">
        <v>8815.8772496000001</v>
      </c>
      <c r="I12501" s="289">
        <v>0</v>
      </c>
      <c r="J12501" s="214" t="s">
        <v>132</v>
      </c>
      <c r="K12501" s="214"/>
      <c r="L12501" s="214"/>
      <c r="M12501"/>
    </row>
    <row r="12502" spans="1:13" x14ac:dyDescent="0.2">
      <c r="A12502" s="284">
        <v>45447</v>
      </c>
      <c r="B12502" s="285">
        <v>3</v>
      </c>
      <c r="C12502" s="286">
        <v>3254.1573403000002</v>
      </c>
      <c r="D12502" s="287">
        <v>183.25941659999975</v>
      </c>
      <c r="E12502" s="288">
        <v>4918.3931999999995</v>
      </c>
      <c r="F12502" s="288">
        <v>235.83696790000067</v>
      </c>
      <c r="G12502" s="289">
        <v>14</v>
      </c>
      <c r="H12502" s="290">
        <v>8605.6469248000012</v>
      </c>
      <c r="I12502" s="289">
        <v>0</v>
      </c>
      <c r="J12502" s="214" t="s">
        <v>132</v>
      </c>
      <c r="K12502" s="214"/>
      <c r="L12502" s="214"/>
      <c r="M12502"/>
    </row>
    <row r="12503" spans="1:13" x14ac:dyDescent="0.2">
      <c r="A12503" s="284">
        <v>45447</v>
      </c>
      <c r="B12503" s="285">
        <v>4</v>
      </c>
      <c r="C12503" s="286">
        <v>3267.4896423</v>
      </c>
      <c r="D12503" s="287">
        <v>183.22468679999955</v>
      </c>
      <c r="E12503" s="288">
        <v>4649.7990200000004</v>
      </c>
      <c r="F12503" s="288">
        <v>235.96915569999965</v>
      </c>
      <c r="G12503" s="289">
        <v>24</v>
      </c>
      <c r="H12503" s="290">
        <v>8360.4825047999984</v>
      </c>
      <c r="I12503" s="289">
        <v>0</v>
      </c>
      <c r="J12503" s="214" t="s">
        <v>132</v>
      </c>
      <c r="K12503" s="214"/>
      <c r="L12503" s="214"/>
      <c r="M12503"/>
    </row>
    <row r="12504" spans="1:13" x14ac:dyDescent="0.2">
      <c r="A12504" s="284">
        <v>45447</v>
      </c>
      <c r="B12504" s="285">
        <v>5</v>
      </c>
      <c r="C12504" s="286">
        <v>3391.7823904000002</v>
      </c>
      <c r="D12504" s="287">
        <v>192.02213320000001</v>
      </c>
      <c r="E12504" s="288">
        <v>4899.7745299999997</v>
      </c>
      <c r="F12504" s="288">
        <v>249.97702760000084</v>
      </c>
      <c r="G12504" s="289">
        <v>50</v>
      </c>
      <c r="H12504" s="290">
        <v>8783.5560812000003</v>
      </c>
      <c r="I12504" s="289">
        <v>0</v>
      </c>
      <c r="J12504" s="214" t="s">
        <v>132</v>
      </c>
      <c r="K12504" s="214"/>
      <c r="L12504" s="214"/>
      <c r="M12504"/>
    </row>
    <row r="12505" spans="1:13" x14ac:dyDescent="0.2">
      <c r="A12505" s="284">
        <v>45447</v>
      </c>
      <c r="B12505" s="285">
        <v>6</v>
      </c>
      <c r="C12505" s="286">
        <v>3488.7937318000004</v>
      </c>
      <c r="D12505" s="287">
        <v>201.67328959999995</v>
      </c>
      <c r="E12505" s="288">
        <v>5235.7047699999994</v>
      </c>
      <c r="F12505" s="288">
        <v>274.58312480000041</v>
      </c>
      <c r="G12505" s="289">
        <v>54</v>
      </c>
      <c r="H12505" s="290">
        <v>9254.7549161999996</v>
      </c>
      <c r="I12505" s="289">
        <v>0</v>
      </c>
      <c r="J12505" s="214" t="s">
        <v>132</v>
      </c>
      <c r="K12505" s="214"/>
      <c r="L12505" s="214"/>
      <c r="M12505"/>
    </row>
    <row r="12506" spans="1:13" x14ac:dyDescent="0.2">
      <c r="A12506" s="284">
        <v>45447</v>
      </c>
      <c r="B12506" s="285">
        <v>7</v>
      </c>
      <c r="C12506" s="286">
        <v>3283.1728431000001</v>
      </c>
      <c r="D12506" s="287">
        <v>193.06200710000024</v>
      </c>
      <c r="E12506" s="288">
        <v>5604.8615</v>
      </c>
      <c r="F12506" s="288">
        <v>294.00903060000019</v>
      </c>
      <c r="G12506" s="289">
        <v>57</v>
      </c>
      <c r="H12506" s="290">
        <v>9432.1053808000015</v>
      </c>
      <c r="I12506" s="289">
        <v>0</v>
      </c>
      <c r="J12506" s="214" t="s">
        <v>132</v>
      </c>
      <c r="K12506" s="214"/>
      <c r="L12506" s="214"/>
      <c r="M12506"/>
    </row>
    <row r="12507" spans="1:13" x14ac:dyDescent="0.2">
      <c r="A12507" s="284">
        <v>45447</v>
      </c>
      <c r="B12507" s="285">
        <v>8</v>
      </c>
      <c r="C12507" s="286">
        <v>2788.9592024000003</v>
      </c>
      <c r="D12507" s="287">
        <v>160.18771599999997</v>
      </c>
      <c r="E12507" s="288">
        <v>5636.4676799999997</v>
      </c>
      <c r="F12507" s="288">
        <v>289.36324930000046</v>
      </c>
      <c r="G12507" s="289">
        <v>56</v>
      </c>
      <c r="H12507" s="290">
        <v>8930.9778477</v>
      </c>
      <c r="I12507" s="289">
        <v>0</v>
      </c>
      <c r="J12507" s="214" t="s">
        <v>132</v>
      </c>
      <c r="K12507" s="214"/>
      <c r="L12507" s="214"/>
      <c r="M12507"/>
    </row>
    <row r="12508" spans="1:13" x14ac:dyDescent="0.2">
      <c r="A12508" s="284">
        <v>45447</v>
      </c>
      <c r="B12508" s="285">
        <v>9</v>
      </c>
      <c r="C12508" s="286">
        <v>2330.6290034000003</v>
      </c>
      <c r="D12508" s="287">
        <v>128.13855839999991</v>
      </c>
      <c r="E12508" s="288">
        <v>5528.1900799999994</v>
      </c>
      <c r="F12508" s="288">
        <v>278.42062590000114</v>
      </c>
      <c r="G12508" s="289">
        <v>57</v>
      </c>
      <c r="H12508" s="290">
        <v>8322.3782677000017</v>
      </c>
      <c r="I12508" s="289">
        <v>0</v>
      </c>
      <c r="J12508" s="214" t="s">
        <v>132</v>
      </c>
      <c r="K12508" s="214"/>
      <c r="L12508" s="214"/>
      <c r="M12508"/>
    </row>
    <row r="12509" spans="1:13" x14ac:dyDescent="0.2">
      <c r="A12509" s="284">
        <v>45447</v>
      </c>
      <c r="B12509" s="285">
        <v>10</v>
      </c>
      <c r="C12509" s="286">
        <v>2011.8935689000002</v>
      </c>
      <c r="D12509" s="287">
        <v>106.42367470000008</v>
      </c>
      <c r="E12509" s="288">
        <v>5699.2145700000001</v>
      </c>
      <c r="F12509" s="288">
        <v>268.82717729999968</v>
      </c>
      <c r="G12509" s="289">
        <v>59</v>
      </c>
      <c r="H12509" s="290">
        <v>8145.3589909000002</v>
      </c>
      <c r="I12509" s="289">
        <v>0</v>
      </c>
      <c r="J12509" s="214" t="s">
        <v>132</v>
      </c>
      <c r="K12509" s="214"/>
      <c r="L12509" s="214"/>
      <c r="M12509"/>
    </row>
    <row r="12510" spans="1:13" x14ac:dyDescent="0.2">
      <c r="A12510" s="284">
        <v>45447</v>
      </c>
      <c r="B12510" s="285">
        <v>11</v>
      </c>
      <c r="C12510" s="286">
        <v>1903.8898809000002</v>
      </c>
      <c r="D12510" s="287">
        <v>99.157190499999132</v>
      </c>
      <c r="E12510" s="288">
        <v>5618.3310700000002</v>
      </c>
      <c r="F12510" s="288">
        <v>267.2844127999997</v>
      </c>
      <c r="G12510" s="289">
        <v>57</v>
      </c>
      <c r="H12510" s="290">
        <v>7945.6625541999992</v>
      </c>
      <c r="I12510" s="289">
        <v>0</v>
      </c>
      <c r="J12510" s="214" t="s">
        <v>132</v>
      </c>
      <c r="K12510" s="214"/>
      <c r="L12510" s="214"/>
      <c r="M12510"/>
    </row>
    <row r="12511" spans="1:13" x14ac:dyDescent="0.2">
      <c r="A12511" s="284">
        <v>45447</v>
      </c>
      <c r="B12511" s="285">
        <v>12</v>
      </c>
      <c r="C12511" s="286">
        <v>2025.9027573999992</v>
      </c>
      <c r="D12511" s="287">
        <v>107.62525800000071</v>
      </c>
      <c r="E12511" s="288">
        <v>5523.30458</v>
      </c>
      <c r="F12511" s="288">
        <v>274.93719549999969</v>
      </c>
      <c r="G12511" s="289">
        <v>58</v>
      </c>
      <c r="H12511" s="290">
        <v>7989.7697908999999</v>
      </c>
      <c r="I12511" s="289">
        <v>0</v>
      </c>
      <c r="J12511" s="214" t="s">
        <v>132</v>
      </c>
      <c r="K12511" s="214"/>
      <c r="L12511" s="214"/>
      <c r="M12511"/>
    </row>
    <row r="12512" spans="1:13" x14ac:dyDescent="0.2">
      <c r="A12512" s="284">
        <v>45447</v>
      </c>
      <c r="B12512" s="285">
        <v>13</v>
      </c>
      <c r="C12512" s="286">
        <v>2371.2564454999997</v>
      </c>
      <c r="D12512" s="287">
        <v>133.04781640000016</v>
      </c>
      <c r="E12512" s="288">
        <v>5764.4714000000004</v>
      </c>
      <c r="F12512" s="288">
        <v>296.10558560000027</v>
      </c>
      <c r="G12512" s="289">
        <v>58</v>
      </c>
      <c r="H12512" s="290">
        <v>8622.8812474999995</v>
      </c>
      <c r="I12512" s="289">
        <v>0</v>
      </c>
      <c r="J12512" s="214" t="s">
        <v>132</v>
      </c>
      <c r="K12512" s="214"/>
      <c r="L12512" s="214"/>
      <c r="M12512"/>
    </row>
    <row r="12513" spans="1:13" x14ac:dyDescent="0.2">
      <c r="A12513" s="284">
        <v>45447</v>
      </c>
      <c r="B12513" s="285">
        <v>14</v>
      </c>
      <c r="C12513" s="286">
        <v>2863.6632562999998</v>
      </c>
      <c r="D12513" s="287">
        <v>171.16826290000017</v>
      </c>
      <c r="E12513" s="288">
        <v>6085.2213800000009</v>
      </c>
      <c r="F12513" s="288">
        <v>328.23668189999898</v>
      </c>
      <c r="G12513" s="289">
        <v>58</v>
      </c>
      <c r="H12513" s="290">
        <v>9506.289581099998</v>
      </c>
      <c r="I12513" s="289">
        <v>0</v>
      </c>
      <c r="J12513" s="214" t="s">
        <v>132</v>
      </c>
      <c r="K12513" s="214"/>
      <c r="L12513" s="214"/>
      <c r="M12513"/>
    </row>
    <row r="12514" spans="1:13" x14ac:dyDescent="0.2">
      <c r="A12514" s="284">
        <v>45447</v>
      </c>
      <c r="B12514" s="285">
        <v>15</v>
      </c>
      <c r="C12514" s="286">
        <v>3491.4884253</v>
      </c>
      <c r="D12514" s="287">
        <v>224.36948320000073</v>
      </c>
      <c r="E12514" s="288">
        <v>6518.0560100000002</v>
      </c>
      <c r="F12514" s="288">
        <v>374.20394339999984</v>
      </c>
      <c r="G12514" s="289">
        <v>62</v>
      </c>
      <c r="H12514" s="290">
        <v>10670.1178619</v>
      </c>
      <c r="I12514" s="289">
        <v>0</v>
      </c>
      <c r="J12514" s="214" t="s">
        <v>132</v>
      </c>
      <c r="K12514" s="214"/>
      <c r="L12514" s="214"/>
      <c r="M12514"/>
    </row>
    <row r="12515" spans="1:13" x14ac:dyDescent="0.2">
      <c r="A12515" s="284">
        <v>45447</v>
      </c>
      <c r="B12515" s="285">
        <v>16</v>
      </c>
      <c r="C12515" s="286">
        <v>4212.6531379999997</v>
      </c>
      <c r="D12515" s="287">
        <v>290.12881600000014</v>
      </c>
      <c r="E12515" s="288">
        <v>7011.7276700000002</v>
      </c>
      <c r="F12515" s="288">
        <v>431.82154530000025</v>
      </c>
      <c r="G12515" s="289">
        <v>63</v>
      </c>
      <c r="H12515" s="290">
        <v>12009.3311693</v>
      </c>
      <c r="I12515" s="289">
        <v>0</v>
      </c>
      <c r="J12515" s="214" t="s">
        <v>132</v>
      </c>
      <c r="K12515" s="214"/>
      <c r="L12515" s="214"/>
      <c r="M12515"/>
    </row>
    <row r="12516" spans="1:13" x14ac:dyDescent="0.2">
      <c r="A12516" s="284">
        <v>45447</v>
      </c>
      <c r="B12516" s="285">
        <v>17</v>
      </c>
      <c r="C12516" s="286">
        <v>4957.5344705999996</v>
      </c>
      <c r="D12516" s="287">
        <v>362.95665689999998</v>
      </c>
      <c r="E12516" s="288">
        <v>7466.40362</v>
      </c>
      <c r="F12516" s="288">
        <v>492.91716719999931</v>
      </c>
      <c r="G12516" s="289">
        <v>61</v>
      </c>
      <c r="H12516" s="290">
        <v>13340.811914699998</v>
      </c>
      <c r="I12516" s="289">
        <v>0</v>
      </c>
      <c r="J12516" s="214" t="s">
        <v>132</v>
      </c>
      <c r="K12516" s="214"/>
      <c r="L12516" s="214"/>
      <c r="M12516"/>
    </row>
    <row r="12517" spans="1:13" x14ac:dyDescent="0.2">
      <c r="A12517" s="284">
        <v>45447</v>
      </c>
      <c r="B12517" s="285">
        <v>18</v>
      </c>
      <c r="C12517" s="286">
        <v>5646.1146673000003</v>
      </c>
      <c r="D12517" s="287">
        <v>424.96712719999937</v>
      </c>
      <c r="E12517" s="288">
        <v>7744.2908200000002</v>
      </c>
      <c r="F12517" s="288">
        <v>531.24242649999906</v>
      </c>
      <c r="G12517" s="289">
        <v>61</v>
      </c>
      <c r="H12517" s="290">
        <v>14407.615040999999</v>
      </c>
      <c r="I12517" s="289">
        <v>0</v>
      </c>
      <c r="J12517" s="214" t="s">
        <v>132</v>
      </c>
      <c r="K12517" s="214"/>
      <c r="L12517" s="214"/>
      <c r="M12517"/>
    </row>
    <row r="12518" spans="1:13" x14ac:dyDescent="0.2">
      <c r="A12518" s="284">
        <v>45447</v>
      </c>
      <c r="B12518" s="285">
        <v>19</v>
      </c>
      <c r="C12518" s="286">
        <v>6008.0570820000003</v>
      </c>
      <c r="D12518" s="287">
        <v>452.62706729999979</v>
      </c>
      <c r="E12518" s="288">
        <v>7780.6841299999996</v>
      </c>
      <c r="F12518" s="288">
        <v>537.86363729999903</v>
      </c>
      <c r="G12518" s="289">
        <v>59</v>
      </c>
      <c r="H12518" s="290">
        <v>14838.2319166</v>
      </c>
      <c r="I12518" s="289">
        <v>0</v>
      </c>
      <c r="J12518" s="214" t="s">
        <v>132</v>
      </c>
      <c r="K12518" s="214"/>
      <c r="L12518" s="214"/>
      <c r="M12518"/>
    </row>
    <row r="12519" spans="1:13" x14ac:dyDescent="0.2">
      <c r="A12519" s="284">
        <v>45447</v>
      </c>
      <c r="B12519" s="285">
        <v>20</v>
      </c>
      <c r="C12519" s="286">
        <v>5996.0469909999993</v>
      </c>
      <c r="D12519" s="287">
        <v>443.9936939000001</v>
      </c>
      <c r="E12519" s="288">
        <v>7650.0564300000005</v>
      </c>
      <c r="F12519" s="288">
        <v>521.36225029999969</v>
      </c>
      <c r="G12519" s="289">
        <v>55</v>
      </c>
      <c r="H12519" s="290">
        <v>14666.4593652</v>
      </c>
      <c r="I12519" s="289">
        <v>0</v>
      </c>
      <c r="J12519" s="214" t="s">
        <v>132</v>
      </c>
      <c r="K12519" s="214"/>
      <c r="L12519" s="214"/>
      <c r="M12519"/>
    </row>
    <row r="12520" spans="1:13" x14ac:dyDescent="0.2">
      <c r="A12520" s="284">
        <v>45447</v>
      </c>
      <c r="B12520" s="285">
        <v>21</v>
      </c>
      <c r="C12520" s="286">
        <v>5788.9166383000002</v>
      </c>
      <c r="D12520" s="287">
        <v>415.9792791000001</v>
      </c>
      <c r="E12520" s="288">
        <v>7410.8653299999996</v>
      </c>
      <c r="F12520" s="288">
        <v>490.58181180000065</v>
      </c>
      <c r="G12520" s="289">
        <v>47</v>
      </c>
      <c r="H12520" s="290">
        <v>14153.3430592</v>
      </c>
      <c r="I12520" s="289">
        <v>0</v>
      </c>
      <c r="J12520" s="214" t="s">
        <v>132</v>
      </c>
      <c r="K12520" s="214"/>
      <c r="L12520" s="214"/>
      <c r="M12520"/>
    </row>
    <row r="12521" spans="1:13" x14ac:dyDescent="0.2">
      <c r="A12521" s="284">
        <v>45447</v>
      </c>
      <c r="B12521" s="285">
        <v>22</v>
      </c>
      <c r="C12521" s="286">
        <v>5280.6726031000007</v>
      </c>
      <c r="D12521" s="287">
        <v>361.82084639999994</v>
      </c>
      <c r="E12521" s="288">
        <v>6801.9144200000001</v>
      </c>
      <c r="F12521" s="288">
        <v>427.79390770000009</v>
      </c>
      <c r="G12521" s="289">
        <v>41</v>
      </c>
      <c r="H12521" s="290">
        <v>12913.2017772</v>
      </c>
      <c r="I12521" s="289">
        <v>0</v>
      </c>
      <c r="J12521" s="214" t="s">
        <v>132</v>
      </c>
      <c r="K12521" s="214"/>
      <c r="L12521" s="214"/>
      <c r="M12521"/>
    </row>
    <row r="12522" spans="1:13" x14ac:dyDescent="0.2">
      <c r="A12522" s="284">
        <v>45447</v>
      </c>
      <c r="B12522" s="285">
        <v>23</v>
      </c>
      <c r="C12522" s="286">
        <v>4755.5576124999998</v>
      </c>
      <c r="D12522" s="287">
        <v>311.00650610000002</v>
      </c>
      <c r="E12522" s="288">
        <v>6165.7797499999997</v>
      </c>
      <c r="F12522" s="288">
        <v>370.07513709999967</v>
      </c>
      <c r="G12522" s="289">
        <v>36</v>
      </c>
      <c r="H12522" s="290">
        <v>11638.419005699998</v>
      </c>
      <c r="I12522" s="289">
        <v>0</v>
      </c>
      <c r="J12522" s="214" t="s">
        <v>132</v>
      </c>
      <c r="K12522" s="214"/>
      <c r="L12522" s="214"/>
      <c r="M12522"/>
    </row>
    <row r="12523" spans="1:13" x14ac:dyDescent="0.2">
      <c r="A12523" s="284">
        <v>45447</v>
      </c>
      <c r="B12523" s="285">
        <v>24</v>
      </c>
      <c r="C12523" s="286">
        <v>4400.3567526999996</v>
      </c>
      <c r="D12523" s="287">
        <v>277.98038940000066</v>
      </c>
      <c r="E12523" s="288">
        <v>5840.0553799999998</v>
      </c>
      <c r="F12523" s="288">
        <v>338.97860310000033</v>
      </c>
      <c r="G12523" s="289">
        <v>31</v>
      </c>
      <c r="H12523" s="290">
        <v>10888.371125199999</v>
      </c>
      <c r="I12523" s="289">
        <v>0</v>
      </c>
      <c r="J12523" s="214" t="s">
        <v>132</v>
      </c>
      <c r="K12523" s="214"/>
      <c r="L12523" s="214"/>
      <c r="M12523"/>
    </row>
    <row r="12524" spans="1:13" x14ac:dyDescent="0.2">
      <c r="A12524" s="284">
        <v>45448</v>
      </c>
      <c r="B12524" s="285">
        <v>1</v>
      </c>
      <c r="C12524" s="286">
        <v>4102.9195438999996</v>
      </c>
      <c r="D12524" s="287">
        <v>250.48729090000023</v>
      </c>
      <c r="E12524" s="288">
        <v>5480.8914000000004</v>
      </c>
      <c r="F12524" s="288">
        <v>306.92239919999975</v>
      </c>
      <c r="G12524" s="289">
        <v>18</v>
      </c>
      <c r="H12524" s="290">
        <v>10159.220634000001</v>
      </c>
      <c r="I12524" s="289">
        <v>0</v>
      </c>
      <c r="J12524" s="214" t="s">
        <v>132</v>
      </c>
      <c r="K12524" s="214"/>
      <c r="L12524" s="214"/>
      <c r="M12524"/>
    </row>
    <row r="12525" spans="1:13" x14ac:dyDescent="0.2">
      <c r="A12525" s="284">
        <v>45448</v>
      </c>
      <c r="B12525" s="285">
        <v>2</v>
      </c>
      <c r="C12525" s="286">
        <v>3880.0793795</v>
      </c>
      <c r="D12525" s="287">
        <v>231.69630020000022</v>
      </c>
      <c r="E12525" s="288">
        <v>5217.6250300000002</v>
      </c>
      <c r="F12525" s="288">
        <v>284.08530810000047</v>
      </c>
      <c r="G12525" s="289">
        <v>11</v>
      </c>
      <c r="H12525" s="290">
        <v>9624.4860177999999</v>
      </c>
      <c r="I12525" s="289">
        <v>0</v>
      </c>
      <c r="J12525" s="214" t="s">
        <v>132</v>
      </c>
      <c r="K12525" s="214"/>
      <c r="L12525" s="214"/>
      <c r="M12525"/>
    </row>
    <row r="12526" spans="1:13" x14ac:dyDescent="0.2">
      <c r="A12526" s="284">
        <v>45448</v>
      </c>
      <c r="B12526" s="285">
        <v>3</v>
      </c>
      <c r="C12526" s="286">
        <v>3740.2118673</v>
      </c>
      <c r="D12526" s="287">
        <v>220.40119489999978</v>
      </c>
      <c r="E12526" s="288">
        <v>5267.8884099999996</v>
      </c>
      <c r="F12526" s="288">
        <v>271.44306450000022</v>
      </c>
      <c r="G12526" s="289">
        <v>14</v>
      </c>
      <c r="H12526" s="290">
        <v>9513.9445367000008</v>
      </c>
      <c r="I12526" s="289">
        <v>0</v>
      </c>
      <c r="J12526" s="214" t="s">
        <v>132</v>
      </c>
      <c r="K12526" s="214"/>
      <c r="L12526" s="214"/>
      <c r="M12526"/>
    </row>
    <row r="12527" spans="1:13" x14ac:dyDescent="0.2">
      <c r="A12527" s="284">
        <v>45448</v>
      </c>
      <c r="B12527" s="285">
        <v>4</v>
      </c>
      <c r="C12527" s="286">
        <v>3695.7976225999996</v>
      </c>
      <c r="D12527" s="287">
        <v>216.19275050000036</v>
      </c>
      <c r="E12527" s="288">
        <v>5037.5062200000002</v>
      </c>
      <c r="F12527" s="288">
        <v>267.58656099999916</v>
      </c>
      <c r="G12527" s="289">
        <v>23</v>
      </c>
      <c r="H12527" s="290">
        <v>9240.0831541000007</v>
      </c>
      <c r="I12527" s="289">
        <v>0</v>
      </c>
      <c r="J12527" s="214" t="s">
        <v>132</v>
      </c>
      <c r="K12527" s="214"/>
      <c r="L12527" s="214"/>
      <c r="M12527"/>
    </row>
    <row r="12528" spans="1:13" x14ac:dyDescent="0.2">
      <c r="A12528" s="284">
        <v>45448</v>
      </c>
      <c r="B12528" s="285">
        <v>5</v>
      </c>
      <c r="C12528" s="286">
        <v>3791.211742</v>
      </c>
      <c r="D12528" s="287">
        <v>223.0774684999997</v>
      </c>
      <c r="E12528" s="288">
        <v>5226.5595300000004</v>
      </c>
      <c r="F12528" s="288">
        <v>279.3111872999998</v>
      </c>
      <c r="G12528" s="289">
        <v>49</v>
      </c>
      <c r="H12528" s="290">
        <v>9569.1599277999994</v>
      </c>
      <c r="I12528" s="289">
        <v>0</v>
      </c>
      <c r="J12528" s="214" t="s">
        <v>132</v>
      </c>
      <c r="K12528" s="214"/>
      <c r="L12528" s="214"/>
      <c r="M12528"/>
    </row>
    <row r="12529" spans="1:13" x14ac:dyDescent="0.2">
      <c r="A12529" s="284">
        <v>45448</v>
      </c>
      <c r="B12529" s="285">
        <v>6</v>
      </c>
      <c r="C12529" s="286">
        <v>3909.2346660000003</v>
      </c>
      <c r="D12529" s="287">
        <v>235.41866709999962</v>
      </c>
      <c r="E12529" s="288">
        <v>5937.5721200000007</v>
      </c>
      <c r="F12529" s="288">
        <v>306.46155779999935</v>
      </c>
      <c r="G12529" s="289">
        <v>55</v>
      </c>
      <c r="H12529" s="290">
        <v>10443.687010899999</v>
      </c>
      <c r="I12529" s="289">
        <v>0</v>
      </c>
      <c r="J12529" s="214" t="s">
        <v>132</v>
      </c>
      <c r="K12529" s="214"/>
      <c r="L12529" s="214"/>
      <c r="M12529"/>
    </row>
    <row r="12530" spans="1:13" x14ac:dyDescent="0.2">
      <c r="A12530" s="284">
        <v>45448</v>
      </c>
      <c r="B12530" s="285">
        <v>7</v>
      </c>
      <c r="C12530" s="286">
        <v>3840.2615027000006</v>
      </c>
      <c r="D12530" s="287">
        <v>237.23238659999953</v>
      </c>
      <c r="E12530" s="288">
        <v>6309.3167700000004</v>
      </c>
      <c r="F12530" s="288">
        <v>335.03591649999908</v>
      </c>
      <c r="G12530" s="289">
        <v>59</v>
      </c>
      <c r="H12530" s="290">
        <v>10780.8465758</v>
      </c>
      <c r="I12530" s="289">
        <v>0</v>
      </c>
      <c r="J12530" s="214" t="s">
        <v>132</v>
      </c>
      <c r="K12530" s="214"/>
      <c r="L12530" s="214"/>
      <c r="M12530"/>
    </row>
    <row r="12531" spans="1:13" x14ac:dyDescent="0.2">
      <c r="A12531" s="284">
        <v>45448</v>
      </c>
      <c r="B12531" s="285">
        <v>8</v>
      </c>
      <c r="C12531" s="286">
        <v>3524.1964655000006</v>
      </c>
      <c r="D12531" s="287">
        <v>215.24077079999978</v>
      </c>
      <c r="E12531" s="288">
        <v>6321.1966700000003</v>
      </c>
      <c r="F12531" s="288">
        <v>340.90856880000047</v>
      </c>
      <c r="G12531" s="289">
        <v>58</v>
      </c>
      <c r="H12531" s="290">
        <v>10459.542475100003</v>
      </c>
      <c r="I12531" s="289">
        <v>0</v>
      </c>
      <c r="J12531" s="214" t="s">
        <v>132</v>
      </c>
      <c r="K12531" s="214"/>
      <c r="L12531" s="214"/>
      <c r="M12531"/>
    </row>
    <row r="12532" spans="1:13" x14ac:dyDescent="0.2">
      <c r="A12532" s="284">
        <v>45448</v>
      </c>
      <c r="B12532" s="285">
        <v>9</v>
      </c>
      <c r="C12532" s="286">
        <v>3263.8646235000001</v>
      </c>
      <c r="D12532" s="287">
        <v>195.98027549999966</v>
      </c>
      <c r="E12532" s="288">
        <v>6370.8665500000006</v>
      </c>
      <c r="F12532" s="288">
        <v>343.28451289999884</v>
      </c>
      <c r="G12532" s="289">
        <v>58</v>
      </c>
      <c r="H12532" s="290">
        <v>10231.9959619</v>
      </c>
      <c r="I12532" s="289">
        <v>0</v>
      </c>
      <c r="J12532" s="214" t="s">
        <v>132</v>
      </c>
      <c r="K12532" s="214"/>
      <c r="L12532" s="214"/>
      <c r="M12532"/>
    </row>
    <row r="12533" spans="1:13" x14ac:dyDescent="0.2">
      <c r="A12533" s="284">
        <v>45448</v>
      </c>
      <c r="B12533" s="285">
        <v>10</v>
      </c>
      <c r="C12533" s="286">
        <v>3143.4922692</v>
      </c>
      <c r="D12533" s="287">
        <v>188.10039320000038</v>
      </c>
      <c r="E12533" s="288">
        <v>6380.0866799999994</v>
      </c>
      <c r="F12533" s="288">
        <v>348.46064190000016</v>
      </c>
      <c r="G12533" s="289">
        <v>58</v>
      </c>
      <c r="H12533" s="290">
        <v>10118.1399843</v>
      </c>
      <c r="I12533" s="289">
        <v>0</v>
      </c>
      <c r="J12533" s="214" t="s">
        <v>132</v>
      </c>
      <c r="K12533" s="214"/>
      <c r="L12533" s="214"/>
      <c r="M12533"/>
    </row>
    <row r="12534" spans="1:13" x14ac:dyDescent="0.2">
      <c r="A12534" s="284">
        <v>45448</v>
      </c>
      <c r="B12534" s="285">
        <v>11</v>
      </c>
      <c r="C12534" s="286">
        <v>3220.3901872999995</v>
      </c>
      <c r="D12534" s="287">
        <v>195.30662790000048</v>
      </c>
      <c r="E12534" s="288">
        <v>6567.8468599999997</v>
      </c>
      <c r="F12534" s="288">
        <v>361.25216190000083</v>
      </c>
      <c r="G12534" s="289">
        <v>58</v>
      </c>
      <c r="H12534" s="290">
        <v>10402.795837099999</v>
      </c>
      <c r="I12534" s="289">
        <v>0</v>
      </c>
      <c r="J12534" s="214" t="s">
        <v>132</v>
      </c>
      <c r="K12534" s="214"/>
      <c r="L12534" s="214"/>
      <c r="M12534"/>
    </row>
    <row r="12535" spans="1:13" x14ac:dyDescent="0.2">
      <c r="A12535" s="284">
        <v>45448</v>
      </c>
      <c r="B12535" s="285">
        <v>12</v>
      </c>
      <c r="C12535" s="286">
        <v>3472.1970040000001</v>
      </c>
      <c r="D12535" s="287">
        <v>215.22844740000039</v>
      </c>
      <c r="E12535" s="288">
        <v>6882.8778699999993</v>
      </c>
      <c r="F12535" s="288">
        <v>380.36202609999964</v>
      </c>
      <c r="G12535" s="289">
        <v>57</v>
      </c>
      <c r="H12535" s="290">
        <v>11007.665347499998</v>
      </c>
      <c r="I12535" s="289">
        <v>0</v>
      </c>
      <c r="J12535" s="214" t="s">
        <v>132</v>
      </c>
      <c r="K12535" s="214"/>
      <c r="L12535" s="214"/>
      <c r="M12535"/>
    </row>
    <row r="12536" spans="1:13" x14ac:dyDescent="0.2">
      <c r="A12536" s="284">
        <v>45448</v>
      </c>
      <c r="B12536" s="285">
        <v>13</v>
      </c>
      <c r="C12536" s="286">
        <v>3881.6499303999999</v>
      </c>
      <c r="D12536" s="287">
        <v>255.32891700000027</v>
      </c>
      <c r="E12536" s="288">
        <v>7272.9771700000001</v>
      </c>
      <c r="F12536" s="288">
        <v>419.29632850000053</v>
      </c>
      <c r="G12536" s="289">
        <v>59</v>
      </c>
      <c r="H12536" s="290">
        <v>11888.2523459</v>
      </c>
      <c r="I12536" s="289">
        <v>0</v>
      </c>
      <c r="J12536" s="214" t="s">
        <v>132</v>
      </c>
      <c r="K12536" s="214"/>
      <c r="L12536" s="214"/>
      <c r="M12536"/>
    </row>
    <row r="12537" spans="1:13" x14ac:dyDescent="0.2">
      <c r="A12537" s="284">
        <v>45448</v>
      </c>
      <c r="B12537" s="285">
        <v>14</v>
      </c>
      <c r="C12537" s="286">
        <v>4364.1500184999995</v>
      </c>
      <c r="D12537" s="287">
        <v>302.88151099999976</v>
      </c>
      <c r="E12537" s="288">
        <v>7425.5558600000004</v>
      </c>
      <c r="F12537" s="288">
        <v>462.11351289999948</v>
      </c>
      <c r="G12537" s="289">
        <v>58</v>
      </c>
      <c r="H12537" s="290">
        <v>12612.7009024</v>
      </c>
      <c r="I12537" s="289">
        <v>0</v>
      </c>
      <c r="J12537" s="214" t="s">
        <v>132</v>
      </c>
      <c r="K12537" s="214"/>
      <c r="L12537" s="214"/>
      <c r="M12537"/>
    </row>
    <row r="12538" spans="1:13" x14ac:dyDescent="0.2">
      <c r="A12538" s="284">
        <v>45448</v>
      </c>
      <c r="B12538" s="285">
        <v>15</v>
      </c>
      <c r="C12538" s="286">
        <v>4949.6710309999999</v>
      </c>
      <c r="D12538" s="287">
        <v>365.25511760000006</v>
      </c>
      <c r="E12538" s="288">
        <v>7865.380470000001</v>
      </c>
      <c r="F12538" s="288">
        <v>520.07161659999929</v>
      </c>
      <c r="G12538" s="289">
        <v>61</v>
      </c>
      <c r="H12538" s="290">
        <v>13761.378235199998</v>
      </c>
      <c r="I12538" s="289">
        <v>0</v>
      </c>
      <c r="J12538" s="214" t="s">
        <v>132</v>
      </c>
      <c r="K12538" s="214"/>
      <c r="L12538" s="214"/>
      <c r="M12538"/>
    </row>
    <row r="12539" spans="1:13" x14ac:dyDescent="0.2">
      <c r="A12539" s="284">
        <v>45448</v>
      </c>
      <c r="B12539" s="285">
        <v>16</v>
      </c>
      <c r="C12539" s="286">
        <v>5504.121556600001</v>
      </c>
      <c r="D12539" s="287">
        <v>428.39131369999967</v>
      </c>
      <c r="E12539" s="288">
        <v>8155.4799899999998</v>
      </c>
      <c r="F12539" s="288">
        <v>574.19573190000119</v>
      </c>
      <c r="G12539" s="289">
        <v>60</v>
      </c>
      <c r="H12539" s="290">
        <v>14722.188592200002</v>
      </c>
      <c r="I12539" s="289">
        <v>6.2989583222066674</v>
      </c>
      <c r="J12539" s="214" t="s">
        <v>132</v>
      </c>
      <c r="K12539" s="214"/>
      <c r="L12539" s="214"/>
      <c r="M12539"/>
    </row>
    <row r="12540" spans="1:13" x14ac:dyDescent="0.2">
      <c r="A12540" s="284">
        <v>45448</v>
      </c>
      <c r="B12540" s="285">
        <v>17</v>
      </c>
      <c r="C12540" s="286">
        <v>6094.5983303999992</v>
      </c>
      <c r="D12540" s="287">
        <v>497.20302980000019</v>
      </c>
      <c r="E12540" s="288">
        <v>8447.3075399999998</v>
      </c>
      <c r="F12540" s="288">
        <v>627.92682430000059</v>
      </c>
      <c r="G12540" s="289">
        <v>59</v>
      </c>
      <c r="H12540" s="290">
        <v>15726.0357245</v>
      </c>
      <c r="I12540" s="289">
        <v>6.4447409999999996</v>
      </c>
      <c r="J12540" s="214" t="s">
        <v>132</v>
      </c>
      <c r="K12540" s="214"/>
      <c r="L12540" s="214"/>
      <c r="M12540"/>
    </row>
    <row r="12541" spans="1:13" x14ac:dyDescent="0.2">
      <c r="A12541" s="284">
        <v>45448</v>
      </c>
      <c r="B12541" s="285">
        <v>18</v>
      </c>
      <c r="C12541" s="286">
        <v>6671.0114211999999</v>
      </c>
      <c r="D12541" s="287">
        <v>552.08826200000033</v>
      </c>
      <c r="E12541" s="288">
        <v>8474.71731</v>
      </c>
      <c r="F12541" s="288">
        <v>654.06493729999966</v>
      </c>
      <c r="G12541" s="289">
        <v>59</v>
      </c>
      <c r="H12541" s="290">
        <v>16410.8819305</v>
      </c>
      <c r="I12541" s="289">
        <v>6.2321679999999997</v>
      </c>
      <c r="J12541" s="214" t="s">
        <v>132</v>
      </c>
      <c r="K12541" s="214"/>
      <c r="L12541" s="214"/>
      <c r="M12541"/>
    </row>
    <row r="12542" spans="1:13" x14ac:dyDescent="0.2">
      <c r="A12542" s="284">
        <v>45448</v>
      </c>
      <c r="B12542" s="285">
        <v>19</v>
      </c>
      <c r="C12542" s="286">
        <v>6943.2707356999999</v>
      </c>
      <c r="D12542" s="287">
        <v>565.60379810000018</v>
      </c>
      <c r="E12542" s="288">
        <v>8317.3937000000005</v>
      </c>
      <c r="F12542" s="288">
        <v>643.18910519999918</v>
      </c>
      <c r="G12542" s="289">
        <v>57</v>
      </c>
      <c r="H12542" s="290">
        <v>16526.457339000001</v>
      </c>
      <c r="I12542" s="289">
        <v>4.7186560000000002</v>
      </c>
      <c r="J12542" s="214" t="s">
        <v>132</v>
      </c>
      <c r="K12542" s="214"/>
      <c r="L12542" s="214"/>
      <c r="M12542"/>
    </row>
    <row r="12543" spans="1:13" x14ac:dyDescent="0.2">
      <c r="A12543" s="284">
        <v>45448</v>
      </c>
      <c r="B12543" s="285">
        <v>20</v>
      </c>
      <c r="C12543" s="286">
        <v>6823.4202352000002</v>
      </c>
      <c r="D12543" s="287">
        <v>540.82078510000076</v>
      </c>
      <c r="E12543" s="288">
        <v>8022.9104400000006</v>
      </c>
      <c r="F12543" s="288">
        <v>607.31501619999926</v>
      </c>
      <c r="G12543" s="289">
        <v>52</v>
      </c>
      <c r="H12543" s="290">
        <v>16046.466476500002</v>
      </c>
      <c r="I12543" s="289">
        <v>3.5949040000000001</v>
      </c>
      <c r="J12543" s="214" t="s">
        <v>132</v>
      </c>
      <c r="K12543" s="214"/>
      <c r="L12543" s="214"/>
      <c r="M12543"/>
    </row>
    <row r="12544" spans="1:13" x14ac:dyDescent="0.2">
      <c r="A12544" s="284">
        <v>45448</v>
      </c>
      <c r="B12544" s="285">
        <v>21</v>
      </c>
      <c r="C12544" s="286">
        <v>6506.7867290000004</v>
      </c>
      <c r="D12544" s="287">
        <v>497.99277240000004</v>
      </c>
      <c r="E12544" s="288">
        <v>7679.5126199999995</v>
      </c>
      <c r="F12544" s="288">
        <v>558.86886589999995</v>
      </c>
      <c r="G12544" s="289">
        <v>47</v>
      </c>
      <c r="H12544" s="290">
        <v>15290.1609873</v>
      </c>
      <c r="I12544" s="289">
        <v>0</v>
      </c>
      <c r="J12544" s="214" t="s">
        <v>132</v>
      </c>
      <c r="K12544" s="214"/>
      <c r="L12544" s="214"/>
      <c r="M12544"/>
    </row>
    <row r="12545" spans="1:13" x14ac:dyDescent="0.2">
      <c r="A12545" s="284">
        <v>45448</v>
      </c>
      <c r="B12545" s="285">
        <v>22</v>
      </c>
      <c r="C12545" s="286">
        <v>5899.2040400999995</v>
      </c>
      <c r="D12545" s="287">
        <v>426.03394150000014</v>
      </c>
      <c r="E12545" s="288">
        <v>7000.14041</v>
      </c>
      <c r="F12545" s="288">
        <v>476.42232850000073</v>
      </c>
      <c r="G12545" s="289">
        <v>40</v>
      </c>
      <c r="H12545" s="290">
        <v>13841.8007201</v>
      </c>
      <c r="I12545" s="289">
        <v>0</v>
      </c>
      <c r="J12545" s="214" t="s">
        <v>132</v>
      </c>
      <c r="K12545" s="214"/>
      <c r="L12545" s="214"/>
      <c r="M12545"/>
    </row>
    <row r="12546" spans="1:13" x14ac:dyDescent="0.2">
      <c r="A12546" s="284">
        <v>45448</v>
      </c>
      <c r="B12546" s="285">
        <v>23</v>
      </c>
      <c r="C12546" s="286">
        <v>5280.8814015000007</v>
      </c>
      <c r="D12546" s="287">
        <v>361.2304042999998</v>
      </c>
      <c r="E12546" s="288">
        <v>6296.3319799999999</v>
      </c>
      <c r="F12546" s="288">
        <v>404.10033070000009</v>
      </c>
      <c r="G12546" s="289">
        <v>36</v>
      </c>
      <c r="H12546" s="290">
        <v>12378.544116500001</v>
      </c>
      <c r="I12546" s="289">
        <v>0</v>
      </c>
      <c r="J12546" s="214" t="s">
        <v>132</v>
      </c>
      <c r="K12546" s="214"/>
      <c r="L12546" s="214"/>
      <c r="M12546"/>
    </row>
    <row r="12547" spans="1:13" x14ac:dyDescent="0.2">
      <c r="A12547" s="284">
        <v>45448</v>
      </c>
      <c r="B12547" s="285">
        <v>24</v>
      </c>
      <c r="C12547" s="286">
        <v>4836.7259012000004</v>
      </c>
      <c r="D12547" s="287">
        <v>317.48513889999947</v>
      </c>
      <c r="E12547" s="288">
        <v>6036.1418100000001</v>
      </c>
      <c r="F12547" s="288">
        <v>363.25368869999966</v>
      </c>
      <c r="G12547" s="289">
        <v>30</v>
      </c>
      <c r="H12547" s="290">
        <v>11583.606538799999</v>
      </c>
      <c r="I12547" s="289">
        <v>0</v>
      </c>
      <c r="J12547" s="214" t="s">
        <v>132</v>
      </c>
      <c r="K12547" s="214"/>
      <c r="L12547" s="214"/>
      <c r="M12547"/>
    </row>
    <row r="12548" spans="1:13" x14ac:dyDescent="0.2">
      <c r="A12548" s="284">
        <v>45449</v>
      </c>
      <c r="B12548" s="285">
        <v>1</v>
      </c>
      <c r="C12548" s="286">
        <v>4497.9515866000002</v>
      </c>
      <c r="D12548" s="287">
        <v>283.57222889999969</v>
      </c>
      <c r="E12548" s="288">
        <v>5508.1026199999997</v>
      </c>
      <c r="F12548" s="288">
        <v>324.36357029999999</v>
      </c>
      <c r="G12548" s="289">
        <v>18</v>
      </c>
      <c r="H12548" s="290">
        <v>10631.990005799998</v>
      </c>
      <c r="I12548" s="289">
        <v>0</v>
      </c>
      <c r="J12548" s="214" t="s">
        <v>132</v>
      </c>
      <c r="K12548" s="214"/>
      <c r="L12548" s="214"/>
      <c r="M12548"/>
    </row>
    <row r="12549" spans="1:13" x14ac:dyDescent="0.2">
      <c r="A12549" s="284">
        <v>45449</v>
      </c>
      <c r="B12549" s="285">
        <v>2</v>
      </c>
      <c r="C12549" s="286">
        <v>4235.8576727999998</v>
      </c>
      <c r="D12549" s="287">
        <v>260.40197740000031</v>
      </c>
      <c r="E12549" s="288">
        <v>5560.82582</v>
      </c>
      <c r="F12549" s="288">
        <v>298.32880120000027</v>
      </c>
      <c r="G12549" s="289">
        <v>12</v>
      </c>
      <c r="H12549" s="290">
        <v>10367.414271400001</v>
      </c>
      <c r="I12549" s="289">
        <v>0</v>
      </c>
      <c r="J12549" s="214" t="s">
        <v>132</v>
      </c>
      <c r="K12549" s="214"/>
      <c r="L12549" s="214"/>
      <c r="M12549"/>
    </row>
    <row r="12550" spans="1:13" x14ac:dyDescent="0.2">
      <c r="A12550" s="284">
        <v>45449</v>
      </c>
      <c r="B12550" s="285">
        <v>3</v>
      </c>
      <c r="C12550" s="286">
        <v>4056.1342756999998</v>
      </c>
      <c r="D12550" s="287">
        <v>244.6462702000004</v>
      </c>
      <c r="E12550" s="288">
        <v>5333.3911100000005</v>
      </c>
      <c r="F12550" s="288">
        <v>281.45699299999887</v>
      </c>
      <c r="G12550" s="289">
        <v>13</v>
      </c>
      <c r="H12550" s="290">
        <v>9928.6286489000013</v>
      </c>
      <c r="I12550" s="289">
        <v>0</v>
      </c>
      <c r="J12550" s="214" t="s">
        <v>132</v>
      </c>
      <c r="K12550" s="214"/>
      <c r="L12550" s="214"/>
      <c r="M12550"/>
    </row>
    <row r="12551" spans="1:13" x14ac:dyDescent="0.2">
      <c r="A12551" s="284">
        <v>45449</v>
      </c>
      <c r="B12551" s="285">
        <v>4</v>
      </c>
      <c r="C12551" s="286">
        <v>3974.9589925</v>
      </c>
      <c r="D12551" s="287">
        <v>237.18597350000027</v>
      </c>
      <c r="E12551" s="288">
        <v>5124.6352200000001</v>
      </c>
      <c r="F12551" s="288">
        <v>274.80516579999949</v>
      </c>
      <c r="G12551" s="289">
        <v>22</v>
      </c>
      <c r="H12551" s="290">
        <v>9633.5853518000004</v>
      </c>
      <c r="I12551" s="289">
        <v>0</v>
      </c>
      <c r="J12551" s="214" t="s">
        <v>132</v>
      </c>
      <c r="K12551" s="214"/>
      <c r="L12551" s="214"/>
      <c r="M12551"/>
    </row>
    <row r="12552" spans="1:13" x14ac:dyDescent="0.2">
      <c r="A12552" s="284">
        <v>45449</v>
      </c>
      <c r="B12552" s="285">
        <v>5</v>
      </c>
      <c r="C12552" s="286">
        <v>4046.2385872</v>
      </c>
      <c r="D12552" s="287">
        <v>242.34833339999977</v>
      </c>
      <c r="E12552" s="288">
        <v>5092.1592200000005</v>
      </c>
      <c r="F12552" s="288">
        <v>284.98663459999898</v>
      </c>
      <c r="G12552" s="289">
        <v>49</v>
      </c>
      <c r="H12552" s="290">
        <v>9714.7327751999983</v>
      </c>
      <c r="I12552" s="289">
        <v>0</v>
      </c>
      <c r="J12552" s="214" t="s">
        <v>132</v>
      </c>
      <c r="K12552" s="214"/>
      <c r="L12552" s="214"/>
      <c r="M12552"/>
    </row>
    <row r="12553" spans="1:13" x14ac:dyDescent="0.2">
      <c r="A12553" s="284">
        <v>45449</v>
      </c>
      <c r="B12553" s="285">
        <v>6</v>
      </c>
      <c r="C12553" s="286">
        <v>4159.2902024000005</v>
      </c>
      <c r="D12553" s="287">
        <v>254.37341300000045</v>
      </c>
      <c r="E12553" s="288">
        <v>5457.5258700000004</v>
      </c>
      <c r="F12553" s="288">
        <v>309.02564349999921</v>
      </c>
      <c r="G12553" s="289">
        <v>54</v>
      </c>
      <c r="H12553" s="290">
        <v>10234.215128900001</v>
      </c>
      <c r="I12553" s="289">
        <v>0</v>
      </c>
      <c r="J12553" s="214" t="s">
        <v>132</v>
      </c>
      <c r="K12553" s="214"/>
      <c r="L12553" s="214"/>
      <c r="M12553"/>
    </row>
    <row r="12554" spans="1:13" x14ac:dyDescent="0.2">
      <c r="A12554" s="284">
        <v>45449</v>
      </c>
      <c r="B12554" s="285">
        <v>7</v>
      </c>
      <c r="C12554" s="286">
        <v>4085.6207228999997</v>
      </c>
      <c r="D12554" s="287">
        <v>255.30647899999997</v>
      </c>
      <c r="E12554" s="288">
        <v>5789.99233</v>
      </c>
      <c r="F12554" s="288">
        <v>331.68288839999968</v>
      </c>
      <c r="G12554" s="289">
        <v>56</v>
      </c>
      <c r="H12554" s="290">
        <v>10518.602420299998</v>
      </c>
      <c r="I12554" s="289">
        <v>0</v>
      </c>
      <c r="J12554" s="214" t="s">
        <v>132</v>
      </c>
      <c r="K12554" s="214"/>
      <c r="L12554" s="214"/>
      <c r="M12554"/>
    </row>
    <row r="12555" spans="1:13" x14ac:dyDescent="0.2">
      <c r="A12555" s="284">
        <v>45449</v>
      </c>
      <c r="B12555" s="285">
        <v>8</v>
      </c>
      <c r="C12555" s="286">
        <v>3808.4696018</v>
      </c>
      <c r="D12555" s="287">
        <v>236.61750669999998</v>
      </c>
      <c r="E12555" s="288">
        <v>5878.4463100000003</v>
      </c>
      <c r="F12555" s="288">
        <v>332.99638649999997</v>
      </c>
      <c r="G12555" s="289">
        <v>57</v>
      </c>
      <c r="H12555" s="290">
        <v>10313.529804999998</v>
      </c>
      <c r="I12555" s="289">
        <v>0</v>
      </c>
      <c r="J12555" s="214" t="s">
        <v>132</v>
      </c>
      <c r="K12555" s="214"/>
      <c r="L12555" s="214"/>
      <c r="M12555"/>
    </row>
    <row r="12556" spans="1:13" x14ac:dyDescent="0.2">
      <c r="A12556" s="284">
        <v>45449</v>
      </c>
      <c r="B12556" s="285">
        <v>9</v>
      </c>
      <c r="C12556" s="286">
        <v>3587.5758699000003</v>
      </c>
      <c r="D12556" s="287">
        <v>219.51991599999917</v>
      </c>
      <c r="E12556" s="288">
        <v>5787.0304299999998</v>
      </c>
      <c r="F12556" s="288">
        <v>325.84015099999942</v>
      </c>
      <c r="G12556" s="289">
        <v>56</v>
      </c>
      <c r="H12556" s="290">
        <v>9975.9663669000001</v>
      </c>
      <c r="I12556" s="289">
        <v>0</v>
      </c>
      <c r="J12556" s="214" t="s">
        <v>132</v>
      </c>
      <c r="K12556" s="214"/>
      <c r="L12556" s="214"/>
      <c r="M12556"/>
    </row>
    <row r="12557" spans="1:13" x14ac:dyDescent="0.2">
      <c r="A12557" s="284">
        <v>45449</v>
      </c>
      <c r="B12557" s="285">
        <v>10</v>
      </c>
      <c r="C12557" s="286">
        <v>3528.9942326999999</v>
      </c>
      <c r="D12557" s="287">
        <v>213.81048640000063</v>
      </c>
      <c r="E12557" s="288">
        <v>5691.8655500000004</v>
      </c>
      <c r="F12557" s="288">
        <v>319.41600349999953</v>
      </c>
      <c r="G12557" s="289">
        <v>56</v>
      </c>
      <c r="H12557" s="290">
        <v>9810.0862726000014</v>
      </c>
      <c r="I12557" s="289">
        <v>0</v>
      </c>
      <c r="J12557" s="214" t="s">
        <v>132</v>
      </c>
      <c r="K12557" s="214"/>
      <c r="L12557" s="214"/>
      <c r="M12557"/>
    </row>
    <row r="12558" spans="1:13" x14ac:dyDescent="0.2">
      <c r="A12558" s="284">
        <v>45449</v>
      </c>
      <c r="B12558" s="285">
        <v>11</v>
      </c>
      <c r="C12558" s="286">
        <v>3735.0465734999998</v>
      </c>
      <c r="D12558" s="287">
        <v>222.82566200000019</v>
      </c>
      <c r="E12558" s="288">
        <v>5664.5009799999998</v>
      </c>
      <c r="F12558" s="288">
        <v>319.95484709999982</v>
      </c>
      <c r="G12558" s="289">
        <v>56</v>
      </c>
      <c r="H12558" s="290">
        <v>9998.3280625999996</v>
      </c>
      <c r="I12558" s="289">
        <v>0</v>
      </c>
      <c r="J12558" s="214" t="s">
        <v>132</v>
      </c>
      <c r="K12558" s="214"/>
      <c r="L12558" s="214"/>
      <c r="M12558"/>
    </row>
    <row r="12559" spans="1:13" x14ac:dyDescent="0.2">
      <c r="A12559" s="284">
        <v>45449</v>
      </c>
      <c r="B12559" s="285">
        <v>12</v>
      </c>
      <c r="C12559" s="286">
        <v>4027.2028641000006</v>
      </c>
      <c r="D12559" s="287">
        <v>242.34558680000015</v>
      </c>
      <c r="E12559" s="288">
        <v>5696.4403000000002</v>
      </c>
      <c r="F12559" s="288">
        <v>326.59749149999971</v>
      </c>
      <c r="G12559" s="289">
        <v>56</v>
      </c>
      <c r="H12559" s="290">
        <v>10348.586242400001</v>
      </c>
      <c r="I12559" s="289">
        <v>0</v>
      </c>
      <c r="J12559" s="214" t="s">
        <v>132</v>
      </c>
      <c r="K12559" s="214"/>
      <c r="L12559" s="214"/>
      <c r="M12559"/>
    </row>
    <row r="12560" spans="1:13" x14ac:dyDescent="0.2">
      <c r="A12560" s="284">
        <v>45449</v>
      </c>
      <c r="B12560" s="285">
        <v>13</v>
      </c>
      <c r="C12560" s="286">
        <v>4421.6129622999997</v>
      </c>
      <c r="D12560" s="287">
        <v>278.22672520000009</v>
      </c>
      <c r="E12560" s="288">
        <v>5826.1039799999999</v>
      </c>
      <c r="F12560" s="288">
        <v>349.59394590000011</v>
      </c>
      <c r="G12560" s="289">
        <v>58</v>
      </c>
      <c r="H12560" s="290">
        <v>10933.5376134</v>
      </c>
      <c r="I12560" s="289">
        <v>0</v>
      </c>
      <c r="J12560" s="214" t="s">
        <v>132</v>
      </c>
      <c r="K12560" s="214"/>
      <c r="L12560" s="214"/>
      <c r="M12560"/>
    </row>
    <row r="12561" spans="1:13" x14ac:dyDescent="0.2">
      <c r="A12561" s="284">
        <v>45449</v>
      </c>
      <c r="B12561" s="285">
        <v>14</v>
      </c>
      <c r="C12561" s="286">
        <v>4820.3479953999995</v>
      </c>
      <c r="D12561" s="287">
        <v>319.52566510000025</v>
      </c>
      <c r="E12561" s="288">
        <v>6080.1001400000005</v>
      </c>
      <c r="F12561" s="288">
        <v>379.47802619999948</v>
      </c>
      <c r="G12561" s="289">
        <v>57</v>
      </c>
      <c r="H12561" s="290">
        <v>11656.451826699998</v>
      </c>
      <c r="I12561" s="289">
        <v>0</v>
      </c>
      <c r="J12561" s="214" t="s">
        <v>132</v>
      </c>
      <c r="K12561" s="214"/>
      <c r="L12561" s="214"/>
      <c r="M12561"/>
    </row>
    <row r="12562" spans="1:13" x14ac:dyDescent="0.2">
      <c r="A12562" s="284">
        <v>45449</v>
      </c>
      <c r="B12562" s="285">
        <v>15</v>
      </c>
      <c r="C12562" s="286">
        <v>5260.4048198999999</v>
      </c>
      <c r="D12562" s="287">
        <v>369.3192820000001</v>
      </c>
      <c r="E12562" s="288">
        <v>6339.9667599999993</v>
      </c>
      <c r="F12562" s="288">
        <v>416.0730620000013</v>
      </c>
      <c r="G12562" s="289">
        <v>57</v>
      </c>
      <c r="H12562" s="290">
        <v>12442.7639239</v>
      </c>
      <c r="I12562" s="289">
        <v>0</v>
      </c>
      <c r="J12562" s="214" t="s">
        <v>132</v>
      </c>
      <c r="K12562" s="214"/>
      <c r="L12562" s="214"/>
      <c r="M12562"/>
    </row>
    <row r="12563" spans="1:13" x14ac:dyDescent="0.2">
      <c r="A12563" s="284">
        <v>45449</v>
      </c>
      <c r="B12563" s="285">
        <v>16</v>
      </c>
      <c r="C12563" s="286">
        <v>5747.2625042000009</v>
      </c>
      <c r="D12563" s="287">
        <v>425.64047849999992</v>
      </c>
      <c r="E12563" s="288">
        <v>6712.4468800000004</v>
      </c>
      <c r="F12563" s="288">
        <v>460.17489529999966</v>
      </c>
      <c r="G12563" s="289">
        <v>57</v>
      </c>
      <c r="H12563" s="290">
        <v>13402.524758</v>
      </c>
      <c r="I12563" s="289">
        <v>0</v>
      </c>
      <c r="J12563" s="214" t="s">
        <v>132</v>
      </c>
      <c r="K12563" s="214"/>
      <c r="L12563" s="214"/>
      <c r="M12563"/>
    </row>
    <row r="12564" spans="1:13" x14ac:dyDescent="0.2">
      <c r="A12564" s="284">
        <v>45449</v>
      </c>
      <c r="B12564" s="285">
        <v>17</v>
      </c>
      <c r="C12564" s="286">
        <v>6268.4245360000004</v>
      </c>
      <c r="D12564" s="287">
        <v>483.14863249999951</v>
      </c>
      <c r="E12564" s="288">
        <v>7087.1610700000001</v>
      </c>
      <c r="F12564" s="288">
        <v>502.69952279999961</v>
      </c>
      <c r="G12564" s="289">
        <v>58</v>
      </c>
      <c r="H12564" s="290">
        <v>14399.433761300001</v>
      </c>
      <c r="I12564" s="289">
        <v>0</v>
      </c>
      <c r="J12564" s="214" t="s">
        <v>132</v>
      </c>
      <c r="K12564" s="214"/>
      <c r="L12564" s="214"/>
      <c r="M12564"/>
    </row>
    <row r="12565" spans="1:13" x14ac:dyDescent="0.2">
      <c r="A12565" s="284">
        <v>45449</v>
      </c>
      <c r="B12565" s="285">
        <v>18</v>
      </c>
      <c r="C12565" s="286">
        <v>6762.9736111999991</v>
      </c>
      <c r="D12565" s="287">
        <v>530.9945226000001</v>
      </c>
      <c r="E12565" s="288">
        <v>7103.7879400000002</v>
      </c>
      <c r="F12565" s="288">
        <v>528.00972040000033</v>
      </c>
      <c r="G12565" s="289">
        <v>57</v>
      </c>
      <c r="H12565" s="290">
        <v>14982.765794200001</v>
      </c>
      <c r="I12565" s="289">
        <v>0</v>
      </c>
      <c r="J12565" s="214" t="s">
        <v>132</v>
      </c>
      <c r="K12565" s="214"/>
      <c r="L12565" s="214"/>
      <c r="M12565"/>
    </row>
    <row r="12566" spans="1:13" x14ac:dyDescent="0.2">
      <c r="A12566" s="284">
        <v>45449</v>
      </c>
      <c r="B12566" s="285">
        <v>19</v>
      </c>
      <c r="C12566" s="286">
        <v>6928.4822305000007</v>
      </c>
      <c r="D12566" s="287">
        <v>533.71403759999941</v>
      </c>
      <c r="E12566" s="288">
        <v>7041.4210899999998</v>
      </c>
      <c r="F12566" s="288">
        <v>515.97202880000077</v>
      </c>
      <c r="G12566" s="289">
        <v>57</v>
      </c>
      <c r="H12566" s="290">
        <v>15076.589386900001</v>
      </c>
      <c r="I12566" s="289">
        <v>0</v>
      </c>
      <c r="J12566" s="214" t="s">
        <v>132</v>
      </c>
      <c r="K12566" s="214"/>
      <c r="L12566" s="214"/>
      <c r="M12566"/>
    </row>
    <row r="12567" spans="1:13" x14ac:dyDescent="0.2">
      <c r="A12567" s="284">
        <v>45449</v>
      </c>
      <c r="B12567" s="285">
        <v>20</v>
      </c>
      <c r="C12567" s="286">
        <v>6763.1889513999995</v>
      </c>
      <c r="D12567" s="287">
        <v>509.16250969999936</v>
      </c>
      <c r="E12567" s="288">
        <v>6886.8485499999997</v>
      </c>
      <c r="F12567" s="288">
        <v>495.27892609999981</v>
      </c>
      <c r="G12567" s="289">
        <v>50</v>
      </c>
      <c r="H12567" s="290">
        <v>14704.478937199998</v>
      </c>
      <c r="I12567" s="289">
        <v>0</v>
      </c>
      <c r="J12567" s="214" t="s">
        <v>132</v>
      </c>
      <c r="K12567" s="214"/>
      <c r="L12567" s="214"/>
      <c r="M12567"/>
    </row>
    <row r="12568" spans="1:13" x14ac:dyDescent="0.2">
      <c r="A12568" s="284">
        <v>45449</v>
      </c>
      <c r="B12568" s="285">
        <v>21</v>
      </c>
      <c r="C12568" s="286">
        <v>6427.7596286999988</v>
      </c>
      <c r="D12568" s="287">
        <v>466.66857420000008</v>
      </c>
      <c r="E12568" s="288">
        <v>6686.4951999999994</v>
      </c>
      <c r="F12568" s="288">
        <v>464.18482120000044</v>
      </c>
      <c r="G12568" s="289">
        <v>43</v>
      </c>
      <c r="H12568" s="290">
        <v>14088.108224099999</v>
      </c>
      <c r="I12568" s="289">
        <v>0</v>
      </c>
      <c r="J12568" s="214" t="s">
        <v>132</v>
      </c>
      <c r="K12568" s="214"/>
      <c r="L12568" s="214"/>
      <c r="M12568"/>
    </row>
    <row r="12569" spans="1:13" x14ac:dyDescent="0.2">
      <c r="A12569" s="284">
        <v>45449</v>
      </c>
      <c r="B12569" s="285">
        <v>22</v>
      </c>
      <c r="C12569" s="286">
        <v>5847.5557614999998</v>
      </c>
      <c r="D12569" s="287">
        <v>400.63137550000027</v>
      </c>
      <c r="E12569" s="288">
        <v>6197.0065599999998</v>
      </c>
      <c r="F12569" s="288">
        <v>402.57544430000053</v>
      </c>
      <c r="G12569" s="289">
        <v>38</v>
      </c>
      <c r="H12569" s="290">
        <v>12885.769141299999</v>
      </c>
      <c r="I12569" s="289">
        <v>0</v>
      </c>
      <c r="J12569" s="214" t="s">
        <v>132</v>
      </c>
      <c r="K12569" s="214"/>
      <c r="L12569" s="214"/>
      <c r="M12569"/>
    </row>
    <row r="12570" spans="1:13" x14ac:dyDescent="0.2">
      <c r="A12570" s="284">
        <v>45449</v>
      </c>
      <c r="B12570" s="285">
        <v>23</v>
      </c>
      <c r="C12570" s="286">
        <v>5262.7179663999996</v>
      </c>
      <c r="D12570" s="287">
        <v>342.99869750000011</v>
      </c>
      <c r="E12570" s="288">
        <v>5707.3944299999994</v>
      </c>
      <c r="F12570" s="288">
        <v>348.71699230000104</v>
      </c>
      <c r="G12570" s="289">
        <v>34</v>
      </c>
      <c r="H12570" s="290">
        <v>11695.828086199999</v>
      </c>
      <c r="I12570" s="289">
        <v>0</v>
      </c>
      <c r="J12570" s="214" t="s">
        <v>132</v>
      </c>
      <c r="K12570" s="214"/>
      <c r="L12570" s="214"/>
      <c r="M12570"/>
    </row>
    <row r="12571" spans="1:13" x14ac:dyDescent="0.2">
      <c r="A12571" s="284">
        <v>45449</v>
      </c>
      <c r="B12571" s="285">
        <v>24</v>
      </c>
      <c r="C12571" s="286">
        <v>4846.8761679999998</v>
      </c>
      <c r="D12571" s="287">
        <v>301.98920569999984</v>
      </c>
      <c r="E12571" s="288">
        <v>5563.97876</v>
      </c>
      <c r="F12571" s="288">
        <v>319.26277050000044</v>
      </c>
      <c r="G12571" s="289">
        <v>29</v>
      </c>
      <c r="H12571" s="290">
        <v>11061.106904200002</v>
      </c>
      <c r="I12571" s="289">
        <v>0</v>
      </c>
      <c r="J12571" s="214" t="s">
        <v>132</v>
      </c>
      <c r="K12571" s="214"/>
      <c r="L12571" s="214"/>
      <c r="M12571"/>
    </row>
    <row r="12572" spans="1:13" x14ac:dyDescent="0.2">
      <c r="A12572" s="284">
        <v>45450</v>
      </c>
      <c r="B12572" s="285">
        <v>1</v>
      </c>
      <c r="C12572" s="286">
        <v>4494.4898971000002</v>
      </c>
      <c r="D12572" s="287">
        <v>269.66379480000052</v>
      </c>
      <c r="E12572" s="288">
        <v>5225.1464399999995</v>
      </c>
      <c r="F12572" s="288">
        <v>289.66657000000032</v>
      </c>
      <c r="G12572" s="289">
        <v>17</v>
      </c>
      <c r="H12572" s="290">
        <v>10295.966701900001</v>
      </c>
      <c r="I12572" s="289">
        <v>0</v>
      </c>
      <c r="J12572" s="214" t="s">
        <v>132</v>
      </c>
      <c r="K12572" s="214"/>
      <c r="L12572" s="214"/>
      <c r="M12572"/>
    </row>
    <row r="12573" spans="1:13" x14ac:dyDescent="0.2">
      <c r="A12573" s="284">
        <v>45450</v>
      </c>
      <c r="B12573" s="285">
        <v>2</v>
      </c>
      <c r="C12573" s="286">
        <v>4228.0997178999996</v>
      </c>
      <c r="D12573" s="287">
        <v>247.03941809999964</v>
      </c>
      <c r="E12573" s="288">
        <v>4832.0738700000002</v>
      </c>
      <c r="F12573" s="288">
        <v>269.2715806999995</v>
      </c>
      <c r="G12573" s="289">
        <v>11</v>
      </c>
      <c r="H12573" s="290">
        <v>9587.4845866999967</v>
      </c>
      <c r="I12573" s="289">
        <v>0</v>
      </c>
      <c r="J12573" s="214" t="s">
        <v>132</v>
      </c>
      <c r="K12573" s="214"/>
      <c r="L12573" s="214"/>
      <c r="M12573"/>
    </row>
    <row r="12574" spans="1:13" x14ac:dyDescent="0.2">
      <c r="A12574" s="284">
        <v>45450</v>
      </c>
      <c r="B12574" s="285">
        <v>3</v>
      </c>
      <c r="C12574" s="286">
        <v>4048.2711491999999</v>
      </c>
      <c r="D12574" s="287">
        <v>232.54095959999987</v>
      </c>
      <c r="E12574" s="288">
        <v>4697.6264600000004</v>
      </c>
      <c r="F12574" s="288">
        <v>257.60598729999947</v>
      </c>
      <c r="G12574" s="289">
        <v>14</v>
      </c>
      <c r="H12574" s="290">
        <v>9250.0445560999997</v>
      </c>
      <c r="I12574" s="289">
        <v>0</v>
      </c>
      <c r="J12574" s="214" t="s">
        <v>132</v>
      </c>
      <c r="K12574" s="214"/>
      <c r="L12574" s="214"/>
      <c r="M12574"/>
    </row>
    <row r="12575" spans="1:13" x14ac:dyDescent="0.2">
      <c r="A12575" s="284">
        <v>45450</v>
      </c>
      <c r="B12575" s="285">
        <v>4</v>
      </c>
      <c r="C12575" s="286">
        <v>3966.0906117000004</v>
      </c>
      <c r="D12575" s="287">
        <v>225.55122089999978</v>
      </c>
      <c r="E12575" s="288">
        <v>4674.2340600000007</v>
      </c>
      <c r="F12575" s="288">
        <v>253.88511729999937</v>
      </c>
      <c r="G12575" s="289">
        <v>22</v>
      </c>
      <c r="H12575" s="290">
        <v>9141.7610099000012</v>
      </c>
      <c r="I12575" s="289">
        <v>0</v>
      </c>
      <c r="J12575" s="214" t="s">
        <v>132</v>
      </c>
      <c r="K12575" s="214"/>
      <c r="L12575" s="214"/>
      <c r="M12575"/>
    </row>
    <row r="12576" spans="1:13" x14ac:dyDescent="0.2">
      <c r="A12576" s="284">
        <v>45450</v>
      </c>
      <c r="B12576" s="285">
        <v>5</v>
      </c>
      <c r="C12576" s="286">
        <v>4024.3514393999999</v>
      </c>
      <c r="D12576" s="287">
        <v>229.8814497999997</v>
      </c>
      <c r="E12576" s="288">
        <v>4848.9529599999996</v>
      </c>
      <c r="F12576" s="288">
        <v>264.70762790000117</v>
      </c>
      <c r="G12576" s="289">
        <v>48</v>
      </c>
      <c r="H12576" s="290">
        <v>9415.8934771000004</v>
      </c>
      <c r="I12576" s="289">
        <v>0</v>
      </c>
      <c r="J12576" s="214" t="s">
        <v>132</v>
      </c>
      <c r="K12576" s="214"/>
      <c r="L12576" s="214"/>
      <c r="M12576"/>
    </row>
    <row r="12577" spans="1:13" x14ac:dyDescent="0.2">
      <c r="A12577" s="284">
        <v>45450</v>
      </c>
      <c r="B12577" s="285">
        <v>6</v>
      </c>
      <c r="C12577" s="286">
        <v>4080.5643439</v>
      </c>
      <c r="D12577" s="287">
        <v>238.92847890000064</v>
      </c>
      <c r="E12577" s="288">
        <v>5172.4937799999998</v>
      </c>
      <c r="F12577" s="288">
        <v>286.90154100000018</v>
      </c>
      <c r="G12577" s="289">
        <v>53</v>
      </c>
      <c r="H12577" s="290">
        <v>9831.8881437999989</v>
      </c>
      <c r="I12577" s="289">
        <v>0</v>
      </c>
      <c r="J12577" s="214" t="s">
        <v>132</v>
      </c>
      <c r="K12577" s="214"/>
      <c r="L12577" s="214"/>
      <c r="M12577"/>
    </row>
    <row r="12578" spans="1:13" x14ac:dyDescent="0.2">
      <c r="A12578" s="284">
        <v>45450</v>
      </c>
      <c r="B12578" s="285">
        <v>7</v>
      </c>
      <c r="C12578" s="286">
        <v>3941.7448614999998</v>
      </c>
      <c r="D12578" s="287">
        <v>233.0281612000002</v>
      </c>
      <c r="E12578" s="288">
        <v>5304.9425999999994</v>
      </c>
      <c r="F12578" s="288">
        <v>303.33943110000018</v>
      </c>
      <c r="G12578" s="289">
        <v>54</v>
      </c>
      <c r="H12578" s="290">
        <v>9837.0550537999989</v>
      </c>
      <c r="I12578" s="289">
        <v>0</v>
      </c>
      <c r="J12578" s="214" t="s">
        <v>132</v>
      </c>
      <c r="K12578" s="214"/>
      <c r="L12578" s="214"/>
      <c r="M12578"/>
    </row>
    <row r="12579" spans="1:13" x14ac:dyDescent="0.2">
      <c r="A12579" s="284">
        <v>45450</v>
      </c>
      <c r="B12579" s="285">
        <v>8</v>
      </c>
      <c r="C12579" s="286">
        <v>3572.0696386</v>
      </c>
      <c r="D12579" s="287">
        <v>207.51096419999956</v>
      </c>
      <c r="E12579" s="288">
        <v>5341.9763200000007</v>
      </c>
      <c r="F12579" s="288">
        <v>300.55888539999887</v>
      </c>
      <c r="G12579" s="289">
        <v>54</v>
      </c>
      <c r="H12579" s="290">
        <v>9476.1158082000002</v>
      </c>
      <c r="I12579" s="289">
        <v>0</v>
      </c>
      <c r="J12579" s="214" t="s">
        <v>132</v>
      </c>
      <c r="K12579" s="214"/>
      <c r="L12579" s="214"/>
      <c r="M12579"/>
    </row>
    <row r="12580" spans="1:13" x14ac:dyDescent="0.2">
      <c r="A12580" s="284">
        <v>45450</v>
      </c>
      <c r="B12580" s="285">
        <v>9</v>
      </c>
      <c r="C12580" s="286">
        <v>3236.1601548999993</v>
      </c>
      <c r="D12580" s="287">
        <v>183.26616090000056</v>
      </c>
      <c r="E12580" s="288">
        <v>5228.2455</v>
      </c>
      <c r="F12580" s="288">
        <v>288.12178659999972</v>
      </c>
      <c r="G12580" s="289">
        <v>54</v>
      </c>
      <c r="H12580" s="290">
        <v>8989.793602400001</v>
      </c>
      <c r="I12580" s="289">
        <v>0</v>
      </c>
      <c r="J12580" s="214" t="s">
        <v>132</v>
      </c>
      <c r="K12580" s="214"/>
      <c r="L12580" s="214"/>
      <c r="M12580"/>
    </row>
    <row r="12581" spans="1:13" x14ac:dyDescent="0.2">
      <c r="A12581" s="284">
        <v>45450</v>
      </c>
      <c r="B12581" s="285">
        <v>10</v>
      </c>
      <c r="C12581" s="286">
        <v>3050.6868982999995</v>
      </c>
      <c r="D12581" s="287">
        <v>169.96394329999993</v>
      </c>
      <c r="E12581" s="288">
        <v>5166.5810899999997</v>
      </c>
      <c r="F12581" s="288">
        <v>275.35677829999986</v>
      </c>
      <c r="G12581" s="289">
        <v>54</v>
      </c>
      <c r="H12581" s="290">
        <v>8716.5887098999992</v>
      </c>
      <c r="I12581" s="289">
        <v>0</v>
      </c>
      <c r="J12581" s="214" t="s">
        <v>132</v>
      </c>
      <c r="K12581" s="214"/>
      <c r="L12581" s="214"/>
      <c r="M12581"/>
    </row>
    <row r="12582" spans="1:13" x14ac:dyDescent="0.2">
      <c r="A12582" s="284">
        <v>45450</v>
      </c>
      <c r="B12582" s="285">
        <v>11</v>
      </c>
      <c r="C12582" s="286">
        <v>3062.5645467000004</v>
      </c>
      <c r="D12582" s="287">
        <v>170.25630289999987</v>
      </c>
      <c r="E12582" s="288">
        <v>5194.7855</v>
      </c>
      <c r="F12582" s="288">
        <v>268.21982610000032</v>
      </c>
      <c r="G12582" s="289">
        <v>56</v>
      </c>
      <c r="H12582" s="290">
        <v>8751.8261757</v>
      </c>
      <c r="I12582" s="289">
        <v>0</v>
      </c>
      <c r="J12582" s="214" t="s">
        <v>132</v>
      </c>
      <c r="K12582" s="214"/>
      <c r="L12582" s="214"/>
      <c r="M12582"/>
    </row>
    <row r="12583" spans="1:13" x14ac:dyDescent="0.2">
      <c r="A12583" s="284">
        <v>45450</v>
      </c>
      <c r="B12583" s="285">
        <v>12</v>
      </c>
      <c r="C12583" s="286">
        <v>3249.3321901999998</v>
      </c>
      <c r="D12583" s="287">
        <v>184.22566229999978</v>
      </c>
      <c r="E12583" s="288">
        <v>5138.9122699999998</v>
      </c>
      <c r="F12583" s="288">
        <v>270.34303330000057</v>
      </c>
      <c r="G12583" s="289">
        <v>55</v>
      </c>
      <c r="H12583" s="290">
        <v>8897.8131557999986</v>
      </c>
      <c r="I12583" s="289">
        <v>0</v>
      </c>
      <c r="J12583" s="214" t="s">
        <v>132</v>
      </c>
      <c r="K12583" s="214"/>
      <c r="L12583" s="214"/>
      <c r="M12583"/>
    </row>
    <row r="12584" spans="1:13" x14ac:dyDescent="0.2">
      <c r="A12584" s="284">
        <v>45450</v>
      </c>
      <c r="B12584" s="285">
        <v>13</v>
      </c>
      <c r="C12584" s="286">
        <v>3591.7167648</v>
      </c>
      <c r="D12584" s="287">
        <v>211.69744850000058</v>
      </c>
      <c r="E12584" s="288">
        <v>5164.9583400000001</v>
      </c>
      <c r="F12584" s="288">
        <v>282.41751289999956</v>
      </c>
      <c r="G12584" s="289">
        <v>56</v>
      </c>
      <c r="H12584" s="290">
        <v>9306.7900661999993</v>
      </c>
      <c r="I12584" s="289">
        <v>0</v>
      </c>
      <c r="J12584" s="214" t="s">
        <v>132</v>
      </c>
      <c r="K12584" s="214"/>
      <c r="L12584" s="214"/>
      <c r="M12584"/>
    </row>
    <row r="12585" spans="1:13" x14ac:dyDescent="0.2">
      <c r="A12585" s="284">
        <v>45450</v>
      </c>
      <c r="B12585" s="285">
        <v>14</v>
      </c>
      <c r="C12585" s="286">
        <v>3973.6672180999994</v>
      </c>
      <c r="D12585" s="287">
        <v>244.56940330000026</v>
      </c>
      <c r="E12585" s="288">
        <v>5255.8422599999994</v>
      </c>
      <c r="F12585" s="288">
        <v>300.43641190000017</v>
      </c>
      <c r="G12585" s="289">
        <v>56</v>
      </c>
      <c r="H12585" s="290">
        <v>9830.515293299999</v>
      </c>
      <c r="I12585" s="289">
        <v>0</v>
      </c>
      <c r="J12585" s="214" t="s">
        <v>132</v>
      </c>
      <c r="K12585" s="214"/>
      <c r="L12585" s="214"/>
      <c r="M12585"/>
    </row>
    <row r="12586" spans="1:13" x14ac:dyDescent="0.2">
      <c r="A12586" s="284">
        <v>45450</v>
      </c>
      <c r="B12586" s="285">
        <v>15</v>
      </c>
      <c r="C12586" s="286">
        <v>4412.2983249000008</v>
      </c>
      <c r="D12586" s="287">
        <v>287.11371679999957</v>
      </c>
      <c r="E12586" s="288">
        <v>5476.0143800000005</v>
      </c>
      <c r="F12586" s="288">
        <v>329.0335572999993</v>
      </c>
      <c r="G12586" s="289">
        <v>57</v>
      </c>
      <c r="H12586" s="290">
        <v>10561.459979000001</v>
      </c>
      <c r="I12586" s="289">
        <v>0</v>
      </c>
      <c r="J12586" s="214" t="s">
        <v>132</v>
      </c>
      <c r="K12586" s="214"/>
      <c r="L12586" s="214"/>
      <c r="M12586"/>
    </row>
    <row r="12587" spans="1:13" x14ac:dyDescent="0.2">
      <c r="A12587" s="284">
        <v>45450</v>
      </c>
      <c r="B12587" s="285">
        <v>16</v>
      </c>
      <c r="C12587" s="286">
        <v>4892.4936405000008</v>
      </c>
      <c r="D12587" s="287">
        <v>335.62727959999933</v>
      </c>
      <c r="E12587" s="288">
        <v>5714.54288</v>
      </c>
      <c r="F12587" s="288">
        <v>366.03115759999946</v>
      </c>
      <c r="G12587" s="289">
        <v>58</v>
      </c>
      <c r="H12587" s="290">
        <v>11366.694957699998</v>
      </c>
      <c r="I12587" s="289">
        <v>0</v>
      </c>
      <c r="J12587" s="214" t="s">
        <v>132</v>
      </c>
      <c r="K12587" s="214"/>
      <c r="L12587" s="214"/>
      <c r="M12587"/>
    </row>
    <row r="12588" spans="1:13" x14ac:dyDescent="0.2">
      <c r="A12588" s="284">
        <v>45450</v>
      </c>
      <c r="B12588" s="285">
        <v>17</v>
      </c>
      <c r="C12588" s="286">
        <v>5373.9689654000003</v>
      </c>
      <c r="D12588" s="287">
        <v>384.05396180000071</v>
      </c>
      <c r="E12588" s="288">
        <v>6248.3215</v>
      </c>
      <c r="F12588" s="288">
        <v>406.02886509999917</v>
      </c>
      <c r="G12588" s="289">
        <v>59</v>
      </c>
      <c r="H12588" s="290">
        <v>12471.373292300001</v>
      </c>
      <c r="I12588" s="289">
        <v>0</v>
      </c>
      <c r="J12588" s="214" t="s">
        <v>132</v>
      </c>
      <c r="K12588" s="214"/>
      <c r="L12588" s="214"/>
      <c r="M12588"/>
    </row>
    <row r="12589" spans="1:13" x14ac:dyDescent="0.2">
      <c r="A12589" s="284">
        <v>45450</v>
      </c>
      <c r="B12589" s="285">
        <v>18</v>
      </c>
      <c r="C12589" s="286">
        <v>5795.3456915999996</v>
      </c>
      <c r="D12589" s="287">
        <v>423.54842410000072</v>
      </c>
      <c r="E12589" s="288">
        <v>6340.9169400000001</v>
      </c>
      <c r="F12589" s="288">
        <v>429.91845530000046</v>
      </c>
      <c r="G12589" s="289">
        <v>56</v>
      </c>
      <c r="H12589" s="290">
        <v>13045.729511000001</v>
      </c>
      <c r="I12589" s="289">
        <v>0</v>
      </c>
      <c r="J12589" s="214" t="s">
        <v>132</v>
      </c>
      <c r="K12589" s="214"/>
      <c r="L12589" s="214"/>
      <c r="M12589"/>
    </row>
    <row r="12590" spans="1:13" x14ac:dyDescent="0.2">
      <c r="A12590" s="284">
        <v>45450</v>
      </c>
      <c r="B12590" s="285">
        <v>19</v>
      </c>
      <c r="C12590" s="286">
        <v>5922.2351931000003</v>
      </c>
      <c r="D12590" s="287">
        <v>427.26190550000007</v>
      </c>
      <c r="E12590" s="288">
        <v>6254.1790700000001</v>
      </c>
      <c r="F12590" s="288">
        <v>428.42145209999944</v>
      </c>
      <c r="G12590" s="289">
        <v>54</v>
      </c>
      <c r="H12590" s="290">
        <v>13086.0976207</v>
      </c>
      <c r="I12590" s="289">
        <v>0</v>
      </c>
      <c r="J12590" s="214" t="s">
        <v>132</v>
      </c>
      <c r="K12590" s="214"/>
      <c r="L12590" s="214"/>
      <c r="M12590"/>
    </row>
    <row r="12591" spans="1:13" x14ac:dyDescent="0.2">
      <c r="A12591" s="284">
        <v>45450</v>
      </c>
      <c r="B12591" s="285">
        <v>20</v>
      </c>
      <c r="C12591" s="286">
        <v>5801.4768367000006</v>
      </c>
      <c r="D12591" s="287">
        <v>408.60689999999943</v>
      </c>
      <c r="E12591" s="288">
        <v>6232.3866699999999</v>
      </c>
      <c r="F12591" s="288">
        <v>420.76009479999993</v>
      </c>
      <c r="G12591" s="289">
        <v>50</v>
      </c>
      <c r="H12591" s="290">
        <v>12913.2305015</v>
      </c>
      <c r="I12591" s="289">
        <v>0</v>
      </c>
      <c r="J12591" s="214" t="s">
        <v>132</v>
      </c>
      <c r="K12591" s="214"/>
      <c r="L12591" s="214"/>
      <c r="M12591"/>
    </row>
    <row r="12592" spans="1:13" x14ac:dyDescent="0.2">
      <c r="A12592" s="284">
        <v>45450</v>
      </c>
      <c r="B12592" s="285">
        <v>21</v>
      </c>
      <c r="C12592" s="286">
        <v>5533.3046076000001</v>
      </c>
      <c r="D12592" s="287">
        <v>376.90552079999958</v>
      </c>
      <c r="E12592" s="288">
        <v>6153.5298499999999</v>
      </c>
      <c r="F12592" s="288">
        <v>400.30158800000027</v>
      </c>
      <c r="G12592" s="289">
        <v>44</v>
      </c>
      <c r="H12592" s="290">
        <v>12508.041566400001</v>
      </c>
      <c r="I12592" s="289">
        <v>0</v>
      </c>
      <c r="J12592" s="214" t="s">
        <v>132</v>
      </c>
      <c r="K12592" s="214"/>
      <c r="L12592" s="214"/>
      <c r="M12592"/>
    </row>
    <row r="12593" spans="1:13" x14ac:dyDescent="0.2">
      <c r="A12593" s="284">
        <v>45450</v>
      </c>
      <c r="B12593" s="285">
        <v>22</v>
      </c>
      <c r="C12593" s="286">
        <v>5070.4409857000001</v>
      </c>
      <c r="D12593" s="287">
        <v>330.38378079999978</v>
      </c>
      <c r="E12593" s="288">
        <v>5700.9099700000006</v>
      </c>
      <c r="F12593" s="288">
        <v>357.24351630000001</v>
      </c>
      <c r="G12593" s="289">
        <v>38</v>
      </c>
      <c r="H12593" s="290">
        <v>11496.9782528</v>
      </c>
      <c r="I12593" s="289">
        <v>0</v>
      </c>
      <c r="J12593" s="214" t="s">
        <v>132</v>
      </c>
      <c r="K12593" s="214"/>
      <c r="L12593" s="214"/>
      <c r="M12593"/>
    </row>
    <row r="12594" spans="1:13" x14ac:dyDescent="0.2">
      <c r="A12594" s="284">
        <v>45450</v>
      </c>
      <c r="B12594" s="285">
        <v>23</v>
      </c>
      <c r="C12594" s="286">
        <v>4607.1779795000002</v>
      </c>
      <c r="D12594" s="287">
        <v>287.12752099999972</v>
      </c>
      <c r="E12594" s="288">
        <v>5274.5467500000004</v>
      </c>
      <c r="F12594" s="288">
        <v>316.2174516999994</v>
      </c>
      <c r="G12594" s="289">
        <v>35</v>
      </c>
      <c r="H12594" s="290">
        <v>10520.069702199999</v>
      </c>
      <c r="I12594" s="289">
        <v>0</v>
      </c>
      <c r="J12594" s="214" t="s">
        <v>132</v>
      </c>
      <c r="K12594" s="214"/>
      <c r="L12594" s="214"/>
      <c r="M12594"/>
    </row>
    <row r="12595" spans="1:13" x14ac:dyDescent="0.2">
      <c r="A12595" s="284">
        <v>45450</v>
      </c>
      <c r="B12595" s="285">
        <v>24</v>
      </c>
      <c r="C12595" s="286">
        <v>4261.7160816000005</v>
      </c>
      <c r="D12595" s="287">
        <v>256.54545220000023</v>
      </c>
      <c r="E12595" s="288">
        <v>5075.7545499999997</v>
      </c>
      <c r="F12595" s="288">
        <v>294.835070000001</v>
      </c>
      <c r="G12595" s="289">
        <v>30</v>
      </c>
      <c r="H12595" s="290">
        <v>9918.8511538000021</v>
      </c>
      <c r="I12595" s="289">
        <v>0</v>
      </c>
      <c r="J12595" s="214" t="s">
        <v>132</v>
      </c>
      <c r="K12595" s="214"/>
      <c r="L12595" s="214"/>
      <c r="M12595"/>
    </row>
    <row r="12596" spans="1:13" x14ac:dyDescent="0.2">
      <c r="A12596" s="284">
        <v>45451</v>
      </c>
      <c r="B12596" s="285">
        <v>1</v>
      </c>
      <c r="C12596" s="286">
        <v>3981.9100165</v>
      </c>
      <c r="D12596" s="287">
        <v>230.28571899999986</v>
      </c>
      <c r="E12596" s="288">
        <v>4813.52297</v>
      </c>
      <c r="F12596" s="288">
        <v>269.03245460000016</v>
      </c>
      <c r="G12596" s="289">
        <v>17</v>
      </c>
      <c r="H12596" s="290">
        <v>9311.7511601000006</v>
      </c>
      <c r="I12596" s="289">
        <v>0</v>
      </c>
      <c r="J12596" s="214" t="s">
        <v>132</v>
      </c>
      <c r="K12596" s="214"/>
      <c r="L12596" s="214"/>
      <c r="M12596"/>
    </row>
    <row r="12597" spans="1:13" x14ac:dyDescent="0.2">
      <c r="A12597" s="284">
        <v>45451</v>
      </c>
      <c r="B12597" s="285">
        <v>2</v>
      </c>
      <c r="C12597" s="286">
        <v>3768.9660752</v>
      </c>
      <c r="D12597" s="287">
        <v>213.11260229999985</v>
      </c>
      <c r="E12597" s="288">
        <v>4602.9828000000007</v>
      </c>
      <c r="F12597" s="288">
        <v>252.01365079999869</v>
      </c>
      <c r="G12597" s="289">
        <v>12</v>
      </c>
      <c r="H12597" s="290">
        <v>8849.0751282999991</v>
      </c>
      <c r="I12597" s="289">
        <v>0</v>
      </c>
      <c r="J12597" s="214" t="s">
        <v>132</v>
      </c>
      <c r="K12597" s="214"/>
      <c r="L12597" s="214"/>
      <c r="M12597"/>
    </row>
    <row r="12598" spans="1:13" x14ac:dyDescent="0.2">
      <c r="A12598" s="284">
        <v>45451</v>
      </c>
      <c r="B12598" s="285">
        <v>3</v>
      </c>
      <c r="C12598" s="286">
        <v>3624.0889806999999</v>
      </c>
      <c r="D12598" s="287">
        <v>201.33512079999997</v>
      </c>
      <c r="E12598" s="288">
        <v>4468.7913600000002</v>
      </c>
      <c r="F12598" s="288">
        <v>240.42073170000003</v>
      </c>
      <c r="G12598" s="289">
        <v>12</v>
      </c>
      <c r="H12598" s="290">
        <v>8546.6361932</v>
      </c>
      <c r="I12598" s="289">
        <v>0</v>
      </c>
      <c r="J12598" s="214" t="s">
        <v>132</v>
      </c>
      <c r="K12598" s="214"/>
      <c r="L12598" s="214"/>
      <c r="M12598"/>
    </row>
    <row r="12599" spans="1:13" x14ac:dyDescent="0.2">
      <c r="A12599" s="284">
        <v>45451</v>
      </c>
      <c r="B12599" s="285">
        <v>4</v>
      </c>
      <c r="C12599" s="286">
        <v>3546.9033131000001</v>
      </c>
      <c r="D12599" s="287">
        <v>195.04938389999995</v>
      </c>
      <c r="E12599" s="288">
        <v>4390.5557499999995</v>
      </c>
      <c r="F12599" s="288">
        <v>233.1832059999997</v>
      </c>
      <c r="G12599" s="289">
        <v>13</v>
      </c>
      <c r="H12599" s="290">
        <v>8378.6916529999999</v>
      </c>
      <c r="I12599" s="289">
        <v>0</v>
      </c>
      <c r="J12599" s="214" t="s">
        <v>132</v>
      </c>
      <c r="K12599" s="214"/>
      <c r="L12599" s="214"/>
      <c r="M12599"/>
    </row>
    <row r="12600" spans="1:13" x14ac:dyDescent="0.2">
      <c r="A12600" s="284">
        <v>45451</v>
      </c>
      <c r="B12600" s="285">
        <v>5</v>
      </c>
      <c r="C12600" s="286">
        <v>3531.9571142</v>
      </c>
      <c r="D12600" s="287">
        <v>193.89136229999974</v>
      </c>
      <c r="E12600" s="288">
        <v>4400.1077399999995</v>
      </c>
      <c r="F12600" s="288">
        <v>233.99689350000062</v>
      </c>
      <c r="G12600" s="289">
        <v>21</v>
      </c>
      <c r="H12600" s="290">
        <v>8380.9531099999986</v>
      </c>
      <c r="I12600" s="289">
        <v>0</v>
      </c>
      <c r="J12600" s="214" t="s">
        <v>132</v>
      </c>
      <c r="K12600" s="214"/>
      <c r="L12600" s="214"/>
      <c r="M12600"/>
    </row>
    <row r="12601" spans="1:13" x14ac:dyDescent="0.2">
      <c r="A12601" s="284">
        <v>45451</v>
      </c>
      <c r="B12601" s="285">
        <v>6</v>
      </c>
      <c r="C12601" s="286">
        <v>3407.5695697000001</v>
      </c>
      <c r="D12601" s="287">
        <v>187.59836559999974</v>
      </c>
      <c r="E12601" s="288">
        <v>4643.7048999999997</v>
      </c>
      <c r="F12601" s="288">
        <v>236.74603810000008</v>
      </c>
      <c r="G12601" s="289">
        <v>40</v>
      </c>
      <c r="H12601" s="290">
        <v>8515.6188734000007</v>
      </c>
      <c r="I12601" s="289">
        <v>0</v>
      </c>
      <c r="J12601" s="214" t="s">
        <v>132</v>
      </c>
      <c r="K12601" s="214"/>
      <c r="L12601" s="214"/>
      <c r="M12601"/>
    </row>
    <row r="12602" spans="1:13" x14ac:dyDescent="0.2">
      <c r="A12602" s="284">
        <v>45451</v>
      </c>
      <c r="B12602" s="285">
        <v>7</v>
      </c>
      <c r="C12602" s="286">
        <v>3095.3138555</v>
      </c>
      <c r="D12602" s="287">
        <v>170.50461579999984</v>
      </c>
      <c r="E12602" s="288">
        <v>5025.5179500000004</v>
      </c>
      <c r="F12602" s="288">
        <v>242.73621039999944</v>
      </c>
      <c r="G12602" s="289">
        <v>44</v>
      </c>
      <c r="H12602" s="290">
        <v>8578.0726317000008</v>
      </c>
      <c r="I12602" s="289">
        <v>0</v>
      </c>
      <c r="J12602" s="214" t="s">
        <v>132</v>
      </c>
      <c r="K12602" s="214"/>
      <c r="L12602" s="214"/>
      <c r="M12602"/>
    </row>
    <row r="12603" spans="1:13" x14ac:dyDescent="0.2">
      <c r="A12603" s="284">
        <v>45451</v>
      </c>
      <c r="B12603" s="285">
        <v>8</v>
      </c>
      <c r="C12603" s="286">
        <v>2660.7554278999996</v>
      </c>
      <c r="D12603" s="287">
        <v>143.2290866000003</v>
      </c>
      <c r="E12603" s="288">
        <v>4913.7584199999992</v>
      </c>
      <c r="F12603" s="288">
        <v>237.46261350000077</v>
      </c>
      <c r="G12603" s="289">
        <v>43</v>
      </c>
      <c r="H12603" s="290">
        <v>7998.2055479999999</v>
      </c>
      <c r="I12603" s="289">
        <v>0</v>
      </c>
      <c r="J12603" s="214" t="s">
        <v>132</v>
      </c>
      <c r="K12603" s="214"/>
      <c r="L12603" s="214"/>
      <c r="M12603"/>
    </row>
    <row r="12604" spans="1:13" x14ac:dyDescent="0.2">
      <c r="A12604" s="284">
        <v>45451</v>
      </c>
      <c r="B12604" s="285">
        <v>9</v>
      </c>
      <c r="C12604" s="286">
        <v>2242.3391742000003</v>
      </c>
      <c r="D12604" s="287">
        <v>115.66671219999972</v>
      </c>
      <c r="E12604" s="288">
        <v>4701.0959800000001</v>
      </c>
      <c r="F12604" s="288">
        <v>224.78264180000042</v>
      </c>
      <c r="G12604" s="289">
        <v>43</v>
      </c>
      <c r="H12604" s="290">
        <v>7326.8845082000007</v>
      </c>
      <c r="I12604" s="289">
        <v>0</v>
      </c>
      <c r="J12604" s="214" t="s">
        <v>132</v>
      </c>
      <c r="K12604" s="214"/>
      <c r="L12604" s="214"/>
      <c r="M12604"/>
    </row>
    <row r="12605" spans="1:13" x14ac:dyDescent="0.2">
      <c r="A12605" s="284">
        <v>45451</v>
      </c>
      <c r="B12605" s="285">
        <v>10</v>
      </c>
      <c r="C12605" s="286">
        <v>1934.9105968999997</v>
      </c>
      <c r="D12605" s="287">
        <v>96.407842400000192</v>
      </c>
      <c r="E12605" s="288">
        <v>4569.4554700000008</v>
      </c>
      <c r="F12605" s="288">
        <v>212.43813229999978</v>
      </c>
      <c r="G12605" s="289">
        <v>45</v>
      </c>
      <c r="H12605" s="290">
        <v>6858.2120416000007</v>
      </c>
      <c r="I12605" s="289">
        <v>0</v>
      </c>
      <c r="J12605" s="214" t="s">
        <v>132</v>
      </c>
      <c r="K12605" s="214"/>
      <c r="L12605" s="214"/>
      <c r="M12605"/>
    </row>
    <row r="12606" spans="1:13" x14ac:dyDescent="0.2">
      <c r="A12606" s="284">
        <v>45451</v>
      </c>
      <c r="B12606" s="285">
        <v>11</v>
      </c>
      <c r="C12606" s="286">
        <v>1827.9900127000001</v>
      </c>
      <c r="D12606" s="287">
        <v>89.577289099999632</v>
      </c>
      <c r="E12606" s="288">
        <v>4575.9461499999998</v>
      </c>
      <c r="F12606" s="288">
        <v>203.48853919999965</v>
      </c>
      <c r="G12606" s="289">
        <v>43</v>
      </c>
      <c r="H12606" s="290">
        <v>6740.0019909999992</v>
      </c>
      <c r="I12606" s="289">
        <v>0</v>
      </c>
      <c r="J12606" s="214" t="s">
        <v>132</v>
      </c>
      <c r="K12606" s="214"/>
      <c r="L12606" s="214"/>
      <c r="M12606"/>
    </row>
    <row r="12607" spans="1:13" x14ac:dyDescent="0.2">
      <c r="A12607" s="284">
        <v>45451</v>
      </c>
      <c r="B12607" s="285">
        <v>12</v>
      </c>
      <c r="C12607" s="286">
        <v>1963.0892076999999</v>
      </c>
      <c r="D12607" s="287">
        <v>98.133089399999733</v>
      </c>
      <c r="E12607" s="288">
        <v>4522.5231000000003</v>
      </c>
      <c r="F12607" s="288">
        <v>202.19637439999951</v>
      </c>
      <c r="G12607" s="289">
        <v>45</v>
      </c>
      <c r="H12607" s="290">
        <v>6830.941771499999</v>
      </c>
      <c r="I12607" s="289">
        <v>0</v>
      </c>
      <c r="J12607" s="214" t="s">
        <v>132</v>
      </c>
      <c r="K12607" s="214"/>
      <c r="L12607" s="214"/>
      <c r="M12607"/>
    </row>
    <row r="12608" spans="1:13" x14ac:dyDescent="0.2">
      <c r="A12608" s="284">
        <v>45451</v>
      </c>
      <c r="B12608" s="285">
        <v>13</v>
      </c>
      <c r="C12608" s="286">
        <v>2279.2391367</v>
      </c>
      <c r="D12608" s="287">
        <v>118.39696340000009</v>
      </c>
      <c r="E12608" s="288">
        <v>4492.23693</v>
      </c>
      <c r="F12608" s="288">
        <v>205.65081960000043</v>
      </c>
      <c r="G12608" s="289">
        <v>46</v>
      </c>
      <c r="H12608" s="290">
        <v>7141.5238497</v>
      </c>
      <c r="I12608" s="289">
        <v>0</v>
      </c>
      <c r="J12608" s="214" t="s">
        <v>132</v>
      </c>
      <c r="K12608" s="214"/>
      <c r="L12608" s="214"/>
      <c r="M12608"/>
    </row>
    <row r="12609" spans="1:13" x14ac:dyDescent="0.2">
      <c r="A12609" s="284">
        <v>45451</v>
      </c>
      <c r="B12609" s="285">
        <v>14</v>
      </c>
      <c r="C12609" s="286">
        <v>2754.5563187999996</v>
      </c>
      <c r="D12609" s="287">
        <v>149.29604139999978</v>
      </c>
      <c r="E12609" s="288">
        <v>4375.9035600000007</v>
      </c>
      <c r="F12609" s="288">
        <v>212.10704669999996</v>
      </c>
      <c r="G12609" s="289">
        <v>46</v>
      </c>
      <c r="H12609" s="290">
        <v>7537.8629669000002</v>
      </c>
      <c r="I12609" s="289">
        <v>0</v>
      </c>
      <c r="J12609" s="214" t="s">
        <v>132</v>
      </c>
      <c r="K12609" s="214"/>
      <c r="L12609" s="214"/>
      <c r="M12609"/>
    </row>
    <row r="12610" spans="1:13" x14ac:dyDescent="0.2">
      <c r="A12610" s="284">
        <v>45451</v>
      </c>
      <c r="B12610" s="285">
        <v>15</v>
      </c>
      <c r="C12610" s="286">
        <v>3102.3267417000006</v>
      </c>
      <c r="D12610" s="287">
        <v>176.59197019999988</v>
      </c>
      <c r="E12610" s="288">
        <v>4601.9118200000003</v>
      </c>
      <c r="F12610" s="288">
        <v>220.7150275999993</v>
      </c>
      <c r="G12610" s="289">
        <v>45</v>
      </c>
      <c r="H12610" s="290">
        <v>8146.5455595000003</v>
      </c>
      <c r="I12610" s="289">
        <v>0</v>
      </c>
      <c r="J12610" s="214" t="s">
        <v>132</v>
      </c>
      <c r="K12610" s="214"/>
      <c r="L12610" s="214"/>
      <c r="M12610"/>
    </row>
    <row r="12611" spans="1:13" x14ac:dyDescent="0.2">
      <c r="A12611" s="284">
        <v>45451</v>
      </c>
      <c r="B12611" s="285">
        <v>16</v>
      </c>
      <c r="C12611" s="286">
        <v>3626.3548661000004</v>
      </c>
      <c r="D12611" s="287">
        <v>217.83250199999975</v>
      </c>
      <c r="E12611" s="288">
        <v>4870.8319200000005</v>
      </c>
      <c r="F12611" s="288">
        <v>253.22642149999956</v>
      </c>
      <c r="G12611" s="289">
        <v>47</v>
      </c>
      <c r="H12611" s="290">
        <v>9015.2457095999998</v>
      </c>
      <c r="I12611" s="289">
        <v>0</v>
      </c>
      <c r="J12611" s="214" t="s">
        <v>132</v>
      </c>
      <c r="K12611" s="214"/>
      <c r="L12611" s="214"/>
      <c r="M12611"/>
    </row>
    <row r="12612" spans="1:13" x14ac:dyDescent="0.2">
      <c r="A12612" s="284">
        <v>45451</v>
      </c>
      <c r="B12612" s="285">
        <v>17</v>
      </c>
      <c r="C12612" s="286">
        <v>4181.2704875999998</v>
      </c>
      <c r="D12612" s="287">
        <v>264.32393450000041</v>
      </c>
      <c r="E12612" s="288">
        <v>5386.5453699999998</v>
      </c>
      <c r="F12612" s="288">
        <v>299.67443600000024</v>
      </c>
      <c r="G12612" s="289">
        <v>46</v>
      </c>
      <c r="H12612" s="290">
        <v>10177.8142281</v>
      </c>
      <c r="I12612" s="289">
        <v>0</v>
      </c>
      <c r="J12612" s="214" t="s">
        <v>132</v>
      </c>
      <c r="K12612" s="214"/>
      <c r="L12612" s="214"/>
      <c r="M12612"/>
    </row>
    <row r="12613" spans="1:13" x14ac:dyDescent="0.2">
      <c r="A12613" s="284">
        <v>45451</v>
      </c>
      <c r="B12613" s="285">
        <v>18</v>
      </c>
      <c r="C12613" s="286">
        <v>4689.3592588000001</v>
      </c>
      <c r="D12613" s="287">
        <v>308.86619559999991</v>
      </c>
      <c r="E12613" s="288">
        <v>5774.1031499999999</v>
      </c>
      <c r="F12613" s="288">
        <v>340.81846519999999</v>
      </c>
      <c r="G12613" s="289">
        <v>46</v>
      </c>
      <c r="H12613" s="290">
        <v>11159.1470696</v>
      </c>
      <c r="I12613" s="289">
        <v>0</v>
      </c>
      <c r="J12613" s="214" t="s">
        <v>132</v>
      </c>
      <c r="K12613" s="214"/>
      <c r="L12613" s="214"/>
      <c r="M12613"/>
    </row>
    <row r="12614" spans="1:13" x14ac:dyDescent="0.2">
      <c r="A12614" s="284">
        <v>45451</v>
      </c>
      <c r="B12614" s="285">
        <v>19</v>
      </c>
      <c r="C12614" s="286">
        <v>4962.9712823999998</v>
      </c>
      <c r="D12614" s="287">
        <v>328.10551269999962</v>
      </c>
      <c r="E12614" s="288">
        <v>5854.2910700000002</v>
      </c>
      <c r="F12614" s="288">
        <v>357.05322269999942</v>
      </c>
      <c r="G12614" s="289">
        <v>46</v>
      </c>
      <c r="H12614" s="290">
        <v>11548.421087800001</v>
      </c>
      <c r="I12614" s="289">
        <v>0</v>
      </c>
      <c r="J12614" s="214" t="s">
        <v>132</v>
      </c>
      <c r="K12614" s="214"/>
      <c r="L12614" s="214"/>
      <c r="M12614"/>
    </row>
    <row r="12615" spans="1:13" x14ac:dyDescent="0.2">
      <c r="A12615" s="284">
        <v>45451</v>
      </c>
      <c r="B12615" s="285">
        <v>20</v>
      </c>
      <c r="C12615" s="286">
        <v>4965.9117411999996</v>
      </c>
      <c r="D12615" s="287">
        <v>324.68405370000011</v>
      </c>
      <c r="E12615" s="288">
        <v>5961.1123200000002</v>
      </c>
      <c r="F12615" s="288">
        <v>361.93056539999998</v>
      </c>
      <c r="G12615" s="289">
        <v>41</v>
      </c>
      <c r="H12615" s="290">
        <v>11654.6386803</v>
      </c>
      <c r="I12615" s="289">
        <v>0</v>
      </c>
      <c r="J12615" s="214" t="s">
        <v>132</v>
      </c>
      <c r="K12615" s="214"/>
      <c r="L12615" s="214"/>
      <c r="M12615"/>
    </row>
    <row r="12616" spans="1:13" x14ac:dyDescent="0.2">
      <c r="A12616" s="284">
        <v>45451</v>
      </c>
      <c r="B12616" s="285">
        <v>21</v>
      </c>
      <c r="C12616" s="286">
        <v>4785.7940326999997</v>
      </c>
      <c r="D12616" s="287">
        <v>307.06021770000007</v>
      </c>
      <c r="E12616" s="288">
        <v>5897.9428900000003</v>
      </c>
      <c r="F12616" s="288">
        <v>353.39065099999971</v>
      </c>
      <c r="G12616" s="289">
        <v>37</v>
      </c>
      <c r="H12616" s="290">
        <v>11381.1877914</v>
      </c>
      <c r="I12616" s="289">
        <v>0</v>
      </c>
      <c r="J12616" s="214" t="s">
        <v>132</v>
      </c>
      <c r="K12616" s="214"/>
      <c r="L12616" s="214"/>
      <c r="M12616"/>
    </row>
    <row r="12617" spans="1:13" x14ac:dyDescent="0.2">
      <c r="A12617" s="284">
        <v>45451</v>
      </c>
      <c r="B12617" s="285">
        <v>22</v>
      </c>
      <c r="C12617" s="286">
        <v>4428.8349649000002</v>
      </c>
      <c r="D12617" s="287">
        <v>275.14380300000028</v>
      </c>
      <c r="E12617" s="288">
        <v>5565.4323600000007</v>
      </c>
      <c r="F12617" s="288">
        <v>322.98844399999962</v>
      </c>
      <c r="G12617" s="289">
        <v>34</v>
      </c>
      <c r="H12617" s="290">
        <v>10626.399571900001</v>
      </c>
      <c r="I12617" s="289">
        <v>0</v>
      </c>
      <c r="J12617" s="214" t="s">
        <v>132</v>
      </c>
      <c r="K12617" s="214"/>
      <c r="L12617" s="214"/>
      <c r="M12617"/>
    </row>
    <row r="12618" spans="1:13" x14ac:dyDescent="0.2">
      <c r="A12618" s="284">
        <v>45451</v>
      </c>
      <c r="B12618" s="285">
        <v>23</v>
      </c>
      <c r="C12618" s="286">
        <v>4065.1132244</v>
      </c>
      <c r="D12618" s="287">
        <v>243.56750989999958</v>
      </c>
      <c r="E12618" s="288">
        <v>5172.6161700000002</v>
      </c>
      <c r="F12618" s="288">
        <v>290.93032719999974</v>
      </c>
      <c r="G12618" s="289">
        <v>34</v>
      </c>
      <c r="H12618" s="290">
        <v>9806.2272315000009</v>
      </c>
      <c r="I12618" s="289">
        <v>0</v>
      </c>
      <c r="J12618" s="214" t="s">
        <v>132</v>
      </c>
      <c r="K12618" s="214"/>
      <c r="L12618" s="214"/>
      <c r="M12618"/>
    </row>
    <row r="12619" spans="1:13" x14ac:dyDescent="0.2">
      <c r="A12619" s="284">
        <v>45451</v>
      </c>
      <c r="B12619" s="285">
        <v>24</v>
      </c>
      <c r="C12619" s="286">
        <v>3801.2602413999998</v>
      </c>
      <c r="D12619" s="287">
        <v>221.75921599999998</v>
      </c>
      <c r="E12619" s="288">
        <v>4997.6880899999996</v>
      </c>
      <c r="F12619" s="288">
        <v>275.44719210000039</v>
      </c>
      <c r="G12619" s="289">
        <v>30</v>
      </c>
      <c r="H12619" s="290">
        <v>9326.1547394999998</v>
      </c>
      <c r="I12619" s="289">
        <v>0</v>
      </c>
      <c r="J12619" s="214" t="s">
        <v>132</v>
      </c>
      <c r="K12619" s="214"/>
      <c r="L12619" s="214"/>
      <c r="M12619"/>
    </row>
    <row r="12620" spans="1:13" x14ac:dyDescent="0.2">
      <c r="A12620" s="284">
        <v>45452</v>
      </c>
      <c r="B12620" s="285">
        <v>1</v>
      </c>
      <c r="C12620" s="286">
        <v>3569.3310883000004</v>
      </c>
      <c r="D12620" s="287">
        <v>201.65647239999996</v>
      </c>
      <c r="E12620" s="288">
        <v>4737.4811100000006</v>
      </c>
      <c r="F12620" s="288">
        <v>253.45581649999895</v>
      </c>
      <c r="G12620" s="289">
        <v>17</v>
      </c>
      <c r="H12620" s="290">
        <v>8778.9244871999981</v>
      </c>
      <c r="I12620" s="289">
        <v>0</v>
      </c>
      <c r="J12620" s="214" t="s">
        <v>132</v>
      </c>
      <c r="K12620" s="214"/>
      <c r="L12620" s="214"/>
      <c r="M12620"/>
    </row>
    <row r="12621" spans="1:13" x14ac:dyDescent="0.2">
      <c r="A12621" s="284">
        <v>45452</v>
      </c>
      <c r="B12621" s="285">
        <v>2</v>
      </c>
      <c r="C12621" s="286">
        <v>3383.9258244999996</v>
      </c>
      <c r="D12621" s="287">
        <v>186.80348590000003</v>
      </c>
      <c r="E12621" s="288">
        <v>4533.4539999999997</v>
      </c>
      <c r="F12621" s="288">
        <v>237.35087010000007</v>
      </c>
      <c r="G12621" s="289">
        <v>11</v>
      </c>
      <c r="H12621" s="290">
        <v>8352.5341804999989</v>
      </c>
      <c r="I12621" s="289">
        <v>0</v>
      </c>
      <c r="J12621" s="214" t="s">
        <v>132</v>
      </c>
      <c r="K12621" s="214"/>
      <c r="L12621" s="214"/>
      <c r="M12621"/>
    </row>
    <row r="12622" spans="1:13" x14ac:dyDescent="0.2">
      <c r="A12622" s="284">
        <v>45452</v>
      </c>
      <c r="B12622" s="285">
        <v>3</v>
      </c>
      <c r="C12622" s="286">
        <v>3257.2754841999999</v>
      </c>
      <c r="D12622" s="287">
        <v>177.43071560000007</v>
      </c>
      <c r="E12622" s="288">
        <v>4416.0961299999999</v>
      </c>
      <c r="F12622" s="288">
        <v>227.6413292999996</v>
      </c>
      <c r="G12622" s="289">
        <v>11</v>
      </c>
      <c r="H12622" s="290">
        <v>8089.4436590999994</v>
      </c>
      <c r="I12622" s="289">
        <v>0</v>
      </c>
      <c r="J12622" s="214" t="s">
        <v>132</v>
      </c>
      <c r="K12622" s="214"/>
      <c r="L12622" s="214"/>
      <c r="M12622"/>
    </row>
    <row r="12623" spans="1:13" x14ac:dyDescent="0.2">
      <c r="A12623" s="284">
        <v>45452</v>
      </c>
      <c r="B12623" s="285">
        <v>4</v>
      </c>
      <c r="C12623" s="286">
        <v>3180.6121299999995</v>
      </c>
      <c r="D12623" s="287">
        <v>171.80265120000016</v>
      </c>
      <c r="E12623" s="288">
        <v>4339.9743499999995</v>
      </c>
      <c r="F12623" s="288">
        <v>221.10047050000048</v>
      </c>
      <c r="G12623" s="289">
        <v>12</v>
      </c>
      <c r="H12623" s="290">
        <v>7925.4896017000001</v>
      </c>
      <c r="I12623" s="289">
        <v>0</v>
      </c>
      <c r="J12623" s="214" t="s">
        <v>132</v>
      </c>
      <c r="K12623" s="214"/>
      <c r="L12623" s="214"/>
      <c r="M12623"/>
    </row>
    <row r="12624" spans="1:13" x14ac:dyDescent="0.2">
      <c r="A12624" s="284">
        <v>45452</v>
      </c>
      <c r="B12624" s="285">
        <v>5</v>
      </c>
      <c r="C12624" s="286">
        <v>3168.0711759999999</v>
      </c>
      <c r="D12624" s="287">
        <v>169.95056070000001</v>
      </c>
      <c r="E12624" s="288">
        <v>4330.2497299999995</v>
      </c>
      <c r="F12624" s="288">
        <v>220.64566420000028</v>
      </c>
      <c r="G12624" s="289">
        <v>12</v>
      </c>
      <c r="H12624" s="290">
        <v>7900.9171309000003</v>
      </c>
      <c r="I12624" s="289">
        <v>0</v>
      </c>
      <c r="J12624" s="214" t="s">
        <v>132</v>
      </c>
      <c r="K12624" s="214"/>
      <c r="L12624" s="214"/>
      <c r="M12624"/>
    </row>
    <row r="12625" spans="1:13" x14ac:dyDescent="0.2">
      <c r="A12625" s="284">
        <v>45452</v>
      </c>
      <c r="B12625" s="285">
        <v>6</v>
      </c>
      <c r="C12625" s="286">
        <v>2987.8302447000001</v>
      </c>
      <c r="D12625" s="287">
        <v>159.84829550000003</v>
      </c>
      <c r="E12625" s="288">
        <v>4614.8702400000002</v>
      </c>
      <c r="F12625" s="288">
        <v>218.64294619999964</v>
      </c>
      <c r="G12625" s="289">
        <v>12</v>
      </c>
      <c r="H12625" s="290">
        <v>7993.1917264000003</v>
      </c>
      <c r="I12625" s="289">
        <v>0</v>
      </c>
      <c r="J12625" s="214" t="s">
        <v>132</v>
      </c>
      <c r="K12625" s="214"/>
      <c r="L12625" s="214"/>
      <c r="M12625"/>
    </row>
    <row r="12626" spans="1:13" x14ac:dyDescent="0.2">
      <c r="A12626" s="284">
        <v>45452</v>
      </c>
      <c r="B12626" s="285">
        <v>7</v>
      </c>
      <c r="C12626" s="286">
        <v>2603.2760088000005</v>
      </c>
      <c r="D12626" s="287">
        <v>138.08511049999984</v>
      </c>
      <c r="E12626" s="288">
        <v>4630.1949599999998</v>
      </c>
      <c r="F12626" s="288">
        <v>219.38343720000012</v>
      </c>
      <c r="G12626" s="289">
        <v>21</v>
      </c>
      <c r="H12626" s="290">
        <v>7611.9395165000005</v>
      </c>
      <c r="I12626" s="289">
        <v>0</v>
      </c>
      <c r="J12626" s="214" t="s">
        <v>132</v>
      </c>
      <c r="K12626" s="214"/>
      <c r="L12626" s="214"/>
      <c r="M12626"/>
    </row>
    <row r="12627" spans="1:13" x14ac:dyDescent="0.2">
      <c r="A12627" s="284">
        <v>45452</v>
      </c>
      <c r="B12627" s="285">
        <v>8</v>
      </c>
      <c r="C12627" s="286">
        <v>2107.9744344999999</v>
      </c>
      <c r="D12627" s="287">
        <v>107.99570379999972</v>
      </c>
      <c r="E12627" s="288">
        <v>4551.0558799999999</v>
      </c>
      <c r="F12627" s="288">
        <v>210.79689280000002</v>
      </c>
      <c r="G12627" s="289">
        <v>40</v>
      </c>
      <c r="H12627" s="290">
        <v>7017.8229110999991</v>
      </c>
      <c r="I12627" s="289">
        <v>0</v>
      </c>
      <c r="J12627" s="214" t="s">
        <v>132</v>
      </c>
      <c r="K12627" s="214"/>
      <c r="L12627" s="214"/>
      <c r="M12627"/>
    </row>
    <row r="12628" spans="1:13" x14ac:dyDescent="0.2">
      <c r="A12628" s="284">
        <v>45452</v>
      </c>
      <c r="B12628" s="285">
        <v>9</v>
      </c>
      <c r="C12628" s="286">
        <v>1657.9070479000002</v>
      </c>
      <c r="D12628" s="287">
        <v>79.806819900000164</v>
      </c>
      <c r="E12628" s="288">
        <v>4146.5738300000003</v>
      </c>
      <c r="F12628" s="288">
        <v>195.14764999999989</v>
      </c>
      <c r="G12628" s="289">
        <v>43</v>
      </c>
      <c r="H12628" s="290">
        <v>6122.4353478000003</v>
      </c>
      <c r="I12628" s="289">
        <v>0</v>
      </c>
      <c r="J12628" s="214" t="s">
        <v>132</v>
      </c>
      <c r="K12628" s="214"/>
      <c r="L12628" s="214"/>
      <c r="M12628"/>
    </row>
    <row r="12629" spans="1:13" x14ac:dyDescent="0.2">
      <c r="A12629" s="284">
        <v>45452</v>
      </c>
      <c r="B12629" s="285">
        <v>10</v>
      </c>
      <c r="C12629" s="286">
        <v>1325.8744497999999</v>
      </c>
      <c r="D12629" s="287">
        <v>58.916475200000207</v>
      </c>
      <c r="E12629" s="288">
        <v>4049.1804299999994</v>
      </c>
      <c r="F12629" s="288">
        <v>180.25210580000112</v>
      </c>
      <c r="G12629" s="289">
        <v>42</v>
      </c>
      <c r="H12629" s="290">
        <v>5656.2234608000008</v>
      </c>
      <c r="I12629" s="289">
        <v>0</v>
      </c>
      <c r="J12629" s="214" t="s">
        <v>132</v>
      </c>
      <c r="K12629" s="214"/>
      <c r="L12629" s="214"/>
      <c r="M12629"/>
    </row>
    <row r="12630" spans="1:13" x14ac:dyDescent="0.2">
      <c r="A12630" s="284">
        <v>45452</v>
      </c>
      <c r="B12630" s="285">
        <v>11</v>
      </c>
      <c r="C12630" s="286">
        <v>1166.2492356999996</v>
      </c>
      <c r="D12630" s="287">
        <v>48.688152800000353</v>
      </c>
      <c r="E12630" s="288">
        <v>3889.4999800000005</v>
      </c>
      <c r="F12630" s="288">
        <v>170.42338239999935</v>
      </c>
      <c r="G12630" s="289">
        <v>42</v>
      </c>
      <c r="H12630" s="290">
        <v>5316.8607509000003</v>
      </c>
      <c r="I12630" s="289">
        <v>0</v>
      </c>
      <c r="J12630" s="214" t="s">
        <v>132</v>
      </c>
      <c r="K12630" s="214"/>
      <c r="L12630" s="214"/>
      <c r="M12630"/>
    </row>
    <row r="12631" spans="1:13" x14ac:dyDescent="0.2">
      <c r="A12631" s="284">
        <v>45452</v>
      </c>
      <c r="B12631" s="285">
        <v>12</v>
      </c>
      <c r="C12631" s="286">
        <v>1211.8265202000002</v>
      </c>
      <c r="D12631" s="287">
        <v>51.43376570000018</v>
      </c>
      <c r="E12631" s="288">
        <v>3799.93649</v>
      </c>
      <c r="F12631" s="288">
        <v>165.80985659999988</v>
      </c>
      <c r="G12631" s="289">
        <v>44</v>
      </c>
      <c r="H12631" s="290">
        <v>5273.0066324999998</v>
      </c>
      <c r="I12631" s="289">
        <v>0</v>
      </c>
      <c r="J12631" s="214" t="s">
        <v>132</v>
      </c>
      <c r="K12631" s="214"/>
      <c r="L12631" s="214"/>
      <c r="M12631"/>
    </row>
    <row r="12632" spans="1:13" x14ac:dyDescent="0.2">
      <c r="A12632" s="284">
        <v>45452</v>
      </c>
      <c r="B12632" s="285">
        <v>13</v>
      </c>
      <c r="C12632" s="286">
        <v>1441.8733907000001</v>
      </c>
      <c r="D12632" s="287">
        <v>65.633914799999644</v>
      </c>
      <c r="E12632" s="288">
        <v>3821.8092800000004</v>
      </c>
      <c r="F12632" s="288">
        <v>168.7170159999996</v>
      </c>
      <c r="G12632" s="289">
        <v>44</v>
      </c>
      <c r="H12632" s="290">
        <v>5542.0336015000003</v>
      </c>
      <c r="I12632" s="289">
        <v>0</v>
      </c>
      <c r="J12632" s="214" t="s">
        <v>132</v>
      </c>
      <c r="K12632" s="214"/>
      <c r="L12632" s="214"/>
      <c r="M12632"/>
    </row>
    <row r="12633" spans="1:13" x14ac:dyDescent="0.2">
      <c r="A12633" s="284">
        <v>45452</v>
      </c>
      <c r="B12633" s="285">
        <v>14</v>
      </c>
      <c r="C12633" s="286">
        <v>1846.0332761999998</v>
      </c>
      <c r="D12633" s="287">
        <v>91.23039040000009</v>
      </c>
      <c r="E12633" s="288">
        <v>3837.8345300000001</v>
      </c>
      <c r="F12633" s="288">
        <v>180.21481049999966</v>
      </c>
      <c r="G12633" s="289">
        <v>44</v>
      </c>
      <c r="H12633" s="290">
        <v>5999.3130070999996</v>
      </c>
      <c r="I12633" s="289">
        <v>0</v>
      </c>
      <c r="J12633" s="214" t="s">
        <v>132</v>
      </c>
      <c r="K12633" s="214"/>
      <c r="L12633" s="214"/>
      <c r="M12633"/>
    </row>
    <row r="12634" spans="1:13" x14ac:dyDescent="0.2">
      <c r="A12634" s="284">
        <v>45452</v>
      </c>
      <c r="B12634" s="285">
        <v>15</v>
      </c>
      <c r="C12634" s="286">
        <v>2413.4317547000001</v>
      </c>
      <c r="D12634" s="287">
        <v>129.12976279999961</v>
      </c>
      <c r="E12634" s="288">
        <v>4151.9985800000004</v>
      </c>
      <c r="F12634" s="288">
        <v>201.63594449999891</v>
      </c>
      <c r="G12634" s="289">
        <v>45</v>
      </c>
      <c r="H12634" s="290">
        <v>6941.1960419999987</v>
      </c>
      <c r="I12634" s="289">
        <v>0</v>
      </c>
      <c r="J12634" s="214" t="s">
        <v>132</v>
      </c>
      <c r="K12634" s="214"/>
      <c r="L12634" s="214"/>
      <c r="M12634"/>
    </row>
    <row r="12635" spans="1:13" x14ac:dyDescent="0.2">
      <c r="A12635" s="284">
        <v>45452</v>
      </c>
      <c r="B12635" s="285">
        <v>16</v>
      </c>
      <c r="C12635" s="286">
        <v>3082.0854227999998</v>
      </c>
      <c r="D12635" s="287">
        <v>178.01366439999941</v>
      </c>
      <c r="E12635" s="288">
        <v>4543.4909600000001</v>
      </c>
      <c r="F12635" s="288">
        <v>237.75591280000026</v>
      </c>
      <c r="G12635" s="289">
        <v>46</v>
      </c>
      <c r="H12635" s="290">
        <v>8087.3459599999996</v>
      </c>
      <c r="I12635" s="289">
        <v>0</v>
      </c>
      <c r="J12635" s="214" t="s">
        <v>132</v>
      </c>
      <c r="K12635" s="214"/>
      <c r="L12635" s="214"/>
      <c r="M12635"/>
    </row>
    <row r="12636" spans="1:13" x14ac:dyDescent="0.2">
      <c r="A12636" s="284">
        <v>45452</v>
      </c>
      <c r="B12636" s="285">
        <v>17</v>
      </c>
      <c r="C12636" s="286">
        <v>3815.4093165999998</v>
      </c>
      <c r="D12636" s="287">
        <v>237.41070499999984</v>
      </c>
      <c r="E12636" s="288">
        <v>5195.9946099999997</v>
      </c>
      <c r="F12636" s="288">
        <v>287.62136200000077</v>
      </c>
      <c r="G12636" s="289">
        <v>45</v>
      </c>
      <c r="H12636" s="290">
        <v>9581.4359936000001</v>
      </c>
      <c r="I12636" s="289">
        <v>0</v>
      </c>
      <c r="J12636" s="214" t="s">
        <v>132</v>
      </c>
      <c r="K12636" s="214"/>
      <c r="L12636" s="214"/>
      <c r="M12636"/>
    </row>
    <row r="12637" spans="1:13" x14ac:dyDescent="0.2">
      <c r="A12637" s="284">
        <v>45452</v>
      </c>
      <c r="B12637" s="285">
        <v>18</v>
      </c>
      <c r="C12637" s="286">
        <v>4514.9968429999999</v>
      </c>
      <c r="D12637" s="287">
        <v>293.48452570000046</v>
      </c>
      <c r="E12637" s="288">
        <v>5751.1717899999994</v>
      </c>
      <c r="F12637" s="288">
        <v>332.2408075000003</v>
      </c>
      <c r="G12637" s="289">
        <v>45</v>
      </c>
      <c r="H12637" s="290">
        <v>10936.893966199999</v>
      </c>
      <c r="I12637" s="289">
        <v>0</v>
      </c>
      <c r="J12637" s="214" t="s">
        <v>132</v>
      </c>
      <c r="K12637" s="214"/>
      <c r="L12637" s="214"/>
      <c r="M12637"/>
    </row>
    <row r="12638" spans="1:13" x14ac:dyDescent="0.2">
      <c r="A12638" s="284">
        <v>45452</v>
      </c>
      <c r="B12638" s="285">
        <v>19</v>
      </c>
      <c r="C12638" s="286">
        <v>4890.2979062000004</v>
      </c>
      <c r="D12638" s="287">
        <v>319.63099060000002</v>
      </c>
      <c r="E12638" s="288">
        <v>5833.7466400000003</v>
      </c>
      <c r="F12638" s="288">
        <v>352.96460559999923</v>
      </c>
      <c r="G12638" s="289">
        <v>41</v>
      </c>
      <c r="H12638" s="290">
        <v>11437.6401424</v>
      </c>
      <c r="I12638" s="289">
        <v>0</v>
      </c>
      <c r="J12638" s="214" t="s">
        <v>132</v>
      </c>
      <c r="K12638" s="214"/>
      <c r="L12638" s="214"/>
      <c r="M12638"/>
    </row>
    <row r="12639" spans="1:13" x14ac:dyDescent="0.2">
      <c r="A12639" s="284">
        <v>45452</v>
      </c>
      <c r="B12639" s="285">
        <v>20</v>
      </c>
      <c r="C12639" s="286">
        <v>4903.2709383000001</v>
      </c>
      <c r="D12639" s="287">
        <v>318.40391079999961</v>
      </c>
      <c r="E12639" s="288">
        <v>5955.3111799999997</v>
      </c>
      <c r="F12639" s="288">
        <v>360.78540229999999</v>
      </c>
      <c r="G12639" s="289">
        <v>41</v>
      </c>
      <c r="H12639" s="290">
        <v>11578.7714314</v>
      </c>
      <c r="I12639" s="289">
        <v>0</v>
      </c>
      <c r="J12639" s="214" t="s">
        <v>132</v>
      </c>
      <c r="K12639" s="214"/>
      <c r="L12639" s="214"/>
      <c r="M12639"/>
    </row>
    <row r="12640" spans="1:13" x14ac:dyDescent="0.2">
      <c r="A12640" s="284">
        <v>45452</v>
      </c>
      <c r="B12640" s="285">
        <v>21</v>
      </c>
      <c r="C12640" s="286">
        <v>4741.2363972000003</v>
      </c>
      <c r="D12640" s="287">
        <v>302.21736910000027</v>
      </c>
      <c r="E12640" s="288">
        <v>5906.9908999999998</v>
      </c>
      <c r="F12640" s="288">
        <v>352.30379470000025</v>
      </c>
      <c r="G12640" s="289">
        <v>37</v>
      </c>
      <c r="H12640" s="290">
        <v>11339.748461000003</v>
      </c>
      <c r="I12640" s="289">
        <v>0</v>
      </c>
      <c r="J12640" s="214" t="s">
        <v>132</v>
      </c>
      <c r="K12640" s="214"/>
      <c r="L12640" s="214"/>
      <c r="M12640"/>
    </row>
    <row r="12641" spans="1:13" x14ac:dyDescent="0.2">
      <c r="A12641" s="284">
        <v>45452</v>
      </c>
      <c r="B12641" s="285">
        <v>22</v>
      </c>
      <c r="C12641" s="286">
        <v>4340.5025723000008</v>
      </c>
      <c r="D12641" s="287">
        <v>266.11808579999968</v>
      </c>
      <c r="E12641" s="288">
        <v>5518.9119200000005</v>
      </c>
      <c r="F12641" s="288">
        <v>317.27460919999976</v>
      </c>
      <c r="G12641" s="289">
        <v>34</v>
      </c>
      <c r="H12641" s="290">
        <v>10476.807187300001</v>
      </c>
      <c r="I12641" s="289">
        <v>0</v>
      </c>
      <c r="J12641" s="214" t="s">
        <v>132</v>
      </c>
      <c r="K12641" s="214"/>
      <c r="L12641" s="214"/>
      <c r="M12641"/>
    </row>
    <row r="12642" spans="1:13" x14ac:dyDescent="0.2">
      <c r="A12642" s="284">
        <v>45452</v>
      </c>
      <c r="B12642" s="285">
        <v>23</v>
      </c>
      <c r="C12642" s="286">
        <v>3914.9715754000003</v>
      </c>
      <c r="D12642" s="287">
        <v>230.16266090000008</v>
      </c>
      <c r="E12642" s="288">
        <v>5101.1329800000003</v>
      </c>
      <c r="F12642" s="288">
        <v>281.70559419999972</v>
      </c>
      <c r="G12642" s="289">
        <v>34</v>
      </c>
      <c r="H12642" s="290">
        <v>9561.9728104999995</v>
      </c>
      <c r="I12642" s="289">
        <v>0</v>
      </c>
      <c r="J12642" s="214" t="s">
        <v>132</v>
      </c>
      <c r="K12642" s="214"/>
      <c r="L12642" s="214"/>
      <c r="M12642"/>
    </row>
    <row r="12643" spans="1:13" x14ac:dyDescent="0.2">
      <c r="A12643" s="284">
        <v>45452</v>
      </c>
      <c r="B12643" s="285">
        <v>24</v>
      </c>
      <c r="C12643" s="286">
        <v>3624.3380829000002</v>
      </c>
      <c r="D12643" s="287">
        <v>204.2848808000002</v>
      </c>
      <c r="E12643" s="288">
        <v>4914.4119600000004</v>
      </c>
      <c r="F12643" s="288">
        <v>262.46321609999995</v>
      </c>
      <c r="G12643" s="289">
        <v>30</v>
      </c>
      <c r="H12643" s="290">
        <v>9035.4981398000018</v>
      </c>
      <c r="I12643" s="289">
        <v>0</v>
      </c>
      <c r="J12643" s="214" t="s">
        <v>132</v>
      </c>
      <c r="K12643" s="214"/>
      <c r="L12643" s="214"/>
      <c r="M12643"/>
    </row>
    <row r="12644" spans="1:13" x14ac:dyDescent="0.2">
      <c r="A12644" s="284">
        <v>45453</v>
      </c>
      <c r="B12644" s="285">
        <v>1</v>
      </c>
      <c r="C12644" s="286">
        <v>3397.0406750000002</v>
      </c>
      <c r="D12644" s="287">
        <v>186.75368389999963</v>
      </c>
      <c r="E12644" s="288">
        <v>4687.7698899999996</v>
      </c>
      <c r="F12644" s="288">
        <v>244.07292240000061</v>
      </c>
      <c r="G12644" s="289">
        <v>17</v>
      </c>
      <c r="H12644" s="290">
        <v>8532.637171299999</v>
      </c>
      <c r="I12644" s="289">
        <v>0</v>
      </c>
      <c r="J12644" s="214" t="s">
        <v>132</v>
      </c>
      <c r="K12644" s="214"/>
      <c r="L12644" s="214"/>
      <c r="M12644"/>
    </row>
    <row r="12645" spans="1:13" x14ac:dyDescent="0.2">
      <c r="A12645" s="284">
        <v>45453</v>
      </c>
      <c r="B12645" s="285">
        <v>2</v>
      </c>
      <c r="C12645" s="286">
        <v>3236.5705656999999</v>
      </c>
      <c r="D12645" s="287">
        <v>175.39834840000023</v>
      </c>
      <c r="E12645" s="288">
        <v>4531.2181399999999</v>
      </c>
      <c r="F12645" s="288">
        <v>232.42985469999985</v>
      </c>
      <c r="G12645" s="289">
        <v>11</v>
      </c>
      <c r="H12645" s="290">
        <v>8186.6169087999997</v>
      </c>
      <c r="I12645" s="289">
        <v>0</v>
      </c>
      <c r="J12645" s="214" t="s">
        <v>132</v>
      </c>
      <c r="K12645" s="214"/>
      <c r="L12645" s="214"/>
      <c r="M12645"/>
    </row>
    <row r="12646" spans="1:13" x14ac:dyDescent="0.2">
      <c r="A12646" s="284">
        <v>45453</v>
      </c>
      <c r="B12646" s="285">
        <v>3</v>
      </c>
      <c r="C12646" s="286">
        <v>3147.5530724999999</v>
      </c>
      <c r="D12646" s="287">
        <v>169.34256050000008</v>
      </c>
      <c r="E12646" s="288">
        <v>4466.73495</v>
      </c>
      <c r="F12646" s="288">
        <v>227.35151020000012</v>
      </c>
      <c r="G12646" s="289">
        <v>11</v>
      </c>
      <c r="H12646" s="290">
        <v>8021.9820932000002</v>
      </c>
      <c r="I12646" s="289">
        <v>0</v>
      </c>
      <c r="J12646" s="214" t="s">
        <v>132</v>
      </c>
      <c r="K12646" s="214"/>
      <c r="L12646" s="214"/>
      <c r="M12646"/>
    </row>
    <row r="12647" spans="1:13" x14ac:dyDescent="0.2">
      <c r="A12647" s="284">
        <v>45453</v>
      </c>
      <c r="B12647" s="285">
        <v>4</v>
      </c>
      <c r="C12647" s="286">
        <v>3149.9003049000003</v>
      </c>
      <c r="D12647" s="287">
        <v>169.52838109999988</v>
      </c>
      <c r="E12647" s="288">
        <v>4506.96976</v>
      </c>
      <c r="F12647" s="288">
        <v>229.36571739999999</v>
      </c>
      <c r="G12647" s="289">
        <v>21</v>
      </c>
      <c r="H12647" s="290">
        <v>8076.7641634000001</v>
      </c>
      <c r="I12647" s="289">
        <v>0</v>
      </c>
      <c r="J12647" s="214" t="s">
        <v>132</v>
      </c>
      <c r="K12647" s="214"/>
      <c r="L12647" s="214"/>
      <c r="M12647"/>
    </row>
    <row r="12648" spans="1:13" x14ac:dyDescent="0.2">
      <c r="A12648" s="284">
        <v>45453</v>
      </c>
      <c r="B12648" s="285">
        <v>5</v>
      </c>
      <c r="C12648" s="286">
        <v>3262.9861808000001</v>
      </c>
      <c r="D12648" s="287">
        <v>177.8975302999998</v>
      </c>
      <c r="E12648" s="288">
        <v>4731.1857600000003</v>
      </c>
      <c r="F12648" s="288">
        <v>242.78685469999982</v>
      </c>
      <c r="G12648" s="289">
        <v>47</v>
      </c>
      <c r="H12648" s="290">
        <v>8461.8563257999995</v>
      </c>
      <c r="I12648" s="289">
        <v>0</v>
      </c>
      <c r="J12648" s="214" t="s">
        <v>132</v>
      </c>
      <c r="K12648" s="214"/>
      <c r="L12648" s="214"/>
      <c r="M12648"/>
    </row>
    <row r="12649" spans="1:13" x14ac:dyDescent="0.2">
      <c r="A12649" s="284">
        <v>45453</v>
      </c>
      <c r="B12649" s="285">
        <v>6</v>
      </c>
      <c r="C12649" s="286">
        <v>3406.2801715999999</v>
      </c>
      <c r="D12649" s="287">
        <v>189.88418030000014</v>
      </c>
      <c r="E12649" s="288">
        <v>5204.4763599999997</v>
      </c>
      <c r="F12649" s="288">
        <v>265.63896029999978</v>
      </c>
      <c r="G12649" s="289">
        <v>54</v>
      </c>
      <c r="H12649" s="290">
        <v>9120.2796721999985</v>
      </c>
      <c r="I12649" s="289">
        <v>0</v>
      </c>
      <c r="J12649" s="214" t="s">
        <v>132</v>
      </c>
      <c r="K12649" s="214"/>
      <c r="L12649" s="214"/>
      <c r="M12649"/>
    </row>
    <row r="12650" spans="1:13" x14ac:dyDescent="0.2">
      <c r="A12650" s="284">
        <v>45453</v>
      </c>
      <c r="B12650" s="285">
        <v>7</v>
      </c>
      <c r="C12650" s="286">
        <v>3292.5138180999998</v>
      </c>
      <c r="D12650" s="287">
        <v>187.00433590000006</v>
      </c>
      <c r="E12650" s="288">
        <v>5533.4194399999997</v>
      </c>
      <c r="F12650" s="288">
        <v>283.9567119000003</v>
      </c>
      <c r="G12650" s="289">
        <v>56</v>
      </c>
      <c r="H12650" s="290">
        <v>9352.8943058999994</v>
      </c>
      <c r="I12650" s="289">
        <v>0</v>
      </c>
      <c r="J12650" s="214" t="s">
        <v>132</v>
      </c>
      <c r="K12650" s="214"/>
      <c r="L12650" s="214"/>
      <c r="M12650"/>
    </row>
    <row r="12651" spans="1:13" x14ac:dyDescent="0.2">
      <c r="A12651" s="284">
        <v>45453</v>
      </c>
      <c r="B12651" s="285">
        <v>8</v>
      </c>
      <c r="C12651" s="286">
        <v>2885.7105097999997</v>
      </c>
      <c r="D12651" s="287">
        <v>160.83976040000022</v>
      </c>
      <c r="E12651" s="288">
        <v>5384.1974300000002</v>
      </c>
      <c r="F12651" s="288">
        <v>280.64692000000014</v>
      </c>
      <c r="G12651" s="289">
        <v>56</v>
      </c>
      <c r="H12651" s="290">
        <v>8767.3946202000006</v>
      </c>
      <c r="I12651" s="289">
        <v>0</v>
      </c>
      <c r="J12651" s="214" t="s">
        <v>132</v>
      </c>
      <c r="K12651" s="214"/>
      <c r="L12651" s="214"/>
      <c r="M12651"/>
    </row>
    <row r="12652" spans="1:13" x14ac:dyDescent="0.2">
      <c r="A12652" s="284">
        <v>45453</v>
      </c>
      <c r="B12652" s="285">
        <v>9</v>
      </c>
      <c r="C12652" s="286">
        <v>2470.8955975999997</v>
      </c>
      <c r="D12652" s="287">
        <v>131.4378270000002</v>
      </c>
      <c r="E12652" s="288">
        <v>5286.6984200000006</v>
      </c>
      <c r="F12652" s="288">
        <v>264.59022169999935</v>
      </c>
      <c r="G12652" s="289">
        <v>54</v>
      </c>
      <c r="H12652" s="290">
        <v>8207.6220662999986</v>
      </c>
      <c r="I12652" s="289">
        <v>0</v>
      </c>
      <c r="J12652" s="214" t="s">
        <v>132</v>
      </c>
      <c r="K12652" s="214"/>
      <c r="L12652" s="214"/>
      <c r="M12652"/>
    </row>
    <row r="12653" spans="1:13" x14ac:dyDescent="0.2">
      <c r="A12653" s="284">
        <v>45453</v>
      </c>
      <c r="B12653" s="285">
        <v>10</v>
      </c>
      <c r="C12653" s="286">
        <v>2203.5635823000002</v>
      </c>
      <c r="D12653" s="287">
        <v>112.03939380000008</v>
      </c>
      <c r="E12653" s="288">
        <v>5143.7924999999996</v>
      </c>
      <c r="F12653" s="288">
        <v>250.47594490000029</v>
      </c>
      <c r="G12653" s="289">
        <v>55</v>
      </c>
      <c r="H12653" s="290">
        <v>7764.8714210000007</v>
      </c>
      <c r="I12653" s="289">
        <v>0</v>
      </c>
      <c r="J12653" s="214" t="s">
        <v>132</v>
      </c>
      <c r="K12653" s="214"/>
      <c r="L12653" s="214"/>
      <c r="M12653"/>
    </row>
    <row r="12654" spans="1:13" x14ac:dyDescent="0.2">
      <c r="A12654" s="284">
        <v>45453</v>
      </c>
      <c r="B12654" s="285">
        <v>11</v>
      </c>
      <c r="C12654" s="286">
        <v>2145.6069830000001</v>
      </c>
      <c r="D12654" s="287">
        <v>106.93981729999965</v>
      </c>
      <c r="E12654" s="288">
        <v>5180.786540000001</v>
      </c>
      <c r="F12654" s="288">
        <v>242.77206889999889</v>
      </c>
      <c r="G12654" s="289">
        <v>55</v>
      </c>
      <c r="H12654" s="290">
        <v>7731.1054091999995</v>
      </c>
      <c r="I12654" s="289">
        <v>0</v>
      </c>
      <c r="J12654" s="214" t="s">
        <v>132</v>
      </c>
      <c r="K12654" s="214"/>
      <c r="L12654" s="214"/>
      <c r="M12654"/>
    </row>
    <row r="12655" spans="1:13" x14ac:dyDescent="0.2">
      <c r="A12655" s="284">
        <v>45453</v>
      </c>
      <c r="B12655" s="285">
        <v>12</v>
      </c>
      <c r="C12655" s="286">
        <v>2288.5828581000001</v>
      </c>
      <c r="D12655" s="287">
        <v>116.06634949999952</v>
      </c>
      <c r="E12655" s="288">
        <v>5120.7398499999999</v>
      </c>
      <c r="F12655" s="288">
        <v>244.32327729999997</v>
      </c>
      <c r="G12655" s="289">
        <v>56</v>
      </c>
      <c r="H12655" s="290">
        <v>7825.7123348999994</v>
      </c>
      <c r="I12655" s="289">
        <v>0</v>
      </c>
      <c r="J12655" s="214" t="s">
        <v>132</v>
      </c>
      <c r="K12655" s="214"/>
      <c r="L12655" s="214"/>
      <c r="M12655"/>
    </row>
    <row r="12656" spans="1:13" x14ac:dyDescent="0.2">
      <c r="A12656" s="284">
        <v>45453</v>
      </c>
      <c r="B12656" s="285">
        <v>13</v>
      </c>
      <c r="C12656" s="286">
        <v>2631.2261440999996</v>
      </c>
      <c r="D12656" s="287">
        <v>139.58264019999973</v>
      </c>
      <c r="E12656" s="288">
        <v>5184.9920899999997</v>
      </c>
      <c r="F12656" s="288">
        <v>256.09367780000048</v>
      </c>
      <c r="G12656" s="289">
        <v>56</v>
      </c>
      <c r="H12656" s="290">
        <v>8267.8945520999987</v>
      </c>
      <c r="I12656" s="289">
        <v>0</v>
      </c>
      <c r="J12656" s="214" t="s">
        <v>132</v>
      </c>
      <c r="K12656" s="214"/>
      <c r="L12656" s="214"/>
      <c r="M12656"/>
    </row>
    <row r="12657" spans="1:13" x14ac:dyDescent="0.2">
      <c r="A12657" s="284">
        <v>45453</v>
      </c>
      <c r="B12657" s="285">
        <v>14</v>
      </c>
      <c r="C12657" s="286">
        <v>3092.1803345999997</v>
      </c>
      <c r="D12657" s="287">
        <v>173.79825959999971</v>
      </c>
      <c r="E12657" s="288">
        <v>5403.6476299999995</v>
      </c>
      <c r="F12657" s="288">
        <v>278.68486090000079</v>
      </c>
      <c r="G12657" s="289">
        <v>57</v>
      </c>
      <c r="H12657" s="290">
        <v>9005.3110851000001</v>
      </c>
      <c r="I12657" s="289">
        <v>0</v>
      </c>
      <c r="J12657" s="214" t="s">
        <v>132</v>
      </c>
      <c r="K12657" s="214"/>
      <c r="L12657" s="214"/>
      <c r="M12657"/>
    </row>
    <row r="12658" spans="1:13" x14ac:dyDescent="0.2">
      <c r="A12658" s="284">
        <v>45453</v>
      </c>
      <c r="B12658" s="285">
        <v>15</v>
      </c>
      <c r="C12658" s="286">
        <v>3672.8337750000001</v>
      </c>
      <c r="D12658" s="287">
        <v>221.60684210000079</v>
      </c>
      <c r="E12658" s="288">
        <v>5771.1403300000002</v>
      </c>
      <c r="F12658" s="288">
        <v>314.22889909999958</v>
      </c>
      <c r="G12658" s="289">
        <v>56</v>
      </c>
      <c r="H12658" s="290">
        <v>10035.809846200002</v>
      </c>
      <c r="I12658" s="289">
        <v>0</v>
      </c>
      <c r="J12658" s="214" t="s">
        <v>132</v>
      </c>
      <c r="K12658" s="214"/>
      <c r="L12658" s="214"/>
      <c r="M12658"/>
    </row>
    <row r="12659" spans="1:13" x14ac:dyDescent="0.2">
      <c r="A12659" s="284">
        <v>45453</v>
      </c>
      <c r="B12659" s="285">
        <v>16</v>
      </c>
      <c r="C12659" s="286">
        <v>4319.624290400001</v>
      </c>
      <c r="D12659" s="287">
        <v>279.1971082999998</v>
      </c>
      <c r="E12659" s="288">
        <v>6168.9387400000005</v>
      </c>
      <c r="F12659" s="288">
        <v>360.21396519999962</v>
      </c>
      <c r="G12659" s="289">
        <v>57</v>
      </c>
      <c r="H12659" s="290">
        <v>11184.9741039</v>
      </c>
      <c r="I12659" s="289">
        <v>0</v>
      </c>
      <c r="J12659" s="214" t="s">
        <v>132</v>
      </c>
      <c r="K12659" s="214"/>
      <c r="L12659" s="214"/>
      <c r="M12659"/>
    </row>
    <row r="12660" spans="1:13" x14ac:dyDescent="0.2">
      <c r="A12660" s="284">
        <v>45453</v>
      </c>
      <c r="B12660" s="285">
        <v>17</v>
      </c>
      <c r="C12660" s="286">
        <v>5027.6319968000007</v>
      </c>
      <c r="D12660" s="287">
        <v>345.76596839999979</v>
      </c>
      <c r="E12660" s="288">
        <v>6713.8223600000001</v>
      </c>
      <c r="F12660" s="288">
        <v>415.55743939999957</v>
      </c>
      <c r="G12660" s="289">
        <v>58</v>
      </c>
      <c r="H12660" s="290">
        <v>12560.7777646</v>
      </c>
      <c r="I12660" s="289">
        <v>0</v>
      </c>
      <c r="J12660" s="214" t="s">
        <v>132</v>
      </c>
      <c r="K12660" s="214"/>
      <c r="L12660" s="214"/>
      <c r="M12660"/>
    </row>
    <row r="12661" spans="1:13" x14ac:dyDescent="0.2">
      <c r="A12661" s="284">
        <v>45453</v>
      </c>
      <c r="B12661" s="285">
        <v>18</v>
      </c>
      <c r="C12661" s="286">
        <v>5689.2150756999999</v>
      </c>
      <c r="D12661" s="287">
        <v>408.98573649999997</v>
      </c>
      <c r="E12661" s="288">
        <v>7026.65967</v>
      </c>
      <c r="F12661" s="288">
        <v>458.14074219999929</v>
      </c>
      <c r="G12661" s="289">
        <v>56</v>
      </c>
      <c r="H12661" s="290">
        <v>13639.001224399999</v>
      </c>
      <c r="I12661" s="289">
        <v>0</v>
      </c>
      <c r="J12661" s="214" t="s">
        <v>132</v>
      </c>
      <c r="K12661" s="214"/>
      <c r="L12661" s="214"/>
      <c r="M12661"/>
    </row>
    <row r="12662" spans="1:13" x14ac:dyDescent="0.2">
      <c r="A12662" s="284">
        <v>45453</v>
      </c>
      <c r="B12662" s="285">
        <v>19</v>
      </c>
      <c r="C12662" s="286">
        <v>6000.6546484</v>
      </c>
      <c r="D12662" s="287">
        <v>431.78239239999988</v>
      </c>
      <c r="E12662" s="288">
        <v>6932.8341</v>
      </c>
      <c r="F12662" s="288">
        <v>463.92747959999997</v>
      </c>
      <c r="G12662" s="289">
        <v>55</v>
      </c>
      <c r="H12662" s="290">
        <v>13884.198620399999</v>
      </c>
      <c r="I12662" s="289">
        <v>0</v>
      </c>
      <c r="J12662" s="214" t="s">
        <v>132</v>
      </c>
      <c r="K12662" s="214"/>
      <c r="L12662" s="214"/>
      <c r="M12662"/>
    </row>
    <row r="12663" spans="1:13" x14ac:dyDescent="0.2">
      <c r="A12663" s="284">
        <v>45453</v>
      </c>
      <c r="B12663" s="285">
        <v>20</v>
      </c>
      <c r="C12663" s="286">
        <v>5966.376784</v>
      </c>
      <c r="D12663" s="287">
        <v>422.71484510000028</v>
      </c>
      <c r="E12663" s="288">
        <v>6698.9700800000001</v>
      </c>
      <c r="F12663" s="288">
        <v>451.2360749999998</v>
      </c>
      <c r="G12663" s="289">
        <v>50</v>
      </c>
      <c r="H12663" s="290">
        <v>13589.297784099999</v>
      </c>
      <c r="I12663" s="289">
        <v>0</v>
      </c>
      <c r="J12663" s="214" t="s">
        <v>132</v>
      </c>
      <c r="K12663" s="214"/>
      <c r="L12663" s="214"/>
      <c r="M12663"/>
    </row>
    <row r="12664" spans="1:13" x14ac:dyDescent="0.2">
      <c r="A12664" s="284">
        <v>45453</v>
      </c>
      <c r="B12664" s="285">
        <v>21</v>
      </c>
      <c r="C12664" s="286">
        <v>5740.8032623999998</v>
      </c>
      <c r="D12664" s="287">
        <v>397.20895970000009</v>
      </c>
      <c r="E12664" s="288">
        <v>6512.98524</v>
      </c>
      <c r="F12664" s="288">
        <v>428.72377309999956</v>
      </c>
      <c r="G12664" s="289">
        <v>44</v>
      </c>
      <c r="H12664" s="290">
        <v>13123.721235199999</v>
      </c>
      <c r="I12664" s="289">
        <v>0</v>
      </c>
      <c r="J12664" s="214" t="s">
        <v>132</v>
      </c>
      <c r="K12664" s="214"/>
      <c r="L12664" s="214"/>
      <c r="M12664"/>
    </row>
    <row r="12665" spans="1:13" x14ac:dyDescent="0.2">
      <c r="A12665" s="284">
        <v>45453</v>
      </c>
      <c r="B12665" s="285">
        <v>22</v>
      </c>
      <c r="C12665" s="286">
        <v>5230.4328581</v>
      </c>
      <c r="D12665" s="287">
        <v>344.7063988999995</v>
      </c>
      <c r="E12665" s="288">
        <v>6136.0275000000001</v>
      </c>
      <c r="F12665" s="288">
        <v>375.18559829999958</v>
      </c>
      <c r="G12665" s="289">
        <v>39</v>
      </c>
      <c r="H12665" s="290">
        <v>12125.352355299998</v>
      </c>
      <c r="I12665" s="289">
        <v>0</v>
      </c>
      <c r="J12665" s="214" t="s">
        <v>132</v>
      </c>
      <c r="K12665" s="214"/>
      <c r="L12665" s="214"/>
      <c r="M12665"/>
    </row>
    <row r="12666" spans="1:13" x14ac:dyDescent="0.2">
      <c r="A12666" s="284">
        <v>45453</v>
      </c>
      <c r="B12666" s="285">
        <v>23</v>
      </c>
      <c r="C12666" s="286">
        <v>4720.6799757999997</v>
      </c>
      <c r="D12666" s="287">
        <v>296.66677019999958</v>
      </c>
      <c r="E12666" s="288">
        <v>5627.0146500000001</v>
      </c>
      <c r="F12666" s="288">
        <v>326.708302</v>
      </c>
      <c r="G12666" s="289">
        <v>35</v>
      </c>
      <c r="H12666" s="290">
        <v>11006.069697999999</v>
      </c>
      <c r="I12666" s="289">
        <v>0</v>
      </c>
      <c r="J12666" s="214" t="s">
        <v>132</v>
      </c>
      <c r="K12666" s="214"/>
      <c r="L12666" s="214"/>
      <c r="M12666"/>
    </row>
    <row r="12667" spans="1:13" x14ac:dyDescent="0.2">
      <c r="A12667" s="284">
        <v>45453</v>
      </c>
      <c r="B12667" s="285">
        <v>24</v>
      </c>
      <c r="C12667" s="286">
        <v>4376.5477640999998</v>
      </c>
      <c r="D12667" s="287">
        <v>263.84063209999999</v>
      </c>
      <c r="E12667" s="288">
        <v>5363.6433500000003</v>
      </c>
      <c r="F12667" s="288">
        <v>300.06819459999952</v>
      </c>
      <c r="G12667" s="289">
        <v>29</v>
      </c>
      <c r="H12667" s="290">
        <v>10333.099940799999</v>
      </c>
      <c r="I12667" s="289">
        <v>0</v>
      </c>
      <c r="J12667" s="214" t="s">
        <v>132</v>
      </c>
      <c r="K12667" s="214"/>
      <c r="L12667" s="214"/>
      <c r="M12667"/>
    </row>
    <row r="12668" spans="1:13" x14ac:dyDescent="0.2">
      <c r="A12668" s="284">
        <v>45454</v>
      </c>
      <c r="B12668" s="285">
        <v>1</v>
      </c>
      <c r="C12668" s="286">
        <v>4103.8879656999998</v>
      </c>
      <c r="D12668" s="287">
        <v>238.88103359999997</v>
      </c>
      <c r="E12668" s="288">
        <v>5061.7981099999997</v>
      </c>
      <c r="F12668" s="288">
        <v>273.85123850000036</v>
      </c>
      <c r="G12668" s="289">
        <v>17</v>
      </c>
      <c r="H12668" s="290">
        <v>9695.4183477999977</v>
      </c>
      <c r="I12668" s="289">
        <v>0</v>
      </c>
      <c r="J12668" s="214" t="s">
        <v>132</v>
      </c>
      <c r="K12668" s="214"/>
      <c r="L12668" s="214"/>
      <c r="M12668"/>
    </row>
    <row r="12669" spans="1:13" x14ac:dyDescent="0.2">
      <c r="A12669" s="284">
        <v>45454</v>
      </c>
      <c r="B12669" s="285">
        <v>2</v>
      </c>
      <c r="C12669" s="286">
        <v>3893.1310407999995</v>
      </c>
      <c r="D12669" s="287">
        <v>221.98374650000022</v>
      </c>
      <c r="E12669" s="288">
        <v>4861.0498899999993</v>
      </c>
      <c r="F12669" s="288">
        <v>256.65827300000092</v>
      </c>
      <c r="G12669" s="289">
        <v>11</v>
      </c>
      <c r="H12669" s="290">
        <v>9243.8229503000002</v>
      </c>
      <c r="I12669" s="289">
        <v>0</v>
      </c>
      <c r="J12669" s="214" t="s">
        <v>132</v>
      </c>
      <c r="K12669" s="214"/>
      <c r="L12669" s="214"/>
      <c r="M12669"/>
    </row>
    <row r="12670" spans="1:13" x14ac:dyDescent="0.2">
      <c r="A12670" s="284">
        <v>45454</v>
      </c>
      <c r="B12670" s="285">
        <v>3</v>
      </c>
      <c r="C12670" s="286">
        <v>3753.4934705000005</v>
      </c>
      <c r="D12670" s="287">
        <v>211.56079050000002</v>
      </c>
      <c r="E12670" s="288">
        <v>4743.1354799999999</v>
      </c>
      <c r="F12670" s="288">
        <v>247.68518709999989</v>
      </c>
      <c r="G12670" s="289">
        <v>10</v>
      </c>
      <c r="H12670" s="290">
        <v>8965.8749281</v>
      </c>
      <c r="I12670" s="289">
        <v>0</v>
      </c>
      <c r="J12670" s="214" t="s">
        <v>132</v>
      </c>
      <c r="K12670" s="214"/>
      <c r="L12670" s="214"/>
      <c r="M12670"/>
    </row>
    <row r="12671" spans="1:13" x14ac:dyDescent="0.2">
      <c r="A12671" s="284">
        <v>45454</v>
      </c>
      <c r="B12671" s="285">
        <v>4</v>
      </c>
      <c r="C12671" s="286">
        <v>3711.4220086</v>
      </c>
      <c r="D12671" s="287">
        <v>207.5514127000003</v>
      </c>
      <c r="E12671" s="288">
        <v>4739.0776900000001</v>
      </c>
      <c r="F12671" s="288">
        <v>245.70406869999988</v>
      </c>
      <c r="G12671" s="289">
        <v>20</v>
      </c>
      <c r="H12671" s="290">
        <v>8923.7551800000001</v>
      </c>
      <c r="I12671" s="289">
        <v>0</v>
      </c>
      <c r="J12671" s="214" t="s">
        <v>132</v>
      </c>
      <c r="K12671" s="214"/>
      <c r="L12671" s="214"/>
      <c r="M12671"/>
    </row>
    <row r="12672" spans="1:13" x14ac:dyDescent="0.2">
      <c r="A12672" s="284">
        <v>45454</v>
      </c>
      <c r="B12672" s="285">
        <v>5</v>
      </c>
      <c r="C12672" s="286">
        <v>3803.2396016999996</v>
      </c>
      <c r="D12672" s="287">
        <v>213.78431180000021</v>
      </c>
      <c r="E12672" s="288">
        <v>4947.6964200000002</v>
      </c>
      <c r="F12672" s="288">
        <v>258.13271559999976</v>
      </c>
      <c r="G12672" s="289">
        <v>47</v>
      </c>
      <c r="H12672" s="290">
        <v>9269.8530490999983</v>
      </c>
      <c r="I12672" s="289">
        <v>0</v>
      </c>
      <c r="J12672" s="214" t="s">
        <v>132</v>
      </c>
      <c r="K12672" s="214"/>
      <c r="L12672" s="214"/>
      <c r="M12672"/>
    </row>
    <row r="12673" spans="1:13" x14ac:dyDescent="0.2">
      <c r="A12673" s="284">
        <v>45454</v>
      </c>
      <c r="B12673" s="285">
        <v>6</v>
      </c>
      <c r="C12673" s="286">
        <v>3884.6931506000001</v>
      </c>
      <c r="D12673" s="287">
        <v>223.6152448</v>
      </c>
      <c r="E12673" s="288">
        <v>5341.5467500000004</v>
      </c>
      <c r="F12673" s="288">
        <v>281.98920149999958</v>
      </c>
      <c r="G12673" s="289">
        <v>55</v>
      </c>
      <c r="H12673" s="290">
        <v>9786.8443469000013</v>
      </c>
      <c r="I12673" s="289">
        <v>0</v>
      </c>
      <c r="J12673" s="214" t="s">
        <v>132</v>
      </c>
      <c r="K12673" s="214"/>
      <c r="L12673" s="214"/>
      <c r="M12673"/>
    </row>
    <row r="12674" spans="1:13" x14ac:dyDescent="0.2">
      <c r="A12674" s="284">
        <v>45454</v>
      </c>
      <c r="B12674" s="285">
        <v>7</v>
      </c>
      <c r="C12674" s="286">
        <v>3731.2780063999999</v>
      </c>
      <c r="D12674" s="287">
        <v>218.05911899999981</v>
      </c>
      <c r="E12674" s="288">
        <v>5603.7368100000003</v>
      </c>
      <c r="F12674" s="288">
        <v>299.96197800000027</v>
      </c>
      <c r="G12674" s="289">
        <v>55</v>
      </c>
      <c r="H12674" s="290">
        <v>9908.0359133999991</v>
      </c>
      <c r="I12674" s="289">
        <v>0</v>
      </c>
      <c r="J12674" s="214" t="s">
        <v>132</v>
      </c>
      <c r="K12674" s="214"/>
      <c r="L12674" s="214"/>
      <c r="M12674"/>
    </row>
    <row r="12675" spans="1:13" x14ac:dyDescent="0.2">
      <c r="A12675" s="284">
        <v>45454</v>
      </c>
      <c r="B12675" s="285">
        <v>8</v>
      </c>
      <c r="C12675" s="286">
        <v>3391.2577124999998</v>
      </c>
      <c r="D12675" s="287">
        <v>196.27687010000011</v>
      </c>
      <c r="E12675" s="288">
        <v>5787.5119199999999</v>
      </c>
      <c r="F12675" s="288">
        <v>300.47545150000042</v>
      </c>
      <c r="G12675" s="289">
        <v>56</v>
      </c>
      <c r="H12675" s="290">
        <v>9731.5219541000006</v>
      </c>
      <c r="I12675" s="289">
        <v>0</v>
      </c>
      <c r="J12675" s="214" t="s">
        <v>132</v>
      </c>
      <c r="K12675" s="214"/>
      <c r="L12675" s="214"/>
      <c r="M12675"/>
    </row>
    <row r="12676" spans="1:13" x14ac:dyDescent="0.2">
      <c r="A12676" s="284">
        <v>45454</v>
      </c>
      <c r="B12676" s="285">
        <v>9</v>
      </c>
      <c r="C12676" s="286">
        <v>3090.2242166999999</v>
      </c>
      <c r="D12676" s="287">
        <v>173.81942390000017</v>
      </c>
      <c r="E12676" s="288">
        <v>5705.6198899999999</v>
      </c>
      <c r="F12676" s="288">
        <v>291.14191449999998</v>
      </c>
      <c r="G12676" s="289">
        <v>59</v>
      </c>
      <c r="H12676" s="290">
        <v>9319.8054450999989</v>
      </c>
      <c r="I12676" s="289">
        <v>0</v>
      </c>
      <c r="J12676" s="214" t="s">
        <v>132</v>
      </c>
      <c r="K12676" s="214"/>
      <c r="L12676" s="214"/>
      <c r="M12676"/>
    </row>
    <row r="12677" spans="1:13" x14ac:dyDescent="0.2">
      <c r="A12677" s="284">
        <v>45454</v>
      </c>
      <c r="B12677" s="285">
        <v>10</v>
      </c>
      <c r="C12677" s="286">
        <v>2949.4965494999997</v>
      </c>
      <c r="D12677" s="287">
        <v>163.41486879999968</v>
      </c>
      <c r="E12677" s="288">
        <v>5662.6185500000001</v>
      </c>
      <c r="F12677" s="288">
        <v>285.07340620000014</v>
      </c>
      <c r="G12677" s="289">
        <v>56</v>
      </c>
      <c r="H12677" s="290">
        <v>9116.6033744999986</v>
      </c>
      <c r="I12677" s="289">
        <v>0</v>
      </c>
      <c r="J12677" s="214" t="s">
        <v>132</v>
      </c>
      <c r="K12677" s="214"/>
      <c r="L12677" s="214"/>
      <c r="M12677"/>
    </row>
    <row r="12678" spans="1:13" x14ac:dyDescent="0.2">
      <c r="A12678" s="284">
        <v>45454</v>
      </c>
      <c r="B12678" s="285">
        <v>11</v>
      </c>
      <c r="C12678" s="286">
        <v>3021.2271302999989</v>
      </c>
      <c r="D12678" s="287">
        <v>168.54631480000006</v>
      </c>
      <c r="E12678" s="288">
        <v>5672.90013</v>
      </c>
      <c r="F12678" s="288">
        <v>289.51675579999937</v>
      </c>
      <c r="G12678" s="289">
        <v>55</v>
      </c>
      <c r="H12678" s="290">
        <v>9207.1903308999972</v>
      </c>
      <c r="I12678" s="289">
        <v>0</v>
      </c>
      <c r="J12678" s="214" t="s">
        <v>132</v>
      </c>
      <c r="K12678" s="214"/>
      <c r="L12678" s="214"/>
      <c r="M12678"/>
    </row>
    <row r="12679" spans="1:13" x14ac:dyDescent="0.2">
      <c r="A12679" s="284">
        <v>45454</v>
      </c>
      <c r="B12679" s="285">
        <v>12</v>
      </c>
      <c r="C12679" s="286">
        <v>3291.3791156000007</v>
      </c>
      <c r="D12679" s="287">
        <v>188.58627669999976</v>
      </c>
      <c r="E12679" s="288">
        <v>5852.7888000000003</v>
      </c>
      <c r="F12679" s="288">
        <v>305.7304709</v>
      </c>
      <c r="G12679" s="289">
        <v>52</v>
      </c>
      <c r="H12679" s="290">
        <v>9690.4846632000008</v>
      </c>
      <c r="I12679" s="289">
        <v>0</v>
      </c>
      <c r="J12679" s="214" t="s">
        <v>132</v>
      </c>
      <c r="K12679" s="214"/>
      <c r="L12679" s="214"/>
      <c r="M12679"/>
    </row>
    <row r="12680" spans="1:13" x14ac:dyDescent="0.2">
      <c r="A12680" s="284">
        <v>45454</v>
      </c>
      <c r="B12680" s="285">
        <v>13</v>
      </c>
      <c r="C12680" s="286">
        <v>3738.1290873999997</v>
      </c>
      <c r="D12680" s="287">
        <v>224.73803280000044</v>
      </c>
      <c r="E12680" s="288">
        <v>6101.5472799999998</v>
      </c>
      <c r="F12680" s="288">
        <v>337.8837467000003</v>
      </c>
      <c r="G12680" s="289">
        <v>56</v>
      </c>
      <c r="H12680" s="290">
        <v>10458.298146900001</v>
      </c>
      <c r="I12680" s="289">
        <v>0</v>
      </c>
      <c r="J12680" s="214" t="s">
        <v>132</v>
      </c>
      <c r="K12680" s="214"/>
      <c r="L12680" s="214"/>
      <c r="M12680"/>
    </row>
    <row r="12681" spans="1:13" x14ac:dyDescent="0.2">
      <c r="A12681" s="284">
        <v>45454</v>
      </c>
      <c r="B12681" s="285">
        <v>14</v>
      </c>
      <c r="C12681" s="286">
        <v>4251.4586151000003</v>
      </c>
      <c r="D12681" s="287">
        <v>270.89983800000044</v>
      </c>
      <c r="E12681" s="288">
        <v>6432.6942600000002</v>
      </c>
      <c r="F12681" s="288">
        <v>382.10914910000065</v>
      </c>
      <c r="G12681" s="289">
        <v>56</v>
      </c>
      <c r="H12681" s="290">
        <v>11393.161862200002</v>
      </c>
      <c r="I12681" s="289">
        <v>0</v>
      </c>
      <c r="J12681" s="214" t="s">
        <v>132</v>
      </c>
      <c r="K12681" s="214"/>
      <c r="L12681" s="214"/>
      <c r="M12681"/>
    </row>
    <row r="12682" spans="1:13" x14ac:dyDescent="0.2">
      <c r="A12682" s="284">
        <v>45454</v>
      </c>
      <c r="B12682" s="285">
        <v>15</v>
      </c>
      <c r="C12682" s="286">
        <v>4850.9255035999995</v>
      </c>
      <c r="D12682" s="287">
        <v>330.21771829999966</v>
      </c>
      <c r="E12682" s="288">
        <v>6871.7702900000004</v>
      </c>
      <c r="F12682" s="288">
        <v>439.42012909999903</v>
      </c>
      <c r="G12682" s="289">
        <v>57</v>
      </c>
      <c r="H12682" s="290">
        <v>12549.333640999997</v>
      </c>
      <c r="I12682" s="289">
        <v>0</v>
      </c>
      <c r="J12682" s="214" t="s">
        <v>132</v>
      </c>
      <c r="K12682" s="214"/>
      <c r="L12682" s="214"/>
      <c r="M12682"/>
    </row>
    <row r="12683" spans="1:13" x14ac:dyDescent="0.2">
      <c r="A12683" s="284">
        <v>45454</v>
      </c>
      <c r="B12683" s="285">
        <v>16</v>
      </c>
      <c r="C12683" s="286">
        <v>5461.1771754000001</v>
      </c>
      <c r="D12683" s="287">
        <v>396.24004719999971</v>
      </c>
      <c r="E12683" s="288">
        <v>7299.7917500000003</v>
      </c>
      <c r="F12683" s="288">
        <v>502.24594070000057</v>
      </c>
      <c r="G12683" s="289">
        <v>57</v>
      </c>
      <c r="H12683" s="290">
        <v>13716.454913300002</v>
      </c>
      <c r="I12683" s="289">
        <v>0</v>
      </c>
      <c r="J12683" s="214" t="s">
        <v>132</v>
      </c>
      <c r="K12683" s="214"/>
      <c r="L12683" s="214"/>
      <c r="M12683"/>
    </row>
    <row r="12684" spans="1:13" x14ac:dyDescent="0.2">
      <c r="A12684" s="284">
        <v>45454</v>
      </c>
      <c r="B12684" s="285">
        <v>17</v>
      </c>
      <c r="C12684" s="286">
        <v>6109.4619347999997</v>
      </c>
      <c r="D12684" s="287">
        <v>469.4553649000004</v>
      </c>
      <c r="E12684" s="288">
        <v>7753.4827499999992</v>
      </c>
      <c r="F12684" s="288">
        <v>566.32426600000144</v>
      </c>
      <c r="G12684" s="289">
        <v>58</v>
      </c>
      <c r="H12684" s="290">
        <v>14956.724315700001</v>
      </c>
      <c r="I12684" s="289">
        <v>0</v>
      </c>
      <c r="J12684" s="214" t="s">
        <v>132</v>
      </c>
      <c r="K12684" s="214"/>
      <c r="L12684" s="214"/>
      <c r="M12684"/>
    </row>
    <row r="12685" spans="1:13" x14ac:dyDescent="0.2">
      <c r="A12685" s="284">
        <v>45454</v>
      </c>
      <c r="B12685" s="285">
        <v>18</v>
      </c>
      <c r="C12685" s="286">
        <v>6688.7255690000002</v>
      </c>
      <c r="D12685" s="287">
        <v>533.16009600000052</v>
      </c>
      <c r="E12685" s="288">
        <v>7985.9968799999997</v>
      </c>
      <c r="F12685" s="288">
        <v>607.20862519999991</v>
      </c>
      <c r="G12685" s="289">
        <v>59</v>
      </c>
      <c r="H12685" s="290">
        <v>15874.091170200001</v>
      </c>
      <c r="I12685" s="289">
        <v>0</v>
      </c>
      <c r="J12685" s="214" t="s">
        <v>132</v>
      </c>
      <c r="K12685" s="214"/>
      <c r="L12685" s="214"/>
      <c r="M12685"/>
    </row>
    <row r="12686" spans="1:13" x14ac:dyDescent="0.2">
      <c r="A12686" s="284">
        <v>45454</v>
      </c>
      <c r="B12686" s="285">
        <v>19</v>
      </c>
      <c r="C12686" s="286">
        <v>6958.7995358000007</v>
      </c>
      <c r="D12686" s="287">
        <v>550.65203289999988</v>
      </c>
      <c r="E12686" s="288">
        <v>7910.2292299999999</v>
      </c>
      <c r="F12686" s="288">
        <v>604.04996320000009</v>
      </c>
      <c r="G12686" s="289">
        <v>56</v>
      </c>
      <c r="H12686" s="290">
        <v>16079.730761899998</v>
      </c>
      <c r="I12686" s="289">
        <v>0</v>
      </c>
      <c r="J12686" s="214" t="s">
        <v>132</v>
      </c>
      <c r="K12686" s="214"/>
      <c r="L12686" s="214"/>
      <c r="M12686"/>
    </row>
    <row r="12687" spans="1:13" x14ac:dyDescent="0.2">
      <c r="A12687" s="284">
        <v>45454</v>
      </c>
      <c r="B12687" s="285">
        <v>20</v>
      </c>
      <c r="C12687" s="286">
        <v>6865.9369951999997</v>
      </c>
      <c r="D12687" s="287">
        <v>533.05288080000048</v>
      </c>
      <c r="E12687" s="288">
        <v>7677.4483899999996</v>
      </c>
      <c r="F12687" s="288">
        <v>575.33754550000049</v>
      </c>
      <c r="G12687" s="289">
        <v>52</v>
      </c>
      <c r="H12687" s="290">
        <v>15703.775811500002</v>
      </c>
      <c r="I12687" s="289">
        <v>0</v>
      </c>
      <c r="J12687" s="214" t="s">
        <v>132</v>
      </c>
      <c r="K12687" s="214"/>
      <c r="L12687" s="214"/>
      <c r="M12687"/>
    </row>
    <row r="12688" spans="1:13" x14ac:dyDescent="0.2">
      <c r="A12688" s="284">
        <v>45454</v>
      </c>
      <c r="B12688" s="285">
        <v>21</v>
      </c>
      <c r="C12688" s="286">
        <v>6565.4967707000005</v>
      </c>
      <c r="D12688" s="287">
        <v>492.51865579999912</v>
      </c>
      <c r="E12688" s="288">
        <v>7336.5241499999993</v>
      </c>
      <c r="F12688" s="288">
        <v>531.00832859999991</v>
      </c>
      <c r="G12688" s="289">
        <v>45</v>
      </c>
      <c r="H12688" s="290">
        <v>14970.5479051</v>
      </c>
      <c r="I12688" s="289">
        <v>0</v>
      </c>
      <c r="J12688" s="214" t="s">
        <v>132</v>
      </c>
      <c r="K12688" s="214"/>
      <c r="L12688" s="214"/>
      <c r="M12688"/>
    </row>
    <row r="12689" spans="1:13" x14ac:dyDescent="0.2">
      <c r="A12689" s="284">
        <v>45454</v>
      </c>
      <c r="B12689" s="285">
        <v>22</v>
      </c>
      <c r="C12689" s="286">
        <v>5977.1714719000001</v>
      </c>
      <c r="D12689" s="287">
        <v>422.47401950000011</v>
      </c>
      <c r="E12689" s="288">
        <v>6676.55699</v>
      </c>
      <c r="F12689" s="288">
        <v>454.00571469999977</v>
      </c>
      <c r="G12689" s="289">
        <v>39</v>
      </c>
      <c r="H12689" s="290">
        <v>13569.2081961</v>
      </c>
      <c r="I12689" s="289">
        <v>0</v>
      </c>
      <c r="J12689" s="214" t="s">
        <v>132</v>
      </c>
      <c r="K12689" s="214"/>
      <c r="L12689" s="214"/>
      <c r="M12689"/>
    </row>
    <row r="12690" spans="1:13" x14ac:dyDescent="0.2">
      <c r="A12690" s="284">
        <v>45454</v>
      </c>
      <c r="B12690" s="285">
        <v>23</v>
      </c>
      <c r="C12690" s="286">
        <v>5368.3358275999999</v>
      </c>
      <c r="D12690" s="287">
        <v>358.79173200000054</v>
      </c>
      <c r="E12690" s="288">
        <v>6035.3973500000002</v>
      </c>
      <c r="F12690" s="288">
        <v>386.79566269999941</v>
      </c>
      <c r="G12690" s="289">
        <v>36</v>
      </c>
      <c r="H12690" s="290">
        <v>12185.320572299999</v>
      </c>
      <c r="I12690" s="289">
        <v>0</v>
      </c>
      <c r="J12690" s="214" t="s">
        <v>132</v>
      </c>
      <c r="K12690" s="214"/>
      <c r="L12690" s="214"/>
      <c r="M12690"/>
    </row>
    <row r="12691" spans="1:13" x14ac:dyDescent="0.2">
      <c r="A12691" s="284">
        <v>45454</v>
      </c>
      <c r="B12691" s="285">
        <v>24</v>
      </c>
      <c r="C12691" s="286">
        <v>4935.9134120999997</v>
      </c>
      <c r="D12691" s="287">
        <v>315.93649580000005</v>
      </c>
      <c r="E12691" s="288">
        <v>5686.4724699999997</v>
      </c>
      <c r="F12691" s="288">
        <v>349.78800590000083</v>
      </c>
      <c r="G12691" s="289">
        <v>30</v>
      </c>
      <c r="H12691" s="290">
        <v>11318.110383800002</v>
      </c>
      <c r="I12691" s="289">
        <v>0</v>
      </c>
      <c r="J12691" s="214" t="s">
        <v>132</v>
      </c>
      <c r="K12691" s="214"/>
      <c r="L12691" s="214"/>
      <c r="M12691"/>
    </row>
    <row r="12692" spans="1:13" x14ac:dyDescent="0.2">
      <c r="A12692" s="284">
        <v>45455</v>
      </c>
      <c r="B12692" s="285">
        <v>1</v>
      </c>
      <c r="C12692" s="286">
        <v>4586.1559231000001</v>
      </c>
      <c r="D12692" s="287">
        <v>281.44019699999973</v>
      </c>
      <c r="E12692" s="288">
        <v>5344.0311099999999</v>
      </c>
      <c r="F12692" s="288">
        <v>313.06771310000022</v>
      </c>
      <c r="G12692" s="289">
        <v>18</v>
      </c>
      <c r="H12692" s="290">
        <v>10542.6949432</v>
      </c>
      <c r="I12692" s="289">
        <v>0</v>
      </c>
      <c r="J12692" s="214" t="s">
        <v>132</v>
      </c>
      <c r="K12692" s="214"/>
      <c r="L12692" s="214"/>
      <c r="M12692"/>
    </row>
    <row r="12693" spans="1:13" x14ac:dyDescent="0.2">
      <c r="A12693" s="284">
        <v>45455</v>
      </c>
      <c r="B12693" s="285">
        <v>2</v>
      </c>
      <c r="C12693" s="286">
        <v>4324.6646003000005</v>
      </c>
      <c r="D12693" s="287">
        <v>257.69671170000038</v>
      </c>
      <c r="E12693" s="288">
        <v>5032.01541</v>
      </c>
      <c r="F12693" s="288">
        <v>288.2887725999999</v>
      </c>
      <c r="G12693" s="289">
        <v>11</v>
      </c>
      <c r="H12693" s="290">
        <v>9913.6654946000017</v>
      </c>
      <c r="I12693" s="289">
        <v>0</v>
      </c>
      <c r="J12693" s="214" t="s">
        <v>132</v>
      </c>
      <c r="K12693" s="214"/>
      <c r="L12693" s="214"/>
      <c r="M12693"/>
    </row>
    <row r="12694" spans="1:13" x14ac:dyDescent="0.2">
      <c r="A12694" s="284">
        <v>45455</v>
      </c>
      <c r="B12694" s="285">
        <v>3</v>
      </c>
      <c r="C12694" s="286">
        <v>4135.3623916999995</v>
      </c>
      <c r="D12694" s="287">
        <v>242.11681270000011</v>
      </c>
      <c r="E12694" s="288">
        <v>4884.48272</v>
      </c>
      <c r="F12694" s="288">
        <v>274.01091889999952</v>
      </c>
      <c r="G12694" s="289">
        <v>14</v>
      </c>
      <c r="H12694" s="290">
        <v>9549.9728432999982</v>
      </c>
      <c r="I12694" s="289">
        <v>0</v>
      </c>
      <c r="J12694" s="214" t="s">
        <v>132</v>
      </c>
      <c r="K12694" s="214"/>
      <c r="L12694" s="214"/>
      <c r="M12694"/>
    </row>
    <row r="12695" spans="1:13" x14ac:dyDescent="0.2">
      <c r="A12695" s="284">
        <v>45455</v>
      </c>
      <c r="B12695" s="285">
        <v>4</v>
      </c>
      <c r="C12695" s="286">
        <v>4051.9685823</v>
      </c>
      <c r="D12695" s="287">
        <v>234.81763599999982</v>
      </c>
      <c r="E12695" s="288">
        <v>4833.5730100000001</v>
      </c>
      <c r="F12695" s="288">
        <v>269.08080250000057</v>
      </c>
      <c r="G12695" s="289">
        <v>24</v>
      </c>
      <c r="H12695" s="290">
        <v>9413.4400308000004</v>
      </c>
      <c r="I12695" s="289">
        <v>0</v>
      </c>
      <c r="J12695" s="214" t="s">
        <v>132</v>
      </c>
      <c r="K12695" s="214"/>
      <c r="L12695" s="214"/>
      <c r="M12695"/>
    </row>
    <row r="12696" spans="1:13" x14ac:dyDescent="0.2">
      <c r="A12696" s="284">
        <v>45455</v>
      </c>
      <c r="B12696" s="285">
        <v>5</v>
      </c>
      <c r="C12696" s="286">
        <v>4121.4927309000004</v>
      </c>
      <c r="D12696" s="287">
        <v>239.91271360000002</v>
      </c>
      <c r="E12696" s="288">
        <v>4990.2442700000001</v>
      </c>
      <c r="F12696" s="288">
        <v>279.71216979999917</v>
      </c>
      <c r="G12696" s="289">
        <v>48</v>
      </c>
      <c r="H12696" s="290">
        <v>9679.3618842999986</v>
      </c>
      <c r="I12696" s="289">
        <v>0</v>
      </c>
      <c r="J12696" s="214" t="s">
        <v>132</v>
      </c>
      <c r="K12696" s="214"/>
      <c r="L12696" s="214"/>
      <c r="M12696"/>
    </row>
    <row r="12697" spans="1:13" x14ac:dyDescent="0.2">
      <c r="A12697" s="284">
        <v>45455</v>
      </c>
      <c r="B12697" s="285">
        <v>6</v>
      </c>
      <c r="C12697" s="286">
        <v>4206.6408759000005</v>
      </c>
      <c r="D12697" s="287">
        <v>249.8948533999999</v>
      </c>
      <c r="E12697" s="288">
        <v>5587.5252399999999</v>
      </c>
      <c r="F12697" s="288">
        <v>301.98864160000085</v>
      </c>
      <c r="G12697" s="289">
        <v>55</v>
      </c>
      <c r="H12697" s="290">
        <v>10401.049610900001</v>
      </c>
      <c r="I12697" s="289">
        <v>0</v>
      </c>
      <c r="J12697" s="214" t="s">
        <v>132</v>
      </c>
      <c r="K12697" s="214"/>
      <c r="L12697" s="214"/>
      <c r="M12697"/>
    </row>
    <row r="12698" spans="1:13" x14ac:dyDescent="0.2">
      <c r="A12698" s="284">
        <v>45455</v>
      </c>
      <c r="B12698" s="285">
        <v>7</v>
      </c>
      <c r="C12698" s="286">
        <v>4111.4631559000009</v>
      </c>
      <c r="D12698" s="287">
        <v>249.0170380999997</v>
      </c>
      <c r="E12698" s="288">
        <v>6024.3206199999995</v>
      </c>
      <c r="F12698" s="288">
        <v>323.56395780000094</v>
      </c>
      <c r="G12698" s="289">
        <v>57</v>
      </c>
      <c r="H12698" s="290">
        <v>10765.364771800001</v>
      </c>
      <c r="I12698" s="289">
        <v>0</v>
      </c>
      <c r="J12698" s="214" t="s">
        <v>132</v>
      </c>
      <c r="K12698" s="214"/>
      <c r="L12698" s="214"/>
      <c r="M12698"/>
    </row>
    <row r="12699" spans="1:13" x14ac:dyDescent="0.2">
      <c r="A12699" s="284">
        <v>45455</v>
      </c>
      <c r="B12699" s="285">
        <v>8</v>
      </c>
      <c r="C12699" s="286">
        <v>3824.1654363000002</v>
      </c>
      <c r="D12699" s="287">
        <v>229.27690329999984</v>
      </c>
      <c r="E12699" s="288">
        <v>6002.3190399999994</v>
      </c>
      <c r="F12699" s="288">
        <v>323.71105320000061</v>
      </c>
      <c r="G12699" s="289">
        <v>55</v>
      </c>
      <c r="H12699" s="290">
        <v>10434.472432800001</v>
      </c>
      <c r="I12699" s="289">
        <v>0</v>
      </c>
      <c r="J12699" s="214" t="s">
        <v>132</v>
      </c>
      <c r="K12699" s="214"/>
      <c r="L12699" s="214"/>
      <c r="M12699"/>
    </row>
    <row r="12700" spans="1:13" x14ac:dyDescent="0.2">
      <c r="A12700" s="284">
        <v>45455</v>
      </c>
      <c r="B12700" s="285">
        <v>9</v>
      </c>
      <c r="C12700" s="286">
        <v>3577.0428842000001</v>
      </c>
      <c r="D12700" s="287">
        <v>211.0317035999999</v>
      </c>
      <c r="E12700" s="288">
        <v>5940.65344</v>
      </c>
      <c r="F12700" s="288">
        <v>316.40943759999936</v>
      </c>
      <c r="G12700" s="289">
        <v>55</v>
      </c>
      <c r="H12700" s="290">
        <v>10100.137465399999</v>
      </c>
      <c r="I12700" s="289">
        <v>0</v>
      </c>
      <c r="J12700" s="214" t="s">
        <v>132</v>
      </c>
      <c r="K12700" s="214"/>
      <c r="L12700" s="214"/>
      <c r="M12700"/>
    </row>
    <row r="12701" spans="1:13" x14ac:dyDescent="0.2">
      <c r="A12701" s="284">
        <v>45455</v>
      </c>
      <c r="B12701" s="285">
        <v>10</v>
      </c>
      <c r="C12701" s="286">
        <v>3474.4466601000004</v>
      </c>
      <c r="D12701" s="287">
        <v>203.12652750000001</v>
      </c>
      <c r="E12701" s="288">
        <v>5772.85862</v>
      </c>
      <c r="F12701" s="288">
        <v>306.78236930000003</v>
      </c>
      <c r="G12701" s="289">
        <v>54</v>
      </c>
      <c r="H12701" s="290">
        <v>9811.2141769000009</v>
      </c>
      <c r="I12701" s="289">
        <v>0</v>
      </c>
      <c r="J12701" s="214" t="s">
        <v>132</v>
      </c>
      <c r="K12701" s="214"/>
      <c r="L12701" s="214"/>
      <c r="M12701"/>
    </row>
    <row r="12702" spans="1:13" x14ac:dyDescent="0.2">
      <c r="A12702" s="284">
        <v>45455</v>
      </c>
      <c r="B12702" s="285">
        <v>11</v>
      </c>
      <c r="C12702" s="286">
        <v>3559.1335978999996</v>
      </c>
      <c r="D12702" s="287">
        <v>209.7500534000003</v>
      </c>
      <c r="E12702" s="288">
        <v>5732.5592699999997</v>
      </c>
      <c r="F12702" s="288">
        <v>302.52064720000089</v>
      </c>
      <c r="G12702" s="289">
        <v>54</v>
      </c>
      <c r="H12702" s="290">
        <v>9857.9635685000012</v>
      </c>
      <c r="I12702" s="289">
        <v>0</v>
      </c>
      <c r="J12702" s="214" t="s">
        <v>132</v>
      </c>
      <c r="K12702" s="214"/>
      <c r="L12702" s="214"/>
      <c r="M12702"/>
    </row>
    <row r="12703" spans="1:13" x14ac:dyDescent="0.2">
      <c r="A12703" s="284">
        <v>45455</v>
      </c>
      <c r="B12703" s="285">
        <v>12</v>
      </c>
      <c r="C12703" s="286">
        <v>3796.2252757999995</v>
      </c>
      <c r="D12703" s="287">
        <v>228.00315190000077</v>
      </c>
      <c r="E12703" s="288">
        <v>5747.2676999999994</v>
      </c>
      <c r="F12703" s="288">
        <v>306.1304323000013</v>
      </c>
      <c r="G12703" s="289">
        <v>55</v>
      </c>
      <c r="H12703" s="290">
        <v>10132.626560000001</v>
      </c>
      <c r="I12703" s="289">
        <v>0</v>
      </c>
      <c r="J12703" s="214" t="s">
        <v>132</v>
      </c>
      <c r="K12703" s="214"/>
      <c r="L12703" s="214"/>
      <c r="M12703"/>
    </row>
    <row r="12704" spans="1:13" x14ac:dyDescent="0.2">
      <c r="A12704" s="284">
        <v>45455</v>
      </c>
      <c r="B12704" s="285">
        <v>13</v>
      </c>
      <c r="C12704" s="286">
        <v>4164.1150189999998</v>
      </c>
      <c r="D12704" s="287">
        <v>259.5230937</v>
      </c>
      <c r="E12704" s="288">
        <v>5832.5947999999999</v>
      </c>
      <c r="F12704" s="288">
        <v>320.12543889999961</v>
      </c>
      <c r="G12704" s="289">
        <v>55</v>
      </c>
      <c r="H12704" s="290">
        <v>10631.3583516</v>
      </c>
      <c r="I12704" s="289">
        <v>0</v>
      </c>
      <c r="J12704" s="214" t="s">
        <v>132</v>
      </c>
      <c r="K12704" s="214"/>
      <c r="L12704" s="214"/>
      <c r="M12704"/>
    </row>
    <row r="12705" spans="1:13" x14ac:dyDescent="0.2">
      <c r="A12705" s="284">
        <v>45455</v>
      </c>
      <c r="B12705" s="285">
        <v>14</v>
      </c>
      <c r="C12705" s="286">
        <v>4554.6438425999995</v>
      </c>
      <c r="D12705" s="287">
        <v>295.8781835000002</v>
      </c>
      <c r="E12705" s="288">
        <v>5928.0497400000004</v>
      </c>
      <c r="F12705" s="288">
        <v>340.08741540000028</v>
      </c>
      <c r="G12705" s="289">
        <v>57</v>
      </c>
      <c r="H12705" s="290">
        <v>11175.659181499999</v>
      </c>
      <c r="I12705" s="289">
        <v>0</v>
      </c>
      <c r="J12705" s="214" t="s">
        <v>132</v>
      </c>
      <c r="K12705" s="214"/>
      <c r="L12705" s="214"/>
      <c r="M12705"/>
    </row>
    <row r="12706" spans="1:13" x14ac:dyDescent="0.2">
      <c r="A12706" s="284">
        <v>45455</v>
      </c>
      <c r="B12706" s="285">
        <v>15</v>
      </c>
      <c r="C12706" s="286">
        <v>4999.4181894999992</v>
      </c>
      <c r="D12706" s="287">
        <v>341.60944410000064</v>
      </c>
      <c r="E12706" s="288">
        <v>6100.1914799999995</v>
      </c>
      <c r="F12706" s="288">
        <v>370.86126560000048</v>
      </c>
      <c r="G12706" s="289">
        <v>59</v>
      </c>
      <c r="H12706" s="290">
        <v>11871.080379200001</v>
      </c>
      <c r="I12706" s="289">
        <v>0</v>
      </c>
      <c r="J12706" s="214" t="s">
        <v>132</v>
      </c>
      <c r="K12706" s="214"/>
      <c r="L12706" s="214"/>
      <c r="M12706"/>
    </row>
    <row r="12707" spans="1:13" x14ac:dyDescent="0.2">
      <c r="A12707" s="284">
        <v>45455</v>
      </c>
      <c r="B12707" s="285">
        <v>16</v>
      </c>
      <c r="C12707" s="286">
        <v>5448.3133209999996</v>
      </c>
      <c r="D12707" s="287">
        <v>389.41126390000079</v>
      </c>
      <c r="E12707" s="288">
        <v>6248.6388999999999</v>
      </c>
      <c r="F12707" s="288">
        <v>406.31862629999978</v>
      </c>
      <c r="G12707" s="289">
        <v>59</v>
      </c>
      <c r="H12707" s="290">
        <v>12551.6821112</v>
      </c>
      <c r="I12707" s="289">
        <v>0</v>
      </c>
      <c r="J12707" s="214" t="s">
        <v>132</v>
      </c>
      <c r="K12707" s="214"/>
      <c r="L12707" s="214"/>
      <c r="M12707"/>
    </row>
    <row r="12708" spans="1:13" x14ac:dyDescent="0.2">
      <c r="A12708" s="284">
        <v>45455</v>
      </c>
      <c r="B12708" s="285">
        <v>17</v>
      </c>
      <c r="C12708" s="286">
        <v>5919.9078996999997</v>
      </c>
      <c r="D12708" s="287">
        <v>440.72863810000018</v>
      </c>
      <c r="E12708" s="288">
        <v>6573.9863500000001</v>
      </c>
      <c r="F12708" s="288">
        <v>448.5262616</v>
      </c>
      <c r="G12708" s="289">
        <v>59</v>
      </c>
      <c r="H12708" s="290">
        <v>13442.1491494</v>
      </c>
      <c r="I12708" s="289">
        <v>0</v>
      </c>
      <c r="J12708" s="214" t="s">
        <v>132</v>
      </c>
      <c r="K12708" s="214"/>
      <c r="L12708" s="214"/>
      <c r="M12708"/>
    </row>
    <row r="12709" spans="1:13" x14ac:dyDescent="0.2">
      <c r="A12709" s="284">
        <v>45455</v>
      </c>
      <c r="B12709" s="285">
        <v>18</v>
      </c>
      <c r="C12709" s="286">
        <v>6341.5569180000002</v>
      </c>
      <c r="D12709" s="287">
        <v>480.81061749999992</v>
      </c>
      <c r="E12709" s="288">
        <v>6683.2391899999993</v>
      </c>
      <c r="F12709" s="288">
        <v>474.89271410000038</v>
      </c>
      <c r="G12709" s="289">
        <v>57</v>
      </c>
      <c r="H12709" s="290">
        <v>14037.4994396</v>
      </c>
      <c r="I12709" s="289">
        <v>0</v>
      </c>
      <c r="J12709" s="214" t="s">
        <v>132</v>
      </c>
      <c r="K12709" s="214"/>
      <c r="L12709" s="214"/>
      <c r="M12709"/>
    </row>
    <row r="12710" spans="1:13" x14ac:dyDescent="0.2">
      <c r="A12710" s="284">
        <v>45455</v>
      </c>
      <c r="B12710" s="285">
        <v>19</v>
      </c>
      <c r="C12710" s="286">
        <v>6471.8970749999999</v>
      </c>
      <c r="D12710" s="287">
        <v>482.47688699999964</v>
      </c>
      <c r="E12710" s="288">
        <v>6639.1160499999996</v>
      </c>
      <c r="F12710" s="288">
        <v>469.40542260000075</v>
      </c>
      <c r="G12710" s="289">
        <v>56</v>
      </c>
      <c r="H12710" s="290">
        <v>14118.895434599999</v>
      </c>
      <c r="I12710" s="289">
        <v>0</v>
      </c>
      <c r="J12710" s="214" t="s">
        <v>132</v>
      </c>
      <c r="K12710" s="214"/>
      <c r="L12710" s="214"/>
      <c r="M12710"/>
    </row>
    <row r="12711" spans="1:13" x14ac:dyDescent="0.2">
      <c r="A12711" s="284">
        <v>45455</v>
      </c>
      <c r="B12711" s="285">
        <v>20</v>
      </c>
      <c r="C12711" s="286">
        <v>6280.0688344</v>
      </c>
      <c r="D12711" s="287">
        <v>458.32451470000024</v>
      </c>
      <c r="E12711" s="288">
        <v>6533.5425700000005</v>
      </c>
      <c r="F12711" s="288">
        <v>454.00764049999998</v>
      </c>
      <c r="G12711" s="289">
        <v>51</v>
      </c>
      <c r="H12711" s="290">
        <v>13776.9435596</v>
      </c>
      <c r="I12711" s="289">
        <v>0</v>
      </c>
      <c r="J12711" s="214" t="s">
        <v>132</v>
      </c>
      <c r="K12711" s="214"/>
      <c r="L12711" s="214"/>
      <c r="M12711"/>
    </row>
    <row r="12712" spans="1:13" x14ac:dyDescent="0.2">
      <c r="A12712" s="284">
        <v>45455</v>
      </c>
      <c r="B12712" s="285">
        <v>21</v>
      </c>
      <c r="C12712" s="286">
        <v>5933.8242810000002</v>
      </c>
      <c r="D12712" s="287">
        <v>420.23661720000013</v>
      </c>
      <c r="E12712" s="288">
        <v>6361.30933</v>
      </c>
      <c r="F12712" s="288">
        <v>429.19381850000082</v>
      </c>
      <c r="G12712" s="289">
        <v>44</v>
      </c>
      <c r="H12712" s="290">
        <v>13188.564046700001</v>
      </c>
      <c r="I12712" s="289">
        <v>0</v>
      </c>
      <c r="J12712" s="214" t="s">
        <v>132</v>
      </c>
      <c r="K12712" s="214"/>
      <c r="L12712" s="214"/>
      <c r="M12712"/>
    </row>
    <row r="12713" spans="1:13" x14ac:dyDescent="0.2">
      <c r="A12713" s="284">
        <v>45455</v>
      </c>
      <c r="B12713" s="285">
        <v>22</v>
      </c>
      <c r="C12713" s="286">
        <v>5375.7311986000004</v>
      </c>
      <c r="D12713" s="287">
        <v>359.05714169999959</v>
      </c>
      <c r="E12713" s="288">
        <v>5890.4675000000007</v>
      </c>
      <c r="F12713" s="288">
        <v>374.12307399999918</v>
      </c>
      <c r="G12713" s="289">
        <v>38</v>
      </c>
      <c r="H12713" s="290">
        <v>12037.378914299999</v>
      </c>
      <c r="I12713" s="289">
        <v>0</v>
      </c>
      <c r="J12713" s="214" t="s">
        <v>132</v>
      </c>
      <c r="K12713" s="214"/>
      <c r="L12713" s="214"/>
      <c r="M12713"/>
    </row>
    <row r="12714" spans="1:13" x14ac:dyDescent="0.2">
      <c r="A12714" s="284">
        <v>45455</v>
      </c>
      <c r="B12714" s="285">
        <v>23</v>
      </c>
      <c r="C12714" s="286">
        <v>4828.0813477000002</v>
      </c>
      <c r="D12714" s="287">
        <v>307.39244369999955</v>
      </c>
      <c r="E12714" s="288">
        <v>5464.5607399999999</v>
      </c>
      <c r="F12714" s="288">
        <v>326.64828899999975</v>
      </c>
      <c r="G12714" s="289">
        <v>36</v>
      </c>
      <c r="H12714" s="290">
        <v>10962.682820400001</v>
      </c>
      <c r="I12714" s="289">
        <v>0</v>
      </c>
      <c r="J12714" s="214" t="s">
        <v>132</v>
      </c>
      <c r="K12714" s="214"/>
      <c r="L12714" s="214"/>
      <c r="M12714"/>
    </row>
    <row r="12715" spans="1:13" x14ac:dyDescent="0.2">
      <c r="A12715" s="284">
        <v>45455</v>
      </c>
      <c r="B12715" s="285">
        <v>24</v>
      </c>
      <c r="C12715" s="286">
        <v>4465.2504587000003</v>
      </c>
      <c r="D12715" s="287">
        <v>272.23841100000016</v>
      </c>
      <c r="E12715" s="288">
        <v>5171.2460900000005</v>
      </c>
      <c r="F12715" s="288">
        <v>300.6844975999993</v>
      </c>
      <c r="G12715" s="289">
        <v>29</v>
      </c>
      <c r="H12715" s="290">
        <v>10238.4194573</v>
      </c>
      <c r="I12715" s="289">
        <v>0</v>
      </c>
      <c r="J12715" s="214" t="s">
        <v>132</v>
      </c>
      <c r="K12715" s="214"/>
      <c r="L12715" s="214"/>
      <c r="M12715"/>
    </row>
    <row r="12716" spans="1:13" x14ac:dyDescent="0.2">
      <c r="A12716" s="284">
        <v>45456</v>
      </c>
      <c r="B12716" s="285">
        <v>1</v>
      </c>
      <c r="C12716" s="286">
        <v>4171.6389561000005</v>
      </c>
      <c r="D12716" s="287">
        <v>245.58289839999992</v>
      </c>
      <c r="E12716" s="288">
        <v>4922.9361499999995</v>
      </c>
      <c r="F12716" s="288">
        <v>274.85639730000003</v>
      </c>
      <c r="G12716" s="289">
        <v>18</v>
      </c>
      <c r="H12716" s="290">
        <v>9633.014401800001</v>
      </c>
      <c r="I12716" s="289">
        <v>0</v>
      </c>
      <c r="J12716" s="214" t="s">
        <v>132</v>
      </c>
      <c r="K12716" s="214"/>
      <c r="L12716" s="214"/>
      <c r="M12716"/>
    </row>
    <row r="12717" spans="1:13" x14ac:dyDescent="0.2">
      <c r="A12717" s="284">
        <v>45456</v>
      </c>
      <c r="B12717" s="285">
        <v>2</v>
      </c>
      <c r="C12717" s="286">
        <v>3946.2774551000002</v>
      </c>
      <c r="D12717" s="287">
        <v>226.92448539999947</v>
      </c>
      <c r="E12717" s="288">
        <v>4718.0923000000003</v>
      </c>
      <c r="F12717" s="288">
        <v>257.06350259999999</v>
      </c>
      <c r="G12717" s="289">
        <v>11</v>
      </c>
      <c r="H12717" s="290">
        <v>9159.3577430999994</v>
      </c>
      <c r="I12717" s="289">
        <v>0</v>
      </c>
      <c r="J12717" s="214" t="s">
        <v>132</v>
      </c>
      <c r="K12717" s="214"/>
      <c r="L12717" s="214"/>
      <c r="M12717"/>
    </row>
    <row r="12718" spans="1:13" x14ac:dyDescent="0.2">
      <c r="A12718" s="284">
        <v>45456</v>
      </c>
      <c r="B12718" s="285">
        <v>3</v>
      </c>
      <c r="C12718" s="286">
        <v>3811.0118412000002</v>
      </c>
      <c r="D12718" s="287">
        <v>215.81059050000013</v>
      </c>
      <c r="E12718" s="288">
        <v>4580.9385499999999</v>
      </c>
      <c r="F12718" s="288">
        <v>247.50978179999947</v>
      </c>
      <c r="G12718" s="289">
        <v>14</v>
      </c>
      <c r="H12718" s="290">
        <v>8869.2707635000006</v>
      </c>
      <c r="I12718" s="289">
        <v>0</v>
      </c>
      <c r="J12718" s="214" t="s">
        <v>132</v>
      </c>
      <c r="K12718" s="214"/>
      <c r="L12718" s="214"/>
      <c r="M12718"/>
    </row>
    <row r="12719" spans="1:13" x14ac:dyDescent="0.2">
      <c r="A12719" s="284">
        <v>45456</v>
      </c>
      <c r="B12719" s="285">
        <v>4</v>
      </c>
      <c r="C12719" s="286">
        <v>3769.3153327999999</v>
      </c>
      <c r="D12719" s="287">
        <v>212.37559639999981</v>
      </c>
      <c r="E12719" s="288">
        <v>4555.4299000000001</v>
      </c>
      <c r="F12719" s="288">
        <v>246.33785379999972</v>
      </c>
      <c r="G12719" s="289">
        <v>24</v>
      </c>
      <c r="H12719" s="290">
        <v>8807.4586829999989</v>
      </c>
      <c r="I12719" s="289">
        <v>0</v>
      </c>
      <c r="J12719" s="214" t="s">
        <v>132</v>
      </c>
      <c r="K12719" s="214"/>
      <c r="L12719" s="214"/>
      <c r="M12719"/>
    </row>
    <row r="12720" spans="1:13" x14ac:dyDescent="0.2">
      <c r="A12720" s="284">
        <v>45456</v>
      </c>
      <c r="B12720" s="285">
        <v>5</v>
      </c>
      <c r="C12720" s="286">
        <v>3848.0775985999999</v>
      </c>
      <c r="D12720" s="287">
        <v>218.09421170000019</v>
      </c>
      <c r="E12720" s="288">
        <v>4746.96774</v>
      </c>
      <c r="F12720" s="288">
        <v>258.85365869999987</v>
      </c>
      <c r="G12720" s="289">
        <v>49</v>
      </c>
      <c r="H12720" s="290">
        <v>9120.9932090000002</v>
      </c>
      <c r="I12720" s="289">
        <v>0</v>
      </c>
      <c r="J12720" s="214" t="s">
        <v>132</v>
      </c>
      <c r="K12720" s="214"/>
      <c r="L12720" s="214"/>
      <c r="M12720"/>
    </row>
    <row r="12721" spans="1:13" x14ac:dyDescent="0.2">
      <c r="A12721" s="284">
        <v>45456</v>
      </c>
      <c r="B12721" s="285">
        <v>6</v>
      </c>
      <c r="C12721" s="286">
        <v>3901.6000152000001</v>
      </c>
      <c r="D12721" s="287">
        <v>225.21315630000004</v>
      </c>
      <c r="E12721" s="288">
        <v>5159.8881000000001</v>
      </c>
      <c r="F12721" s="288">
        <v>280.71332299999995</v>
      </c>
      <c r="G12721" s="289">
        <v>54</v>
      </c>
      <c r="H12721" s="290">
        <v>9621.4145945</v>
      </c>
      <c r="I12721" s="289">
        <v>0</v>
      </c>
      <c r="J12721" s="214" t="s">
        <v>132</v>
      </c>
      <c r="K12721" s="214"/>
      <c r="L12721" s="214"/>
      <c r="M12721"/>
    </row>
    <row r="12722" spans="1:13" x14ac:dyDescent="0.2">
      <c r="A12722" s="284">
        <v>45456</v>
      </c>
      <c r="B12722" s="285">
        <v>7</v>
      </c>
      <c r="C12722" s="286">
        <v>3715.5233533999999</v>
      </c>
      <c r="D12722" s="287">
        <v>216.22320030000006</v>
      </c>
      <c r="E12722" s="288">
        <v>5373.35016</v>
      </c>
      <c r="F12722" s="288">
        <v>297.9413596000004</v>
      </c>
      <c r="G12722" s="289">
        <v>56</v>
      </c>
      <c r="H12722" s="290">
        <v>9659.038073300002</v>
      </c>
      <c r="I12722" s="289">
        <v>0</v>
      </c>
      <c r="J12722" s="214" t="s">
        <v>132</v>
      </c>
      <c r="K12722" s="214"/>
      <c r="L12722" s="214"/>
      <c r="M12722"/>
    </row>
    <row r="12723" spans="1:13" x14ac:dyDescent="0.2">
      <c r="A12723" s="284">
        <v>45456</v>
      </c>
      <c r="B12723" s="285">
        <v>8</v>
      </c>
      <c r="C12723" s="286">
        <v>3306.9546898000003</v>
      </c>
      <c r="D12723" s="287">
        <v>187.95784119999976</v>
      </c>
      <c r="E12723" s="288">
        <v>5603.5126300000002</v>
      </c>
      <c r="F12723" s="288">
        <v>296.23495270000058</v>
      </c>
      <c r="G12723" s="289">
        <v>55</v>
      </c>
      <c r="H12723" s="290">
        <v>9449.6601136999998</v>
      </c>
      <c r="I12723" s="289">
        <v>0</v>
      </c>
      <c r="J12723" s="214" t="s">
        <v>132</v>
      </c>
      <c r="K12723" s="214"/>
      <c r="L12723" s="214"/>
      <c r="M12723"/>
    </row>
    <row r="12724" spans="1:13" x14ac:dyDescent="0.2">
      <c r="A12724" s="284">
        <v>45456</v>
      </c>
      <c r="B12724" s="285">
        <v>9</v>
      </c>
      <c r="C12724" s="286">
        <v>2884.8983198000005</v>
      </c>
      <c r="D12724" s="287">
        <v>157.8584017999998</v>
      </c>
      <c r="E12724" s="288">
        <v>5499.5000500000006</v>
      </c>
      <c r="F12724" s="288">
        <v>282.46808549999969</v>
      </c>
      <c r="G12724" s="289">
        <v>53</v>
      </c>
      <c r="H12724" s="290">
        <v>8877.7248571000018</v>
      </c>
      <c r="I12724" s="289">
        <v>0</v>
      </c>
      <c r="J12724" s="214" t="s">
        <v>132</v>
      </c>
      <c r="K12724" s="214"/>
      <c r="L12724" s="214"/>
      <c r="M12724"/>
    </row>
    <row r="12725" spans="1:13" x14ac:dyDescent="0.2">
      <c r="A12725" s="284">
        <v>45456</v>
      </c>
      <c r="B12725" s="285">
        <v>10</v>
      </c>
      <c r="C12725" s="286">
        <v>2587.3185331000004</v>
      </c>
      <c r="D12725" s="287">
        <v>136.97386370000021</v>
      </c>
      <c r="E12725" s="288">
        <v>5230.8488099999995</v>
      </c>
      <c r="F12725" s="288">
        <v>262.61235950000082</v>
      </c>
      <c r="G12725" s="289">
        <v>54</v>
      </c>
      <c r="H12725" s="290">
        <v>8271.7535663000017</v>
      </c>
      <c r="I12725" s="289">
        <v>0</v>
      </c>
      <c r="J12725" s="214" t="s">
        <v>132</v>
      </c>
      <c r="K12725" s="214"/>
      <c r="L12725" s="214"/>
      <c r="M12725"/>
    </row>
    <row r="12726" spans="1:13" x14ac:dyDescent="0.2">
      <c r="A12726" s="284">
        <v>45456</v>
      </c>
      <c r="B12726" s="285">
        <v>11</v>
      </c>
      <c r="C12726" s="286">
        <v>2489.004203</v>
      </c>
      <c r="D12726" s="287">
        <v>129.88745669999963</v>
      </c>
      <c r="E12726" s="288">
        <v>5039.3152</v>
      </c>
      <c r="F12726" s="288">
        <v>247.88822059999984</v>
      </c>
      <c r="G12726" s="289">
        <v>53</v>
      </c>
      <c r="H12726" s="290">
        <v>7959.0950802999996</v>
      </c>
      <c r="I12726" s="289">
        <v>0</v>
      </c>
      <c r="J12726" s="214" t="s">
        <v>132</v>
      </c>
      <c r="K12726" s="214"/>
      <c r="L12726" s="214"/>
      <c r="M12726"/>
    </row>
    <row r="12727" spans="1:13" x14ac:dyDescent="0.2">
      <c r="A12727" s="284">
        <v>45456</v>
      </c>
      <c r="B12727" s="285">
        <v>12</v>
      </c>
      <c r="C12727" s="286">
        <v>2586.8560026999999</v>
      </c>
      <c r="D12727" s="287">
        <v>135.90441050000055</v>
      </c>
      <c r="E12727" s="288">
        <v>4939.0673999999999</v>
      </c>
      <c r="F12727" s="288">
        <v>240.77246879999984</v>
      </c>
      <c r="G12727" s="289">
        <v>54</v>
      </c>
      <c r="H12727" s="290">
        <v>7956.6002820000003</v>
      </c>
      <c r="I12727" s="289">
        <v>0</v>
      </c>
      <c r="J12727" s="214" t="s">
        <v>132</v>
      </c>
      <c r="K12727" s="214"/>
      <c r="L12727" s="214"/>
      <c r="M12727"/>
    </row>
    <row r="12728" spans="1:13" x14ac:dyDescent="0.2">
      <c r="A12728" s="284">
        <v>45456</v>
      </c>
      <c r="B12728" s="285">
        <v>13</v>
      </c>
      <c r="C12728" s="286">
        <v>2848.4212202000008</v>
      </c>
      <c r="D12728" s="287">
        <v>155.38542129999928</v>
      </c>
      <c r="E12728" s="288">
        <v>4933.4173200000005</v>
      </c>
      <c r="F12728" s="288">
        <v>242.52838179999981</v>
      </c>
      <c r="G12728" s="289">
        <v>55</v>
      </c>
      <c r="H12728" s="290">
        <v>8234.7523433000006</v>
      </c>
      <c r="I12728" s="289">
        <v>0</v>
      </c>
      <c r="J12728" s="214" t="s">
        <v>132</v>
      </c>
      <c r="K12728" s="214"/>
      <c r="L12728" s="214"/>
      <c r="M12728"/>
    </row>
    <row r="12729" spans="1:13" x14ac:dyDescent="0.2">
      <c r="A12729" s="284">
        <v>45456</v>
      </c>
      <c r="B12729" s="285">
        <v>14</v>
      </c>
      <c r="C12729" s="286">
        <v>3211.651554</v>
      </c>
      <c r="D12729" s="287">
        <v>183.01310899999993</v>
      </c>
      <c r="E12729" s="288">
        <v>4980.66932</v>
      </c>
      <c r="F12729" s="288">
        <v>253.19382020000012</v>
      </c>
      <c r="G12729" s="289">
        <v>56</v>
      </c>
      <c r="H12729" s="290">
        <v>8684.5278032000006</v>
      </c>
      <c r="I12729" s="289">
        <v>0</v>
      </c>
      <c r="J12729" s="214" t="s">
        <v>132</v>
      </c>
      <c r="K12729" s="214"/>
      <c r="L12729" s="214"/>
      <c r="M12729"/>
    </row>
    <row r="12730" spans="1:13" x14ac:dyDescent="0.2">
      <c r="A12730" s="284">
        <v>45456</v>
      </c>
      <c r="B12730" s="285">
        <v>15</v>
      </c>
      <c r="C12730" s="286">
        <v>3723.6869152999998</v>
      </c>
      <c r="D12730" s="287">
        <v>223.62457610000018</v>
      </c>
      <c r="E12730" s="288">
        <v>5214.3711299999995</v>
      </c>
      <c r="F12730" s="288">
        <v>274.49197430000095</v>
      </c>
      <c r="G12730" s="289">
        <v>55</v>
      </c>
      <c r="H12730" s="290">
        <v>9491.1745957000003</v>
      </c>
      <c r="I12730" s="289">
        <v>0</v>
      </c>
      <c r="J12730" s="214" t="s">
        <v>132</v>
      </c>
      <c r="K12730" s="214"/>
      <c r="L12730" s="214"/>
      <c r="M12730"/>
    </row>
    <row r="12731" spans="1:13" x14ac:dyDescent="0.2">
      <c r="A12731" s="284">
        <v>45456</v>
      </c>
      <c r="B12731" s="285">
        <v>16</v>
      </c>
      <c r="C12731" s="286">
        <v>4253.2766140000003</v>
      </c>
      <c r="D12731" s="287">
        <v>270.84056889999937</v>
      </c>
      <c r="E12731" s="288">
        <v>5461.9554399999997</v>
      </c>
      <c r="F12731" s="288">
        <v>305.78400500000043</v>
      </c>
      <c r="G12731" s="289">
        <v>56</v>
      </c>
      <c r="H12731" s="290">
        <v>10347.856627900001</v>
      </c>
      <c r="I12731" s="289">
        <v>0</v>
      </c>
      <c r="J12731" s="214" t="s">
        <v>132</v>
      </c>
      <c r="K12731" s="214"/>
      <c r="L12731" s="214"/>
      <c r="M12731"/>
    </row>
    <row r="12732" spans="1:13" x14ac:dyDescent="0.2">
      <c r="A12732" s="284">
        <v>45456</v>
      </c>
      <c r="B12732" s="285">
        <v>17</v>
      </c>
      <c r="C12732" s="286">
        <v>4855.8311674999995</v>
      </c>
      <c r="D12732" s="287">
        <v>325.84256180000045</v>
      </c>
      <c r="E12732" s="288">
        <v>5935.2021600000007</v>
      </c>
      <c r="F12732" s="288">
        <v>349.27588149999974</v>
      </c>
      <c r="G12732" s="289">
        <v>58</v>
      </c>
      <c r="H12732" s="290">
        <v>11524.151770800001</v>
      </c>
      <c r="I12732" s="289">
        <v>0</v>
      </c>
      <c r="J12732" s="214" t="s">
        <v>132</v>
      </c>
      <c r="K12732" s="214"/>
      <c r="L12732" s="214"/>
      <c r="M12732"/>
    </row>
    <row r="12733" spans="1:13" x14ac:dyDescent="0.2">
      <c r="A12733" s="284">
        <v>45456</v>
      </c>
      <c r="B12733" s="285">
        <v>18</v>
      </c>
      <c r="C12733" s="286">
        <v>5423.0824161</v>
      </c>
      <c r="D12733" s="287">
        <v>378.58268350000043</v>
      </c>
      <c r="E12733" s="288">
        <v>6160.7815399999999</v>
      </c>
      <c r="F12733" s="288">
        <v>386.46714489999977</v>
      </c>
      <c r="G12733" s="289">
        <v>56</v>
      </c>
      <c r="H12733" s="290">
        <v>12404.9137845</v>
      </c>
      <c r="I12733" s="289">
        <v>0</v>
      </c>
      <c r="J12733" s="214" t="s">
        <v>132</v>
      </c>
      <c r="K12733" s="214"/>
      <c r="L12733" s="214"/>
      <c r="M12733"/>
    </row>
    <row r="12734" spans="1:13" x14ac:dyDescent="0.2">
      <c r="A12734" s="284">
        <v>45456</v>
      </c>
      <c r="B12734" s="285">
        <v>19</v>
      </c>
      <c r="C12734" s="286">
        <v>5661.1634071000008</v>
      </c>
      <c r="D12734" s="287">
        <v>394.09748099999945</v>
      </c>
      <c r="E12734" s="288">
        <v>6274.89473</v>
      </c>
      <c r="F12734" s="288">
        <v>396.56024939999952</v>
      </c>
      <c r="G12734" s="289">
        <v>54</v>
      </c>
      <c r="H12734" s="290">
        <v>12780.715867500001</v>
      </c>
      <c r="I12734" s="289">
        <v>0</v>
      </c>
      <c r="J12734" s="214" t="s">
        <v>132</v>
      </c>
      <c r="K12734" s="214"/>
      <c r="L12734" s="214"/>
      <c r="M12734"/>
    </row>
    <row r="12735" spans="1:13" x14ac:dyDescent="0.2">
      <c r="A12735" s="284">
        <v>45456</v>
      </c>
      <c r="B12735" s="285">
        <v>20</v>
      </c>
      <c r="C12735" s="286">
        <v>5585.0939205999994</v>
      </c>
      <c r="D12735" s="287">
        <v>383.81897429999998</v>
      </c>
      <c r="E12735" s="288">
        <v>6279.7713999999996</v>
      </c>
      <c r="F12735" s="288">
        <v>397.5312313000004</v>
      </c>
      <c r="G12735" s="289">
        <v>49</v>
      </c>
      <c r="H12735" s="290">
        <v>12695.215526199998</v>
      </c>
      <c r="I12735" s="289">
        <v>0</v>
      </c>
      <c r="J12735" s="214" t="s">
        <v>132</v>
      </c>
      <c r="K12735" s="214"/>
      <c r="L12735" s="214"/>
      <c r="M12735"/>
    </row>
    <row r="12736" spans="1:13" x14ac:dyDescent="0.2">
      <c r="A12736" s="284">
        <v>45456</v>
      </c>
      <c r="B12736" s="285">
        <v>21</v>
      </c>
      <c r="C12736" s="286">
        <v>5364.3440277999998</v>
      </c>
      <c r="D12736" s="287">
        <v>360.23709619999988</v>
      </c>
      <c r="E12736" s="288">
        <v>6204.42418</v>
      </c>
      <c r="F12736" s="288">
        <v>384.90672860000086</v>
      </c>
      <c r="G12736" s="289">
        <v>44</v>
      </c>
      <c r="H12736" s="290">
        <v>12357.912032599999</v>
      </c>
      <c r="I12736" s="289">
        <v>0</v>
      </c>
      <c r="J12736" s="214" t="s">
        <v>132</v>
      </c>
      <c r="K12736" s="214"/>
      <c r="L12736" s="214"/>
      <c r="M12736"/>
    </row>
    <row r="12737" spans="1:13" x14ac:dyDescent="0.2">
      <c r="A12737" s="284">
        <v>45456</v>
      </c>
      <c r="B12737" s="285">
        <v>22</v>
      </c>
      <c r="C12737" s="286">
        <v>4919.2460869000006</v>
      </c>
      <c r="D12737" s="287">
        <v>315.35180439999942</v>
      </c>
      <c r="E12737" s="288">
        <v>5852.3114999999998</v>
      </c>
      <c r="F12737" s="288">
        <v>342.86519800000042</v>
      </c>
      <c r="G12737" s="289">
        <v>37</v>
      </c>
      <c r="H12737" s="290">
        <v>11466.774589299999</v>
      </c>
      <c r="I12737" s="289">
        <v>0</v>
      </c>
      <c r="J12737" s="214" t="s">
        <v>132</v>
      </c>
      <c r="K12737" s="214"/>
      <c r="L12737" s="214"/>
      <c r="M12737"/>
    </row>
    <row r="12738" spans="1:13" x14ac:dyDescent="0.2">
      <c r="A12738" s="284">
        <v>45456</v>
      </c>
      <c r="B12738" s="285">
        <v>23</v>
      </c>
      <c r="C12738" s="286">
        <v>4469.5146645999994</v>
      </c>
      <c r="D12738" s="287">
        <v>274.61680110000043</v>
      </c>
      <c r="E12738" s="288">
        <v>5366.2381400000004</v>
      </c>
      <c r="F12738" s="288">
        <v>304.21470419999969</v>
      </c>
      <c r="G12738" s="289">
        <v>34</v>
      </c>
      <c r="H12738" s="290">
        <v>10448.584309900001</v>
      </c>
      <c r="I12738" s="289">
        <v>0</v>
      </c>
      <c r="J12738" s="214" t="s">
        <v>132</v>
      </c>
      <c r="K12738" s="214"/>
      <c r="L12738" s="214"/>
      <c r="M12738"/>
    </row>
    <row r="12739" spans="1:13" x14ac:dyDescent="0.2">
      <c r="A12739" s="284">
        <v>45456</v>
      </c>
      <c r="B12739" s="285">
        <v>24</v>
      </c>
      <c r="C12739" s="286">
        <v>4163.156325599999</v>
      </c>
      <c r="D12739" s="287">
        <v>249.12235840000002</v>
      </c>
      <c r="E12739" s="288">
        <v>5197.3818200000005</v>
      </c>
      <c r="F12739" s="288">
        <v>287.30324819999987</v>
      </c>
      <c r="G12739" s="289">
        <v>30</v>
      </c>
      <c r="H12739" s="290">
        <v>9926.9637521999994</v>
      </c>
      <c r="I12739" s="289">
        <v>0</v>
      </c>
      <c r="J12739" s="214" t="s">
        <v>132</v>
      </c>
      <c r="K12739" s="214"/>
      <c r="L12739" s="214"/>
      <c r="M12739"/>
    </row>
    <row r="12740" spans="1:13" x14ac:dyDescent="0.2">
      <c r="A12740" s="284">
        <v>45457</v>
      </c>
      <c r="B12740" s="285">
        <v>1</v>
      </c>
      <c r="C12740" s="286">
        <v>3920.5601648999996</v>
      </c>
      <c r="D12740" s="287">
        <v>226.38397400000042</v>
      </c>
      <c r="E12740" s="288">
        <v>4933.1436199999998</v>
      </c>
      <c r="F12740" s="288">
        <v>264.12389630000052</v>
      </c>
      <c r="G12740" s="289">
        <v>16</v>
      </c>
      <c r="H12740" s="290">
        <v>9360.2116552000007</v>
      </c>
      <c r="I12740" s="289">
        <v>0</v>
      </c>
      <c r="J12740" s="214" t="s">
        <v>132</v>
      </c>
      <c r="K12740" s="214"/>
      <c r="L12740" s="214"/>
      <c r="M12740"/>
    </row>
    <row r="12741" spans="1:13" x14ac:dyDescent="0.2">
      <c r="A12741" s="284">
        <v>45457</v>
      </c>
      <c r="B12741" s="285">
        <v>2</v>
      </c>
      <c r="C12741" s="286">
        <v>3740.1292923999999</v>
      </c>
      <c r="D12741" s="287">
        <v>211.12256759999974</v>
      </c>
      <c r="E12741" s="288">
        <v>4716.0292099999997</v>
      </c>
      <c r="F12741" s="288">
        <v>248.55565350000052</v>
      </c>
      <c r="G12741" s="289">
        <v>11</v>
      </c>
      <c r="H12741" s="290">
        <v>8926.8367235000005</v>
      </c>
      <c r="I12741" s="289">
        <v>0</v>
      </c>
      <c r="J12741" s="214" t="s">
        <v>132</v>
      </c>
      <c r="K12741" s="214"/>
      <c r="L12741" s="214"/>
      <c r="M12741"/>
    </row>
    <row r="12742" spans="1:13" x14ac:dyDescent="0.2">
      <c r="A12742" s="284">
        <v>45457</v>
      </c>
      <c r="B12742" s="285">
        <v>3</v>
      </c>
      <c r="C12742" s="286">
        <v>3624.0910755999998</v>
      </c>
      <c r="D12742" s="287">
        <v>202.03330259999984</v>
      </c>
      <c r="E12742" s="288">
        <v>4677.4596200000005</v>
      </c>
      <c r="F12742" s="288">
        <v>240.49424349999936</v>
      </c>
      <c r="G12742" s="289">
        <v>14</v>
      </c>
      <c r="H12742" s="290">
        <v>8758.0782416999991</v>
      </c>
      <c r="I12742" s="289">
        <v>0</v>
      </c>
      <c r="J12742" s="214" t="s">
        <v>132</v>
      </c>
      <c r="K12742" s="214"/>
      <c r="L12742" s="214"/>
      <c r="M12742"/>
    </row>
    <row r="12743" spans="1:13" x14ac:dyDescent="0.2">
      <c r="A12743" s="284">
        <v>45457</v>
      </c>
      <c r="B12743" s="285">
        <v>4</v>
      </c>
      <c r="C12743" s="286">
        <v>3597.7424080000001</v>
      </c>
      <c r="D12743" s="287">
        <v>199.45200919999999</v>
      </c>
      <c r="E12743" s="288">
        <v>4715.8152799999998</v>
      </c>
      <c r="F12743" s="288">
        <v>239.8684518</v>
      </c>
      <c r="G12743" s="289">
        <v>24</v>
      </c>
      <c r="H12743" s="290">
        <v>8776.8781490000001</v>
      </c>
      <c r="I12743" s="289">
        <v>0</v>
      </c>
      <c r="J12743" s="214" t="s">
        <v>132</v>
      </c>
      <c r="K12743" s="214"/>
      <c r="L12743" s="214"/>
      <c r="M12743"/>
    </row>
    <row r="12744" spans="1:13" x14ac:dyDescent="0.2">
      <c r="A12744" s="284">
        <v>45457</v>
      </c>
      <c r="B12744" s="285">
        <v>5</v>
      </c>
      <c r="C12744" s="286">
        <v>3686.3339252999995</v>
      </c>
      <c r="D12744" s="287">
        <v>206.10135640000001</v>
      </c>
      <c r="E12744" s="288">
        <v>4830.2552299999998</v>
      </c>
      <c r="F12744" s="288">
        <v>252.30163640000046</v>
      </c>
      <c r="G12744" s="289">
        <v>49</v>
      </c>
      <c r="H12744" s="290">
        <v>9023.9921480999983</v>
      </c>
      <c r="I12744" s="289">
        <v>0</v>
      </c>
      <c r="J12744" s="214" t="s">
        <v>132</v>
      </c>
      <c r="K12744" s="214"/>
      <c r="L12744" s="214"/>
      <c r="M12744"/>
    </row>
    <row r="12745" spans="1:13" x14ac:dyDescent="0.2">
      <c r="A12745" s="284">
        <v>45457</v>
      </c>
      <c r="B12745" s="285">
        <v>6</v>
      </c>
      <c r="C12745" s="286">
        <v>3715.0757411</v>
      </c>
      <c r="D12745" s="287">
        <v>211.59532549999972</v>
      </c>
      <c r="E12745" s="288">
        <v>5280.3994700000003</v>
      </c>
      <c r="F12745" s="288">
        <v>272.6698108999999</v>
      </c>
      <c r="G12745" s="289">
        <v>55</v>
      </c>
      <c r="H12745" s="290">
        <v>9534.7403474999992</v>
      </c>
      <c r="I12745" s="289">
        <v>0</v>
      </c>
      <c r="J12745" s="214" t="s">
        <v>132</v>
      </c>
      <c r="K12745" s="214"/>
      <c r="L12745" s="214"/>
      <c r="M12745"/>
    </row>
    <row r="12746" spans="1:13" x14ac:dyDescent="0.2">
      <c r="A12746" s="284">
        <v>45457</v>
      </c>
      <c r="B12746" s="285">
        <v>7</v>
      </c>
      <c r="C12746" s="286">
        <v>3500.3210662000001</v>
      </c>
      <c r="D12746" s="287">
        <v>200.19569010000001</v>
      </c>
      <c r="E12746" s="288">
        <v>5588.6399499999998</v>
      </c>
      <c r="F12746" s="288">
        <v>286.18489979999958</v>
      </c>
      <c r="G12746" s="289">
        <v>56</v>
      </c>
      <c r="H12746" s="290">
        <v>9631.3416060999989</v>
      </c>
      <c r="I12746" s="289">
        <v>0</v>
      </c>
      <c r="J12746" s="214" t="s">
        <v>132</v>
      </c>
      <c r="K12746" s="214"/>
      <c r="L12746" s="214"/>
      <c r="M12746"/>
    </row>
    <row r="12747" spans="1:13" x14ac:dyDescent="0.2">
      <c r="A12747" s="284">
        <v>45457</v>
      </c>
      <c r="B12747" s="285">
        <v>8</v>
      </c>
      <c r="C12747" s="286">
        <v>3051.0091426999998</v>
      </c>
      <c r="D12747" s="287">
        <v>169.76802169999971</v>
      </c>
      <c r="E12747" s="288">
        <v>5512.3434999999999</v>
      </c>
      <c r="F12747" s="288">
        <v>278.71750239999983</v>
      </c>
      <c r="G12747" s="289">
        <v>55</v>
      </c>
      <c r="H12747" s="290">
        <v>9066.8381668000002</v>
      </c>
      <c r="I12747" s="289">
        <v>0</v>
      </c>
      <c r="J12747" s="214" t="s">
        <v>132</v>
      </c>
      <c r="K12747" s="214"/>
      <c r="L12747" s="214"/>
      <c r="M12747"/>
    </row>
    <row r="12748" spans="1:13" x14ac:dyDescent="0.2">
      <c r="A12748" s="284">
        <v>45457</v>
      </c>
      <c r="B12748" s="285">
        <v>9</v>
      </c>
      <c r="C12748" s="286">
        <v>2597.4505002999999</v>
      </c>
      <c r="D12748" s="287">
        <v>138.48380950000032</v>
      </c>
      <c r="E12748" s="288">
        <v>5242.2116699999997</v>
      </c>
      <c r="F12748" s="288">
        <v>260.25406060000023</v>
      </c>
      <c r="G12748" s="289">
        <v>54</v>
      </c>
      <c r="H12748" s="290">
        <v>8292.4000403999999</v>
      </c>
      <c r="I12748" s="289">
        <v>0</v>
      </c>
      <c r="J12748" s="214" t="s">
        <v>132</v>
      </c>
      <c r="K12748" s="214"/>
      <c r="L12748" s="214"/>
      <c r="M12748"/>
    </row>
    <row r="12749" spans="1:13" x14ac:dyDescent="0.2">
      <c r="A12749" s="284">
        <v>45457</v>
      </c>
      <c r="B12749" s="285">
        <v>10</v>
      </c>
      <c r="C12749" s="286">
        <v>2260.3451247999997</v>
      </c>
      <c r="D12749" s="287">
        <v>115.47006880000046</v>
      </c>
      <c r="E12749" s="288">
        <v>5304.4180500000002</v>
      </c>
      <c r="F12749" s="288">
        <v>241.87381839999944</v>
      </c>
      <c r="G12749" s="289">
        <v>55</v>
      </c>
      <c r="H12749" s="290">
        <v>7977.1070619999991</v>
      </c>
      <c r="I12749" s="289">
        <v>0</v>
      </c>
      <c r="J12749" s="214" t="s">
        <v>132</v>
      </c>
      <c r="K12749" s="214"/>
      <c r="L12749" s="214"/>
      <c r="M12749"/>
    </row>
    <row r="12750" spans="1:13" x14ac:dyDescent="0.2">
      <c r="A12750" s="284">
        <v>45457</v>
      </c>
      <c r="B12750" s="285">
        <v>11</v>
      </c>
      <c r="C12750" s="286">
        <v>2126.8591669999996</v>
      </c>
      <c r="D12750" s="287">
        <v>106.29631740000025</v>
      </c>
      <c r="E12750" s="288">
        <v>4896.0148399999998</v>
      </c>
      <c r="F12750" s="288">
        <v>230.52486550000049</v>
      </c>
      <c r="G12750" s="289">
        <v>51</v>
      </c>
      <c r="H12750" s="290">
        <v>7410.6951899000005</v>
      </c>
      <c r="I12750" s="289">
        <v>0</v>
      </c>
      <c r="J12750" s="214" t="s">
        <v>132</v>
      </c>
      <c r="K12750" s="214"/>
      <c r="L12750" s="214"/>
      <c r="M12750"/>
    </row>
    <row r="12751" spans="1:13" x14ac:dyDescent="0.2">
      <c r="A12751" s="284">
        <v>45457</v>
      </c>
      <c r="B12751" s="285">
        <v>12</v>
      </c>
      <c r="C12751" s="286">
        <v>2205.7210252999998</v>
      </c>
      <c r="D12751" s="287">
        <v>111.45250170000037</v>
      </c>
      <c r="E12751" s="288">
        <v>4681.4255600000006</v>
      </c>
      <c r="F12751" s="288">
        <v>226.25068719999854</v>
      </c>
      <c r="G12751" s="289">
        <v>55</v>
      </c>
      <c r="H12751" s="290">
        <v>7279.849774199999</v>
      </c>
      <c r="I12751" s="289">
        <v>0</v>
      </c>
      <c r="J12751" s="214" t="s">
        <v>132</v>
      </c>
      <c r="K12751" s="214"/>
      <c r="L12751" s="214"/>
      <c r="M12751"/>
    </row>
    <row r="12752" spans="1:13" x14ac:dyDescent="0.2">
      <c r="A12752" s="284">
        <v>45457</v>
      </c>
      <c r="B12752" s="285">
        <v>13</v>
      </c>
      <c r="C12752" s="286">
        <v>2462.1674512</v>
      </c>
      <c r="D12752" s="287">
        <v>129.47527179999935</v>
      </c>
      <c r="E12752" s="288">
        <v>4815.9818100000002</v>
      </c>
      <c r="F12752" s="288">
        <v>232.28192859999945</v>
      </c>
      <c r="G12752" s="289">
        <v>58</v>
      </c>
      <c r="H12752" s="290">
        <v>7697.9064615999996</v>
      </c>
      <c r="I12752" s="289">
        <v>0</v>
      </c>
      <c r="J12752" s="214" t="s">
        <v>132</v>
      </c>
      <c r="K12752" s="214"/>
      <c r="L12752" s="214"/>
      <c r="M12752"/>
    </row>
    <row r="12753" spans="1:13" x14ac:dyDescent="0.2">
      <c r="A12753" s="284">
        <v>45457</v>
      </c>
      <c r="B12753" s="285">
        <v>14</v>
      </c>
      <c r="C12753" s="286">
        <v>2860.0236675000006</v>
      </c>
      <c r="D12753" s="287">
        <v>158.98291060000003</v>
      </c>
      <c r="E12753" s="288">
        <v>4865.7651900000001</v>
      </c>
      <c r="F12753" s="288">
        <v>246.75832290000017</v>
      </c>
      <c r="G12753" s="289">
        <v>58</v>
      </c>
      <c r="H12753" s="290">
        <v>8189.5300910000014</v>
      </c>
      <c r="I12753" s="289">
        <v>0</v>
      </c>
      <c r="J12753" s="214" t="s">
        <v>132</v>
      </c>
      <c r="K12753" s="214"/>
      <c r="L12753" s="214"/>
      <c r="M12753"/>
    </row>
    <row r="12754" spans="1:13" x14ac:dyDescent="0.2">
      <c r="A12754" s="284">
        <v>45457</v>
      </c>
      <c r="B12754" s="285">
        <v>15</v>
      </c>
      <c r="C12754" s="286">
        <v>3372.4894288000005</v>
      </c>
      <c r="D12754" s="287">
        <v>200.53455609999986</v>
      </c>
      <c r="E12754" s="288">
        <v>5163.7177499999998</v>
      </c>
      <c r="F12754" s="288">
        <v>272.85608470000079</v>
      </c>
      <c r="G12754" s="289">
        <v>57</v>
      </c>
      <c r="H12754" s="290">
        <v>9066.5978196000015</v>
      </c>
      <c r="I12754" s="289">
        <v>0</v>
      </c>
      <c r="J12754" s="214" t="s">
        <v>132</v>
      </c>
      <c r="K12754" s="214"/>
      <c r="L12754" s="214"/>
      <c r="M12754"/>
    </row>
    <row r="12755" spans="1:13" x14ac:dyDescent="0.2">
      <c r="A12755" s="284">
        <v>45457</v>
      </c>
      <c r="B12755" s="285">
        <v>16</v>
      </c>
      <c r="C12755" s="286">
        <v>3949.5700047</v>
      </c>
      <c r="D12755" s="287">
        <v>250.2911432999997</v>
      </c>
      <c r="E12755" s="288">
        <v>5594.6791700000003</v>
      </c>
      <c r="F12755" s="288">
        <v>308.80933420000019</v>
      </c>
      <c r="G12755" s="289">
        <v>57</v>
      </c>
      <c r="H12755" s="290">
        <v>10160.349652199999</v>
      </c>
      <c r="I12755" s="289">
        <v>0</v>
      </c>
      <c r="J12755" s="214" t="s">
        <v>132</v>
      </c>
      <c r="K12755" s="214"/>
      <c r="L12755" s="214"/>
      <c r="M12755"/>
    </row>
    <row r="12756" spans="1:13" x14ac:dyDescent="0.2">
      <c r="A12756" s="284">
        <v>45457</v>
      </c>
      <c r="B12756" s="285">
        <v>17</v>
      </c>
      <c r="C12756" s="286">
        <v>4538.9456299000003</v>
      </c>
      <c r="D12756" s="287">
        <v>303.82296229999957</v>
      </c>
      <c r="E12756" s="288">
        <v>6192.2659100000001</v>
      </c>
      <c r="F12756" s="288">
        <v>352.74420860000009</v>
      </c>
      <c r="G12756" s="289">
        <v>58</v>
      </c>
      <c r="H12756" s="290">
        <v>11445.778710800001</v>
      </c>
      <c r="I12756" s="289">
        <v>0</v>
      </c>
      <c r="J12756" s="214" t="s">
        <v>132</v>
      </c>
      <c r="K12756" s="214"/>
      <c r="L12756" s="214"/>
      <c r="M12756"/>
    </row>
    <row r="12757" spans="1:13" x14ac:dyDescent="0.2">
      <c r="A12757" s="284">
        <v>45457</v>
      </c>
      <c r="B12757" s="285">
        <v>18</v>
      </c>
      <c r="C12757" s="286">
        <v>5087.1019538</v>
      </c>
      <c r="D12757" s="287">
        <v>354.2933040999996</v>
      </c>
      <c r="E12757" s="288">
        <v>6180.4221200000002</v>
      </c>
      <c r="F12757" s="288">
        <v>388.4107684999999</v>
      </c>
      <c r="G12757" s="289">
        <v>57</v>
      </c>
      <c r="H12757" s="290">
        <v>12067.228146399999</v>
      </c>
      <c r="I12757" s="289">
        <v>0</v>
      </c>
      <c r="J12757" s="214" t="s">
        <v>132</v>
      </c>
      <c r="K12757" s="214"/>
      <c r="L12757" s="214"/>
      <c r="M12757"/>
    </row>
    <row r="12758" spans="1:13" x14ac:dyDescent="0.2">
      <c r="A12758" s="284">
        <v>45457</v>
      </c>
      <c r="B12758" s="285">
        <v>19</v>
      </c>
      <c r="C12758" s="286">
        <v>5375.6637381</v>
      </c>
      <c r="D12758" s="287">
        <v>372.8127606999999</v>
      </c>
      <c r="E12758" s="288">
        <v>6242.3620499999997</v>
      </c>
      <c r="F12758" s="288">
        <v>397.78326600000037</v>
      </c>
      <c r="G12758" s="289">
        <v>55</v>
      </c>
      <c r="H12758" s="290">
        <v>12443.621814799999</v>
      </c>
      <c r="I12758" s="289">
        <v>0</v>
      </c>
      <c r="J12758" s="214" t="s">
        <v>132</v>
      </c>
      <c r="K12758" s="214"/>
      <c r="L12758" s="214"/>
      <c r="M12758"/>
    </row>
    <row r="12759" spans="1:13" x14ac:dyDescent="0.2">
      <c r="A12759" s="284">
        <v>45457</v>
      </c>
      <c r="B12759" s="285">
        <v>20</v>
      </c>
      <c r="C12759" s="286">
        <v>5343.3171038</v>
      </c>
      <c r="D12759" s="287">
        <v>365.98354200000017</v>
      </c>
      <c r="E12759" s="288">
        <v>6250.3702599999997</v>
      </c>
      <c r="F12759" s="288">
        <v>395.81798280000021</v>
      </c>
      <c r="G12759" s="289">
        <v>51</v>
      </c>
      <c r="H12759" s="290">
        <v>12406.488888600001</v>
      </c>
      <c r="I12759" s="289">
        <v>0</v>
      </c>
      <c r="J12759" s="214" t="s">
        <v>132</v>
      </c>
      <c r="K12759" s="214"/>
      <c r="L12759" s="214"/>
      <c r="M12759"/>
    </row>
    <row r="12760" spans="1:13" x14ac:dyDescent="0.2">
      <c r="A12760" s="284">
        <v>45457</v>
      </c>
      <c r="B12760" s="285">
        <v>21</v>
      </c>
      <c r="C12760" s="286">
        <v>5166.5219232999998</v>
      </c>
      <c r="D12760" s="287">
        <v>346.48375519999991</v>
      </c>
      <c r="E12760" s="288">
        <v>6157.2752</v>
      </c>
      <c r="F12760" s="288">
        <v>383.39553529999921</v>
      </c>
      <c r="G12760" s="289">
        <v>44</v>
      </c>
      <c r="H12760" s="290">
        <v>12097.6764138</v>
      </c>
      <c r="I12760" s="289">
        <v>0</v>
      </c>
      <c r="J12760" s="214" t="s">
        <v>132</v>
      </c>
      <c r="K12760" s="214"/>
      <c r="L12760" s="214"/>
      <c r="M12760"/>
    </row>
    <row r="12761" spans="1:13" x14ac:dyDescent="0.2">
      <c r="A12761" s="284">
        <v>45457</v>
      </c>
      <c r="B12761" s="285">
        <v>22</v>
      </c>
      <c r="C12761" s="286">
        <v>4779.0620180000005</v>
      </c>
      <c r="D12761" s="287">
        <v>307.72254520000047</v>
      </c>
      <c r="E12761" s="288">
        <v>5786.5102500000003</v>
      </c>
      <c r="F12761" s="288">
        <v>346.18634259999999</v>
      </c>
      <c r="G12761" s="289">
        <v>39</v>
      </c>
      <c r="H12761" s="290">
        <v>11258.481155800002</v>
      </c>
      <c r="I12761" s="289">
        <v>0</v>
      </c>
      <c r="J12761" s="214" t="s">
        <v>132</v>
      </c>
      <c r="K12761" s="214"/>
      <c r="L12761" s="214"/>
      <c r="M12761"/>
    </row>
    <row r="12762" spans="1:13" x14ac:dyDescent="0.2">
      <c r="A12762" s="284">
        <v>45457</v>
      </c>
      <c r="B12762" s="285">
        <v>23</v>
      </c>
      <c r="C12762" s="286">
        <v>4360.9030490999994</v>
      </c>
      <c r="D12762" s="287">
        <v>270.62479180000054</v>
      </c>
      <c r="E12762" s="288">
        <v>5364.2485799999995</v>
      </c>
      <c r="F12762" s="288">
        <v>309.74509240000043</v>
      </c>
      <c r="G12762" s="289">
        <v>34</v>
      </c>
      <c r="H12762" s="290">
        <v>10339.5215133</v>
      </c>
      <c r="I12762" s="289">
        <v>0</v>
      </c>
      <c r="J12762" s="214" t="s">
        <v>132</v>
      </c>
      <c r="K12762" s="214"/>
      <c r="L12762" s="214"/>
      <c r="M12762"/>
    </row>
    <row r="12763" spans="1:13" x14ac:dyDescent="0.2">
      <c r="A12763" s="284">
        <v>45457</v>
      </c>
      <c r="B12763" s="285">
        <v>24</v>
      </c>
      <c r="C12763" s="286">
        <v>4058.3876453999997</v>
      </c>
      <c r="D12763" s="287">
        <v>241.40272840000023</v>
      </c>
      <c r="E12763" s="288">
        <v>5165.2876100000003</v>
      </c>
      <c r="F12763" s="288">
        <v>287.8578152</v>
      </c>
      <c r="G12763" s="289">
        <v>29</v>
      </c>
      <c r="H12763" s="290">
        <v>9781.935798999999</v>
      </c>
      <c r="I12763" s="289">
        <v>0</v>
      </c>
      <c r="J12763" s="214" t="s">
        <v>132</v>
      </c>
      <c r="K12763" s="214"/>
      <c r="L12763" s="214"/>
      <c r="M12763"/>
    </row>
    <row r="12764" spans="1:13" x14ac:dyDescent="0.2">
      <c r="A12764" s="284">
        <v>45458</v>
      </c>
      <c r="B12764" s="285">
        <v>1</v>
      </c>
      <c r="C12764" s="286">
        <v>3806.2084371999999</v>
      </c>
      <c r="D12764" s="287">
        <v>218.62209749999977</v>
      </c>
      <c r="E12764" s="288">
        <v>4887.37158</v>
      </c>
      <c r="F12764" s="288">
        <v>263.69106890000057</v>
      </c>
      <c r="G12764" s="289">
        <v>18</v>
      </c>
      <c r="H12764" s="290">
        <v>9193.8931836000011</v>
      </c>
      <c r="I12764" s="289">
        <v>0</v>
      </c>
      <c r="J12764" s="214" t="s">
        <v>132</v>
      </c>
      <c r="K12764" s="214"/>
      <c r="L12764" s="214"/>
      <c r="M12764"/>
    </row>
    <row r="12765" spans="1:13" x14ac:dyDescent="0.2">
      <c r="A12765" s="284">
        <v>45458</v>
      </c>
      <c r="B12765" s="285">
        <v>2</v>
      </c>
      <c r="C12765" s="286">
        <v>3611.5999253</v>
      </c>
      <c r="D12765" s="287">
        <v>202.35676879999983</v>
      </c>
      <c r="E12765" s="288">
        <v>4658.9769499999993</v>
      </c>
      <c r="F12765" s="288">
        <v>246.20257020000008</v>
      </c>
      <c r="G12765" s="289">
        <v>11</v>
      </c>
      <c r="H12765" s="290">
        <v>8730.1362143000006</v>
      </c>
      <c r="I12765" s="289">
        <v>0</v>
      </c>
      <c r="J12765" s="214" t="s">
        <v>132</v>
      </c>
      <c r="K12765" s="214"/>
      <c r="L12765" s="214"/>
      <c r="M12765"/>
    </row>
    <row r="12766" spans="1:13" x14ac:dyDescent="0.2">
      <c r="A12766" s="284">
        <v>45458</v>
      </c>
      <c r="B12766" s="285">
        <v>3</v>
      </c>
      <c r="C12766" s="286">
        <v>3473.8779614999999</v>
      </c>
      <c r="D12766" s="287">
        <v>191.87262610000039</v>
      </c>
      <c r="E12766" s="288">
        <v>4516.2238600000001</v>
      </c>
      <c r="F12766" s="288">
        <v>235.53828739999972</v>
      </c>
      <c r="G12766" s="289">
        <v>13</v>
      </c>
      <c r="H12766" s="290">
        <v>8430.5127350000002</v>
      </c>
      <c r="I12766" s="289">
        <v>0</v>
      </c>
      <c r="J12766" s="214" t="s">
        <v>132</v>
      </c>
      <c r="K12766" s="214"/>
      <c r="L12766" s="214"/>
      <c r="M12766"/>
    </row>
    <row r="12767" spans="1:13" x14ac:dyDescent="0.2">
      <c r="A12767" s="284">
        <v>45458</v>
      </c>
      <c r="B12767" s="285">
        <v>4</v>
      </c>
      <c r="C12767" s="286">
        <v>3401.3074382999998</v>
      </c>
      <c r="D12767" s="287">
        <v>186.11215919999995</v>
      </c>
      <c r="E12767" s="288">
        <v>4441.4429099999998</v>
      </c>
      <c r="F12767" s="288">
        <v>229.4937002000006</v>
      </c>
      <c r="G12767" s="289">
        <v>13</v>
      </c>
      <c r="H12767" s="290">
        <v>8271.3562077000006</v>
      </c>
      <c r="I12767" s="289">
        <v>0</v>
      </c>
      <c r="J12767" s="214" t="s">
        <v>132</v>
      </c>
      <c r="K12767" s="214"/>
      <c r="L12767" s="214"/>
      <c r="M12767"/>
    </row>
    <row r="12768" spans="1:13" x14ac:dyDescent="0.2">
      <c r="A12768" s="284">
        <v>45458</v>
      </c>
      <c r="B12768" s="285">
        <v>5</v>
      </c>
      <c r="C12768" s="286">
        <v>3396.2693749</v>
      </c>
      <c r="D12768" s="287">
        <v>186.07104689999997</v>
      </c>
      <c r="E12768" s="288">
        <v>4489.0304900000001</v>
      </c>
      <c r="F12768" s="288">
        <v>230.90506819999973</v>
      </c>
      <c r="G12768" s="289">
        <v>21</v>
      </c>
      <c r="H12768" s="290">
        <v>8323.2759800000003</v>
      </c>
      <c r="I12768" s="289">
        <v>0</v>
      </c>
      <c r="J12768" s="214" t="s">
        <v>132</v>
      </c>
      <c r="K12768" s="214"/>
      <c r="L12768" s="214"/>
      <c r="M12768"/>
    </row>
    <row r="12769" spans="1:13" x14ac:dyDescent="0.2">
      <c r="A12769" s="284">
        <v>45458</v>
      </c>
      <c r="B12769" s="285">
        <v>6</v>
      </c>
      <c r="C12769" s="286">
        <v>3268.7618165000004</v>
      </c>
      <c r="D12769" s="287">
        <v>179.96758169999981</v>
      </c>
      <c r="E12769" s="288">
        <v>4863.3188499999997</v>
      </c>
      <c r="F12769" s="288">
        <v>234.06104960000084</v>
      </c>
      <c r="G12769" s="289">
        <v>40</v>
      </c>
      <c r="H12769" s="290">
        <v>8586.1092978000015</v>
      </c>
      <c r="I12769" s="289">
        <v>0</v>
      </c>
      <c r="J12769" s="214" t="s">
        <v>132</v>
      </c>
      <c r="K12769" s="214"/>
      <c r="L12769" s="214"/>
      <c r="M12769"/>
    </row>
    <row r="12770" spans="1:13" x14ac:dyDescent="0.2">
      <c r="A12770" s="284">
        <v>45458</v>
      </c>
      <c r="B12770" s="285">
        <v>7</v>
      </c>
      <c r="C12770" s="286">
        <v>2892.3716930000001</v>
      </c>
      <c r="D12770" s="287">
        <v>159.49827100000019</v>
      </c>
      <c r="E12770" s="288">
        <v>4929.9281599999995</v>
      </c>
      <c r="F12770" s="288">
        <v>233.8823368000003</v>
      </c>
      <c r="G12770" s="289">
        <v>43</v>
      </c>
      <c r="H12770" s="290">
        <v>8258.6804608000002</v>
      </c>
      <c r="I12770" s="289">
        <v>0</v>
      </c>
      <c r="J12770" s="214" t="s">
        <v>132</v>
      </c>
      <c r="K12770" s="214"/>
      <c r="L12770" s="214"/>
      <c r="M12770"/>
    </row>
    <row r="12771" spans="1:13" x14ac:dyDescent="0.2">
      <c r="A12771" s="284">
        <v>45458</v>
      </c>
      <c r="B12771" s="285">
        <v>8</v>
      </c>
      <c r="C12771" s="286">
        <v>2367.2214933</v>
      </c>
      <c r="D12771" s="287">
        <v>126.33074429999979</v>
      </c>
      <c r="E12771" s="288">
        <v>4647.7077499999996</v>
      </c>
      <c r="F12771" s="288">
        <v>222.64410620000035</v>
      </c>
      <c r="G12771" s="289">
        <v>44</v>
      </c>
      <c r="H12771" s="290">
        <v>7407.9040937999998</v>
      </c>
      <c r="I12771" s="289">
        <v>0</v>
      </c>
      <c r="J12771" s="214" t="s">
        <v>132</v>
      </c>
      <c r="K12771" s="214"/>
      <c r="L12771" s="214"/>
      <c r="M12771"/>
    </row>
    <row r="12772" spans="1:13" x14ac:dyDescent="0.2">
      <c r="A12772" s="284">
        <v>45458</v>
      </c>
      <c r="B12772" s="285">
        <v>9</v>
      </c>
      <c r="C12772" s="286">
        <v>1870.2180735000004</v>
      </c>
      <c r="D12772" s="287">
        <v>93.960402599999611</v>
      </c>
      <c r="E12772" s="288">
        <v>4407.4134199999999</v>
      </c>
      <c r="F12772" s="288">
        <v>207.1228785000003</v>
      </c>
      <c r="G12772" s="289">
        <v>43</v>
      </c>
      <c r="H12772" s="290">
        <v>6621.7147746000001</v>
      </c>
      <c r="I12772" s="289">
        <v>0</v>
      </c>
      <c r="J12772" s="214" t="s">
        <v>132</v>
      </c>
      <c r="K12772" s="214"/>
      <c r="L12772" s="214"/>
      <c r="M12772"/>
    </row>
    <row r="12773" spans="1:13" x14ac:dyDescent="0.2">
      <c r="A12773" s="284">
        <v>45458</v>
      </c>
      <c r="B12773" s="285">
        <v>10</v>
      </c>
      <c r="C12773" s="286">
        <v>1472.4922301000001</v>
      </c>
      <c r="D12773" s="287">
        <v>68.597361000000006</v>
      </c>
      <c r="E12773" s="288">
        <v>4486.1581800000004</v>
      </c>
      <c r="F12773" s="288">
        <v>191.47340099999928</v>
      </c>
      <c r="G12773" s="289">
        <v>43</v>
      </c>
      <c r="H12773" s="290">
        <v>6261.7211721000003</v>
      </c>
      <c r="I12773" s="289">
        <v>0</v>
      </c>
      <c r="J12773" s="214" t="s">
        <v>132</v>
      </c>
      <c r="K12773" s="214"/>
      <c r="L12773" s="214"/>
      <c r="M12773"/>
    </row>
    <row r="12774" spans="1:13" x14ac:dyDescent="0.2">
      <c r="A12774" s="284">
        <v>45458</v>
      </c>
      <c r="B12774" s="285">
        <v>11</v>
      </c>
      <c r="C12774" s="286">
        <v>1219.6958335999998</v>
      </c>
      <c r="D12774" s="287">
        <v>52.687745500000375</v>
      </c>
      <c r="E12774" s="288">
        <v>4165.962880000001</v>
      </c>
      <c r="F12774" s="288">
        <v>179.25020629999926</v>
      </c>
      <c r="G12774" s="289">
        <v>41</v>
      </c>
      <c r="H12774" s="290">
        <v>5658.5966654000003</v>
      </c>
      <c r="I12774" s="289">
        <v>0</v>
      </c>
      <c r="J12774" s="214" t="s">
        <v>132</v>
      </c>
      <c r="K12774" s="214"/>
      <c r="L12774" s="214"/>
      <c r="M12774"/>
    </row>
    <row r="12775" spans="1:13" x14ac:dyDescent="0.2">
      <c r="A12775" s="284">
        <v>45458</v>
      </c>
      <c r="B12775" s="285">
        <v>12</v>
      </c>
      <c r="C12775" s="286">
        <v>1176.6675079000001</v>
      </c>
      <c r="D12775" s="287">
        <v>49.867224900000224</v>
      </c>
      <c r="E12775" s="288">
        <v>3916.8640999999998</v>
      </c>
      <c r="F12775" s="288">
        <v>174.01541730000008</v>
      </c>
      <c r="G12775" s="289">
        <v>45</v>
      </c>
      <c r="H12775" s="290">
        <v>5362.4142500999997</v>
      </c>
      <c r="I12775" s="289">
        <v>0</v>
      </c>
      <c r="J12775" s="214" t="s">
        <v>132</v>
      </c>
      <c r="K12775" s="214"/>
      <c r="L12775" s="214"/>
      <c r="M12775"/>
    </row>
    <row r="12776" spans="1:13" x14ac:dyDescent="0.2">
      <c r="A12776" s="284">
        <v>45458</v>
      </c>
      <c r="B12776" s="285">
        <v>13</v>
      </c>
      <c r="C12776" s="286">
        <v>1330.7652743999997</v>
      </c>
      <c r="D12776" s="287">
        <v>59.55893270000027</v>
      </c>
      <c r="E12776" s="288">
        <v>3852.2918099999997</v>
      </c>
      <c r="F12776" s="288">
        <v>176.34675870000046</v>
      </c>
      <c r="G12776" s="289">
        <v>44</v>
      </c>
      <c r="H12776" s="290">
        <v>5462.9627757999997</v>
      </c>
      <c r="I12776" s="289">
        <v>0</v>
      </c>
      <c r="J12776" s="214" t="s">
        <v>132</v>
      </c>
      <c r="K12776" s="214"/>
      <c r="L12776" s="214"/>
      <c r="M12776"/>
    </row>
    <row r="12777" spans="1:13" x14ac:dyDescent="0.2">
      <c r="A12777" s="284">
        <v>45458</v>
      </c>
      <c r="B12777" s="285">
        <v>14</v>
      </c>
      <c r="C12777" s="286">
        <v>1647.7775855999998</v>
      </c>
      <c r="D12777" s="287">
        <v>79.944411600000251</v>
      </c>
      <c r="E12777" s="288">
        <v>4043.6209599999997</v>
      </c>
      <c r="F12777" s="288">
        <v>188.03097810000008</v>
      </c>
      <c r="G12777" s="289">
        <v>47</v>
      </c>
      <c r="H12777" s="290">
        <v>6006.3739353000001</v>
      </c>
      <c r="I12777" s="289">
        <v>0</v>
      </c>
      <c r="J12777" s="214" t="s">
        <v>132</v>
      </c>
      <c r="K12777" s="214"/>
      <c r="L12777" s="214"/>
      <c r="M12777"/>
    </row>
    <row r="12778" spans="1:13" x14ac:dyDescent="0.2">
      <c r="A12778" s="284">
        <v>45458</v>
      </c>
      <c r="B12778" s="285">
        <v>15</v>
      </c>
      <c r="C12778" s="286">
        <v>2150.1931626999994</v>
      </c>
      <c r="D12778" s="287">
        <v>113.62701220000079</v>
      </c>
      <c r="E12778" s="288">
        <v>4308.3702000000003</v>
      </c>
      <c r="F12778" s="288">
        <v>211.26463579999927</v>
      </c>
      <c r="G12778" s="289">
        <v>45</v>
      </c>
      <c r="H12778" s="290">
        <v>6828.4550107000005</v>
      </c>
      <c r="I12778" s="289">
        <v>0</v>
      </c>
      <c r="J12778" s="214" t="s">
        <v>132</v>
      </c>
      <c r="K12778" s="214"/>
      <c r="L12778" s="214"/>
      <c r="M12778"/>
    </row>
    <row r="12779" spans="1:13" x14ac:dyDescent="0.2">
      <c r="A12779" s="284">
        <v>45458</v>
      </c>
      <c r="B12779" s="285">
        <v>16</v>
      </c>
      <c r="C12779" s="286">
        <v>2778.3870357999995</v>
      </c>
      <c r="D12779" s="287">
        <v>158.42273279999986</v>
      </c>
      <c r="E12779" s="288">
        <v>4782.19103</v>
      </c>
      <c r="F12779" s="288">
        <v>245.84486629999992</v>
      </c>
      <c r="G12779" s="289">
        <v>45</v>
      </c>
      <c r="H12779" s="290">
        <v>8009.8456648999991</v>
      </c>
      <c r="I12779" s="289">
        <v>0</v>
      </c>
      <c r="J12779" s="214" t="s">
        <v>132</v>
      </c>
      <c r="K12779" s="214"/>
      <c r="L12779" s="214"/>
      <c r="M12779"/>
    </row>
    <row r="12780" spans="1:13" x14ac:dyDescent="0.2">
      <c r="A12780" s="284">
        <v>45458</v>
      </c>
      <c r="B12780" s="285">
        <v>17</v>
      </c>
      <c r="C12780" s="286">
        <v>3503.9759622999995</v>
      </c>
      <c r="D12780" s="287">
        <v>213.67157840000039</v>
      </c>
      <c r="E12780" s="288">
        <v>5336.7726400000001</v>
      </c>
      <c r="F12780" s="288">
        <v>292.13009150000016</v>
      </c>
      <c r="G12780" s="289">
        <v>47</v>
      </c>
      <c r="H12780" s="290">
        <v>9393.5502721999983</v>
      </c>
      <c r="I12780" s="289">
        <v>0</v>
      </c>
      <c r="J12780" s="214" t="s">
        <v>132</v>
      </c>
      <c r="K12780" s="214"/>
      <c r="L12780" s="214"/>
      <c r="M12780"/>
    </row>
    <row r="12781" spans="1:13" x14ac:dyDescent="0.2">
      <c r="A12781" s="284">
        <v>45458</v>
      </c>
      <c r="B12781" s="285">
        <v>18</v>
      </c>
      <c r="C12781" s="286">
        <v>4214.2706536000005</v>
      </c>
      <c r="D12781" s="287">
        <v>270.81481250000036</v>
      </c>
      <c r="E12781" s="288">
        <v>5712.4326799999999</v>
      </c>
      <c r="F12781" s="288">
        <v>335.18192840000029</v>
      </c>
      <c r="G12781" s="289">
        <v>45</v>
      </c>
      <c r="H12781" s="290">
        <v>10577.7000745</v>
      </c>
      <c r="I12781" s="289">
        <v>0</v>
      </c>
      <c r="J12781" s="214" t="s">
        <v>132</v>
      </c>
      <c r="K12781" s="214"/>
      <c r="L12781" s="214"/>
      <c r="M12781"/>
    </row>
    <row r="12782" spans="1:13" x14ac:dyDescent="0.2">
      <c r="A12782" s="284">
        <v>45458</v>
      </c>
      <c r="B12782" s="285">
        <v>19</v>
      </c>
      <c r="C12782" s="286">
        <v>4649.2275677999996</v>
      </c>
      <c r="D12782" s="287">
        <v>300.9639853000005</v>
      </c>
      <c r="E12782" s="288">
        <v>5691.2289200000005</v>
      </c>
      <c r="F12782" s="288">
        <v>354.62180989999979</v>
      </c>
      <c r="G12782" s="289">
        <v>44</v>
      </c>
      <c r="H12782" s="290">
        <v>11040.042283000001</v>
      </c>
      <c r="I12782" s="289">
        <v>0</v>
      </c>
      <c r="J12782" s="214" t="s">
        <v>132</v>
      </c>
      <c r="K12782" s="214"/>
      <c r="L12782" s="214"/>
      <c r="M12782"/>
    </row>
    <row r="12783" spans="1:13" x14ac:dyDescent="0.2">
      <c r="A12783" s="284">
        <v>45458</v>
      </c>
      <c r="B12783" s="285">
        <v>20</v>
      </c>
      <c r="C12783" s="286">
        <v>4698.5482333999989</v>
      </c>
      <c r="D12783" s="287">
        <v>302.16997780000071</v>
      </c>
      <c r="E12783" s="288">
        <v>5718.2906899999998</v>
      </c>
      <c r="F12783" s="288">
        <v>358.29779059999964</v>
      </c>
      <c r="G12783" s="289">
        <v>39</v>
      </c>
      <c r="H12783" s="290">
        <v>11116.306691799999</v>
      </c>
      <c r="I12783" s="289">
        <v>0</v>
      </c>
      <c r="J12783" s="214" t="s">
        <v>132</v>
      </c>
      <c r="K12783" s="214"/>
      <c r="L12783" s="214"/>
      <c r="M12783"/>
    </row>
    <row r="12784" spans="1:13" x14ac:dyDescent="0.2">
      <c r="A12784" s="284">
        <v>45458</v>
      </c>
      <c r="B12784" s="285">
        <v>21</v>
      </c>
      <c r="C12784" s="286">
        <v>4575.3591756999995</v>
      </c>
      <c r="D12784" s="287">
        <v>290.85919930000074</v>
      </c>
      <c r="E12784" s="288">
        <v>5670.1222399999997</v>
      </c>
      <c r="F12784" s="288">
        <v>352.34801289999996</v>
      </c>
      <c r="G12784" s="289">
        <v>38</v>
      </c>
      <c r="H12784" s="290">
        <v>10926.688627900001</v>
      </c>
      <c r="I12784" s="289">
        <v>0</v>
      </c>
      <c r="J12784" s="214" t="s">
        <v>132</v>
      </c>
      <c r="K12784" s="214"/>
      <c r="L12784" s="214"/>
      <c r="M12784"/>
    </row>
    <row r="12785" spans="1:13" x14ac:dyDescent="0.2">
      <c r="A12785" s="284">
        <v>45458</v>
      </c>
      <c r="B12785" s="285">
        <v>22</v>
      </c>
      <c r="C12785" s="286">
        <v>4267.0793119</v>
      </c>
      <c r="D12785" s="287">
        <v>262.24055300000038</v>
      </c>
      <c r="E12785" s="288">
        <v>5346.6982699999999</v>
      </c>
      <c r="F12785" s="288">
        <v>321.54462190000049</v>
      </c>
      <c r="G12785" s="289">
        <v>35</v>
      </c>
      <c r="H12785" s="290">
        <v>10232.562756800002</v>
      </c>
      <c r="I12785" s="289">
        <v>0</v>
      </c>
      <c r="J12785" s="214" t="s">
        <v>132</v>
      </c>
      <c r="K12785" s="214"/>
      <c r="L12785" s="214"/>
      <c r="M12785"/>
    </row>
    <row r="12786" spans="1:13" x14ac:dyDescent="0.2">
      <c r="A12786" s="284">
        <v>45458</v>
      </c>
      <c r="B12786" s="285">
        <v>23</v>
      </c>
      <c r="C12786" s="286">
        <v>3922.8261170000001</v>
      </c>
      <c r="D12786" s="287">
        <v>232.88629229999981</v>
      </c>
      <c r="E12786" s="288">
        <v>4975.2951800000001</v>
      </c>
      <c r="F12786" s="288">
        <v>289.42001809999965</v>
      </c>
      <c r="G12786" s="289">
        <v>33</v>
      </c>
      <c r="H12786" s="290">
        <v>9453.427607399999</v>
      </c>
      <c r="I12786" s="289">
        <v>0</v>
      </c>
      <c r="J12786" s="214" t="s">
        <v>132</v>
      </c>
      <c r="K12786" s="214"/>
      <c r="L12786" s="214"/>
      <c r="M12786"/>
    </row>
    <row r="12787" spans="1:13" x14ac:dyDescent="0.2">
      <c r="A12787" s="284">
        <v>45458</v>
      </c>
      <c r="B12787" s="285">
        <v>24</v>
      </c>
      <c r="C12787" s="286">
        <v>3673.2534579999997</v>
      </c>
      <c r="D12787" s="287">
        <v>211.44789630000022</v>
      </c>
      <c r="E12787" s="288">
        <v>4824.7035999999998</v>
      </c>
      <c r="F12787" s="288">
        <v>271.89708410000094</v>
      </c>
      <c r="G12787" s="289">
        <v>30</v>
      </c>
      <c r="H12787" s="290">
        <v>9011.302038400001</v>
      </c>
      <c r="I12787" s="289">
        <v>0</v>
      </c>
      <c r="J12787" s="214" t="s">
        <v>132</v>
      </c>
      <c r="K12787" s="214"/>
      <c r="L12787" s="214"/>
      <c r="M12787"/>
    </row>
    <row r="12788" spans="1:13" x14ac:dyDescent="0.2">
      <c r="A12788" s="284">
        <v>45459</v>
      </c>
      <c r="B12788" s="285">
        <v>1</v>
      </c>
      <c r="C12788" s="291"/>
      <c r="D12788" s="292"/>
      <c r="E12788" s="288">
        <v>4697.94175</v>
      </c>
      <c r="F12788" s="288">
        <v>250.43534739999996</v>
      </c>
      <c r="G12788" s="289">
        <v>16</v>
      </c>
      <c r="H12788" s="293"/>
      <c r="I12788" s="289">
        <v>0</v>
      </c>
      <c r="J12788" s="214" t="s">
        <v>132</v>
      </c>
      <c r="K12788" s="214"/>
      <c r="L12788" s="214"/>
      <c r="M12788"/>
    </row>
    <row r="12789" spans="1:13" x14ac:dyDescent="0.2">
      <c r="A12789" s="284">
        <v>45459</v>
      </c>
      <c r="B12789" s="285">
        <v>2</v>
      </c>
      <c r="C12789" s="291"/>
      <c r="D12789" s="292"/>
      <c r="E12789" s="288">
        <v>4509.06718</v>
      </c>
      <c r="F12789" s="288">
        <v>234.94747759999973</v>
      </c>
      <c r="G12789" s="289">
        <v>10</v>
      </c>
      <c r="H12789" s="293"/>
      <c r="I12789" s="289">
        <v>0</v>
      </c>
      <c r="J12789" s="214" t="s">
        <v>132</v>
      </c>
      <c r="K12789" s="214"/>
      <c r="L12789" s="214"/>
      <c r="M12789"/>
    </row>
    <row r="12790" spans="1:13" x14ac:dyDescent="0.2">
      <c r="A12790" s="284">
        <v>45459</v>
      </c>
      <c r="B12790" s="285">
        <v>3</v>
      </c>
      <c r="C12790" s="291"/>
      <c r="D12790" s="292"/>
      <c r="E12790" s="288">
        <v>4384.5002199999999</v>
      </c>
      <c r="F12790" s="288">
        <v>225.78817479999998</v>
      </c>
      <c r="G12790" s="289">
        <v>12</v>
      </c>
      <c r="H12790" s="293"/>
      <c r="I12790" s="289">
        <v>0</v>
      </c>
      <c r="J12790" s="214" t="s">
        <v>132</v>
      </c>
      <c r="K12790" s="214"/>
      <c r="L12790" s="214"/>
      <c r="M12790"/>
    </row>
    <row r="12791" spans="1:13" x14ac:dyDescent="0.2">
      <c r="A12791" s="284">
        <v>45459</v>
      </c>
      <c r="B12791" s="285">
        <v>4</v>
      </c>
      <c r="C12791" s="291"/>
      <c r="D12791" s="292"/>
      <c r="E12791" s="288">
        <v>4300.7429200000006</v>
      </c>
      <c r="F12791" s="288">
        <v>218.89039279999906</v>
      </c>
      <c r="G12791" s="289">
        <v>13</v>
      </c>
      <c r="H12791" s="293"/>
      <c r="I12791" s="289">
        <v>0</v>
      </c>
      <c r="J12791" s="214" t="s">
        <v>132</v>
      </c>
      <c r="K12791" s="214"/>
      <c r="L12791" s="214"/>
      <c r="M12791"/>
    </row>
    <row r="12792" spans="1:13" x14ac:dyDescent="0.2">
      <c r="A12792" s="284">
        <v>45459</v>
      </c>
      <c r="B12792" s="285">
        <v>5</v>
      </c>
      <c r="C12792" s="291"/>
      <c r="D12792" s="292"/>
      <c r="E12792" s="288">
        <v>4343.8383000000003</v>
      </c>
      <c r="F12792" s="288">
        <v>218.27764979999938</v>
      </c>
      <c r="G12792" s="289">
        <v>13</v>
      </c>
      <c r="H12792" s="293"/>
      <c r="I12792" s="289">
        <v>0</v>
      </c>
      <c r="J12792" s="214" t="s">
        <v>132</v>
      </c>
      <c r="K12792" s="214"/>
      <c r="L12792" s="214"/>
      <c r="M12792"/>
    </row>
    <row r="12793" spans="1:13" x14ac:dyDescent="0.2">
      <c r="A12793" s="284">
        <v>45459</v>
      </c>
      <c r="B12793" s="285">
        <v>6</v>
      </c>
      <c r="C12793" s="291"/>
      <c r="D12793" s="292"/>
      <c r="E12793" s="288">
        <v>4824.2675800000006</v>
      </c>
      <c r="F12793" s="288">
        <v>217.35906179999984</v>
      </c>
      <c r="G12793" s="289">
        <v>13</v>
      </c>
      <c r="H12793" s="293"/>
      <c r="I12793" s="289">
        <v>0</v>
      </c>
      <c r="J12793" s="214" t="s">
        <v>132</v>
      </c>
      <c r="K12793" s="214"/>
      <c r="L12793" s="214"/>
      <c r="M12793"/>
    </row>
    <row r="12794" spans="1:13" x14ac:dyDescent="0.2">
      <c r="A12794" s="284">
        <v>45459</v>
      </c>
      <c r="B12794" s="285">
        <v>7</v>
      </c>
      <c r="C12794" s="291"/>
      <c r="D12794" s="292"/>
      <c r="E12794" s="288">
        <v>4604.5034599999999</v>
      </c>
      <c r="F12794" s="288">
        <v>214.30074839999997</v>
      </c>
      <c r="G12794" s="289">
        <v>19</v>
      </c>
      <c r="H12794" s="293"/>
      <c r="I12794" s="289">
        <v>0</v>
      </c>
      <c r="J12794" s="214" t="s">
        <v>132</v>
      </c>
      <c r="K12794" s="214"/>
      <c r="L12794" s="214"/>
      <c r="M12794"/>
    </row>
    <row r="12795" spans="1:13" x14ac:dyDescent="0.2">
      <c r="A12795" s="284">
        <v>45459</v>
      </c>
      <c r="B12795" s="285">
        <v>8</v>
      </c>
      <c r="C12795" s="291"/>
      <c r="D12795" s="292"/>
      <c r="E12795" s="288">
        <v>4400.4025999999994</v>
      </c>
      <c r="F12795" s="288">
        <v>203.47302930000023</v>
      </c>
      <c r="G12795" s="289">
        <v>38</v>
      </c>
      <c r="H12795" s="293"/>
      <c r="I12795" s="289">
        <v>0</v>
      </c>
      <c r="J12795" s="214" t="s">
        <v>132</v>
      </c>
      <c r="K12795" s="214"/>
      <c r="L12795" s="214"/>
      <c r="M12795"/>
    </row>
    <row r="12796" spans="1:13" x14ac:dyDescent="0.2">
      <c r="A12796" s="284">
        <v>45459</v>
      </c>
      <c r="B12796" s="285">
        <v>9</v>
      </c>
      <c r="C12796" s="291"/>
      <c r="D12796" s="292"/>
      <c r="E12796" s="288">
        <v>4168.2602200000001</v>
      </c>
      <c r="F12796" s="288">
        <v>189.53293450000001</v>
      </c>
      <c r="G12796" s="289">
        <v>43</v>
      </c>
      <c r="H12796" s="293"/>
      <c r="I12796" s="289">
        <v>0</v>
      </c>
      <c r="J12796" s="214" t="s">
        <v>132</v>
      </c>
      <c r="K12796" s="214"/>
      <c r="L12796" s="214"/>
      <c r="M12796"/>
    </row>
    <row r="12797" spans="1:13" x14ac:dyDescent="0.2">
      <c r="A12797" s="284">
        <v>45459</v>
      </c>
      <c r="B12797" s="285">
        <v>10</v>
      </c>
      <c r="C12797" s="291"/>
      <c r="D12797" s="292"/>
      <c r="E12797" s="288">
        <v>4081.65056</v>
      </c>
      <c r="F12797" s="288">
        <v>176.79873489999954</v>
      </c>
      <c r="G12797" s="289">
        <v>44</v>
      </c>
      <c r="H12797" s="293"/>
      <c r="I12797" s="289">
        <v>0</v>
      </c>
      <c r="J12797" s="214" t="s">
        <v>132</v>
      </c>
      <c r="K12797" s="214"/>
      <c r="L12797" s="214"/>
      <c r="M12797"/>
    </row>
    <row r="12798" spans="1:13" x14ac:dyDescent="0.2">
      <c r="A12798" s="284">
        <v>45459</v>
      </c>
      <c r="B12798" s="285">
        <v>11</v>
      </c>
      <c r="C12798" s="291"/>
      <c r="D12798" s="292"/>
      <c r="E12798" s="288">
        <v>4090.0286599999999</v>
      </c>
      <c r="F12798" s="288">
        <v>167.52547030000005</v>
      </c>
      <c r="G12798" s="289">
        <v>41</v>
      </c>
      <c r="H12798" s="293"/>
      <c r="I12798" s="289">
        <v>0</v>
      </c>
      <c r="J12798" s="214" t="s">
        <v>132</v>
      </c>
      <c r="K12798" s="214"/>
      <c r="L12798" s="214"/>
      <c r="M12798"/>
    </row>
    <row r="12799" spans="1:13" x14ac:dyDescent="0.2">
      <c r="A12799" s="284">
        <v>45459</v>
      </c>
      <c r="B12799" s="285">
        <v>12</v>
      </c>
      <c r="C12799" s="291"/>
      <c r="D12799" s="292"/>
      <c r="E12799" s="288">
        <v>4096.1962399999993</v>
      </c>
      <c r="F12799" s="288">
        <v>165.55958470000041</v>
      </c>
      <c r="G12799" s="289">
        <v>45</v>
      </c>
      <c r="H12799" s="293"/>
      <c r="I12799" s="289">
        <v>0</v>
      </c>
      <c r="J12799" s="214" t="s">
        <v>132</v>
      </c>
      <c r="K12799" s="214"/>
      <c r="L12799" s="214"/>
      <c r="M12799"/>
    </row>
    <row r="12800" spans="1:13" x14ac:dyDescent="0.2">
      <c r="A12800" s="284">
        <v>45459</v>
      </c>
      <c r="B12800" s="285">
        <v>13</v>
      </c>
      <c r="C12800" s="291"/>
      <c r="D12800" s="292"/>
      <c r="E12800" s="288">
        <v>3824.88373</v>
      </c>
      <c r="F12800" s="288">
        <v>168.42082239999991</v>
      </c>
      <c r="G12800" s="289">
        <v>44</v>
      </c>
      <c r="H12800" s="293"/>
      <c r="I12800" s="289">
        <v>0</v>
      </c>
      <c r="J12800" s="214" t="s">
        <v>132</v>
      </c>
      <c r="K12800" s="214"/>
      <c r="L12800" s="214"/>
      <c r="M12800"/>
    </row>
    <row r="12801" spans="1:13" x14ac:dyDescent="0.2">
      <c r="A12801" s="284">
        <v>45459</v>
      </c>
      <c r="B12801" s="285">
        <v>14</v>
      </c>
      <c r="C12801" s="291"/>
      <c r="D12801" s="292"/>
      <c r="E12801" s="288">
        <v>3946.5817999999999</v>
      </c>
      <c r="F12801" s="288">
        <v>179.0207560000008</v>
      </c>
      <c r="G12801" s="289">
        <v>44</v>
      </c>
      <c r="H12801" s="293"/>
      <c r="I12801" s="289">
        <v>0</v>
      </c>
      <c r="J12801" s="214" t="s">
        <v>132</v>
      </c>
      <c r="K12801" s="214"/>
      <c r="L12801" s="214"/>
      <c r="M12801"/>
    </row>
    <row r="12802" spans="1:13" x14ac:dyDescent="0.2">
      <c r="A12802" s="284">
        <v>45459</v>
      </c>
      <c r="B12802" s="285">
        <v>15</v>
      </c>
      <c r="C12802" s="291"/>
      <c r="D12802" s="292"/>
      <c r="E12802" s="288">
        <v>4164.1636799999997</v>
      </c>
      <c r="F12802" s="288">
        <v>201.13329200000044</v>
      </c>
      <c r="G12802" s="289">
        <v>43</v>
      </c>
      <c r="H12802" s="293"/>
      <c r="I12802" s="289">
        <v>0</v>
      </c>
      <c r="J12802" s="214" t="s">
        <v>132</v>
      </c>
      <c r="K12802" s="214"/>
      <c r="L12802" s="214"/>
      <c r="M12802"/>
    </row>
    <row r="12803" spans="1:13" x14ac:dyDescent="0.2">
      <c r="A12803" s="284">
        <v>45459</v>
      </c>
      <c r="B12803" s="285">
        <v>16</v>
      </c>
      <c r="C12803" s="291"/>
      <c r="D12803" s="292"/>
      <c r="E12803" s="288">
        <v>4625.3640599999999</v>
      </c>
      <c r="F12803" s="288">
        <v>234.25838750000003</v>
      </c>
      <c r="G12803" s="289">
        <v>46</v>
      </c>
      <c r="H12803" s="293"/>
      <c r="I12803" s="289">
        <v>0</v>
      </c>
      <c r="J12803" s="214" t="s">
        <v>132</v>
      </c>
      <c r="K12803" s="214"/>
      <c r="L12803" s="214"/>
      <c r="M12803"/>
    </row>
    <row r="12804" spans="1:13" x14ac:dyDescent="0.2">
      <c r="A12804" s="284">
        <v>45459</v>
      </c>
      <c r="B12804" s="285">
        <v>17</v>
      </c>
      <c r="C12804" s="291"/>
      <c r="D12804" s="292"/>
      <c r="E12804" s="288">
        <v>5172.6263899999994</v>
      </c>
      <c r="F12804" s="288">
        <v>279.37687620000088</v>
      </c>
      <c r="G12804" s="289">
        <v>47</v>
      </c>
      <c r="H12804" s="293"/>
      <c r="I12804" s="289">
        <v>0</v>
      </c>
      <c r="J12804" s="214" t="s">
        <v>132</v>
      </c>
      <c r="K12804" s="214"/>
      <c r="L12804" s="214"/>
      <c r="M12804"/>
    </row>
    <row r="12805" spans="1:13" x14ac:dyDescent="0.2">
      <c r="A12805" s="284">
        <v>45459</v>
      </c>
      <c r="B12805" s="285">
        <v>18</v>
      </c>
      <c r="C12805" s="291"/>
      <c r="D12805" s="292"/>
      <c r="E12805" s="288">
        <v>5640.4700999999995</v>
      </c>
      <c r="F12805" s="288">
        <v>321.99241110000094</v>
      </c>
      <c r="G12805" s="289">
        <v>46</v>
      </c>
      <c r="H12805" s="293"/>
      <c r="I12805" s="289">
        <v>0</v>
      </c>
      <c r="J12805" s="214" t="s">
        <v>132</v>
      </c>
      <c r="K12805" s="214"/>
      <c r="L12805" s="214"/>
      <c r="M12805"/>
    </row>
    <row r="12806" spans="1:13" x14ac:dyDescent="0.2">
      <c r="A12806" s="284">
        <v>45459</v>
      </c>
      <c r="B12806" s="285">
        <v>19</v>
      </c>
      <c r="C12806" s="291"/>
      <c r="D12806" s="292"/>
      <c r="E12806" s="288">
        <v>5816.9169099999999</v>
      </c>
      <c r="F12806" s="288">
        <v>343.61317080000026</v>
      </c>
      <c r="G12806" s="289">
        <v>45</v>
      </c>
      <c r="H12806" s="293"/>
      <c r="I12806" s="289">
        <v>0</v>
      </c>
      <c r="J12806" s="214" t="s">
        <v>132</v>
      </c>
      <c r="K12806" s="214"/>
      <c r="L12806" s="214"/>
      <c r="M12806"/>
    </row>
    <row r="12807" spans="1:13" x14ac:dyDescent="0.2">
      <c r="A12807" s="284">
        <v>45459</v>
      </c>
      <c r="B12807" s="285">
        <v>20</v>
      </c>
      <c r="C12807" s="291"/>
      <c r="D12807" s="292"/>
      <c r="E12807" s="288">
        <v>5879.3259599999992</v>
      </c>
      <c r="F12807" s="288">
        <v>352.27984280000055</v>
      </c>
      <c r="G12807" s="289">
        <v>41</v>
      </c>
      <c r="H12807" s="293"/>
      <c r="I12807" s="289">
        <v>0</v>
      </c>
      <c r="J12807" s="214" t="s">
        <v>132</v>
      </c>
      <c r="K12807" s="214"/>
      <c r="L12807" s="214"/>
      <c r="M12807"/>
    </row>
    <row r="12808" spans="1:13" x14ac:dyDescent="0.2">
      <c r="A12808" s="284">
        <v>45459</v>
      </c>
      <c r="B12808" s="285">
        <v>21</v>
      </c>
      <c r="C12808" s="291"/>
      <c r="D12808" s="292"/>
      <c r="E12808" s="288">
        <v>5878.5726500000001</v>
      </c>
      <c r="F12808" s="288">
        <v>349.79245019999962</v>
      </c>
      <c r="G12808" s="289">
        <v>37</v>
      </c>
      <c r="H12808" s="293"/>
      <c r="I12808" s="289">
        <v>0</v>
      </c>
      <c r="J12808" s="214" t="s">
        <v>132</v>
      </c>
      <c r="K12808" s="214"/>
      <c r="L12808" s="214"/>
      <c r="M12808"/>
    </row>
    <row r="12809" spans="1:13" x14ac:dyDescent="0.2">
      <c r="A12809" s="284">
        <v>45459</v>
      </c>
      <c r="B12809" s="285">
        <v>22</v>
      </c>
      <c r="C12809" s="291"/>
      <c r="D12809" s="292"/>
      <c r="E12809" s="288">
        <v>5516.1926000000003</v>
      </c>
      <c r="F12809" s="288">
        <v>316.76787869999953</v>
      </c>
      <c r="G12809" s="289">
        <v>33</v>
      </c>
      <c r="H12809" s="293"/>
      <c r="I12809" s="289">
        <v>0</v>
      </c>
      <c r="J12809" s="214" t="s">
        <v>132</v>
      </c>
      <c r="K12809" s="214"/>
      <c r="L12809" s="214"/>
      <c r="M12809"/>
    </row>
    <row r="12810" spans="1:13" x14ac:dyDescent="0.2">
      <c r="A12810" s="284">
        <v>45459</v>
      </c>
      <c r="B12810" s="285">
        <v>23</v>
      </c>
      <c r="C12810" s="291"/>
      <c r="D12810" s="292"/>
      <c r="E12810" s="288">
        <v>5114.0173699999996</v>
      </c>
      <c r="F12810" s="288">
        <v>281.60132229999999</v>
      </c>
      <c r="G12810" s="289">
        <v>32</v>
      </c>
      <c r="H12810" s="293"/>
      <c r="I12810" s="289">
        <v>0</v>
      </c>
      <c r="J12810" s="214" t="s">
        <v>132</v>
      </c>
      <c r="K12810" s="214"/>
      <c r="L12810" s="214"/>
      <c r="M12810"/>
    </row>
    <row r="12811" spans="1:13" x14ac:dyDescent="0.2">
      <c r="A12811" s="284">
        <v>45459</v>
      </c>
      <c r="B12811" s="285">
        <v>24</v>
      </c>
      <c r="C12811" s="291"/>
      <c r="D12811" s="292"/>
      <c r="E12811" s="288">
        <v>4920.2914899999996</v>
      </c>
      <c r="F12811" s="288">
        <v>264.52386860000024</v>
      </c>
      <c r="G12811" s="289">
        <v>29</v>
      </c>
      <c r="H12811" s="293"/>
      <c r="I12811" s="289">
        <v>0</v>
      </c>
      <c r="J12811" s="214" t="s">
        <v>132</v>
      </c>
      <c r="K12811" s="214"/>
      <c r="L12811" s="214"/>
      <c r="M12811"/>
    </row>
    <row r="12812" spans="1:13" x14ac:dyDescent="0.2">
      <c r="A12812" s="284">
        <v>45460</v>
      </c>
      <c r="B12812" s="285">
        <v>1</v>
      </c>
      <c r="C12812" s="291"/>
      <c r="D12812" s="292"/>
      <c r="E12812" s="288">
        <v>4672.7337200000002</v>
      </c>
      <c r="F12812" s="288">
        <v>245.29031709999981</v>
      </c>
      <c r="G12812" s="289">
        <v>17</v>
      </c>
      <c r="H12812" s="293"/>
      <c r="I12812" s="289">
        <v>0</v>
      </c>
      <c r="J12812" s="214" t="s">
        <v>132</v>
      </c>
      <c r="K12812" s="214"/>
      <c r="L12812" s="214"/>
      <c r="M12812"/>
    </row>
    <row r="12813" spans="1:13" x14ac:dyDescent="0.2">
      <c r="A12813" s="284">
        <v>45460</v>
      </c>
      <c r="B12813" s="285">
        <v>2</v>
      </c>
      <c r="C12813" s="291"/>
      <c r="D12813" s="292"/>
      <c r="E12813" s="288">
        <v>4499.0979499999994</v>
      </c>
      <c r="F12813" s="288">
        <v>232.7213228999999</v>
      </c>
      <c r="G12813" s="289">
        <v>10</v>
      </c>
      <c r="H12813" s="293"/>
      <c r="I12813" s="289">
        <v>0</v>
      </c>
      <c r="J12813" s="214" t="s">
        <v>132</v>
      </c>
      <c r="K12813" s="214"/>
      <c r="L12813" s="214"/>
      <c r="M12813"/>
    </row>
    <row r="12814" spans="1:13" x14ac:dyDescent="0.2">
      <c r="A12814" s="284">
        <v>45460</v>
      </c>
      <c r="B12814" s="285">
        <v>3</v>
      </c>
      <c r="C12814" s="291"/>
      <c r="D12814" s="292"/>
      <c r="E12814" s="288">
        <v>4445.1446599999999</v>
      </c>
      <c r="F12814" s="288">
        <v>226.83692599999995</v>
      </c>
      <c r="G12814" s="289">
        <v>11</v>
      </c>
      <c r="H12814" s="293"/>
      <c r="I12814" s="289">
        <v>0</v>
      </c>
      <c r="J12814" s="214" t="s">
        <v>132</v>
      </c>
      <c r="K12814" s="214"/>
      <c r="L12814" s="214"/>
      <c r="M12814"/>
    </row>
    <row r="12815" spans="1:13" x14ac:dyDescent="0.2">
      <c r="A12815" s="284">
        <v>45460</v>
      </c>
      <c r="B12815" s="285">
        <v>4</v>
      </c>
      <c r="C12815" s="291"/>
      <c r="D12815" s="292"/>
      <c r="E12815" s="288">
        <v>4434.8598899999997</v>
      </c>
      <c r="F12815" s="288">
        <v>227.90793450000001</v>
      </c>
      <c r="G12815" s="289">
        <v>21</v>
      </c>
      <c r="H12815" s="293"/>
      <c r="I12815" s="289">
        <v>0</v>
      </c>
      <c r="J12815" s="214" t="s">
        <v>132</v>
      </c>
      <c r="K12815" s="214"/>
      <c r="L12815" s="214"/>
      <c r="M12815"/>
    </row>
    <row r="12816" spans="1:13" x14ac:dyDescent="0.2">
      <c r="A12816" s="284">
        <v>45460</v>
      </c>
      <c r="B12816" s="285">
        <v>5</v>
      </c>
      <c r="C12816" s="291"/>
      <c r="D12816" s="292"/>
      <c r="E12816" s="288">
        <v>4651.4887900000003</v>
      </c>
      <c r="F12816" s="288">
        <v>240.90364679999948</v>
      </c>
      <c r="G12816" s="289">
        <v>46</v>
      </c>
      <c r="H12816" s="293"/>
      <c r="I12816" s="289">
        <v>0</v>
      </c>
      <c r="J12816" s="214" t="s">
        <v>132</v>
      </c>
      <c r="K12816" s="214"/>
      <c r="L12816" s="214"/>
      <c r="M12816"/>
    </row>
    <row r="12817" spans="1:13" x14ac:dyDescent="0.2">
      <c r="A12817" s="284">
        <v>45460</v>
      </c>
      <c r="B12817" s="285">
        <v>6</v>
      </c>
      <c r="C12817" s="291"/>
      <c r="D12817" s="292"/>
      <c r="E12817" s="288">
        <v>4963.4694600000003</v>
      </c>
      <c r="F12817" s="288">
        <v>261.45859049999945</v>
      </c>
      <c r="G12817" s="289">
        <v>52</v>
      </c>
      <c r="H12817" s="293"/>
      <c r="I12817" s="289">
        <v>0</v>
      </c>
      <c r="J12817" s="214" t="s">
        <v>132</v>
      </c>
      <c r="K12817" s="214"/>
      <c r="L12817" s="214"/>
      <c r="M12817"/>
    </row>
    <row r="12818" spans="1:13" x14ac:dyDescent="0.2">
      <c r="A12818" s="284">
        <v>45460</v>
      </c>
      <c r="B12818" s="285">
        <v>7</v>
      </c>
      <c r="C12818" s="291"/>
      <c r="D12818" s="292"/>
      <c r="E12818" s="288">
        <v>5011.2816599999996</v>
      </c>
      <c r="F12818" s="288">
        <v>275.3595131000011</v>
      </c>
      <c r="G12818" s="289">
        <v>55</v>
      </c>
      <c r="H12818" s="293"/>
      <c r="I12818" s="289">
        <v>0</v>
      </c>
      <c r="J12818" s="214" t="s">
        <v>132</v>
      </c>
      <c r="K12818" s="214"/>
      <c r="L12818" s="214"/>
      <c r="M12818"/>
    </row>
    <row r="12819" spans="1:13" x14ac:dyDescent="0.2">
      <c r="A12819" s="284">
        <v>45460</v>
      </c>
      <c r="B12819" s="285">
        <v>8</v>
      </c>
      <c r="C12819" s="291"/>
      <c r="D12819" s="292"/>
      <c r="E12819" s="288">
        <v>5074.3947399999997</v>
      </c>
      <c r="F12819" s="288">
        <v>268.91095750000022</v>
      </c>
      <c r="G12819" s="289">
        <v>53</v>
      </c>
      <c r="H12819" s="293"/>
      <c r="I12819" s="289">
        <v>0</v>
      </c>
      <c r="J12819" s="214" t="s">
        <v>132</v>
      </c>
      <c r="K12819" s="214"/>
      <c r="L12819" s="214"/>
      <c r="M12819"/>
    </row>
    <row r="12820" spans="1:13" x14ac:dyDescent="0.2">
      <c r="A12820" s="284">
        <v>45460</v>
      </c>
      <c r="B12820" s="285">
        <v>9</v>
      </c>
      <c r="C12820" s="291"/>
      <c r="D12820" s="292"/>
      <c r="E12820" s="288">
        <v>4944.6390699999993</v>
      </c>
      <c r="F12820" s="288">
        <v>253.65149140000085</v>
      </c>
      <c r="G12820" s="289">
        <v>55</v>
      </c>
      <c r="H12820" s="293"/>
      <c r="I12820" s="289">
        <v>0</v>
      </c>
      <c r="J12820" s="214" t="s">
        <v>132</v>
      </c>
      <c r="K12820" s="214"/>
      <c r="L12820" s="214"/>
      <c r="M12820"/>
    </row>
    <row r="12821" spans="1:13" x14ac:dyDescent="0.2">
      <c r="A12821" s="284">
        <v>45460</v>
      </c>
      <c r="B12821" s="285">
        <v>10</v>
      </c>
      <c r="C12821" s="291"/>
      <c r="D12821" s="292"/>
      <c r="E12821" s="288">
        <v>4913.4088400000001</v>
      </c>
      <c r="F12821" s="288">
        <v>236.88504660000035</v>
      </c>
      <c r="G12821" s="289">
        <v>52</v>
      </c>
      <c r="H12821" s="293"/>
      <c r="I12821" s="289">
        <v>0</v>
      </c>
      <c r="J12821" s="214" t="s">
        <v>132</v>
      </c>
      <c r="K12821" s="214"/>
      <c r="L12821" s="214"/>
      <c r="M12821"/>
    </row>
    <row r="12822" spans="1:13" x14ac:dyDescent="0.2">
      <c r="A12822" s="284">
        <v>45460</v>
      </c>
      <c r="B12822" s="285">
        <v>11</v>
      </c>
      <c r="C12822" s="291"/>
      <c r="D12822" s="292"/>
      <c r="E12822" s="288">
        <v>4858.6114199999993</v>
      </c>
      <c r="F12822" s="288">
        <v>226.30364610000106</v>
      </c>
      <c r="G12822" s="289">
        <v>54</v>
      </c>
      <c r="H12822" s="293"/>
      <c r="I12822" s="289">
        <v>0</v>
      </c>
      <c r="J12822" s="214" t="s">
        <v>132</v>
      </c>
      <c r="K12822" s="214"/>
      <c r="L12822" s="214"/>
      <c r="M12822"/>
    </row>
    <row r="12823" spans="1:13" x14ac:dyDescent="0.2">
      <c r="A12823" s="284">
        <v>45460</v>
      </c>
      <c r="B12823" s="285">
        <v>12</v>
      </c>
      <c r="C12823" s="291"/>
      <c r="D12823" s="292"/>
      <c r="E12823" s="288">
        <v>5089.7244200000005</v>
      </c>
      <c r="F12823" s="288">
        <v>221.62432219999937</v>
      </c>
      <c r="G12823" s="289">
        <v>52</v>
      </c>
      <c r="H12823" s="293"/>
      <c r="I12823" s="289">
        <v>0</v>
      </c>
      <c r="J12823" s="214" t="s">
        <v>132</v>
      </c>
      <c r="K12823" s="214"/>
      <c r="L12823" s="214"/>
      <c r="M12823"/>
    </row>
    <row r="12824" spans="1:13" x14ac:dyDescent="0.2">
      <c r="A12824" s="284">
        <v>45460</v>
      </c>
      <c r="B12824" s="285">
        <v>13</v>
      </c>
      <c r="C12824" s="291"/>
      <c r="D12824" s="292"/>
      <c r="E12824" s="288">
        <v>4819.2527</v>
      </c>
      <c r="F12824" s="288">
        <v>224.00302720000036</v>
      </c>
      <c r="G12824" s="289">
        <v>54</v>
      </c>
      <c r="H12824" s="293"/>
      <c r="I12824" s="289">
        <v>0</v>
      </c>
      <c r="J12824" s="214" t="s">
        <v>132</v>
      </c>
      <c r="K12824" s="214"/>
      <c r="L12824" s="214"/>
      <c r="M12824"/>
    </row>
    <row r="12825" spans="1:13" x14ac:dyDescent="0.2">
      <c r="A12825" s="284">
        <v>45460</v>
      </c>
      <c r="B12825" s="285">
        <v>14</v>
      </c>
      <c r="C12825" s="291"/>
      <c r="D12825" s="292"/>
      <c r="E12825" s="288">
        <v>5129.3177900000001</v>
      </c>
      <c r="F12825" s="288">
        <v>234.66540949999944</v>
      </c>
      <c r="G12825" s="289">
        <v>53</v>
      </c>
      <c r="H12825" s="293"/>
      <c r="I12825" s="289">
        <v>0</v>
      </c>
      <c r="J12825" s="214" t="s">
        <v>132</v>
      </c>
      <c r="K12825" s="214"/>
      <c r="L12825" s="214"/>
      <c r="M12825"/>
    </row>
    <row r="12826" spans="1:13" x14ac:dyDescent="0.2">
      <c r="A12826" s="284">
        <v>45460</v>
      </c>
      <c r="B12826" s="285">
        <v>15</v>
      </c>
      <c r="C12826" s="291"/>
      <c r="D12826" s="292"/>
      <c r="E12826" s="288">
        <v>5054.1283600000006</v>
      </c>
      <c r="F12826" s="288">
        <v>255.99092499999915</v>
      </c>
      <c r="G12826" s="289">
        <v>54</v>
      </c>
      <c r="H12826" s="293"/>
      <c r="I12826" s="289">
        <v>0</v>
      </c>
      <c r="J12826" s="214" t="s">
        <v>132</v>
      </c>
      <c r="K12826" s="214"/>
      <c r="L12826" s="214"/>
      <c r="M12826"/>
    </row>
    <row r="12827" spans="1:13" x14ac:dyDescent="0.2">
      <c r="A12827" s="284">
        <v>45460</v>
      </c>
      <c r="B12827" s="285">
        <v>16</v>
      </c>
      <c r="C12827" s="291"/>
      <c r="D12827" s="292"/>
      <c r="E12827" s="288">
        <v>5440.3214600000001</v>
      </c>
      <c r="F12827" s="288">
        <v>288.97582559999955</v>
      </c>
      <c r="G12827" s="289">
        <v>57</v>
      </c>
      <c r="H12827" s="293"/>
      <c r="I12827" s="289">
        <v>0</v>
      </c>
      <c r="J12827" s="214" t="s">
        <v>132</v>
      </c>
      <c r="K12827" s="214"/>
      <c r="L12827" s="214"/>
      <c r="M12827"/>
    </row>
    <row r="12828" spans="1:13" x14ac:dyDescent="0.2">
      <c r="A12828" s="284">
        <v>45460</v>
      </c>
      <c r="B12828" s="285">
        <v>17</v>
      </c>
      <c r="C12828" s="291"/>
      <c r="D12828" s="292"/>
      <c r="E12828" s="288">
        <v>5909.75252</v>
      </c>
      <c r="F12828" s="288">
        <v>336.17116319999968</v>
      </c>
      <c r="G12828" s="289">
        <v>57</v>
      </c>
      <c r="H12828" s="293"/>
      <c r="I12828" s="289">
        <v>0</v>
      </c>
      <c r="J12828" s="214" t="s">
        <v>132</v>
      </c>
      <c r="K12828" s="214"/>
      <c r="L12828" s="214"/>
      <c r="M12828"/>
    </row>
    <row r="12829" spans="1:13" x14ac:dyDescent="0.2">
      <c r="A12829" s="284">
        <v>45460</v>
      </c>
      <c r="B12829" s="285">
        <v>18</v>
      </c>
      <c r="C12829" s="291"/>
      <c r="D12829" s="292"/>
      <c r="E12829" s="288">
        <v>6347.3343199999999</v>
      </c>
      <c r="F12829" s="288">
        <v>379.71410089999972</v>
      </c>
      <c r="G12829" s="289">
        <v>57</v>
      </c>
      <c r="H12829" s="293"/>
      <c r="I12829" s="289">
        <v>0</v>
      </c>
      <c r="J12829" s="214" t="s">
        <v>132</v>
      </c>
      <c r="K12829" s="214"/>
      <c r="L12829" s="214"/>
      <c r="M12829"/>
    </row>
    <row r="12830" spans="1:13" x14ac:dyDescent="0.2">
      <c r="A12830" s="284">
        <v>45460</v>
      </c>
      <c r="B12830" s="285">
        <v>19</v>
      </c>
      <c r="C12830" s="291"/>
      <c r="D12830" s="292"/>
      <c r="E12830" s="288">
        <v>6241.7591400000001</v>
      </c>
      <c r="F12830" s="288">
        <v>397.14972349999971</v>
      </c>
      <c r="G12830" s="289">
        <v>57</v>
      </c>
      <c r="H12830" s="293"/>
      <c r="I12830" s="289">
        <v>0</v>
      </c>
      <c r="J12830" s="214" t="s">
        <v>132</v>
      </c>
      <c r="K12830" s="214"/>
      <c r="L12830" s="214"/>
      <c r="M12830"/>
    </row>
    <row r="12831" spans="1:13" x14ac:dyDescent="0.2">
      <c r="A12831" s="284">
        <v>45460</v>
      </c>
      <c r="B12831" s="285">
        <v>20</v>
      </c>
      <c r="C12831" s="291"/>
      <c r="D12831" s="292"/>
      <c r="E12831" s="288">
        <v>6250.4510300000002</v>
      </c>
      <c r="F12831" s="288">
        <v>398.83871269999963</v>
      </c>
      <c r="G12831" s="289">
        <v>51</v>
      </c>
      <c r="H12831" s="293"/>
      <c r="I12831" s="289">
        <v>0</v>
      </c>
      <c r="J12831" s="214" t="s">
        <v>132</v>
      </c>
      <c r="K12831" s="214"/>
      <c r="L12831" s="214"/>
      <c r="M12831"/>
    </row>
    <row r="12832" spans="1:13" x14ac:dyDescent="0.2">
      <c r="A12832" s="284">
        <v>45460</v>
      </c>
      <c r="B12832" s="285">
        <v>21</v>
      </c>
      <c r="C12832" s="291"/>
      <c r="D12832" s="292"/>
      <c r="E12832" s="288">
        <v>6143.8923099999993</v>
      </c>
      <c r="F12832" s="288">
        <v>387.72448650000115</v>
      </c>
      <c r="G12832" s="289">
        <v>44</v>
      </c>
      <c r="H12832" s="293"/>
      <c r="I12832" s="289">
        <v>0</v>
      </c>
      <c r="J12832" s="214" t="s">
        <v>132</v>
      </c>
      <c r="K12832" s="214"/>
      <c r="L12832" s="214"/>
      <c r="M12832"/>
    </row>
    <row r="12833" spans="1:13" x14ac:dyDescent="0.2">
      <c r="A12833" s="284">
        <v>45460</v>
      </c>
      <c r="B12833" s="285">
        <v>22</v>
      </c>
      <c r="C12833" s="291"/>
      <c r="D12833" s="292"/>
      <c r="E12833" s="288">
        <v>5724.4244900000003</v>
      </c>
      <c r="F12833" s="288">
        <v>343.71724670000003</v>
      </c>
      <c r="G12833" s="289">
        <v>37</v>
      </c>
      <c r="H12833" s="293"/>
      <c r="I12833" s="289">
        <v>0</v>
      </c>
      <c r="J12833" s="214" t="s">
        <v>132</v>
      </c>
      <c r="K12833" s="214"/>
      <c r="L12833" s="214"/>
      <c r="M12833"/>
    </row>
    <row r="12834" spans="1:13" x14ac:dyDescent="0.2">
      <c r="A12834" s="284">
        <v>45460</v>
      </c>
      <c r="B12834" s="285">
        <v>23</v>
      </c>
      <c r="C12834" s="291"/>
      <c r="D12834" s="292"/>
      <c r="E12834" s="288">
        <v>5273.7906400000002</v>
      </c>
      <c r="F12834" s="288">
        <v>303.40304300000025</v>
      </c>
      <c r="G12834" s="289">
        <v>33</v>
      </c>
      <c r="H12834" s="293"/>
      <c r="I12834" s="289">
        <v>0</v>
      </c>
      <c r="J12834" s="214" t="s">
        <v>132</v>
      </c>
      <c r="K12834" s="214"/>
      <c r="L12834" s="214"/>
      <c r="M12834"/>
    </row>
    <row r="12835" spans="1:13" x14ac:dyDescent="0.2">
      <c r="A12835" s="284">
        <v>45460</v>
      </c>
      <c r="B12835" s="285">
        <v>24</v>
      </c>
      <c r="C12835" s="291"/>
      <c r="D12835" s="292"/>
      <c r="E12835" s="288">
        <v>5017.5883899999999</v>
      </c>
      <c r="F12835" s="288">
        <v>282.17944780000016</v>
      </c>
      <c r="G12835" s="289">
        <v>29</v>
      </c>
      <c r="H12835" s="293"/>
      <c r="I12835" s="289">
        <v>0</v>
      </c>
      <c r="J12835" s="214" t="s">
        <v>132</v>
      </c>
      <c r="K12835" s="214"/>
      <c r="L12835" s="214"/>
      <c r="M12835"/>
    </row>
    <row r="12836" spans="1:13" x14ac:dyDescent="0.2">
      <c r="A12836" s="284">
        <v>45461</v>
      </c>
      <c r="B12836" s="285">
        <v>1</v>
      </c>
      <c r="C12836" s="291"/>
      <c r="D12836" s="292"/>
      <c r="E12836" s="288">
        <v>4769.9372300000005</v>
      </c>
      <c r="F12836" s="288">
        <v>259.75665889999891</v>
      </c>
      <c r="G12836" s="289">
        <v>16</v>
      </c>
      <c r="H12836" s="293"/>
      <c r="I12836" s="289">
        <v>0</v>
      </c>
      <c r="J12836" s="214" t="s">
        <v>132</v>
      </c>
      <c r="K12836" s="214"/>
      <c r="L12836" s="214"/>
      <c r="M12836"/>
    </row>
    <row r="12837" spans="1:13" x14ac:dyDescent="0.2">
      <c r="A12837" s="284">
        <v>45461</v>
      </c>
      <c r="B12837" s="285">
        <v>2</v>
      </c>
      <c r="C12837" s="291"/>
      <c r="D12837" s="292"/>
      <c r="E12837" s="288">
        <v>4569.3040300000002</v>
      </c>
      <c r="F12837" s="288">
        <v>244.36544390000017</v>
      </c>
      <c r="G12837" s="289">
        <v>11</v>
      </c>
      <c r="H12837" s="293"/>
      <c r="I12837" s="289">
        <v>0</v>
      </c>
      <c r="J12837" s="214" t="s">
        <v>132</v>
      </c>
      <c r="K12837" s="214"/>
      <c r="L12837" s="214"/>
      <c r="M12837"/>
    </row>
    <row r="12838" spans="1:13" x14ac:dyDescent="0.2">
      <c r="A12838" s="284">
        <v>45461</v>
      </c>
      <c r="B12838" s="285">
        <v>3</v>
      </c>
      <c r="C12838" s="291"/>
      <c r="D12838" s="292"/>
      <c r="E12838" s="288">
        <v>4466.8615899999995</v>
      </c>
      <c r="F12838" s="288">
        <v>236.47777150000002</v>
      </c>
      <c r="G12838" s="289">
        <v>11</v>
      </c>
      <c r="H12838" s="293"/>
      <c r="I12838" s="289">
        <v>0</v>
      </c>
      <c r="J12838" s="214" t="s">
        <v>132</v>
      </c>
      <c r="K12838" s="214"/>
      <c r="L12838" s="214"/>
      <c r="M12838"/>
    </row>
    <row r="12839" spans="1:13" x14ac:dyDescent="0.2">
      <c r="A12839" s="284">
        <v>45461</v>
      </c>
      <c r="B12839" s="285">
        <v>4</v>
      </c>
      <c r="C12839" s="291"/>
      <c r="D12839" s="292"/>
      <c r="E12839" s="288">
        <v>4454.9938300000003</v>
      </c>
      <c r="F12839" s="288">
        <v>235.89439080000011</v>
      </c>
      <c r="G12839" s="289">
        <v>20</v>
      </c>
      <c r="H12839" s="293"/>
      <c r="I12839" s="289">
        <v>0</v>
      </c>
      <c r="J12839" s="214" t="s">
        <v>132</v>
      </c>
      <c r="K12839" s="214"/>
      <c r="L12839" s="214"/>
      <c r="M12839"/>
    </row>
    <row r="12840" spans="1:13" x14ac:dyDescent="0.2">
      <c r="A12840" s="284">
        <v>45461</v>
      </c>
      <c r="B12840" s="285">
        <v>5</v>
      </c>
      <c r="C12840" s="291"/>
      <c r="D12840" s="292"/>
      <c r="E12840" s="288">
        <v>4647.0566699999999</v>
      </c>
      <c r="F12840" s="288">
        <v>248.67683289999968</v>
      </c>
      <c r="G12840" s="289">
        <v>46</v>
      </c>
      <c r="H12840" s="293"/>
      <c r="I12840" s="289">
        <v>0</v>
      </c>
      <c r="J12840" s="214" t="s">
        <v>132</v>
      </c>
      <c r="K12840" s="214"/>
      <c r="L12840" s="214"/>
      <c r="M12840"/>
    </row>
    <row r="12841" spans="1:13" x14ac:dyDescent="0.2">
      <c r="A12841" s="284">
        <v>45461</v>
      </c>
      <c r="B12841" s="285">
        <v>6</v>
      </c>
      <c r="C12841" s="291"/>
      <c r="D12841" s="292"/>
      <c r="E12841" s="288">
        <v>5221.6204299999999</v>
      </c>
      <c r="F12841" s="288">
        <v>270.00768340000013</v>
      </c>
      <c r="G12841" s="289">
        <v>52</v>
      </c>
      <c r="H12841" s="293"/>
      <c r="I12841" s="289">
        <v>0</v>
      </c>
      <c r="J12841" s="214" t="s">
        <v>132</v>
      </c>
      <c r="K12841" s="214"/>
      <c r="L12841" s="214"/>
      <c r="M12841"/>
    </row>
    <row r="12842" spans="1:13" x14ac:dyDescent="0.2">
      <c r="A12842" s="284">
        <v>45461</v>
      </c>
      <c r="B12842" s="285">
        <v>7</v>
      </c>
      <c r="C12842" s="291"/>
      <c r="D12842" s="292"/>
      <c r="E12842" s="288">
        <v>5274.9542700000002</v>
      </c>
      <c r="F12842" s="288">
        <v>284.70530189999954</v>
      </c>
      <c r="G12842" s="289">
        <v>56</v>
      </c>
      <c r="H12842" s="293"/>
      <c r="I12842" s="289">
        <v>0</v>
      </c>
      <c r="J12842" s="214" t="s">
        <v>132</v>
      </c>
      <c r="K12842" s="214"/>
      <c r="L12842" s="214"/>
      <c r="M12842"/>
    </row>
    <row r="12843" spans="1:13" x14ac:dyDescent="0.2">
      <c r="A12843" s="284">
        <v>45461</v>
      </c>
      <c r="B12843" s="285">
        <v>8</v>
      </c>
      <c r="C12843" s="291"/>
      <c r="D12843" s="292"/>
      <c r="E12843" s="288">
        <v>5322.0924600000008</v>
      </c>
      <c r="F12843" s="288">
        <v>281.67602449999868</v>
      </c>
      <c r="G12843" s="289">
        <v>56</v>
      </c>
      <c r="H12843" s="293"/>
      <c r="I12843" s="289">
        <v>0</v>
      </c>
      <c r="J12843" s="214" t="s">
        <v>132</v>
      </c>
      <c r="K12843" s="214"/>
      <c r="L12843" s="214"/>
      <c r="M12843"/>
    </row>
    <row r="12844" spans="1:13" x14ac:dyDescent="0.2">
      <c r="A12844" s="284">
        <v>45461</v>
      </c>
      <c r="B12844" s="285">
        <v>9</v>
      </c>
      <c r="C12844" s="291"/>
      <c r="D12844" s="292"/>
      <c r="E12844" s="288">
        <v>5222.6324600000007</v>
      </c>
      <c r="F12844" s="288">
        <v>271.14298229999986</v>
      </c>
      <c r="G12844" s="289">
        <v>54</v>
      </c>
      <c r="H12844" s="293"/>
      <c r="I12844" s="289">
        <v>0</v>
      </c>
      <c r="J12844" s="214" t="s">
        <v>132</v>
      </c>
      <c r="K12844" s="214"/>
      <c r="L12844" s="214"/>
      <c r="M12844"/>
    </row>
    <row r="12845" spans="1:13" x14ac:dyDescent="0.2">
      <c r="A12845" s="284">
        <v>45461</v>
      </c>
      <c r="B12845" s="285">
        <v>10</v>
      </c>
      <c r="C12845" s="291"/>
      <c r="D12845" s="292"/>
      <c r="E12845" s="288">
        <v>5146.4473699999999</v>
      </c>
      <c r="F12845" s="288">
        <v>262.49181750000025</v>
      </c>
      <c r="G12845" s="289">
        <v>54</v>
      </c>
      <c r="H12845" s="293"/>
      <c r="I12845" s="289">
        <v>0</v>
      </c>
      <c r="J12845" s="214" t="s">
        <v>132</v>
      </c>
      <c r="K12845" s="214"/>
      <c r="L12845" s="214"/>
      <c r="M12845"/>
    </row>
    <row r="12846" spans="1:13" x14ac:dyDescent="0.2">
      <c r="A12846" s="284">
        <v>45461</v>
      </c>
      <c r="B12846" s="285">
        <v>11</v>
      </c>
      <c r="C12846" s="291"/>
      <c r="D12846" s="292"/>
      <c r="E12846" s="288">
        <v>5031.3582299999998</v>
      </c>
      <c r="F12846" s="288">
        <v>251.91137030000027</v>
      </c>
      <c r="G12846" s="289">
        <v>55</v>
      </c>
      <c r="H12846" s="293"/>
      <c r="I12846" s="289">
        <v>0</v>
      </c>
      <c r="J12846" s="214" t="s">
        <v>132</v>
      </c>
      <c r="K12846" s="214"/>
      <c r="L12846" s="214"/>
      <c r="M12846"/>
    </row>
    <row r="12847" spans="1:13" x14ac:dyDescent="0.2">
      <c r="A12847" s="284">
        <v>45461</v>
      </c>
      <c r="B12847" s="285">
        <v>12</v>
      </c>
      <c r="C12847" s="291"/>
      <c r="D12847" s="292"/>
      <c r="E12847" s="288">
        <v>4933.0924800000003</v>
      </c>
      <c r="F12847" s="288">
        <v>253.84643770000002</v>
      </c>
      <c r="G12847" s="289">
        <v>53</v>
      </c>
      <c r="H12847" s="293"/>
      <c r="I12847" s="289">
        <v>0</v>
      </c>
      <c r="J12847" s="214" t="s">
        <v>132</v>
      </c>
      <c r="K12847" s="214"/>
      <c r="L12847" s="214"/>
      <c r="M12847"/>
    </row>
    <row r="12848" spans="1:13" x14ac:dyDescent="0.2">
      <c r="A12848" s="284">
        <v>45461</v>
      </c>
      <c r="B12848" s="285">
        <v>13</v>
      </c>
      <c r="C12848" s="291"/>
      <c r="D12848" s="292"/>
      <c r="E12848" s="288">
        <v>5126.2458399999996</v>
      </c>
      <c r="F12848" s="288">
        <v>268.78146840000045</v>
      </c>
      <c r="G12848" s="289">
        <v>54</v>
      </c>
      <c r="H12848" s="293"/>
      <c r="I12848" s="289">
        <v>0</v>
      </c>
      <c r="J12848" s="214" t="s">
        <v>132</v>
      </c>
      <c r="K12848" s="214"/>
      <c r="L12848" s="214"/>
      <c r="M12848"/>
    </row>
    <row r="12849" spans="1:13" x14ac:dyDescent="0.2">
      <c r="A12849" s="284">
        <v>45461</v>
      </c>
      <c r="B12849" s="285">
        <v>14</v>
      </c>
      <c r="C12849" s="291"/>
      <c r="D12849" s="292"/>
      <c r="E12849" s="288">
        <v>5466.6652400000003</v>
      </c>
      <c r="F12849" s="288">
        <v>290.98621269999967</v>
      </c>
      <c r="G12849" s="289">
        <v>54</v>
      </c>
      <c r="H12849" s="293"/>
      <c r="I12849" s="289">
        <v>0</v>
      </c>
      <c r="J12849" s="214" t="s">
        <v>132</v>
      </c>
      <c r="K12849" s="214"/>
      <c r="L12849" s="214"/>
      <c r="M12849"/>
    </row>
    <row r="12850" spans="1:13" x14ac:dyDescent="0.2">
      <c r="A12850" s="284">
        <v>45461</v>
      </c>
      <c r="B12850" s="285">
        <v>15</v>
      </c>
      <c r="C12850" s="291"/>
      <c r="D12850" s="292"/>
      <c r="E12850" s="288">
        <v>5519.5681400000003</v>
      </c>
      <c r="F12850" s="288">
        <v>297.95451459999913</v>
      </c>
      <c r="G12850" s="289">
        <v>57</v>
      </c>
      <c r="H12850" s="293"/>
      <c r="I12850" s="289">
        <v>0</v>
      </c>
      <c r="J12850" s="214" t="s">
        <v>132</v>
      </c>
      <c r="K12850" s="214"/>
      <c r="L12850" s="214"/>
      <c r="M12850"/>
    </row>
    <row r="12851" spans="1:13" x14ac:dyDescent="0.2">
      <c r="A12851" s="284">
        <v>45461</v>
      </c>
      <c r="B12851" s="285">
        <v>16</v>
      </c>
      <c r="C12851" s="291"/>
      <c r="D12851" s="292"/>
      <c r="E12851" s="288">
        <v>6001.1324299999997</v>
      </c>
      <c r="F12851" s="288">
        <v>324.70478439999988</v>
      </c>
      <c r="G12851" s="289">
        <v>56</v>
      </c>
      <c r="H12851" s="293"/>
      <c r="I12851" s="289">
        <v>0</v>
      </c>
      <c r="J12851" s="214" t="s">
        <v>132</v>
      </c>
      <c r="K12851" s="214"/>
      <c r="L12851" s="214"/>
      <c r="M12851"/>
    </row>
    <row r="12852" spans="1:13" x14ac:dyDescent="0.2">
      <c r="A12852" s="284">
        <v>45461</v>
      </c>
      <c r="B12852" s="285">
        <v>17</v>
      </c>
      <c r="C12852" s="291"/>
      <c r="D12852" s="292"/>
      <c r="E12852" s="288">
        <v>6222.4892899999995</v>
      </c>
      <c r="F12852" s="288">
        <v>364.75598540000101</v>
      </c>
      <c r="G12852" s="289">
        <v>56</v>
      </c>
      <c r="H12852" s="293"/>
      <c r="I12852" s="289">
        <v>0</v>
      </c>
      <c r="J12852" s="214" t="s">
        <v>132</v>
      </c>
      <c r="K12852" s="214"/>
      <c r="L12852" s="214"/>
      <c r="M12852"/>
    </row>
    <row r="12853" spans="1:13" x14ac:dyDescent="0.2">
      <c r="A12853" s="284">
        <v>45461</v>
      </c>
      <c r="B12853" s="285">
        <v>18</v>
      </c>
      <c r="C12853" s="291"/>
      <c r="D12853" s="292"/>
      <c r="E12853" s="288">
        <v>6463.28496</v>
      </c>
      <c r="F12853" s="288">
        <v>398.98336999999992</v>
      </c>
      <c r="G12853" s="289">
        <v>56</v>
      </c>
      <c r="H12853" s="293"/>
      <c r="I12853" s="289">
        <v>0</v>
      </c>
      <c r="J12853" s="214" t="s">
        <v>132</v>
      </c>
      <c r="K12853" s="214"/>
      <c r="L12853" s="214"/>
      <c r="M12853"/>
    </row>
    <row r="12854" spans="1:13" x14ac:dyDescent="0.2">
      <c r="A12854" s="284">
        <v>45461</v>
      </c>
      <c r="B12854" s="285">
        <v>19</v>
      </c>
      <c r="C12854" s="291"/>
      <c r="D12854" s="292"/>
      <c r="E12854" s="288">
        <v>6295.4416700000002</v>
      </c>
      <c r="F12854" s="288">
        <v>407.92806819999987</v>
      </c>
      <c r="G12854" s="289">
        <v>54</v>
      </c>
      <c r="H12854" s="293"/>
      <c r="I12854" s="289">
        <v>0</v>
      </c>
      <c r="J12854" s="214" t="s">
        <v>132</v>
      </c>
      <c r="K12854" s="214"/>
      <c r="L12854" s="214"/>
      <c r="M12854"/>
    </row>
    <row r="12855" spans="1:13" x14ac:dyDescent="0.2">
      <c r="A12855" s="284">
        <v>45461</v>
      </c>
      <c r="B12855" s="285">
        <v>20</v>
      </c>
      <c r="C12855" s="291"/>
      <c r="D12855" s="292"/>
      <c r="E12855" s="288">
        <v>6370.2749999999996</v>
      </c>
      <c r="F12855" s="288">
        <v>404.04950430000008</v>
      </c>
      <c r="G12855" s="289">
        <v>48</v>
      </c>
      <c r="H12855" s="293"/>
      <c r="I12855" s="289">
        <v>0</v>
      </c>
      <c r="J12855" s="214" t="s">
        <v>132</v>
      </c>
      <c r="K12855" s="214"/>
      <c r="L12855" s="214"/>
      <c r="M12855"/>
    </row>
    <row r="12856" spans="1:13" x14ac:dyDescent="0.2">
      <c r="A12856" s="284">
        <v>45461</v>
      </c>
      <c r="B12856" s="285">
        <v>21</v>
      </c>
      <c r="C12856" s="291"/>
      <c r="D12856" s="292"/>
      <c r="E12856" s="288">
        <v>6189.1960799999997</v>
      </c>
      <c r="F12856" s="288">
        <v>389.45870480000031</v>
      </c>
      <c r="G12856" s="289">
        <v>43</v>
      </c>
      <c r="H12856" s="293"/>
      <c r="I12856" s="289">
        <v>0</v>
      </c>
      <c r="J12856" s="214" t="s">
        <v>132</v>
      </c>
      <c r="K12856" s="214"/>
      <c r="L12856" s="214"/>
      <c r="M12856"/>
    </row>
    <row r="12857" spans="1:13" x14ac:dyDescent="0.2">
      <c r="A12857" s="284">
        <v>45461</v>
      </c>
      <c r="B12857" s="285">
        <v>22</v>
      </c>
      <c r="C12857" s="291"/>
      <c r="D12857" s="292"/>
      <c r="E12857" s="288">
        <v>5690.4835000000003</v>
      </c>
      <c r="F12857" s="288">
        <v>344.24992269999984</v>
      </c>
      <c r="G12857" s="289">
        <v>37</v>
      </c>
      <c r="H12857" s="293"/>
      <c r="I12857" s="289">
        <v>0</v>
      </c>
      <c r="J12857" s="214" t="s">
        <v>132</v>
      </c>
      <c r="K12857" s="214"/>
      <c r="L12857" s="214"/>
      <c r="M12857"/>
    </row>
    <row r="12858" spans="1:13" x14ac:dyDescent="0.2">
      <c r="A12858" s="284">
        <v>45461</v>
      </c>
      <c r="B12858" s="285">
        <v>23</v>
      </c>
      <c r="C12858" s="291"/>
      <c r="D12858" s="292"/>
      <c r="E12858" s="288">
        <v>5233.7236599999997</v>
      </c>
      <c r="F12858" s="288">
        <v>304.41322480000053</v>
      </c>
      <c r="G12858" s="289">
        <v>34</v>
      </c>
      <c r="H12858" s="293"/>
      <c r="I12858" s="289">
        <v>0</v>
      </c>
      <c r="J12858" s="214" t="s">
        <v>132</v>
      </c>
      <c r="K12858" s="214"/>
      <c r="L12858" s="214"/>
      <c r="M12858"/>
    </row>
    <row r="12859" spans="1:13" x14ac:dyDescent="0.2">
      <c r="A12859" s="284">
        <v>45461</v>
      </c>
      <c r="B12859" s="285">
        <v>24</v>
      </c>
      <c r="C12859" s="291"/>
      <c r="D12859" s="292"/>
      <c r="E12859" s="288">
        <v>5017.6563199999991</v>
      </c>
      <c r="F12859" s="288">
        <v>285.01921670000138</v>
      </c>
      <c r="G12859" s="289">
        <v>29</v>
      </c>
      <c r="H12859" s="293"/>
      <c r="I12859" s="289">
        <v>0</v>
      </c>
      <c r="J12859" s="214" t="s">
        <v>132</v>
      </c>
      <c r="K12859" s="214"/>
      <c r="L12859" s="214"/>
      <c r="M12859"/>
    </row>
    <row r="12860" spans="1:13" x14ac:dyDescent="0.2">
      <c r="A12860" s="284">
        <v>45462</v>
      </c>
      <c r="B12860" s="285">
        <v>1</v>
      </c>
      <c r="C12860" s="291"/>
      <c r="D12860" s="292"/>
      <c r="E12860" s="288">
        <v>4751.7366000000002</v>
      </c>
      <c r="F12860" s="288">
        <v>261.76585660000001</v>
      </c>
      <c r="G12860" s="289">
        <v>17</v>
      </c>
      <c r="H12860" s="293"/>
      <c r="I12860" s="289">
        <v>0</v>
      </c>
      <c r="J12860" s="214" t="s">
        <v>132</v>
      </c>
      <c r="K12860" s="214"/>
      <c r="L12860" s="214"/>
      <c r="M12860"/>
    </row>
    <row r="12861" spans="1:13" x14ac:dyDescent="0.2">
      <c r="A12861" s="284">
        <v>45462</v>
      </c>
      <c r="B12861" s="285">
        <v>2</v>
      </c>
      <c r="C12861" s="291"/>
      <c r="D12861" s="292"/>
      <c r="E12861" s="288">
        <v>4553.0040099999997</v>
      </c>
      <c r="F12861" s="288">
        <v>246.20919830000093</v>
      </c>
      <c r="G12861" s="289">
        <v>11</v>
      </c>
      <c r="H12861" s="293"/>
      <c r="I12861" s="289">
        <v>0</v>
      </c>
      <c r="J12861" s="214" t="s">
        <v>132</v>
      </c>
      <c r="K12861" s="214"/>
      <c r="L12861" s="214"/>
      <c r="M12861"/>
    </row>
    <row r="12862" spans="1:13" x14ac:dyDescent="0.2">
      <c r="A12862" s="284">
        <v>45462</v>
      </c>
      <c r="B12862" s="285">
        <v>3</v>
      </c>
      <c r="C12862" s="291"/>
      <c r="D12862" s="292"/>
      <c r="E12862" s="288">
        <v>4444.7685799999999</v>
      </c>
      <c r="F12862" s="288">
        <v>238.10843719999957</v>
      </c>
      <c r="G12862" s="289">
        <v>13</v>
      </c>
      <c r="H12862" s="293"/>
      <c r="I12862" s="289">
        <v>0</v>
      </c>
      <c r="J12862" s="214" t="s">
        <v>132</v>
      </c>
      <c r="K12862" s="214"/>
      <c r="L12862" s="214"/>
      <c r="M12862"/>
    </row>
    <row r="12863" spans="1:13" x14ac:dyDescent="0.2">
      <c r="A12863" s="284">
        <v>45462</v>
      </c>
      <c r="B12863" s="285">
        <v>4</v>
      </c>
      <c r="C12863" s="291"/>
      <c r="D12863" s="292"/>
      <c r="E12863" s="288">
        <v>4432.3916499999996</v>
      </c>
      <c r="F12863" s="288">
        <v>236.56839350000064</v>
      </c>
      <c r="G12863" s="289">
        <v>23</v>
      </c>
      <c r="H12863" s="293"/>
      <c r="I12863" s="289">
        <v>0</v>
      </c>
      <c r="J12863" s="214" t="s">
        <v>132</v>
      </c>
      <c r="K12863" s="214"/>
      <c r="L12863" s="214"/>
      <c r="M12863"/>
    </row>
    <row r="12864" spans="1:13" x14ac:dyDescent="0.2">
      <c r="A12864" s="284">
        <v>45462</v>
      </c>
      <c r="B12864" s="285">
        <v>5</v>
      </c>
      <c r="C12864" s="291"/>
      <c r="D12864" s="292"/>
      <c r="E12864" s="288">
        <v>4582.7205400000003</v>
      </c>
      <c r="F12864" s="288">
        <v>246.84444789999907</v>
      </c>
      <c r="G12864" s="289">
        <v>50</v>
      </c>
      <c r="H12864" s="293"/>
      <c r="I12864" s="289">
        <v>0</v>
      </c>
      <c r="J12864" s="214" t="s">
        <v>132</v>
      </c>
      <c r="K12864" s="214"/>
      <c r="L12864" s="214"/>
      <c r="M12864"/>
    </row>
    <row r="12865" spans="1:13" x14ac:dyDescent="0.2">
      <c r="A12865" s="284">
        <v>45462</v>
      </c>
      <c r="B12865" s="285">
        <v>6</v>
      </c>
      <c r="C12865" s="291"/>
      <c r="D12865" s="292"/>
      <c r="E12865" s="288">
        <v>4929.1889700000002</v>
      </c>
      <c r="F12865" s="288">
        <v>263.04341310000018</v>
      </c>
      <c r="G12865" s="289">
        <v>54</v>
      </c>
      <c r="H12865" s="293"/>
      <c r="I12865" s="289">
        <v>0</v>
      </c>
      <c r="J12865" s="214" t="s">
        <v>132</v>
      </c>
      <c r="K12865" s="214"/>
      <c r="L12865" s="214"/>
      <c r="M12865"/>
    </row>
    <row r="12866" spans="1:13" x14ac:dyDescent="0.2">
      <c r="A12866" s="284">
        <v>45462</v>
      </c>
      <c r="B12866" s="285">
        <v>7</v>
      </c>
      <c r="C12866" s="291"/>
      <c r="D12866" s="292"/>
      <c r="E12866" s="288">
        <v>5247.8733899999997</v>
      </c>
      <c r="F12866" s="288">
        <v>272.97535700000026</v>
      </c>
      <c r="G12866" s="289">
        <v>55</v>
      </c>
      <c r="H12866" s="293"/>
      <c r="I12866" s="289">
        <v>0</v>
      </c>
      <c r="J12866" s="214" t="s">
        <v>132</v>
      </c>
      <c r="K12866" s="214"/>
      <c r="L12866" s="214"/>
      <c r="M12866"/>
    </row>
    <row r="12867" spans="1:13" x14ac:dyDescent="0.2">
      <c r="A12867" s="284">
        <v>45462</v>
      </c>
      <c r="B12867" s="285">
        <v>8</v>
      </c>
      <c r="C12867" s="291"/>
      <c r="D12867" s="292"/>
      <c r="E12867" s="288">
        <v>5058.0444200000002</v>
      </c>
      <c r="F12867" s="288">
        <v>264.4053557999996</v>
      </c>
      <c r="G12867" s="289">
        <v>55</v>
      </c>
      <c r="H12867" s="293"/>
      <c r="I12867" s="289">
        <v>0</v>
      </c>
      <c r="J12867" s="214" t="s">
        <v>132</v>
      </c>
      <c r="K12867" s="214"/>
      <c r="L12867" s="214"/>
      <c r="M12867"/>
    </row>
    <row r="12868" spans="1:13" x14ac:dyDescent="0.2">
      <c r="A12868" s="284">
        <v>45462</v>
      </c>
      <c r="B12868" s="285">
        <v>9</v>
      </c>
      <c r="C12868" s="291"/>
      <c r="D12868" s="292"/>
      <c r="E12868" s="288">
        <v>4952.7130800000004</v>
      </c>
      <c r="F12868" s="288">
        <v>247.92196009999952</v>
      </c>
      <c r="G12868" s="289">
        <v>55</v>
      </c>
      <c r="H12868" s="293"/>
      <c r="I12868" s="289">
        <v>0</v>
      </c>
      <c r="J12868" s="214" t="s">
        <v>132</v>
      </c>
      <c r="K12868" s="214"/>
      <c r="L12868" s="214"/>
      <c r="M12868"/>
    </row>
    <row r="12869" spans="1:13" x14ac:dyDescent="0.2">
      <c r="A12869" s="284">
        <v>45462</v>
      </c>
      <c r="B12869" s="285">
        <v>10</v>
      </c>
      <c r="C12869" s="291"/>
      <c r="D12869" s="292"/>
      <c r="E12869" s="288">
        <v>4695.4071399999993</v>
      </c>
      <c r="F12869" s="288">
        <v>231.20067310000013</v>
      </c>
      <c r="G12869" s="289">
        <v>54</v>
      </c>
      <c r="H12869" s="293"/>
      <c r="I12869" s="289">
        <v>0</v>
      </c>
      <c r="J12869" s="214" t="s">
        <v>132</v>
      </c>
      <c r="K12869" s="214"/>
      <c r="L12869" s="214"/>
      <c r="M12869"/>
    </row>
    <row r="12870" spans="1:13" x14ac:dyDescent="0.2">
      <c r="A12870" s="284">
        <v>45462</v>
      </c>
      <c r="B12870" s="285">
        <v>11</v>
      </c>
      <c r="C12870" s="291"/>
      <c r="D12870" s="292"/>
      <c r="E12870" s="288">
        <v>4542.3992099999996</v>
      </c>
      <c r="F12870" s="288">
        <v>219.26640670000052</v>
      </c>
      <c r="G12870" s="289">
        <v>55</v>
      </c>
      <c r="H12870" s="293"/>
      <c r="I12870" s="289">
        <v>0</v>
      </c>
      <c r="J12870" s="214" t="s">
        <v>132</v>
      </c>
      <c r="K12870" s="214"/>
      <c r="L12870" s="214"/>
      <c r="M12870"/>
    </row>
    <row r="12871" spans="1:13" x14ac:dyDescent="0.2">
      <c r="A12871" s="284">
        <v>45462</v>
      </c>
      <c r="B12871" s="285">
        <v>12</v>
      </c>
      <c r="C12871" s="291"/>
      <c r="D12871" s="292"/>
      <c r="E12871" s="288">
        <v>4409.71515</v>
      </c>
      <c r="F12871" s="288">
        <v>213.24292160000005</v>
      </c>
      <c r="G12871" s="289">
        <v>54</v>
      </c>
      <c r="H12871" s="293"/>
      <c r="I12871" s="289">
        <v>0</v>
      </c>
      <c r="J12871" s="214" t="s">
        <v>132</v>
      </c>
      <c r="K12871" s="214"/>
      <c r="L12871" s="214"/>
      <c r="M12871"/>
    </row>
    <row r="12872" spans="1:13" x14ac:dyDescent="0.2">
      <c r="A12872" s="284">
        <v>45462</v>
      </c>
      <c r="B12872" s="285">
        <v>13</v>
      </c>
      <c r="C12872" s="291"/>
      <c r="D12872" s="292"/>
      <c r="E12872" s="288">
        <v>4269.98153</v>
      </c>
      <c r="F12872" s="288">
        <v>213.85427710000022</v>
      </c>
      <c r="G12872" s="289">
        <v>55</v>
      </c>
      <c r="H12872" s="293"/>
      <c r="I12872" s="289">
        <v>0</v>
      </c>
      <c r="J12872" s="214" t="s">
        <v>132</v>
      </c>
      <c r="K12872" s="214"/>
      <c r="L12872" s="214"/>
      <c r="M12872"/>
    </row>
    <row r="12873" spans="1:13" x14ac:dyDescent="0.2">
      <c r="A12873" s="284">
        <v>45462</v>
      </c>
      <c r="B12873" s="285">
        <v>14</v>
      </c>
      <c r="C12873" s="291"/>
      <c r="D12873" s="292"/>
      <c r="E12873" s="288">
        <v>4371.8924100000004</v>
      </c>
      <c r="F12873" s="288">
        <v>224.75978120000036</v>
      </c>
      <c r="G12873" s="289">
        <v>56</v>
      </c>
      <c r="H12873" s="293"/>
      <c r="I12873" s="289">
        <v>0</v>
      </c>
      <c r="J12873" s="214" t="s">
        <v>132</v>
      </c>
      <c r="K12873" s="214"/>
      <c r="L12873" s="214"/>
      <c r="M12873"/>
    </row>
    <row r="12874" spans="1:13" x14ac:dyDescent="0.2">
      <c r="A12874" s="284">
        <v>45462</v>
      </c>
      <c r="B12874" s="285">
        <v>15</v>
      </c>
      <c r="C12874" s="291"/>
      <c r="D12874" s="292"/>
      <c r="E12874" s="288">
        <v>4621.5960299999997</v>
      </c>
      <c r="F12874" s="288">
        <v>246.40854610000042</v>
      </c>
      <c r="G12874" s="289">
        <v>56</v>
      </c>
      <c r="H12874" s="293"/>
      <c r="I12874" s="289">
        <v>0</v>
      </c>
      <c r="J12874" s="214" t="s">
        <v>132</v>
      </c>
      <c r="K12874" s="214"/>
      <c r="L12874" s="214"/>
      <c r="M12874"/>
    </row>
    <row r="12875" spans="1:13" x14ac:dyDescent="0.2">
      <c r="A12875" s="284">
        <v>45462</v>
      </c>
      <c r="B12875" s="285">
        <v>16</v>
      </c>
      <c r="C12875" s="291"/>
      <c r="D12875" s="292"/>
      <c r="E12875" s="288">
        <v>5005.6482800000003</v>
      </c>
      <c r="F12875" s="288">
        <v>276.96024390000002</v>
      </c>
      <c r="G12875" s="289">
        <v>56</v>
      </c>
      <c r="H12875" s="293"/>
      <c r="I12875" s="289">
        <v>0</v>
      </c>
      <c r="J12875" s="214" t="s">
        <v>132</v>
      </c>
      <c r="K12875" s="214"/>
      <c r="L12875" s="214"/>
      <c r="M12875"/>
    </row>
    <row r="12876" spans="1:13" x14ac:dyDescent="0.2">
      <c r="A12876" s="284">
        <v>45462</v>
      </c>
      <c r="B12876" s="285">
        <v>17</v>
      </c>
      <c r="C12876" s="291"/>
      <c r="D12876" s="292"/>
      <c r="E12876" s="288">
        <v>5381.1333500000001</v>
      </c>
      <c r="F12876" s="288">
        <v>320.08825209999941</v>
      </c>
      <c r="G12876" s="289">
        <v>58</v>
      </c>
      <c r="H12876" s="293"/>
      <c r="I12876" s="289">
        <v>0</v>
      </c>
      <c r="J12876" s="214" t="s">
        <v>132</v>
      </c>
      <c r="K12876" s="214"/>
      <c r="L12876" s="214"/>
      <c r="M12876"/>
    </row>
    <row r="12877" spans="1:13" x14ac:dyDescent="0.2">
      <c r="A12877" s="284">
        <v>45462</v>
      </c>
      <c r="B12877" s="285">
        <v>18</v>
      </c>
      <c r="C12877" s="291"/>
      <c r="D12877" s="292"/>
      <c r="E12877" s="288">
        <v>5713.2156599999998</v>
      </c>
      <c r="F12877" s="288">
        <v>360.12790440000026</v>
      </c>
      <c r="G12877" s="289">
        <v>58</v>
      </c>
      <c r="H12877" s="293"/>
      <c r="I12877" s="289">
        <v>0</v>
      </c>
      <c r="J12877" s="214" t="s">
        <v>132</v>
      </c>
      <c r="K12877" s="214"/>
      <c r="L12877" s="214"/>
      <c r="M12877"/>
    </row>
    <row r="12878" spans="1:13" x14ac:dyDescent="0.2">
      <c r="A12878" s="284">
        <v>45462</v>
      </c>
      <c r="B12878" s="285">
        <v>19</v>
      </c>
      <c r="C12878" s="291"/>
      <c r="D12878" s="292"/>
      <c r="E12878" s="288">
        <v>5885.9173200000005</v>
      </c>
      <c r="F12878" s="288">
        <v>377.46748499999921</v>
      </c>
      <c r="G12878" s="289">
        <v>57</v>
      </c>
      <c r="H12878" s="293"/>
      <c r="I12878" s="289">
        <v>0</v>
      </c>
      <c r="J12878" s="214" t="s">
        <v>132</v>
      </c>
      <c r="K12878" s="214"/>
      <c r="L12878" s="214"/>
      <c r="M12878"/>
    </row>
    <row r="12879" spans="1:13" x14ac:dyDescent="0.2">
      <c r="A12879" s="284">
        <v>45462</v>
      </c>
      <c r="B12879" s="285">
        <v>20</v>
      </c>
      <c r="C12879" s="291"/>
      <c r="D12879" s="292"/>
      <c r="E12879" s="288">
        <v>5943.1291799999999</v>
      </c>
      <c r="F12879" s="288">
        <v>381.01751169999989</v>
      </c>
      <c r="G12879" s="289">
        <v>51</v>
      </c>
      <c r="H12879" s="293"/>
      <c r="I12879" s="289">
        <v>0</v>
      </c>
      <c r="J12879" s="214" t="s">
        <v>132</v>
      </c>
      <c r="K12879" s="214"/>
      <c r="L12879" s="214"/>
      <c r="M12879"/>
    </row>
    <row r="12880" spans="1:13" x14ac:dyDescent="0.2">
      <c r="A12880" s="284">
        <v>45462</v>
      </c>
      <c r="B12880" s="285">
        <v>21</v>
      </c>
      <c r="C12880" s="291"/>
      <c r="D12880" s="292"/>
      <c r="E12880" s="288">
        <v>5875.7361899999996</v>
      </c>
      <c r="F12880" s="288">
        <v>370.95557250000002</v>
      </c>
      <c r="G12880" s="289">
        <v>43</v>
      </c>
      <c r="H12880" s="293"/>
      <c r="I12880" s="289">
        <v>0</v>
      </c>
      <c r="J12880" s="214" t="s">
        <v>132</v>
      </c>
      <c r="K12880" s="214"/>
      <c r="L12880" s="214"/>
      <c r="M12880"/>
    </row>
    <row r="12881" spans="1:13" x14ac:dyDescent="0.2">
      <c r="A12881" s="284">
        <v>45462</v>
      </c>
      <c r="B12881" s="285">
        <v>22</v>
      </c>
      <c r="C12881" s="291"/>
      <c r="D12881" s="292"/>
      <c r="E12881" s="288">
        <v>5490.9036099999994</v>
      </c>
      <c r="F12881" s="288">
        <v>330.80568850000054</v>
      </c>
      <c r="G12881" s="289">
        <v>37</v>
      </c>
      <c r="H12881" s="293"/>
      <c r="I12881" s="289">
        <v>0</v>
      </c>
      <c r="J12881" s="214" t="s">
        <v>132</v>
      </c>
      <c r="K12881" s="214"/>
      <c r="L12881" s="214"/>
      <c r="M12881"/>
    </row>
    <row r="12882" spans="1:13" x14ac:dyDescent="0.2">
      <c r="A12882" s="284">
        <v>45462</v>
      </c>
      <c r="B12882" s="285">
        <v>23</v>
      </c>
      <c r="C12882" s="291"/>
      <c r="D12882" s="292"/>
      <c r="E12882" s="288">
        <v>5074.24622</v>
      </c>
      <c r="F12882" s="288">
        <v>294.40944450000006</v>
      </c>
      <c r="G12882" s="289">
        <v>34</v>
      </c>
      <c r="H12882" s="293"/>
      <c r="I12882" s="289">
        <v>0</v>
      </c>
      <c r="J12882" s="214" t="s">
        <v>132</v>
      </c>
      <c r="K12882" s="214"/>
      <c r="L12882" s="214"/>
      <c r="M12882"/>
    </row>
    <row r="12883" spans="1:13" x14ac:dyDescent="0.2">
      <c r="A12883" s="284">
        <v>45462</v>
      </c>
      <c r="B12883" s="285">
        <v>24</v>
      </c>
      <c r="C12883" s="291"/>
      <c r="D12883" s="292"/>
      <c r="E12883" s="288">
        <v>4893.5208299999995</v>
      </c>
      <c r="F12883" s="288">
        <v>276.66683590000048</v>
      </c>
      <c r="G12883" s="289">
        <v>29</v>
      </c>
      <c r="H12883" s="293"/>
      <c r="I12883" s="289">
        <v>0</v>
      </c>
      <c r="J12883" s="214" t="s">
        <v>132</v>
      </c>
      <c r="K12883" s="214"/>
      <c r="L12883" s="214"/>
      <c r="M12883"/>
    </row>
    <row r="12884" spans="1:13" x14ac:dyDescent="0.2">
      <c r="A12884" s="284">
        <v>45463</v>
      </c>
      <c r="B12884" s="285">
        <v>1</v>
      </c>
      <c r="C12884" s="291"/>
      <c r="D12884" s="292"/>
      <c r="E12884" s="288">
        <v>4697.0410300000003</v>
      </c>
      <c r="F12884" s="288">
        <v>256.22551709999971</v>
      </c>
      <c r="G12884" s="289">
        <v>17</v>
      </c>
      <c r="H12884" s="293"/>
      <c r="I12884" s="289">
        <v>0</v>
      </c>
      <c r="J12884" s="214" t="s">
        <v>132</v>
      </c>
      <c r="K12884" s="214"/>
      <c r="L12884" s="214"/>
      <c r="M12884"/>
    </row>
    <row r="12885" spans="1:13" x14ac:dyDescent="0.2">
      <c r="A12885" s="284">
        <v>45463</v>
      </c>
      <c r="B12885" s="285">
        <v>2</v>
      </c>
      <c r="C12885" s="291"/>
      <c r="D12885" s="292"/>
      <c r="E12885" s="288">
        <v>4521.5104599999995</v>
      </c>
      <c r="F12885" s="288">
        <v>242.39844290000019</v>
      </c>
      <c r="G12885" s="289">
        <v>11</v>
      </c>
      <c r="H12885" s="293"/>
      <c r="I12885" s="289">
        <v>0</v>
      </c>
      <c r="J12885" s="214" t="s">
        <v>132</v>
      </c>
      <c r="K12885" s="214"/>
      <c r="L12885" s="214"/>
      <c r="M12885"/>
    </row>
    <row r="12886" spans="1:13" x14ac:dyDescent="0.2">
      <c r="A12886" s="284">
        <v>45463</v>
      </c>
      <c r="B12886" s="285">
        <v>3</v>
      </c>
      <c r="C12886" s="291"/>
      <c r="D12886" s="292"/>
      <c r="E12886" s="288">
        <v>4426.6912199999997</v>
      </c>
      <c r="F12886" s="288">
        <v>235.59400540000024</v>
      </c>
      <c r="G12886" s="289">
        <v>13</v>
      </c>
      <c r="H12886" s="293"/>
      <c r="I12886" s="289">
        <v>0</v>
      </c>
      <c r="J12886" s="214" t="s">
        <v>132</v>
      </c>
      <c r="K12886" s="214"/>
      <c r="L12886" s="214"/>
      <c r="M12886"/>
    </row>
    <row r="12887" spans="1:13" x14ac:dyDescent="0.2">
      <c r="A12887" s="284">
        <v>45463</v>
      </c>
      <c r="B12887" s="285">
        <v>4</v>
      </c>
      <c r="C12887" s="291"/>
      <c r="D12887" s="292"/>
      <c r="E12887" s="288">
        <v>4446.4439599999996</v>
      </c>
      <c r="F12887" s="288">
        <v>236.07773730000008</v>
      </c>
      <c r="G12887" s="289">
        <v>23</v>
      </c>
      <c r="H12887" s="293"/>
      <c r="I12887" s="289">
        <v>0</v>
      </c>
      <c r="J12887" s="214" t="s">
        <v>132</v>
      </c>
      <c r="K12887" s="214"/>
      <c r="L12887" s="214"/>
      <c r="M12887"/>
    </row>
    <row r="12888" spans="1:13" x14ac:dyDescent="0.2">
      <c r="A12888" s="284">
        <v>45463</v>
      </c>
      <c r="B12888" s="285">
        <v>5</v>
      </c>
      <c r="C12888" s="291"/>
      <c r="D12888" s="292"/>
      <c r="E12888" s="288">
        <v>4628.8824299999997</v>
      </c>
      <c r="F12888" s="288">
        <v>249.36209900000085</v>
      </c>
      <c r="G12888" s="289">
        <v>49</v>
      </c>
      <c r="H12888" s="293"/>
      <c r="I12888" s="289">
        <v>0</v>
      </c>
      <c r="J12888" s="214" t="s">
        <v>132</v>
      </c>
      <c r="K12888" s="214"/>
      <c r="L12888" s="214"/>
      <c r="M12888"/>
    </row>
    <row r="12889" spans="1:13" x14ac:dyDescent="0.2">
      <c r="A12889" s="284">
        <v>45463</v>
      </c>
      <c r="B12889" s="285">
        <v>6</v>
      </c>
      <c r="C12889" s="291"/>
      <c r="D12889" s="292"/>
      <c r="E12889" s="288">
        <v>5165.0583200000001</v>
      </c>
      <c r="F12889" s="288">
        <v>272.50900490000004</v>
      </c>
      <c r="G12889" s="289">
        <v>54</v>
      </c>
      <c r="H12889" s="293"/>
      <c r="I12889" s="289">
        <v>0</v>
      </c>
      <c r="J12889" s="214" t="s">
        <v>132</v>
      </c>
      <c r="K12889" s="214"/>
      <c r="L12889" s="214"/>
      <c r="M12889"/>
    </row>
    <row r="12890" spans="1:13" x14ac:dyDescent="0.2">
      <c r="A12890" s="284">
        <v>45463</v>
      </c>
      <c r="B12890" s="285">
        <v>7</v>
      </c>
      <c r="C12890" s="291"/>
      <c r="D12890" s="292"/>
      <c r="E12890" s="288">
        <v>5543.8994699999994</v>
      </c>
      <c r="F12890" s="288">
        <v>290.09713430000102</v>
      </c>
      <c r="G12890" s="289">
        <v>56</v>
      </c>
      <c r="H12890" s="293"/>
      <c r="I12890" s="289">
        <v>0</v>
      </c>
      <c r="J12890" s="214" t="s">
        <v>132</v>
      </c>
      <c r="K12890" s="214"/>
      <c r="L12890" s="214"/>
      <c r="M12890"/>
    </row>
    <row r="12891" spans="1:13" x14ac:dyDescent="0.2">
      <c r="A12891" s="284">
        <v>45463</v>
      </c>
      <c r="B12891" s="285">
        <v>8</v>
      </c>
      <c r="C12891" s="291"/>
      <c r="D12891" s="292"/>
      <c r="E12891" s="288">
        <v>5322.95226</v>
      </c>
      <c r="F12891" s="288">
        <v>285.58638139999948</v>
      </c>
      <c r="G12891" s="289">
        <v>55</v>
      </c>
      <c r="H12891" s="293"/>
      <c r="I12891" s="289">
        <v>0</v>
      </c>
      <c r="J12891" s="214" t="s">
        <v>132</v>
      </c>
      <c r="K12891" s="214"/>
      <c r="L12891" s="214"/>
      <c r="M12891"/>
    </row>
    <row r="12892" spans="1:13" x14ac:dyDescent="0.2">
      <c r="A12892" s="284">
        <v>45463</v>
      </c>
      <c r="B12892" s="285">
        <v>9</v>
      </c>
      <c r="C12892" s="291"/>
      <c r="D12892" s="292"/>
      <c r="E12892" s="288">
        <v>5068.1357900000003</v>
      </c>
      <c r="F12892" s="288">
        <v>267.97764000000006</v>
      </c>
      <c r="G12892" s="289">
        <v>54</v>
      </c>
      <c r="H12892" s="293"/>
      <c r="I12892" s="289">
        <v>0</v>
      </c>
      <c r="J12892" s="214" t="s">
        <v>132</v>
      </c>
      <c r="K12892" s="214"/>
      <c r="L12892" s="214"/>
      <c r="M12892"/>
    </row>
    <row r="12893" spans="1:13" x14ac:dyDescent="0.2">
      <c r="A12893" s="284">
        <v>45463</v>
      </c>
      <c r="B12893" s="285">
        <v>10</v>
      </c>
      <c r="C12893" s="291"/>
      <c r="D12893" s="292"/>
      <c r="E12893" s="288">
        <v>4823.1316200000001</v>
      </c>
      <c r="F12893" s="288">
        <v>246.33887090000007</v>
      </c>
      <c r="G12893" s="289">
        <v>53</v>
      </c>
      <c r="H12893" s="293"/>
      <c r="I12893" s="289">
        <v>0</v>
      </c>
      <c r="J12893" s="214" t="s">
        <v>132</v>
      </c>
      <c r="K12893" s="214"/>
      <c r="L12893" s="214"/>
      <c r="M12893"/>
    </row>
    <row r="12894" spans="1:13" x14ac:dyDescent="0.2">
      <c r="A12894" s="284">
        <v>45463</v>
      </c>
      <c r="B12894" s="285">
        <v>11</v>
      </c>
      <c r="C12894" s="291"/>
      <c r="D12894" s="292"/>
      <c r="E12894" s="288">
        <v>4739.8134599999994</v>
      </c>
      <c r="F12894" s="288">
        <v>232.0807934000004</v>
      </c>
      <c r="G12894" s="289">
        <v>54</v>
      </c>
      <c r="H12894" s="293"/>
      <c r="I12894" s="289">
        <v>0</v>
      </c>
      <c r="J12894" s="214" t="s">
        <v>132</v>
      </c>
      <c r="K12894" s="214"/>
      <c r="L12894" s="214"/>
      <c r="M12894"/>
    </row>
    <row r="12895" spans="1:13" x14ac:dyDescent="0.2">
      <c r="A12895" s="284">
        <v>45463</v>
      </c>
      <c r="B12895" s="285">
        <v>12</v>
      </c>
      <c r="C12895" s="291"/>
      <c r="D12895" s="292"/>
      <c r="E12895" s="288">
        <v>4589.1237599999995</v>
      </c>
      <c r="F12895" s="288">
        <v>227.88551780000034</v>
      </c>
      <c r="G12895" s="289">
        <v>54</v>
      </c>
      <c r="H12895" s="293"/>
      <c r="I12895" s="289">
        <v>0</v>
      </c>
      <c r="J12895" s="214" t="s">
        <v>132</v>
      </c>
      <c r="K12895" s="214"/>
      <c r="L12895" s="214"/>
      <c r="M12895"/>
    </row>
    <row r="12896" spans="1:13" x14ac:dyDescent="0.2">
      <c r="A12896" s="284">
        <v>45463</v>
      </c>
      <c r="B12896" s="285">
        <v>13</v>
      </c>
      <c r="C12896" s="291"/>
      <c r="D12896" s="292"/>
      <c r="E12896" s="288">
        <v>4620.59861</v>
      </c>
      <c r="F12896" s="288">
        <v>230.39256589999968</v>
      </c>
      <c r="G12896" s="289">
        <v>55</v>
      </c>
      <c r="H12896" s="293"/>
      <c r="I12896" s="289">
        <v>0</v>
      </c>
      <c r="J12896" s="214" t="s">
        <v>132</v>
      </c>
      <c r="K12896" s="214"/>
      <c r="L12896" s="214"/>
      <c r="M12896"/>
    </row>
    <row r="12897" spans="1:13" x14ac:dyDescent="0.2">
      <c r="A12897" s="284">
        <v>45463</v>
      </c>
      <c r="B12897" s="285">
        <v>14</v>
      </c>
      <c r="C12897" s="291"/>
      <c r="D12897" s="292"/>
      <c r="E12897" s="288">
        <v>4598.6320000000005</v>
      </c>
      <c r="F12897" s="288">
        <v>237.77708159999929</v>
      </c>
      <c r="G12897" s="289">
        <v>55</v>
      </c>
      <c r="H12897" s="293"/>
      <c r="I12897" s="289">
        <v>0</v>
      </c>
      <c r="J12897" s="214" t="s">
        <v>132</v>
      </c>
      <c r="K12897" s="214"/>
      <c r="L12897" s="214"/>
      <c r="M12897"/>
    </row>
    <row r="12898" spans="1:13" x14ac:dyDescent="0.2">
      <c r="A12898" s="284">
        <v>45463</v>
      </c>
      <c r="B12898" s="285">
        <v>15</v>
      </c>
      <c r="C12898" s="291"/>
      <c r="D12898" s="292"/>
      <c r="E12898" s="288">
        <v>4789.52963</v>
      </c>
      <c r="F12898" s="288">
        <v>257.35420419999991</v>
      </c>
      <c r="G12898" s="289">
        <v>56</v>
      </c>
      <c r="H12898" s="293"/>
      <c r="I12898" s="289">
        <v>0</v>
      </c>
      <c r="J12898" s="214" t="s">
        <v>132</v>
      </c>
      <c r="K12898" s="214"/>
      <c r="L12898" s="214"/>
      <c r="M12898"/>
    </row>
    <row r="12899" spans="1:13" x14ac:dyDescent="0.2">
      <c r="A12899" s="284">
        <v>45463</v>
      </c>
      <c r="B12899" s="285">
        <v>16</v>
      </c>
      <c r="C12899" s="291"/>
      <c r="D12899" s="292"/>
      <c r="E12899" s="288">
        <v>5183.1466200000004</v>
      </c>
      <c r="F12899" s="288">
        <v>290.55996179999966</v>
      </c>
      <c r="G12899" s="289">
        <v>56</v>
      </c>
      <c r="H12899" s="293"/>
      <c r="I12899" s="289">
        <v>0</v>
      </c>
      <c r="J12899" s="214" t="s">
        <v>132</v>
      </c>
      <c r="K12899" s="214"/>
      <c r="L12899" s="214"/>
      <c r="M12899"/>
    </row>
    <row r="12900" spans="1:13" x14ac:dyDescent="0.2">
      <c r="A12900" s="284">
        <v>45463</v>
      </c>
      <c r="B12900" s="285">
        <v>17</v>
      </c>
      <c r="C12900" s="291"/>
      <c r="D12900" s="292"/>
      <c r="E12900" s="288">
        <v>5636.4461699999993</v>
      </c>
      <c r="F12900" s="288">
        <v>335.806472700001</v>
      </c>
      <c r="G12900" s="289">
        <v>57</v>
      </c>
      <c r="H12900" s="293"/>
      <c r="I12900" s="289">
        <v>0</v>
      </c>
      <c r="J12900" s="214" t="s">
        <v>132</v>
      </c>
      <c r="K12900" s="214"/>
      <c r="L12900" s="214"/>
      <c r="M12900"/>
    </row>
    <row r="12901" spans="1:13" x14ac:dyDescent="0.2">
      <c r="A12901" s="284">
        <v>45463</v>
      </c>
      <c r="B12901" s="285">
        <v>18</v>
      </c>
      <c r="C12901" s="291"/>
      <c r="D12901" s="292"/>
      <c r="E12901" s="288">
        <v>5843.68318</v>
      </c>
      <c r="F12901" s="288">
        <v>374.14998980000018</v>
      </c>
      <c r="G12901" s="289">
        <v>58</v>
      </c>
      <c r="H12901" s="293"/>
      <c r="I12901" s="289">
        <v>0</v>
      </c>
      <c r="J12901" s="214" t="s">
        <v>132</v>
      </c>
      <c r="K12901" s="214"/>
      <c r="L12901" s="214"/>
      <c r="M12901"/>
    </row>
    <row r="12902" spans="1:13" x14ac:dyDescent="0.2">
      <c r="A12902" s="284">
        <v>45463</v>
      </c>
      <c r="B12902" s="285">
        <v>19</v>
      </c>
      <c r="C12902" s="291"/>
      <c r="D12902" s="292"/>
      <c r="E12902" s="288">
        <v>5942.8296099999998</v>
      </c>
      <c r="F12902" s="288">
        <v>389.86213680000037</v>
      </c>
      <c r="G12902" s="289">
        <v>56</v>
      </c>
      <c r="H12902" s="293"/>
      <c r="I12902" s="289">
        <v>0</v>
      </c>
      <c r="J12902" s="214" t="s">
        <v>132</v>
      </c>
      <c r="K12902" s="214"/>
      <c r="L12902" s="214"/>
      <c r="M12902"/>
    </row>
    <row r="12903" spans="1:13" x14ac:dyDescent="0.2">
      <c r="A12903" s="284">
        <v>45463</v>
      </c>
      <c r="B12903" s="285">
        <v>20</v>
      </c>
      <c r="C12903" s="291"/>
      <c r="D12903" s="292"/>
      <c r="E12903" s="288">
        <v>5998.7286599999998</v>
      </c>
      <c r="F12903" s="288">
        <v>392.41244480000023</v>
      </c>
      <c r="G12903" s="289">
        <v>50</v>
      </c>
      <c r="H12903" s="293"/>
      <c r="I12903" s="289">
        <v>0</v>
      </c>
      <c r="J12903" s="214" t="s">
        <v>132</v>
      </c>
      <c r="K12903" s="214"/>
      <c r="L12903" s="214"/>
      <c r="M12903"/>
    </row>
    <row r="12904" spans="1:13" x14ac:dyDescent="0.2">
      <c r="A12904" s="284">
        <v>45463</v>
      </c>
      <c r="B12904" s="285">
        <v>21</v>
      </c>
      <c r="C12904" s="291"/>
      <c r="D12904" s="292"/>
      <c r="E12904" s="288">
        <v>5932.2766700000002</v>
      </c>
      <c r="F12904" s="288">
        <v>382.30392699999993</v>
      </c>
      <c r="G12904" s="289">
        <v>43</v>
      </c>
      <c r="H12904" s="293"/>
      <c r="I12904" s="289">
        <v>0</v>
      </c>
      <c r="J12904" s="214" t="s">
        <v>132</v>
      </c>
      <c r="K12904" s="214"/>
      <c r="L12904" s="214"/>
      <c r="M12904"/>
    </row>
    <row r="12905" spans="1:13" x14ac:dyDescent="0.2">
      <c r="A12905" s="284">
        <v>45463</v>
      </c>
      <c r="B12905" s="285">
        <v>22</v>
      </c>
      <c r="C12905" s="291"/>
      <c r="D12905" s="292"/>
      <c r="E12905" s="288">
        <v>5552.4035599999997</v>
      </c>
      <c r="F12905" s="288">
        <v>340.68409580000025</v>
      </c>
      <c r="G12905" s="289">
        <v>38</v>
      </c>
      <c r="H12905" s="293"/>
      <c r="I12905" s="289">
        <v>0</v>
      </c>
      <c r="J12905" s="214" t="s">
        <v>132</v>
      </c>
      <c r="K12905" s="214"/>
      <c r="L12905" s="214"/>
      <c r="M12905"/>
    </row>
    <row r="12906" spans="1:13" x14ac:dyDescent="0.2">
      <c r="A12906" s="284">
        <v>45463</v>
      </c>
      <c r="B12906" s="285">
        <v>23</v>
      </c>
      <c r="C12906" s="291"/>
      <c r="D12906" s="292"/>
      <c r="E12906" s="288">
        <v>5175.4491900000003</v>
      </c>
      <c r="F12906" s="288">
        <v>300.96441469999991</v>
      </c>
      <c r="G12906" s="289">
        <v>34</v>
      </c>
      <c r="H12906" s="293"/>
      <c r="I12906" s="289">
        <v>0</v>
      </c>
      <c r="J12906" s="214" t="s">
        <v>132</v>
      </c>
      <c r="K12906" s="214"/>
      <c r="L12906" s="214"/>
      <c r="M12906"/>
    </row>
    <row r="12907" spans="1:13" x14ac:dyDescent="0.2">
      <c r="A12907" s="284">
        <v>45463</v>
      </c>
      <c r="B12907" s="285">
        <v>24</v>
      </c>
      <c r="C12907" s="291"/>
      <c r="D12907" s="292"/>
      <c r="E12907" s="288">
        <v>5016.23135</v>
      </c>
      <c r="F12907" s="288">
        <v>282.58844350000072</v>
      </c>
      <c r="G12907" s="289">
        <v>29</v>
      </c>
      <c r="H12907" s="293"/>
      <c r="I12907" s="289">
        <v>0</v>
      </c>
      <c r="J12907" s="214" t="s">
        <v>132</v>
      </c>
      <c r="K12907" s="214"/>
      <c r="L12907" s="214"/>
      <c r="M12907"/>
    </row>
    <row r="12908" spans="1:13" x14ac:dyDescent="0.2">
      <c r="A12908" s="284">
        <v>45464</v>
      </c>
      <c r="B12908" s="285">
        <v>1</v>
      </c>
      <c r="C12908" s="291"/>
      <c r="D12908" s="292"/>
      <c r="E12908" s="288">
        <v>4710.576</v>
      </c>
      <c r="F12908" s="288">
        <v>260.1118833999999</v>
      </c>
      <c r="G12908" s="289">
        <v>17</v>
      </c>
      <c r="H12908" s="293"/>
      <c r="I12908" s="289">
        <v>0</v>
      </c>
      <c r="J12908" s="214" t="s">
        <v>132</v>
      </c>
      <c r="K12908" s="214"/>
      <c r="L12908" s="214"/>
      <c r="M12908"/>
    </row>
    <row r="12909" spans="1:13" x14ac:dyDescent="0.2">
      <c r="A12909" s="284">
        <v>45464</v>
      </c>
      <c r="B12909" s="285">
        <v>2</v>
      </c>
      <c r="C12909" s="291"/>
      <c r="D12909" s="292"/>
      <c r="E12909" s="288">
        <v>4526.8396499999999</v>
      </c>
      <c r="F12909" s="288">
        <v>245.31630550000045</v>
      </c>
      <c r="G12909" s="289">
        <v>11</v>
      </c>
      <c r="H12909" s="293"/>
      <c r="I12909" s="289">
        <v>0</v>
      </c>
      <c r="J12909" s="214" t="s">
        <v>132</v>
      </c>
      <c r="K12909" s="214"/>
      <c r="L12909" s="214"/>
      <c r="M12909"/>
    </row>
    <row r="12910" spans="1:13" x14ac:dyDescent="0.2">
      <c r="A12910" s="284">
        <v>45464</v>
      </c>
      <c r="B12910" s="285">
        <v>3</v>
      </c>
      <c r="C12910" s="291"/>
      <c r="D12910" s="292"/>
      <c r="E12910" s="288">
        <v>4450.1219300000002</v>
      </c>
      <c r="F12910" s="288">
        <v>237.67544709999947</v>
      </c>
      <c r="G12910" s="289">
        <v>14</v>
      </c>
      <c r="H12910" s="293"/>
      <c r="I12910" s="289">
        <v>0</v>
      </c>
      <c r="J12910" s="214" t="s">
        <v>132</v>
      </c>
      <c r="K12910" s="214"/>
      <c r="L12910" s="214"/>
      <c r="M12910"/>
    </row>
    <row r="12911" spans="1:13" x14ac:dyDescent="0.2">
      <c r="A12911" s="284">
        <v>45464</v>
      </c>
      <c r="B12911" s="285">
        <v>4</v>
      </c>
      <c r="C12911" s="291"/>
      <c r="D12911" s="292"/>
      <c r="E12911" s="288">
        <v>4454.4159599999994</v>
      </c>
      <c r="F12911" s="288">
        <v>237.81697310000072</v>
      </c>
      <c r="G12911" s="289">
        <v>24</v>
      </c>
      <c r="H12911" s="293"/>
      <c r="I12911" s="289">
        <v>0</v>
      </c>
      <c r="J12911" s="214" t="s">
        <v>132</v>
      </c>
      <c r="K12911" s="214"/>
      <c r="L12911" s="214"/>
      <c r="M12911"/>
    </row>
    <row r="12912" spans="1:13" x14ac:dyDescent="0.2">
      <c r="A12912" s="284">
        <v>45464</v>
      </c>
      <c r="B12912" s="285">
        <v>5</v>
      </c>
      <c r="C12912" s="291"/>
      <c r="D12912" s="292"/>
      <c r="E12912" s="288">
        <v>4634.3657699999994</v>
      </c>
      <c r="F12912" s="288">
        <v>250.23576090000006</v>
      </c>
      <c r="G12912" s="289">
        <v>49</v>
      </c>
      <c r="H12912" s="293"/>
      <c r="I12912" s="289">
        <v>0</v>
      </c>
      <c r="J12912" s="214" t="s">
        <v>132</v>
      </c>
      <c r="K12912" s="214"/>
      <c r="L12912" s="214"/>
      <c r="M12912"/>
    </row>
    <row r="12913" spans="1:13" x14ac:dyDescent="0.2">
      <c r="A12913" s="284">
        <v>45464</v>
      </c>
      <c r="B12913" s="285">
        <v>6</v>
      </c>
      <c r="C12913" s="291"/>
      <c r="D12913" s="292"/>
      <c r="E12913" s="288">
        <v>5167.4351099999994</v>
      </c>
      <c r="F12913" s="288">
        <v>271.87651610000103</v>
      </c>
      <c r="G12913" s="289">
        <v>54</v>
      </c>
      <c r="H12913" s="293"/>
      <c r="I12913" s="289">
        <v>0</v>
      </c>
      <c r="J12913" s="214" t="s">
        <v>132</v>
      </c>
      <c r="K12913" s="214"/>
      <c r="L12913" s="214"/>
      <c r="M12913"/>
    </row>
    <row r="12914" spans="1:13" x14ac:dyDescent="0.2">
      <c r="A12914" s="284">
        <v>45464</v>
      </c>
      <c r="B12914" s="285">
        <v>7</v>
      </c>
      <c r="C12914" s="291"/>
      <c r="D12914" s="292"/>
      <c r="E12914" s="288">
        <v>5678.5377699999999</v>
      </c>
      <c r="F12914" s="288">
        <v>288.98504319999938</v>
      </c>
      <c r="G12914" s="289">
        <v>56</v>
      </c>
      <c r="H12914" s="293"/>
      <c r="I12914" s="289">
        <v>0</v>
      </c>
      <c r="J12914" s="214" t="s">
        <v>132</v>
      </c>
      <c r="K12914" s="214"/>
      <c r="L12914" s="214"/>
      <c r="M12914"/>
    </row>
    <row r="12915" spans="1:13" x14ac:dyDescent="0.2">
      <c r="A12915" s="284">
        <v>45464</v>
      </c>
      <c r="B12915" s="285">
        <v>8</v>
      </c>
      <c r="C12915" s="291"/>
      <c r="D12915" s="292"/>
      <c r="E12915" s="288">
        <v>5361.2020300000004</v>
      </c>
      <c r="F12915" s="288">
        <v>285.56805399999939</v>
      </c>
      <c r="G12915" s="289">
        <v>55</v>
      </c>
      <c r="H12915" s="293"/>
      <c r="I12915" s="289">
        <v>0</v>
      </c>
      <c r="J12915" s="214" t="s">
        <v>132</v>
      </c>
      <c r="K12915" s="214"/>
      <c r="L12915" s="214"/>
      <c r="M12915"/>
    </row>
    <row r="12916" spans="1:13" x14ac:dyDescent="0.2">
      <c r="A12916" s="284">
        <v>45464</v>
      </c>
      <c r="B12916" s="285">
        <v>9</v>
      </c>
      <c r="C12916" s="291"/>
      <c r="D12916" s="292"/>
      <c r="E12916" s="288">
        <v>5021.1223099999997</v>
      </c>
      <c r="F12916" s="288">
        <v>267.62047840000014</v>
      </c>
      <c r="G12916" s="289">
        <v>56</v>
      </c>
      <c r="H12916" s="293"/>
      <c r="I12916" s="289">
        <v>0</v>
      </c>
      <c r="J12916" s="214" t="s">
        <v>132</v>
      </c>
      <c r="K12916" s="214"/>
      <c r="L12916" s="214"/>
      <c r="M12916"/>
    </row>
    <row r="12917" spans="1:13" x14ac:dyDescent="0.2">
      <c r="A12917" s="284">
        <v>45464</v>
      </c>
      <c r="B12917" s="285">
        <v>10</v>
      </c>
      <c r="C12917" s="291"/>
      <c r="D12917" s="292"/>
      <c r="E12917" s="288">
        <v>4962.2215500000002</v>
      </c>
      <c r="F12917" s="288">
        <v>249.18365350000022</v>
      </c>
      <c r="G12917" s="289">
        <v>56</v>
      </c>
      <c r="H12917" s="293"/>
      <c r="I12917" s="289">
        <v>0</v>
      </c>
      <c r="J12917" s="214" t="s">
        <v>132</v>
      </c>
      <c r="K12917" s="214"/>
      <c r="L12917" s="214"/>
      <c r="M12917"/>
    </row>
    <row r="12918" spans="1:13" x14ac:dyDescent="0.2">
      <c r="A12918" s="284">
        <v>45464</v>
      </c>
      <c r="B12918" s="285">
        <v>11</v>
      </c>
      <c r="C12918" s="291"/>
      <c r="D12918" s="292"/>
      <c r="E12918" s="288">
        <v>4723.2826100000002</v>
      </c>
      <c r="F12918" s="288">
        <v>237.94688979999955</v>
      </c>
      <c r="G12918" s="289">
        <v>56</v>
      </c>
      <c r="H12918" s="293"/>
      <c r="I12918" s="289">
        <v>0</v>
      </c>
      <c r="J12918" s="214" t="s">
        <v>132</v>
      </c>
      <c r="K12918" s="214"/>
      <c r="L12918" s="214"/>
      <c r="M12918"/>
    </row>
    <row r="12919" spans="1:13" x14ac:dyDescent="0.2">
      <c r="A12919" s="284">
        <v>45464</v>
      </c>
      <c r="B12919" s="285">
        <v>12</v>
      </c>
      <c r="C12919" s="291"/>
      <c r="D12919" s="292"/>
      <c r="E12919" s="288">
        <v>4630.9985299999998</v>
      </c>
      <c r="F12919" s="288">
        <v>235.63586579999992</v>
      </c>
      <c r="G12919" s="289">
        <v>55</v>
      </c>
      <c r="H12919" s="293"/>
      <c r="I12919" s="289">
        <v>0</v>
      </c>
      <c r="J12919" s="214" t="s">
        <v>132</v>
      </c>
      <c r="K12919" s="214"/>
      <c r="L12919" s="214"/>
      <c r="M12919"/>
    </row>
    <row r="12920" spans="1:13" x14ac:dyDescent="0.2">
      <c r="A12920" s="284">
        <v>45464</v>
      </c>
      <c r="B12920" s="285">
        <v>13</v>
      </c>
      <c r="C12920" s="291"/>
      <c r="D12920" s="292"/>
      <c r="E12920" s="288">
        <v>4655.3387700000003</v>
      </c>
      <c r="F12920" s="288">
        <v>245.39830829999937</v>
      </c>
      <c r="G12920" s="289">
        <v>52</v>
      </c>
      <c r="H12920" s="293"/>
      <c r="I12920" s="289">
        <v>0</v>
      </c>
      <c r="J12920" s="214" t="s">
        <v>132</v>
      </c>
      <c r="K12920" s="214"/>
      <c r="L12920" s="214"/>
      <c r="M12920"/>
    </row>
    <row r="12921" spans="1:13" x14ac:dyDescent="0.2">
      <c r="A12921" s="284">
        <v>45464</v>
      </c>
      <c r="B12921" s="285">
        <v>14</v>
      </c>
      <c r="C12921" s="291"/>
      <c r="D12921" s="292"/>
      <c r="E12921" s="288">
        <v>4820.2016800000001</v>
      </c>
      <c r="F12921" s="288">
        <v>267.01179839999986</v>
      </c>
      <c r="G12921" s="289">
        <v>58</v>
      </c>
      <c r="H12921" s="293"/>
      <c r="I12921" s="289">
        <v>0</v>
      </c>
      <c r="J12921" s="214" t="s">
        <v>132</v>
      </c>
      <c r="K12921" s="214"/>
      <c r="L12921" s="214"/>
      <c r="M12921"/>
    </row>
    <row r="12922" spans="1:13" x14ac:dyDescent="0.2">
      <c r="A12922" s="284">
        <v>45464</v>
      </c>
      <c r="B12922" s="285">
        <v>15</v>
      </c>
      <c r="C12922" s="291"/>
      <c r="D12922" s="292"/>
      <c r="E12922" s="288">
        <v>5110.5272000000004</v>
      </c>
      <c r="F12922" s="288">
        <v>300.61605589999908</v>
      </c>
      <c r="G12922" s="289">
        <v>59</v>
      </c>
      <c r="H12922" s="293"/>
      <c r="I12922" s="289">
        <v>0</v>
      </c>
      <c r="J12922" s="214" t="s">
        <v>132</v>
      </c>
      <c r="K12922" s="214"/>
      <c r="L12922" s="214"/>
      <c r="M12922"/>
    </row>
    <row r="12923" spans="1:13" x14ac:dyDescent="0.2">
      <c r="A12923" s="284">
        <v>45464</v>
      </c>
      <c r="B12923" s="285">
        <v>16</v>
      </c>
      <c r="C12923" s="291"/>
      <c r="D12923" s="292"/>
      <c r="E12923" s="288">
        <v>5584.6397399999996</v>
      </c>
      <c r="F12923" s="288">
        <v>345.66800820000026</v>
      </c>
      <c r="G12923" s="289">
        <v>57</v>
      </c>
      <c r="H12923" s="293"/>
      <c r="I12923" s="289">
        <v>0</v>
      </c>
      <c r="J12923" s="214" t="s">
        <v>132</v>
      </c>
      <c r="K12923" s="214"/>
      <c r="L12923" s="214"/>
      <c r="M12923"/>
    </row>
    <row r="12924" spans="1:13" x14ac:dyDescent="0.2">
      <c r="A12924" s="284">
        <v>45464</v>
      </c>
      <c r="B12924" s="285">
        <v>17</v>
      </c>
      <c r="C12924" s="291"/>
      <c r="D12924" s="292"/>
      <c r="E12924" s="288">
        <v>6039.34184</v>
      </c>
      <c r="F12924" s="288">
        <v>398.82470330000069</v>
      </c>
      <c r="G12924" s="289">
        <v>60</v>
      </c>
      <c r="H12924" s="293"/>
      <c r="I12924" s="289">
        <v>0</v>
      </c>
      <c r="J12924" s="214" t="s">
        <v>132</v>
      </c>
      <c r="K12924" s="214"/>
      <c r="L12924" s="214"/>
      <c r="M12924"/>
    </row>
    <row r="12925" spans="1:13" x14ac:dyDescent="0.2">
      <c r="A12925" s="284">
        <v>45464</v>
      </c>
      <c r="B12925" s="285">
        <v>18</v>
      </c>
      <c r="C12925" s="291"/>
      <c r="D12925" s="292"/>
      <c r="E12925" s="288">
        <v>6298.8251199999995</v>
      </c>
      <c r="F12925" s="288">
        <v>437.55586860000039</v>
      </c>
      <c r="G12925" s="289">
        <v>58</v>
      </c>
      <c r="H12925" s="293"/>
      <c r="I12925" s="289">
        <v>0</v>
      </c>
      <c r="J12925" s="214" t="s">
        <v>132</v>
      </c>
      <c r="K12925" s="214"/>
      <c r="L12925" s="214"/>
      <c r="M12925"/>
    </row>
    <row r="12926" spans="1:13" x14ac:dyDescent="0.2">
      <c r="A12926" s="284">
        <v>45464</v>
      </c>
      <c r="B12926" s="285">
        <v>19</v>
      </c>
      <c r="C12926" s="291"/>
      <c r="D12926" s="292"/>
      <c r="E12926" s="288">
        <v>6351.7012600000007</v>
      </c>
      <c r="F12926" s="288">
        <v>445.72610739999982</v>
      </c>
      <c r="G12926" s="289">
        <v>55</v>
      </c>
      <c r="H12926" s="293"/>
      <c r="I12926" s="289">
        <v>0</v>
      </c>
      <c r="J12926" s="214" t="s">
        <v>132</v>
      </c>
      <c r="K12926" s="214"/>
      <c r="L12926" s="214"/>
      <c r="M12926"/>
    </row>
    <row r="12927" spans="1:13" x14ac:dyDescent="0.2">
      <c r="A12927" s="284">
        <v>45464</v>
      </c>
      <c r="B12927" s="285">
        <v>20</v>
      </c>
      <c r="C12927" s="291"/>
      <c r="D12927" s="292"/>
      <c r="E12927" s="288">
        <v>6291.9514300000001</v>
      </c>
      <c r="F12927" s="288">
        <v>436.3781727000005</v>
      </c>
      <c r="G12927" s="289">
        <v>52</v>
      </c>
      <c r="H12927" s="293"/>
      <c r="I12927" s="289">
        <v>0</v>
      </c>
      <c r="J12927" s="214" t="s">
        <v>132</v>
      </c>
      <c r="K12927" s="214"/>
      <c r="L12927" s="214"/>
      <c r="M12927"/>
    </row>
    <row r="12928" spans="1:13" x14ac:dyDescent="0.2">
      <c r="A12928" s="284">
        <v>45464</v>
      </c>
      <c r="B12928" s="285">
        <v>21</v>
      </c>
      <c r="C12928" s="291"/>
      <c r="D12928" s="292"/>
      <c r="E12928" s="288">
        <v>6165.9155899999996</v>
      </c>
      <c r="F12928" s="288">
        <v>419.23056150000048</v>
      </c>
      <c r="G12928" s="289">
        <v>44</v>
      </c>
      <c r="H12928" s="293"/>
      <c r="I12928" s="289">
        <v>0</v>
      </c>
      <c r="J12928" s="214" t="s">
        <v>132</v>
      </c>
      <c r="K12928" s="214"/>
      <c r="L12928" s="214"/>
      <c r="M12928"/>
    </row>
    <row r="12929" spans="1:13" x14ac:dyDescent="0.2">
      <c r="A12929" s="284">
        <v>45464</v>
      </c>
      <c r="B12929" s="285">
        <v>22</v>
      </c>
      <c r="C12929" s="291"/>
      <c r="D12929" s="292"/>
      <c r="E12929" s="288">
        <v>5768.7044999999998</v>
      </c>
      <c r="F12929" s="288">
        <v>371.54713129999982</v>
      </c>
      <c r="G12929" s="289">
        <v>38</v>
      </c>
      <c r="H12929" s="293"/>
      <c r="I12929" s="289">
        <v>0</v>
      </c>
      <c r="J12929" s="214" t="s">
        <v>132</v>
      </c>
      <c r="K12929" s="214"/>
      <c r="L12929" s="214"/>
      <c r="M12929"/>
    </row>
    <row r="12930" spans="1:13" x14ac:dyDescent="0.2">
      <c r="A12930" s="284">
        <v>45464</v>
      </c>
      <c r="B12930" s="285">
        <v>23</v>
      </c>
      <c r="C12930" s="291"/>
      <c r="D12930" s="292"/>
      <c r="E12930" s="288">
        <v>5364.2987300000004</v>
      </c>
      <c r="F12930" s="288">
        <v>329.26453939999919</v>
      </c>
      <c r="G12930" s="289">
        <v>35</v>
      </c>
      <c r="H12930" s="293"/>
      <c r="I12930" s="289">
        <v>0</v>
      </c>
      <c r="J12930" s="214" t="s">
        <v>132</v>
      </c>
      <c r="K12930" s="214"/>
      <c r="L12930" s="214"/>
      <c r="M12930"/>
    </row>
    <row r="12931" spans="1:13" x14ac:dyDescent="0.2">
      <c r="A12931" s="284">
        <v>45464</v>
      </c>
      <c r="B12931" s="285">
        <v>24</v>
      </c>
      <c r="C12931" s="291"/>
      <c r="D12931" s="292"/>
      <c r="E12931" s="288">
        <v>5127.6168500000003</v>
      </c>
      <c r="F12931" s="288">
        <v>304.59575649999897</v>
      </c>
      <c r="G12931" s="289">
        <v>30</v>
      </c>
      <c r="H12931" s="293"/>
      <c r="I12931" s="289">
        <v>0</v>
      </c>
      <c r="J12931" s="214" t="s">
        <v>132</v>
      </c>
      <c r="K12931" s="214"/>
      <c r="L12931" s="214"/>
      <c r="M12931"/>
    </row>
    <row r="12932" spans="1:13" x14ac:dyDescent="0.2">
      <c r="A12932" s="284">
        <v>45465</v>
      </c>
      <c r="B12932" s="285">
        <v>1</v>
      </c>
      <c r="C12932" s="291"/>
      <c r="D12932" s="292"/>
      <c r="E12932" s="288">
        <v>4827.7993700000006</v>
      </c>
      <c r="F12932" s="288">
        <v>275.89171119999992</v>
      </c>
      <c r="G12932" s="289">
        <v>17</v>
      </c>
      <c r="H12932" s="293"/>
      <c r="I12932" s="289">
        <v>0</v>
      </c>
      <c r="J12932" s="214" t="s">
        <v>132</v>
      </c>
      <c r="K12932" s="214"/>
      <c r="L12932" s="214"/>
      <c r="M12932"/>
    </row>
    <row r="12933" spans="1:13" x14ac:dyDescent="0.2">
      <c r="A12933" s="284">
        <v>45465</v>
      </c>
      <c r="B12933" s="285">
        <v>2</v>
      </c>
      <c r="C12933" s="291"/>
      <c r="D12933" s="292"/>
      <c r="E12933" s="288">
        <v>4601.7434899999998</v>
      </c>
      <c r="F12933" s="288">
        <v>255.38259800000014</v>
      </c>
      <c r="G12933" s="289">
        <v>11</v>
      </c>
      <c r="H12933" s="293"/>
      <c r="I12933" s="289">
        <v>0</v>
      </c>
      <c r="J12933" s="214" t="s">
        <v>132</v>
      </c>
      <c r="K12933" s="214"/>
      <c r="L12933" s="214"/>
      <c r="M12933"/>
    </row>
    <row r="12934" spans="1:13" x14ac:dyDescent="0.2">
      <c r="A12934" s="284">
        <v>45465</v>
      </c>
      <c r="B12934" s="285">
        <v>3</v>
      </c>
      <c r="C12934" s="291"/>
      <c r="D12934" s="292"/>
      <c r="E12934" s="288">
        <v>4470.8047299999998</v>
      </c>
      <c r="F12934" s="288">
        <v>243.41275789999963</v>
      </c>
      <c r="G12934" s="289">
        <v>11</v>
      </c>
      <c r="H12934" s="293"/>
      <c r="I12934" s="289">
        <v>0</v>
      </c>
      <c r="J12934" s="214" t="s">
        <v>132</v>
      </c>
      <c r="K12934" s="214"/>
      <c r="L12934" s="214"/>
      <c r="M12934"/>
    </row>
    <row r="12935" spans="1:13" x14ac:dyDescent="0.2">
      <c r="A12935" s="284">
        <v>45465</v>
      </c>
      <c r="B12935" s="285">
        <v>4</v>
      </c>
      <c r="C12935" s="291"/>
      <c r="D12935" s="292"/>
      <c r="E12935" s="288">
        <v>4441.0988300000008</v>
      </c>
      <c r="F12935" s="288">
        <v>236.61475319999863</v>
      </c>
      <c r="G12935" s="289">
        <v>13</v>
      </c>
      <c r="H12935" s="293"/>
      <c r="I12935" s="289">
        <v>0</v>
      </c>
      <c r="J12935" s="214" t="s">
        <v>132</v>
      </c>
      <c r="K12935" s="214"/>
      <c r="L12935" s="214"/>
      <c r="M12935"/>
    </row>
    <row r="12936" spans="1:13" x14ac:dyDescent="0.2">
      <c r="A12936" s="284">
        <v>45465</v>
      </c>
      <c r="B12936" s="285">
        <v>5</v>
      </c>
      <c r="C12936" s="291"/>
      <c r="D12936" s="292"/>
      <c r="E12936" s="288">
        <v>4464.5826900000002</v>
      </c>
      <c r="F12936" s="288">
        <v>237.89000499999929</v>
      </c>
      <c r="G12936" s="289">
        <v>19</v>
      </c>
      <c r="H12936" s="293"/>
      <c r="I12936" s="289">
        <v>0</v>
      </c>
      <c r="J12936" s="214" t="s">
        <v>132</v>
      </c>
      <c r="K12936" s="214"/>
      <c r="L12936" s="214"/>
      <c r="M12936"/>
    </row>
    <row r="12937" spans="1:13" x14ac:dyDescent="0.2">
      <c r="A12937" s="284">
        <v>45465</v>
      </c>
      <c r="B12937" s="285">
        <v>6</v>
      </c>
      <c r="C12937" s="291"/>
      <c r="D12937" s="292"/>
      <c r="E12937" s="288">
        <v>4690.6582600000002</v>
      </c>
      <c r="F12937" s="288">
        <v>242.49294959999952</v>
      </c>
      <c r="G12937" s="289">
        <v>36</v>
      </c>
      <c r="H12937" s="293"/>
      <c r="I12937" s="289">
        <v>0</v>
      </c>
      <c r="J12937" s="214" t="s">
        <v>132</v>
      </c>
      <c r="K12937" s="214"/>
      <c r="L12937" s="214"/>
      <c r="M12937"/>
    </row>
    <row r="12938" spans="1:13" x14ac:dyDescent="0.2">
      <c r="A12938" s="284">
        <v>45465</v>
      </c>
      <c r="B12938" s="285">
        <v>7</v>
      </c>
      <c r="C12938" s="291"/>
      <c r="D12938" s="292"/>
      <c r="E12938" s="288">
        <v>5036.5310500000005</v>
      </c>
      <c r="F12938" s="288">
        <v>246.61557619999985</v>
      </c>
      <c r="G12938" s="289">
        <v>35</v>
      </c>
      <c r="H12938" s="293"/>
      <c r="I12938" s="289">
        <v>0</v>
      </c>
      <c r="J12938" s="214" t="s">
        <v>132</v>
      </c>
      <c r="K12938" s="214"/>
      <c r="L12938" s="214"/>
      <c r="M12938"/>
    </row>
    <row r="12939" spans="1:13" x14ac:dyDescent="0.2">
      <c r="A12939" s="284">
        <v>45465</v>
      </c>
      <c r="B12939" s="285">
        <v>8</v>
      </c>
      <c r="C12939" s="291"/>
      <c r="D12939" s="292"/>
      <c r="E12939" s="288">
        <v>4873.8376900000003</v>
      </c>
      <c r="F12939" s="288">
        <v>240.46838249999928</v>
      </c>
      <c r="G12939" s="289">
        <v>35</v>
      </c>
      <c r="H12939" s="293"/>
      <c r="I12939" s="289">
        <v>0</v>
      </c>
      <c r="J12939" s="214" t="s">
        <v>132</v>
      </c>
      <c r="K12939" s="214"/>
      <c r="L12939" s="214"/>
      <c r="M12939"/>
    </row>
    <row r="12940" spans="1:13" x14ac:dyDescent="0.2">
      <c r="A12940" s="284">
        <v>45465</v>
      </c>
      <c r="B12940" s="285">
        <v>9</v>
      </c>
      <c r="C12940" s="291"/>
      <c r="D12940" s="292"/>
      <c r="E12940" s="288">
        <v>4674.0043299999998</v>
      </c>
      <c r="F12940" s="288">
        <v>231.22217300000011</v>
      </c>
      <c r="G12940" s="289">
        <v>34</v>
      </c>
      <c r="H12940" s="293"/>
      <c r="I12940" s="289">
        <v>0</v>
      </c>
      <c r="J12940" s="214" t="s">
        <v>132</v>
      </c>
      <c r="K12940" s="214"/>
      <c r="L12940" s="214"/>
      <c r="M12940"/>
    </row>
    <row r="12941" spans="1:13" x14ac:dyDescent="0.2">
      <c r="A12941" s="284">
        <v>45465</v>
      </c>
      <c r="B12941" s="285">
        <v>10</v>
      </c>
      <c r="C12941" s="291"/>
      <c r="D12941" s="292"/>
      <c r="E12941" s="288">
        <v>4544.2727099999993</v>
      </c>
      <c r="F12941" s="288">
        <v>224.76000700000077</v>
      </c>
      <c r="G12941" s="289">
        <v>34</v>
      </c>
      <c r="H12941" s="293"/>
      <c r="I12941" s="289">
        <v>0</v>
      </c>
      <c r="J12941" s="214" t="s">
        <v>132</v>
      </c>
      <c r="K12941" s="214"/>
      <c r="L12941" s="214"/>
      <c r="M12941"/>
    </row>
    <row r="12942" spans="1:13" x14ac:dyDescent="0.2">
      <c r="A12942" s="284">
        <v>45465</v>
      </c>
      <c r="B12942" s="285">
        <v>11</v>
      </c>
      <c r="C12942" s="291"/>
      <c r="D12942" s="292"/>
      <c r="E12942" s="288">
        <v>4427.8350099999998</v>
      </c>
      <c r="F12942" s="288">
        <v>224.8777198000007</v>
      </c>
      <c r="G12942" s="289">
        <v>33</v>
      </c>
      <c r="H12942" s="293"/>
      <c r="I12942" s="289">
        <v>0</v>
      </c>
      <c r="J12942" s="214" t="s">
        <v>132</v>
      </c>
      <c r="K12942" s="214"/>
      <c r="L12942" s="214"/>
      <c r="M12942"/>
    </row>
    <row r="12943" spans="1:13" x14ac:dyDescent="0.2">
      <c r="A12943" s="284">
        <v>45465</v>
      </c>
      <c r="B12943" s="285">
        <v>12</v>
      </c>
      <c r="C12943" s="291"/>
      <c r="D12943" s="292"/>
      <c r="E12943" s="288">
        <v>4421.7685199999996</v>
      </c>
      <c r="F12943" s="288">
        <v>234.05489770000077</v>
      </c>
      <c r="G12943" s="289">
        <v>35</v>
      </c>
      <c r="H12943" s="293"/>
      <c r="I12943" s="289">
        <v>0</v>
      </c>
      <c r="J12943" s="214" t="s">
        <v>132</v>
      </c>
      <c r="K12943" s="214"/>
      <c r="L12943" s="214"/>
      <c r="M12943"/>
    </row>
    <row r="12944" spans="1:13" x14ac:dyDescent="0.2">
      <c r="A12944" s="284">
        <v>45465</v>
      </c>
      <c r="B12944" s="285">
        <v>13</v>
      </c>
      <c r="C12944" s="291"/>
      <c r="D12944" s="292"/>
      <c r="E12944" s="288">
        <v>4687.1707699999997</v>
      </c>
      <c r="F12944" s="288">
        <v>256.48825260000103</v>
      </c>
      <c r="G12944" s="289">
        <v>37</v>
      </c>
      <c r="H12944" s="293"/>
      <c r="I12944" s="289">
        <v>0</v>
      </c>
      <c r="J12944" s="214" t="s">
        <v>132</v>
      </c>
      <c r="K12944" s="214"/>
      <c r="L12944" s="214"/>
      <c r="M12944"/>
    </row>
    <row r="12945" spans="1:13" x14ac:dyDescent="0.2">
      <c r="A12945" s="284">
        <v>45465</v>
      </c>
      <c r="B12945" s="285">
        <v>14</v>
      </c>
      <c r="C12945" s="291"/>
      <c r="D12945" s="292"/>
      <c r="E12945" s="288">
        <v>5118.7591300000004</v>
      </c>
      <c r="F12945" s="288">
        <v>291.14738389999911</v>
      </c>
      <c r="G12945" s="289">
        <v>37</v>
      </c>
      <c r="H12945" s="293"/>
      <c r="I12945" s="289">
        <v>0</v>
      </c>
      <c r="J12945" s="214" t="s">
        <v>132</v>
      </c>
      <c r="K12945" s="214"/>
      <c r="L12945" s="214"/>
      <c r="M12945"/>
    </row>
    <row r="12946" spans="1:13" x14ac:dyDescent="0.2">
      <c r="A12946" s="284">
        <v>45465</v>
      </c>
      <c r="B12946" s="285">
        <v>15</v>
      </c>
      <c r="C12946" s="291"/>
      <c r="D12946" s="292"/>
      <c r="E12946" s="288">
        <v>5563.8224600000003</v>
      </c>
      <c r="F12946" s="288">
        <v>338.24433669999962</v>
      </c>
      <c r="G12946" s="289">
        <v>36</v>
      </c>
      <c r="H12946" s="293"/>
      <c r="I12946" s="289">
        <v>0</v>
      </c>
      <c r="J12946" s="214" t="s">
        <v>132</v>
      </c>
      <c r="K12946" s="214"/>
      <c r="L12946" s="214"/>
      <c r="M12946"/>
    </row>
    <row r="12947" spans="1:13" x14ac:dyDescent="0.2">
      <c r="A12947" s="284">
        <v>45465</v>
      </c>
      <c r="B12947" s="285">
        <v>16</v>
      </c>
      <c r="C12947" s="291"/>
      <c r="D12947" s="292"/>
      <c r="E12947" s="288">
        <v>6038.8375100000003</v>
      </c>
      <c r="F12947" s="288">
        <v>398.46239849999984</v>
      </c>
      <c r="G12947" s="289">
        <v>37</v>
      </c>
      <c r="H12947" s="293"/>
      <c r="I12947" s="289">
        <v>0</v>
      </c>
      <c r="J12947" s="214" t="s">
        <v>132</v>
      </c>
      <c r="K12947" s="214"/>
      <c r="L12947" s="214"/>
      <c r="M12947"/>
    </row>
    <row r="12948" spans="1:13" x14ac:dyDescent="0.2">
      <c r="A12948" s="284">
        <v>45465</v>
      </c>
      <c r="B12948" s="285">
        <v>17</v>
      </c>
      <c r="C12948" s="291"/>
      <c r="D12948" s="292"/>
      <c r="E12948" s="288">
        <v>6604.0973399999993</v>
      </c>
      <c r="F12948" s="288">
        <v>464.30796390000069</v>
      </c>
      <c r="G12948" s="289">
        <v>38</v>
      </c>
      <c r="H12948" s="293"/>
      <c r="I12948" s="289">
        <v>0</v>
      </c>
      <c r="J12948" s="214" t="s">
        <v>132</v>
      </c>
      <c r="K12948" s="214"/>
      <c r="L12948" s="214"/>
      <c r="M12948"/>
    </row>
    <row r="12949" spans="1:13" x14ac:dyDescent="0.2">
      <c r="A12949" s="284">
        <v>45465</v>
      </c>
      <c r="B12949" s="285">
        <v>18</v>
      </c>
      <c r="C12949" s="291"/>
      <c r="D12949" s="292"/>
      <c r="E12949" s="288">
        <v>7012.8971300000003</v>
      </c>
      <c r="F12949" s="288">
        <v>513.89608119999957</v>
      </c>
      <c r="G12949" s="289">
        <v>38</v>
      </c>
      <c r="H12949" s="293"/>
      <c r="I12949" s="289">
        <v>0</v>
      </c>
      <c r="J12949" s="214" t="s">
        <v>132</v>
      </c>
      <c r="K12949" s="214"/>
      <c r="L12949" s="214"/>
      <c r="M12949"/>
    </row>
    <row r="12950" spans="1:13" x14ac:dyDescent="0.2">
      <c r="A12950" s="284">
        <v>45465</v>
      </c>
      <c r="B12950" s="285">
        <v>19</v>
      </c>
      <c r="C12950" s="291"/>
      <c r="D12950" s="292"/>
      <c r="E12950" s="288">
        <v>7074.7835699999996</v>
      </c>
      <c r="F12950" s="288">
        <v>523.3472098000002</v>
      </c>
      <c r="G12950" s="289">
        <v>38</v>
      </c>
      <c r="H12950" s="293"/>
      <c r="I12950" s="289">
        <v>0</v>
      </c>
      <c r="J12950" s="214" t="s">
        <v>132</v>
      </c>
      <c r="K12950" s="214"/>
      <c r="L12950" s="214"/>
      <c r="M12950"/>
    </row>
    <row r="12951" spans="1:13" x14ac:dyDescent="0.2">
      <c r="A12951" s="284">
        <v>45465</v>
      </c>
      <c r="B12951" s="285">
        <v>20</v>
      </c>
      <c r="C12951" s="291"/>
      <c r="D12951" s="292"/>
      <c r="E12951" s="288">
        <v>6913.48362</v>
      </c>
      <c r="F12951" s="288">
        <v>503.03859880000073</v>
      </c>
      <c r="G12951" s="289">
        <v>35</v>
      </c>
      <c r="H12951" s="293"/>
      <c r="I12951" s="289">
        <v>0</v>
      </c>
      <c r="J12951" s="214" t="s">
        <v>132</v>
      </c>
      <c r="K12951" s="214"/>
      <c r="L12951" s="214"/>
      <c r="M12951"/>
    </row>
    <row r="12952" spans="1:13" x14ac:dyDescent="0.2">
      <c r="A12952" s="284">
        <v>45465</v>
      </c>
      <c r="B12952" s="285">
        <v>21</v>
      </c>
      <c r="C12952" s="291"/>
      <c r="D12952" s="292"/>
      <c r="E12952" s="288">
        <v>6681.1967399999994</v>
      </c>
      <c r="F12952" s="288">
        <v>474.08562550000079</v>
      </c>
      <c r="G12952" s="289">
        <v>32</v>
      </c>
      <c r="H12952" s="293"/>
      <c r="I12952" s="289">
        <v>0</v>
      </c>
      <c r="J12952" s="214" t="s">
        <v>132</v>
      </c>
      <c r="K12952" s="214"/>
      <c r="L12952" s="214"/>
      <c r="M12952"/>
    </row>
    <row r="12953" spans="1:13" x14ac:dyDescent="0.2">
      <c r="A12953" s="284">
        <v>45465</v>
      </c>
      <c r="B12953" s="285">
        <v>22</v>
      </c>
      <c r="C12953" s="291"/>
      <c r="D12953" s="292"/>
      <c r="E12953" s="288">
        <v>6208.90164</v>
      </c>
      <c r="F12953" s="288">
        <v>414.61048680000022</v>
      </c>
      <c r="G12953" s="289">
        <v>31</v>
      </c>
      <c r="H12953" s="293"/>
      <c r="I12953" s="289">
        <v>0</v>
      </c>
      <c r="J12953" s="214" t="s">
        <v>132</v>
      </c>
      <c r="K12953" s="214"/>
      <c r="L12953" s="214"/>
      <c r="M12953"/>
    </row>
    <row r="12954" spans="1:13" x14ac:dyDescent="0.2">
      <c r="A12954" s="284">
        <v>45465</v>
      </c>
      <c r="B12954" s="285">
        <v>23</v>
      </c>
      <c r="C12954" s="291"/>
      <c r="D12954" s="292"/>
      <c r="E12954" s="288">
        <v>5812.4894999999997</v>
      </c>
      <c r="F12954" s="288">
        <v>361.25154580000071</v>
      </c>
      <c r="G12954" s="289">
        <v>30</v>
      </c>
      <c r="H12954" s="293"/>
      <c r="I12954" s="289">
        <v>0</v>
      </c>
      <c r="J12954" s="214" t="s">
        <v>132</v>
      </c>
      <c r="K12954" s="214"/>
      <c r="L12954" s="214"/>
      <c r="M12954"/>
    </row>
    <row r="12955" spans="1:13" x14ac:dyDescent="0.2">
      <c r="A12955" s="284">
        <v>45465</v>
      </c>
      <c r="B12955" s="285">
        <v>24</v>
      </c>
      <c r="C12955" s="291"/>
      <c r="D12955" s="292"/>
      <c r="E12955" s="288">
        <v>5461.4428100000005</v>
      </c>
      <c r="F12955" s="288">
        <v>328.68536129999939</v>
      </c>
      <c r="G12955" s="289">
        <v>26</v>
      </c>
      <c r="H12955" s="293"/>
      <c r="I12955" s="289">
        <v>0</v>
      </c>
      <c r="J12955" s="214" t="s">
        <v>132</v>
      </c>
      <c r="K12955" s="214"/>
      <c r="L12955" s="214"/>
      <c r="M12955"/>
    </row>
    <row r="12956" spans="1:13" x14ac:dyDescent="0.2">
      <c r="A12956" s="284">
        <v>45466</v>
      </c>
      <c r="B12956" s="285">
        <v>1</v>
      </c>
      <c r="C12956" s="291"/>
      <c r="D12956" s="292"/>
      <c r="E12956" s="288">
        <v>5107.66446</v>
      </c>
      <c r="F12956" s="288">
        <v>293.5960096000008</v>
      </c>
      <c r="G12956" s="289">
        <v>16</v>
      </c>
      <c r="H12956" s="293"/>
      <c r="I12956" s="289">
        <v>0</v>
      </c>
      <c r="J12956" s="214" t="s">
        <v>132</v>
      </c>
      <c r="K12956" s="214"/>
      <c r="L12956" s="214"/>
      <c r="M12956"/>
    </row>
    <row r="12957" spans="1:13" x14ac:dyDescent="0.2">
      <c r="A12957" s="284">
        <v>45466</v>
      </c>
      <c r="B12957" s="285">
        <v>2</v>
      </c>
      <c r="C12957" s="291"/>
      <c r="D12957" s="292"/>
      <c r="E12957" s="288">
        <v>4807.7579900000001</v>
      </c>
      <c r="F12957" s="288">
        <v>268.92677929999991</v>
      </c>
      <c r="G12957" s="289">
        <v>11</v>
      </c>
      <c r="H12957" s="293"/>
      <c r="I12957" s="289">
        <v>0</v>
      </c>
      <c r="J12957" s="214" t="s">
        <v>132</v>
      </c>
      <c r="K12957" s="214"/>
      <c r="L12957" s="214"/>
      <c r="M12957"/>
    </row>
    <row r="12958" spans="1:13" x14ac:dyDescent="0.2">
      <c r="A12958" s="284">
        <v>45466</v>
      </c>
      <c r="B12958" s="285">
        <v>3</v>
      </c>
      <c r="C12958" s="291"/>
      <c r="D12958" s="292"/>
      <c r="E12958" s="288">
        <v>4588.7877399999998</v>
      </c>
      <c r="F12958" s="288">
        <v>253.25166440000066</v>
      </c>
      <c r="G12958" s="289">
        <v>11</v>
      </c>
      <c r="H12958" s="293"/>
      <c r="I12958" s="289">
        <v>0</v>
      </c>
      <c r="J12958" s="214" t="s">
        <v>132</v>
      </c>
      <c r="K12958" s="214"/>
      <c r="L12958" s="214"/>
      <c r="M12958"/>
    </row>
    <row r="12959" spans="1:13" x14ac:dyDescent="0.2">
      <c r="A12959" s="284">
        <v>45466</v>
      </c>
      <c r="B12959" s="285">
        <v>4</v>
      </c>
      <c r="C12959" s="291"/>
      <c r="D12959" s="292"/>
      <c r="E12959" s="288">
        <v>4431.6714000000002</v>
      </c>
      <c r="F12959" s="288">
        <v>242.30336379999972</v>
      </c>
      <c r="G12959" s="289">
        <v>12</v>
      </c>
      <c r="H12959" s="293"/>
      <c r="I12959" s="289">
        <v>0</v>
      </c>
      <c r="J12959" s="214" t="s">
        <v>132</v>
      </c>
      <c r="K12959" s="214"/>
      <c r="L12959" s="214"/>
      <c r="M12959"/>
    </row>
    <row r="12960" spans="1:13" x14ac:dyDescent="0.2">
      <c r="A12960" s="284">
        <v>45466</v>
      </c>
      <c r="B12960" s="285">
        <v>5</v>
      </c>
      <c r="C12960" s="291"/>
      <c r="D12960" s="292"/>
      <c r="E12960" s="288">
        <v>4395.7400699999998</v>
      </c>
      <c r="F12960" s="288">
        <v>238.14811910000026</v>
      </c>
      <c r="G12960" s="289">
        <v>12</v>
      </c>
      <c r="H12960" s="293"/>
      <c r="I12960" s="289">
        <v>0</v>
      </c>
      <c r="J12960" s="214" t="s">
        <v>132</v>
      </c>
      <c r="K12960" s="214"/>
      <c r="L12960" s="214"/>
      <c r="M12960"/>
    </row>
    <row r="12961" spans="1:13" x14ac:dyDescent="0.2">
      <c r="A12961" s="284">
        <v>45466</v>
      </c>
      <c r="B12961" s="285">
        <v>6</v>
      </c>
      <c r="C12961" s="291"/>
      <c r="D12961" s="292"/>
      <c r="E12961" s="288">
        <v>4501.3256600000004</v>
      </c>
      <c r="F12961" s="288">
        <v>236.63307549999899</v>
      </c>
      <c r="G12961" s="289">
        <v>13</v>
      </c>
      <c r="H12961" s="293"/>
      <c r="I12961" s="289">
        <v>0</v>
      </c>
      <c r="J12961" s="214" t="s">
        <v>132</v>
      </c>
      <c r="K12961" s="214"/>
      <c r="L12961" s="214"/>
      <c r="M12961"/>
    </row>
    <row r="12962" spans="1:13" x14ac:dyDescent="0.2">
      <c r="A12962" s="284">
        <v>45466</v>
      </c>
      <c r="B12962" s="285">
        <v>7</v>
      </c>
      <c r="C12962" s="291"/>
      <c r="D12962" s="292"/>
      <c r="E12962" s="288">
        <v>4866.5240800000001</v>
      </c>
      <c r="F12962" s="288">
        <v>235.2862855000003</v>
      </c>
      <c r="G12962" s="289">
        <v>19</v>
      </c>
      <c r="H12962" s="293"/>
      <c r="I12962" s="289">
        <v>0</v>
      </c>
      <c r="J12962" s="214" t="s">
        <v>132</v>
      </c>
      <c r="K12962" s="214"/>
      <c r="L12962" s="214"/>
      <c r="M12962"/>
    </row>
    <row r="12963" spans="1:13" x14ac:dyDescent="0.2">
      <c r="A12963" s="284">
        <v>45466</v>
      </c>
      <c r="B12963" s="285">
        <v>8</v>
      </c>
      <c r="C12963" s="291"/>
      <c r="D12963" s="292"/>
      <c r="E12963" s="288">
        <v>4628.8398900000002</v>
      </c>
      <c r="F12963" s="288">
        <v>230.21845959999973</v>
      </c>
      <c r="G12963" s="289">
        <v>33</v>
      </c>
      <c r="H12963" s="293"/>
      <c r="I12963" s="289">
        <v>0</v>
      </c>
      <c r="J12963" s="214" t="s">
        <v>132</v>
      </c>
      <c r="K12963" s="214"/>
      <c r="L12963" s="214"/>
      <c r="M12963"/>
    </row>
    <row r="12964" spans="1:13" x14ac:dyDescent="0.2">
      <c r="A12964" s="284">
        <v>45466</v>
      </c>
      <c r="B12964" s="285">
        <v>9</v>
      </c>
      <c r="C12964" s="291"/>
      <c r="D12964" s="292"/>
      <c r="E12964" s="288">
        <v>4540.31286</v>
      </c>
      <c r="F12964" s="288">
        <v>223.32318050000049</v>
      </c>
      <c r="G12964" s="289">
        <v>34</v>
      </c>
      <c r="H12964" s="293"/>
      <c r="I12964" s="289">
        <v>0</v>
      </c>
      <c r="J12964" s="214" t="s">
        <v>132</v>
      </c>
      <c r="K12964" s="214"/>
      <c r="L12964" s="214"/>
      <c r="M12964"/>
    </row>
    <row r="12965" spans="1:13" x14ac:dyDescent="0.2">
      <c r="A12965" s="284">
        <v>45466</v>
      </c>
      <c r="B12965" s="285">
        <v>10</v>
      </c>
      <c r="C12965" s="291"/>
      <c r="D12965" s="292"/>
      <c r="E12965" s="288">
        <v>4572.0847300000005</v>
      </c>
      <c r="F12965" s="288">
        <v>220.74190819999967</v>
      </c>
      <c r="G12965" s="289">
        <v>33</v>
      </c>
      <c r="H12965" s="293"/>
      <c r="I12965" s="289">
        <v>0</v>
      </c>
      <c r="J12965" s="214" t="s">
        <v>132</v>
      </c>
      <c r="K12965" s="214"/>
      <c r="L12965" s="214"/>
      <c r="M12965"/>
    </row>
    <row r="12966" spans="1:13" x14ac:dyDescent="0.2">
      <c r="A12966" s="284">
        <v>45466</v>
      </c>
      <c r="B12966" s="285">
        <v>11</v>
      </c>
      <c r="C12966" s="291"/>
      <c r="D12966" s="292"/>
      <c r="E12966" s="288">
        <v>4750.7244900000005</v>
      </c>
      <c r="F12966" s="288">
        <v>224.64124699999957</v>
      </c>
      <c r="G12966" s="289">
        <v>33</v>
      </c>
      <c r="H12966" s="293"/>
      <c r="I12966" s="289">
        <v>0</v>
      </c>
      <c r="J12966" s="214" t="s">
        <v>132</v>
      </c>
      <c r="K12966" s="214"/>
      <c r="L12966" s="214"/>
      <c r="M12966"/>
    </row>
    <row r="12967" spans="1:13" x14ac:dyDescent="0.2">
      <c r="A12967" s="284">
        <v>45466</v>
      </c>
      <c r="B12967" s="285">
        <v>12</v>
      </c>
      <c r="C12967" s="291"/>
      <c r="D12967" s="292"/>
      <c r="E12967" s="288">
        <v>4658.1758899999995</v>
      </c>
      <c r="F12967" s="288">
        <v>236.89246700000058</v>
      </c>
      <c r="G12967" s="289">
        <v>34</v>
      </c>
      <c r="H12967" s="293"/>
      <c r="I12967" s="289">
        <v>0</v>
      </c>
      <c r="J12967" s="214" t="s">
        <v>132</v>
      </c>
      <c r="K12967" s="214"/>
      <c r="L12967" s="214"/>
      <c r="M12967"/>
    </row>
    <row r="12968" spans="1:13" x14ac:dyDescent="0.2">
      <c r="A12968" s="284">
        <v>45466</v>
      </c>
      <c r="B12968" s="285">
        <v>13</v>
      </c>
      <c r="C12968" s="291"/>
      <c r="D12968" s="292"/>
      <c r="E12968" s="288">
        <v>4937.2995000000001</v>
      </c>
      <c r="F12968" s="288">
        <v>257.34088840000004</v>
      </c>
      <c r="G12968" s="289">
        <v>35</v>
      </c>
      <c r="H12968" s="293"/>
      <c r="I12968" s="289">
        <v>0</v>
      </c>
      <c r="J12968" s="214" t="s">
        <v>132</v>
      </c>
      <c r="K12968" s="214"/>
      <c r="L12968" s="214"/>
      <c r="M12968"/>
    </row>
    <row r="12969" spans="1:13" x14ac:dyDescent="0.2">
      <c r="A12969" s="284">
        <v>45466</v>
      </c>
      <c r="B12969" s="285">
        <v>14</v>
      </c>
      <c r="C12969" s="291"/>
      <c r="D12969" s="292"/>
      <c r="E12969" s="288">
        <v>5293.0344399999994</v>
      </c>
      <c r="F12969" s="288">
        <v>286.67455020000034</v>
      </c>
      <c r="G12969" s="289">
        <v>33</v>
      </c>
      <c r="H12969" s="293"/>
      <c r="I12969" s="289">
        <v>0</v>
      </c>
      <c r="J12969" s="214" t="s">
        <v>132</v>
      </c>
      <c r="K12969" s="214"/>
      <c r="L12969" s="214"/>
      <c r="M12969"/>
    </row>
    <row r="12970" spans="1:13" x14ac:dyDescent="0.2">
      <c r="A12970" s="284">
        <v>45466</v>
      </c>
      <c r="B12970" s="285">
        <v>15</v>
      </c>
      <c r="C12970" s="291"/>
      <c r="D12970" s="292"/>
      <c r="E12970" s="288">
        <v>5519.7690600000005</v>
      </c>
      <c r="F12970" s="288">
        <v>328.89141279999967</v>
      </c>
      <c r="G12970" s="289">
        <v>35</v>
      </c>
      <c r="H12970" s="293"/>
      <c r="I12970" s="289">
        <v>0</v>
      </c>
      <c r="J12970" s="214" t="s">
        <v>132</v>
      </c>
      <c r="K12970" s="214"/>
      <c r="L12970" s="214"/>
      <c r="M12970"/>
    </row>
    <row r="12971" spans="1:13" x14ac:dyDescent="0.2">
      <c r="A12971" s="284">
        <v>45466</v>
      </c>
      <c r="B12971" s="285">
        <v>16</v>
      </c>
      <c r="C12971" s="291"/>
      <c r="D12971" s="292"/>
      <c r="E12971" s="288">
        <v>5986.38375</v>
      </c>
      <c r="F12971" s="288">
        <v>378.61627539999972</v>
      </c>
      <c r="G12971" s="289">
        <v>35</v>
      </c>
      <c r="H12971" s="293"/>
      <c r="I12971" s="289">
        <v>0</v>
      </c>
      <c r="J12971" s="214" t="s">
        <v>132</v>
      </c>
      <c r="K12971" s="214"/>
      <c r="L12971" s="214"/>
      <c r="M12971"/>
    </row>
    <row r="12972" spans="1:13" x14ac:dyDescent="0.2">
      <c r="A12972" s="284">
        <v>45466</v>
      </c>
      <c r="B12972" s="285">
        <v>17</v>
      </c>
      <c r="C12972" s="291"/>
      <c r="D12972" s="292"/>
      <c r="E12972" s="288">
        <v>6598.5980199999995</v>
      </c>
      <c r="F12972" s="288">
        <v>439.57847730000049</v>
      </c>
      <c r="G12972" s="289">
        <v>35</v>
      </c>
      <c r="H12972" s="293"/>
      <c r="I12972" s="289">
        <v>0</v>
      </c>
      <c r="J12972" s="214" t="s">
        <v>132</v>
      </c>
      <c r="K12972" s="214"/>
      <c r="L12972" s="214"/>
      <c r="M12972"/>
    </row>
    <row r="12973" spans="1:13" x14ac:dyDescent="0.2">
      <c r="A12973" s="284">
        <v>45466</v>
      </c>
      <c r="B12973" s="285">
        <v>18</v>
      </c>
      <c r="C12973" s="291"/>
      <c r="D12973" s="292"/>
      <c r="E12973" s="288">
        <v>6934.4774600000001</v>
      </c>
      <c r="F12973" s="288">
        <v>484.52399770000011</v>
      </c>
      <c r="G12973" s="289">
        <v>37</v>
      </c>
      <c r="H12973" s="293"/>
      <c r="I12973" s="289">
        <v>0</v>
      </c>
      <c r="J12973" s="214" t="s">
        <v>132</v>
      </c>
      <c r="K12973" s="214"/>
      <c r="L12973" s="214"/>
      <c r="M12973"/>
    </row>
    <row r="12974" spans="1:13" x14ac:dyDescent="0.2">
      <c r="A12974" s="284">
        <v>45466</v>
      </c>
      <c r="B12974" s="285">
        <v>19</v>
      </c>
      <c r="C12974" s="291"/>
      <c r="D12974" s="292"/>
      <c r="E12974" s="288">
        <v>6977.74953</v>
      </c>
      <c r="F12974" s="288">
        <v>489.56502580000051</v>
      </c>
      <c r="G12974" s="289">
        <v>35</v>
      </c>
      <c r="H12974" s="293"/>
      <c r="I12974" s="289">
        <v>0</v>
      </c>
      <c r="J12974" s="214" t="s">
        <v>132</v>
      </c>
      <c r="K12974" s="214"/>
      <c r="L12974" s="214"/>
      <c r="M12974"/>
    </row>
    <row r="12975" spans="1:13" x14ac:dyDescent="0.2">
      <c r="A12975" s="284">
        <v>45466</v>
      </c>
      <c r="B12975" s="285">
        <v>20</v>
      </c>
      <c r="C12975" s="291"/>
      <c r="D12975" s="292"/>
      <c r="E12975" s="288">
        <v>6821.5967500000006</v>
      </c>
      <c r="F12975" s="288">
        <v>471.24153359999946</v>
      </c>
      <c r="G12975" s="289">
        <v>35</v>
      </c>
      <c r="H12975" s="293"/>
      <c r="I12975" s="289">
        <v>0</v>
      </c>
      <c r="J12975" s="214" t="s">
        <v>132</v>
      </c>
      <c r="K12975" s="214"/>
      <c r="L12975" s="214"/>
      <c r="M12975"/>
    </row>
    <row r="12976" spans="1:13" x14ac:dyDescent="0.2">
      <c r="A12976" s="284">
        <v>45466</v>
      </c>
      <c r="B12976" s="285">
        <v>21</v>
      </c>
      <c r="C12976" s="291"/>
      <c r="D12976" s="292"/>
      <c r="E12976" s="288">
        <v>6622.4653399999997</v>
      </c>
      <c r="F12976" s="288">
        <v>445.05837400000019</v>
      </c>
      <c r="G12976" s="289">
        <v>31</v>
      </c>
      <c r="H12976" s="293"/>
      <c r="I12976" s="289">
        <v>0</v>
      </c>
      <c r="J12976" s="214" t="s">
        <v>132</v>
      </c>
      <c r="K12976" s="214"/>
      <c r="L12976" s="214"/>
      <c r="M12976"/>
    </row>
    <row r="12977" spans="1:13" x14ac:dyDescent="0.2">
      <c r="A12977" s="284">
        <v>45466</v>
      </c>
      <c r="B12977" s="285">
        <v>22</v>
      </c>
      <c r="C12977" s="291"/>
      <c r="D12977" s="292"/>
      <c r="E12977" s="288">
        <v>6098.8570899999995</v>
      </c>
      <c r="F12977" s="288">
        <v>387.44724620000034</v>
      </c>
      <c r="G12977" s="289">
        <v>29</v>
      </c>
      <c r="H12977" s="293"/>
      <c r="I12977" s="289">
        <v>0</v>
      </c>
      <c r="J12977" s="214" t="s">
        <v>132</v>
      </c>
      <c r="K12977" s="214"/>
      <c r="L12977" s="214"/>
      <c r="M12977"/>
    </row>
    <row r="12978" spans="1:13" x14ac:dyDescent="0.2">
      <c r="A12978" s="284">
        <v>45466</v>
      </c>
      <c r="B12978" s="285">
        <v>23</v>
      </c>
      <c r="C12978" s="291"/>
      <c r="D12978" s="292"/>
      <c r="E12978" s="288">
        <v>5542.3489399999999</v>
      </c>
      <c r="F12978" s="288">
        <v>335.15392109999993</v>
      </c>
      <c r="G12978" s="289">
        <v>29</v>
      </c>
      <c r="H12978" s="293"/>
      <c r="I12978" s="289">
        <v>0</v>
      </c>
      <c r="J12978" s="214" t="s">
        <v>132</v>
      </c>
      <c r="K12978" s="214"/>
      <c r="L12978" s="214"/>
      <c r="M12978"/>
    </row>
    <row r="12979" spans="1:13" x14ac:dyDescent="0.2">
      <c r="A12979" s="284">
        <v>45466</v>
      </c>
      <c r="B12979" s="285">
        <v>24</v>
      </c>
      <c r="C12979" s="291"/>
      <c r="D12979" s="292"/>
      <c r="E12979" s="288">
        <v>5275.7368999999999</v>
      </c>
      <c r="F12979" s="288">
        <v>309.50186590000067</v>
      </c>
      <c r="G12979" s="289">
        <v>26</v>
      </c>
      <c r="H12979" s="293"/>
      <c r="I12979" s="289">
        <v>0</v>
      </c>
      <c r="J12979" s="214" t="s">
        <v>132</v>
      </c>
      <c r="K12979" s="214"/>
      <c r="L12979" s="214"/>
      <c r="M12979"/>
    </row>
    <row r="12980" spans="1:13" x14ac:dyDescent="0.2">
      <c r="A12980" s="284">
        <v>45467</v>
      </c>
      <c r="B12980" s="285">
        <v>1</v>
      </c>
      <c r="C12980" s="291"/>
      <c r="D12980" s="292"/>
      <c r="E12980" s="288">
        <v>4962.0515100000002</v>
      </c>
      <c r="F12980" s="288">
        <v>280.18826480000007</v>
      </c>
      <c r="G12980" s="289">
        <v>18</v>
      </c>
      <c r="H12980" s="293"/>
      <c r="I12980" s="289">
        <v>0</v>
      </c>
      <c r="J12980" s="214" t="s">
        <v>132</v>
      </c>
      <c r="K12980" s="214"/>
      <c r="L12980" s="214"/>
      <c r="M12980"/>
    </row>
    <row r="12981" spans="1:13" x14ac:dyDescent="0.2">
      <c r="A12981" s="284">
        <v>45467</v>
      </c>
      <c r="B12981" s="285">
        <v>2</v>
      </c>
      <c r="C12981" s="291"/>
      <c r="D12981" s="292"/>
      <c r="E12981" s="288">
        <v>4770.7857800000002</v>
      </c>
      <c r="F12981" s="288">
        <v>261.09593899999982</v>
      </c>
      <c r="G12981" s="289">
        <v>12</v>
      </c>
      <c r="H12981" s="293"/>
      <c r="I12981" s="289">
        <v>0</v>
      </c>
      <c r="J12981" s="214" t="s">
        <v>132</v>
      </c>
      <c r="K12981" s="214"/>
      <c r="L12981" s="214"/>
      <c r="M12981"/>
    </row>
    <row r="12982" spans="1:13" x14ac:dyDescent="0.2">
      <c r="A12982" s="284">
        <v>45467</v>
      </c>
      <c r="B12982" s="285">
        <v>3</v>
      </c>
      <c r="C12982" s="291"/>
      <c r="D12982" s="292"/>
      <c r="E12982" s="288">
        <v>4660.9874299999992</v>
      </c>
      <c r="F12982" s="288">
        <v>251.38454100000035</v>
      </c>
      <c r="G12982" s="289">
        <v>11</v>
      </c>
      <c r="H12982" s="293"/>
      <c r="I12982" s="289">
        <v>0</v>
      </c>
      <c r="J12982" s="214" t="s">
        <v>132</v>
      </c>
      <c r="K12982" s="214"/>
      <c r="L12982" s="214"/>
      <c r="M12982"/>
    </row>
    <row r="12983" spans="1:13" x14ac:dyDescent="0.2">
      <c r="A12983" s="284">
        <v>45467</v>
      </c>
      <c r="B12983" s="285">
        <v>4</v>
      </c>
      <c r="C12983" s="291"/>
      <c r="D12983" s="292"/>
      <c r="E12983" s="288">
        <v>4685.6618699999999</v>
      </c>
      <c r="F12983" s="288">
        <v>251.10897609999938</v>
      </c>
      <c r="G12983" s="289">
        <v>20</v>
      </c>
      <c r="H12983" s="293"/>
      <c r="I12983" s="289">
        <v>0</v>
      </c>
      <c r="J12983" s="214" t="s">
        <v>132</v>
      </c>
      <c r="K12983" s="214"/>
      <c r="L12983" s="214"/>
      <c r="M12983"/>
    </row>
    <row r="12984" spans="1:13" x14ac:dyDescent="0.2">
      <c r="A12984" s="284">
        <v>45467</v>
      </c>
      <c r="B12984" s="285">
        <v>5</v>
      </c>
      <c r="C12984" s="291"/>
      <c r="D12984" s="292"/>
      <c r="E12984" s="288">
        <v>4844.5106000000005</v>
      </c>
      <c r="F12984" s="288">
        <v>264.11713459999919</v>
      </c>
      <c r="G12984" s="289">
        <v>46</v>
      </c>
      <c r="H12984" s="293"/>
      <c r="I12984" s="289">
        <v>0</v>
      </c>
      <c r="J12984" s="214" t="s">
        <v>132</v>
      </c>
      <c r="K12984" s="214"/>
      <c r="L12984" s="214"/>
      <c r="M12984"/>
    </row>
    <row r="12985" spans="1:13" x14ac:dyDescent="0.2">
      <c r="A12985" s="284">
        <v>45467</v>
      </c>
      <c r="B12985" s="285">
        <v>6</v>
      </c>
      <c r="C12985" s="291"/>
      <c r="D12985" s="292"/>
      <c r="E12985" s="288">
        <v>5226.6221599999999</v>
      </c>
      <c r="F12985" s="288">
        <v>287.0034797999997</v>
      </c>
      <c r="G12985" s="289">
        <v>54</v>
      </c>
      <c r="H12985" s="293"/>
      <c r="I12985" s="289">
        <v>0</v>
      </c>
      <c r="J12985" s="214" t="s">
        <v>132</v>
      </c>
      <c r="K12985" s="214"/>
      <c r="L12985" s="214"/>
      <c r="M12985"/>
    </row>
    <row r="12986" spans="1:13" x14ac:dyDescent="0.2">
      <c r="A12986" s="284">
        <v>45467</v>
      </c>
      <c r="B12986" s="285">
        <v>7</v>
      </c>
      <c r="C12986" s="291"/>
      <c r="D12986" s="292"/>
      <c r="E12986" s="288">
        <v>5839.2745999999997</v>
      </c>
      <c r="F12986" s="288">
        <v>307.46970189999956</v>
      </c>
      <c r="G12986" s="289">
        <v>57</v>
      </c>
      <c r="H12986" s="293"/>
      <c r="I12986" s="289">
        <v>0</v>
      </c>
      <c r="J12986" s="214" t="s">
        <v>132</v>
      </c>
      <c r="K12986" s="214"/>
      <c r="L12986" s="214"/>
      <c r="M12986"/>
    </row>
    <row r="12987" spans="1:13" x14ac:dyDescent="0.2">
      <c r="A12987" s="284">
        <v>45467</v>
      </c>
      <c r="B12987" s="285">
        <v>8</v>
      </c>
      <c r="C12987" s="291"/>
      <c r="D12987" s="292"/>
      <c r="E12987" s="288">
        <v>5876.0505699999994</v>
      </c>
      <c r="F12987" s="288">
        <v>310.73686840000028</v>
      </c>
      <c r="G12987" s="289">
        <v>56</v>
      </c>
      <c r="H12987" s="293"/>
      <c r="I12987" s="289">
        <v>0</v>
      </c>
      <c r="J12987" s="214" t="s">
        <v>132</v>
      </c>
      <c r="K12987" s="214"/>
      <c r="L12987" s="214"/>
      <c r="M12987"/>
    </row>
    <row r="12988" spans="1:13" x14ac:dyDescent="0.2">
      <c r="A12988" s="284">
        <v>45467</v>
      </c>
      <c r="B12988" s="285">
        <v>9</v>
      </c>
      <c r="C12988" s="291"/>
      <c r="D12988" s="292"/>
      <c r="E12988" s="288">
        <v>5726.1401000000005</v>
      </c>
      <c r="F12988" s="288">
        <v>305.08356699999968</v>
      </c>
      <c r="G12988" s="289">
        <v>54</v>
      </c>
      <c r="H12988" s="293"/>
      <c r="I12988" s="289">
        <v>0</v>
      </c>
      <c r="J12988" s="214" t="s">
        <v>132</v>
      </c>
      <c r="K12988" s="214"/>
      <c r="L12988" s="214"/>
      <c r="M12988"/>
    </row>
    <row r="12989" spans="1:13" x14ac:dyDescent="0.2">
      <c r="A12989" s="284">
        <v>45467</v>
      </c>
      <c r="B12989" s="285">
        <v>10</v>
      </c>
      <c r="C12989" s="291"/>
      <c r="D12989" s="292"/>
      <c r="E12989" s="288">
        <v>5955.8217799999993</v>
      </c>
      <c r="F12989" s="288">
        <v>298.74794380000003</v>
      </c>
      <c r="G12989" s="289">
        <v>54</v>
      </c>
      <c r="H12989" s="293"/>
      <c r="I12989" s="289">
        <v>0</v>
      </c>
      <c r="J12989" s="214" t="s">
        <v>132</v>
      </c>
      <c r="K12989" s="214"/>
      <c r="L12989" s="214"/>
      <c r="M12989"/>
    </row>
    <row r="12990" spans="1:13" x14ac:dyDescent="0.2">
      <c r="A12990" s="284">
        <v>45467</v>
      </c>
      <c r="B12990" s="285">
        <v>11</v>
      </c>
      <c r="C12990" s="291"/>
      <c r="D12990" s="292"/>
      <c r="E12990" s="288">
        <v>5875.6261199999999</v>
      </c>
      <c r="F12990" s="288">
        <v>301.21584940000048</v>
      </c>
      <c r="G12990" s="289">
        <v>55</v>
      </c>
      <c r="H12990" s="293"/>
      <c r="I12990" s="289">
        <v>0</v>
      </c>
      <c r="J12990" s="214" t="s">
        <v>132</v>
      </c>
      <c r="K12990" s="214"/>
      <c r="L12990" s="214"/>
      <c r="M12990"/>
    </row>
    <row r="12991" spans="1:13" x14ac:dyDescent="0.2">
      <c r="A12991" s="284">
        <v>45467</v>
      </c>
      <c r="B12991" s="285">
        <v>12</v>
      </c>
      <c r="C12991" s="291"/>
      <c r="D12991" s="292"/>
      <c r="E12991" s="288">
        <v>5976.3444</v>
      </c>
      <c r="F12991" s="288">
        <v>316.5369813999996</v>
      </c>
      <c r="G12991" s="289">
        <v>54</v>
      </c>
      <c r="H12991" s="293"/>
      <c r="I12991" s="289">
        <v>0</v>
      </c>
      <c r="J12991" s="214" t="s">
        <v>132</v>
      </c>
      <c r="K12991" s="214"/>
      <c r="L12991" s="214"/>
      <c r="M12991"/>
    </row>
    <row r="12992" spans="1:13" x14ac:dyDescent="0.2">
      <c r="A12992" s="284">
        <v>45467</v>
      </c>
      <c r="B12992" s="285">
        <v>13</v>
      </c>
      <c r="C12992" s="291"/>
      <c r="D12992" s="292"/>
      <c r="E12992" s="288">
        <v>6126.3252299999995</v>
      </c>
      <c r="F12992" s="288">
        <v>342.6865228000006</v>
      </c>
      <c r="G12992" s="289">
        <v>56</v>
      </c>
      <c r="H12992" s="293"/>
      <c r="I12992" s="289">
        <v>0</v>
      </c>
      <c r="J12992" s="214" t="s">
        <v>132</v>
      </c>
      <c r="K12992" s="214"/>
      <c r="L12992" s="214"/>
      <c r="M12992"/>
    </row>
    <row r="12993" spans="1:13" x14ac:dyDescent="0.2">
      <c r="A12993" s="284">
        <v>45467</v>
      </c>
      <c r="B12993" s="285">
        <v>14</v>
      </c>
      <c r="C12993" s="291"/>
      <c r="D12993" s="292"/>
      <c r="E12993" s="288">
        <v>6480.4095500000003</v>
      </c>
      <c r="F12993" s="288">
        <v>381.35717399999885</v>
      </c>
      <c r="G12993" s="289">
        <v>56</v>
      </c>
      <c r="H12993" s="293"/>
      <c r="I12993" s="289">
        <v>0</v>
      </c>
      <c r="J12993" s="214" t="s">
        <v>132</v>
      </c>
      <c r="K12993" s="214"/>
      <c r="L12993" s="214"/>
      <c r="M12993"/>
    </row>
    <row r="12994" spans="1:13" x14ac:dyDescent="0.2">
      <c r="A12994" s="284">
        <v>45467</v>
      </c>
      <c r="B12994" s="285">
        <v>15</v>
      </c>
      <c r="C12994" s="291"/>
      <c r="D12994" s="292"/>
      <c r="E12994" s="288">
        <v>6786.5027199999995</v>
      </c>
      <c r="F12994" s="288">
        <v>415.88568830000168</v>
      </c>
      <c r="G12994" s="289">
        <v>56</v>
      </c>
      <c r="H12994" s="293"/>
      <c r="I12994" s="289">
        <v>0</v>
      </c>
      <c r="J12994" s="214" t="s">
        <v>132</v>
      </c>
      <c r="K12994" s="214"/>
      <c r="L12994" s="214"/>
      <c r="M12994"/>
    </row>
    <row r="12995" spans="1:13" x14ac:dyDescent="0.2">
      <c r="A12995" s="284">
        <v>45467</v>
      </c>
      <c r="B12995" s="285">
        <v>16</v>
      </c>
      <c r="C12995" s="291"/>
      <c r="D12995" s="292"/>
      <c r="E12995" s="288">
        <v>6937.3541400000004</v>
      </c>
      <c r="F12995" s="288">
        <v>451.77915880000091</v>
      </c>
      <c r="G12995" s="289">
        <v>57</v>
      </c>
      <c r="H12995" s="293"/>
      <c r="I12995" s="289">
        <v>0</v>
      </c>
      <c r="J12995" s="214" t="s">
        <v>132</v>
      </c>
      <c r="K12995" s="214"/>
      <c r="L12995" s="214"/>
      <c r="M12995"/>
    </row>
    <row r="12996" spans="1:13" x14ac:dyDescent="0.2">
      <c r="A12996" s="284">
        <v>45467</v>
      </c>
      <c r="B12996" s="285">
        <v>17</v>
      </c>
      <c r="C12996" s="291"/>
      <c r="D12996" s="292"/>
      <c r="E12996" s="288">
        <v>7191.6448</v>
      </c>
      <c r="F12996" s="288">
        <v>500.45582670000022</v>
      </c>
      <c r="G12996" s="289">
        <v>58</v>
      </c>
      <c r="H12996" s="293"/>
      <c r="I12996" s="289">
        <v>0</v>
      </c>
      <c r="J12996" s="214" t="s">
        <v>132</v>
      </c>
      <c r="K12996" s="214"/>
      <c r="L12996" s="214"/>
      <c r="M12996"/>
    </row>
    <row r="12997" spans="1:13" x14ac:dyDescent="0.2">
      <c r="A12997" s="284">
        <v>45467</v>
      </c>
      <c r="B12997" s="285">
        <v>18</v>
      </c>
      <c r="C12997" s="291"/>
      <c r="D12997" s="292"/>
      <c r="E12997" s="288">
        <v>7447.9701599999999</v>
      </c>
      <c r="F12997" s="288">
        <v>535.10175560000062</v>
      </c>
      <c r="G12997" s="289">
        <v>55</v>
      </c>
      <c r="H12997" s="293"/>
      <c r="I12997" s="289">
        <v>0</v>
      </c>
      <c r="J12997" s="214" t="s">
        <v>132</v>
      </c>
      <c r="K12997" s="214"/>
      <c r="L12997" s="214"/>
      <c r="M12997"/>
    </row>
    <row r="12998" spans="1:13" x14ac:dyDescent="0.2">
      <c r="A12998" s="284">
        <v>45467</v>
      </c>
      <c r="B12998" s="285">
        <v>19</v>
      </c>
      <c r="C12998" s="291"/>
      <c r="D12998" s="292"/>
      <c r="E12998" s="288">
        <v>7346.85599</v>
      </c>
      <c r="F12998" s="288">
        <v>530.52707199999986</v>
      </c>
      <c r="G12998" s="289">
        <v>53</v>
      </c>
      <c r="H12998" s="293"/>
      <c r="I12998" s="289">
        <v>0</v>
      </c>
      <c r="J12998" s="214" t="s">
        <v>132</v>
      </c>
      <c r="K12998" s="214"/>
      <c r="L12998" s="214"/>
      <c r="M12998"/>
    </row>
    <row r="12999" spans="1:13" x14ac:dyDescent="0.2">
      <c r="A12999" s="284">
        <v>45467</v>
      </c>
      <c r="B12999" s="285">
        <v>20</v>
      </c>
      <c r="C12999" s="291"/>
      <c r="D12999" s="292"/>
      <c r="E12999" s="288">
        <v>7148.5863799999997</v>
      </c>
      <c r="F12999" s="288">
        <v>507.02532980000069</v>
      </c>
      <c r="G12999" s="289">
        <v>51</v>
      </c>
      <c r="H12999" s="293"/>
      <c r="I12999" s="289">
        <v>0</v>
      </c>
      <c r="J12999" s="214" t="s">
        <v>132</v>
      </c>
      <c r="K12999" s="214"/>
      <c r="L12999" s="214"/>
      <c r="M12999"/>
    </row>
    <row r="13000" spans="1:13" x14ac:dyDescent="0.2">
      <c r="A13000" s="284">
        <v>45467</v>
      </c>
      <c r="B13000" s="285">
        <v>21</v>
      </c>
      <c r="C13000" s="291"/>
      <c r="D13000" s="292"/>
      <c r="E13000" s="288">
        <v>6906.6701699999994</v>
      </c>
      <c r="F13000" s="288">
        <v>475.42631240000082</v>
      </c>
      <c r="G13000" s="289">
        <v>46</v>
      </c>
      <c r="H13000" s="293"/>
      <c r="I13000" s="289">
        <v>0</v>
      </c>
      <c r="J13000" s="214" t="s">
        <v>132</v>
      </c>
      <c r="K13000" s="214"/>
      <c r="L13000" s="214"/>
      <c r="M13000"/>
    </row>
    <row r="13001" spans="1:13" x14ac:dyDescent="0.2">
      <c r="A13001" s="284">
        <v>45467</v>
      </c>
      <c r="B13001" s="285">
        <v>22</v>
      </c>
      <c r="C13001" s="291"/>
      <c r="D13001" s="292"/>
      <c r="E13001" s="288">
        <v>6341.1808499999997</v>
      </c>
      <c r="F13001" s="288">
        <v>411.29636100000062</v>
      </c>
      <c r="G13001" s="289">
        <v>38</v>
      </c>
      <c r="H13001" s="293"/>
      <c r="I13001" s="289">
        <v>0</v>
      </c>
      <c r="J13001" s="214" t="s">
        <v>132</v>
      </c>
      <c r="K13001" s="214"/>
      <c r="L13001" s="214"/>
      <c r="M13001"/>
    </row>
    <row r="13002" spans="1:13" x14ac:dyDescent="0.2">
      <c r="A13002" s="284">
        <v>45467</v>
      </c>
      <c r="B13002" s="285">
        <v>23</v>
      </c>
      <c r="C13002" s="291"/>
      <c r="D13002" s="292"/>
      <c r="E13002" s="288">
        <v>5778.4484499999999</v>
      </c>
      <c r="F13002" s="288">
        <v>355.11800930000027</v>
      </c>
      <c r="G13002" s="289">
        <v>34</v>
      </c>
      <c r="H13002" s="293"/>
      <c r="I13002" s="289">
        <v>0</v>
      </c>
      <c r="J13002" s="214" t="s">
        <v>132</v>
      </c>
      <c r="K13002" s="214"/>
      <c r="L13002" s="214"/>
      <c r="M13002"/>
    </row>
    <row r="13003" spans="1:13" x14ac:dyDescent="0.2">
      <c r="A13003" s="284">
        <v>45467</v>
      </c>
      <c r="B13003" s="285">
        <v>24</v>
      </c>
      <c r="C13003" s="291"/>
      <c r="D13003" s="292"/>
      <c r="E13003" s="288">
        <v>5461.5073000000002</v>
      </c>
      <c r="F13003" s="288">
        <v>328.27902579999954</v>
      </c>
      <c r="G13003" s="289">
        <v>29</v>
      </c>
      <c r="H13003" s="293"/>
      <c r="I13003" s="289">
        <v>0</v>
      </c>
      <c r="J13003" s="214" t="s">
        <v>132</v>
      </c>
      <c r="K13003" s="214"/>
      <c r="L13003" s="214"/>
      <c r="M13003"/>
    </row>
    <row r="13004" spans="1:13" x14ac:dyDescent="0.2">
      <c r="A13004" s="284">
        <v>45468</v>
      </c>
      <c r="B13004" s="285">
        <v>1</v>
      </c>
      <c r="C13004" s="291"/>
      <c r="D13004" s="292"/>
      <c r="E13004" s="288">
        <v>5151.53946</v>
      </c>
      <c r="F13004" s="288">
        <v>296.9833921999998</v>
      </c>
      <c r="G13004" s="289">
        <v>16</v>
      </c>
      <c r="H13004" s="293"/>
      <c r="I13004" s="289">
        <v>0</v>
      </c>
      <c r="J13004" s="214" t="s">
        <v>132</v>
      </c>
      <c r="K13004" s="214"/>
      <c r="L13004" s="214"/>
      <c r="M13004"/>
    </row>
    <row r="13005" spans="1:13" x14ac:dyDescent="0.2">
      <c r="A13005" s="284">
        <v>45468</v>
      </c>
      <c r="B13005" s="285">
        <v>2</v>
      </c>
      <c r="C13005" s="291"/>
      <c r="D13005" s="292"/>
      <c r="E13005" s="288">
        <v>4907.3260700000001</v>
      </c>
      <c r="F13005" s="288">
        <v>275.98319380000066</v>
      </c>
      <c r="G13005" s="289">
        <v>10</v>
      </c>
      <c r="H13005" s="293"/>
      <c r="I13005" s="289">
        <v>0</v>
      </c>
      <c r="J13005" s="214" t="s">
        <v>132</v>
      </c>
      <c r="K13005" s="214"/>
      <c r="L13005" s="214"/>
      <c r="M13005"/>
    </row>
    <row r="13006" spans="1:13" x14ac:dyDescent="0.2">
      <c r="A13006" s="284">
        <v>45468</v>
      </c>
      <c r="B13006" s="285">
        <v>3</v>
      </c>
      <c r="C13006" s="291"/>
      <c r="D13006" s="292"/>
      <c r="E13006" s="288">
        <v>4802.6803599999994</v>
      </c>
      <c r="F13006" s="288">
        <v>264.5935255000004</v>
      </c>
      <c r="G13006" s="289">
        <v>10</v>
      </c>
      <c r="H13006" s="293"/>
      <c r="I13006" s="289">
        <v>0</v>
      </c>
      <c r="J13006" s="214" t="s">
        <v>132</v>
      </c>
      <c r="K13006" s="214"/>
      <c r="L13006" s="214"/>
      <c r="M13006"/>
    </row>
    <row r="13007" spans="1:13" x14ac:dyDescent="0.2">
      <c r="A13007" s="284">
        <v>45468</v>
      </c>
      <c r="B13007" s="285">
        <v>4</v>
      </c>
      <c r="C13007" s="291"/>
      <c r="D13007" s="292"/>
      <c r="E13007" s="288">
        <v>4815.1761999999999</v>
      </c>
      <c r="F13007" s="288">
        <v>263.24878830000034</v>
      </c>
      <c r="G13007" s="289">
        <v>19</v>
      </c>
      <c r="H13007" s="293"/>
      <c r="I13007" s="289">
        <v>0</v>
      </c>
      <c r="J13007" s="214" t="s">
        <v>132</v>
      </c>
      <c r="K13007" s="214"/>
      <c r="L13007" s="214"/>
      <c r="M13007"/>
    </row>
    <row r="13008" spans="1:13" x14ac:dyDescent="0.2">
      <c r="A13008" s="284">
        <v>45468</v>
      </c>
      <c r="B13008" s="285">
        <v>5</v>
      </c>
      <c r="C13008" s="291"/>
      <c r="D13008" s="292"/>
      <c r="E13008" s="288">
        <v>4984.4817199999998</v>
      </c>
      <c r="F13008" s="288">
        <v>277.73126780000075</v>
      </c>
      <c r="G13008" s="289">
        <v>43</v>
      </c>
      <c r="H13008" s="293"/>
      <c r="I13008" s="289">
        <v>0</v>
      </c>
      <c r="J13008" s="214" t="s">
        <v>132</v>
      </c>
      <c r="K13008" s="214"/>
      <c r="L13008" s="214"/>
      <c r="M13008"/>
    </row>
    <row r="13009" spans="1:13" x14ac:dyDescent="0.2">
      <c r="A13009" s="284">
        <v>45468</v>
      </c>
      <c r="B13009" s="285">
        <v>6</v>
      </c>
      <c r="C13009" s="291"/>
      <c r="D13009" s="292"/>
      <c r="E13009" s="288">
        <v>5454.6129899999996</v>
      </c>
      <c r="F13009" s="288">
        <v>302.32161939999969</v>
      </c>
      <c r="G13009" s="289">
        <v>50</v>
      </c>
      <c r="H13009" s="293"/>
      <c r="I13009" s="289">
        <v>0</v>
      </c>
      <c r="J13009" s="214" t="s">
        <v>132</v>
      </c>
      <c r="K13009" s="214"/>
      <c r="L13009" s="214"/>
      <c r="M13009"/>
    </row>
    <row r="13010" spans="1:13" x14ac:dyDescent="0.2">
      <c r="A13010" s="284">
        <v>45468</v>
      </c>
      <c r="B13010" s="285">
        <v>7</v>
      </c>
      <c r="C13010" s="291"/>
      <c r="D13010" s="292"/>
      <c r="E13010" s="288">
        <v>6161.1723400000001</v>
      </c>
      <c r="F13010" s="288">
        <v>325.00362869999935</v>
      </c>
      <c r="G13010" s="289">
        <v>57</v>
      </c>
      <c r="H13010" s="293"/>
      <c r="I13010" s="289">
        <v>0</v>
      </c>
      <c r="J13010" s="214" t="s">
        <v>132</v>
      </c>
      <c r="K13010" s="214"/>
      <c r="L13010" s="214"/>
      <c r="M13010"/>
    </row>
    <row r="13011" spans="1:13" x14ac:dyDescent="0.2">
      <c r="A13011" s="284">
        <v>45468</v>
      </c>
      <c r="B13011" s="285">
        <v>8</v>
      </c>
      <c r="C13011" s="291"/>
      <c r="D13011" s="292"/>
      <c r="E13011" s="288">
        <v>6572.3017100000006</v>
      </c>
      <c r="F13011" s="288">
        <v>331.82647149999957</v>
      </c>
      <c r="G13011" s="289">
        <v>56</v>
      </c>
      <c r="H13011" s="293"/>
      <c r="I13011" s="289">
        <v>0</v>
      </c>
      <c r="J13011" s="214" t="s">
        <v>132</v>
      </c>
      <c r="K13011" s="214"/>
      <c r="L13011" s="214"/>
      <c r="M13011"/>
    </row>
    <row r="13012" spans="1:13" x14ac:dyDescent="0.2">
      <c r="A13012" s="284">
        <v>45468</v>
      </c>
      <c r="B13012" s="285">
        <v>9</v>
      </c>
      <c r="C13012" s="291"/>
      <c r="D13012" s="292"/>
      <c r="E13012" s="288">
        <v>6246.5306900000005</v>
      </c>
      <c r="F13012" s="288">
        <v>326.92350519999945</v>
      </c>
      <c r="G13012" s="289">
        <v>54</v>
      </c>
      <c r="H13012" s="293"/>
      <c r="I13012" s="289">
        <v>0</v>
      </c>
      <c r="J13012" s="214" t="s">
        <v>132</v>
      </c>
      <c r="K13012" s="214"/>
      <c r="L13012" s="214"/>
      <c r="M13012"/>
    </row>
    <row r="13013" spans="1:13" x14ac:dyDescent="0.2">
      <c r="A13013" s="284">
        <v>45468</v>
      </c>
      <c r="B13013" s="285">
        <v>10</v>
      </c>
      <c r="C13013" s="291"/>
      <c r="D13013" s="292"/>
      <c r="E13013" s="288">
        <v>6375.17958</v>
      </c>
      <c r="F13013" s="288">
        <v>327.00569929999983</v>
      </c>
      <c r="G13013" s="289">
        <v>48</v>
      </c>
      <c r="H13013" s="293"/>
      <c r="I13013" s="289">
        <v>0</v>
      </c>
      <c r="J13013" s="214" t="s">
        <v>132</v>
      </c>
      <c r="K13013" s="214"/>
      <c r="L13013" s="214"/>
      <c r="M13013"/>
    </row>
    <row r="13014" spans="1:13" x14ac:dyDescent="0.2">
      <c r="A13014" s="284">
        <v>45468</v>
      </c>
      <c r="B13014" s="285">
        <v>11</v>
      </c>
      <c r="C13014" s="291"/>
      <c r="D13014" s="292"/>
      <c r="E13014" s="288">
        <v>6386.3392199999998</v>
      </c>
      <c r="F13014" s="288">
        <v>327.0579087999995</v>
      </c>
      <c r="G13014" s="289">
        <v>51</v>
      </c>
      <c r="H13014" s="293"/>
      <c r="I13014" s="289">
        <v>0</v>
      </c>
      <c r="J13014" s="214" t="s">
        <v>132</v>
      </c>
      <c r="K13014" s="214"/>
      <c r="L13014" s="214"/>
      <c r="M13014"/>
    </row>
    <row r="13015" spans="1:13" x14ac:dyDescent="0.2">
      <c r="A13015" s="284">
        <v>45468</v>
      </c>
      <c r="B13015" s="285">
        <v>12</v>
      </c>
      <c r="C13015" s="291"/>
      <c r="D13015" s="292"/>
      <c r="E13015" s="288">
        <v>6336.6833900000001</v>
      </c>
      <c r="F13015" s="288">
        <v>334.20591400000012</v>
      </c>
      <c r="G13015" s="289">
        <v>53</v>
      </c>
      <c r="H13015" s="293"/>
      <c r="I13015" s="289">
        <v>0</v>
      </c>
      <c r="J13015" s="214" t="s">
        <v>132</v>
      </c>
      <c r="K13015" s="214"/>
      <c r="L13015" s="214"/>
      <c r="M13015"/>
    </row>
    <row r="13016" spans="1:13" x14ac:dyDescent="0.2">
      <c r="A13016" s="284">
        <v>45468</v>
      </c>
      <c r="B13016" s="285">
        <v>13</v>
      </c>
      <c r="C13016" s="291"/>
      <c r="D13016" s="292"/>
      <c r="E13016" s="288">
        <v>6434.6800199999998</v>
      </c>
      <c r="F13016" s="288">
        <v>363.22700440000062</v>
      </c>
      <c r="G13016" s="289">
        <v>56</v>
      </c>
      <c r="H13016" s="293"/>
      <c r="I13016" s="289">
        <v>0</v>
      </c>
      <c r="J13016" s="214" t="s">
        <v>132</v>
      </c>
      <c r="K13016" s="214"/>
      <c r="L13016" s="214"/>
      <c r="M13016"/>
    </row>
    <row r="13017" spans="1:13" x14ac:dyDescent="0.2">
      <c r="A13017" s="284">
        <v>45468</v>
      </c>
      <c r="B13017" s="285">
        <v>14</v>
      </c>
      <c r="C13017" s="291"/>
      <c r="D13017" s="292"/>
      <c r="E13017" s="288">
        <v>6738.14797</v>
      </c>
      <c r="F13017" s="288">
        <v>398.3696931000004</v>
      </c>
      <c r="G13017" s="289">
        <v>55</v>
      </c>
      <c r="H13017" s="293"/>
      <c r="I13017" s="289">
        <v>0</v>
      </c>
      <c r="J13017" s="214" t="s">
        <v>132</v>
      </c>
      <c r="K13017" s="214"/>
      <c r="L13017" s="214"/>
      <c r="M13017"/>
    </row>
    <row r="13018" spans="1:13" x14ac:dyDescent="0.2">
      <c r="A13018" s="284">
        <v>45468</v>
      </c>
      <c r="B13018" s="285">
        <v>15</v>
      </c>
      <c r="C13018" s="291"/>
      <c r="D13018" s="292"/>
      <c r="E13018" s="288">
        <v>6945.4021400000001</v>
      </c>
      <c r="F13018" s="288">
        <v>421.79586430000018</v>
      </c>
      <c r="G13018" s="289">
        <v>55</v>
      </c>
      <c r="H13018" s="293"/>
      <c r="I13018" s="289">
        <v>0</v>
      </c>
      <c r="J13018" s="214" t="s">
        <v>132</v>
      </c>
      <c r="K13018" s="214"/>
      <c r="L13018" s="214"/>
      <c r="M13018"/>
    </row>
    <row r="13019" spans="1:13" x14ac:dyDescent="0.2">
      <c r="A13019" s="284">
        <v>45468</v>
      </c>
      <c r="B13019" s="285">
        <v>16</v>
      </c>
      <c r="C13019" s="291"/>
      <c r="D13019" s="292"/>
      <c r="E13019" s="288">
        <v>7190.4992400000001</v>
      </c>
      <c r="F13019" s="288">
        <v>450.05505229999926</v>
      </c>
      <c r="G13019" s="289">
        <v>55</v>
      </c>
      <c r="H13019" s="293"/>
      <c r="I13019" s="289">
        <v>0</v>
      </c>
      <c r="J13019" s="214" t="s">
        <v>132</v>
      </c>
      <c r="K13019" s="214"/>
      <c r="L13019" s="214"/>
      <c r="M13019"/>
    </row>
    <row r="13020" spans="1:13" x14ac:dyDescent="0.2">
      <c r="A13020" s="284">
        <v>45468</v>
      </c>
      <c r="B13020" s="285">
        <v>17</v>
      </c>
      <c r="C13020" s="291"/>
      <c r="D13020" s="292"/>
      <c r="E13020" s="288">
        <v>7326.6454699999995</v>
      </c>
      <c r="F13020" s="288">
        <v>491.2815124000017</v>
      </c>
      <c r="G13020" s="289">
        <v>56</v>
      </c>
      <c r="H13020" s="293"/>
      <c r="I13020" s="289">
        <v>0</v>
      </c>
      <c r="J13020" s="214" t="s">
        <v>132</v>
      </c>
      <c r="K13020" s="214"/>
      <c r="L13020" s="214"/>
      <c r="M13020"/>
    </row>
    <row r="13021" spans="1:13" x14ac:dyDescent="0.2">
      <c r="A13021" s="284">
        <v>45468</v>
      </c>
      <c r="B13021" s="285">
        <v>18</v>
      </c>
      <c r="C13021" s="291"/>
      <c r="D13021" s="292"/>
      <c r="E13021" s="288">
        <v>7354.6209600000002</v>
      </c>
      <c r="F13021" s="288">
        <v>519.96485939999911</v>
      </c>
      <c r="G13021" s="289">
        <v>58</v>
      </c>
      <c r="H13021" s="293"/>
      <c r="I13021" s="289">
        <v>0</v>
      </c>
      <c r="J13021" s="214" t="s">
        <v>132</v>
      </c>
      <c r="K13021" s="214"/>
      <c r="L13021" s="214"/>
      <c r="M13021"/>
    </row>
    <row r="13022" spans="1:13" x14ac:dyDescent="0.2">
      <c r="A13022" s="284">
        <v>45468</v>
      </c>
      <c r="B13022" s="285">
        <v>19</v>
      </c>
      <c r="C13022" s="291"/>
      <c r="D13022" s="292"/>
      <c r="E13022" s="288">
        <v>7139.9687899999999</v>
      </c>
      <c r="F13022" s="288">
        <v>515.73202419999961</v>
      </c>
      <c r="G13022" s="289">
        <v>56</v>
      </c>
      <c r="H13022" s="293"/>
      <c r="I13022" s="289">
        <v>0</v>
      </c>
      <c r="J13022" s="214" t="s">
        <v>132</v>
      </c>
      <c r="K13022" s="214"/>
      <c r="L13022" s="214"/>
      <c r="M13022"/>
    </row>
    <row r="13023" spans="1:13" x14ac:dyDescent="0.2">
      <c r="A13023" s="284">
        <v>45468</v>
      </c>
      <c r="B13023" s="285">
        <v>20</v>
      </c>
      <c r="C13023" s="291"/>
      <c r="D13023" s="292"/>
      <c r="E13023" s="288">
        <v>6945.3320299999996</v>
      </c>
      <c r="F13023" s="288">
        <v>492.97351890000027</v>
      </c>
      <c r="G13023" s="289">
        <v>49</v>
      </c>
      <c r="H13023" s="293"/>
      <c r="I13023" s="289">
        <v>0</v>
      </c>
      <c r="J13023" s="214" t="s">
        <v>132</v>
      </c>
      <c r="K13023" s="214"/>
      <c r="L13023" s="214"/>
      <c r="M13023"/>
    </row>
    <row r="13024" spans="1:13" x14ac:dyDescent="0.2">
      <c r="A13024" s="284">
        <v>45468</v>
      </c>
      <c r="B13024" s="285">
        <v>21</v>
      </c>
      <c r="C13024" s="291"/>
      <c r="D13024" s="292"/>
      <c r="E13024" s="288">
        <v>6724.6315600000007</v>
      </c>
      <c r="F13024" s="288">
        <v>462.41456189999917</v>
      </c>
      <c r="G13024" s="289">
        <v>44</v>
      </c>
      <c r="H13024" s="293"/>
      <c r="I13024" s="289">
        <v>0</v>
      </c>
      <c r="J13024" s="214" t="s">
        <v>132</v>
      </c>
      <c r="K13024" s="214"/>
      <c r="L13024" s="214"/>
      <c r="M13024"/>
    </row>
    <row r="13025" spans="1:13" x14ac:dyDescent="0.2">
      <c r="A13025" s="284">
        <v>45468</v>
      </c>
      <c r="B13025" s="285">
        <v>22</v>
      </c>
      <c r="C13025" s="291"/>
      <c r="D13025" s="292"/>
      <c r="E13025" s="288">
        <v>6202.9139999999998</v>
      </c>
      <c r="F13025" s="288">
        <v>401.60454049999953</v>
      </c>
      <c r="G13025" s="289">
        <v>38</v>
      </c>
      <c r="H13025" s="293"/>
      <c r="I13025" s="289">
        <v>0</v>
      </c>
      <c r="J13025" s="214" t="s">
        <v>132</v>
      </c>
      <c r="K13025" s="214"/>
      <c r="L13025" s="214"/>
      <c r="M13025"/>
    </row>
    <row r="13026" spans="1:13" x14ac:dyDescent="0.2">
      <c r="A13026" s="284">
        <v>45468</v>
      </c>
      <c r="B13026" s="285">
        <v>23</v>
      </c>
      <c r="C13026" s="291"/>
      <c r="D13026" s="292"/>
      <c r="E13026" s="288">
        <v>5651.9438600000003</v>
      </c>
      <c r="F13026" s="288">
        <v>348.69579869999961</v>
      </c>
      <c r="G13026" s="289">
        <v>34</v>
      </c>
      <c r="H13026" s="293"/>
      <c r="I13026" s="289">
        <v>0</v>
      </c>
      <c r="J13026" s="214" t="s">
        <v>132</v>
      </c>
      <c r="K13026" s="214"/>
      <c r="L13026" s="214"/>
      <c r="M13026"/>
    </row>
    <row r="13027" spans="1:13" x14ac:dyDescent="0.2">
      <c r="A13027" s="284">
        <v>45468</v>
      </c>
      <c r="B13027" s="285">
        <v>24</v>
      </c>
      <c r="C13027" s="291"/>
      <c r="D13027" s="292"/>
      <c r="E13027" s="288">
        <v>5378.3160400000006</v>
      </c>
      <c r="F13027" s="288">
        <v>326.02245089999906</v>
      </c>
      <c r="G13027" s="289">
        <v>29</v>
      </c>
      <c r="H13027" s="293"/>
      <c r="I13027" s="289">
        <v>0</v>
      </c>
      <c r="J13027" s="214" t="s">
        <v>132</v>
      </c>
      <c r="K13027" s="214"/>
      <c r="L13027" s="214"/>
      <c r="M13027"/>
    </row>
    <row r="13028" spans="1:13" x14ac:dyDescent="0.2">
      <c r="A13028" s="284">
        <v>45469</v>
      </c>
      <c r="B13028" s="285">
        <v>1</v>
      </c>
      <c r="C13028" s="291"/>
      <c r="D13028" s="292"/>
      <c r="E13028" s="288">
        <v>5071.61132</v>
      </c>
      <c r="F13028" s="288">
        <v>294.62188490000062</v>
      </c>
      <c r="G13028" s="289">
        <v>17</v>
      </c>
      <c r="H13028" s="293"/>
      <c r="I13028" s="289">
        <v>0</v>
      </c>
      <c r="J13028" s="214" t="s">
        <v>132</v>
      </c>
      <c r="K13028" s="214"/>
      <c r="L13028" s="214"/>
      <c r="M13028"/>
    </row>
    <row r="13029" spans="1:13" x14ac:dyDescent="0.2">
      <c r="A13029" s="284">
        <v>45469</v>
      </c>
      <c r="B13029" s="285">
        <v>2</v>
      </c>
      <c r="C13029" s="291"/>
      <c r="D13029" s="292"/>
      <c r="E13029" s="288">
        <v>4881.7097100000001</v>
      </c>
      <c r="F13029" s="288">
        <v>273.09401190000062</v>
      </c>
      <c r="G13029" s="289">
        <v>11</v>
      </c>
      <c r="H13029" s="293"/>
      <c r="I13029" s="289">
        <v>0</v>
      </c>
      <c r="J13029" s="214" t="s">
        <v>132</v>
      </c>
      <c r="K13029" s="214"/>
      <c r="L13029" s="214"/>
      <c r="M13029"/>
    </row>
    <row r="13030" spans="1:13" x14ac:dyDescent="0.2">
      <c r="A13030" s="284">
        <v>45469</v>
      </c>
      <c r="B13030" s="285">
        <v>3</v>
      </c>
      <c r="C13030" s="291"/>
      <c r="D13030" s="292"/>
      <c r="E13030" s="288">
        <v>4743.1263900000004</v>
      </c>
      <c r="F13030" s="288">
        <v>261.75542409999889</v>
      </c>
      <c r="G13030" s="289">
        <v>13</v>
      </c>
      <c r="H13030" s="293"/>
      <c r="I13030" s="289">
        <v>0</v>
      </c>
      <c r="J13030" s="214" t="s">
        <v>132</v>
      </c>
      <c r="K13030" s="214"/>
      <c r="L13030" s="214"/>
      <c r="M13030"/>
    </row>
    <row r="13031" spans="1:13" x14ac:dyDescent="0.2">
      <c r="A13031" s="284">
        <v>45469</v>
      </c>
      <c r="B13031" s="285">
        <v>4</v>
      </c>
      <c r="C13031" s="291"/>
      <c r="D13031" s="292"/>
      <c r="E13031" s="288">
        <v>4720.8866699999999</v>
      </c>
      <c r="F13031" s="288">
        <v>259.93774720000056</v>
      </c>
      <c r="G13031" s="289">
        <v>21</v>
      </c>
      <c r="H13031" s="293"/>
      <c r="I13031" s="289">
        <v>0</v>
      </c>
      <c r="J13031" s="214" t="s">
        <v>132</v>
      </c>
      <c r="K13031" s="214"/>
      <c r="L13031" s="214"/>
      <c r="M13031"/>
    </row>
    <row r="13032" spans="1:13" x14ac:dyDescent="0.2">
      <c r="A13032" s="284">
        <v>45469</v>
      </c>
      <c r="B13032" s="285">
        <v>5</v>
      </c>
      <c r="C13032" s="291"/>
      <c r="D13032" s="292"/>
      <c r="E13032" s="288">
        <v>4858.43912</v>
      </c>
      <c r="F13032" s="288">
        <v>273.28901659999974</v>
      </c>
      <c r="G13032" s="289">
        <v>46</v>
      </c>
      <c r="H13032" s="293"/>
      <c r="I13032" s="289">
        <v>0</v>
      </c>
      <c r="J13032" s="214" t="s">
        <v>132</v>
      </c>
      <c r="K13032" s="214"/>
      <c r="L13032" s="214"/>
      <c r="M13032"/>
    </row>
    <row r="13033" spans="1:13" x14ac:dyDescent="0.2">
      <c r="A13033" s="284">
        <v>45469</v>
      </c>
      <c r="B13033" s="285">
        <v>6</v>
      </c>
      <c r="C13033" s="291"/>
      <c r="D13033" s="292"/>
      <c r="E13033" s="288">
        <v>5249.3370500000001</v>
      </c>
      <c r="F13033" s="288">
        <v>297.66053149999971</v>
      </c>
      <c r="G13033" s="289">
        <v>50</v>
      </c>
      <c r="H13033" s="293"/>
      <c r="I13033" s="289">
        <v>0</v>
      </c>
      <c r="J13033" s="214" t="s">
        <v>132</v>
      </c>
      <c r="K13033" s="214"/>
      <c r="L13033" s="214"/>
      <c r="M13033"/>
    </row>
    <row r="13034" spans="1:13" x14ac:dyDescent="0.2">
      <c r="A13034" s="284">
        <v>45469</v>
      </c>
      <c r="B13034" s="285">
        <v>7</v>
      </c>
      <c r="C13034" s="291"/>
      <c r="D13034" s="292"/>
      <c r="E13034" s="288">
        <v>5495.8606899999995</v>
      </c>
      <c r="F13034" s="288">
        <v>318.03450380000049</v>
      </c>
      <c r="G13034" s="289">
        <v>51</v>
      </c>
      <c r="H13034" s="293"/>
      <c r="I13034" s="289">
        <v>0</v>
      </c>
      <c r="J13034" s="214" t="s">
        <v>132</v>
      </c>
      <c r="K13034" s="214"/>
      <c r="L13034" s="214"/>
      <c r="M13034"/>
    </row>
    <row r="13035" spans="1:13" x14ac:dyDescent="0.2">
      <c r="A13035" s="284">
        <v>45469</v>
      </c>
      <c r="B13035" s="285">
        <v>8</v>
      </c>
      <c r="C13035" s="291"/>
      <c r="D13035" s="292"/>
      <c r="E13035" s="288">
        <v>5578.56387</v>
      </c>
      <c r="F13035" s="288">
        <v>317.46990770000048</v>
      </c>
      <c r="G13035" s="289">
        <v>50</v>
      </c>
      <c r="H13035" s="293"/>
      <c r="I13035" s="289">
        <v>0</v>
      </c>
      <c r="J13035" s="214" t="s">
        <v>132</v>
      </c>
      <c r="K13035" s="214"/>
      <c r="L13035" s="214"/>
      <c r="M13035"/>
    </row>
    <row r="13036" spans="1:13" x14ac:dyDescent="0.2">
      <c r="A13036" s="284">
        <v>45469</v>
      </c>
      <c r="B13036" s="285">
        <v>9</v>
      </c>
      <c r="C13036" s="291"/>
      <c r="D13036" s="292"/>
      <c r="E13036" s="288">
        <v>5411.0162300000002</v>
      </c>
      <c r="F13036" s="288">
        <v>299.7796914999999</v>
      </c>
      <c r="G13036" s="289">
        <v>50</v>
      </c>
      <c r="H13036" s="293"/>
      <c r="I13036" s="289">
        <v>0</v>
      </c>
      <c r="J13036" s="214" t="s">
        <v>132</v>
      </c>
      <c r="K13036" s="214"/>
      <c r="L13036" s="214"/>
      <c r="M13036"/>
    </row>
    <row r="13037" spans="1:13" x14ac:dyDescent="0.2">
      <c r="A13037" s="284">
        <v>45469</v>
      </c>
      <c r="B13037" s="285">
        <v>10</v>
      </c>
      <c r="C13037" s="291"/>
      <c r="D13037" s="292"/>
      <c r="E13037" s="288">
        <v>5176.44416</v>
      </c>
      <c r="F13037" s="288">
        <v>278.25965310000083</v>
      </c>
      <c r="G13037" s="289">
        <v>48</v>
      </c>
      <c r="H13037" s="293"/>
      <c r="I13037" s="289">
        <v>0</v>
      </c>
      <c r="J13037" s="214" t="s">
        <v>132</v>
      </c>
      <c r="K13037" s="214"/>
      <c r="L13037" s="214"/>
      <c r="M13037"/>
    </row>
    <row r="13038" spans="1:13" x14ac:dyDescent="0.2">
      <c r="A13038" s="284">
        <v>45469</v>
      </c>
      <c r="B13038" s="285">
        <v>11</v>
      </c>
      <c r="C13038" s="291"/>
      <c r="D13038" s="292"/>
      <c r="E13038" s="288">
        <v>5052.3695299999999</v>
      </c>
      <c r="F13038" s="288">
        <v>264.99218770000061</v>
      </c>
      <c r="G13038" s="289">
        <v>48</v>
      </c>
      <c r="H13038" s="293"/>
      <c r="I13038" s="289">
        <v>0</v>
      </c>
      <c r="J13038" s="214" t="s">
        <v>132</v>
      </c>
      <c r="K13038" s="214"/>
      <c r="L13038" s="214"/>
      <c r="M13038"/>
    </row>
    <row r="13039" spans="1:13" x14ac:dyDescent="0.2">
      <c r="A13039" s="284">
        <v>45469</v>
      </c>
      <c r="B13039" s="285">
        <v>12</v>
      </c>
      <c r="C13039" s="291"/>
      <c r="D13039" s="292"/>
      <c r="E13039" s="288">
        <v>4922.4792799999996</v>
      </c>
      <c r="F13039" s="288">
        <v>264.41013490000023</v>
      </c>
      <c r="G13039" s="289">
        <v>48</v>
      </c>
      <c r="H13039" s="293"/>
      <c r="I13039" s="289">
        <v>0</v>
      </c>
      <c r="J13039" s="214" t="s">
        <v>132</v>
      </c>
      <c r="K13039" s="214"/>
      <c r="L13039" s="214"/>
      <c r="M13039"/>
    </row>
    <row r="13040" spans="1:13" x14ac:dyDescent="0.2">
      <c r="A13040" s="284">
        <v>45469</v>
      </c>
      <c r="B13040" s="285">
        <v>13</v>
      </c>
      <c r="C13040" s="291"/>
      <c r="D13040" s="292"/>
      <c r="E13040" s="288">
        <v>4976.7518499999996</v>
      </c>
      <c r="F13040" s="288">
        <v>273.2048020000002</v>
      </c>
      <c r="G13040" s="289">
        <v>51</v>
      </c>
      <c r="H13040" s="293"/>
      <c r="I13040" s="289">
        <v>0</v>
      </c>
      <c r="J13040" s="214" t="s">
        <v>132</v>
      </c>
      <c r="K13040" s="214"/>
      <c r="L13040" s="214"/>
      <c r="M13040"/>
    </row>
    <row r="13041" spans="1:13" x14ac:dyDescent="0.2">
      <c r="A13041" s="284">
        <v>45469</v>
      </c>
      <c r="B13041" s="285">
        <v>14</v>
      </c>
      <c r="C13041" s="291"/>
      <c r="D13041" s="292"/>
      <c r="E13041" s="288">
        <v>5046.9791800000003</v>
      </c>
      <c r="F13041" s="288">
        <v>290.52376569999979</v>
      </c>
      <c r="G13041" s="289">
        <v>51</v>
      </c>
      <c r="H13041" s="293"/>
      <c r="I13041" s="289">
        <v>0</v>
      </c>
      <c r="J13041" s="214" t="s">
        <v>132</v>
      </c>
      <c r="K13041" s="214"/>
      <c r="L13041" s="214"/>
      <c r="M13041"/>
    </row>
    <row r="13042" spans="1:13" x14ac:dyDescent="0.2">
      <c r="A13042" s="284">
        <v>45469</v>
      </c>
      <c r="B13042" s="285">
        <v>15</v>
      </c>
      <c r="C13042" s="291"/>
      <c r="D13042" s="292"/>
      <c r="E13042" s="288">
        <v>5312.1547</v>
      </c>
      <c r="F13042" s="288">
        <v>320.78456240000014</v>
      </c>
      <c r="G13042" s="289">
        <v>51</v>
      </c>
      <c r="H13042" s="293"/>
      <c r="I13042" s="289">
        <v>0</v>
      </c>
      <c r="J13042" s="214" t="s">
        <v>132</v>
      </c>
      <c r="K13042" s="214"/>
      <c r="L13042" s="214"/>
      <c r="M13042"/>
    </row>
    <row r="13043" spans="1:13" x14ac:dyDescent="0.2">
      <c r="A13043" s="284">
        <v>45469</v>
      </c>
      <c r="B13043" s="285">
        <v>16</v>
      </c>
      <c r="C13043" s="291"/>
      <c r="D13043" s="292"/>
      <c r="E13043" s="288">
        <v>5649.0860399999992</v>
      </c>
      <c r="F13043" s="288">
        <v>357.58412240000052</v>
      </c>
      <c r="G13043" s="289">
        <v>51</v>
      </c>
      <c r="H13043" s="293"/>
      <c r="I13043" s="289">
        <v>0</v>
      </c>
      <c r="J13043" s="214" t="s">
        <v>132</v>
      </c>
      <c r="K13043" s="214"/>
      <c r="L13043" s="214"/>
      <c r="M13043"/>
    </row>
    <row r="13044" spans="1:13" x14ac:dyDescent="0.2">
      <c r="A13044" s="284">
        <v>45469</v>
      </c>
      <c r="B13044" s="285">
        <v>17</v>
      </c>
      <c r="C13044" s="291"/>
      <c r="D13044" s="292"/>
      <c r="E13044" s="288">
        <v>6077.3863200000005</v>
      </c>
      <c r="F13044" s="288">
        <v>403.09347969999999</v>
      </c>
      <c r="G13044" s="289">
        <v>54</v>
      </c>
      <c r="H13044" s="293"/>
      <c r="I13044" s="289">
        <v>11.1542484455885</v>
      </c>
      <c r="J13044" s="214" t="s">
        <v>132</v>
      </c>
      <c r="K13044" s="214"/>
      <c r="L13044" s="214"/>
      <c r="M13044"/>
    </row>
    <row r="13045" spans="1:13" x14ac:dyDescent="0.2">
      <c r="A13045" s="284">
        <v>45469</v>
      </c>
      <c r="B13045" s="285">
        <v>18</v>
      </c>
      <c r="C13045" s="291"/>
      <c r="D13045" s="292"/>
      <c r="E13045" s="288">
        <v>6309.5203699999993</v>
      </c>
      <c r="F13045" s="288">
        <v>436.991152900001</v>
      </c>
      <c r="G13045" s="289">
        <v>53</v>
      </c>
      <c r="H13045" s="293"/>
      <c r="I13045" s="289">
        <v>28.386540321580199</v>
      </c>
      <c r="J13045" s="214" t="s">
        <v>132</v>
      </c>
      <c r="K13045" s="214"/>
      <c r="L13045" s="214"/>
      <c r="M13045"/>
    </row>
    <row r="13046" spans="1:13" x14ac:dyDescent="0.2">
      <c r="A13046" s="284">
        <v>45469</v>
      </c>
      <c r="B13046" s="285">
        <v>19</v>
      </c>
      <c r="C13046" s="291"/>
      <c r="D13046" s="292"/>
      <c r="E13046" s="288">
        <v>6397.2137199999997</v>
      </c>
      <c r="F13046" s="288">
        <v>445.09809830000086</v>
      </c>
      <c r="G13046" s="289">
        <v>52</v>
      </c>
      <c r="H13046" s="293"/>
      <c r="I13046" s="289">
        <v>26.5329919943451</v>
      </c>
      <c r="J13046" s="214" t="s">
        <v>132</v>
      </c>
      <c r="K13046" s="214"/>
      <c r="L13046" s="214"/>
      <c r="M13046"/>
    </row>
    <row r="13047" spans="1:13" x14ac:dyDescent="0.2">
      <c r="A13047" s="284">
        <v>45469</v>
      </c>
      <c r="B13047" s="285">
        <v>20</v>
      </c>
      <c r="C13047" s="291"/>
      <c r="D13047" s="292"/>
      <c r="E13047" s="288">
        <v>6344.2807000000003</v>
      </c>
      <c r="F13047" s="288">
        <v>435.85164600000007</v>
      </c>
      <c r="G13047" s="289">
        <v>46</v>
      </c>
      <c r="H13047" s="293"/>
      <c r="I13047" s="289">
        <v>11.139503394626701</v>
      </c>
      <c r="J13047" s="214" t="s">
        <v>132</v>
      </c>
      <c r="K13047" s="214"/>
      <c r="L13047" s="214"/>
      <c r="M13047"/>
    </row>
    <row r="13048" spans="1:13" x14ac:dyDescent="0.2">
      <c r="A13048" s="284">
        <v>45469</v>
      </c>
      <c r="B13048" s="285">
        <v>21</v>
      </c>
      <c r="C13048" s="291"/>
      <c r="D13048" s="292"/>
      <c r="E13048" s="288">
        <v>6247.2626</v>
      </c>
      <c r="F13048" s="288">
        <v>419.11162400000012</v>
      </c>
      <c r="G13048" s="289">
        <v>43</v>
      </c>
      <c r="H13048" s="293"/>
      <c r="I13048" s="289">
        <v>0</v>
      </c>
      <c r="J13048" s="214" t="s">
        <v>132</v>
      </c>
      <c r="K13048" s="214"/>
      <c r="L13048" s="214"/>
      <c r="M13048"/>
    </row>
    <row r="13049" spans="1:13" x14ac:dyDescent="0.2">
      <c r="A13049" s="284">
        <v>45469</v>
      </c>
      <c r="B13049" s="285">
        <v>22</v>
      </c>
      <c r="C13049" s="291"/>
      <c r="D13049" s="292"/>
      <c r="E13049" s="288">
        <v>5818.9879299999993</v>
      </c>
      <c r="F13049" s="288">
        <v>369.49943720000101</v>
      </c>
      <c r="G13049" s="289">
        <v>38</v>
      </c>
      <c r="H13049" s="293"/>
      <c r="I13049" s="289">
        <v>0</v>
      </c>
      <c r="J13049" s="214" t="s">
        <v>132</v>
      </c>
      <c r="K13049" s="214"/>
      <c r="L13049" s="214"/>
      <c r="M13049"/>
    </row>
    <row r="13050" spans="1:13" x14ac:dyDescent="0.2">
      <c r="A13050" s="284">
        <v>45469</v>
      </c>
      <c r="B13050" s="285">
        <v>23</v>
      </c>
      <c r="C13050" s="291"/>
      <c r="D13050" s="292"/>
      <c r="E13050" s="288">
        <v>5491.7342099999996</v>
      </c>
      <c r="F13050" s="288">
        <v>323.09682500000054</v>
      </c>
      <c r="G13050" s="289">
        <v>35</v>
      </c>
      <c r="H13050" s="293"/>
      <c r="I13050" s="289">
        <v>0</v>
      </c>
      <c r="J13050" s="214" t="s">
        <v>132</v>
      </c>
      <c r="K13050" s="214"/>
      <c r="L13050" s="214"/>
      <c r="M13050"/>
    </row>
    <row r="13051" spans="1:13" x14ac:dyDescent="0.2">
      <c r="A13051" s="284">
        <v>45469</v>
      </c>
      <c r="B13051" s="285">
        <v>24</v>
      </c>
      <c r="C13051" s="291"/>
      <c r="D13051" s="292"/>
      <c r="E13051" s="288">
        <v>5185.5970900000002</v>
      </c>
      <c r="F13051" s="288">
        <v>301.68443579999985</v>
      </c>
      <c r="G13051" s="289">
        <v>31</v>
      </c>
      <c r="H13051" s="293"/>
      <c r="I13051" s="289">
        <v>0</v>
      </c>
      <c r="J13051" s="214" t="s">
        <v>132</v>
      </c>
      <c r="K13051" s="214"/>
      <c r="L13051" s="214"/>
      <c r="M13051"/>
    </row>
    <row r="13052" spans="1:13" x14ac:dyDescent="0.2">
      <c r="A13052" s="284">
        <v>45470</v>
      </c>
      <c r="B13052" s="285">
        <v>1</v>
      </c>
      <c r="C13052" s="291"/>
      <c r="D13052" s="292"/>
      <c r="E13052" s="288">
        <v>4893.2086600000002</v>
      </c>
      <c r="F13052" s="288">
        <v>275.27752809999947</v>
      </c>
      <c r="G13052" s="289">
        <v>17</v>
      </c>
      <c r="H13052" s="293"/>
      <c r="I13052" s="289">
        <v>0</v>
      </c>
      <c r="J13052" s="214" t="s">
        <v>132</v>
      </c>
      <c r="K13052" s="214"/>
      <c r="L13052" s="214"/>
      <c r="M13052"/>
    </row>
    <row r="13053" spans="1:13" x14ac:dyDescent="0.2">
      <c r="A13053" s="284">
        <v>45470</v>
      </c>
      <c r="B13053" s="285">
        <v>2</v>
      </c>
      <c r="C13053" s="291"/>
      <c r="D13053" s="292"/>
      <c r="E13053" s="288">
        <v>5029.2665299999999</v>
      </c>
      <c r="F13053" s="288">
        <v>256.94669590000012</v>
      </c>
      <c r="G13053" s="289">
        <v>11</v>
      </c>
      <c r="H13053" s="293"/>
      <c r="I13053" s="289">
        <v>0</v>
      </c>
      <c r="J13053" s="214" t="s">
        <v>132</v>
      </c>
      <c r="K13053" s="214"/>
      <c r="L13053" s="214"/>
      <c r="M13053"/>
    </row>
    <row r="13054" spans="1:13" x14ac:dyDescent="0.2">
      <c r="A13054" s="284">
        <v>45470</v>
      </c>
      <c r="B13054" s="285">
        <v>3</v>
      </c>
      <c r="C13054" s="291"/>
      <c r="D13054" s="292"/>
      <c r="E13054" s="288">
        <v>4557.1694699999998</v>
      </c>
      <c r="F13054" s="288">
        <v>247.54670520000036</v>
      </c>
      <c r="G13054" s="289">
        <v>12</v>
      </c>
      <c r="H13054" s="293"/>
      <c r="I13054" s="289">
        <v>0</v>
      </c>
      <c r="J13054" s="214" t="s">
        <v>132</v>
      </c>
      <c r="K13054" s="214"/>
      <c r="L13054" s="214"/>
      <c r="M13054"/>
    </row>
    <row r="13055" spans="1:13" x14ac:dyDescent="0.2">
      <c r="A13055" s="284">
        <v>45470</v>
      </c>
      <c r="B13055" s="285">
        <v>4</v>
      </c>
      <c r="C13055" s="291"/>
      <c r="D13055" s="292"/>
      <c r="E13055" s="288">
        <v>4567.2402499999998</v>
      </c>
      <c r="F13055" s="288">
        <v>247.32728469999984</v>
      </c>
      <c r="G13055" s="289">
        <v>22</v>
      </c>
      <c r="H13055" s="293"/>
      <c r="I13055" s="289">
        <v>0</v>
      </c>
      <c r="J13055" s="214" t="s">
        <v>132</v>
      </c>
      <c r="K13055" s="214"/>
      <c r="L13055" s="214"/>
      <c r="M13055"/>
    </row>
    <row r="13056" spans="1:13" x14ac:dyDescent="0.2">
      <c r="A13056" s="284">
        <v>45470</v>
      </c>
      <c r="B13056" s="285">
        <v>5</v>
      </c>
      <c r="C13056" s="291"/>
      <c r="D13056" s="292"/>
      <c r="E13056" s="288">
        <v>4750.0374200000006</v>
      </c>
      <c r="F13056" s="288">
        <v>260.44643799999903</v>
      </c>
      <c r="G13056" s="289">
        <v>49</v>
      </c>
      <c r="H13056" s="293"/>
      <c r="I13056" s="289">
        <v>0</v>
      </c>
      <c r="J13056" s="214" t="s">
        <v>132</v>
      </c>
      <c r="K13056" s="214"/>
      <c r="L13056" s="214"/>
      <c r="M13056"/>
    </row>
    <row r="13057" spans="1:13" x14ac:dyDescent="0.2">
      <c r="A13057" s="284">
        <v>45470</v>
      </c>
      <c r="B13057" s="285">
        <v>6</v>
      </c>
      <c r="C13057" s="291"/>
      <c r="D13057" s="292"/>
      <c r="E13057" s="288">
        <v>5166.9302500000003</v>
      </c>
      <c r="F13057" s="288">
        <v>282.3187956999991</v>
      </c>
      <c r="G13057" s="289">
        <v>54</v>
      </c>
      <c r="H13057" s="293"/>
      <c r="I13057" s="289">
        <v>0</v>
      </c>
      <c r="J13057" s="214" t="s">
        <v>132</v>
      </c>
      <c r="K13057" s="214"/>
      <c r="L13057" s="214"/>
      <c r="M13057"/>
    </row>
    <row r="13058" spans="1:13" x14ac:dyDescent="0.2">
      <c r="A13058" s="284">
        <v>45470</v>
      </c>
      <c r="B13058" s="285">
        <v>7</v>
      </c>
      <c r="C13058" s="291"/>
      <c r="D13058" s="292"/>
      <c r="E13058" s="288">
        <v>5457.0974200000001</v>
      </c>
      <c r="F13058" s="288">
        <v>298.14735610000025</v>
      </c>
      <c r="G13058" s="289">
        <v>55</v>
      </c>
      <c r="H13058" s="293"/>
      <c r="I13058" s="289">
        <v>0</v>
      </c>
      <c r="J13058" s="214" t="s">
        <v>132</v>
      </c>
      <c r="K13058" s="214"/>
      <c r="L13058" s="214"/>
      <c r="M13058"/>
    </row>
    <row r="13059" spans="1:13" x14ac:dyDescent="0.2">
      <c r="A13059" s="284">
        <v>45470</v>
      </c>
      <c r="B13059" s="285">
        <v>8</v>
      </c>
      <c r="C13059" s="291"/>
      <c r="D13059" s="292"/>
      <c r="E13059" s="288">
        <v>5317.7240000000002</v>
      </c>
      <c r="F13059" s="288">
        <v>291.52698869999949</v>
      </c>
      <c r="G13059" s="289">
        <v>54</v>
      </c>
      <c r="H13059" s="293"/>
      <c r="I13059" s="289">
        <v>0</v>
      </c>
      <c r="J13059" s="214" t="s">
        <v>132</v>
      </c>
      <c r="K13059" s="214"/>
      <c r="L13059" s="214"/>
      <c r="M13059"/>
    </row>
    <row r="13060" spans="1:13" x14ac:dyDescent="0.2">
      <c r="A13060" s="284">
        <v>45470</v>
      </c>
      <c r="B13060" s="285">
        <v>9</v>
      </c>
      <c r="C13060" s="291"/>
      <c r="D13060" s="292"/>
      <c r="E13060" s="288">
        <v>5149.4767199999997</v>
      </c>
      <c r="F13060" s="288">
        <v>275.40295060000062</v>
      </c>
      <c r="G13060" s="289">
        <v>53</v>
      </c>
      <c r="H13060" s="293"/>
      <c r="I13060" s="289">
        <v>0</v>
      </c>
      <c r="J13060" s="214" t="s">
        <v>132</v>
      </c>
      <c r="K13060" s="214"/>
      <c r="L13060" s="214"/>
      <c r="M13060"/>
    </row>
    <row r="13061" spans="1:13" x14ac:dyDescent="0.2">
      <c r="A13061" s="284">
        <v>45470</v>
      </c>
      <c r="B13061" s="285">
        <v>10</v>
      </c>
      <c r="C13061" s="291"/>
      <c r="D13061" s="292"/>
      <c r="E13061" s="288">
        <v>5070.498090000001</v>
      </c>
      <c r="F13061" s="288">
        <v>258.95674829999916</v>
      </c>
      <c r="G13061" s="289">
        <v>53</v>
      </c>
      <c r="H13061" s="293"/>
      <c r="I13061" s="289">
        <v>0</v>
      </c>
      <c r="J13061" s="214" t="s">
        <v>132</v>
      </c>
      <c r="K13061" s="214"/>
      <c r="L13061" s="214"/>
      <c r="M13061"/>
    </row>
    <row r="13062" spans="1:13" x14ac:dyDescent="0.2">
      <c r="A13062" s="284">
        <v>45470</v>
      </c>
      <c r="B13062" s="285">
        <v>11</v>
      </c>
      <c r="C13062" s="291"/>
      <c r="D13062" s="292"/>
      <c r="E13062" s="288">
        <v>4826.8122199999998</v>
      </c>
      <c r="F13062" s="288">
        <v>247.27587720000065</v>
      </c>
      <c r="G13062" s="289">
        <v>55</v>
      </c>
      <c r="H13062" s="293"/>
      <c r="I13062" s="289">
        <v>0</v>
      </c>
      <c r="J13062" s="214" t="s">
        <v>132</v>
      </c>
      <c r="K13062" s="214"/>
      <c r="L13062" s="214"/>
      <c r="M13062"/>
    </row>
    <row r="13063" spans="1:13" x14ac:dyDescent="0.2">
      <c r="A13063" s="284">
        <v>45470</v>
      </c>
      <c r="B13063" s="285">
        <v>12</v>
      </c>
      <c r="C13063" s="291"/>
      <c r="D13063" s="292"/>
      <c r="E13063" s="288">
        <v>4951.1439499999997</v>
      </c>
      <c r="F13063" s="288">
        <v>245.82410940000045</v>
      </c>
      <c r="G13063" s="289">
        <v>56</v>
      </c>
      <c r="H13063" s="293"/>
      <c r="I13063" s="289">
        <v>0</v>
      </c>
      <c r="J13063" s="214" t="s">
        <v>132</v>
      </c>
      <c r="K13063" s="214"/>
      <c r="L13063" s="214"/>
      <c r="M13063"/>
    </row>
    <row r="13064" spans="1:13" x14ac:dyDescent="0.2">
      <c r="A13064" s="284">
        <v>45470</v>
      </c>
      <c r="B13064" s="285">
        <v>13</v>
      </c>
      <c r="C13064" s="291"/>
      <c r="D13064" s="292"/>
      <c r="E13064" s="288">
        <v>4947.0611900000004</v>
      </c>
      <c r="F13064" s="288">
        <v>254.81700649999948</v>
      </c>
      <c r="G13064" s="289">
        <v>55</v>
      </c>
      <c r="H13064" s="293"/>
      <c r="I13064" s="289">
        <v>0</v>
      </c>
      <c r="J13064" s="214" t="s">
        <v>132</v>
      </c>
      <c r="K13064" s="214"/>
      <c r="L13064" s="214"/>
      <c r="M13064"/>
    </row>
    <row r="13065" spans="1:13" x14ac:dyDescent="0.2">
      <c r="A13065" s="284">
        <v>45470</v>
      </c>
      <c r="B13065" s="285">
        <v>14</v>
      </c>
      <c r="C13065" s="291"/>
      <c r="D13065" s="292"/>
      <c r="E13065" s="288">
        <v>5083.9792900000002</v>
      </c>
      <c r="F13065" s="288">
        <v>273.43466590000025</v>
      </c>
      <c r="G13065" s="289">
        <v>55</v>
      </c>
      <c r="H13065" s="293"/>
      <c r="I13065" s="289">
        <v>0</v>
      </c>
      <c r="J13065" s="214" t="s">
        <v>132</v>
      </c>
      <c r="K13065" s="214"/>
      <c r="L13065" s="214"/>
      <c r="M13065"/>
    </row>
    <row r="13066" spans="1:13" x14ac:dyDescent="0.2">
      <c r="A13066" s="284">
        <v>45470</v>
      </c>
      <c r="B13066" s="285">
        <v>15</v>
      </c>
      <c r="C13066" s="291"/>
      <c r="D13066" s="292"/>
      <c r="E13066" s="288">
        <v>5367.3025400000006</v>
      </c>
      <c r="F13066" s="288">
        <v>303.1758076999995</v>
      </c>
      <c r="G13066" s="289">
        <v>55</v>
      </c>
      <c r="H13066" s="293"/>
      <c r="I13066" s="289">
        <v>0</v>
      </c>
      <c r="J13066" s="214" t="s">
        <v>132</v>
      </c>
      <c r="K13066" s="214"/>
      <c r="L13066" s="214"/>
      <c r="M13066"/>
    </row>
    <row r="13067" spans="1:13" x14ac:dyDescent="0.2">
      <c r="A13067" s="284">
        <v>45470</v>
      </c>
      <c r="B13067" s="285">
        <v>16</v>
      </c>
      <c r="C13067" s="291"/>
      <c r="D13067" s="292"/>
      <c r="E13067" s="288">
        <v>5711.8109899999999</v>
      </c>
      <c r="F13067" s="288">
        <v>339.27228480000031</v>
      </c>
      <c r="G13067" s="289">
        <v>57</v>
      </c>
      <c r="H13067" s="293"/>
      <c r="I13067" s="289">
        <v>0</v>
      </c>
      <c r="J13067" s="214" t="s">
        <v>132</v>
      </c>
      <c r="K13067" s="214"/>
      <c r="L13067" s="214"/>
      <c r="M13067"/>
    </row>
    <row r="13068" spans="1:13" x14ac:dyDescent="0.2">
      <c r="A13068" s="284">
        <v>45470</v>
      </c>
      <c r="B13068" s="285">
        <v>17</v>
      </c>
      <c r="C13068" s="291"/>
      <c r="D13068" s="292"/>
      <c r="E13068" s="288">
        <v>6102.3764600000004</v>
      </c>
      <c r="F13068" s="288">
        <v>387.78383359999953</v>
      </c>
      <c r="G13068" s="289">
        <v>59</v>
      </c>
      <c r="H13068" s="293"/>
      <c r="I13068" s="289">
        <v>0</v>
      </c>
      <c r="J13068" s="214" t="s">
        <v>132</v>
      </c>
      <c r="K13068" s="214"/>
      <c r="L13068" s="214"/>
      <c r="M13068"/>
    </row>
    <row r="13069" spans="1:13" x14ac:dyDescent="0.2">
      <c r="A13069" s="284">
        <v>45470</v>
      </c>
      <c r="B13069" s="285">
        <v>18</v>
      </c>
      <c r="C13069" s="291"/>
      <c r="D13069" s="292"/>
      <c r="E13069" s="288">
        <v>6364.9499500000002</v>
      </c>
      <c r="F13069" s="288">
        <v>425.4054529999994</v>
      </c>
      <c r="G13069" s="289">
        <v>59</v>
      </c>
      <c r="H13069" s="293"/>
      <c r="I13069" s="289">
        <v>0</v>
      </c>
      <c r="J13069" s="214" t="s">
        <v>132</v>
      </c>
      <c r="K13069" s="214"/>
      <c r="L13069" s="214"/>
      <c r="M13069"/>
    </row>
    <row r="13070" spans="1:13" x14ac:dyDescent="0.2">
      <c r="A13070" s="284">
        <v>45470</v>
      </c>
      <c r="B13070" s="285">
        <v>19</v>
      </c>
      <c r="C13070" s="291"/>
      <c r="D13070" s="292"/>
      <c r="E13070" s="288">
        <v>6412.88616</v>
      </c>
      <c r="F13070" s="288">
        <v>432.83042430000023</v>
      </c>
      <c r="G13070" s="289">
        <v>57</v>
      </c>
      <c r="H13070" s="293"/>
      <c r="I13070" s="289">
        <v>0</v>
      </c>
      <c r="J13070" s="214" t="s">
        <v>132</v>
      </c>
      <c r="K13070" s="214"/>
      <c r="L13070" s="214"/>
      <c r="M13070"/>
    </row>
    <row r="13071" spans="1:13" x14ac:dyDescent="0.2">
      <c r="A13071" s="284">
        <v>45470</v>
      </c>
      <c r="B13071" s="285">
        <v>20</v>
      </c>
      <c r="C13071" s="291"/>
      <c r="D13071" s="292"/>
      <c r="E13071" s="288">
        <v>6375.0469000000003</v>
      </c>
      <c r="F13071" s="288">
        <v>425.30898460000026</v>
      </c>
      <c r="G13071" s="289">
        <v>50</v>
      </c>
      <c r="H13071" s="293"/>
      <c r="I13071" s="289">
        <v>0</v>
      </c>
      <c r="J13071" s="214" t="s">
        <v>132</v>
      </c>
      <c r="K13071" s="214"/>
      <c r="L13071" s="214"/>
      <c r="M13071"/>
    </row>
    <row r="13072" spans="1:13" x14ac:dyDescent="0.2">
      <c r="A13072" s="284">
        <v>45470</v>
      </c>
      <c r="B13072" s="285">
        <v>21</v>
      </c>
      <c r="C13072" s="291"/>
      <c r="D13072" s="292"/>
      <c r="E13072" s="288">
        <v>6302.4499400000004</v>
      </c>
      <c r="F13072" s="288">
        <v>410.87530349999997</v>
      </c>
      <c r="G13072" s="289">
        <v>44</v>
      </c>
      <c r="H13072" s="293"/>
      <c r="I13072" s="289">
        <v>0</v>
      </c>
      <c r="J13072" s="214" t="s">
        <v>132</v>
      </c>
      <c r="K13072" s="214"/>
      <c r="L13072" s="214"/>
      <c r="M13072"/>
    </row>
    <row r="13073" spans="1:13" x14ac:dyDescent="0.2">
      <c r="A13073" s="284">
        <v>45470</v>
      </c>
      <c r="B13073" s="285">
        <v>22</v>
      </c>
      <c r="C13073" s="291"/>
      <c r="D13073" s="292"/>
      <c r="E13073" s="288">
        <v>5838.8935899999997</v>
      </c>
      <c r="F13073" s="288">
        <v>363.77099150000049</v>
      </c>
      <c r="G13073" s="289">
        <v>37</v>
      </c>
      <c r="H13073" s="293"/>
      <c r="I13073" s="289">
        <v>0</v>
      </c>
      <c r="J13073" s="214" t="s">
        <v>132</v>
      </c>
      <c r="K13073" s="214"/>
      <c r="L13073" s="214"/>
      <c r="M13073"/>
    </row>
    <row r="13074" spans="1:13" x14ac:dyDescent="0.2">
      <c r="A13074" s="284">
        <v>45470</v>
      </c>
      <c r="B13074" s="285">
        <v>23</v>
      </c>
      <c r="C13074" s="291"/>
      <c r="D13074" s="292"/>
      <c r="E13074" s="288">
        <v>5368.4962300000007</v>
      </c>
      <c r="F13074" s="288">
        <v>319.38353259999985</v>
      </c>
      <c r="G13074" s="289">
        <v>34</v>
      </c>
      <c r="H13074" s="293"/>
      <c r="I13074" s="289">
        <v>0</v>
      </c>
      <c r="J13074" s="214" t="s">
        <v>132</v>
      </c>
      <c r="K13074" s="214"/>
      <c r="L13074" s="214"/>
      <c r="M13074"/>
    </row>
    <row r="13075" spans="1:13" x14ac:dyDescent="0.2">
      <c r="A13075" s="284">
        <v>45470</v>
      </c>
      <c r="B13075" s="285">
        <v>24</v>
      </c>
      <c r="C13075" s="291"/>
      <c r="D13075" s="292"/>
      <c r="E13075" s="288">
        <v>5149.0757899999999</v>
      </c>
      <c r="F13075" s="288">
        <v>299.21973549999984</v>
      </c>
      <c r="G13075" s="289">
        <v>29</v>
      </c>
      <c r="H13075" s="293"/>
      <c r="I13075" s="289">
        <v>0</v>
      </c>
      <c r="J13075" s="214" t="s">
        <v>132</v>
      </c>
      <c r="K13075" s="214"/>
      <c r="L13075" s="214"/>
      <c r="M13075"/>
    </row>
    <row r="13076" spans="1:13" x14ac:dyDescent="0.2">
      <c r="A13076" s="284">
        <v>45471</v>
      </c>
      <c r="B13076" s="285">
        <v>1</v>
      </c>
      <c r="C13076" s="291"/>
      <c r="D13076" s="292"/>
      <c r="E13076" s="288">
        <v>4897.0156999999999</v>
      </c>
      <c r="F13076" s="288">
        <v>273.30114989999947</v>
      </c>
      <c r="G13076" s="289">
        <v>16</v>
      </c>
      <c r="H13076" s="293"/>
      <c r="I13076" s="289">
        <v>0</v>
      </c>
      <c r="J13076" s="214" t="s">
        <v>132</v>
      </c>
      <c r="K13076" s="214"/>
      <c r="L13076" s="214"/>
      <c r="M13076"/>
    </row>
    <row r="13077" spans="1:13" x14ac:dyDescent="0.2">
      <c r="A13077" s="284">
        <v>45471</v>
      </c>
      <c r="B13077" s="285">
        <v>2</v>
      </c>
      <c r="C13077" s="291"/>
      <c r="D13077" s="292"/>
      <c r="E13077" s="288">
        <v>4716.9513499999994</v>
      </c>
      <c r="F13077" s="288">
        <v>255.80086830000073</v>
      </c>
      <c r="G13077" s="289">
        <v>11</v>
      </c>
      <c r="H13077" s="293"/>
      <c r="I13077" s="289">
        <v>0</v>
      </c>
      <c r="J13077" s="214" t="s">
        <v>132</v>
      </c>
      <c r="K13077" s="214"/>
      <c r="L13077" s="214"/>
      <c r="M13077"/>
    </row>
    <row r="13078" spans="1:13" x14ac:dyDescent="0.2">
      <c r="A13078" s="284">
        <v>45471</v>
      </c>
      <c r="B13078" s="285">
        <v>3</v>
      </c>
      <c r="C13078" s="291"/>
      <c r="D13078" s="292"/>
      <c r="E13078" s="288">
        <v>4594.5987500000001</v>
      </c>
      <c r="F13078" s="288">
        <v>246.28186989999995</v>
      </c>
      <c r="G13078" s="289">
        <v>12</v>
      </c>
      <c r="H13078" s="293"/>
      <c r="I13078" s="289">
        <v>0</v>
      </c>
      <c r="J13078" s="214" t="s">
        <v>132</v>
      </c>
      <c r="K13078" s="214"/>
      <c r="L13078" s="214"/>
      <c r="M13078"/>
    </row>
    <row r="13079" spans="1:13" x14ac:dyDescent="0.2">
      <c r="A13079" s="284">
        <v>45471</v>
      </c>
      <c r="B13079" s="285">
        <v>4</v>
      </c>
      <c r="C13079" s="291"/>
      <c r="D13079" s="292"/>
      <c r="E13079" s="288">
        <v>4593.2224699999997</v>
      </c>
      <c r="F13079" s="288">
        <v>245.68051290000039</v>
      </c>
      <c r="G13079" s="289">
        <v>21</v>
      </c>
      <c r="H13079" s="293"/>
      <c r="I13079" s="289">
        <v>0</v>
      </c>
      <c r="J13079" s="214" t="s">
        <v>132</v>
      </c>
      <c r="K13079" s="214"/>
      <c r="L13079" s="214"/>
      <c r="M13079"/>
    </row>
    <row r="13080" spans="1:13" x14ac:dyDescent="0.2">
      <c r="A13080" s="284">
        <v>45471</v>
      </c>
      <c r="B13080" s="285">
        <v>5</v>
      </c>
      <c r="C13080" s="291"/>
      <c r="D13080" s="292"/>
      <c r="E13080" s="288">
        <v>4733.4792800000005</v>
      </c>
      <c r="F13080" s="288">
        <v>257.78057659999922</v>
      </c>
      <c r="G13080" s="289">
        <v>47</v>
      </c>
      <c r="H13080" s="293"/>
      <c r="I13080" s="289">
        <v>0</v>
      </c>
      <c r="J13080" s="214" t="s">
        <v>132</v>
      </c>
      <c r="K13080" s="214"/>
      <c r="L13080" s="214"/>
      <c r="M13080"/>
    </row>
    <row r="13081" spans="1:13" x14ac:dyDescent="0.2">
      <c r="A13081" s="284">
        <v>45471</v>
      </c>
      <c r="B13081" s="285">
        <v>6</v>
      </c>
      <c r="C13081" s="291"/>
      <c r="D13081" s="292"/>
      <c r="E13081" s="288">
        <v>5128.1488600000002</v>
      </c>
      <c r="F13081" s="288">
        <v>278.03843890000007</v>
      </c>
      <c r="G13081" s="289">
        <v>53</v>
      </c>
      <c r="H13081" s="293"/>
      <c r="I13081" s="289">
        <v>0</v>
      </c>
      <c r="J13081" s="214" t="s">
        <v>132</v>
      </c>
      <c r="K13081" s="214"/>
      <c r="L13081" s="214"/>
      <c r="M13081"/>
    </row>
    <row r="13082" spans="1:13" x14ac:dyDescent="0.2">
      <c r="A13082" s="284">
        <v>45471</v>
      </c>
      <c r="B13082" s="285">
        <v>7</v>
      </c>
      <c r="C13082" s="291"/>
      <c r="D13082" s="292"/>
      <c r="E13082" s="288">
        <v>5435.7696900000001</v>
      </c>
      <c r="F13082" s="288">
        <v>294.46677379999983</v>
      </c>
      <c r="G13082" s="289">
        <v>55</v>
      </c>
      <c r="H13082" s="293"/>
      <c r="I13082" s="289">
        <v>0</v>
      </c>
      <c r="J13082" s="214" t="s">
        <v>132</v>
      </c>
      <c r="K13082" s="214"/>
      <c r="L13082" s="214"/>
      <c r="M13082"/>
    </row>
    <row r="13083" spans="1:13" x14ac:dyDescent="0.2">
      <c r="A13083" s="284">
        <v>45471</v>
      </c>
      <c r="B13083" s="285">
        <v>8</v>
      </c>
      <c r="C13083" s="291"/>
      <c r="D13083" s="292"/>
      <c r="E13083" s="288">
        <v>5462.6977299999999</v>
      </c>
      <c r="F13083" s="288">
        <v>293.37330050000037</v>
      </c>
      <c r="G13083" s="289">
        <v>55</v>
      </c>
      <c r="H13083" s="293"/>
      <c r="I13083" s="289">
        <v>0</v>
      </c>
      <c r="J13083" s="214" t="s">
        <v>132</v>
      </c>
      <c r="K13083" s="214"/>
      <c r="L13083" s="214"/>
      <c r="M13083"/>
    </row>
    <row r="13084" spans="1:13" x14ac:dyDescent="0.2">
      <c r="A13084" s="284">
        <v>45471</v>
      </c>
      <c r="B13084" s="285">
        <v>9</v>
      </c>
      <c r="C13084" s="291"/>
      <c r="D13084" s="292"/>
      <c r="E13084" s="288">
        <v>5348.8889899999995</v>
      </c>
      <c r="F13084" s="288">
        <v>280.42749750000075</v>
      </c>
      <c r="G13084" s="289">
        <v>53</v>
      </c>
      <c r="H13084" s="293"/>
      <c r="I13084" s="289">
        <v>0</v>
      </c>
      <c r="J13084" s="214" t="s">
        <v>132</v>
      </c>
      <c r="K13084" s="214"/>
      <c r="L13084" s="214"/>
      <c r="M13084"/>
    </row>
    <row r="13085" spans="1:13" x14ac:dyDescent="0.2">
      <c r="A13085" s="284">
        <v>45471</v>
      </c>
      <c r="B13085" s="285">
        <v>10</v>
      </c>
      <c r="C13085" s="291"/>
      <c r="D13085" s="292"/>
      <c r="E13085" s="288">
        <v>4970.5615299999999</v>
      </c>
      <c r="F13085" s="288">
        <v>265.86351819999982</v>
      </c>
      <c r="G13085" s="289">
        <v>54</v>
      </c>
      <c r="H13085" s="293"/>
      <c r="I13085" s="289">
        <v>0</v>
      </c>
      <c r="J13085" s="214" t="s">
        <v>132</v>
      </c>
      <c r="K13085" s="214"/>
      <c r="L13085" s="214"/>
      <c r="M13085"/>
    </row>
    <row r="13086" spans="1:13" x14ac:dyDescent="0.2">
      <c r="A13086" s="284">
        <v>45471</v>
      </c>
      <c r="B13086" s="285">
        <v>11</v>
      </c>
      <c r="C13086" s="291"/>
      <c r="D13086" s="292"/>
      <c r="E13086" s="288">
        <v>4995.2261799999997</v>
      </c>
      <c r="F13086" s="288">
        <v>259.2041005000001</v>
      </c>
      <c r="G13086" s="289">
        <v>54</v>
      </c>
      <c r="H13086" s="293"/>
      <c r="I13086" s="289">
        <v>0</v>
      </c>
      <c r="J13086" s="214" t="s">
        <v>132</v>
      </c>
      <c r="K13086" s="214"/>
      <c r="L13086" s="214"/>
      <c r="M13086"/>
    </row>
    <row r="13087" spans="1:13" x14ac:dyDescent="0.2">
      <c r="A13087" s="284">
        <v>45471</v>
      </c>
      <c r="B13087" s="285">
        <v>12</v>
      </c>
      <c r="C13087" s="291"/>
      <c r="D13087" s="292"/>
      <c r="E13087" s="288">
        <v>5021.3734499999991</v>
      </c>
      <c r="F13087" s="288">
        <v>263.2852522000012</v>
      </c>
      <c r="G13087" s="289">
        <v>53</v>
      </c>
      <c r="H13087" s="293"/>
      <c r="I13087" s="289">
        <v>0</v>
      </c>
      <c r="J13087" s="214" t="s">
        <v>132</v>
      </c>
      <c r="K13087" s="214"/>
      <c r="L13087" s="214"/>
      <c r="M13087"/>
    </row>
    <row r="13088" spans="1:13" x14ac:dyDescent="0.2">
      <c r="A13088" s="284">
        <v>45471</v>
      </c>
      <c r="B13088" s="285">
        <v>13</v>
      </c>
      <c r="C13088" s="291"/>
      <c r="D13088" s="292"/>
      <c r="E13088" s="288">
        <v>5245.42148</v>
      </c>
      <c r="F13088" s="288">
        <v>277.58885699999973</v>
      </c>
      <c r="G13088" s="289">
        <v>56</v>
      </c>
      <c r="H13088" s="293"/>
      <c r="I13088" s="289">
        <v>0</v>
      </c>
      <c r="J13088" s="214" t="s">
        <v>132</v>
      </c>
      <c r="K13088" s="214"/>
      <c r="L13088" s="214"/>
      <c r="M13088"/>
    </row>
    <row r="13089" spans="1:13" x14ac:dyDescent="0.2">
      <c r="A13089" s="284">
        <v>45471</v>
      </c>
      <c r="B13089" s="285">
        <v>14</v>
      </c>
      <c r="C13089" s="291"/>
      <c r="D13089" s="292"/>
      <c r="E13089" s="288">
        <v>5371.3081600000005</v>
      </c>
      <c r="F13089" s="288">
        <v>302.98411719999876</v>
      </c>
      <c r="G13089" s="289">
        <v>59</v>
      </c>
      <c r="H13089" s="293"/>
      <c r="I13089" s="289">
        <v>0</v>
      </c>
      <c r="J13089" s="214" t="s">
        <v>132</v>
      </c>
      <c r="K13089" s="214"/>
      <c r="L13089" s="214"/>
      <c r="M13089"/>
    </row>
    <row r="13090" spans="1:13" x14ac:dyDescent="0.2">
      <c r="A13090" s="284">
        <v>45471</v>
      </c>
      <c r="B13090" s="285">
        <v>15</v>
      </c>
      <c r="C13090" s="291"/>
      <c r="D13090" s="292"/>
      <c r="E13090" s="288">
        <v>5752.57726</v>
      </c>
      <c r="F13090" s="288">
        <v>340.79589020000003</v>
      </c>
      <c r="G13090" s="289">
        <v>56</v>
      </c>
      <c r="H13090" s="293"/>
      <c r="I13090" s="289">
        <v>0</v>
      </c>
      <c r="J13090" s="214" t="s">
        <v>132</v>
      </c>
      <c r="K13090" s="214"/>
      <c r="L13090" s="214"/>
      <c r="M13090"/>
    </row>
    <row r="13091" spans="1:13" x14ac:dyDescent="0.2">
      <c r="A13091" s="284">
        <v>45471</v>
      </c>
      <c r="B13091" s="285">
        <v>16</v>
      </c>
      <c r="C13091" s="291"/>
      <c r="D13091" s="292"/>
      <c r="E13091" s="288">
        <v>6232.6901400000006</v>
      </c>
      <c r="F13091" s="288">
        <v>384.84435139999914</v>
      </c>
      <c r="G13091" s="289">
        <v>56</v>
      </c>
      <c r="H13091" s="293"/>
      <c r="I13091" s="289">
        <v>0</v>
      </c>
      <c r="J13091" s="214" t="s">
        <v>132</v>
      </c>
      <c r="K13091" s="214"/>
      <c r="L13091" s="214"/>
      <c r="M13091"/>
    </row>
    <row r="13092" spans="1:13" x14ac:dyDescent="0.2">
      <c r="A13092" s="284">
        <v>45471</v>
      </c>
      <c r="B13092" s="285">
        <v>17</v>
      </c>
      <c r="C13092" s="291"/>
      <c r="D13092" s="292"/>
      <c r="E13092" s="288">
        <v>6696.1689200000001</v>
      </c>
      <c r="F13092" s="288">
        <v>436.42067080000015</v>
      </c>
      <c r="G13092" s="289">
        <v>58</v>
      </c>
      <c r="H13092" s="293"/>
      <c r="I13092" s="289">
        <v>0</v>
      </c>
      <c r="J13092" s="214" t="s">
        <v>132</v>
      </c>
      <c r="K13092" s="214"/>
      <c r="L13092" s="214"/>
      <c r="M13092"/>
    </row>
    <row r="13093" spans="1:13" x14ac:dyDescent="0.2">
      <c r="A13093" s="284">
        <v>45471</v>
      </c>
      <c r="B13093" s="285">
        <v>18</v>
      </c>
      <c r="C13093" s="291"/>
      <c r="D13093" s="292"/>
      <c r="E13093" s="288">
        <v>6875.6828999999998</v>
      </c>
      <c r="F13093" s="288">
        <v>473.52364789999956</v>
      </c>
      <c r="G13093" s="289">
        <v>57</v>
      </c>
      <c r="H13093" s="293"/>
      <c r="I13093" s="289">
        <v>0</v>
      </c>
      <c r="J13093" s="214" t="s">
        <v>132</v>
      </c>
      <c r="K13093" s="214"/>
      <c r="L13093" s="214"/>
      <c r="M13093"/>
    </row>
    <row r="13094" spans="1:13" x14ac:dyDescent="0.2">
      <c r="A13094" s="284">
        <v>45471</v>
      </c>
      <c r="B13094" s="285">
        <v>19</v>
      </c>
      <c r="C13094" s="291"/>
      <c r="D13094" s="292"/>
      <c r="E13094" s="288">
        <v>6905.2983800000002</v>
      </c>
      <c r="F13094" s="288">
        <v>478.93786659999932</v>
      </c>
      <c r="G13094" s="289">
        <v>55</v>
      </c>
      <c r="H13094" s="293"/>
      <c r="I13094" s="289">
        <v>0</v>
      </c>
      <c r="J13094" s="214" t="s">
        <v>132</v>
      </c>
      <c r="K13094" s="214"/>
      <c r="L13094" s="214"/>
      <c r="M13094"/>
    </row>
    <row r="13095" spans="1:13" x14ac:dyDescent="0.2">
      <c r="A13095" s="284">
        <v>45471</v>
      </c>
      <c r="B13095" s="285">
        <v>20</v>
      </c>
      <c r="C13095" s="291"/>
      <c r="D13095" s="292"/>
      <c r="E13095" s="288">
        <v>6742.4676899999995</v>
      </c>
      <c r="F13095" s="288">
        <v>461.08129910000025</v>
      </c>
      <c r="G13095" s="289">
        <v>50</v>
      </c>
      <c r="H13095" s="293"/>
      <c r="I13095" s="289">
        <v>0</v>
      </c>
      <c r="J13095" s="214" t="s">
        <v>132</v>
      </c>
      <c r="K13095" s="214"/>
      <c r="L13095" s="214"/>
      <c r="M13095"/>
    </row>
    <row r="13096" spans="1:13" x14ac:dyDescent="0.2">
      <c r="A13096" s="284">
        <v>45471</v>
      </c>
      <c r="B13096" s="285">
        <v>21</v>
      </c>
      <c r="C13096" s="291"/>
      <c r="D13096" s="292"/>
      <c r="E13096" s="288">
        <v>6549.5751300000002</v>
      </c>
      <c r="F13096" s="288">
        <v>439.12098630000037</v>
      </c>
      <c r="G13096" s="289">
        <v>43</v>
      </c>
      <c r="H13096" s="293"/>
      <c r="I13096" s="289">
        <v>0</v>
      </c>
      <c r="J13096" s="214" t="s">
        <v>132</v>
      </c>
      <c r="K13096" s="214"/>
      <c r="L13096" s="214"/>
      <c r="M13096"/>
    </row>
    <row r="13097" spans="1:13" x14ac:dyDescent="0.2">
      <c r="A13097" s="284">
        <v>45471</v>
      </c>
      <c r="B13097" s="285">
        <v>22</v>
      </c>
      <c r="C13097" s="291"/>
      <c r="D13097" s="292"/>
      <c r="E13097" s="288">
        <v>6084.8400499999998</v>
      </c>
      <c r="F13097" s="288">
        <v>389.47257979999995</v>
      </c>
      <c r="G13097" s="289">
        <v>38</v>
      </c>
      <c r="H13097" s="293"/>
      <c r="I13097" s="289">
        <v>0</v>
      </c>
      <c r="J13097" s="214" t="s">
        <v>132</v>
      </c>
      <c r="K13097" s="214"/>
      <c r="L13097" s="214"/>
      <c r="M13097"/>
    </row>
    <row r="13098" spans="1:13" x14ac:dyDescent="0.2">
      <c r="A13098" s="284">
        <v>45471</v>
      </c>
      <c r="B13098" s="285">
        <v>23</v>
      </c>
      <c r="C13098" s="291"/>
      <c r="D13098" s="292"/>
      <c r="E13098" s="288">
        <v>5602.67454</v>
      </c>
      <c r="F13098" s="288">
        <v>342.74039400000038</v>
      </c>
      <c r="G13098" s="289">
        <v>34</v>
      </c>
      <c r="H13098" s="293"/>
      <c r="I13098" s="289">
        <v>0</v>
      </c>
      <c r="J13098" s="214" t="s">
        <v>132</v>
      </c>
      <c r="K13098" s="214"/>
      <c r="L13098" s="214"/>
      <c r="M13098"/>
    </row>
    <row r="13099" spans="1:13" x14ac:dyDescent="0.2">
      <c r="A13099" s="284">
        <v>45471</v>
      </c>
      <c r="B13099" s="285">
        <v>24</v>
      </c>
      <c r="C13099" s="291"/>
      <c r="D13099" s="292"/>
      <c r="E13099" s="288">
        <v>5324.9373999999998</v>
      </c>
      <c r="F13099" s="288">
        <v>316.20554600000014</v>
      </c>
      <c r="G13099" s="289">
        <v>30</v>
      </c>
      <c r="H13099" s="293"/>
      <c r="I13099" s="289">
        <v>0</v>
      </c>
      <c r="J13099" s="214" t="s">
        <v>132</v>
      </c>
      <c r="K13099" s="214"/>
      <c r="L13099" s="214"/>
      <c r="M13099"/>
    </row>
    <row r="13100" spans="1:13" x14ac:dyDescent="0.2">
      <c r="A13100" s="284">
        <v>45472</v>
      </c>
      <c r="B13100" s="285">
        <v>1</v>
      </c>
      <c r="C13100" s="291"/>
      <c r="D13100" s="292"/>
      <c r="E13100" s="288">
        <v>5008.0415399999993</v>
      </c>
      <c r="F13100" s="288">
        <v>284.97734740000033</v>
      </c>
      <c r="G13100" s="289">
        <v>17</v>
      </c>
      <c r="H13100" s="293"/>
      <c r="I13100" s="289">
        <v>0</v>
      </c>
      <c r="J13100" s="214" t="s">
        <v>132</v>
      </c>
      <c r="K13100" s="214"/>
      <c r="L13100" s="214"/>
      <c r="M13100"/>
    </row>
    <row r="13101" spans="1:13" x14ac:dyDescent="0.2">
      <c r="A13101" s="284">
        <v>45472</v>
      </c>
      <c r="B13101" s="285">
        <v>2</v>
      </c>
      <c r="C13101" s="291"/>
      <c r="D13101" s="292"/>
      <c r="E13101" s="288">
        <v>4769.3082599999998</v>
      </c>
      <c r="F13101" s="288">
        <v>263.15739779999967</v>
      </c>
      <c r="G13101" s="289">
        <v>11</v>
      </c>
      <c r="H13101" s="293"/>
      <c r="I13101" s="289">
        <v>0</v>
      </c>
      <c r="J13101" s="214" t="s">
        <v>132</v>
      </c>
      <c r="K13101" s="214"/>
      <c r="L13101" s="214"/>
      <c r="M13101"/>
    </row>
    <row r="13102" spans="1:13" x14ac:dyDescent="0.2">
      <c r="A13102" s="284">
        <v>45472</v>
      </c>
      <c r="B13102" s="285">
        <v>3</v>
      </c>
      <c r="C13102" s="291"/>
      <c r="D13102" s="292"/>
      <c r="E13102" s="288">
        <v>4595.1193300000004</v>
      </c>
      <c r="F13102" s="288">
        <v>249.34317559999909</v>
      </c>
      <c r="G13102" s="289">
        <v>11</v>
      </c>
      <c r="H13102" s="293"/>
      <c r="I13102" s="289">
        <v>0</v>
      </c>
      <c r="J13102" s="214" t="s">
        <v>132</v>
      </c>
      <c r="K13102" s="214"/>
      <c r="L13102" s="214"/>
      <c r="M13102"/>
    </row>
    <row r="13103" spans="1:13" x14ac:dyDescent="0.2">
      <c r="A13103" s="284">
        <v>45472</v>
      </c>
      <c r="B13103" s="285">
        <v>4</v>
      </c>
      <c r="C13103" s="291"/>
      <c r="D13103" s="292"/>
      <c r="E13103" s="288">
        <v>4494.1159000000007</v>
      </c>
      <c r="F13103" s="288">
        <v>242.01427189999959</v>
      </c>
      <c r="G13103" s="289">
        <v>12</v>
      </c>
      <c r="H13103" s="293"/>
      <c r="I13103" s="289">
        <v>0</v>
      </c>
      <c r="J13103" s="214" t="s">
        <v>132</v>
      </c>
      <c r="K13103" s="214"/>
      <c r="L13103" s="214"/>
      <c r="M13103"/>
    </row>
    <row r="13104" spans="1:13" x14ac:dyDescent="0.2">
      <c r="A13104" s="284">
        <v>45472</v>
      </c>
      <c r="B13104" s="285">
        <v>5</v>
      </c>
      <c r="C13104" s="291"/>
      <c r="D13104" s="292"/>
      <c r="E13104" s="288">
        <v>4503.4528</v>
      </c>
      <c r="F13104" s="288">
        <v>242.51782459999959</v>
      </c>
      <c r="G13104" s="289">
        <v>20</v>
      </c>
      <c r="H13104" s="293"/>
      <c r="I13104" s="289">
        <v>0</v>
      </c>
      <c r="J13104" s="214" t="s">
        <v>132</v>
      </c>
      <c r="K13104" s="214"/>
      <c r="L13104" s="214"/>
      <c r="M13104"/>
    </row>
    <row r="13105" spans="1:13" x14ac:dyDescent="0.2">
      <c r="A13105" s="284">
        <v>45472</v>
      </c>
      <c r="B13105" s="285">
        <v>6</v>
      </c>
      <c r="C13105" s="291"/>
      <c r="D13105" s="292"/>
      <c r="E13105" s="288">
        <v>4618.2965000000004</v>
      </c>
      <c r="F13105" s="288">
        <v>246.51096649999909</v>
      </c>
      <c r="G13105" s="289">
        <v>41</v>
      </c>
      <c r="H13105" s="293"/>
      <c r="I13105" s="289">
        <v>0</v>
      </c>
      <c r="J13105" s="214" t="s">
        <v>132</v>
      </c>
      <c r="K13105" s="214"/>
      <c r="L13105" s="214"/>
      <c r="M13105"/>
    </row>
    <row r="13106" spans="1:13" x14ac:dyDescent="0.2">
      <c r="A13106" s="284">
        <v>45472</v>
      </c>
      <c r="B13106" s="285">
        <v>7</v>
      </c>
      <c r="C13106" s="291"/>
      <c r="D13106" s="292"/>
      <c r="E13106" s="288">
        <v>5141.08727</v>
      </c>
      <c r="F13106" s="288">
        <v>251.01144740000018</v>
      </c>
      <c r="G13106" s="289">
        <v>45</v>
      </c>
      <c r="H13106" s="293"/>
      <c r="I13106" s="289">
        <v>0</v>
      </c>
      <c r="J13106" s="214" t="s">
        <v>132</v>
      </c>
      <c r="K13106" s="214"/>
      <c r="L13106" s="214"/>
      <c r="M13106"/>
    </row>
    <row r="13107" spans="1:13" x14ac:dyDescent="0.2">
      <c r="A13107" s="284">
        <v>45472</v>
      </c>
      <c r="B13107" s="285">
        <v>8</v>
      </c>
      <c r="C13107" s="291"/>
      <c r="D13107" s="292"/>
      <c r="E13107" s="288">
        <v>4917.3469599999999</v>
      </c>
      <c r="F13107" s="288">
        <v>244.88308289999986</v>
      </c>
      <c r="G13107" s="289">
        <v>46</v>
      </c>
      <c r="H13107" s="293"/>
      <c r="I13107" s="289">
        <v>0</v>
      </c>
      <c r="J13107" s="214" t="s">
        <v>132</v>
      </c>
      <c r="K13107" s="214"/>
      <c r="L13107" s="214"/>
      <c r="M13107"/>
    </row>
    <row r="13108" spans="1:13" x14ac:dyDescent="0.2">
      <c r="A13108" s="284">
        <v>45472</v>
      </c>
      <c r="B13108" s="285">
        <v>9</v>
      </c>
      <c r="C13108" s="291"/>
      <c r="D13108" s="292"/>
      <c r="E13108" s="288">
        <v>4859.6332899999998</v>
      </c>
      <c r="F13108" s="288">
        <v>234.50400960000024</v>
      </c>
      <c r="G13108" s="289">
        <v>45</v>
      </c>
      <c r="H13108" s="293"/>
      <c r="I13108" s="289">
        <v>0</v>
      </c>
      <c r="J13108" s="214" t="s">
        <v>132</v>
      </c>
      <c r="K13108" s="214"/>
      <c r="L13108" s="214"/>
      <c r="M13108"/>
    </row>
    <row r="13109" spans="1:13" x14ac:dyDescent="0.2">
      <c r="A13109" s="284">
        <v>45472</v>
      </c>
      <c r="B13109" s="285">
        <v>10</v>
      </c>
      <c r="C13109" s="291"/>
      <c r="D13109" s="292"/>
      <c r="E13109" s="288">
        <v>4793.0784100000001</v>
      </c>
      <c r="F13109" s="288">
        <v>224.17136349999964</v>
      </c>
      <c r="G13109" s="289">
        <v>44</v>
      </c>
      <c r="H13109" s="293"/>
      <c r="I13109" s="289">
        <v>0</v>
      </c>
      <c r="J13109" s="214" t="s">
        <v>132</v>
      </c>
      <c r="K13109" s="214"/>
      <c r="L13109" s="214"/>
      <c r="M13109"/>
    </row>
    <row r="13110" spans="1:13" x14ac:dyDescent="0.2">
      <c r="A13110" s="284">
        <v>45472</v>
      </c>
      <c r="B13110" s="285">
        <v>11</v>
      </c>
      <c r="C13110" s="291"/>
      <c r="D13110" s="292"/>
      <c r="E13110" s="288">
        <v>4721.3071400000008</v>
      </c>
      <c r="F13110" s="288">
        <v>219.88777649999884</v>
      </c>
      <c r="G13110" s="289">
        <v>46</v>
      </c>
      <c r="H13110" s="293"/>
      <c r="I13110" s="289">
        <v>0</v>
      </c>
      <c r="J13110" s="214" t="s">
        <v>132</v>
      </c>
      <c r="K13110" s="214"/>
      <c r="L13110" s="214"/>
      <c r="M13110"/>
    </row>
    <row r="13111" spans="1:13" x14ac:dyDescent="0.2">
      <c r="A13111" s="284">
        <v>45472</v>
      </c>
      <c r="B13111" s="285">
        <v>12</v>
      </c>
      <c r="C13111" s="291"/>
      <c r="D13111" s="292"/>
      <c r="E13111" s="288">
        <v>4717.5680499999999</v>
      </c>
      <c r="F13111" s="288">
        <v>225.52759090000109</v>
      </c>
      <c r="G13111" s="289">
        <v>45</v>
      </c>
      <c r="H13111" s="293"/>
      <c r="I13111" s="289">
        <v>0</v>
      </c>
      <c r="J13111" s="214" t="s">
        <v>132</v>
      </c>
      <c r="K13111" s="214"/>
      <c r="L13111" s="214"/>
      <c r="M13111"/>
    </row>
    <row r="13112" spans="1:13" x14ac:dyDescent="0.2">
      <c r="A13112" s="284">
        <v>45472</v>
      </c>
      <c r="B13112" s="285">
        <v>13</v>
      </c>
      <c r="C13112" s="291"/>
      <c r="D13112" s="292"/>
      <c r="E13112" s="288">
        <v>4861.3351399999992</v>
      </c>
      <c r="F13112" s="288">
        <v>239.55911560000095</v>
      </c>
      <c r="G13112" s="289">
        <v>46</v>
      </c>
      <c r="H13112" s="293"/>
      <c r="I13112" s="289">
        <v>0</v>
      </c>
      <c r="J13112" s="214" t="s">
        <v>132</v>
      </c>
      <c r="K13112" s="214"/>
      <c r="L13112" s="214"/>
      <c r="M13112"/>
    </row>
    <row r="13113" spans="1:13" x14ac:dyDescent="0.2">
      <c r="A13113" s="284">
        <v>45472</v>
      </c>
      <c r="B13113" s="285">
        <v>14</v>
      </c>
      <c r="C13113" s="291"/>
      <c r="D13113" s="292"/>
      <c r="E13113" s="288">
        <v>5130.2285000000002</v>
      </c>
      <c r="F13113" s="288">
        <v>262.50865619999968</v>
      </c>
      <c r="G13113" s="289">
        <v>45</v>
      </c>
      <c r="H13113" s="293"/>
      <c r="I13113" s="289">
        <v>0</v>
      </c>
      <c r="J13113" s="214" t="s">
        <v>132</v>
      </c>
      <c r="K13113" s="214"/>
      <c r="L13113" s="214"/>
      <c r="M13113"/>
    </row>
    <row r="13114" spans="1:13" x14ac:dyDescent="0.2">
      <c r="A13114" s="284">
        <v>45472</v>
      </c>
      <c r="B13114" s="285">
        <v>15</v>
      </c>
      <c r="C13114" s="291"/>
      <c r="D13114" s="292"/>
      <c r="E13114" s="288">
        <v>5385.49323</v>
      </c>
      <c r="F13114" s="288">
        <v>296.02451999999994</v>
      </c>
      <c r="G13114" s="289">
        <v>47</v>
      </c>
      <c r="H13114" s="293"/>
      <c r="I13114" s="289">
        <v>0</v>
      </c>
      <c r="J13114" s="214" t="s">
        <v>132</v>
      </c>
      <c r="K13114" s="214"/>
      <c r="L13114" s="214"/>
      <c r="M13114"/>
    </row>
    <row r="13115" spans="1:13" x14ac:dyDescent="0.2">
      <c r="A13115" s="284">
        <v>45472</v>
      </c>
      <c r="B13115" s="285">
        <v>16</v>
      </c>
      <c r="C13115" s="291"/>
      <c r="D13115" s="292"/>
      <c r="E13115" s="288">
        <v>5740.8343500000001</v>
      </c>
      <c r="F13115" s="288">
        <v>339.00994149999951</v>
      </c>
      <c r="G13115" s="289">
        <v>48</v>
      </c>
      <c r="H13115" s="293"/>
      <c r="I13115" s="289">
        <v>0</v>
      </c>
      <c r="J13115" s="214" t="s">
        <v>132</v>
      </c>
      <c r="K13115" s="214"/>
      <c r="L13115" s="214"/>
      <c r="M13115"/>
    </row>
    <row r="13116" spans="1:13" x14ac:dyDescent="0.2">
      <c r="A13116" s="284">
        <v>45472</v>
      </c>
      <c r="B13116" s="285">
        <v>17</v>
      </c>
      <c r="C13116" s="291"/>
      <c r="D13116" s="292"/>
      <c r="E13116" s="288">
        <v>6211.5858199999993</v>
      </c>
      <c r="F13116" s="288">
        <v>395.13792360000116</v>
      </c>
      <c r="G13116" s="289">
        <v>50</v>
      </c>
      <c r="H13116" s="293"/>
      <c r="I13116" s="289">
        <v>0</v>
      </c>
      <c r="J13116" s="214" t="s">
        <v>132</v>
      </c>
      <c r="K13116" s="214"/>
      <c r="L13116" s="214"/>
      <c r="M13116"/>
    </row>
    <row r="13117" spans="1:13" x14ac:dyDescent="0.2">
      <c r="A13117" s="284">
        <v>45472</v>
      </c>
      <c r="B13117" s="285">
        <v>18</v>
      </c>
      <c r="C13117" s="291"/>
      <c r="D13117" s="292"/>
      <c r="E13117" s="288">
        <v>6572.5622199999998</v>
      </c>
      <c r="F13117" s="288">
        <v>445.47457530000065</v>
      </c>
      <c r="G13117" s="289">
        <v>53</v>
      </c>
      <c r="H13117" s="293"/>
      <c r="I13117" s="289">
        <v>0</v>
      </c>
      <c r="J13117" s="214" t="s">
        <v>132</v>
      </c>
      <c r="K13117" s="214"/>
      <c r="L13117" s="214"/>
      <c r="M13117"/>
    </row>
    <row r="13118" spans="1:13" x14ac:dyDescent="0.2">
      <c r="A13118" s="284">
        <v>45472</v>
      </c>
      <c r="B13118" s="285">
        <v>19</v>
      </c>
      <c r="C13118" s="291"/>
      <c r="D13118" s="292"/>
      <c r="E13118" s="288">
        <v>6664.0207200000004</v>
      </c>
      <c r="F13118" s="288">
        <v>459.27367879999929</v>
      </c>
      <c r="G13118" s="289">
        <v>51</v>
      </c>
      <c r="H13118" s="293"/>
      <c r="I13118" s="289">
        <v>0</v>
      </c>
      <c r="J13118" s="214" t="s">
        <v>132</v>
      </c>
      <c r="K13118" s="214"/>
      <c r="L13118" s="214"/>
      <c r="M13118"/>
    </row>
    <row r="13119" spans="1:13" x14ac:dyDescent="0.2">
      <c r="A13119" s="284">
        <v>45472</v>
      </c>
      <c r="B13119" s="285">
        <v>20</v>
      </c>
      <c r="C13119" s="291"/>
      <c r="D13119" s="292"/>
      <c r="E13119" s="288">
        <v>6601.8942299999999</v>
      </c>
      <c r="F13119" s="288">
        <v>447.24554750000061</v>
      </c>
      <c r="G13119" s="289">
        <v>48</v>
      </c>
      <c r="H13119" s="293"/>
      <c r="I13119" s="289">
        <v>0</v>
      </c>
      <c r="J13119" s="214" t="s">
        <v>132</v>
      </c>
      <c r="K13119" s="214"/>
      <c r="L13119" s="214"/>
      <c r="M13119"/>
    </row>
    <row r="13120" spans="1:13" x14ac:dyDescent="0.2">
      <c r="A13120" s="284">
        <v>45472</v>
      </c>
      <c r="B13120" s="285">
        <v>21</v>
      </c>
      <c r="C13120" s="291"/>
      <c r="D13120" s="292"/>
      <c r="E13120" s="288">
        <v>6407.4692500000001</v>
      </c>
      <c r="F13120" s="288">
        <v>428.25902849999966</v>
      </c>
      <c r="G13120" s="289">
        <v>44</v>
      </c>
      <c r="H13120" s="293"/>
      <c r="I13120" s="289">
        <v>0</v>
      </c>
      <c r="J13120" s="214" t="s">
        <v>132</v>
      </c>
      <c r="K13120" s="214"/>
      <c r="L13120" s="214"/>
      <c r="M13120"/>
    </row>
    <row r="13121" spans="1:13" x14ac:dyDescent="0.2">
      <c r="A13121" s="284">
        <v>45472</v>
      </c>
      <c r="B13121" s="285">
        <v>22</v>
      </c>
      <c r="C13121" s="291"/>
      <c r="D13121" s="292"/>
      <c r="E13121" s="288">
        <v>6018.0181599999996</v>
      </c>
      <c r="F13121" s="288">
        <v>384.3686488000003</v>
      </c>
      <c r="G13121" s="289">
        <v>40</v>
      </c>
      <c r="H13121" s="293"/>
      <c r="I13121" s="289">
        <v>0</v>
      </c>
      <c r="J13121" s="214" t="s">
        <v>132</v>
      </c>
      <c r="K13121" s="214"/>
      <c r="L13121" s="214"/>
      <c r="M13121"/>
    </row>
    <row r="13122" spans="1:13" x14ac:dyDescent="0.2">
      <c r="A13122" s="284">
        <v>45472</v>
      </c>
      <c r="B13122" s="285">
        <v>23</v>
      </c>
      <c r="C13122" s="291"/>
      <c r="D13122" s="292"/>
      <c r="E13122" s="288">
        <v>5575.7917399999997</v>
      </c>
      <c r="F13122" s="288">
        <v>341.36690610000005</v>
      </c>
      <c r="G13122" s="289">
        <v>39</v>
      </c>
      <c r="H13122" s="293"/>
      <c r="I13122" s="289">
        <v>0</v>
      </c>
      <c r="J13122" s="214" t="s">
        <v>132</v>
      </c>
      <c r="K13122" s="214"/>
      <c r="L13122" s="214"/>
      <c r="M13122"/>
    </row>
    <row r="13123" spans="1:13" x14ac:dyDescent="0.2">
      <c r="A13123" s="284">
        <v>45472</v>
      </c>
      <c r="B13123" s="285">
        <v>24</v>
      </c>
      <c r="C13123" s="291"/>
      <c r="D13123" s="292"/>
      <c r="E13123" s="288">
        <v>5321.6658200000002</v>
      </c>
      <c r="F13123" s="288">
        <v>317.57452379999995</v>
      </c>
      <c r="G13123" s="289">
        <v>34</v>
      </c>
      <c r="H13123" s="293"/>
      <c r="I13123" s="289">
        <v>0</v>
      </c>
      <c r="J13123" s="214" t="s">
        <v>132</v>
      </c>
      <c r="K13123" s="214"/>
      <c r="L13123" s="214"/>
      <c r="M13123"/>
    </row>
    <row r="13124" spans="1:13" x14ac:dyDescent="0.2">
      <c r="A13124" s="284">
        <v>45473</v>
      </c>
      <c r="B13124" s="285">
        <v>1</v>
      </c>
      <c r="C13124" s="291"/>
      <c r="D13124" s="292"/>
      <c r="E13124" s="288">
        <v>5035.5271799999991</v>
      </c>
      <c r="F13124" s="288">
        <v>286.7603162000014</v>
      </c>
      <c r="G13124" s="289">
        <v>19</v>
      </c>
      <c r="H13124" s="293"/>
      <c r="I13124" s="289">
        <v>0</v>
      </c>
      <c r="J13124" s="214" t="s">
        <v>132</v>
      </c>
      <c r="K13124" s="214"/>
      <c r="L13124" s="214"/>
      <c r="M13124"/>
    </row>
    <row r="13125" spans="1:13" x14ac:dyDescent="0.2">
      <c r="A13125" s="284">
        <v>45473</v>
      </c>
      <c r="B13125" s="285">
        <v>2</v>
      </c>
      <c r="C13125" s="291"/>
      <c r="D13125" s="292"/>
      <c r="E13125" s="288">
        <v>4899.0817800000004</v>
      </c>
      <c r="F13125" s="288">
        <v>264.95271929999944</v>
      </c>
      <c r="G13125" s="289">
        <v>11</v>
      </c>
      <c r="H13125" s="293"/>
      <c r="I13125" s="289">
        <v>0</v>
      </c>
      <c r="J13125" s="214" t="s">
        <v>132</v>
      </c>
      <c r="K13125" s="214"/>
      <c r="L13125" s="214"/>
      <c r="M13125"/>
    </row>
    <row r="13126" spans="1:13" x14ac:dyDescent="0.2">
      <c r="A13126" s="284">
        <v>45473</v>
      </c>
      <c r="B13126" s="285">
        <v>3</v>
      </c>
      <c r="C13126" s="291"/>
      <c r="D13126" s="292"/>
      <c r="E13126" s="288">
        <v>4746.8806600000007</v>
      </c>
      <c r="F13126" s="288">
        <v>250.79208399999879</v>
      </c>
      <c r="G13126" s="289">
        <v>12</v>
      </c>
      <c r="H13126" s="293"/>
      <c r="I13126" s="289">
        <v>0</v>
      </c>
      <c r="J13126" s="214" t="s">
        <v>132</v>
      </c>
      <c r="K13126" s="214"/>
      <c r="L13126" s="214"/>
      <c r="M13126"/>
    </row>
    <row r="13127" spans="1:13" x14ac:dyDescent="0.2">
      <c r="A13127" s="284">
        <v>45473</v>
      </c>
      <c r="B13127" s="285">
        <v>4</v>
      </c>
      <c r="C13127" s="291"/>
      <c r="D13127" s="292"/>
      <c r="E13127" s="288">
        <v>4627.37943</v>
      </c>
      <c r="F13127" s="288">
        <v>241.45208470000034</v>
      </c>
      <c r="G13127" s="289">
        <v>12</v>
      </c>
      <c r="H13127" s="293"/>
      <c r="I13127" s="289">
        <v>0</v>
      </c>
      <c r="J13127" s="214" t="s">
        <v>132</v>
      </c>
      <c r="K13127" s="214"/>
      <c r="L13127" s="214"/>
      <c r="M13127"/>
    </row>
    <row r="13128" spans="1:13" x14ac:dyDescent="0.2">
      <c r="A13128" s="284">
        <v>45473</v>
      </c>
      <c r="B13128" s="285">
        <v>5</v>
      </c>
      <c r="C13128" s="291"/>
      <c r="D13128" s="292"/>
      <c r="E13128" s="288">
        <v>4601.34836</v>
      </c>
      <c r="F13128" s="288">
        <v>238.69129869999961</v>
      </c>
      <c r="G13128" s="289">
        <v>11</v>
      </c>
      <c r="H13128" s="293"/>
      <c r="I13128" s="289">
        <v>0</v>
      </c>
      <c r="J13128" s="214" t="s">
        <v>132</v>
      </c>
      <c r="K13128" s="214"/>
      <c r="L13128" s="214"/>
      <c r="M13128"/>
    </row>
    <row r="13129" spans="1:13" x14ac:dyDescent="0.2">
      <c r="A13129" s="284">
        <v>45473</v>
      </c>
      <c r="B13129" s="285">
        <v>6</v>
      </c>
      <c r="C13129" s="291"/>
      <c r="D13129" s="292"/>
      <c r="E13129" s="288">
        <v>4731.3371699999998</v>
      </c>
      <c r="F13129" s="288">
        <v>238.55910990000029</v>
      </c>
      <c r="G13129" s="289">
        <v>12</v>
      </c>
      <c r="H13129" s="293"/>
      <c r="I13129" s="289">
        <v>0</v>
      </c>
      <c r="J13129" s="214" t="s">
        <v>132</v>
      </c>
      <c r="K13129" s="214"/>
      <c r="L13129" s="214"/>
      <c r="M13129"/>
    </row>
    <row r="13130" spans="1:13" x14ac:dyDescent="0.2">
      <c r="A13130" s="284">
        <v>45473</v>
      </c>
      <c r="B13130" s="285">
        <v>7</v>
      </c>
      <c r="C13130" s="291"/>
      <c r="D13130" s="292"/>
      <c r="E13130" s="288">
        <v>5271.6215700000002</v>
      </c>
      <c r="F13130" s="288">
        <v>240.76241629999913</v>
      </c>
      <c r="G13130" s="289">
        <v>22</v>
      </c>
      <c r="H13130" s="293"/>
      <c r="I13130" s="289">
        <v>0</v>
      </c>
      <c r="J13130" s="214" t="s">
        <v>132</v>
      </c>
      <c r="K13130" s="214"/>
      <c r="L13130" s="214"/>
      <c r="M13130"/>
    </row>
    <row r="13131" spans="1:13" x14ac:dyDescent="0.2">
      <c r="A13131" s="284">
        <v>45473</v>
      </c>
      <c r="B13131" s="285">
        <v>8</v>
      </c>
      <c r="C13131" s="291"/>
      <c r="D13131" s="292"/>
      <c r="E13131" s="288">
        <v>5108.5391899999995</v>
      </c>
      <c r="F13131" s="288">
        <v>237.57859150000058</v>
      </c>
      <c r="G13131" s="289">
        <v>49</v>
      </c>
      <c r="H13131" s="293"/>
      <c r="I13131" s="289">
        <v>0</v>
      </c>
      <c r="J13131" s="214" t="s">
        <v>132</v>
      </c>
      <c r="K13131" s="214"/>
      <c r="L13131" s="214"/>
      <c r="M13131"/>
    </row>
    <row r="13132" spans="1:13" x14ac:dyDescent="0.2">
      <c r="A13132" s="284">
        <v>45473</v>
      </c>
      <c r="B13132" s="285">
        <v>9</v>
      </c>
      <c r="C13132" s="291"/>
      <c r="D13132" s="292"/>
      <c r="E13132" s="288">
        <v>5057.6801299999997</v>
      </c>
      <c r="F13132" s="288">
        <v>232.55690810000033</v>
      </c>
      <c r="G13132" s="289">
        <v>60</v>
      </c>
      <c r="H13132" s="293"/>
      <c r="I13132" s="289">
        <v>0</v>
      </c>
      <c r="J13132" s="214" t="s">
        <v>132</v>
      </c>
      <c r="K13132" s="214"/>
      <c r="L13132" s="214"/>
      <c r="M13132"/>
    </row>
    <row r="13133" spans="1:13" x14ac:dyDescent="0.2">
      <c r="A13133" s="284">
        <v>45473</v>
      </c>
      <c r="B13133" s="285">
        <v>10</v>
      </c>
      <c r="C13133" s="291"/>
      <c r="D13133" s="292"/>
      <c r="E13133" s="288">
        <v>5096.6058599999997</v>
      </c>
      <c r="F13133" s="288">
        <v>229.71163100000012</v>
      </c>
      <c r="G13133" s="289">
        <v>64</v>
      </c>
      <c r="H13133" s="293"/>
      <c r="I13133" s="289">
        <v>0</v>
      </c>
      <c r="J13133" s="214" t="s">
        <v>132</v>
      </c>
      <c r="K13133" s="214"/>
      <c r="L13133" s="214"/>
      <c r="M13133"/>
    </row>
    <row r="13134" spans="1:13" x14ac:dyDescent="0.2">
      <c r="A13134" s="284">
        <v>45473</v>
      </c>
      <c r="B13134" s="285">
        <v>11</v>
      </c>
      <c r="C13134" s="291"/>
      <c r="D13134" s="292"/>
      <c r="E13134" s="288">
        <v>4976.0240800000001</v>
      </c>
      <c r="F13134" s="288">
        <v>231.68343369999911</v>
      </c>
      <c r="G13134" s="289">
        <v>63</v>
      </c>
      <c r="H13134" s="293"/>
      <c r="I13134" s="289">
        <v>0</v>
      </c>
      <c r="J13134" s="214" t="s">
        <v>132</v>
      </c>
      <c r="K13134" s="214"/>
      <c r="L13134" s="214"/>
      <c r="M13134"/>
    </row>
    <row r="13135" spans="1:13" x14ac:dyDescent="0.2">
      <c r="A13135" s="284">
        <v>45473</v>
      </c>
      <c r="B13135" s="285">
        <v>12</v>
      </c>
      <c r="C13135" s="291"/>
      <c r="D13135" s="292"/>
      <c r="E13135" s="288">
        <v>4833.4974099999999</v>
      </c>
      <c r="F13135" s="288">
        <v>240.01555779999944</v>
      </c>
      <c r="G13135" s="289">
        <v>62</v>
      </c>
      <c r="H13135" s="293"/>
      <c r="I13135" s="289">
        <v>0</v>
      </c>
      <c r="J13135" s="214" t="s">
        <v>132</v>
      </c>
      <c r="K13135" s="214"/>
      <c r="L13135" s="214"/>
      <c r="M13135"/>
    </row>
    <row r="13136" spans="1:13" x14ac:dyDescent="0.2">
      <c r="A13136" s="284">
        <v>45473</v>
      </c>
      <c r="B13136" s="285">
        <v>13</v>
      </c>
      <c r="C13136" s="291"/>
      <c r="D13136" s="292"/>
      <c r="E13136" s="288">
        <v>5051.0773599999993</v>
      </c>
      <c r="F13136" s="288">
        <v>257.46910430000025</v>
      </c>
      <c r="G13136" s="289">
        <v>58</v>
      </c>
      <c r="H13136" s="293"/>
      <c r="I13136" s="289">
        <v>0</v>
      </c>
      <c r="J13136" s="214" t="s">
        <v>132</v>
      </c>
      <c r="K13136" s="214"/>
      <c r="L13136" s="214"/>
      <c r="M13136"/>
    </row>
    <row r="13137" spans="1:13" x14ac:dyDescent="0.2">
      <c r="A13137" s="284">
        <v>45473</v>
      </c>
      <c r="B13137" s="285">
        <v>14</v>
      </c>
      <c r="C13137" s="291"/>
      <c r="D13137" s="292"/>
      <c r="E13137" s="288">
        <v>5369.7871100000002</v>
      </c>
      <c r="F13137" s="288">
        <v>284.06173359999957</v>
      </c>
      <c r="G13137" s="289">
        <v>58</v>
      </c>
      <c r="H13137" s="293"/>
      <c r="I13137" s="289">
        <v>0</v>
      </c>
      <c r="J13137" s="214" t="s">
        <v>132</v>
      </c>
      <c r="K13137" s="214"/>
      <c r="L13137" s="214"/>
      <c r="M13137"/>
    </row>
    <row r="13138" spans="1:13" x14ac:dyDescent="0.2">
      <c r="A13138" s="284">
        <v>45473</v>
      </c>
      <c r="B13138" s="285">
        <v>15</v>
      </c>
      <c r="C13138" s="291"/>
      <c r="D13138" s="292"/>
      <c r="E13138" s="288">
        <v>5688.4472599999999</v>
      </c>
      <c r="F13138" s="288">
        <v>319.79922249999981</v>
      </c>
      <c r="G13138" s="289">
        <v>57</v>
      </c>
      <c r="H13138" s="293"/>
      <c r="I13138" s="289">
        <v>0</v>
      </c>
      <c r="J13138" s="214" t="s">
        <v>132</v>
      </c>
      <c r="K13138" s="214"/>
      <c r="L13138" s="214"/>
      <c r="M13138"/>
    </row>
    <row r="13139" spans="1:13" x14ac:dyDescent="0.2">
      <c r="A13139" s="284">
        <v>45473</v>
      </c>
      <c r="B13139" s="285">
        <v>16</v>
      </c>
      <c r="C13139" s="291"/>
      <c r="D13139" s="292"/>
      <c r="E13139" s="288">
        <v>6174.9214599999996</v>
      </c>
      <c r="F13139" s="288">
        <v>363.69150130000071</v>
      </c>
      <c r="G13139" s="289">
        <v>57</v>
      </c>
      <c r="H13139" s="293"/>
      <c r="I13139" s="289">
        <v>0</v>
      </c>
      <c r="J13139" s="214" t="s">
        <v>132</v>
      </c>
      <c r="K13139" s="214"/>
      <c r="L13139" s="214"/>
      <c r="M13139"/>
    </row>
    <row r="13140" spans="1:13" x14ac:dyDescent="0.2">
      <c r="A13140" s="284">
        <v>45473</v>
      </c>
      <c r="B13140" s="285">
        <v>17</v>
      </c>
      <c r="C13140" s="291"/>
      <c r="D13140" s="292"/>
      <c r="E13140" s="288">
        <v>6489.1858300000004</v>
      </c>
      <c r="F13140" s="288">
        <v>419.74187009999969</v>
      </c>
      <c r="G13140" s="289">
        <v>56</v>
      </c>
      <c r="H13140" s="293"/>
      <c r="I13140" s="289">
        <v>0</v>
      </c>
      <c r="J13140" s="214" t="s">
        <v>132</v>
      </c>
      <c r="K13140" s="214"/>
      <c r="L13140" s="214"/>
      <c r="M13140"/>
    </row>
    <row r="13141" spans="1:13" x14ac:dyDescent="0.2">
      <c r="A13141" s="284">
        <v>45473</v>
      </c>
      <c r="B13141" s="285">
        <v>18</v>
      </c>
      <c r="C13141" s="291"/>
      <c r="D13141" s="292"/>
      <c r="E13141" s="288">
        <v>6730.3964799999994</v>
      </c>
      <c r="F13141" s="288">
        <v>464.06459980000091</v>
      </c>
      <c r="G13141" s="289">
        <v>58</v>
      </c>
      <c r="H13141" s="293"/>
      <c r="I13141" s="289">
        <v>0</v>
      </c>
      <c r="J13141" s="214" t="s">
        <v>132</v>
      </c>
      <c r="K13141" s="214"/>
      <c r="L13141" s="214"/>
      <c r="M13141"/>
    </row>
    <row r="13142" spans="1:13" x14ac:dyDescent="0.2">
      <c r="A13142" s="284">
        <v>45473</v>
      </c>
      <c r="B13142" s="285">
        <v>19</v>
      </c>
      <c r="C13142" s="291"/>
      <c r="D13142" s="292"/>
      <c r="E13142" s="288">
        <v>6803.70147</v>
      </c>
      <c r="F13142" s="288">
        <v>471.24671450000005</v>
      </c>
      <c r="G13142" s="289">
        <v>49</v>
      </c>
      <c r="H13142" s="293"/>
      <c r="I13142" s="289">
        <v>0</v>
      </c>
      <c r="J13142" s="214" t="s">
        <v>132</v>
      </c>
      <c r="K13142" s="214"/>
      <c r="L13142" s="214"/>
      <c r="M13142"/>
    </row>
    <row r="13143" spans="1:13" x14ac:dyDescent="0.2">
      <c r="A13143" s="284">
        <v>45473</v>
      </c>
      <c r="B13143" s="285">
        <v>20</v>
      </c>
      <c r="C13143" s="291"/>
      <c r="D13143" s="292"/>
      <c r="E13143" s="288">
        <v>6618.7045799999996</v>
      </c>
      <c r="F13143" s="288">
        <v>455.15305760000047</v>
      </c>
      <c r="G13143" s="289">
        <v>38</v>
      </c>
      <c r="H13143" s="293"/>
      <c r="I13143" s="289">
        <v>0</v>
      </c>
      <c r="J13143" s="214" t="s">
        <v>132</v>
      </c>
      <c r="K13143" s="214"/>
      <c r="L13143" s="214"/>
      <c r="M13143"/>
    </row>
    <row r="13144" spans="1:13" x14ac:dyDescent="0.2">
      <c r="A13144" s="284">
        <v>45473</v>
      </c>
      <c r="B13144" s="285">
        <v>21</v>
      </c>
      <c r="C13144" s="291"/>
      <c r="D13144" s="292"/>
      <c r="E13144" s="288">
        <v>6451.3315400000001</v>
      </c>
      <c r="F13144" s="288">
        <v>433.79476140000043</v>
      </c>
      <c r="G13144" s="289">
        <v>42</v>
      </c>
      <c r="H13144" s="293"/>
      <c r="I13144" s="289">
        <v>0</v>
      </c>
      <c r="J13144" s="214" t="s">
        <v>132</v>
      </c>
      <c r="K13144" s="214"/>
      <c r="L13144" s="214"/>
      <c r="M13144"/>
    </row>
    <row r="13145" spans="1:13" x14ac:dyDescent="0.2">
      <c r="A13145" s="284">
        <v>45473</v>
      </c>
      <c r="B13145" s="285">
        <v>22</v>
      </c>
      <c r="C13145" s="291"/>
      <c r="D13145" s="292"/>
      <c r="E13145" s="288">
        <v>5982.1450300000006</v>
      </c>
      <c r="F13145" s="288">
        <v>381.11810019999939</v>
      </c>
      <c r="G13145" s="289">
        <v>40</v>
      </c>
      <c r="H13145" s="293"/>
      <c r="I13145" s="289">
        <v>0</v>
      </c>
      <c r="J13145" s="214" t="s">
        <v>132</v>
      </c>
      <c r="K13145" s="214"/>
      <c r="L13145" s="214"/>
      <c r="M13145"/>
    </row>
    <row r="13146" spans="1:13" x14ac:dyDescent="0.2">
      <c r="A13146" s="284">
        <v>45473</v>
      </c>
      <c r="B13146" s="285">
        <v>23</v>
      </c>
      <c r="C13146" s="291"/>
      <c r="D13146" s="292"/>
      <c r="E13146" s="288">
        <v>5480.4151000000002</v>
      </c>
      <c r="F13146" s="288">
        <v>332.00474490000033</v>
      </c>
      <c r="G13146" s="289">
        <v>41</v>
      </c>
      <c r="H13146" s="293"/>
      <c r="I13146" s="289">
        <v>0</v>
      </c>
      <c r="J13146" s="214" t="s">
        <v>132</v>
      </c>
      <c r="K13146" s="214"/>
      <c r="L13146" s="214"/>
      <c r="M13146"/>
    </row>
    <row r="13147" spans="1:13" x14ac:dyDescent="0.2">
      <c r="A13147" s="284">
        <v>45473</v>
      </c>
      <c r="B13147" s="285">
        <v>24</v>
      </c>
      <c r="C13147" s="291"/>
      <c r="D13147" s="292"/>
      <c r="E13147" s="288">
        <v>4836.6940599999998</v>
      </c>
      <c r="F13147" s="288">
        <v>261.30511120000028</v>
      </c>
      <c r="G13147" s="289">
        <v>33</v>
      </c>
      <c r="H13147" s="293"/>
      <c r="I13147" s="289">
        <v>0</v>
      </c>
      <c r="J13147" s="214" t="s">
        <v>132</v>
      </c>
      <c r="K13147" s="214"/>
      <c r="L13147" s="214"/>
      <c r="M13147"/>
    </row>
    <row r="13148" spans="1:13" x14ac:dyDescent="0.2">
      <c r="A13148" s="284">
        <v>45474</v>
      </c>
      <c r="B13148" s="285">
        <v>1</v>
      </c>
      <c r="C13148" s="291"/>
      <c r="D13148" s="292"/>
      <c r="E13148" s="288">
        <v>4635.7073099999998</v>
      </c>
      <c r="F13148" s="288">
        <v>246.52725010000086</v>
      </c>
      <c r="G13148" s="289">
        <v>19</v>
      </c>
      <c r="H13148" s="293"/>
      <c r="I13148" s="289">
        <v>0</v>
      </c>
      <c r="J13148" s="214" t="s">
        <v>132</v>
      </c>
      <c r="K13148" s="214"/>
      <c r="L13148" s="214"/>
      <c r="M13148"/>
    </row>
    <row r="13149" spans="1:13" x14ac:dyDescent="0.2">
      <c r="A13149" s="284">
        <v>45474</v>
      </c>
      <c r="B13149" s="285">
        <v>2</v>
      </c>
      <c r="C13149" s="291"/>
      <c r="D13149" s="292"/>
      <c r="E13149" s="288">
        <v>4490.7312200000006</v>
      </c>
      <c r="F13149" s="288">
        <v>236.27378829999998</v>
      </c>
      <c r="G13149" s="289">
        <v>12</v>
      </c>
      <c r="H13149" s="293"/>
      <c r="I13149" s="289">
        <v>0</v>
      </c>
      <c r="J13149" s="214" t="s">
        <v>132</v>
      </c>
      <c r="K13149" s="214"/>
      <c r="L13149" s="214"/>
      <c r="M13149"/>
    </row>
    <row r="13150" spans="1:13" x14ac:dyDescent="0.2">
      <c r="A13150" s="284">
        <v>45474</v>
      </c>
      <c r="B13150" s="285">
        <v>3</v>
      </c>
      <c r="C13150" s="291"/>
      <c r="D13150" s="292"/>
      <c r="E13150" s="288">
        <v>4440.45478</v>
      </c>
      <c r="F13150" s="288">
        <v>232.41559710000001</v>
      </c>
      <c r="G13150" s="289">
        <v>11</v>
      </c>
      <c r="H13150" s="293"/>
      <c r="I13150" s="289">
        <v>0</v>
      </c>
      <c r="J13150" s="214" t="s">
        <v>132</v>
      </c>
      <c r="K13150" s="214"/>
      <c r="L13150" s="214"/>
      <c r="M13150"/>
    </row>
    <row r="13151" spans="1:13" x14ac:dyDescent="0.2">
      <c r="A13151" s="284">
        <v>45474</v>
      </c>
      <c r="B13151" s="285">
        <v>4</v>
      </c>
      <c r="C13151" s="291"/>
      <c r="D13151" s="292"/>
      <c r="E13151" s="288">
        <v>4516.7894299999998</v>
      </c>
      <c r="F13151" s="288">
        <v>237.34334660000059</v>
      </c>
      <c r="G13151" s="289">
        <v>20</v>
      </c>
      <c r="H13151" s="293"/>
      <c r="I13151" s="289">
        <v>0</v>
      </c>
      <c r="J13151" s="214" t="s">
        <v>132</v>
      </c>
      <c r="K13151" s="214"/>
      <c r="L13151" s="214"/>
      <c r="M13151"/>
    </row>
    <row r="13152" spans="1:13" x14ac:dyDescent="0.2">
      <c r="A13152" s="284">
        <v>45474</v>
      </c>
      <c r="B13152" s="285">
        <v>5</v>
      </c>
      <c r="C13152" s="291"/>
      <c r="D13152" s="292"/>
      <c r="E13152" s="288">
        <v>4745.2922199999994</v>
      </c>
      <c r="F13152" s="288">
        <v>254.42826850000074</v>
      </c>
      <c r="G13152" s="289">
        <v>48</v>
      </c>
      <c r="H13152" s="293"/>
      <c r="I13152" s="289">
        <v>0</v>
      </c>
      <c r="J13152" s="214" t="s">
        <v>132</v>
      </c>
      <c r="K13152" s="214"/>
      <c r="L13152" s="214"/>
      <c r="M13152"/>
    </row>
    <row r="13153" spans="1:13" x14ac:dyDescent="0.2">
      <c r="A13153" s="284">
        <v>45474</v>
      </c>
      <c r="B13153" s="285">
        <v>6</v>
      </c>
      <c r="C13153" s="291"/>
      <c r="D13153" s="292"/>
      <c r="E13153" s="288">
        <v>5187.0124800000003</v>
      </c>
      <c r="F13153" s="288">
        <v>288.16740819999995</v>
      </c>
      <c r="G13153" s="289">
        <v>55</v>
      </c>
      <c r="H13153" s="293"/>
      <c r="I13153" s="289">
        <v>0</v>
      </c>
      <c r="J13153" s="214" t="s">
        <v>132</v>
      </c>
      <c r="K13153" s="214"/>
      <c r="L13153" s="214"/>
      <c r="M13153"/>
    </row>
    <row r="13154" spans="1:13" x14ac:dyDescent="0.2">
      <c r="A13154" s="284">
        <v>45474</v>
      </c>
      <c r="B13154" s="285">
        <v>7</v>
      </c>
      <c r="C13154" s="291"/>
      <c r="D13154" s="292"/>
      <c r="E13154" s="288">
        <v>5753.1034200000004</v>
      </c>
      <c r="F13154" s="288">
        <v>327.08021369999915</v>
      </c>
      <c r="G13154" s="289">
        <v>55</v>
      </c>
      <c r="H13154" s="293"/>
      <c r="I13154" s="289">
        <v>0</v>
      </c>
      <c r="J13154" s="214" t="s">
        <v>132</v>
      </c>
      <c r="K13154" s="214"/>
      <c r="L13154" s="214"/>
      <c r="M13154"/>
    </row>
    <row r="13155" spans="1:13" x14ac:dyDescent="0.2">
      <c r="A13155" s="284">
        <v>45474</v>
      </c>
      <c r="B13155" s="285">
        <v>8</v>
      </c>
      <c r="C13155" s="291"/>
      <c r="D13155" s="292"/>
      <c r="E13155" s="288">
        <v>6103.6722200000004</v>
      </c>
      <c r="F13155" s="288">
        <v>340.48683379999966</v>
      </c>
      <c r="G13155" s="289">
        <v>56</v>
      </c>
      <c r="H13155" s="293"/>
      <c r="I13155" s="289">
        <v>0</v>
      </c>
      <c r="J13155" s="214" t="s">
        <v>132</v>
      </c>
      <c r="K13155" s="214"/>
      <c r="L13155" s="214"/>
      <c r="M13155"/>
    </row>
    <row r="13156" spans="1:13" x14ac:dyDescent="0.2">
      <c r="A13156" s="284">
        <v>45474</v>
      </c>
      <c r="B13156" s="285">
        <v>9</v>
      </c>
      <c r="C13156" s="291"/>
      <c r="D13156" s="292"/>
      <c r="E13156" s="288">
        <v>6021.0603300000002</v>
      </c>
      <c r="F13156" s="288">
        <v>340.73573320000014</v>
      </c>
      <c r="G13156" s="289">
        <v>57</v>
      </c>
      <c r="H13156" s="293"/>
      <c r="I13156" s="289">
        <v>0</v>
      </c>
      <c r="J13156" s="214" t="s">
        <v>132</v>
      </c>
      <c r="K13156" s="214"/>
      <c r="L13156" s="214"/>
      <c r="M13156"/>
    </row>
    <row r="13157" spans="1:13" x14ac:dyDescent="0.2">
      <c r="A13157" s="284">
        <v>45474</v>
      </c>
      <c r="B13157" s="285">
        <v>10</v>
      </c>
      <c r="C13157" s="291"/>
      <c r="D13157" s="292"/>
      <c r="E13157" s="288">
        <v>5866.94</v>
      </c>
      <c r="F13157" s="288">
        <v>320.78398130000005</v>
      </c>
      <c r="G13157" s="289">
        <v>57</v>
      </c>
      <c r="H13157" s="293"/>
      <c r="I13157" s="289">
        <v>0</v>
      </c>
      <c r="J13157" s="214" t="s">
        <v>132</v>
      </c>
      <c r="K13157" s="214"/>
      <c r="L13157" s="214"/>
      <c r="M13157"/>
    </row>
    <row r="13158" spans="1:13" x14ac:dyDescent="0.2">
      <c r="A13158" s="284">
        <v>45474</v>
      </c>
      <c r="B13158" s="285">
        <v>11</v>
      </c>
      <c r="C13158" s="291"/>
      <c r="D13158" s="292"/>
      <c r="E13158" s="288">
        <v>5790.3156300000001</v>
      </c>
      <c r="F13158" s="288">
        <v>306.24410050000006</v>
      </c>
      <c r="G13158" s="289">
        <v>56</v>
      </c>
      <c r="H13158" s="293"/>
      <c r="I13158" s="289">
        <v>0</v>
      </c>
      <c r="J13158" s="214" t="s">
        <v>132</v>
      </c>
      <c r="K13158" s="214"/>
      <c r="L13158" s="214"/>
      <c r="M13158"/>
    </row>
    <row r="13159" spans="1:13" x14ac:dyDescent="0.2">
      <c r="A13159" s="284">
        <v>45474</v>
      </c>
      <c r="B13159" s="285">
        <v>12</v>
      </c>
      <c r="C13159" s="291"/>
      <c r="D13159" s="292"/>
      <c r="E13159" s="288">
        <v>6004.4360399999996</v>
      </c>
      <c r="F13159" s="288">
        <v>317.84254040000087</v>
      </c>
      <c r="G13159" s="289">
        <v>58</v>
      </c>
      <c r="H13159" s="293"/>
      <c r="I13159" s="289">
        <v>0</v>
      </c>
      <c r="J13159" s="214" t="s">
        <v>132</v>
      </c>
      <c r="K13159" s="214"/>
      <c r="L13159" s="214"/>
      <c r="M13159"/>
    </row>
    <row r="13160" spans="1:13" x14ac:dyDescent="0.2">
      <c r="A13160" s="284">
        <v>45474</v>
      </c>
      <c r="B13160" s="285">
        <v>13</v>
      </c>
      <c r="C13160" s="291"/>
      <c r="D13160" s="292"/>
      <c r="E13160" s="288">
        <v>6016.3143700000001</v>
      </c>
      <c r="F13160" s="288">
        <v>326.61576590000004</v>
      </c>
      <c r="G13160" s="289">
        <v>58</v>
      </c>
      <c r="H13160" s="293"/>
      <c r="I13160" s="289">
        <v>0</v>
      </c>
      <c r="J13160" s="214" t="s">
        <v>132</v>
      </c>
      <c r="K13160" s="214"/>
      <c r="L13160" s="214"/>
      <c r="M13160"/>
    </row>
    <row r="13161" spans="1:13" x14ac:dyDescent="0.2">
      <c r="A13161" s="284">
        <v>45474</v>
      </c>
      <c r="B13161" s="285">
        <v>14</v>
      </c>
      <c r="C13161" s="291"/>
      <c r="D13161" s="292"/>
      <c r="E13161" s="288">
        <v>6114.9747900000002</v>
      </c>
      <c r="F13161" s="288">
        <v>336.03309139999965</v>
      </c>
      <c r="G13161" s="289">
        <v>58</v>
      </c>
      <c r="H13161" s="293"/>
      <c r="I13161" s="289">
        <v>0</v>
      </c>
      <c r="J13161" s="214" t="s">
        <v>132</v>
      </c>
      <c r="K13161" s="214"/>
      <c r="L13161" s="214"/>
      <c r="M13161"/>
    </row>
    <row r="13162" spans="1:13" x14ac:dyDescent="0.2">
      <c r="A13162" s="284">
        <v>45474</v>
      </c>
      <c r="B13162" s="285">
        <v>15</v>
      </c>
      <c r="C13162" s="291"/>
      <c r="D13162" s="292"/>
      <c r="E13162" s="288">
        <v>6084.1446699999997</v>
      </c>
      <c r="F13162" s="288">
        <v>333.34745960000055</v>
      </c>
      <c r="G13162" s="289">
        <v>59</v>
      </c>
      <c r="H13162" s="293"/>
      <c r="I13162" s="289">
        <v>0</v>
      </c>
      <c r="J13162" s="214" t="s">
        <v>132</v>
      </c>
      <c r="K13162" s="214"/>
      <c r="L13162" s="214"/>
      <c r="M13162"/>
    </row>
    <row r="13163" spans="1:13" x14ac:dyDescent="0.2">
      <c r="A13163" s="284">
        <v>45474</v>
      </c>
      <c r="B13163" s="285">
        <v>16</v>
      </c>
      <c r="C13163" s="291"/>
      <c r="D13163" s="292"/>
      <c r="E13163" s="288">
        <v>5969.8310600000004</v>
      </c>
      <c r="F13163" s="288">
        <v>323.23223659999985</v>
      </c>
      <c r="G13163" s="289">
        <v>58</v>
      </c>
      <c r="H13163" s="293"/>
      <c r="I13163" s="289">
        <v>0</v>
      </c>
      <c r="J13163" s="214" t="s">
        <v>132</v>
      </c>
      <c r="K13163" s="214"/>
      <c r="L13163" s="214"/>
      <c r="M13163"/>
    </row>
    <row r="13164" spans="1:13" x14ac:dyDescent="0.2">
      <c r="A13164" s="284">
        <v>45474</v>
      </c>
      <c r="B13164" s="285">
        <v>17</v>
      </c>
      <c r="C13164" s="291"/>
      <c r="D13164" s="292"/>
      <c r="E13164" s="288">
        <v>5778.3012100000005</v>
      </c>
      <c r="F13164" s="288">
        <v>323.48612609999964</v>
      </c>
      <c r="G13164" s="289">
        <v>59</v>
      </c>
      <c r="H13164" s="293"/>
      <c r="I13164" s="289">
        <v>0</v>
      </c>
      <c r="J13164" s="214" t="s">
        <v>132</v>
      </c>
      <c r="K13164" s="214"/>
      <c r="L13164" s="214"/>
      <c r="M13164"/>
    </row>
    <row r="13165" spans="1:13" x14ac:dyDescent="0.2">
      <c r="A13165" s="284">
        <v>45474</v>
      </c>
      <c r="B13165" s="285">
        <v>18</v>
      </c>
      <c r="C13165" s="291"/>
      <c r="D13165" s="292"/>
      <c r="E13165" s="288">
        <v>6045.1286900000005</v>
      </c>
      <c r="F13165" s="288">
        <v>344.55189209999935</v>
      </c>
      <c r="G13165" s="289">
        <v>59</v>
      </c>
      <c r="H13165" s="293"/>
      <c r="I13165" s="289">
        <v>0</v>
      </c>
      <c r="J13165" s="214" t="s">
        <v>132</v>
      </c>
      <c r="K13165" s="214"/>
      <c r="L13165" s="214"/>
      <c r="M13165"/>
    </row>
    <row r="13166" spans="1:13" x14ac:dyDescent="0.2">
      <c r="A13166" s="284">
        <v>45474</v>
      </c>
      <c r="B13166" s="285">
        <v>19</v>
      </c>
      <c r="C13166" s="291"/>
      <c r="D13166" s="292"/>
      <c r="E13166" s="288">
        <v>6302.20111</v>
      </c>
      <c r="F13166" s="288">
        <v>359.92122529999961</v>
      </c>
      <c r="G13166" s="289">
        <v>57</v>
      </c>
      <c r="H13166" s="293"/>
      <c r="I13166" s="289">
        <v>0</v>
      </c>
      <c r="J13166" s="214" t="s">
        <v>132</v>
      </c>
      <c r="K13166" s="214"/>
      <c r="L13166" s="214"/>
      <c r="M13166"/>
    </row>
    <row r="13167" spans="1:13" x14ac:dyDescent="0.2">
      <c r="A13167" s="284">
        <v>45474</v>
      </c>
      <c r="B13167" s="285">
        <v>20</v>
      </c>
      <c r="C13167" s="291"/>
      <c r="D13167" s="292"/>
      <c r="E13167" s="288">
        <v>6199.3211599999995</v>
      </c>
      <c r="F13167" s="288">
        <v>355.39283160000014</v>
      </c>
      <c r="G13167" s="289">
        <v>53</v>
      </c>
      <c r="H13167" s="293"/>
      <c r="I13167" s="289">
        <v>0</v>
      </c>
      <c r="J13167" s="214" t="s">
        <v>132</v>
      </c>
      <c r="K13167" s="214"/>
      <c r="L13167" s="214"/>
      <c r="M13167"/>
    </row>
    <row r="13168" spans="1:13" x14ac:dyDescent="0.2">
      <c r="A13168" s="284">
        <v>45474</v>
      </c>
      <c r="B13168" s="285">
        <v>21</v>
      </c>
      <c r="C13168" s="291"/>
      <c r="D13168" s="292"/>
      <c r="E13168" s="288">
        <v>5952.0124999999998</v>
      </c>
      <c r="F13168" s="288">
        <v>340.50604699999985</v>
      </c>
      <c r="G13168" s="289">
        <v>45</v>
      </c>
      <c r="H13168" s="293"/>
      <c r="I13168" s="289">
        <v>0</v>
      </c>
      <c r="J13168" s="214" t="s">
        <v>132</v>
      </c>
      <c r="K13168" s="214"/>
      <c r="L13168" s="214"/>
      <c r="M13168"/>
    </row>
    <row r="13169" spans="1:13" x14ac:dyDescent="0.2">
      <c r="A13169" s="284">
        <v>45474</v>
      </c>
      <c r="B13169" s="285">
        <v>22</v>
      </c>
      <c r="C13169" s="291"/>
      <c r="D13169" s="292"/>
      <c r="E13169" s="288">
        <v>5550.4859099999994</v>
      </c>
      <c r="F13169" s="288">
        <v>313.92431470000065</v>
      </c>
      <c r="G13169" s="289">
        <v>39</v>
      </c>
      <c r="H13169" s="293"/>
      <c r="I13169" s="289">
        <v>0</v>
      </c>
      <c r="J13169" s="214" t="s">
        <v>132</v>
      </c>
      <c r="K13169" s="214"/>
      <c r="L13169" s="214"/>
      <c r="M13169"/>
    </row>
    <row r="13170" spans="1:13" x14ac:dyDescent="0.2">
      <c r="A13170" s="284">
        <v>45474</v>
      </c>
      <c r="B13170" s="285">
        <v>23</v>
      </c>
      <c r="C13170" s="291"/>
      <c r="D13170" s="292"/>
      <c r="E13170" s="288">
        <v>5134.8599700000004</v>
      </c>
      <c r="F13170" s="288">
        <v>284.51160299999992</v>
      </c>
      <c r="G13170" s="289">
        <v>33</v>
      </c>
      <c r="H13170" s="293"/>
      <c r="I13170" s="289">
        <v>0</v>
      </c>
      <c r="J13170" s="214" t="s">
        <v>132</v>
      </c>
      <c r="K13170" s="214"/>
      <c r="L13170" s="214"/>
      <c r="M13170"/>
    </row>
    <row r="13171" spans="1:13" x14ac:dyDescent="0.2">
      <c r="A13171" s="284">
        <v>45474</v>
      </c>
      <c r="B13171" s="285">
        <v>24</v>
      </c>
      <c r="C13171" s="291"/>
      <c r="D13171" s="292"/>
      <c r="E13171" s="288">
        <v>4953.2060099999999</v>
      </c>
      <c r="F13171" s="288">
        <v>272.43059689999973</v>
      </c>
      <c r="G13171" s="289">
        <v>30</v>
      </c>
      <c r="H13171" s="293"/>
      <c r="I13171" s="289">
        <v>0</v>
      </c>
      <c r="J13171" s="214" t="s">
        <v>132</v>
      </c>
      <c r="K13171" s="214"/>
      <c r="L13171" s="214"/>
      <c r="M13171"/>
    </row>
    <row r="13172" spans="1:13" x14ac:dyDescent="0.2">
      <c r="A13172" s="284">
        <v>45475</v>
      </c>
      <c r="B13172" s="285">
        <v>1</v>
      </c>
      <c r="C13172" s="291"/>
      <c r="D13172" s="292"/>
      <c r="E13172" s="288">
        <v>4723.5261799999998</v>
      </c>
      <c r="F13172" s="288">
        <v>254.7010209</v>
      </c>
      <c r="G13172" s="289">
        <v>20</v>
      </c>
      <c r="H13172" s="293"/>
      <c r="I13172" s="289">
        <v>0</v>
      </c>
      <c r="J13172" s="214" t="s">
        <v>133</v>
      </c>
      <c r="K13172" s="214"/>
      <c r="L13172" s="214"/>
      <c r="M13172"/>
    </row>
    <row r="13173" spans="1:13" x14ac:dyDescent="0.2">
      <c r="A13173" s="284">
        <v>45475</v>
      </c>
      <c r="B13173" s="285">
        <v>2</v>
      </c>
      <c r="C13173" s="291"/>
      <c r="D13173" s="292"/>
      <c r="E13173" s="288">
        <v>4544.9435899999999</v>
      </c>
      <c r="F13173" s="288">
        <v>241.75416720000067</v>
      </c>
      <c r="G13173" s="289">
        <v>13</v>
      </c>
      <c r="H13173" s="293"/>
      <c r="I13173" s="289">
        <v>0</v>
      </c>
      <c r="J13173" s="214" t="s">
        <v>133</v>
      </c>
      <c r="K13173" s="214"/>
      <c r="L13173" s="214"/>
      <c r="M13173"/>
    </row>
    <row r="13174" spans="1:13" x14ac:dyDescent="0.2">
      <c r="A13174" s="284">
        <v>45475</v>
      </c>
      <c r="B13174" s="285">
        <v>3</v>
      </c>
      <c r="C13174" s="291"/>
      <c r="D13174" s="292"/>
      <c r="E13174" s="288">
        <v>4442.4414900000002</v>
      </c>
      <c r="F13174" s="288">
        <v>234.65978910000013</v>
      </c>
      <c r="G13174" s="289">
        <v>13</v>
      </c>
      <c r="H13174" s="293"/>
      <c r="I13174" s="289">
        <v>0</v>
      </c>
      <c r="J13174" s="214" t="s">
        <v>133</v>
      </c>
      <c r="K13174" s="214"/>
      <c r="L13174" s="214"/>
      <c r="M13174"/>
    </row>
    <row r="13175" spans="1:13" x14ac:dyDescent="0.2">
      <c r="A13175" s="284">
        <v>45475</v>
      </c>
      <c r="B13175" s="285">
        <v>4</v>
      </c>
      <c r="C13175" s="291"/>
      <c r="D13175" s="292"/>
      <c r="E13175" s="288">
        <v>4435.0937599999997</v>
      </c>
      <c r="F13175" s="288">
        <v>233.70510550000017</v>
      </c>
      <c r="G13175" s="289">
        <v>24</v>
      </c>
      <c r="H13175" s="293"/>
      <c r="I13175" s="289">
        <v>0</v>
      </c>
      <c r="J13175" s="214" t="s">
        <v>133</v>
      </c>
      <c r="K13175" s="214"/>
      <c r="L13175" s="214"/>
      <c r="M13175"/>
    </row>
    <row r="13176" spans="1:13" x14ac:dyDescent="0.2">
      <c r="A13176" s="284">
        <v>45475</v>
      </c>
      <c r="B13176" s="285">
        <v>5</v>
      </c>
      <c r="C13176" s="291"/>
      <c r="D13176" s="292"/>
      <c r="E13176" s="288">
        <v>4507.6001100000003</v>
      </c>
      <c r="F13176" s="288">
        <v>239.16909959999884</v>
      </c>
      <c r="G13176" s="289">
        <v>50</v>
      </c>
      <c r="H13176" s="293"/>
      <c r="I13176" s="289">
        <v>0</v>
      </c>
      <c r="J13176" s="214" t="s">
        <v>133</v>
      </c>
      <c r="K13176" s="214"/>
      <c r="L13176" s="214"/>
      <c r="M13176"/>
    </row>
    <row r="13177" spans="1:13" x14ac:dyDescent="0.2">
      <c r="A13177" s="284">
        <v>45475</v>
      </c>
      <c r="B13177" s="285">
        <v>6</v>
      </c>
      <c r="C13177" s="291"/>
      <c r="D13177" s="292"/>
      <c r="E13177" s="288">
        <v>4747.9858999999997</v>
      </c>
      <c r="F13177" s="288">
        <v>253.66821280000022</v>
      </c>
      <c r="G13177" s="289">
        <v>56</v>
      </c>
      <c r="H13177" s="293"/>
      <c r="I13177" s="289">
        <v>0</v>
      </c>
      <c r="J13177" s="214" t="s">
        <v>133</v>
      </c>
      <c r="K13177" s="214"/>
      <c r="L13177" s="214"/>
      <c r="M13177"/>
    </row>
    <row r="13178" spans="1:13" x14ac:dyDescent="0.2">
      <c r="A13178" s="284">
        <v>45475</v>
      </c>
      <c r="B13178" s="285">
        <v>7</v>
      </c>
      <c r="C13178" s="291"/>
      <c r="D13178" s="292"/>
      <c r="E13178" s="288">
        <v>4934.36654</v>
      </c>
      <c r="F13178" s="288">
        <v>267.54027319999932</v>
      </c>
      <c r="G13178" s="289">
        <v>57</v>
      </c>
      <c r="H13178" s="293"/>
      <c r="I13178" s="289">
        <v>0</v>
      </c>
      <c r="J13178" s="214" t="s">
        <v>133</v>
      </c>
      <c r="K13178" s="214"/>
      <c r="L13178" s="214"/>
      <c r="M13178"/>
    </row>
    <row r="13179" spans="1:13" x14ac:dyDescent="0.2">
      <c r="A13179" s="284">
        <v>45475</v>
      </c>
      <c r="B13179" s="285">
        <v>8</v>
      </c>
      <c r="C13179" s="291"/>
      <c r="D13179" s="292"/>
      <c r="E13179" s="288">
        <v>4983.5979600000001</v>
      </c>
      <c r="F13179" s="288">
        <v>263.16602609999973</v>
      </c>
      <c r="G13179" s="289">
        <v>58</v>
      </c>
      <c r="H13179" s="293"/>
      <c r="I13179" s="289">
        <v>0</v>
      </c>
      <c r="J13179" s="214" t="s">
        <v>133</v>
      </c>
      <c r="K13179" s="214"/>
      <c r="L13179" s="214"/>
      <c r="M13179"/>
    </row>
    <row r="13180" spans="1:13" x14ac:dyDescent="0.2">
      <c r="A13180" s="284">
        <v>45475</v>
      </c>
      <c r="B13180" s="285">
        <v>9</v>
      </c>
      <c r="C13180" s="291"/>
      <c r="D13180" s="292"/>
      <c r="E13180" s="288">
        <v>4712.8159999999998</v>
      </c>
      <c r="F13180" s="288">
        <v>245.96705089999978</v>
      </c>
      <c r="G13180" s="289">
        <v>58</v>
      </c>
      <c r="H13180" s="293"/>
      <c r="I13180" s="289">
        <v>0</v>
      </c>
      <c r="J13180" s="214" t="s">
        <v>133</v>
      </c>
      <c r="K13180" s="214"/>
      <c r="L13180" s="214"/>
      <c r="M13180"/>
    </row>
    <row r="13181" spans="1:13" x14ac:dyDescent="0.2">
      <c r="A13181" s="284">
        <v>45475</v>
      </c>
      <c r="B13181" s="285">
        <v>10</v>
      </c>
      <c r="C13181" s="291"/>
      <c r="D13181" s="292"/>
      <c r="E13181" s="288">
        <v>4307.3893000000007</v>
      </c>
      <c r="F13181" s="288">
        <v>221.62410539999928</v>
      </c>
      <c r="G13181" s="289">
        <v>57</v>
      </c>
      <c r="H13181" s="293"/>
      <c r="I13181" s="289">
        <v>0</v>
      </c>
      <c r="J13181" s="214" t="s">
        <v>133</v>
      </c>
      <c r="K13181" s="214"/>
      <c r="L13181" s="214"/>
      <c r="M13181"/>
    </row>
    <row r="13182" spans="1:13" x14ac:dyDescent="0.2">
      <c r="A13182" s="284">
        <v>45475</v>
      </c>
      <c r="B13182" s="285">
        <v>11</v>
      </c>
      <c r="C13182" s="291"/>
      <c r="D13182" s="292"/>
      <c r="E13182" s="288">
        <v>4084.0146599999998</v>
      </c>
      <c r="F13182" s="288">
        <v>206.85604520000015</v>
      </c>
      <c r="G13182" s="289">
        <v>57</v>
      </c>
      <c r="H13182" s="293"/>
      <c r="I13182" s="289">
        <v>0</v>
      </c>
      <c r="J13182" s="214" t="s">
        <v>133</v>
      </c>
      <c r="K13182" s="214"/>
      <c r="L13182" s="214"/>
      <c r="M13182"/>
    </row>
    <row r="13183" spans="1:13" x14ac:dyDescent="0.2">
      <c r="A13183" s="284">
        <v>45475</v>
      </c>
      <c r="B13183" s="285">
        <v>12</v>
      </c>
      <c r="C13183" s="291"/>
      <c r="D13183" s="292"/>
      <c r="E13183" s="288">
        <v>4235.87201</v>
      </c>
      <c r="F13183" s="288">
        <v>199.9764611999999</v>
      </c>
      <c r="G13183" s="289">
        <v>54</v>
      </c>
      <c r="H13183" s="293"/>
      <c r="I13183" s="289">
        <v>0</v>
      </c>
      <c r="J13183" s="214" t="s">
        <v>133</v>
      </c>
      <c r="K13183" s="214"/>
      <c r="L13183" s="214"/>
      <c r="M13183"/>
    </row>
    <row r="13184" spans="1:13" x14ac:dyDescent="0.2">
      <c r="A13184" s="284">
        <v>45475</v>
      </c>
      <c r="B13184" s="285">
        <v>13</v>
      </c>
      <c r="C13184" s="291"/>
      <c r="D13184" s="292"/>
      <c r="E13184" s="288">
        <v>4094.7489799999994</v>
      </c>
      <c r="F13184" s="288">
        <v>194.29183330000069</v>
      </c>
      <c r="G13184" s="289">
        <v>56</v>
      </c>
      <c r="H13184" s="293"/>
      <c r="I13184" s="289">
        <v>0</v>
      </c>
      <c r="J13184" s="214" t="s">
        <v>133</v>
      </c>
      <c r="K13184" s="214"/>
      <c r="L13184" s="214"/>
      <c r="M13184"/>
    </row>
    <row r="13185" spans="1:13" x14ac:dyDescent="0.2">
      <c r="A13185" s="284">
        <v>45475</v>
      </c>
      <c r="B13185" s="285">
        <v>14</v>
      </c>
      <c r="C13185" s="291"/>
      <c r="D13185" s="292"/>
      <c r="E13185" s="288">
        <v>4025.76154</v>
      </c>
      <c r="F13185" s="288">
        <v>202.23043720000032</v>
      </c>
      <c r="G13185" s="289">
        <v>53</v>
      </c>
      <c r="H13185" s="293"/>
      <c r="I13185" s="289">
        <v>0</v>
      </c>
      <c r="J13185" s="214" t="s">
        <v>133</v>
      </c>
      <c r="K13185" s="214"/>
      <c r="L13185" s="214"/>
      <c r="M13185"/>
    </row>
    <row r="13186" spans="1:13" x14ac:dyDescent="0.2">
      <c r="A13186" s="284">
        <v>45475</v>
      </c>
      <c r="B13186" s="285">
        <v>15</v>
      </c>
      <c r="C13186" s="291"/>
      <c r="D13186" s="292"/>
      <c r="E13186" s="288">
        <v>4185.5510299999996</v>
      </c>
      <c r="F13186" s="288">
        <v>208.55355830000099</v>
      </c>
      <c r="G13186" s="289">
        <v>55</v>
      </c>
      <c r="H13186" s="293"/>
      <c r="I13186" s="289">
        <v>0</v>
      </c>
      <c r="J13186" s="214" t="s">
        <v>133</v>
      </c>
      <c r="K13186" s="214"/>
      <c r="L13186" s="214"/>
      <c r="M13186"/>
    </row>
    <row r="13187" spans="1:13" x14ac:dyDescent="0.2">
      <c r="A13187" s="284">
        <v>45475</v>
      </c>
      <c r="B13187" s="285">
        <v>16</v>
      </c>
      <c r="C13187" s="291"/>
      <c r="D13187" s="292"/>
      <c r="E13187" s="288">
        <v>4434.9141799999998</v>
      </c>
      <c r="F13187" s="288">
        <v>226.40859320000072</v>
      </c>
      <c r="G13187" s="289">
        <v>58</v>
      </c>
      <c r="H13187" s="293"/>
      <c r="I13187" s="289">
        <v>21.354628045135488</v>
      </c>
      <c r="J13187" s="214" t="s">
        <v>133</v>
      </c>
      <c r="K13187" s="214"/>
      <c r="L13187" s="214"/>
      <c r="M13187"/>
    </row>
    <row r="13188" spans="1:13" x14ac:dyDescent="0.2">
      <c r="A13188" s="284">
        <v>45475</v>
      </c>
      <c r="B13188" s="285">
        <v>17</v>
      </c>
      <c r="C13188" s="291"/>
      <c r="D13188" s="292"/>
      <c r="E13188" s="288">
        <v>5169.7913200000003</v>
      </c>
      <c r="F13188" s="288">
        <v>261.90772000000015</v>
      </c>
      <c r="G13188" s="289">
        <v>58</v>
      </c>
      <c r="H13188" s="293"/>
      <c r="I13188" s="289">
        <v>24.83615160626983</v>
      </c>
      <c r="J13188" s="214" t="s">
        <v>133</v>
      </c>
      <c r="K13188" s="214"/>
      <c r="L13188" s="214"/>
      <c r="M13188"/>
    </row>
    <row r="13189" spans="1:13" x14ac:dyDescent="0.2">
      <c r="A13189" s="284">
        <v>45475</v>
      </c>
      <c r="B13189" s="285">
        <v>18</v>
      </c>
      <c r="C13189" s="291"/>
      <c r="D13189" s="292"/>
      <c r="E13189" s="288">
        <v>5511.6925299999994</v>
      </c>
      <c r="F13189" s="288">
        <v>289.64795190000041</v>
      </c>
      <c r="G13189" s="289">
        <v>58</v>
      </c>
      <c r="H13189" s="293"/>
      <c r="I13189" s="289">
        <v>22.733304284004209</v>
      </c>
      <c r="J13189" s="214" t="s">
        <v>133</v>
      </c>
      <c r="K13189" s="214"/>
      <c r="L13189" s="214"/>
      <c r="M13189"/>
    </row>
    <row r="13190" spans="1:13" x14ac:dyDescent="0.2">
      <c r="A13190" s="284">
        <v>45475</v>
      </c>
      <c r="B13190" s="285">
        <v>19</v>
      </c>
      <c r="C13190" s="291"/>
      <c r="D13190" s="292"/>
      <c r="E13190" s="288">
        <v>5580.8238000000001</v>
      </c>
      <c r="F13190" s="288">
        <v>312.88244020000002</v>
      </c>
      <c r="G13190" s="289">
        <v>59</v>
      </c>
      <c r="H13190" s="293"/>
      <c r="I13190" s="289">
        <v>18.960269</v>
      </c>
      <c r="J13190" s="214" t="s">
        <v>133</v>
      </c>
      <c r="K13190" s="214"/>
      <c r="L13190" s="214"/>
      <c r="M13190"/>
    </row>
    <row r="13191" spans="1:13" x14ac:dyDescent="0.2">
      <c r="A13191" s="284">
        <v>45475</v>
      </c>
      <c r="B13191" s="285">
        <v>20</v>
      </c>
      <c r="C13191" s="291"/>
      <c r="D13191" s="292"/>
      <c r="E13191" s="288">
        <v>5596.8651300000001</v>
      </c>
      <c r="F13191" s="288">
        <v>316.20528120000017</v>
      </c>
      <c r="G13191" s="289">
        <v>55</v>
      </c>
      <c r="H13191" s="293"/>
      <c r="I13191" s="289">
        <v>1.3667468233032301</v>
      </c>
      <c r="J13191" s="214" t="s">
        <v>133</v>
      </c>
      <c r="K13191" s="214"/>
      <c r="L13191" s="214"/>
      <c r="M13191"/>
    </row>
    <row r="13192" spans="1:13" x14ac:dyDescent="0.2">
      <c r="A13192" s="284">
        <v>45475</v>
      </c>
      <c r="B13192" s="285">
        <v>21</v>
      </c>
      <c r="C13192" s="291"/>
      <c r="D13192" s="292"/>
      <c r="E13192" s="288">
        <v>5391.1890100000001</v>
      </c>
      <c r="F13192" s="288">
        <v>308.17716340000061</v>
      </c>
      <c r="G13192" s="289">
        <v>48</v>
      </c>
      <c r="H13192" s="293"/>
      <c r="I13192" s="289">
        <v>0</v>
      </c>
      <c r="J13192" s="214" t="s">
        <v>133</v>
      </c>
      <c r="K13192" s="214"/>
      <c r="L13192" s="214"/>
      <c r="M13192"/>
    </row>
    <row r="13193" spans="1:13" x14ac:dyDescent="0.2">
      <c r="A13193" s="284">
        <v>45475</v>
      </c>
      <c r="B13193" s="285">
        <v>22</v>
      </c>
      <c r="C13193" s="291"/>
      <c r="D13193" s="292"/>
      <c r="E13193" s="288">
        <v>5139.8419599999997</v>
      </c>
      <c r="F13193" s="288">
        <v>288.70776299999943</v>
      </c>
      <c r="G13193" s="289">
        <v>41</v>
      </c>
      <c r="H13193" s="293"/>
      <c r="I13193" s="289">
        <v>0</v>
      </c>
      <c r="J13193" s="214" t="s">
        <v>133</v>
      </c>
      <c r="K13193" s="214"/>
      <c r="L13193" s="214"/>
      <c r="M13193"/>
    </row>
    <row r="13194" spans="1:13" x14ac:dyDescent="0.2">
      <c r="A13194" s="284">
        <v>45475</v>
      </c>
      <c r="B13194" s="285">
        <v>23</v>
      </c>
      <c r="C13194" s="291"/>
      <c r="D13194" s="292"/>
      <c r="E13194" s="288">
        <v>4846.1703699999998</v>
      </c>
      <c r="F13194" s="288">
        <v>265.75646570000026</v>
      </c>
      <c r="G13194" s="289">
        <v>36</v>
      </c>
      <c r="H13194" s="293"/>
      <c r="I13194" s="289">
        <v>0</v>
      </c>
      <c r="J13194" s="214" t="s">
        <v>133</v>
      </c>
      <c r="K13194" s="214"/>
      <c r="L13194" s="214"/>
      <c r="M13194"/>
    </row>
    <row r="13195" spans="1:13" x14ac:dyDescent="0.2">
      <c r="A13195" s="284">
        <v>45475</v>
      </c>
      <c r="B13195" s="285">
        <v>24</v>
      </c>
      <c r="C13195" s="291"/>
      <c r="D13195" s="292"/>
      <c r="E13195" s="288">
        <v>4721.5019699999993</v>
      </c>
      <c r="F13195" s="288">
        <v>256.8544049000011</v>
      </c>
      <c r="G13195" s="289">
        <v>31</v>
      </c>
      <c r="H13195" s="293"/>
      <c r="I13195" s="289">
        <v>0</v>
      </c>
      <c r="J13195" s="214" t="s">
        <v>132</v>
      </c>
      <c r="K13195" s="214"/>
      <c r="L13195" s="214"/>
      <c r="M13195"/>
    </row>
    <row r="13196" spans="1:13" x14ac:dyDescent="0.2">
      <c r="A13196" s="284">
        <v>45476</v>
      </c>
      <c r="B13196" s="285">
        <v>1</v>
      </c>
      <c r="C13196" s="291"/>
      <c r="D13196" s="292"/>
      <c r="E13196" s="288">
        <v>4510.9438099999998</v>
      </c>
      <c r="F13196" s="288">
        <v>241.32626660000005</v>
      </c>
      <c r="G13196" s="289">
        <v>19</v>
      </c>
      <c r="H13196" s="293"/>
      <c r="I13196" s="289">
        <v>0</v>
      </c>
      <c r="J13196" s="214" t="s">
        <v>133</v>
      </c>
      <c r="K13196" s="214"/>
      <c r="L13196" s="214"/>
      <c r="M13196"/>
    </row>
    <row r="13197" spans="1:13" x14ac:dyDescent="0.2">
      <c r="A13197" s="284">
        <v>45476</v>
      </c>
      <c r="B13197" s="285">
        <v>2</v>
      </c>
      <c r="C13197" s="291"/>
      <c r="D13197" s="292"/>
      <c r="E13197" s="288">
        <v>4359.9175999999998</v>
      </c>
      <c r="F13197" s="288">
        <v>230.37278070000048</v>
      </c>
      <c r="G13197" s="289">
        <v>12</v>
      </c>
      <c r="H13197" s="293"/>
      <c r="I13197" s="289">
        <v>0</v>
      </c>
      <c r="J13197" s="214" t="s">
        <v>133</v>
      </c>
      <c r="K13197" s="214"/>
      <c r="L13197" s="214"/>
      <c r="M13197"/>
    </row>
    <row r="13198" spans="1:13" x14ac:dyDescent="0.2">
      <c r="A13198" s="284">
        <v>45476</v>
      </c>
      <c r="B13198" s="285">
        <v>3</v>
      </c>
      <c r="C13198" s="291"/>
      <c r="D13198" s="292"/>
      <c r="E13198" s="288">
        <v>4277.2117600000001</v>
      </c>
      <c r="F13198" s="288">
        <v>224.5650955000001</v>
      </c>
      <c r="G13198" s="289">
        <v>13</v>
      </c>
      <c r="H13198" s="293"/>
      <c r="I13198" s="289">
        <v>0</v>
      </c>
      <c r="J13198" s="214" t="s">
        <v>133</v>
      </c>
      <c r="K13198" s="214"/>
      <c r="L13198" s="214"/>
      <c r="M13198"/>
    </row>
    <row r="13199" spans="1:13" x14ac:dyDescent="0.2">
      <c r="A13199" s="284">
        <v>45476</v>
      </c>
      <c r="B13199" s="285">
        <v>4</v>
      </c>
      <c r="C13199" s="291"/>
      <c r="D13199" s="292"/>
      <c r="E13199" s="288">
        <v>4259.2149100000006</v>
      </c>
      <c r="F13199" s="288">
        <v>223.14328039999964</v>
      </c>
      <c r="G13199" s="289">
        <v>23</v>
      </c>
      <c r="H13199" s="293"/>
      <c r="I13199" s="289">
        <v>0</v>
      </c>
      <c r="J13199" s="214" t="s">
        <v>133</v>
      </c>
      <c r="K13199" s="214"/>
      <c r="L13199" s="214"/>
      <c r="M13199"/>
    </row>
    <row r="13200" spans="1:13" x14ac:dyDescent="0.2">
      <c r="A13200" s="284">
        <v>45476</v>
      </c>
      <c r="B13200" s="285">
        <v>5</v>
      </c>
      <c r="C13200" s="291"/>
      <c r="D13200" s="292"/>
      <c r="E13200" s="288">
        <v>4320.64588</v>
      </c>
      <c r="F13200" s="288">
        <v>227.10166729999946</v>
      </c>
      <c r="G13200" s="289">
        <v>50</v>
      </c>
      <c r="H13200" s="293"/>
      <c r="I13200" s="289">
        <v>0</v>
      </c>
      <c r="J13200" s="214" t="s">
        <v>133</v>
      </c>
      <c r="K13200" s="214"/>
      <c r="L13200" s="214"/>
      <c r="M13200"/>
    </row>
    <row r="13201" spans="1:13" x14ac:dyDescent="0.2">
      <c r="A13201" s="284">
        <v>45476</v>
      </c>
      <c r="B13201" s="285">
        <v>6</v>
      </c>
      <c r="C13201" s="291"/>
      <c r="D13201" s="292"/>
      <c r="E13201" s="288">
        <v>4582.4737800000003</v>
      </c>
      <c r="F13201" s="288">
        <v>238.38973649999934</v>
      </c>
      <c r="G13201" s="289">
        <v>56</v>
      </c>
      <c r="H13201" s="293"/>
      <c r="I13201" s="289">
        <v>0</v>
      </c>
      <c r="J13201" s="214" t="s">
        <v>133</v>
      </c>
      <c r="K13201" s="214"/>
      <c r="L13201" s="214"/>
      <c r="M13201"/>
    </row>
    <row r="13202" spans="1:13" x14ac:dyDescent="0.2">
      <c r="A13202" s="284">
        <v>45476</v>
      </c>
      <c r="B13202" s="285">
        <v>7</v>
      </c>
      <c r="C13202" s="291"/>
      <c r="D13202" s="292"/>
      <c r="E13202" s="288">
        <v>4751.0108899999996</v>
      </c>
      <c r="F13202" s="288">
        <v>255.29525340000055</v>
      </c>
      <c r="G13202" s="289">
        <v>58</v>
      </c>
      <c r="H13202" s="293"/>
      <c r="I13202" s="289">
        <v>0</v>
      </c>
      <c r="J13202" s="214" t="s">
        <v>133</v>
      </c>
      <c r="K13202" s="214"/>
      <c r="L13202" s="214"/>
      <c r="M13202"/>
    </row>
    <row r="13203" spans="1:13" x14ac:dyDescent="0.2">
      <c r="A13203" s="284">
        <v>45476</v>
      </c>
      <c r="B13203" s="285">
        <v>8</v>
      </c>
      <c r="C13203" s="291"/>
      <c r="D13203" s="292"/>
      <c r="E13203" s="288">
        <v>4984.1928600000001</v>
      </c>
      <c r="F13203" s="288">
        <v>253.92577900000015</v>
      </c>
      <c r="G13203" s="289">
        <v>58</v>
      </c>
      <c r="H13203" s="293"/>
      <c r="I13203" s="289">
        <v>0</v>
      </c>
      <c r="J13203" s="214" t="s">
        <v>133</v>
      </c>
      <c r="K13203" s="214"/>
      <c r="L13203" s="214"/>
      <c r="M13203"/>
    </row>
    <row r="13204" spans="1:13" x14ac:dyDescent="0.2">
      <c r="A13204" s="284">
        <v>45476</v>
      </c>
      <c r="B13204" s="285">
        <v>9</v>
      </c>
      <c r="C13204" s="291"/>
      <c r="D13204" s="292"/>
      <c r="E13204" s="288">
        <v>4484.5404799999997</v>
      </c>
      <c r="F13204" s="288">
        <v>226.81040120000034</v>
      </c>
      <c r="G13204" s="289">
        <v>60</v>
      </c>
      <c r="H13204" s="293"/>
      <c r="I13204" s="289">
        <v>0</v>
      </c>
      <c r="J13204" s="214" t="s">
        <v>133</v>
      </c>
      <c r="K13204" s="214"/>
      <c r="L13204" s="214"/>
      <c r="M13204"/>
    </row>
    <row r="13205" spans="1:13" x14ac:dyDescent="0.2">
      <c r="A13205" s="284">
        <v>45476</v>
      </c>
      <c r="B13205" s="285">
        <v>10</v>
      </c>
      <c r="C13205" s="291"/>
      <c r="D13205" s="292"/>
      <c r="E13205" s="288">
        <v>4069.1406500000003</v>
      </c>
      <c r="F13205" s="288">
        <v>191.43949799999973</v>
      </c>
      <c r="G13205" s="289">
        <v>59</v>
      </c>
      <c r="H13205" s="293"/>
      <c r="I13205" s="289">
        <v>0</v>
      </c>
      <c r="J13205" s="214" t="s">
        <v>133</v>
      </c>
      <c r="K13205" s="214"/>
      <c r="L13205" s="214"/>
      <c r="M13205"/>
    </row>
    <row r="13206" spans="1:13" x14ac:dyDescent="0.2">
      <c r="A13206" s="284">
        <v>45476</v>
      </c>
      <c r="B13206" s="285">
        <v>11</v>
      </c>
      <c r="C13206" s="291"/>
      <c r="D13206" s="292"/>
      <c r="E13206" s="288">
        <v>3711.8998999999999</v>
      </c>
      <c r="F13206" s="288">
        <v>169.30384259999983</v>
      </c>
      <c r="G13206" s="289">
        <v>56</v>
      </c>
      <c r="H13206" s="293"/>
      <c r="I13206" s="289">
        <v>0</v>
      </c>
      <c r="J13206" s="214" t="s">
        <v>133</v>
      </c>
      <c r="K13206" s="214"/>
      <c r="L13206" s="214"/>
      <c r="M13206"/>
    </row>
    <row r="13207" spans="1:13" x14ac:dyDescent="0.2">
      <c r="A13207" s="284">
        <v>45476</v>
      </c>
      <c r="B13207" s="285">
        <v>12</v>
      </c>
      <c r="C13207" s="291"/>
      <c r="D13207" s="292"/>
      <c r="E13207" s="288">
        <v>3621.2582600000005</v>
      </c>
      <c r="F13207" s="288">
        <v>159.01108430000022</v>
      </c>
      <c r="G13207" s="289">
        <v>55</v>
      </c>
      <c r="H13207" s="293"/>
      <c r="I13207" s="289">
        <v>0</v>
      </c>
      <c r="J13207" s="214" t="s">
        <v>133</v>
      </c>
      <c r="K13207" s="214"/>
      <c r="L13207" s="214"/>
      <c r="M13207"/>
    </row>
    <row r="13208" spans="1:13" x14ac:dyDescent="0.2">
      <c r="A13208" s="284">
        <v>45476</v>
      </c>
      <c r="B13208" s="285">
        <v>13</v>
      </c>
      <c r="C13208" s="291"/>
      <c r="D13208" s="292"/>
      <c r="E13208" s="288">
        <v>3501.9133699999998</v>
      </c>
      <c r="F13208" s="288">
        <v>155.62061890000086</v>
      </c>
      <c r="G13208" s="289">
        <v>58</v>
      </c>
      <c r="H13208" s="293"/>
      <c r="I13208" s="289">
        <v>0</v>
      </c>
      <c r="J13208" s="214" t="s">
        <v>133</v>
      </c>
      <c r="K13208" s="214"/>
      <c r="L13208" s="214"/>
      <c r="M13208"/>
    </row>
    <row r="13209" spans="1:13" x14ac:dyDescent="0.2">
      <c r="A13209" s="284">
        <v>45476</v>
      </c>
      <c r="B13209" s="285">
        <v>14</v>
      </c>
      <c r="C13209" s="291"/>
      <c r="D13209" s="292"/>
      <c r="E13209" s="288">
        <v>3509.2444600000003</v>
      </c>
      <c r="F13209" s="288">
        <v>155.36065579999968</v>
      </c>
      <c r="G13209" s="289">
        <v>55</v>
      </c>
      <c r="H13209" s="293"/>
      <c r="I13209" s="289">
        <v>0</v>
      </c>
      <c r="J13209" s="214" t="s">
        <v>133</v>
      </c>
      <c r="K13209" s="214"/>
      <c r="L13209" s="214"/>
      <c r="M13209"/>
    </row>
    <row r="13210" spans="1:13" x14ac:dyDescent="0.2">
      <c r="A13210" s="284">
        <v>45476</v>
      </c>
      <c r="B13210" s="285">
        <v>15</v>
      </c>
      <c r="C13210" s="291"/>
      <c r="D13210" s="292"/>
      <c r="E13210" s="288">
        <v>3945.9786600000002</v>
      </c>
      <c r="F13210" s="288">
        <v>165.20182330000034</v>
      </c>
      <c r="G13210" s="289">
        <v>57</v>
      </c>
      <c r="H13210" s="293"/>
      <c r="I13210" s="289">
        <v>0</v>
      </c>
      <c r="J13210" s="214" t="s">
        <v>133</v>
      </c>
      <c r="K13210" s="214"/>
      <c r="L13210" s="214"/>
      <c r="M13210"/>
    </row>
    <row r="13211" spans="1:13" x14ac:dyDescent="0.2">
      <c r="A13211" s="284">
        <v>45476</v>
      </c>
      <c r="B13211" s="285">
        <v>16</v>
      </c>
      <c r="C13211" s="291"/>
      <c r="D13211" s="292"/>
      <c r="E13211" s="288">
        <v>3932.0394299999998</v>
      </c>
      <c r="F13211" s="288">
        <v>185.23510290000013</v>
      </c>
      <c r="G13211" s="289">
        <v>59</v>
      </c>
      <c r="H13211" s="293"/>
      <c r="I13211" s="289">
        <v>8.6278668551864595</v>
      </c>
      <c r="J13211" s="214" t="s">
        <v>133</v>
      </c>
      <c r="K13211" s="214"/>
      <c r="L13211" s="214"/>
      <c r="M13211"/>
    </row>
    <row r="13212" spans="1:13" x14ac:dyDescent="0.2">
      <c r="A13212" s="284">
        <v>45476</v>
      </c>
      <c r="B13212" s="285">
        <v>17</v>
      </c>
      <c r="C13212" s="291"/>
      <c r="D13212" s="292"/>
      <c r="E13212" s="288">
        <v>4514.9324500000002</v>
      </c>
      <c r="F13212" s="288">
        <v>226.52816470000016</v>
      </c>
      <c r="G13212" s="289">
        <v>55</v>
      </c>
      <c r="H13212" s="293"/>
      <c r="I13212" s="289">
        <v>9.6200735247573803</v>
      </c>
      <c r="J13212" s="214" t="s">
        <v>133</v>
      </c>
      <c r="K13212" s="214"/>
      <c r="L13212" s="214"/>
      <c r="M13212"/>
    </row>
    <row r="13213" spans="1:13" x14ac:dyDescent="0.2">
      <c r="A13213" s="284">
        <v>45476</v>
      </c>
      <c r="B13213" s="285">
        <v>18</v>
      </c>
      <c r="C13213" s="291"/>
      <c r="D13213" s="292"/>
      <c r="E13213" s="288">
        <v>4913.9843300000002</v>
      </c>
      <c r="F13213" s="288">
        <v>262.61316410000018</v>
      </c>
      <c r="G13213" s="289">
        <v>60</v>
      </c>
      <c r="H13213" s="293"/>
      <c r="I13213" s="289">
        <v>7.6935587182273864</v>
      </c>
      <c r="J13213" s="214" t="s">
        <v>132</v>
      </c>
      <c r="K13213" s="214"/>
      <c r="L13213" s="214"/>
      <c r="M13213"/>
    </row>
    <row r="13214" spans="1:13" x14ac:dyDescent="0.2">
      <c r="A13214" s="284">
        <v>45476</v>
      </c>
      <c r="B13214" s="285">
        <v>19</v>
      </c>
      <c r="C13214" s="291"/>
      <c r="D13214" s="292"/>
      <c r="E13214" s="288">
        <v>5334.6912899999998</v>
      </c>
      <c r="F13214" s="288">
        <v>297.24020580000069</v>
      </c>
      <c r="G13214" s="289">
        <v>58</v>
      </c>
      <c r="H13214" s="293"/>
      <c r="I13214" s="289">
        <v>4.6691770000000004</v>
      </c>
      <c r="J13214" s="214" t="s">
        <v>132</v>
      </c>
      <c r="K13214" s="214"/>
      <c r="L13214" s="214"/>
      <c r="M13214"/>
    </row>
    <row r="13215" spans="1:13" x14ac:dyDescent="0.2">
      <c r="A13215" s="284">
        <v>45476</v>
      </c>
      <c r="B13215" s="285">
        <v>20</v>
      </c>
      <c r="C13215" s="291"/>
      <c r="D13215" s="292"/>
      <c r="E13215" s="288">
        <v>5360.6900999999998</v>
      </c>
      <c r="F13215" s="288">
        <v>307.66624279999996</v>
      </c>
      <c r="G13215" s="289">
        <v>57</v>
      </c>
      <c r="H13215" s="293"/>
      <c r="I13215" s="289">
        <v>0.63943017048645023</v>
      </c>
      <c r="J13215" s="214" t="s">
        <v>132</v>
      </c>
      <c r="K13215" s="214"/>
      <c r="L13215" s="214"/>
      <c r="M13215"/>
    </row>
    <row r="13216" spans="1:13" x14ac:dyDescent="0.2">
      <c r="A13216" s="284">
        <v>45476</v>
      </c>
      <c r="B13216" s="285">
        <v>21</v>
      </c>
      <c r="C13216" s="291"/>
      <c r="D13216" s="292"/>
      <c r="E13216" s="288">
        <v>5247.87554</v>
      </c>
      <c r="F13216" s="288">
        <v>299.32325149999997</v>
      </c>
      <c r="G13216" s="289">
        <v>49</v>
      </c>
      <c r="H13216" s="293"/>
      <c r="I13216" s="289">
        <v>0</v>
      </c>
      <c r="J13216" s="214" t="s">
        <v>132</v>
      </c>
      <c r="K13216" s="214"/>
      <c r="L13216" s="214"/>
      <c r="M13216"/>
    </row>
    <row r="13217" spans="1:13" x14ac:dyDescent="0.2">
      <c r="A13217" s="284">
        <v>45476</v>
      </c>
      <c r="B13217" s="285">
        <v>22</v>
      </c>
      <c r="C13217" s="291"/>
      <c r="D13217" s="292"/>
      <c r="E13217" s="288">
        <v>4953.6459999999997</v>
      </c>
      <c r="F13217" s="288">
        <v>276.96779059999972</v>
      </c>
      <c r="G13217" s="289">
        <v>40</v>
      </c>
      <c r="H13217" s="293"/>
      <c r="I13217" s="289">
        <v>0</v>
      </c>
      <c r="J13217" s="214" t="s">
        <v>132</v>
      </c>
      <c r="K13217" s="214"/>
      <c r="L13217" s="214"/>
      <c r="M13217"/>
    </row>
    <row r="13218" spans="1:13" x14ac:dyDescent="0.2">
      <c r="A13218" s="284">
        <v>45476</v>
      </c>
      <c r="B13218" s="285">
        <v>23</v>
      </c>
      <c r="C13218" s="291"/>
      <c r="D13218" s="292"/>
      <c r="E13218" s="288">
        <v>4663.8511200000003</v>
      </c>
      <c r="F13218" s="288">
        <v>251.01167009999972</v>
      </c>
      <c r="G13218" s="289">
        <v>37</v>
      </c>
      <c r="H13218" s="293"/>
      <c r="I13218" s="289">
        <v>0</v>
      </c>
      <c r="J13218" s="214" t="s">
        <v>132</v>
      </c>
      <c r="K13218" s="214"/>
      <c r="L13218" s="214"/>
      <c r="M13218"/>
    </row>
    <row r="13219" spans="1:13" x14ac:dyDescent="0.2">
      <c r="A13219" s="284">
        <v>45476</v>
      </c>
      <c r="B13219" s="285">
        <v>24</v>
      </c>
      <c r="C13219" s="291"/>
      <c r="D13219" s="292"/>
      <c r="E13219" s="288">
        <v>4700.5624699999998</v>
      </c>
      <c r="F13219" s="288">
        <v>241.25952469999993</v>
      </c>
      <c r="G13219" s="289">
        <v>31</v>
      </c>
      <c r="H13219" s="293"/>
      <c r="I13219" s="289">
        <v>0</v>
      </c>
      <c r="J13219" s="214" t="s">
        <v>132</v>
      </c>
      <c r="K13219" s="214"/>
      <c r="L13219" s="214"/>
      <c r="M13219"/>
    </row>
    <row r="13220" spans="1:13" x14ac:dyDescent="0.2">
      <c r="A13220" s="284">
        <v>45477</v>
      </c>
      <c r="B13220" s="285">
        <v>1</v>
      </c>
      <c r="C13220" s="291"/>
      <c r="D13220" s="292"/>
      <c r="E13220" s="288">
        <v>4503.8545399999994</v>
      </c>
      <c r="F13220" s="288">
        <v>229.22489089999999</v>
      </c>
      <c r="G13220" s="289">
        <v>18</v>
      </c>
      <c r="H13220" s="293"/>
      <c r="I13220" s="289">
        <v>0</v>
      </c>
      <c r="J13220" s="214" t="s">
        <v>132</v>
      </c>
      <c r="K13220" s="214"/>
      <c r="L13220" s="214"/>
      <c r="M13220"/>
    </row>
    <row r="13221" spans="1:13" x14ac:dyDescent="0.2">
      <c r="A13221" s="284">
        <v>45477</v>
      </c>
      <c r="B13221" s="285">
        <v>2</v>
      </c>
      <c r="C13221" s="291"/>
      <c r="D13221" s="292"/>
      <c r="E13221" s="288">
        <v>4384.0531300000002</v>
      </c>
      <c r="F13221" s="288">
        <v>221.60560389999955</v>
      </c>
      <c r="G13221" s="289">
        <v>11</v>
      </c>
      <c r="H13221" s="293"/>
      <c r="I13221" s="289">
        <v>0</v>
      </c>
      <c r="J13221" s="214" t="s">
        <v>132</v>
      </c>
      <c r="K13221" s="214"/>
      <c r="L13221" s="214"/>
      <c r="M13221"/>
    </row>
    <row r="13222" spans="1:13" x14ac:dyDescent="0.2">
      <c r="A13222" s="284">
        <v>45477</v>
      </c>
      <c r="B13222" s="285">
        <v>3</v>
      </c>
      <c r="C13222" s="291"/>
      <c r="D13222" s="292"/>
      <c r="E13222" s="288">
        <v>4429.5070100000003</v>
      </c>
      <c r="F13222" s="288">
        <v>219.83671079999931</v>
      </c>
      <c r="G13222" s="289">
        <v>12</v>
      </c>
      <c r="H13222" s="293"/>
      <c r="I13222" s="289">
        <v>0</v>
      </c>
      <c r="J13222" s="214" t="s">
        <v>132</v>
      </c>
      <c r="K13222" s="214"/>
      <c r="L13222" s="214"/>
      <c r="M13222"/>
    </row>
    <row r="13223" spans="1:13" x14ac:dyDescent="0.2">
      <c r="A13223" s="284">
        <v>45477</v>
      </c>
      <c r="B13223" s="285">
        <v>4</v>
      </c>
      <c r="C13223" s="291"/>
      <c r="D13223" s="292"/>
      <c r="E13223" s="288">
        <v>4470.9750999999997</v>
      </c>
      <c r="F13223" s="288">
        <v>227.09824430000026</v>
      </c>
      <c r="G13223" s="289">
        <v>14</v>
      </c>
      <c r="H13223" s="293"/>
      <c r="I13223" s="289">
        <v>0</v>
      </c>
      <c r="J13223" s="214" t="s">
        <v>132</v>
      </c>
      <c r="K13223" s="214"/>
      <c r="L13223" s="214"/>
      <c r="M13223"/>
    </row>
    <row r="13224" spans="1:13" x14ac:dyDescent="0.2">
      <c r="A13224" s="284">
        <v>45477</v>
      </c>
      <c r="B13224" s="285">
        <v>5</v>
      </c>
      <c r="C13224" s="291"/>
      <c r="D13224" s="292"/>
      <c r="E13224" s="288">
        <v>4793.5965299999998</v>
      </c>
      <c r="F13224" s="288">
        <v>246.2335819000009</v>
      </c>
      <c r="G13224" s="289">
        <v>15</v>
      </c>
      <c r="H13224" s="293"/>
      <c r="I13224" s="289">
        <v>0</v>
      </c>
      <c r="J13224" s="214" t="s">
        <v>132</v>
      </c>
      <c r="K13224" s="214"/>
      <c r="L13224" s="214"/>
      <c r="M13224"/>
    </row>
    <row r="13225" spans="1:13" x14ac:dyDescent="0.2">
      <c r="A13225" s="284">
        <v>45477</v>
      </c>
      <c r="B13225" s="285">
        <v>6</v>
      </c>
      <c r="C13225" s="291"/>
      <c r="D13225" s="292"/>
      <c r="E13225" s="288">
        <v>5259.6453700000002</v>
      </c>
      <c r="F13225" s="288">
        <v>281.87939499999902</v>
      </c>
      <c r="G13225" s="289">
        <v>15</v>
      </c>
      <c r="H13225" s="293"/>
      <c r="I13225" s="289">
        <v>0</v>
      </c>
      <c r="J13225" s="214" t="s">
        <v>132</v>
      </c>
      <c r="K13225" s="214"/>
      <c r="L13225" s="214"/>
      <c r="M13225"/>
    </row>
    <row r="13226" spans="1:13" x14ac:dyDescent="0.2">
      <c r="A13226" s="284">
        <v>45477</v>
      </c>
      <c r="B13226" s="285">
        <v>7</v>
      </c>
      <c r="C13226" s="291"/>
      <c r="D13226" s="292"/>
      <c r="E13226" s="288">
        <v>5749.3622500000001</v>
      </c>
      <c r="F13226" s="288">
        <v>309.90097559999958</v>
      </c>
      <c r="G13226" s="289">
        <v>25</v>
      </c>
      <c r="H13226" s="293"/>
      <c r="I13226" s="289">
        <v>0</v>
      </c>
      <c r="J13226" s="214" t="s">
        <v>132</v>
      </c>
      <c r="K13226" s="214"/>
      <c r="L13226" s="214"/>
      <c r="M13226"/>
    </row>
    <row r="13227" spans="1:13" x14ac:dyDescent="0.2">
      <c r="A13227" s="284">
        <v>45477</v>
      </c>
      <c r="B13227" s="285">
        <v>8</v>
      </c>
      <c r="C13227" s="291"/>
      <c r="D13227" s="292"/>
      <c r="E13227" s="288">
        <v>5779.6744900000003</v>
      </c>
      <c r="F13227" s="288">
        <v>293.49656510000023</v>
      </c>
      <c r="G13227" s="289">
        <v>43</v>
      </c>
      <c r="H13227" s="293"/>
      <c r="I13227" s="289">
        <v>0</v>
      </c>
      <c r="J13227" s="214" t="s">
        <v>132</v>
      </c>
      <c r="K13227" s="214"/>
      <c r="L13227" s="214"/>
      <c r="M13227"/>
    </row>
    <row r="13228" spans="1:13" x14ac:dyDescent="0.2">
      <c r="A13228" s="284">
        <v>45477</v>
      </c>
      <c r="B13228" s="285">
        <v>9</v>
      </c>
      <c r="C13228" s="291"/>
      <c r="D13228" s="292"/>
      <c r="E13228" s="288">
        <v>5280.8752799999993</v>
      </c>
      <c r="F13228" s="288">
        <v>260.95422270000108</v>
      </c>
      <c r="G13228" s="289">
        <v>47</v>
      </c>
      <c r="H13228" s="293"/>
      <c r="I13228" s="289">
        <v>0</v>
      </c>
      <c r="J13228" s="214" t="s">
        <v>132</v>
      </c>
      <c r="K13228" s="214"/>
      <c r="L13228" s="214"/>
      <c r="M13228"/>
    </row>
    <row r="13229" spans="1:13" x14ac:dyDescent="0.2">
      <c r="A13229" s="284">
        <v>45477</v>
      </c>
      <c r="B13229" s="285">
        <v>10</v>
      </c>
      <c r="C13229" s="291"/>
      <c r="D13229" s="292"/>
      <c r="E13229" s="288">
        <v>4721.4770100000005</v>
      </c>
      <c r="F13229" s="288">
        <v>228.27696250000008</v>
      </c>
      <c r="G13229" s="289">
        <v>47</v>
      </c>
      <c r="H13229" s="293"/>
      <c r="I13229" s="289">
        <v>0</v>
      </c>
      <c r="J13229" s="214" t="s">
        <v>132</v>
      </c>
      <c r="K13229" s="214"/>
      <c r="L13229" s="214"/>
      <c r="M13229"/>
    </row>
    <row r="13230" spans="1:13" x14ac:dyDescent="0.2">
      <c r="A13230" s="284">
        <v>45477</v>
      </c>
      <c r="B13230" s="285">
        <v>11</v>
      </c>
      <c r="C13230" s="291"/>
      <c r="D13230" s="292"/>
      <c r="E13230" s="288">
        <v>4357.3020500000002</v>
      </c>
      <c r="F13230" s="288">
        <v>204.58076559999972</v>
      </c>
      <c r="G13230" s="289">
        <v>46</v>
      </c>
      <c r="H13230" s="293"/>
      <c r="I13230" s="289">
        <v>0</v>
      </c>
      <c r="J13230" s="214" t="s">
        <v>132</v>
      </c>
      <c r="K13230" s="214"/>
      <c r="L13230" s="214"/>
      <c r="M13230"/>
    </row>
    <row r="13231" spans="1:13" x14ac:dyDescent="0.2">
      <c r="A13231" s="284">
        <v>45477</v>
      </c>
      <c r="B13231" s="285">
        <v>12</v>
      </c>
      <c r="C13231" s="291"/>
      <c r="D13231" s="292"/>
      <c r="E13231" s="288">
        <v>4129.9349300000003</v>
      </c>
      <c r="F13231" s="288">
        <v>190.43425339999976</v>
      </c>
      <c r="G13231" s="289">
        <v>45</v>
      </c>
      <c r="H13231" s="293"/>
      <c r="I13231" s="289">
        <v>0</v>
      </c>
      <c r="J13231" s="214" t="s">
        <v>132</v>
      </c>
      <c r="K13231" s="214"/>
      <c r="L13231" s="214"/>
      <c r="M13231"/>
    </row>
    <row r="13232" spans="1:13" x14ac:dyDescent="0.2">
      <c r="A13232" s="284">
        <v>45477</v>
      </c>
      <c r="B13232" s="285">
        <v>13</v>
      </c>
      <c r="C13232" s="291"/>
      <c r="D13232" s="292"/>
      <c r="E13232" s="288">
        <v>4142.9663099999998</v>
      </c>
      <c r="F13232" s="288">
        <v>183.37664310000036</v>
      </c>
      <c r="G13232" s="289">
        <v>45</v>
      </c>
      <c r="H13232" s="293"/>
      <c r="I13232" s="289">
        <v>0</v>
      </c>
      <c r="J13232" s="214" t="s">
        <v>132</v>
      </c>
      <c r="K13232" s="214"/>
      <c r="L13232" s="214"/>
      <c r="M13232"/>
    </row>
    <row r="13233" spans="1:13" x14ac:dyDescent="0.2">
      <c r="A13233" s="284">
        <v>45477</v>
      </c>
      <c r="B13233" s="285">
        <v>14</v>
      </c>
      <c r="C13233" s="291"/>
      <c r="D13233" s="292"/>
      <c r="E13233" s="288">
        <v>3996.6260700000003</v>
      </c>
      <c r="F13233" s="288">
        <v>183.49038449999989</v>
      </c>
      <c r="G13233" s="289">
        <v>47</v>
      </c>
      <c r="H13233" s="293"/>
      <c r="I13233" s="289">
        <v>0</v>
      </c>
      <c r="J13233" s="214" t="s">
        <v>132</v>
      </c>
      <c r="K13233" s="214"/>
      <c r="L13233" s="214"/>
      <c r="M13233"/>
    </row>
    <row r="13234" spans="1:13" x14ac:dyDescent="0.2">
      <c r="A13234" s="284">
        <v>45477</v>
      </c>
      <c r="B13234" s="285">
        <v>15</v>
      </c>
      <c r="C13234" s="291"/>
      <c r="D13234" s="292"/>
      <c r="E13234" s="288">
        <v>4221.0309699999998</v>
      </c>
      <c r="F13234" s="288">
        <v>192.98423770000045</v>
      </c>
      <c r="G13234" s="289">
        <v>48</v>
      </c>
      <c r="H13234" s="293"/>
      <c r="I13234" s="289">
        <v>0</v>
      </c>
      <c r="J13234" s="214" t="s">
        <v>132</v>
      </c>
      <c r="K13234" s="214"/>
      <c r="L13234" s="214"/>
      <c r="M13234"/>
    </row>
    <row r="13235" spans="1:13" x14ac:dyDescent="0.2">
      <c r="A13235" s="284">
        <v>45477</v>
      </c>
      <c r="B13235" s="285">
        <v>16</v>
      </c>
      <c r="C13235" s="291"/>
      <c r="D13235" s="292"/>
      <c r="E13235" s="288">
        <v>4687.3156300000001</v>
      </c>
      <c r="F13235" s="288">
        <v>216.01799149999988</v>
      </c>
      <c r="G13235" s="289">
        <v>48</v>
      </c>
      <c r="H13235" s="293"/>
      <c r="I13235" s="289">
        <v>0</v>
      </c>
      <c r="J13235" s="214" t="s">
        <v>132</v>
      </c>
      <c r="K13235" s="214"/>
      <c r="L13235" s="214"/>
      <c r="M13235"/>
    </row>
    <row r="13236" spans="1:13" x14ac:dyDescent="0.2">
      <c r="A13236" s="284">
        <v>45477</v>
      </c>
      <c r="B13236" s="285">
        <v>17</v>
      </c>
      <c r="C13236" s="291"/>
      <c r="D13236" s="292"/>
      <c r="E13236" s="288">
        <v>5121.0951100000002</v>
      </c>
      <c r="F13236" s="288">
        <v>254.41612409999925</v>
      </c>
      <c r="G13236" s="289">
        <v>50</v>
      </c>
      <c r="H13236" s="293"/>
      <c r="I13236" s="289">
        <v>0</v>
      </c>
      <c r="J13236" s="214" t="s">
        <v>132</v>
      </c>
      <c r="K13236" s="214"/>
      <c r="L13236" s="214"/>
      <c r="M13236"/>
    </row>
    <row r="13237" spans="1:13" x14ac:dyDescent="0.2">
      <c r="A13237" s="284">
        <v>45477</v>
      </c>
      <c r="B13237" s="285">
        <v>18</v>
      </c>
      <c r="C13237" s="291"/>
      <c r="D13237" s="292"/>
      <c r="E13237" s="288">
        <v>5615.2405099999996</v>
      </c>
      <c r="F13237" s="288">
        <v>295.49296349999986</v>
      </c>
      <c r="G13237" s="289">
        <v>48</v>
      </c>
      <c r="H13237" s="293"/>
      <c r="I13237" s="289">
        <v>0</v>
      </c>
      <c r="J13237" s="214" t="s">
        <v>132</v>
      </c>
      <c r="K13237" s="214"/>
      <c r="L13237" s="214"/>
      <c r="M13237"/>
    </row>
    <row r="13238" spans="1:13" x14ac:dyDescent="0.2">
      <c r="A13238" s="284">
        <v>45477</v>
      </c>
      <c r="B13238" s="285">
        <v>19</v>
      </c>
      <c r="C13238" s="291"/>
      <c r="D13238" s="292"/>
      <c r="E13238" s="288">
        <v>5971.8934600000002</v>
      </c>
      <c r="F13238" s="288">
        <v>327.05058469999949</v>
      </c>
      <c r="G13238" s="289">
        <v>47</v>
      </c>
      <c r="H13238" s="293"/>
      <c r="I13238" s="289">
        <v>0</v>
      </c>
      <c r="J13238" s="214" t="s">
        <v>132</v>
      </c>
      <c r="K13238" s="214"/>
      <c r="L13238" s="214"/>
      <c r="M13238"/>
    </row>
    <row r="13239" spans="1:13" x14ac:dyDescent="0.2">
      <c r="A13239" s="284">
        <v>45477</v>
      </c>
      <c r="B13239" s="285">
        <v>20</v>
      </c>
      <c r="C13239" s="291"/>
      <c r="D13239" s="292"/>
      <c r="E13239" s="288">
        <v>5937.4549700000007</v>
      </c>
      <c r="F13239" s="288">
        <v>331.00707399999919</v>
      </c>
      <c r="G13239" s="289">
        <v>45</v>
      </c>
      <c r="H13239" s="293"/>
      <c r="I13239" s="289">
        <v>0</v>
      </c>
      <c r="J13239" s="214" t="s">
        <v>132</v>
      </c>
      <c r="K13239" s="214"/>
      <c r="L13239" s="214"/>
      <c r="M13239"/>
    </row>
    <row r="13240" spans="1:13" x14ac:dyDescent="0.2">
      <c r="A13240" s="284">
        <v>45477</v>
      </c>
      <c r="B13240" s="285">
        <v>21</v>
      </c>
      <c r="C13240" s="291"/>
      <c r="D13240" s="292"/>
      <c r="E13240" s="288">
        <v>5716.64185</v>
      </c>
      <c r="F13240" s="288">
        <v>315.52886539999963</v>
      </c>
      <c r="G13240" s="289">
        <v>39</v>
      </c>
      <c r="H13240" s="293"/>
      <c r="I13240" s="289">
        <v>0</v>
      </c>
      <c r="J13240" s="214" t="s">
        <v>132</v>
      </c>
      <c r="K13240" s="214"/>
      <c r="L13240" s="214"/>
      <c r="M13240"/>
    </row>
    <row r="13241" spans="1:13" x14ac:dyDescent="0.2">
      <c r="A13241" s="284">
        <v>45477</v>
      </c>
      <c r="B13241" s="285">
        <v>22</v>
      </c>
      <c r="C13241" s="291"/>
      <c r="D13241" s="292"/>
      <c r="E13241" s="288">
        <v>5352.5775899999999</v>
      </c>
      <c r="F13241" s="288">
        <v>285.73471079999945</v>
      </c>
      <c r="G13241" s="289">
        <v>38</v>
      </c>
      <c r="H13241" s="293"/>
      <c r="I13241" s="289">
        <v>0</v>
      </c>
      <c r="J13241" s="214" t="s">
        <v>132</v>
      </c>
      <c r="K13241" s="214"/>
      <c r="L13241" s="214"/>
      <c r="M13241"/>
    </row>
    <row r="13242" spans="1:13" x14ac:dyDescent="0.2">
      <c r="A13242" s="284">
        <v>45477</v>
      </c>
      <c r="B13242" s="285">
        <v>23</v>
      </c>
      <c r="C13242" s="291"/>
      <c r="D13242" s="292"/>
      <c r="E13242" s="288">
        <v>4973.7977599999995</v>
      </c>
      <c r="F13242" s="288">
        <v>256.2252294000009</v>
      </c>
      <c r="G13242" s="289">
        <v>38</v>
      </c>
      <c r="H13242" s="293"/>
      <c r="I13242" s="289">
        <v>0</v>
      </c>
      <c r="J13242" s="214" t="s">
        <v>132</v>
      </c>
      <c r="K13242" s="214"/>
      <c r="L13242" s="214"/>
      <c r="M13242"/>
    </row>
    <row r="13243" spans="1:13" x14ac:dyDescent="0.2">
      <c r="A13243" s="284">
        <v>45477</v>
      </c>
      <c r="B13243" s="285">
        <v>24</v>
      </c>
      <c r="C13243" s="291"/>
      <c r="D13243" s="292"/>
      <c r="E13243" s="288">
        <v>4866.8205100000005</v>
      </c>
      <c r="F13243" s="288">
        <v>244.76686249999875</v>
      </c>
      <c r="G13243" s="289">
        <v>31</v>
      </c>
      <c r="H13243" s="293"/>
      <c r="I13243" s="289">
        <v>0</v>
      </c>
      <c r="J13243" s="214" t="s">
        <v>132</v>
      </c>
      <c r="K13243" s="214"/>
      <c r="L13243" s="214"/>
      <c r="M13243"/>
    </row>
    <row r="13244" spans="1:13" x14ac:dyDescent="0.2">
      <c r="A13244" s="284">
        <v>45478</v>
      </c>
      <c r="B13244" s="285">
        <v>1</v>
      </c>
      <c r="C13244" s="291"/>
      <c r="D13244" s="292"/>
      <c r="E13244" s="288">
        <v>4725.0801199999996</v>
      </c>
      <c r="F13244" s="288">
        <v>230.62900780000109</v>
      </c>
      <c r="G13244" s="289">
        <v>17</v>
      </c>
      <c r="H13244" s="293"/>
      <c r="I13244" s="289">
        <v>0</v>
      </c>
      <c r="J13244" s="214" t="s">
        <v>132</v>
      </c>
      <c r="K13244" s="214"/>
      <c r="L13244" s="214"/>
      <c r="M13244"/>
    </row>
    <row r="13245" spans="1:13" x14ac:dyDescent="0.2">
      <c r="A13245" s="284">
        <v>45478</v>
      </c>
      <c r="B13245" s="285">
        <v>2</v>
      </c>
      <c r="C13245" s="291"/>
      <c r="D13245" s="292"/>
      <c r="E13245" s="288">
        <v>4453.7157699999998</v>
      </c>
      <c r="F13245" s="288">
        <v>221.74279360000037</v>
      </c>
      <c r="G13245" s="289">
        <v>11</v>
      </c>
      <c r="H13245" s="293"/>
      <c r="I13245" s="289">
        <v>0</v>
      </c>
      <c r="J13245" s="214" t="s">
        <v>132</v>
      </c>
      <c r="K13245" s="214"/>
      <c r="L13245" s="214"/>
      <c r="M13245"/>
    </row>
    <row r="13246" spans="1:13" x14ac:dyDescent="0.2">
      <c r="A13246" s="284">
        <v>45478</v>
      </c>
      <c r="B13246" s="285">
        <v>3</v>
      </c>
      <c r="C13246" s="291"/>
      <c r="D13246" s="292"/>
      <c r="E13246" s="288">
        <v>4381.0038800000002</v>
      </c>
      <c r="F13246" s="288">
        <v>218.59040079999977</v>
      </c>
      <c r="G13246" s="289">
        <v>12</v>
      </c>
      <c r="H13246" s="293"/>
      <c r="I13246" s="289">
        <v>0</v>
      </c>
      <c r="J13246" s="214" t="s">
        <v>132</v>
      </c>
      <c r="K13246" s="214"/>
      <c r="L13246" s="214"/>
      <c r="M13246"/>
    </row>
    <row r="13247" spans="1:13" x14ac:dyDescent="0.2">
      <c r="A13247" s="284">
        <v>45478</v>
      </c>
      <c r="B13247" s="285">
        <v>4</v>
      </c>
      <c r="C13247" s="291"/>
      <c r="D13247" s="292"/>
      <c r="E13247" s="288">
        <v>4480.3844900000004</v>
      </c>
      <c r="F13247" s="288">
        <v>224.8250723000001</v>
      </c>
      <c r="G13247" s="289">
        <v>24</v>
      </c>
      <c r="H13247" s="293"/>
      <c r="I13247" s="289">
        <v>0</v>
      </c>
      <c r="J13247" s="214" t="s">
        <v>132</v>
      </c>
      <c r="K13247" s="214"/>
      <c r="L13247" s="214"/>
      <c r="M13247"/>
    </row>
    <row r="13248" spans="1:13" x14ac:dyDescent="0.2">
      <c r="A13248" s="284">
        <v>45478</v>
      </c>
      <c r="B13248" s="285">
        <v>5</v>
      </c>
      <c r="C13248" s="291"/>
      <c r="D13248" s="292"/>
      <c r="E13248" s="288">
        <v>4754.9618299999993</v>
      </c>
      <c r="F13248" s="288">
        <v>244.07258460000048</v>
      </c>
      <c r="G13248" s="289">
        <v>48</v>
      </c>
      <c r="H13248" s="293"/>
      <c r="I13248" s="289">
        <v>0</v>
      </c>
      <c r="J13248" s="214" t="s">
        <v>132</v>
      </c>
      <c r="K13248" s="214"/>
      <c r="L13248" s="214"/>
      <c r="M13248"/>
    </row>
    <row r="13249" spans="1:13" x14ac:dyDescent="0.2">
      <c r="A13249" s="284">
        <v>45478</v>
      </c>
      <c r="B13249" s="285">
        <v>6</v>
      </c>
      <c r="C13249" s="291"/>
      <c r="D13249" s="292"/>
      <c r="E13249" s="288">
        <v>5256.7335000000003</v>
      </c>
      <c r="F13249" s="288">
        <v>279.27962009999919</v>
      </c>
      <c r="G13249" s="289">
        <v>52</v>
      </c>
      <c r="H13249" s="293"/>
      <c r="I13249" s="289">
        <v>0</v>
      </c>
      <c r="J13249" s="214" t="s">
        <v>132</v>
      </c>
      <c r="K13249" s="214"/>
      <c r="L13249" s="214"/>
      <c r="M13249"/>
    </row>
    <row r="13250" spans="1:13" x14ac:dyDescent="0.2">
      <c r="A13250" s="284">
        <v>45478</v>
      </c>
      <c r="B13250" s="285">
        <v>7</v>
      </c>
      <c r="C13250" s="291"/>
      <c r="D13250" s="292"/>
      <c r="E13250" s="288">
        <v>5736.9033800000007</v>
      </c>
      <c r="F13250" s="288">
        <v>306.9516195999995</v>
      </c>
      <c r="G13250" s="289">
        <v>54</v>
      </c>
      <c r="H13250" s="293"/>
      <c r="I13250" s="289">
        <v>0</v>
      </c>
      <c r="J13250" s="214" t="s">
        <v>132</v>
      </c>
      <c r="K13250" s="214"/>
      <c r="L13250" s="214"/>
      <c r="M13250"/>
    </row>
    <row r="13251" spans="1:13" x14ac:dyDescent="0.2">
      <c r="A13251" s="284">
        <v>45478</v>
      </c>
      <c r="B13251" s="285">
        <v>8</v>
      </c>
      <c r="C13251" s="291"/>
      <c r="D13251" s="292"/>
      <c r="E13251" s="288">
        <v>5521.8895699999994</v>
      </c>
      <c r="F13251" s="288">
        <v>290.68709620000118</v>
      </c>
      <c r="G13251" s="289">
        <v>53</v>
      </c>
      <c r="H13251" s="293"/>
      <c r="I13251" s="289">
        <v>0</v>
      </c>
      <c r="J13251" s="214" t="s">
        <v>132</v>
      </c>
      <c r="K13251" s="214"/>
      <c r="L13251" s="214"/>
      <c r="M13251"/>
    </row>
    <row r="13252" spans="1:13" x14ac:dyDescent="0.2">
      <c r="A13252" s="284">
        <v>45478</v>
      </c>
      <c r="B13252" s="285">
        <v>9</v>
      </c>
      <c r="C13252" s="291"/>
      <c r="D13252" s="292"/>
      <c r="E13252" s="288">
        <v>5269.1979000000001</v>
      </c>
      <c r="F13252" s="288">
        <v>259.89698930000031</v>
      </c>
      <c r="G13252" s="289">
        <v>54</v>
      </c>
      <c r="H13252" s="293"/>
      <c r="I13252" s="289">
        <v>0</v>
      </c>
      <c r="J13252" s="214" t="s">
        <v>132</v>
      </c>
      <c r="K13252" s="214"/>
      <c r="L13252" s="214"/>
      <c r="M13252"/>
    </row>
    <row r="13253" spans="1:13" x14ac:dyDescent="0.2">
      <c r="A13253" s="284">
        <v>45478</v>
      </c>
      <c r="B13253" s="285">
        <v>10</v>
      </c>
      <c r="C13253" s="291"/>
      <c r="D13253" s="292"/>
      <c r="E13253" s="288">
        <v>4793.4985099999994</v>
      </c>
      <c r="F13253" s="288">
        <v>228.44283900000119</v>
      </c>
      <c r="G13253" s="289">
        <v>53</v>
      </c>
      <c r="H13253" s="293"/>
      <c r="I13253" s="289">
        <v>0</v>
      </c>
      <c r="J13253" s="214" t="s">
        <v>132</v>
      </c>
      <c r="K13253" s="214"/>
      <c r="L13253" s="214"/>
      <c r="M13253"/>
    </row>
    <row r="13254" spans="1:13" x14ac:dyDescent="0.2">
      <c r="A13254" s="284">
        <v>45478</v>
      </c>
      <c r="B13254" s="285">
        <v>11</v>
      </c>
      <c r="C13254" s="291"/>
      <c r="D13254" s="292"/>
      <c r="E13254" s="288">
        <v>4551.6473999999998</v>
      </c>
      <c r="F13254" s="288">
        <v>205.16707000000042</v>
      </c>
      <c r="G13254" s="289">
        <v>53</v>
      </c>
      <c r="H13254" s="293"/>
      <c r="I13254" s="289">
        <v>0</v>
      </c>
      <c r="J13254" s="214" t="s">
        <v>132</v>
      </c>
      <c r="K13254" s="214"/>
      <c r="L13254" s="214"/>
      <c r="M13254"/>
    </row>
    <row r="13255" spans="1:13" x14ac:dyDescent="0.2">
      <c r="A13255" s="284">
        <v>45478</v>
      </c>
      <c r="B13255" s="285">
        <v>12</v>
      </c>
      <c r="C13255" s="291"/>
      <c r="D13255" s="292"/>
      <c r="E13255" s="288">
        <v>4387.2845500000003</v>
      </c>
      <c r="F13255" s="288">
        <v>192.28551200000038</v>
      </c>
      <c r="G13255" s="289">
        <v>51</v>
      </c>
      <c r="H13255" s="293"/>
      <c r="I13255" s="289">
        <v>0</v>
      </c>
      <c r="J13255" s="214" t="s">
        <v>132</v>
      </c>
      <c r="K13255" s="214"/>
      <c r="L13255" s="214"/>
      <c r="M13255"/>
    </row>
    <row r="13256" spans="1:13" x14ac:dyDescent="0.2">
      <c r="A13256" s="284">
        <v>45478</v>
      </c>
      <c r="B13256" s="285">
        <v>13</v>
      </c>
      <c r="C13256" s="291"/>
      <c r="D13256" s="292"/>
      <c r="E13256" s="288">
        <v>4342.7040999999999</v>
      </c>
      <c r="F13256" s="288">
        <v>187.52490940000007</v>
      </c>
      <c r="G13256" s="289">
        <v>52</v>
      </c>
      <c r="H13256" s="293"/>
      <c r="I13256" s="289">
        <v>0</v>
      </c>
      <c r="J13256" s="214" t="s">
        <v>132</v>
      </c>
      <c r="K13256" s="214"/>
      <c r="L13256" s="214"/>
      <c r="M13256"/>
    </row>
    <row r="13257" spans="1:13" x14ac:dyDescent="0.2">
      <c r="A13257" s="284">
        <v>45478</v>
      </c>
      <c r="B13257" s="285">
        <v>14</v>
      </c>
      <c r="C13257" s="291"/>
      <c r="D13257" s="292"/>
      <c r="E13257" s="288">
        <v>4294.3088299999999</v>
      </c>
      <c r="F13257" s="288">
        <v>189.7321178000002</v>
      </c>
      <c r="G13257" s="289">
        <v>51</v>
      </c>
      <c r="H13257" s="293"/>
      <c r="I13257" s="289">
        <v>0</v>
      </c>
      <c r="J13257" s="214" t="s">
        <v>132</v>
      </c>
      <c r="K13257" s="214"/>
      <c r="L13257" s="214"/>
      <c r="M13257"/>
    </row>
    <row r="13258" spans="1:13" x14ac:dyDescent="0.2">
      <c r="A13258" s="284">
        <v>45478</v>
      </c>
      <c r="B13258" s="285">
        <v>15</v>
      </c>
      <c r="C13258" s="291"/>
      <c r="D13258" s="292"/>
      <c r="E13258" s="288">
        <v>4453.9721500000005</v>
      </c>
      <c r="F13258" s="288">
        <v>201.25476109999909</v>
      </c>
      <c r="G13258" s="289">
        <v>54</v>
      </c>
      <c r="H13258" s="293"/>
      <c r="I13258" s="289">
        <v>0</v>
      </c>
      <c r="J13258" s="214" t="s">
        <v>132</v>
      </c>
      <c r="K13258" s="214"/>
      <c r="L13258" s="214"/>
      <c r="M13258"/>
    </row>
    <row r="13259" spans="1:13" x14ac:dyDescent="0.2">
      <c r="A13259" s="284">
        <v>45478</v>
      </c>
      <c r="B13259" s="285">
        <v>16</v>
      </c>
      <c r="C13259" s="291"/>
      <c r="D13259" s="292"/>
      <c r="E13259" s="288">
        <v>4798.3097200000002</v>
      </c>
      <c r="F13259" s="288">
        <v>224.98505509999995</v>
      </c>
      <c r="G13259" s="289">
        <v>52</v>
      </c>
      <c r="H13259" s="293"/>
      <c r="I13259" s="289">
        <v>0</v>
      </c>
      <c r="J13259" s="214" t="s">
        <v>132</v>
      </c>
      <c r="K13259" s="214"/>
      <c r="L13259" s="214"/>
      <c r="M13259"/>
    </row>
    <row r="13260" spans="1:13" x14ac:dyDescent="0.2">
      <c r="A13260" s="284">
        <v>45478</v>
      </c>
      <c r="B13260" s="285">
        <v>17</v>
      </c>
      <c r="C13260" s="291"/>
      <c r="D13260" s="292"/>
      <c r="E13260" s="288">
        <v>5330.0843100000002</v>
      </c>
      <c r="F13260" s="288">
        <v>263.73451680000016</v>
      </c>
      <c r="G13260" s="289">
        <v>53</v>
      </c>
      <c r="H13260" s="293"/>
      <c r="I13260" s="289">
        <v>1.4398919020566601</v>
      </c>
      <c r="J13260" s="214" t="s">
        <v>132</v>
      </c>
      <c r="K13260" s="214"/>
      <c r="L13260" s="214"/>
      <c r="M13260"/>
    </row>
    <row r="13261" spans="1:13" x14ac:dyDescent="0.2">
      <c r="A13261" s="284">
        <v>45478</v>
      </c>
      <c r="B13261" s="285">
        <v>18</v>
      </c>
      <c r="C13261" s="291"/>
      <c r="D13261" s="292"/>
      <c r="E13261" s="288">
        <v>5683.8905100000002</v>
      </c>
      <c r="F13261" s="288">
        <v>302.29134379999959</v>
      </c>
      <c r="G13261" s="289">
        <v>54</v>
      </c>
      <c r="H13261" s="293"/>
      <c r="I13261" s="289">
        <v>3.5867909466839798</v>
      </c>
      <c r="J13261" s="214" t="s">
        <v>132</v>
      </c>
      <c r="K13261" s="214"/>
      <c r="L13261" s="214"/>
      <c r="M13261"/>
    </row>
    <row r="13262" spans="1:13" x14ac:dyDescent="0.2">
      <c r="A13262" s="284">
        <v>45478</v>
      </c>
      <c r="B13262" s="285">
        <v>19</v>
      </c>
      <c r="C13262" s="291"/>
      <c r="D13262" s="292"/>
      <c r="E13262" s="288">
        <v>5930.6324100000002</v>
      </c>
      <c r="F13262" s="288">
        <v>330.1367723000003</v>
      </c>
      <c r="G13262" s="289">
        <v>54</v>
      </c>
      <c r="H13262" s="293"/>
      <c r="I13262" s="289">
        <v>1.1884949207305899</v>
      </c>
      <c r="J13262" s="214" t="s">
        <v>132</v>
      </c>
      <c r="K13262" s="214"/>
      <c r="L13262" s="214"/>
      <c r="M13262"/>
    </row>
    <row r="13263" spans="1:13" x14ac:dyDescent="0.2">
      <c r="A13263" s="284">
        <v>45478</v>
      </c>
      <c r="B13263" s="285">
        <v>20</v>
      </c>
      <c r="C13263" s="291"/>
      <c r="D13263" s="292"/>
      <c r="E13263" s="288">
        <v>5985.5382300000001</v>
      </c>
      <c r="F13263" s="288">
        <v>333.28184409999994</v>
      </c>
      <c r="G13263" s="289">
        <v>54</v>
      </c>
      <c r="H13263" s="293"/>
      <c r="I13263" s="289">
        <v>-3.9986159801483101</v>
      </c>
      <c r="J13263" s="214" t="s">
        <v>132</v>
      </c>
      <c r="K13263" s="214"/>
      <c r="L13263" s="214"/>
      <c r="M13263"/>
    </row>
    <row r="13264" spans="1:13" x14ac:dyDescent="0.2">
      <c r="A13264" s="284">
        <v>45478</v>
      </c>
      <c r="B13264" s="285">
        <v>21</v>
      </c>
      <c r="C13264" s="291"/>
      <c r="D13264" s="292"/>
      <c r="E13264" s="288">
        <v>5733.9873500000003</v>
      </c>
      <c r="F13264" s="288">
        <v>316.32590760000039</v>
      </c>
      <c r="G13264" s="289">
        <v>47</v>
      </c>
      <c r="H13264" s="293"/>
      <c r="I13264" s="289">
        <v>0</v>
      </c>
      <c r="J13264" s="214" t="s">
        <v>132</v>
      </c>
      <c r="K13264" s="214"/>
      <c r="L13264" s="214"/>
      <c r="M13264"/>
    </row>
    <row r="13265" spans="1:13" x14ac:dyDescent="0.2">
      <c r="A13265" s="284">
        <v>45478</v>
      </c>
      <c r="B13265" s="285">
        <v>22</v>
      </c>
      <c r="C13265" s="291"/>
      <c r="D13265" s="292"/>
      <c r="E13265" s="288">
        <v>5384.2017100000003</v>
      </c>
      <c r="F13265" s="288">
        <v>286.39343059999919</v>
      </c>
      <c r="G13265" s="289">
        <v>41</v>
      </c>
      <c r="H13265" s="293"/>
      <c r="I13265" s="289">
        <v>0</v>
      </c>
      <c r="J13265" s="214" t="s">
        <v>132</v>
      </c>
      <c r="K13265" s="214"/>
      <c r="L13265" s="214"/>
      <c r="M13265"/>
    </row>
    <row r="13266" spans="1:13" x14ac:dyDescent="0.2">
      <c r="A13266" s="284">
        <v>45478</v>
      </c>
      <c r="B13266" s="285">
        <v>23</v>
      </c>
      <c r="C13266" s="291"/>
      <c r="D13266" s="292"/>
      <c r="E13266" s="288">
        <v>4982.9918399999997</v>
      </c>
      <c r="F13266" s="288">
        <v>256.92822090000027</v>
      </c>
      <c r="G13266" s="289">
        <v>36</v>
      </c>
      <c r="H13266" s="293"/>
      <c r="I13266" s="289">
        <v>0</v>
      </c>
      <c r="J13266" s="214" t="s">
        <v>132</v>
      </c>
      <c r="K13266" s="214"/>
      <c r="L13266" s="214"/>
      <c r="M13266"/>
    </row>
    <row r="13267" spans="1:13" x14ac:dyDescent="0.2">
      <c r="A13267" s="284">
        <v>45478</v>
      </c>
      <c r="B13267" s="285">
        <v>24</v>
      </c>
      <c r="C13267" s="291"/>
      <c r="D13267" s="292"/>
      <c r="E13267" s="288">
        <v>4919.1713600000003</v>
      </c>
      <c r="F13267" s="288">
        <v>244.44398149999961</v>
      </c>
      <c r="G13267" s="289">
        <v>31</v>
      </c>
      <c r="H13267" s="293"/>
      <c r="I13267" s="289">
        <v>0</v>
      </c>
      <c r="J13267" s="214" t="s">
        <v>132</v>
      </c>
      <c r="K13267" s="214"/>
      <c r="L13267" s="214"/>
      <c r="M13267"/>
    </row>
    <row r="13268" spans="1:13" x14ac:dyDescent="0.2">
      <c r="A13268" s="284">
        <v>45479</v>
      </c>
      <c r="B13268" s="285">
        <v>1</v>
      </c>
      <c r="C13268" s="291"/>
      <c r="D13268" s="292"/>
      <c r="E13268" s="288">
        <v>4778.4799999999996</v>
      </c>
      <c r="F13268" s="288">
        <v>229.98481700000048</v>
      </c>
      <c r="G13268" s="289">
        <v>18</v>
      </c>
      <c r="H13268" s="293"/>
      <c r="I13268" s="289">
        <v>0</v>
      </c>
      <c r="J13268" s="214" t="s">
        <v>132</v>
      </c>
      <c r="K13268" s="214"/>
      <c r="L13268" s="214"/>
      <c r="M13268"/>
    </row>
    <row r="13269" spans="1:13" x14ac:dyDescent="0.2">
      <c r="A13269" s="284">
        <v>45479</v>
      </c>
      <c r="B13269" s="285">
        <v>2</v>
      </c>
      <c r="C13269" s="291"/>
      <c r="D13269" s="292"/>
      <c r="E13269" s="288">
        <v>4734.4490000000005</v>
      </c>
      <c r="F13269" s="288">
        <v>220.55870069999946</v>
      </c>
      <c r="G13269" s="289">
        <v>11</v>
      </c>
      <c r="H13269" s="293"/>
      <c r="I13269" s="289">
        <v>0</v>
      </c>
      <c r="J13269" s="214" t="s">
        <v>132</v>
      </c>
      <c r="K13269" s="214"/>
      <c r="L13269" s="214"/>
      <c r="M13269"/>
    </row>
    <row r="13270" spans="1:13" x14ac:dyDescent="0.2">
      <c r="A13270" s="284">
        <v>45479</v>
      </c>
      <c r="B13270" s="285">
        <v>3</v>
      </c>
      <c r="C13270" s="291"/>
      <c r="D13270" s="292"/>
      <c r="E13270" s="288">
        <v>4574.5556200000001</v>
      </c>
      <c r="F13270" s="288">
        <v>216.78235640000003</v>
      </c>
      <c r="G13270" s="289">
        <v>11</v>
      </c>
      <c r="H13270" s="293"/>
      <c r="I13270" s="289">
        <v>0</v>
      </c>
      <c r="J13270" s="214" t="s">
        <v>132</v>
      </c>
      <c r="K13270" s="214"/>
      <c r="L13270" s="214"/>
      <c r="M13270"/>
    </row>
    <row r="13271" spans="1:13" x14ac:dyDescent="0.2">
      <c r="A13271" s="284">
        <v>45479</v>
      </c>
      <c r="B13271" s="285">
        <v>4</v>
      </c>
      <c r="C13271" s="291"/>
      <c r="D13271" s="292"/>
      <c r="E13271" s="288">
        <v>4625.2859099999996</v>
      </c>
      <c r="F13271" s="288">
        <v>221.97855260000051</v>
      </c>
      <c r="G13271" s="289">
        <v>13</v>
      </c>
      <c r="H13271" s="293"/>
      <c r="I13271" s="289">
        <v>0</v>
      </c>
      <c r="J13271" s="214" t="s">
        <v>132</v>
      </c>
      <c r="K13271" s="214"/>
      <c r="L13271" s="214"/>
      <c r="M13271"/>
    </row>
    <row r="13272" spans="1:13" x14ac:dyDescent="0.2">
      <c r="A13272" s="284">
        <v>45479</v>
      </c>
      <c r="B13272" s="285">
        <v>5</v>
      </c>
      <c r="C13272" s="291"/>
      <c r="D13272" s="292"/>
      <c r="E13272" s="288">
        <v>4810.7581899999996</v>
      </c>
      <c r="F13272" s="288">
        <v>238.44063520000054</v>
      </c>
      <c r="G13272" s="289">
        <v>20</v>
      </c>
      <c r="H13272" s="293"/>
      <c r="I13272" s="289">
        <v>0</v>
      </c>
      <c r="J13272" s="214" t="s">
        <v>132</v>
      </c>
      <c r="K13272" s="214"/>
      <c r="L13272" s="214"/>
      <c r="M13272"/>
    </row>
    <row r="13273" spans="1:13" x14ac:dyDescent="0.2">
      <c r="A13273" s="284">
        <v>45479</v>
      </c>
      <c r="B13273" s="285">
        <v>6</v>
      </c>
      <c r="C13273" s="291"/>
      <c r="D13273" s="292"/>
      <c r="E13273" s="288">
        <v>5180.9964300000001</v>
      </c>
      <c r="F13273" s="288">
        <v>269.34942030000002</v>
      </c>
      <c r="G13273" s="289">
        <v>42</v>
      </c>
      <c r="H13273" s="293"/>
      <c r="I13273" s="289">
        <v>0</v>
      </c>
      <c r="J13273" s="214" t="s">
        <v>132</v>
      </c>
      <c r="K13273" s="214"/>
      <c r="L13273" s="214"/>
      <c r="M13273"/>
    </row>
    <row r="13274" spans="1:13" x14ac:dyDescent="0.2">
      <c r="A13274" s="284">
        <v>45479</v>
      </c>
      <c r="B13274" s="285">
        <v>7</v>
      </c>
      <c r="C13274" s="291"/>
      <c r="D13274" s="292"/>
      <c r="E13274" s="288">
        <v>5694.0165899999993</v>
      </c>
      <c r="F13274" s="288">
        <v>297.92952400000013</v>
      </c>
      <c r="G13274" s="289">
        <v>45</v>
      </c>
      <c r="H13274" s="293"/>
      <c r="I13274" s="289">
        <v>0</v>
      </c>
      <c r="J13274" s="214" t="s">
        <v>132</v>
      </c>
      <c r="K13274" s="214"/>
      <c r="L13274" s="214"/>
      <c r="M13274"/>
    </row>
    <row r="13275" spans="1:13" x14ac:dyDescent="0.2">
      <c r="A13275" s="284">
        <v>45479</v>
      </c>
      <c r="B13275" s="285">
        <v>8</v>
      </c>
      <c r="C13275" s="291"/>
      <c r="D13275" s="292"/>
      <c r="E13275" s="288">
        <v>5691.6893200000004</v>
      </c>
      <c r="F13275" s="288">
        <v>297.57828659999996</v>
      </c>
      <c r="G13275" s="289">
        <v>44</v>
      </c>
      <c r="H13275" s="293"/>
      <c r="I13275" s="289">
        <v>0</v>
      </c>
      <c r="J13275" s="214" t="s">
        <v>132</v>
      </c>
      <c r="K13275" s="214"/>
      <c r="L13275" s="214"/>
      <c r="M13275"/>
    </row>
    <row r="13276" spans="1:13" x14ac:dyDescent="0.2">
      <c r="A13276" s="284">
        <v>45479</v>
      </c>
      <c r="B13276" s="285">
        <v>9</v>
      </c>
      <c r="C13276" s="291"/>
      <c r="D13276" s="292"/>
      <c r="E13276" s="288">
        <v>5512.4513699999998</v>
      </c>
      <c r="F13276" s="288">
        <v>281.53287610000007</v>
      </c>
      <c r="G13276" s="289">
        <v>45</v>
      </c>
      <c r="H13276" s="293"/>
      <c r="I13276" s="289">
        <v>0</v>
      </c>
      <c r="J13276" s="214" t="s">
        <v>132</v>
      </c>
      <c r="K13276" s="214"/>
      <c r="L13276" s="214"/>
      <c r="M13276"/>
    </row>
    <row r="13277" spans="1:13" x14ac:dyDescent="0.2">
      <c r="A13277" s="284">
        <v>45479</v>
      </c>
      <c r="B13277" s="285">
        <v>10</v>
      </c>
      <c r="C13277" s="291"/>
      <c r="D13277" s="292"/>
      <c r="E13277" s="288">
        <v>5122.1502700000001</v>
      </c>
      <c r="F13277" s="288">
        <v>253.81219160000001</v>
      </c>
      <c r="G13277" s="289">
        <v>44</v>
      </c>
      <c r="H13277" s="293"/>
      <c r="I13277" s="289">
        <v>0</v>
      </c>
      <c r="J13277" s="214" t="s">
        <v>132</v>
      </c>
      <c r="K13277" s="214"/>
      <c r="L13277" s="214"/>
      <c r="M13277"/>
    </row>
    <row r="13278" spans="1:13" x14ac:dyDescent="0.2">
      <c r="A13278" s="284">
        <v>45479</v>
      </c>
      <c r="B13278" s="285">
        <v>11</v>
      </c>
      <c r="C13278" s="291"/>
      <c r="D13278" s="292"/>
      <c r="E13278" s="288">
        <v>4769.9193200000009</v>
      </c>
      <c r="F13278" s="288">
        <v>228.3600093999994</v>
      </c>
      <c r="G13278" s="289">
        <v>45</v>
      </c>
      <c r="H13278" s="293"/>
      <c r="I13278" s="289">
        <v>0</v>
      </c>
      <c r="J13278" s="214" t="s">
        <v>132</v>
      </c>
      <c r="K13278" s="214"/>
      <c r="L13278" s="214"/>
      <c r="M13278"/>
    </row>
    <row r="13279" spans="1:13" x14ac:dyDescent="0.2">
      <c r="A13279" s="284">
        <v>45479</v>
      </c>
      <c r="B13279" s="285">
        <v>12</v>
      </c>
      <c r="C13279" s="291"/>
      <c r="D13279" s="292"/>
      <c r="E13279" s="288">
        <v>4459.6194400000004</v>
      </c>
      <c r="F13279" s="288">
        <v>205.24493769999935</v>
      </c>
      <c r="G13279" s="289">
        <v>43</v>
      </c>
      <c r="H13279" s="293"/>
      <c r="I13279" s="289">
        <v>0</v>
      </c>
      <c r="J13279" s="214" t="s">
        <v>132</v>
      </c>
      <c r="K13279" s="214"/>
      <c r="L13279" s="214"/>
      <c r="M13279"/>
    </row>
    <row r="13280" spans="1:13" x14ac:dyDescent="0.2">
      <c r="A13280" s="284">
        <v>45479</v>
      </c>
      <c r="B13280" s="285">
        <v>13</v>
      </c>
      <c r="C13280" s="291"/>
      <c r="D13280" s="292"/>
      <c r="E13280" s="288">
        <v>4254.3713599999992</v>
      </c>
      <c r="F13280" s="288">
        <v>191.95822530000078</v>
      </c>
      <c r="G13280" s="289">
        <v>46</v>
      </c>
      <c r="H13280" s="293"/>
      <c r="I13280" s="289">
        <v>0</v>
      </c>
      <c r="J13280" s="214" t="s">
        <v>132</v>
      </c>
      <c r="K13280" s="214"/>
      <c r="L13280" s="214"/>
      <c r="M13280"/>
    </row>
    <row r="13281" spans="1:13" x14ac:dyDescent="0.2">
      <c r="A13281" s="284">
        <v>45479</v>
      </c>
      <c r="B13281" s="285">
        <v>14</v>
      </c>
      <c r="C13281" s="291"/>
      <c r="D13281" s="292"/>
      <c r="E13281" s="288">
        <v>4206.0118000000002</v>
      </c>
      <c r="F13281" s="288">
        <v>194.8124257999998</v>
      </c>
      <c r="G13281" s="289">
        <v>46</v>
      </c>
      <c r="H13281" s="293"/>
      <c r="I13281" s="289">
        <v>0</v>
      </c>
      <c r="J13281" s="214" t="s">
        <v>132</v>
      </c>
      <c r="K13281" s="214"/>
      <c r="L13281" s="214"/>
      <c r="M13281"/>
    </row>
    <row r="13282" spans="1:13" x14ac:dyDescent="0.2">
      <c r="A13282" s="284">
        <v>45479</v>
      </c>
      <c r="B13282" s="285">
        <v>15</v>
      </c>
      <c r="C13282" s="291"/>
      <c r="D13282" s="292"/>
      <c r="E13282" s="288">
        <v>4517.8829999999998</v>
      </c>
      <c r="F13282" s="288">
        <v>208.74402110000028</v>
      </c>
      <c r="G13282" s="289">
        <v>46</v>
      </c>
      <c r="H13282" s="293"/>
      <c r="I13282" s="289">
        <v>0</v>
      </c>
      <c r="J13282" s="214" t="s">
        <v>132</v>
      </c>
      <c r="K13282" s="214"/>
      <c r="L13282" s="214"/>
      <c r="M13282"/>
    </row>
    <row r="13283" spans="1:13" x14ac:dyDescent="0.2">
      <c r="A13283" s="284">
        <v>45479</v>
      </c>
      <c r="B13283" s="285">
        <v>16</v>
      </c>
      <c r="C13283" s="291"/>
      <c r="D13283" s="292"/>
      <c r="E13283" s="288">
        <v>4922.7566699999998</v>
      </c>
      <c r="F13283" s="288">
        <v>238.55164080000031</v>
      </c>
      <c r="G13283" s="289">
        <v>46</v>
      </c>
      <c r="H13283" s="293"/>
      <c r="I13283" s="289">
        <v>12.046409273086539</v>
      </c>
      <c r="J13283" s="214" t="s">
        <v>132</v>
      </c>
      <c r="K13283" s="214"/>
      <c r="L13283" s="214"/>
      <c r="M13283"/>
    </row>
    <row r="13284" spans="1:13" x14ac:dyDescent="0.2">
      <c r="A13284" s="284">
        <v>45479</v>
      </c>
      <c r="B13284" s="285">
        <v>17</v>
      </c>
      <c r="C13284" s="291"/>
      <c r="D13284" s="292"/>
      <c r="E13284" s="288">
        <v>5528.0308299999997</v>
      </c>
      <c r="F13284" s="288">
        <v>275.50491809999949</v>
      </c>
      <c r="G13284" s="289">
        <v>47</v>
      </c>
      <c r="H13284" s="293"/>
      <c r="I13284" s="289">
        <v>12.77984123410034</v>
      </c>
      <c r="J13284" s="214" t="s">
        <v>132</v>
      </c>
      <c r="K13284" s="214"/>
      <c r="L13284" s="214"/>
      <c r="M13284"/>
    </row>
    <row r="13285" spans="1:13" x14ac:dyDescent="0.2">
      <c r="A13285" s="284">
        <v>45479</v>
      </c>
      <c r="B13285" s="285">
        <v>18</v>
      </c>
      <c r="C13285" s="291"/>
      <c r="D13285" s="292"/>
      <c r="E13285" s="288">
        <v>5851.63202</v>
      </c>
      <c r="F13285" s="288">
        <v>309.99399199999971</v>
      </c>
      <c r="G13285" s="289">
        <v>47</v>
      </c>
      <c r="H13285" s="293"/>
      <c r="I13285" s="289">
        <v>6.4016966092720038</v>
      </c>
      <c r="J13285" s="214" t="s">
        <v>132</v>
      </c>
      <c r="K13285" s="214"/>
      <c r="L13285" s="214"/>
      <c r="M13285"/>
    </row>
    <row r="13286" spans="1:13" x14ac:dyDescent="0.2">
      <c r="A13286" s="284">
        <v>45479</v>
      </c>
      <c r="B13286" s="285">
        <v>19</v>
      </c>
      <c r="C13286" s="291"/>
      <c r="D13286" s="292"/>
      <c r="E13286" s="288">
        <v>6102.7040400000005</v>
      </c>
      <c r="F13286" s="288">
        <v>330.96447199999966</v>
      </c>
      <c r="G13286" s="289">
        <v>46</v>
      </c>
      <c r="H13286" s="293"/>
      <c r="I13286" s="289">
        <v>2.8877552950286898</v>
      </c>
      <c r="J13286" s="214" t="s">
        <v>132</v>
      </c>
      <c r="K13286" s="214"/>
      <c r="L13286" s="214"/>
      <c r="M13286"/>
    </row>
    <row r="13287" spans="1:13" x14ac:dyDescent="0.2">
      <c r="A13287" s="284">
        <v>45479</v>
      </c>
      <c r="B13287" s="285">
        <v>20</v>
      </c>
      <c r="C13287" s="291"/>
      <c r="D13287" s="292"/>
      <c r="E13287" s="288">
        <v>6093.1028000000006</v>
      </c>
      <c r="F13287" s="288">
        <v>335.94710959999975</v>
      </c>
      <c r="G13287" s="289">
        <v>45</v>
      </c>
      <c r="H13287" s="293"/>
      <c r="I13287" s="289">
        <v>9.1078294430236912</v>
      </c>
      <c r="J13287" s="214" t="s">
        <v>132</v>
      </c>
      <c r="K13287" s="214"/>
      <c r="L13287" s="214"/>
      <c r="M13287"/>
    </row>
    <row r="13288" spans="1:13" x14ac:dyDescent="0.2">
      <c r="A13288" s="284">
        <v>45479</v>
      </c>
      <c r="B13288" s="285">
        <v>21</v>
      </c>
      <c r="C13288" s="291"/>
      <c r="D13288" s="292"/>
      <c r="E13288" s="288">
        <v>5939.2489500000001</v>
      </c>
      <c r="F13288" s="288">
        <v>320.9074786000001</v>
      </c>
      <c r="G13288" s="289">
        <v>39</v>
      </c>
      <c r="H13288" s="293"/>
      <c r="I13288" s="289">
        <v>0</v>
      </c>
      <c r="J13288" s="214" t="s">
        <v>132</v>
      </c>
      <c r="K13288" s="214"/>
      <c r="L13288" s="214"/>
      <c r="M13288"/>
    </row>
    <row r="13289" spans="1:13" x14ac:dyDescent="0.2">
      <c r="A13289" s="284">
        <v>45479</v>
      </c>
      <c r="B13289" s="285">
        <v>22</v>
      </c>
      <c r="C13289" s="291"/>
      <c r="D13289" s="292"/>
      <c r="E13289" s="288">
        <v>5487.8819100000001</v>
      </c>
      <c r="F13289" s="288">
        <v>292.01990530000057</v>
      </c>
      <c r="G13289" s="289">
        <v>35</v>
      </c>
      <c r="H13289" s="293"/>
      <c r="I13289" s="289">
        <v>0</v>
      </c>
      <c r="J13289" s="214" t="s">
        <v>132</v>
      </c>
      <c r="K13289" s="214"/>
      <c r="L13289" s="214"/>
      <c r="M13289"/>
    </row>
    <row r="13290" spans="1:13" x14ac:dyDescent="0.2">
      <c r="A13290" s="284">
        <v>45479</v>
      </c>
      <c r="B13290" s="285">
        <v>23</v>
      </c>
      <c r="C13290" s="291"/>
      <c r="D13290" s="292"/>
      <c r="E13290" s="288">
        <v>5094.4690799999998</v>
      </c>
      <c r="F13290" s="288">
        <v>262.8630234000002</v>
      </c>
      <c r="G13290" s="289">
        <v>36</v>
      </c>
      <c r="H13290" s="293"/>
      <c r="I13290" s="289">
        <v>0</v>
      </c>
      <c r="J13290" s="214" t="s">
        <v>132</v>
      </c>
      <c r="K13290" s="214"/>
      <c r="L13290" s="214"/>
      <c r="M13290"/>
    </row>
    <row r="13291" spans="1:13" x14ac:dyDescent="0.2">
      <c r="A13291" s="284">
        <v>45479</v>
      </c>
      <c r="B13291" s="285">
        <v>24</v>
      </c>
      <c r="C13291" s="291"/>
      <c r="D13291" s="292"/>
      <c r="E13291" s="288">
        <v>4915.7783100000006</v>
      </c>
      <c r="F13291" s="288">
        <v>252.86315549999927</v>
      </c>
      <c r="G13291" s="289">
        <v>31</v>
      </c>
      <c r="H13291" s="293"/>
      <c r="I13291" s="289">
        <v>0</v>
      </c>
      <c r="J13291" s="214" t="s">
        <v>132</v>
      </c>
      <c r="K13291" s="214"/>
      <c r="L13291" s="214"/>
      <c r="M13291"/>
    </row>
    <row r="13292" spans="1:13" x14ac:dyDescent="0.2">
      <c r="A13292" s="284">
        <v>45480</v>
      </c>
      <c r="B13292" s="285">
        <v>1</v>
      </c>
      <c r="C13292" s="291"/>
      <c r="D13292" s="292"/>
      <c r="E13292" s="288">
        <v>4721.8004000000001</v>
      </c>
      <c r="F13292" s="288">
        <v>238.38512709999941</v>
      </c>
      <c r="G13292" s="289">
        <v>17</v>
      </c>
      <c r="H13292" s="293"/>
      <c r="I13292" s="289">
        <v>0</v>
      </c>
      <c r="J13292" s="214" t="s">
        <v>132</v>
      </c>
      <c r="K13292" s="214"/>
      <c r="L13292" s="214"/>
      <c r="M13292"/>
    </row>
    <row r="13293" spans="1:13" x14ac:dyDescent="0.2">
      <c r="A13293" s="284">
        <v>45480</v>
      </c>
      <c r="B13293" s="285">
        <v>2</v>
      </c>
      <c r="C13293" s="291"/>
      <c r="D13293" s="292"/>
      <c r="E13293" s="288">
        <v>4617.5390700000007</v>
      </c>
      <c r="F13293" s="288">
        <v>228.92143839999881</v>
      </c>
      <c r="G13293" s="289">
        <v>11</v>
      </c>
      <c r="H13293" s="293"/>
      <c r="I13293" s="289">
        <v>0</v>
      </c>
      <c r="J13293" s="214" t="s">
        <v>132</v>
      </c>
      <c r="K13293" s="214"/>
      <c r="L13293" s="214"/>
      <c r="M13293"/>
    </row>
    <row r="13294" spans="1:13" x14ac:dyDescent="0.2">
      <c r="A13294" s="284">
        <v>45480</v>
      </c>
      <c r="B13294" s="285">
        <v>3</v>
      </c>
      <c r="C13294" s="291"/>
      <c r="D13294" s="292"/>
      <c r="E13294" s="288">
        <v>4550.2453399999995</v>
      </c>
      <c r="F13294" s="288">
        <v>225.78012160000071</v>
      </c>
      <c r="G13294" s="289">
        <v>9</v>
      </c>
      <c r="H13294" s="293"/>
      <c r="I13294" s="289">
        <v>0</v>
      </c>
      <c r="J13294" s="214" t="s">
        <v>132</v>
      </c>
      <c r="K13294" s="214"/>
      <c r="L13294" s="214"/>
      <c r="M13294"/>
    </row>
    <row r="13295" spans="1:13" x14ac:dyDescent="0.2">
      <c r="A13295" s="284">
        <v>45480</v>
      </c>
      <c r="B13295" s="285">
        <v>4</v>
      </c>
      <c r="C13295" s="291"/>
      <c r="D13295" s="292"/>
      <c r="E13295" s="288">
        <v>4694.88742</v>
      </c>
      <c r="F13295" s="288">
        <v>231.69406209999943</v>
      </c>
      <c r="G13295" s="289">
        <v>10</v>
      </c>
      <c r="H13295" s="293"/>
      <c r="I13295" s="289">
        <v>0</v>
      </c>
      <c r="J13295" s="214" t="s">
        <v>132</v>
      </c>
      <c r="K13295" s="214"/>
      <c r="L13295" s="214"/>
      <c r="M13295"/>
    </row>
    <row r="13296" spans="1:13" x14ac:dyDescent="0.2">
      <c r="A13296" s="284">
        <v>45480</v>
      </c>
      <c r="B13296" s="285">
        <v>5</v>
      </c>
      <c r="C13296" s="291"/>
      <c r="D13296" s="292"/>
      <c r="E13296" s="288">
        <v>4884.0063099999998</v>
      </c>
      <c r="F13296" s="288">
        <v>249.51701039999989</v>
      </c>
      <c r="G13296" s="289">
        <v>11</v>
      </c>
      <c r="H13296" s="293"/>
      <c r="I13296" s="289">
        <v>0</v>
      </c>
      <c r="J13296" s="214" t="s">
        <v>132</v>
      </c>
      <c r="K13296" s="214"/>
      <c r="L13296" s="214"/>
      <c r="M13296"/>
    </row>
    <row r="13297" spans="1:13" x14ac:dyDescent="0.2">
      <c r="A13297" s="284">
        <v>45480</v>
      </c>
      <c r="B13297" s="285">
        <v>6</v>
      </c>
      <c r="C13297" s="291"/>
      <c r="D13297" s="292"/>
      <c r="E13297" s="288">
        <v>5374.8019199999999</v>
      </c>
      <c r="F13297" s="288">
        <v>284.8096585000003</v>
      </c>
      <c r="G13297" s="289">
        <v>12</v>
      </c>
      <c r="H13297" s="293"/>
      <c r="I13297" s="289">
        <v>0</v>
      </c>
      <c r="J13297" s="214" t="s">
        <v>132</v>
      </c>
      <c r="K13297" s="214"/>
      <c r="L13297" s="214"/>
      <c r="M13297"/>
    </row>
    <row r="13298" spans="1:13" x14ac:dyDescent="0.2">
      <c r="A13298" s="284">
        <v>45480</v>
      </c>
      <c r="B13298" s="285">
        <v>7</v>
      </c>
      <c r="C13298" s="291"/>
      <c r="D13298" s="292"/>
      <c r="E13298" s="288">
        <v>5970.78143</v>
      </c>
      <c r="F13298" s="288">
        <v>321.11010569999962</v>
      </c>
      <c r="G13298" s="289">
        <v>21</v>
      </c>
      <c r="H13298" s="293"/>
      <c r="I13298" s="289">
        <v>0</v>
      </c>
      <c r="J13298" s="214" t="s">
        <v>132</v>
      </c>
      <c r="K13298" s="214"/>
      <c r="L13298" s="214"/>
      <c r="M13298"/>
    </row>
    <row r="13299" spans="1:13" x14ac:dyDescent="0.2">
      <c r="A13299" s="284">
        <v>45480</v>
      </c>
      <c r="B13299" s="285">
        <v>8</v>
      </c>
      <c r="C13299" s="291"/>
      <c r="D13299" s="292"/>
      <c r="E13299" s="288">
        <v>6093.3788800000002</v>
      </c>
      <c r="F13299" s="288">
        <v>336.84879289999935</v>
      </c>
      <c r="G13299" s="289">
        <v>40</v>
      </c>
      <c r="H13299" s="293"/>
      <c r="I13299" s="289">
        <v>0</v>
      </c>
      <c r="J13299" s="214" t="s">
        <v>132</v>
      </c>
      <c r="K13299" s="214"/>
      <c r="L13299" s="214"/>
      <c r="M13299"/>
    </row>
    <row r="13300" spans="1:13" x14ac:dyDescent="0.2">
      <c r="A13300" s="284">
        <v>45480</v>
      </c>
      <c r="B13300" s="285">
        <v>9</v>
      </c>
      <c r="C13300" s="291"/>
      <c r="D13300" s="292"/>
      <c r="E13300" s="288">
        <v>6245.5411899999999</v>
      </c>
      <c r="F13300" s="288">
        <v>341.3911834999999</v>
      </c>
      <c r="G13300" s="289">
        <v>43</v>
      </c>
      <c r="H13300" s="293"/>
      <c r="I13300" s="289">
        <v>0</v>
      </c>
      <c r="J13300" s="214" t="s">
        <v>132</v>
      </c>
      <c r="K13300" s="214"/>
      <c r="L13300" s="214"/>
      <c r="M13300"/>
    </row>
    <row r="13301" spans="1:13" x14ac:dyDescent="0.2">
      <c r="A13301" s="284">
        <v>45480</v>
      </c>
      <c r="B13301" s="285">
        <v>10</v>
      </c>
      <c r="C13301" s="291"/>
      <c r="D13301" s="292"/>
      <c r="E13301" s="288">
        <v>6279.0926899999995</v>
      </c>
      <c r="F13301" s="288">
        <v>337.95560370000021</v>
      </c>
      <c r="G13301" s="289">
        <v>43</v>
      </c>
      <c r="H13301" s="293"/>
      <c r="I13301" s="289">
        <v>0</v>
      </c>
      <c r="J13301" s="214" t="s">
        <v>132</v>
      </c>
      <c r="K13301" s="214"/>
      <c r="L13301" s="214"/>
      <c r="M13301"/>
    </row>
    <row r="13302" spans="1:13" x14ac:dyDescent="0.2">
      <c r="A13302" s="284">
        <v>45480</v>
      </c>
      <c r="B13302" s="285">
        <v>11</v>
      </c>
      <c r="C13302" s="291"/>
      <c r="D13302" s="292"/>
      <c r="E13302" s="288">
        <v>6020.9926500000001</v>
      </c>
      <c r="F13302" s="288">
        <v>314.15173539999978</v>
      </c>
      <c r="G13302" s="289">
        <v>44</v>
      </c>
      <c r="H13302" s="293"/>
      <c r="I13302" s="289">
        <v>0</v>
      </c>
      <c r="J13302" s="214" t="s">
        <v>132</v>
      </c>
      <c r="K13302" s="214"/>
      <c r="L13302" s="214"/>
      <c r="M13302"/>
    </row>
    <row r="13303" spans="1:13" x14ac:dyDescent="0.2">
      <c r="A13303" s="284">
        <v>45480</v>
      </c>
      <c r="B13303" s="285">
        <v>12</v>
      </c>
      <c r="C13303" s="291"/>
      <c r="D13303" s="292"/>
      <c r="E13303" s="288">
        <v>5704.3908500000007</v>
      </c>
      <c r="F13303" s="288">
        <v>285.65662349999911</v>
      </c>
      <c r="G13303" s="289">
        <v>44</v>
      </c>
      <c r="H13303" s="293"/>
      <c r="I13303" s="289">
        <v>0</v>
      </c>
      <c r="J13303" s="214" t="s">
        <v>132</v>
      </c>
      <c r="K13303" s="214"/>
      <c r="L13303" s="214"/>
      <c r="M13303"/>
    </row>
    <row r="13304" spans="1:13" x14ac:dyDescent="0.2">
      <c r="A13304" s="284">
        <v>45480</v>
      </c>
      <c r="B13304" s="285">
        <v>13</v>
      </c>
      <c r="C13304" s="291"/>
      <c r="D13304" s="292"/>
      <c r="E13304" s="288">
        <v>5377.4798099999998</v>
      </c>
      <c r="F13304" s="288">
        <v>264.05212940000001</v>
      </c>
      <c r="G13304" s="289">
        <v>46</v>
      </c>
      <c r="H13304" s="293"/>
      <c r="I13304" s="289">
        <v>0</v>
      </c>
      <c r="J13304" s="214" t="s">
        <v>132</v>
      </c>
      <c r="K13304" s="214"/>
      <c r="L13304" s="214"/>
      <c r="M13304"/>
    </row>
    <row r="13305" spans="1:13" x14ac:dyDescent="0.2">
      <c r="A13305" s="284">
        <v>45480</v>
      </c>
      <c r="B13305" s="285">
        <v>14</v>
      </c>
      <c r="C13305" s="291"/>
      <c r="D13305" s="292"/>
      <c r="E13305" s="288">
        <v>5162.8427799999999</v>
      </c>
      <c r="F13305" s="288">
        <v>248.49062759999924</v>
      </c>
      <c r="G13305" s="289">
        <v>45</v>
      </c>
      <c r="H13305" s="293"/>
      <c r="I13305" s="289">
        <v>0</v>
      </c>
      <c r="J13305" s="214" t="s">
        <v>132</v>
      </c>
      <c r="K13305" s="214"/>
      <c r="L13305" s="214"/>
      <c r="M13305"/>
    </row>
    <row r="13306" spans="1:13" x14ac:dyDescent="0.2">
      <c r="A13306" s="284">
        <v>45480</v>
      </c>
      <c r="B13306" s="285">
        <v>15</v>
      </c>
      <c r="C13306" s="291"/>
      <c r="D13306" s="292"/>
      <c r="E13306" s="288">
        <v>5153.4678000000004</v>
      </c>
      <c r="F13306" s="288">
        <v>246.1718235999997</v>
      </c>
      <c r="G13306" s="289">
        <v>44</v>
      </c>
      <c r="H13306" s="293"/>
      <c r="I13306" s="289">
        <v>0</v>
      </c>
      <c r="J13306" s="214" t="s">
        <v>132</v>
      </c>
      <c r="K13306" s="214"/>
      <c r="L13306" s="214"/>
      <c r="M13306"/>
    </row>
    <row r="13307" spans="1:13" x14ac:dyDescent="0.2">
      <c r="A13307" s="284">
        <v>45480</v>
      </c>
      <c r="B13307" s="285">
        <v>16</v>
      </c>
      <c r="C13307" s="291"/>
      <c r="D13307" s="292"/>
      <c r="E13307" s="288">
        <v>5565.3315999999995</v>
      </c>
      <c r="F13307" s="288">
        <v>263.60513060000085</v>
      </c>
      <c r="G13307" s="289">
        <v>45</v>
      </c>
      <c r="H13307" s="293"/>
      <c r="I13307" s="289">
        <v>0</v>
      </c>
      <c r="J13307" s="214" t="s">
        <v>132</v>
      </c>
      <c r="K13307" s="214"/>
      <c r="L13307" s="214"/>
      <c r="M13307"/>
    </row>
    <row r="13308" spans="1:13" x14ac:dyDescent="0.2">
      <c r="A13308" s="284">
        <v>45480</v>
      </c>
      <c r="B13308" s="285">
        <v>17</v>
      </c>
      <c r="C13308" s="291"/>
      <c r="D13308" s="292"/>
      <c r="E13308" s="288">
        <v>5806.5561400000006</v>
      </c>
      <c r="F13308" s="288">
        <v>304.68551449999995</v>
      </c>
      <c r="G13308" s="289">
        <v>45</v>
      </c>
      <c r="H13308" s="293"/>
      <c r="I13308" s="289">
        <v>0</v>
      </c>
      <c r="J13308" s="214" t="s">
        <v>132</v>
      </c>
      <c r="K13308" s="214"/>
      <c r="L13308" s="214"/>
      <c r="M13308"/>
    </row>
    <row r="13309" spans="1:13" x14ac:dyDescent="0.2">
      <c r="A13309" s="284">
        <v>45480</v>
      </c>
      <c r="B13309" s="285">
        <v>18</v>
      </c>
      <c r="C13309" s="291"/>
      <c r="D13309" s="292"/>
      <c r="E13309" s="288">
        <v>6268.4735300000002</v>
      </c>
      <c r="F13309" s="288">
        <v>343.27656339999976</v>
      </c>
      <c r="G13309" s="289">
        <v>47</v>
      </c>
      <c r="H13309" s="293"/>
      <c r="I13309" s="289">
        <v>0</v>
      </c>
      <c r="J13309" s="214" t="s">
        <v>132</v>
      </c>
      <c r="K13309" s="214"/>
      <c r="L13309" s="214"/>
      <c r="M13309"/>
    </row>
    <row r="13310" spans="1:13" x14ac:dyDescent="0.2">
      <c r="A13310" s="284">
        <v>45480</v>
      </c>
      <c r="B13310" s="285">
        <v>19</v>
      </c>
      <c r="C13310" s="291"/>
      <c r="D13310" s="292"/>
      <c r="E13310" s="288">
        <v>6446.7611999999999</v>
      </c>
      <c r="F13310" s="288">
        <v>367.47747699999945</v>
      </c>
      <c r="G13310" s="289">
        <v>46</v>
      </c>
      <c r="H13310" s="293"/>
      <c r="I13310" s="289">
        <v>0</v>
      </c>
      <c r="J13310" s="214" t="s">
        <v>132</v>
      </c>
      <c r="K13310" s="214"/>
      <c r="L13310" s="214"/>
      <c r="M13310"/>
    </row>
    <row r="13311" spans="1:13" x14ac:dyDescent="0.2">
      <c r="A13311" s="284">
        <v>45480</v>
      </c>
      <c r="B13311" s="285">
        <v>20</v>
      </c>
      <c r="C13311" s="291"/>
      <c r="D13311" s="292"/>
      <c r="E13311" s="288">
        <v>6371.1581300000007</v>
      </c>
      <c r="F13311" s="288">
        <v>367.60228489999918</v>
      </c>
      <c r="G13311" s="289">
        <v>41</v>
      </c>
      <c r="H13311" s="293"/>
      <c r="I13311" s="289">
        <v>0</v>
      </c>
      <c r="J13311" s="214" t="s">
        <v>132</v>
      </c>
      <c r="K13311" s="214"/>
      <c r="L13311" s="214"/>
      <c r="M13311"/>
    </row>
    <row r="13312" spans="1:13" x14ac:dyDescent="0.2">
      <c r="A13312" s="284">
        <v>45480</v>
      </c>
      <c r="B13312" s="285">
        <v>21</v>
      </c>
      <c r="C13312" s="291"/>
      <c r="D13312" s="292"/>
      <c r="E13312" s="288">
        <v>6176.9517100000003</v>
      </c>
      <c r="F13312" s="288">
        <v>349.7785845999997</v>
      </c>
      <c r="G13312" s="289">
        <v>38</v>
      </c>
      <c r="H13312" s="293"/>
      <c r="I13312" s="289">
        <v>0</v>
      </c>
      <c r="J13312" s="214" t="s">
        <v>132</v>
      </c>
      <c r="K13312" s="214"/>
      <c r="L13312" s="214"/>
      <c r="M13312"/>
    </row>
    <row r="13313" spans="1:13" x14ac:dyDescent="0.2">
      <c r="A13313" s="284">
        <v>45480</v>
      </c>
      <c r="B13313" s="285">
        <v>22</v>
      </c>
      <c r="C13313" s="291"/>
      <c r="D13313" s="292"/>
      <c r="E13313" s="288">
        <v>5753.9407799999999</v>
      </c>
      <c r="F13313" s="288">
        <v>318.28515320000042</v>
      </c>
      <c r="G13313" s="289">
        <v>36</v>
      </c>
      <c r="H13313" s="293"/>
      <c r="I13313" s="289">
        <v>0</v>
      </c>
      <c r="J13313" s="214" t="s">
        <v>132</v>
      </c>
      <c r="K13313" s="214"/>
      <c r="L13313" s="214"/>
      <c r="M13313"/>
    </row>
    <row r="13314" spans="1:13" x14ac:dyDescent="0.2">
      <c r="A13314" s="284">
        <v>45480</v>
      </c>
      <c r="B13314" s="285">
        <v>23</v>
      </c>
      <c r="C13314" s="291"/>
      <c r="D13314" s="292"/>
      <c r="E13314" s="288">
        <v>5420.5676199999998</v>
      </c>
      <c r="F13314" s="288">
        <v>286.92945690000033</v>
      </c>
      <c r="G13314" s="289">
        <v>34</v>
      </c>
      <c r="H13314" s="293"/>
      <c r="I13314" s="289">
        <v>0</v>
      </c>
      <c r="J13314" s="214" t="s">
        <v>132</v>
      </c>
      <c r="K13314" s="214"/>
      <c r="L13314" s="214"/>
      <c r="M13314"/>
    </row>
    <row r="13315" spans="1:13" x14ac:dyDescent="0.2">
      <c r="A13315" s="284">
        <v>45480</v>
      </c>
      <c r="B13315" s="285">
        <v>24</v>
      </c>
      <c r="C13315" s="291"/>
      <c r="D13315" s="292"/>
      <c r="E13315" s="288">
        <v>5220.3281200000001</v>
      </c>
      <c r="F13315" s="288">
        <v>273.49964869999985</v>
      </c>
      <c r="G13315" s="289">
        <v>29</v>
      </c>
      <c r="H13315" s="293"/>
      <c r="I13315" s="289">
        <v>0</v>
      </c>
      <c r="J13315" s="214" t="s">
        <v>132</v>
      </c>
      <c r="K13315" s="214"/>
      <c r="L13315" s="214"/>
      <c r="M13315"/>
    </row>
    <row r="13316" spans="1:13" x14ac:dyDescent="0.2">
      <c r="A13316" s="284">
        <v>45481</v>
      </c>
      <c r="B13316" s="285">
        <v>1</v>
      </c>
      <c r="C13316" s="291"/>
      <c r="D13316" s="292"/>
      <c r="E13316" s="288">
        <v>4984.7539500000003</v>
      </c>
      <c r="F13316" s="288">
        <v>258.4575433</v>
      </c>
      <c r="G13316" s="289">
        <v>17</v>
      </c>
      <c r="H13316" s="293"/>
      <c r="I13316" s="289">
        <v>0</v>
      </c>
      <c r="J13316" s="214" t="s">
        <v>132</v>
      </c>
      <c r="K13316" s="214"/>
      <c r="L13316" s="214"/>
      <c r="M13316"/>
    </row>
    <row r="13317" spans="1:13" x14ac:dyDescent="0.2">
      <c r="A13317" s="284">
        <v>45481</v>
      </c>
      <c r="B13317" s="285">
        <v>2</v>
      </c>
      <c r="C13317" s="291"/>
      <c r="D13317" s="292"/>
      <c r="E13317" s="288">
        <v>4843.3955000000005</v>
      </c>
      <c r="F13317" s="288">
        <v>248.02854519999983</v>
      </c>
      <c r="G13317" s="289">
        <v>11</v>
      </c>
      <c r="H13317" s="293"/>
      <c r="I13317" s="289">
        <v>0</v>
      </c>
      <c r="J13317" s="214" t="s">
        <v>132</v>
      </c>
      <c r="K13317" s="214"/>
      <c r="L13317" s="214"/>
      <c r="M13317"/>
    </row>
    <row r="13318" spans="1:13" x14ac:dyDescent="0.2">
      <c r="A13318" s="284">
        <v>45481</v>
      </c>
      <c r="B13318" s="285">
        <v>3</v>
      </c>
      <c r="C13318" s="291"/>
      <c r="D13318" s="292"/>
      <c r="E13318" s="288">
        <v>4979.8785199999993</v>
      </c>
      <c r="F13318" s="288">
        <v>244.70488400000067</v>
      </c>
      <c r="G13318" s="289">
        <v>11</v>
      </c>
      <c r="H13318" s="293"/>
      <c r="I13318" s="289">
        <v>0</v>
      </c>
      <c r="J13318" s="214" t="s">
        <v>132</v>
      </c>
      <c r="K13318" s="214"/>
      <c r="L13318" s="214"/>
      <c r="M13318"/>
    </row>
    <row r="13319" spans="1:13" x14ac:dyDescent="0.2">
      <c r="A13319" s="284">
        <v>45481</v>
      </c>
      <c r="B13319" s="285">
        <v>4</v>
      </c>
      <c r="C13319" s="291"/>
      <c r="D13319" s="292"/>
      <c r="E13319" s="288">
        <v>4899.9026800000001</v>
      </c>
      <c r="F13319" s="288">
        <v>250.80505999999968</v>
      </c>
      <c r="G13319" s="289">
        <v>20</v>
      </c>
      <c r="H13319" s="293"/>
      <c r="I13319" s="289">
        <v>0</v>
      </c>
      <c r="J13319" s="214" t="s">
        <v>132</v>
      </c>
      <c r="K13319" s="214"/>
      <c r="L13319" s="214"/>
      <c r="M13319"/>
    </row>
    <row r="13320" spans="1:13" x14ac:dyDescent="0.2">
      <c r="A13320" s="284">
        <v>45481</v>
      </c>
      <c r="B13320" s="285">
        <v>5</v>
      </c>
      <c r="C13320" s="291"/>
      <c r="D13320" s="292"/>
      <c r="E13320" s="288">
        <v>5190.0860499999999</v>
      </c>
      <c r="F13320" s="288">
        <v>269.5692312000001</v>
      </c>
      <c r="G13320" s="289">
        <v>46</v>
      </c>
      <c r="H13320" s="293"/>
      <c r="I13320" s="289">
        <v>0</v>
      </c>
      <c r="J13320" s="214" t="s">
        <v>132</v>
      </c>
      <c r="K13320" s="214"/>
      <c r="L13320" s="214"/>
      <c r="M13320"/>
    </row>
    <row r="13321" spans="1:13" x14ac:dyDescent="0.2">
      <c r="A13321" s="284">
        <v>45481</v>
      </c>
      <c r="B13321" s="285">
        <v>6</v>
      </c>
      <c r="C13321" s="291"/>
      <c r="D13321" s="292"/>
      <c r="E13321" s="288">
        <v>5657.9121000000005</v>
      </c>
      <c r="F13321" s="288">
        <v>305.41278379999949</v>
      </c>
      <c r="G13321" s="289">
        <v>55</v>
      </c>
      <c r="H13321" s="293"/>
      <c r="I13321" s="289">
        <v>0</v>
      </c>
      <c r="J13321" s="214" t="s">
        <v>132</v>
      </c>
      <c r="K13321" s="214"/>
      <c r="L13321" s="214"/>
      <c r="M13321"/>
    </row>
    <row r="13322" spans="1:13" x14ac:dyDescent="0.2">
      <c r="A13322" s="284">
        <v>45481</v>
      </c>
      <c r="B13322" s="285">
        <v>7</v>
      </c>
      <c r="C13322" s="291"/>
      <c r="D13322" s="292"/>
      <c r="E13322" s="288">
        <v>6107.0004599999993</v>
      </c>
      <c r="F13322" s="288">
        <v>338.57189010000002</v>
      </c>
      <c r="G13322" s="289">
        <v>57</v>
      </c>
      <c r="H13322" s="293"/>
      <c r="I13322" s="289">
        <v>0</v>
      </c>
      <c r="J13322" s="214" t="s">
        <v>132</v>
      </c>
      <c r="K13322" s="214"/>
      <c r="L13322" s="214"/>
      <c r="M13322"/>
    </row>
    <row r="13323" spans="1:13" x14ac:dyDescent="0.2">
      <c r="A13323" s="284">
        <v>45481</v>
      </c>
      <c r="B13323" s="285">
        <v>8</v>
      </c>
      <c r="C13323" s="291"/>
      <c r="D13323" s="292"/>
      <c r="E13323" s="288">
        <v>6054.1342599999998</v>
      </c>
      <c r="F13323" s="288">
        <v>334.80494390000058</v>
      </c>
      <c r="G13323" s="289">
        <v>54</v>
      </c>
      <c r="H13323" s="293"/>
      <c r="I13323" s="289">
        <v>0</v>
      </c>
      <c r="J13323" s="214" t="s">
        <v>132</v>
      </c>
      <c r="K13323" s="214"/>
      <c r="L13323" s="214"/>
      <c r="M13323"/>
    </row>
    <row r="13324" spans="1:13" x14ac:dyDescent="0.2">
      <c r="A13324" s="284">
        <v>45481</v>
      </c>
      <c r="B13324" s="285">
        <v>9</v>
      </c>
      <c r="C13324" s="291"/>
      <c r="D13324" s="292"/>
      <c r="E13324" s="288">
        <v>5868.40218</v>
      </c>
      <c r="F13324" s="288">
        <v>316.48827510000046</v>
      </c>
      <c r="G13324" s="289">
        <v>58</v>
      </c>
      <c r="H13324" s="293"/>
      <c r="I13324" s="289">
        <v>0</v>
      </c>
      <c r="J13324" s="214" t="s">
        <v>132</v>
      </c>
      <c r="K13324" s="214"/>
      <c r="L13324" s="214"/>
      <c r="M13324"/>
    </row>
    <row r="13325" spans="1:13" x14ac:dyDescent="0.2">
      <c r="A13325" s="284">
        <v>45481</v>
      </c>
      <c r="B13325" s="285">
        <v>10</v>
      </c>
      <c r="C13325" s="291"/>
      <c r="D13325" s="292"/>
      <c r="E13325" s="288">
        <v>5735.3372500000005</v>
      </c>
      <c r="F13325" s="288">
        <v>290.41786009999942</v>
      </c>
      <c r="G13325" s="289">
        <v>56</v>
      </c>
      <c r="H13325" s="293"/>
      <c r="I13325" s="289">
        <v>0</v>
      </c>
      <c r="J13325" s="214" t="s">
        <v>132</v>
      </c>
      <c r="K13325" s="214"/>
      <c r="L13325" s="214"/>
      <c r="M13325"/>
    </row>
    <row r="13326" spans="1:13" x14ac:dyDescent="0.2">
      <c r="A13326" s="284">
        <v>45481</v>
      </c>
      <c r="B13326" s="285">
        <v>11</v>
      </c>
      <c r="C13326" s="291"/>
      <c r="D13326" s="292"/>
      <c r="E13326" s="288">
        <v>5303.9758000000002</v>
      </c>
      <c r="F13326" s="288">
        <v>268.10076490000029</v>
      </c>
      <c r="G13326" s="289">
        <v>55</v>
      </c>
      <c r="H13326" s="293"/>
      <c r="I13326" s="289">
        <v>0</v>
      </c>
      <c r="J13326" s="214" t="s">
        <v>132</v>
      </c>
      <c r="K13326" s="214"/>
      <c r="L13326" s="214"/>
      <c r="M13326"/>
    </row>
    <row r="13327" spans="1:13" x14ac:dyDescent="0.2">
      <c r="A13327" s="284">
        <v>45481</v>
      </c>
      <c r="B13327" s="285">
        <v>12</v>
      </c>
      <c r="C13327" s="291"/>
      <c r="D13327" s="292"/>
      <c r="E13327" s="288">
        <v>5040.92994</v>
      </c>
      <c r="F13327" s="288">
        <v>244.14316400000007</v>
      </c>
      <c r="G13327" s="289">
        <v>53</v>
      </c>
      <c r="H13327" s="293"/>
      <c r="I13327" s="289">
        <v>0</v>
      </c>
      <c r="J13327" s="214" t="s">
        <v>132</v>
      </c>
      <c r="K13327" s="214"/>
      <c r="L13327" s="214"/>
      <c r="M13327"/>
    </row>
    <row r="13328" spans="1:13" x14ac:dyDescent="0.2">
      <c r="A13328" s="284">
        <v>45481</v>
      </c>
      <c r="B13328" s="285">
        <v>13</v>
      </c>
      <c r="C13328" s="291"/>
      <c r="D13328" s="292"/>
      <c r="E13328" s="288">
        <v>4930.5935099999997</v>
      </c>
      <c r="F13328" s="288">
        <v>226.24009240000032</v>
      </c>
      <c r="G13328" s="289">
        <v>54</v>
      </c>
      <c r="H13328" s="293"/>
      <c r="I13328" s="289">
        <v>0</v>
      </c>
      <c r="J13328" s="214" t="s">
        <v>132</v>
      </c>
      <c r="K13328" s="214"/>
      <c r="L13328" s="214"/>
      <c r="M13328"/>
    </row>
    <row r="13329" spans="1:13" x14ac:dyDescent="0.2">
      <c r="A13329" s="284">
        <v>45481</v>
      </c>
      <c r="B13329" s="285">
        <v>14</v>
      </c>
      <c r="C13329" s="291"/>
      <c r="D13329" s="292"/>
      <c r="E13329" s="288">
        <v>4720.4204</v>
      </c>
      <c r="F13329" s="288">
        <v>216.14618209999935</v>
      </c>
      <c r="G13329" s="289">
        <v>55</v>
      </c>
      <c r="H13329" s="293"/>
      <c r="I13329" s="289">
        <v>0</v>
      </c>
      <c r="J13329" s="214" t="s">
        <v>132</v>
      </c>
      <c r="K13329" s="214"/>
      <c r="L13329" s="214"/>
      <c r="M13329"/>
    </row>
    <row r="13330" spans="1:13" x14ac:dyDescent="0.2">
      <c r="A13330" s="284">
        <v>45481</v>
      </c>
      <c r="B13330" s="285">
        <v>15</v>
      </c>
      <c r="C13330" s="291"/>
      <c r="D13330" s="292"/>
      <c r="E13330" s="288">
        <v>4713.8885499999997</v>
      </c>
      <c r="F13330" s="288">
        <v>218.86936650000098</v>
      </c>
      <c r="G13330" s="289">
        <v>56</v>
      </c>
      <c r="H13330" s="293"/>
      <c r="I13330" s="289">
        <v>0</v>
      </c>
      <c r="J13330" s="214" t="s">
        <v>132</v>
      </c>
      <c r="K13330" s="214"/>
      <c r="L13330" s="214"/>
      <c r="M13330"/>
    </row>
    <row r="13331" spans="1:13" x14ac:dyDescent="0.2">
      <c r="A13331" s="284">
        <v>45481</v>
      </c>
      <c r="B13331" s="285">
        <v>16</v>
      </c>
      <c r="C13331" s="291"/>
      <c r="D13331" s="292"/>
      <c r="E13331" s="288">
        <v>5064.2228500000001</v>
      </c>
      <c r="F13331" s="288">
        <v>233.87188079999942</v>
      </c>
      <c r="G13331" s="289">
        <v>60</v>
      </c>
      <c r="H13331" s="293"/>
      <c r="I13331" s="289">
        <v>0</v>
      </c>
      <c r="J13331" s="214" t="s">
        <v>132</v>
      </c>
      <c r="K13331" s="214"/>
      <c r="L13331" s="214"/>
      <c r="M13331"/>
    </row>
    <row r="13332" spans="1:13" x14ac:dyDescent="0.2">
      <c r="A13332" s="284">
        <v>45481</v>
      </c>
      <c r="B13332" s="285">
        <v>17</v>
      </c>
      <c r="C13332" s="291"/>
      <c r="D13332" s="292"/>
      <c r="E13332" s="288">
        <v>5442.9951400000009</v>
      </c>
      <c r="F13332" s="288">
        <v>261.31926909999947</v>
      </c>
      <c r="G13332" s="289">
        <v>58</v>
      </c>
      <c r="H13332" s="293"/>
      <c r="I13332" s="289">
        <v>0</v>
      </c>
      <c r="J13332" s="214" t="s">
        <v>132</v>
      </c>
      <c r="K13332" s="214"/>
      <c r="L13332" s="214"/>
      <c r="M13332"/>
    </row>
    <row r="13333" spans="1:13" x14ac:dyDescent="0.2">
      <c r="A13333" s="284">
        <v>45481</v>
      </c>
      <c r="B13333" s="285">
        <v>18</v>
      </c>
      <c r="C13333" s="291"/>
      <c r="D13333" s="292"/>
      <c r="E13333" s="288">
        <v>5694.4017599999997</v>
      </c>
      <c r="F13333" s="288">
        <v>296.25799920000009</v>
      </c>
      <c r="G13333" s="289">
        <v>59</v>
      </c>
      <c r="H13333" s="293"/>
      <c r="I13333" s="289">
        <v>0</v>
      </c>
      <c r="J13333" s="214" t="s">
        <v>132</v>
      </c>
      <c r="K13333" s="214"/>
      <c r="L13333" s="214"/>
      <c r="M13333"/>
    </row>
    <row r="13334" spans="1:13" x14ac:dyDescent="0.2">
      <c r="A13334" s="284">
        <v>45481</v>
      </c>
      <c r="B13334" s="285">
        <v>19</v>
      </c>
      <c r="C13334" s="291"/>
      <c r="D13334" s="292"/>
      <c r="E13334" s="288">
        <v>6046.0143900000003</v>
      </c>
      <c r="F13334" s="288">
        <v>331.23249999999916</v>
      </c>
      <c r="G13334" s="289">
        <v>57</v>
      </c>
      <c r="H13334" s="293"/>
      <c r="I13334" s="289">
        <v>0</v>
      </c>
      <c r="J13334" s="214" t="s">
        <v>132</v>
      </c>
      <c r="K13334" s="214"/>
      <c r="L13334" s="214"/>
      <c r="M13334"/>
    </row>
    <row r="13335" spans="1:13" x14ac:dyDescent="0.2">
      <c r="A13335" s="284">
        <v>45481</v>
      </c>
      <c r="B13335" s="285">
        <v>20</v>
      </c>
      <c r="C13335" s="291"/>
      <c r="D13335" s="292"/>
      <c r="E13335" s="288">
        <v>6077.1298900000002</v>
      </c>
      <c r="F13335" s="288">
        <v>343.37483649999922</v>
      </c>
      <c r="G13335" s="289">
        <v>51</v>
      </c>
      <c r="H13335" s="293"/>
      <c r="I13335" s="289">
        <v>0</v>
      </c>
      <c r="J13335" s="214" t="s">
        <v>132</v>
      </c>
      <c r="K13335" s="214"/>
      <c r="L13335" s="214"/>
      <c r="M13335"/>
    </row>
    <row r="13336" spans="1:13" x14ac:dyDescent="0.2">
      <c r="A13336" s="284">
        <v>45481</v>
      </c>
      <c r="B13336" s="285">
        <v>21</v>
      </c>
      <c r="C13336" s="291"/>
      <c r="D13336" s="292"/>
      <c r="E13336" s="288">
        <v>5976.6751699999995</v>
      </c>
      <c r="F13336" s="288">
        <v>334.43677020000086</v>
      </c>
      <c r="G13336" s="289">
        <v>45</v>
      </c>
      <c r="H13336" s="293"/>
      <c r="I13336" s="289">
        <v>0</v>
      </c>
      <c r="J13336" s="214" t="s">
        <v>132</v>
      </c>
      <c r="K13336" s="214"/>
      <c r="L13336" s="214"/>
      <c r="M13336"/>
    </row>
    <row r="13337" spans="1:13" x14ac:dyDescent="0.2">
      <c r="A13337" s="284">
        <v>45481</v>
      </c>
      <c r="B13337" s="285">
        <v>22</v>
      </c>
      <c r="C13337" s="291"/>
      <c r="D13337" s="292"/>
      <c r="E13337" s="288">
        <v>5668.4723100000001</v>
      </c>
      <c r="F13337" s="288">
        <v>312.33286829999997</v>
      </c>
      <c r="G13337" s="289">
        <v>38</v>
      </c>
      <c r="H13337" s="293"/>
      <c r="I13337" s="289">
        <v>0</v>
      </c>
      <c r="J13337" s="214" t="s">
        <v>132</v>
      </c>
      <c r="K13337" s="214"/>
      <c r="L13337" s="214"/>
      <c r="M13337"/>
    </row>
    <row r="13338" spans="1:13" x14ac:dyDescent="0.2">
      <c r="A13338" s="284">
        <v>45481</v>
      </c>
      <c r="B13338" s="285">
        <v>23</v>
      </c>
      <c r="C13338" s="291"/>
      <c r="D13338" s="292"/>
      <c r="E13338" s="288">
        <v>5446.2332399999996</v>
      </c>
      <c r="F13338" s="288">
        <v>285.21724150000045</v>
      </c>
      <c r="G13338" s="289">
        <v>34</v>
      </c>
      <c r="H13338" s="293"/>
      <c r="I13338" s="289">
        <v>0</v>
      </c>
      <c r="J13338" s="214" t="s">
        <v>132</v>
      </c>
      <c r="K13338" s="214"/>
      <c r="L13338" s="214"/>
      <c r="M13338"/>
    </row>
    <row r="13339" spans="1:13" x14ac:dyDescent="0.2">
      <c r="A13339" s="284">
        <v>45481</v>
      </c>
      <c r="B13339" s="285">
        <v>24</v>
      </c>
      <c r="C13339" s="291"/>
      <c r="D13339" s="292"/>
      <c r="E13339" s="288">
        <v>5258.0587599999999</v>
      </c>
      <c r="F13339" s="288">
        <v>276.30380540000078</v>
      </c>
      <c r="G13339" s="289">
        <v>29</v>
      </c>
      <c r="H13339" s="293"/>
      <c r="I13339" s="289">
        <v>0</v>
      </c>
      <c r="J13339" s="214" t="s">
        <v>132</v>
      </c>
      <c r="K13339" s="214"/>
      <c r="L13339" s="214"/>
      <c r="M13339"/>
    </row>
    <row r="13340" spans="1:13" x14ac:dyDescent="0.2">
      <c r="A13340" s="284">
        <v>45482</v>
      </c>
      <c r="B13340" s="285">
        <v>1</v>
      </c>
      <c r="C13340" s="291"/>
      <c r="D13340" s="292"/>
      <c r="E13340" s="288">
        <v>4986.8082699999995</v>
      </c>
      <c r="F13340" s="288">
        <v>260.2365905000006</v>
      </c>
      <c r="G13340" s="289">
        <v>17</v>
      </c>
      <c r="H13340" s="293"/>
      <c r="I13340" s="289">
        <v>0</v>
      </c>
      <c r="J13340" s="214" t="s">
        <v>132</v>
      </c>
      <c r="K13340" s="214"/>
      <c r="L13340" s="214"/>
      <c r="M13340"/>
    </row>
    <row r="13341" spans="1:13" x14ac:dyDescent="0.2">
      <c r="A13341" s="284">
        <v>45482</v>
      </c>
      <c r="B13341" s="285">
        <v>2</v>
      </c>
      <c r="C13341" s="291"/>
      <c r="D13341" s="292"/>
      <c r="E13341" s="288">
        <v>4848.3116100000007</v>
      </c>
      <c r="F13341" s="288">
        <v>248.85244819999934</v>
      </c>
      <c r="G13341" s="289">
        <v>11</v>
      </c>
      <c r="H13341" s="293"/>
      <c r="I13341" s="289">
        <v>0</v>
      </c>
      <c r="J13341" s="214" t="s">
        <v>132</v>
      </c>
      <c r="K13341" s="214"/>
      <c r="L13341" s="214"/>
      <c r="M13341"/>
    </row>
    <row r="13342" spans="1:13" x14ac:dyDescent="0.2">
      <c r="A13342" s="284">
        <v>45482</v>
      </c>
      <c r="B13342" s="285">
        <v>3</v>
      </c>
      <c r="C13342" s="291"/>
      <c r="D13342" s="292"/>
      <c r="E13342" s="288">
        <v>4917.0315199999995</v>
      </c>
      <c r="F13342" s="288">
        <v>243.36289980000038</v>
      </c>
      <c r="G13342" s="289">
        <v>13</v>
      </c>
      <c r="H13342" s="293"/>
      <c r="I13342" s="289">
        <v>0</v>
      </c>
      <c r="J13342" s="214" t="s">
        <v>132</v>
      </c>
      <c r="K13342" s="214"/>
      <c r="L13342" s="214"/>
      <c r="M13342"/>
    </row>
    <row r="13343" spans="1:13" x14ac:dyDescent="0.2">
      <c r="A13343" s="284">
        <v>45482</v>
      </c>
      <c r="B13343" s="285">
        <v>4</v>
      </c>
      <c r="C13343" s="291"/>
      <c r="D13343" s="292"/>
      <c r="E13343" s="288">
        <v>4831.7934599999999</v>
      </c>
      <c r="F13343" s="288">
        <v>244.50060889999986</v>
      </c>
      <c r="G13343" s="289">
        <v>24</v>
      </c>
      <c r="H13343" s="293"/>
      <c r="I13343" s="289">
        <v>0</v>
      </c>
      <c r="J13343" s="214" t="s">
        <v>132</v>
      </c>
      <c r="K13343" s="214"/>
      <c r="L13343" s="214"/>
      <c r="M13343"/>
    </row>
    <row r="13344" spans="1:13" x14ac:dyDescent="0.2">
      <c r="A13344" s="284">
        <v>45482</v>
      </c>
      <c r="B13344" s="285">
        <v>5</v>
      </c>
      <c r="C13344" s="291"/>
      <c r="D13344" s="292"/>
      <c r="E13344" s="288">
        <v>4845.0948499999995</v>
      </c>
      <c r="F13344" s="288">
        <v>252.29334879999988</v>
      </c>
      <c r="G13344" s="289">
        <v>50</v>
      </c>
      <c r="H13344" s="293"/>
      <c r="I13344" s="289">
        <v>0</v>
      </c>
      <c r="J13344" s="214" t="s">
        <v>132</v>
      </c>
      <c r="K13344" s="214"/>
      <c r="L13344" s="214"/>
      <c r="M13344"/>
    </row>
    <row r="13345" spans="1:13" x14ac:dyDescent="0.2">
      <c r="A13345" s="284">
        <v>45482</v>
      </c>
      <c r="B13345" s="285">
        <v>6</v>
      </c>
      <c r="C13345" s="291"/>
      <c r="D13345" s="292"/>
      <c r="E13345" s="288">
        <v>5049.1990000000005</v>
      </c>
      <c r="F13345" s="288">
        <v>270.14159139999902</v>
      </c>
      <c r="G13345" s="289">
        <v>57</v>
      </c>
      <c r="H13345" s="293"/>
      <c r="I13345" s="289">
        <v>0</v>
      </c>
      <c r="J13345" s="214" t="s">
        <v>132</v>
      </c>
      <c r="K13345" s="214"/>
      <c r="L13345" s="214"/>
      <c r="M13345"/>
    </row>
    <row r="13346" spans="1:13" x14ac:dyDescent="0.2">
      <c r="A13346" s="284">
        <v>45482</v>
      </c>
      <c r="B13346" s="285">
        <v>7</v>
      </c>
      <c r="C13346" s="291"/>
      <c r="D13346" s="292"/>
      <c r="E13346" s="288">
        <v>5451.1436299999996</v>
      </c>
      <c r="F13346" s="288">
        <v>280.87639200000012</v>
      </c>
      <c r="G13346" s="289">
        <v>58</v>
      </c>
      <c r="H13346" s="293"/>
      <c r="I13346" s="289">
        <v>0</v>
      </c>
      <c r="J13346" s="214" t="s">
        <v>132</v>
      </c>
      <c r="K13346" s="214"/>
      <c r="L13346" s="214"/>
      <c r="M13346"/>
    </row>
    <row r="13347" spans="1:13" x14ac:dyDescent="0.2">
      <c r="A13347" s="284">
        <v>45482</v>
      </c>
      <c r="B13347" s="285">
        <v>8</v>
      </c>
      <c r="C13347" s="291"/>
      <c r="D13347" s="292"/>
      <c r="E13347" s="288">
        <v>5096.22685</v>
      </c>
      <c r="F13347" s="288">
        <v>261.74129650000032</v>
      </c>
      <c r="G13347" s="289">
        <v>58</v>
      </c>
      <c r="H13347" s="293"/>
      <c r="I13347" s="289">
        <v>0</v>
      </c>
      <c r="J13347" s="214" t="s">
        <v>132</v>
      </c>
      <c r="K13347" s="214"/>
      <c r="L13347" s="214"/>
      <c r="M13347"/>
    </row>
    <row r="13348" spans="1:13" x14ac:dyDescent="0.2">
      <c r="A13348" s="284">
        <v>45482</v>
      </c>
      <c r="B13348" s="285">
        <v>9</v>
      </c>
      <c r="C13348" s="291"/>
      <c r="D13348" s="292"/>
      <c r="E13348" s="288">
        <v>4660.03593</v>
      </c>
      <c r="F13348" s="288">
        <v>230.82927620000009</v>
      </c>
      <c r="G13348" s="289">
        <v>57</v>
      </c>
      <c r="H13348" s="293"/>
      <c r="I13348" s="289">
        <v>0</v>
      </c>
      <c r="J13348" s="214" t="s">
        <v>132</v>
      </c>
      <c r="K13348" s="214"/>
      <c r="L13348" s="214"/>
      <c r="M13348"/>
    </row>
    <row r="13349" spans="1:13" x14ac:dyDescent="0.2">
      <c r="A13349" s="284">
        <v>45482</v>
      </c>
      <c r="B13349" s="285">
        <v>10</v>
      </c>
      <c r="C13349" s="291"/>
      <c r="D13349" s="292"/>
      <c r="E13349" s="288">
        <v>4115.5044799999996</v>
      </c>
      <c r="F13349" s="288">
        <v>201.33151850000013</v>
      </c>
      <c r="G13349" s="289">
        <v>58</v>
      </c>
      <c r="H13349" s="293"/>
      <c r="I13349" s="289">
        <v>0</v>
      </c>
      <c r="J13349" s="214" t="s">
        <v>132</v>
      </c>
      <c r="K13349" s="214"/>
      <c r="L13349" s="214"/>
      <c r="M13349"/>
    </row>
    <row r="13350" spans="1:13" x14ac:dyDescent="0.2">
      <c r="A13350" s="284">
        <v>45482</v>
      </c>
      <c r="B13350" s="285">
        <v>11</v>
      </c>
      <c r="C13350" s="291"/>
      <c r="D13350" s="292"/>
      <c r="E13350" s="288">
        <v>3764.3443299999999</v>
      </c>
      <c r="F13350" s="288">
        <v>180.42176160000054</v>
      </c>
      <c r="G13350" s="289">
        <v>59</v>
      </c>
      <c r="H13350" s="293"/>
      <c r="I13350" s="289">
        <v>0</v>
      </c>
      <c r="J13350" s="214" t="s">
        <v>132</v>
      </c>
      <c r="K13350" s="214"/>
      <c r="L13350" s="214"/>
      <c r="M13350"/>
    </row>
    <row r="13351" spans="1:13" x14ac:dyDescent="0.2">
      <c r="A13351" s="284">
        <v>45482</v>
      </c>
      <c r="B13351" s="285">
        <v>12</v>
      </c>
      <c r="C13351" s="291"/>
      <c r="D13351" s="292"/>
      <c r="E13351" s="288">
        <v>3779.9208899999999</v>
      </c>
      <c r="F13351" s="288">
        <v>165.47463510000034</v>
      </c>
      <c r="G13351" s="289">
        <v>57</v>
      </c>
      <c r="H13351" s="293"/>
      <c r="I13351" s="289">
        <v>0</v>
      </c>
      <c r="J13351" s="214" t="s">
        <v>132</v>
      </c>
      <c r="K13351" s="214"/>
      <c r="L13351" s="214"/>
      <c r="M13351"/>
    </row>
    <row r="13352" spans="1:13" x14ac:dyDescent="0.2">
      <c r="A13352" s="284">
        <v>45482</v>
      </c>
      <c r="B13352" s="285">
        <v>13</v>
      </c>
      <c r="C13352" s="291"/>
      <c r="D13352" s="292"/>
      <c r="E13352" s="288">
        <v>3584.6591600000002</v>
      </c>
      <c r="F13352" s="288">
        <v>158.60425590000023</v>
      </c>
      <c r="G13352" s="289">
        <v>59</v>
      </c>
      <c r="H13352" s="293"/>
      <c r="I13352" s="289">
        <v>0</v>
      </c>
      <c r="J13352" s="214" t="s">
        <v>132</v>
      </c>
      <c r="K13352" s="214"/>
      <c r="L13352" s="214"/>
      <c r="M13352"/>
    </row>
    <row r="13353" spans="1:13" x14ac:dyDescent="0.2">
      <c r="A13353" s="284">
        <v>45482</v>
      </c>
      <c r="B13353" s="285">
        <v>14</v>
      </c>
      <c r="C13353" s="291"/>
      <c r="D13353" s="292"/>
      <c r="E13353" s="288">
        <v>3645.0899600000002</v>
      </c>
      <c r="F13353" s="288">
        <v>159.44603459999962</v>
      </c>
      <c r="G13353" s="289">
        <v>58</v>
      </c>
      <c r="H13353" s="293"/>
      <c r="I13353" s="289">
        <v>0</v>
      </c>
      <c r="J13353" s="214" t="s">
        <v>132</v>
      </c>
      <c r="K13353" s="214"/>
      <c r="L13353" s="214"/>
      <c r="M13353"/>
    </row>
    <row r="13354" spans="1:13" x14ac:dyDescent="0.2">
      <c r="A13354" s="284">
        <v>45482</v>
      </c>
      <c r="B13354" s="285">
        <v>15</v>
      </c>
      <c r="C13354" s="291"/>
      <c r="D13354" s="292"/>
      <c r="E13354" s="288">
        <v>3800.2855200000004</v>
      </c>
      <c r="F13354" s="288">
        <v>168.78749739999967</v>
      </c>
      <c r="G13354" s="289">
        <v>60</v>
      </c>
      <c r="H13354" s="293"/>
      <c r="I13354" s="289">
        <v>0</v>
      </c>
      <c r="J13354" s="214" t="s">
        <v>132</v>
      </c>
      <c r="K13354" s="214"/>
      <c r="L13354" s="214"/>
      <c r="M13354"/>
    </row>
    <row r="13355" spans="1:13" x14ac:dyDescent="0.2">
      <c r="A13355" s="284">
        <v>45482</v>
      </c>
      <c r="B13355" s="285">
        <v>16</v>
      </c>
      <c r="C13355" s="291"/>
      <c r="D13355" s="292"/>
      <c r="E13355" s="288">
        <v>4003.9855500000003</v>
      </c>
      <c r="F13355" s="288">
        <v>189.2408590999994</v>
      </c>
      <c r="G13355" s="289">
        <v>59</v>
      </c>
      <c r="H13355" s="293"/>
      <c r="I13355" s="289">
        <v>0</v>
      </c>
      <c r="J13355" s="214" t="s">
        <v>132</v>
      </c>
      <c r="K13355" s="214"/>
      <c r="L13355" s="214"/>
      <c r="M13355"/>
    </row>
    <row r="13356" spans="1:13" x14ac:dyDescent="0.2">
      <c r="A13356" s="284">
        <v>45482</v>
      </c>
      <c r="B13356" s="285">
        <v>17</v>
      </c>
      <c r="C13356" s="291"/>
      <c r="D13356" s="292"/>
      <c r="E13356" s="288">
        <v>4532.3384800000003</v>
      </c>
      <c r="F13356" s="288">
        <v>226.33055459999923</v>
      </c>
      <c r="G13356" s="289">
        <v>60</v>
      </c>
      <c r="H13356" s="293"/>
      <c r="I13356" s="289">
        <v>0</v>
      </c>
      <c r="J13356" s="214" t="s">
        <v>132</v>
      </c>
      <c r="K13356" s="214"/>
      <c r="L13356" s="214"/>
      <c r="M13356"/>
    </row>
    <row r="13357" spans="1:13" x14ac:dyDescent="0.2">
      <c r="A13357" s="284">
        <v>45482</v>
      </c>
      <c r="B13357" s="285">
        <v>18</v>
      </c>
      <c r="C13357" s="291"/>
      <c r="D13357" s="292"/>
      <c r="E13357" s="288">
        <v>5121.0649699999994</v>
      </c>
      <c r="F13357" s="288">
        <v>268.90427890000046</v>
      </c>
      <c r="G13357" s="289">
        <v>62</v>
      </c>
      <c r="H13357" s="293"/>
      <c r="I13357" s="289">
        <v>0</v>
      </c>
      <c r="J13357" s="214" t="s">
        <v>132</v>
      </c>
      <c r="K13357" s="214"/>
      <c r="L13357" s="214"/>
      <c r="M13357"/>
    </row>
    <row r="13358" spans="1:13" x14ac:dyDescent="0.2">
      <c r="A13358" s="284">
        <v>45482</v>
      </c>
      <c r="B13358" s="285">
        <v>19</v>
      </c>
      <c r="C13358" s="291"/>
      <c r="D13358" s="292"/>
      <c r="E13358" s="288">
        <v>5578.92929</v>
      </c>
      <c r="F13358" s="288">
        <v>303.51913280000008</v>
      </c>
      <c r="G13358" s="289">
        <v>59</v>
      </c>
      <c r="H13358" s="293"/>
      <c r="I13358" s="289">
        <v>0</v>
      </c>
      <c r="J13358" s="214" t="s">
        <v>132</v>
      </c>
      <c r="K13358" s="214"/>
      <c r="L13358" s="214"/>
      <c r="M13358"/>
    </row>
    <row r="13359" spans="1:13" x14ac:dyDescent="0.2">
      <c r="A13359" s="284">
        <v>45482</v>
      </c>
      <c r="B13359" s="285">
        <v>20</v>
      </c>
      <c r="C13359" s="291"/>
      <c r="D13359" s="292"/>
      <c r="E13359" s="288">
        <v>5708.30429</v>
      </c>
      <c r="F13359" s="288">
        <v>316.1831758999997</v>
      </c>
      <c r="G13359" s="289">
        <v>52</v>
      </c>
      <c r="H13359" s="293"/>
      <c r="I13359" s="289">
        <v>0</v>
      </c>
      <c r="J13359" s="214" t="s">
        <v>132</v>
      </c>
      <c r="K13359" s="214"/>
      <c r="L13359" s="214"/>
      <c r="M13359"/>
    </row>
    <row r="13360" spans="1:13" x14ac:dyDescent="0.2">
      <c r="A13360" s="284">
        <v>45482</v>
      </c>
      <c r="B13360" s="285">
        <v>21</v>
      </c>
      <c r="C13360" s="291"/>
      <c r="D13360" s="292"/>
      <c r="E13360" s="288">
        <v>5637.0263299999997</v>
      </c>
      <c r="F13360" s="288">
        <v>309.3003032000006</v>
      </c>
      <c r="G13360" s="289">
        <v>46</v>
      </c>
      <c r="H13360" s="293"/>
      <c r="I13360" s="289">
        <v>0</v>
      </c>
      <c r="J13360" s="214" t="s">
        <v>132</v>
      </c>
      <c r="K13360" s="214"/>
      <c r="L13360" s="214"/>
      <c r="M13360"/>
    </row>
    <row r="13361" spans="1:13" x14ac:dyDescent="0.2">
      <c r="A13361" s="284">
        <v>45482</v>
      </c>
      <c r="B13361" s="285">
        <v>22</v>
      </c>
      <c r="C13361" s="291"/>
      <c r="D13361" s="292"/>
      <c r="E13361" s="288">
        <v>5367.71324</v>
      </c>
      <c r="F13361" s="288">
        <v>290.35209729999951</v>
      </c>
      <c r="G13361" s="289">
        <v>39</v>
      </c>
      <c r="H13361" s="293"/>
      <c r="I13361" s="289">
        <v>0</v>
      </c>
      <c r="J13361" s="214" t="s">
        <v>132</v>
      </c>
      <c r="K13361" s="214"/>
      <c r="L13361" s="214"/>
      <c r="M13361"/>
    </row>
    <row r="13362" spans="1:13" x14ac:dyDescent="0.2">
      <c r="A13362" s="284">
        <v>45482</v>
      </c>
      <c r="B13362" s="285">
        <v>23</v>
      </c>
      <c r="C13362" s="291"/>
      <c r="D13362" s="292"/>
      <c r="E13362" s="288">
        <v>5042.2086099999997</v>
      </c>
      <c r="F13362" s="288">
        <v>267.87125850000029</v>
      </c>
      <c r="G13362" s="289">
        <v>36</v>
      </c>
      <c r="H13362" s="293"/>
      <c r="I13362" s="289">
        <v>0</v>
      </c>
      <c r="J13362" s="214" t="s">
        <v>132</v>
      </c>
      <c r="K13362" s="214"/>
      <c r="L13362" s="214"/>
      <c r="M13362"/>
    </row>
    <row r="13363" spans="1:13" x14ac:dyDescent="0.2">
      <c r="A13363" s="284">
        <v>45482</v>
      </c>
      <c r="B13363" s="285">
        <v>24</v>
      </c>
      <c r="C13363" s="291"/>
      <c r="D13363" s="292"/>
      <c r="E13363" s="288">
        <v>4915.92857</v>
      </c>
      <c r="F13363" s="288">
        <v>257.58328079999956</v>
      </c>
      <c r="G13363" s="289">
        <v>30</v>
      </c>
      <c r="H13363" s="293"/>
      <c r="I13363" s="289">
        <v>0</v>
      </c>
      <c r="J13363" s="214" t="s">
        <v>132</v>
      </c>
      <c r="K13363" s="214"/>
      <c r="L13363" s="214"/>
      <c r="M13363"/>
    </row>
    <row r="13364" spans="1:13" x14ac:dyDescent="0.2">
      <c r="A13364" s="284">
        <v>45483</v>
      </c>
      <c r="B13364" s="285">
        <v>1</v>
      </c>
      <c r="C13364" s="291"/>
      <c r="D13364" s="292"/>
      <c r="E13364" s="288">
        <v>4717.5556399999996</v>
      </c>
      <c r="F13364" s="288">
        <v>243.58406860000014</v>
      </c>
      <c r="G13364" s="289">
        <v>17</v>
      </c>
      <c r="H13364" s="293"/>
      <c r="I13364" s="289">
        <v>0</v>
      </c>
      <c r="J13364" s="214" t="s">
        <v>132</v>
      </c>
      <c r="K13364" s="214"/>
      <c r="L13364" s="214"/>
      <c r="M13364"/>
    </row>
    <row r="13365" spans="1:13" x14ac:dyDescent="0.2">
      <c r="A13365" s="284">
        <v>45483</v>
      </c>
      <c r="B13365" s="285">
        <v>2</v>
      </c>
      <c r="C13365" s="291"/>
      <c r="D13365" s="292"/>
      <c r="E13365" s="288">
        <v>4572.3138099999996</v>
      </c>
      <c r="F13365" s="288">
        <v>234.03609630000028</v>
      </c>
      <c r="G13365" s="289">
        <v>12</v>
      </c>
      <c r="H13365" s="293"/>
      <c r="I13365" s="289">
        <v>0</v>
      </c>
      <c r="J13365" s="214" t="s">
        <v>132</v>
      </c>
      <c r="K13365" s="214"/>
      <c r="L13365" s="214"/>
      <c r="M13365"/>
    </row>
    <row r="13366" spans="1:13" x14ac:dyDescent="0.2">
      <c r="A13366" s="284">
        <v>45483</v>
      </c>
      <c r="B13366" s="285">
        <v>3</v>
      </c>
      <c r="C13366" s="291"/>
      <c r="D13366" s="292"/>
      <c r="E13366" s="288">
        <v>4496.6678499999998</v>
      </c>
      <c r="F13366" s="288">
        <v>229.22556190000068</v>
      </c>
      <c r="G13366" s="289">
        <v>13</v>
      </c>
      <c r="H13366" s="293"/>
      <c r="I13366" s="289">
        <v>0</v>
      </c>
      <c r="J13366" s="214" t="s">
        <v>132</v>
      </c>
      <c r="K13366" s="214"/>
      <c r="L13366" s="214"/>
      <c r="M13366"/>
    </row>
    <row r="13367" spans="1:13" x14ac:dyDescent="0.2">
      <c r="A13367" s="284">
        <v>45483</v>
      </c>
      <c r="B13367" s="285">
        <v>4</v>
      </c>
      <c r="C13367" s="291"/>
      <c r="D13367" s="292"/>
      <c r="E13367" s="288">
        <v>4495.1146999999992</v>
      </c>
      <c r="F13367" s="288">
        <v>229.74159430000054</v>
      </c>
      <c r="G13367" s="289">
        <v>24</v>
      </c>
      <c r="H13367" s="293"/>
      <c r="I13367" s="289">
        <v>0</v>
      </c>
      <c r="J13367" s="214" t="s">
        <v>132</v>
      </c>
      <c r="K13367" s="214"/>
      <c r="L13367" s="214"/>
      <c r="M13367"/>
    </row>
    <row r="13368" spans="1:13" x14ac:dyDescent="0.2">
      <c r="A13368" s="284">
        <v>45483</v>
      </c>
      <c r="B13368" s="285">
        <v>5</v>
      </c>
      <c r="C13368" s="291"/>
      <c r="D13368" s="292"/>
      <c r="E13368" s="288">
        <v>4559.6116999999995</v>
      </c>
      <c r="F13368" s="288">
        <v>234.71496980000029</v>
      </c>
      <c r="G13368" s="289">
        <v>50</v>
      </c>
      <c r="H13368" s="293"/>
      <c r="I13368" s="289">
        <v>0</v>
      </c>
      <c r="J13368" s="214" t="s">
        <v>132</v>
      </c>
      <c r="K13368" s="214"/>
      <c r="L13368" s="214"/>
      <c r="M13368"/>
    </row>
    <row r="13369" spans="1:13" x14ac:dyDescent="0.2">
      <c r="A13369" s="284">
        <v>45483</v>
      </c>
      <c r="B13369" s="285">
        <v>6</v>
      </c>
      <c r="C13369" s="291"/>
      <c r="D13369" s="292"/>
      <c r="E13369" s="288">
        <v>4761.7546400000001</v>
      </c>
      <c r="F13369" s="288">
        <v>248.01481069999954</v>
      </c>
      <c r="G13369" s="289">
        <v>55</v>
      </c>
      <c r="H13369" s="293"/>
      <c r="I13369" s="289">
        <v>0</v>
      </c>
      <c r="J13369" s="214" t="s">
        <v>132</v>
      </c>
      <c r="K13369" s="214"/>
      <c r="L13369" s="214"/>
      <c r="M13369"/>
    </row>
    <row r="13370" spans="1:13" x14ac:dyDescent="0.2">
      <c r="A13370" s="284">
        <v>45483</v>
      </c>
      <c r="B13370" s="285">
        <v>7</v>
      </c>
      <c r="C13370" s="291"/>
      <c r="D13370" s="292"/>
      <c r="E13370" s="288">
        <v>5091.1571800000002</v>
      </c>
      <c r="F13370" s="288">
        <v>253.98634179999954</v>
      </c>
      <c r="G13370" s="289">
        <v>57</v>
      </c>
      <c r="H13370" s="293"/>
      <c r="I13370" s="289">
        <v>0</v>
      </c>
      <c r="J13370" s="214" t="s">
        <v>132</v>
      </c>
      <c r="K13370" s="214"/>
      <c r="L13370" s="214"/>
      <c r="M13370"/>
    </row>
    <row r="13371" spans="1:13" x14ac:dyDescent="0.2">
      <c r="A13371" s="284">
        <v>45483</v>
      </c>
      <c r="B13371" s="285">
        <v>8</v>
      </c>
      <c r="C13371" s="291"/>
      <c r="D13371" s="292"/>
      <c r="E13371" s="288">
        <v>5169.8948999999993</v>
      </c>
      <c r="F13371" s="288">
        <v>236.71760360000098</v>
      </c>
      <c r="G13371" s="289">
        <v>57</v>
      </c>
      <c r="H13371" s="293"/>
      <c r="I13371" s="289">
        <v>0</v>
      </c>
      <c r="J13371" s="214" t="s">
        <v>132</v>
      </c>
      <c r="K13371" s="214"/>
      <c r="L13371" s="214"/>
      <c r="M13371"/>
    </row>
    <row r="13372" spans="1:13" x14ac:dyDescent="0.2">
      <c r="A13372" s="284">
        <v>45483</v>
      </c>
      <c r="B13372" s="285">
        <v>9</v>
      </c>
      <c r="C13372" s="291"/>
      <c r="D13372" s="292"/>
      <c r="E13372" s="288">
        <v>4532.66723</v>
      </c>
      <c r="F13372" s="288">
        <v>212.03548760000012</v>
      </c>
      <c r="G13372" s="289">
        <v>56</v>
      </c>
      <c r="H13372" s="293"/>
      <c r="I13372" s="289">
        <v>0</v>
      </c>
      <c r="J13372" s="214" t="s">
        <v>132</v>
      </c>
      <c r="K13372" s="214"/>
      <c r="L13372" s="214"/>
      <c r="M13372"/>
    </row>
    <row r="13373" spans="1:13" x14ac:dyDescent="0.2">
      <c r="A13373" s="284">
        <v>45483</v>
      </c>
      <c r="B13373" s="285">
        <v>10</v>
      </c>
      <c r="C13373" s="291"/>
      <c r="D13373" s="292"/>
      <c r="E13373" s="288">
        <v>4233.5896599999996</v>
      </c>
      <c r="F13373" s="288">
        <v>189.47442039999987</v>
      </c>
      <c r="G13373" s="289">
        <v>57</v>
      </c>
      <c r="H13373" s="293"/>
      <c r="I13373" s="289">
        <v>0</v>
      </c>
      <c r="J13373" s="214" t="s">
        <v>132</v>
      </c>
      <c r="K13373" s="214"/>
      <c r="L13373" s="214"/>
      <c r="M13373"/>
    </row>
    <row r="13374" spans="1:13" x14ac:dyDescent="0.2">
      <c r="A13374" s="284">
        <v>45483</v>
      </c>
      <c r="B13374" s="285">
        <v>11</v>
      </c>
      <c r="C13374" s="291"/>
      <c r="D13374" s="292"/>
      <c r="E13374" s="288">
        <v>3695.0569599999999</v>
      </c>
      <c r="F13374" s="288">
        <v>170.32049709999956</v>
      </c>
      <c r="G13374" s="289">
        <v>57</v>
      </c>
      <c r="H13374" s="293"/>
      <c r="I13374" s="289">
        <v>0</v>
      </c>
      <c r="J13374" s="214" t="s">
        <v>132</v>
      </c>
      <c r="K13374" s="214"/>
      <c r="L13374" s="214"/>
      <c r="M13374"/>
    </row>
    <row r="13375" spans="1:13" x14ac:dyDescent="0.2">
      <c r="A13375" s="284">
        <v>45483</v>
      </c>
      <c r="B13375" s="285">
        <v>12</v>
      </c>
      <c r="C13375" s="291"/>
      <c r="D13375" s="292"/>
      <c r="E13375" s="288">
        <v>3539.9492299999997</v>
      </c>
      <c r="F13375" s="288">
        <v>164.04217540000036</v>
      </c>
      <c r="G13375" s="289">
        <v>57</v>
      </c>
      <c r="H13375" s="293"/>
      <c r="I13375" s="289">
        <v>0</v>
      </c>
      <c r="J13375" s="214" t="s">
        <v>132</v>
      </c>
      <c r="K13375" s="214"/>
      <c r="L13375" s="214"/>
      <c r="M13375"/>
    </row>
    <row r="13376" spans="1:13" x14ac:dyDescent="0.2">
      <c r="A13376" s="284">
        <v>45483</v>
      </c>
      <c r="B13376" s="285">
        <v>13</v>
      </c>
      <c r="C13376" s="291"/>
      <c r="D13376" s="292"/>
      <c r="E13376" s="288">
        <v>3830.97919</v>
      </c>
      <c r="F13376" s="288">
        <v>167.47042539999984</v>
      </c>
      <c r="G13376" s="289">
        <v>59</v>
      </c>
      <c r="H13376" s="293"/>
      <c r="I13376" s="289">
        <v>0</v>
      </c>
      <c r="J13376" s="214" t="s">
        <v>132</v>
      </c>
      <c r="K13376" s="214"/>
      <c r="L13376" s="214"/>
      <c r="M13376"/>
    </row>
    <row r="13377" spans="1:13" x14ac:dyDescent="0.2">
      <c r="A13377" s="284">
        <v>45483</v>
      </c>
      <c r="B13377" s="285">
        <v>14</v>
      </c>
      <c r="C13377" s="291"/>
      <c r="D13377" s="292"/>
      <c r="E13377" s="288">
        <v>3720.0185699999997</v>
      </c>
      <c r="F13377" s="288">
        <v>167.37617940000064</v>
      </c>
      <c r="G13377" s="289">
        <v>59</v>
      </c>
      <c r="H13377" s="293"/>
      <c r="I13377" s="289">
        <v>0</v>
      </c>
      <c r="J13377" s="214" t="s">
        <v>132</v>
      </c>
      <c r="K13377" s="214"/>
      <c r="L13377" s="214"/>
      <c r="M13377"/>
    </row>
    <row r="13378" spans="1:13" x14ac:dyDescent="0.2">
      <c r="A13378" s="284">
        <v>45483</v>
      </c>
      <c r="B13378" s="285">
        <v>15</v>
      </c>
      <c r="C13378" s="291"/>
      <c r="D13378" s="292"/>
      <c r="E13378" s="288">
        <v>3726.8325100000002</v>
      </c>
      <c r="F13378" s="288">
        <v>174.71054459999959</v>
      </c>
      <c r="G13378" s="289">
        <v>60</v>
      </c>
      <c r="H13378" s="293"/>
      <c r="I13378" s="289">
        <v>0</v>
      </c>
      <c r="J13378" s="214" t="s">
        <v>132</v>
      </c>
      <c r="K13378" s="214"/>
      <c r="L13378" s="214"/>
      <c r="M13378"/>
    </row>
    <row r="13379" spans="1:13" x14ac:dyDescent="0.2">
      <c r="A13379" s="284">
        <v>45483</v>
      </c>
      <c r="B13379" s="285">
        <v>16</v>
      </c>
      <c r="C13379" s="291"/>
      <c r="D13379" s="292"/>
      <c r="E13379" s="288">
        <v>4081.68451</v>
      </c>
      <c r="F13379" s="288">
        <v>192.12993740000002</v>
      </c>
      <c r="G13379" s="289">
        <v>60</v>
      </c>
      <c r="H13379" s="293"/>
      <c r="I13379" s="289">
        <v>6.6607219999999998</v>
      </c>
      <c r="J13379" s="214" t="s">
        <v>132</v>
      </c>
      <c r="K13379" s="214"/>
      <c r="L13379" s="214"/>
      <c r="M13379"/>
    </row>
    <row r="13380" spans="1:13" x14ac:dyDescent="0.2">
      <c r="A13380" s="284">
        <v>45483</v>
      </c>
      <c r="B13380" s="285">
        <v>17</v>
      </c>
      <c r="C13380" s="291"/>
      <c r="D13380" s="292"/>
      <c r="E13380" s="288">
        <v>4664.3569100000004</v>
      </c>
      <c r="F13380" s="288">
        <v>225.45656769999914</v>
      </c>
      <c r="G13380" s="289">
        <v>62</v>
      </c>
      <c r="H13380" s="293"/>
      <c r="I13380" s="289">
        <v>7.4055679999999997</v>
      </c>
      <c r="J13380" s="214" t="s">
        <v>132</v>
      </c>
      <c r="K13380" s="214"/>
      <c r="L13380" s="214"/>
      <c r="M13380"/>
    </row>
    <row r="13381" spans="1:13" x14ac:dyDescent="0.2">
      <c r="A13381" s="284">
        <v>45483</v>
      </c>
      <c r="B13381" s="285">
        <v>18</v>
      </c>
      <c r="C13381" s="291"/>
      <c r="D13381" s="292"/>
      <c r="E13381" s="288">
        <v>5165.3671699999995</v>
      </c>
      <c r="F13381" s="288">
        <v>266.41603120000036</v>
      </c>
      <c r="G13381" s="289">
        <v>61</v>
      </c>
      <c r="H13381" s="293"/>
      <c r="I13381" s="289">
        <v>27.621194856323243</v>
      </c>
      <c r="J13381" s="214" t="s">
        <v>132</v>
      </c>
      <c r="K13381" s="214"/>
      <c r="L13381" s="214"/>
      <c r="M13381"/>
    </row>
    <row r="13382" spans="1:13" x14ac:dyDescent="0.2">
      <c r="A13382" s="284">
        <v>45483</v>
      </c>
      <c r="B13382" s="285">
        <v>19</v>
      </c>
      <c r="C13382" s="291"/>
      <c r="D13382" s="292"/>
      <c r="E13382" s="288">
        <v>5666.72102</v>
      </c>
      <c r="F13382" s="288">
        <v>303.43667460000052</v>
      </c>
      <c r="G13382" s="289">
        <v>59</v>
      </c>
      <c r="H13382" s="293"/>
      <c r="I13382" s="289">
        <v>24.491314882080079</v>
      </c>
      <c r="J13382" s="214" t="s">
        <v>132</v>
      </c>
      <c r="K13382" s="214"/>
      <c r="L13382" s="214"/>
      <c r="M13382"/>
    </row>
    <row r="13383" spans="1:13" x14ac:dyDescent="0.2">
      <c r="A13383" s="284">
        <v>45483</v>
      </c>
      <c r="B13383" s="285">
        <v>20</v>
      </c>
      <c r="C13383" s="291"/>
      <c r="D13383" s="292"/>
      <c r="E13383" s="288">
        <v>5780.4820599999994</v>
      </c>
      <c r="F13383" s="288">
        <v>316.04219700000067</v>
      </c>
      <c r="G13383" s="289">
        <v>54</v>
      </c>
      <c r="H13383" s="293"/>
      <c r="I13383" s="289">
        <v>25.558613477724073</v>
      </c>
      <c r="J13383" s="214" t="s">
        <v>132</v>
      </c>
      <c r="K13383" s="214"/>
      <c r="L13383" s="214"/>
      <c r="M13383"/>
    </row>
    <row r="13384" spans="1:13" x14ac:dyDescent="0.2">
      <c r="A13384" s="284">
        <v>45483</v>
      </c>
      <c r="B13384" s="285">
        <v>21</v>
      </c>
      <c r="C13384" s="291"/>
      <c r="D13384" s="292"/>
      <c r="E13384" s="288">
        <v>5631.83824</v>
      </c>
      <c r="F13384" s="288">
        <v>306.7664337999995</v>
      </c>
      <c r="G13384" s="289">
        <v>47</v>
      </c>
      <c r="H13384" s="293"/>
      <c r="I13384" s="289">
        <v>0</v>
      </c>
      <c r="J13384" s="214" t="s">
        <v>132</v>
      </c>
      <c r="K13384" s="214"/>
      <c r="L13384" s="214"/>
      <c r="M13384"/>
    </row>
    <row r="13385" spans="1:13" x14ac:dyDescent="0.2">
      <c r="A13385" s="284">
        <v>45483</v>
      </c>
      <c r="B13385" s="285">
        <v>22</v>
      </c>
      <c r="C13385" s="291"/>
      <c r="D13385" s="292"/>
      <c r="E13385" s="288">
        <v>5279.5705100000005</v>
      </c>
      <c r="F13385" s="288">
        <v>281.1698693999997</v>
      </c>
      <c r="G13385" s="289">
        <v>41</v>
      </c>
      <c r="H13385" s="293"/>
      <c r="I13385" s="289">
        <v>0</v>
      </c>
      <c r="J13385" s="214" t="s">
        <v>132</v>
      </c>
      <c r="K13385" s="214"/>
      <c r="L13385" s="214"/>
      <c r="M13385"/>
    </row>
    <row r="13386" spans="1:13" x14ac:dyDescent="0.2">
      <c r="A13386" s="284">
        <v>45483</v>
      </c>
      <c r="B13386" s="285">
        <v>23</v>
      </c>
      <c r="C13386" s="291"/>
      <c r="D13386" s="292"/>
      <c r="E13386" s="288">
        <v>4921.2148500000003</v>
      </c>
      <c r="F13386" s="288">
        <v>254.61130989999947</v>
      </c>
      <c r="G13386" s="289">
        <v>37</v>
      </c>
      <c r="H13386" s="293"/>
      <c r="I13386" s="289">
        <v>0</v>
      </c>
      <c r="J13386" s="214" t="s">
        <v>132</v>
      </c>
      <c r="K13386" s="214"/>
      <c r="L13386" s="214"/>
      <c r="M13386"/>
    </row>
    <row r="13387" spans="1:13" x14ac:dyDescent="0.2">
      <c r="A13387" s="284">
        <v>45483</v>
      </c>
      <c r="B13387" s="285">
        <v>24</v>
      </c>
      <c r="C13387" s="291"/>
      <c r="D13387" s="292"/>
      <c r="E13387" s="288">
        <v>4782.1108800000002</v>
      </c>
      <c r="F13387" s="288">
        <v>245.27890160000061</v>
      </c>
      <c r="G13387" s="289">
        <v>31</v>
      </c>
      <c r="H13387" s="293"/>
      <c r="I13387" s="289">
        <v>0</v>
      </c>
      <c r="J13387" s="214" t="s">
        <v>132</v>
      </c>
      <c r="K13387" s="214"/>
      <c r="L13387" s="214"/>
      <c r="M13387"/>
    </row>
    <row r="13388" spans="1:13" x14ac:dyDescent="0.2">
      <c r="A13388" s="284">
        <v>45484</v>
      </c>
      <c r="B13388" s="285">
        <v>1</v>
      </c>
      <c r="C13388" s="291"/>
      <c r="D13388" s="292"/>
      <c r="E13388" s="288">
        <v>4607.7655299999997</v>
      </c>
      <c r="F13388" s="288">
        <v>232.9697871999997</v>
      </c>
      <c r="G13388" s="289">
        <v>18</v>
      </c>
      <c r="H13388" s="293"/>
      <c r="I13388" s="289">
        <v>0</v>
      </c>
      <c r="J13388" s="214" t="s">
        <v>132</v>
      </c>
      <c r="K13388" s="214"/>
      <c r="L13388" s="214"/>
      <c r="M13388"/>
    </row>
    <row r="13389" spans="1:13" x14ac:dyDescent="0.2">
      <c r="A13389" s="284">
        <v>45484</v>
      </c>
      <c r="B13389" s="285">
        <v>2</v>
      </c>
      <c r="C13389" s="291"/>
      <c r="D13389" s="292"/>
      <c r="E13389" s="288">
        <v>4497.1480599999995</v>
      </c>
      <c r="F13389" s="288">
        <v>225.92340299999978</v>
      </c>
      <c r="G13389" s="289">
        <v>11</v>
      </c>
      <c r="H13389" s="293"/>
      <c r="I13389" s="289">
        <v>0</v>
      </c>
      <c r="J13389" s="214" t="s">
        <v>132</v>
      </c>
      <c r="K13389" s="214"/>
      <c r="L13389" s="214"/>
      <c r="M13389"/>
    </row>
    <row r="13390" spans="1:13" x14ac:dyDescent="0.2">
      <c r="A13390" s="284">
        <v>45484</v>
      </c>
      <c r="B13390" s="285">
        <v>3</v>
      </c>
      <c r="C13390" s="291"/>
      <c r="D13390" s="292"/>
      <c r="E13390" s="288">
        <v>4468.2410999999993</v>
      </c>
      <c r="F13390" s="288">
        <v>224.69042690000151</v>
      </c>
      <c r="G13390" s="289">
        <v>12</v>
      </c>
      <c r="H13390" s="293"/>
      <c r="I13390" s="289">
        <v>0</v>
      </c>
      <c r="J13390" s="214" t="s">
        <v>132</v>
      </c>
      <c r="K13390" s="214"/>
      <c r="L13390" s="214"/>
      <c r="M13390"/>
    </row>
    <row r="13391" spans="1:13" x14ac:dyDescent="0.2">
      <c r="A13391" s="284">
        <v>45484</v>
      </c>
      <c r="B13391" s="285">
        <v>4</v>
      </c>
      <c r="C13391" s="291"/>
      <c r="D13391" s="292"/>
      <c r="E13391" s="288">
        <v>4593.6869699999997</v>
      </c>
      <c r="F13391" s="288">
        <v>232.90474110000014</v>
      </c>
      <c r="G13391" s="289">
        <v>23</v>
      </c>
      <c r="H13391" s="293"/>
      <c r="I13391" s="289">
        <v>0</v>
      </c>
      <c r="J13391" s="214" t="s">
        <v>132</v>
      </c>
      <c r="K13391" s="214"/>
      <c r="L13391" s="214"/>
      <c r="M13391"/>
    </row>
    <row r="13392" spans="1:13" x14ac:dyDescent="0.2">
      <c r="A13392" s="284">
        <v>45484</v>
      </c>
      <c r="B13392" s="285">
        <v>5</v>
      </c>
      <c r="C13392" s="291"/>
      <c r="D13392" s="292"/>
      <c r="E13392" s="288">
        <v>4905.1982900000003</v>
      </c>
      <c r="F13392" s="288">
        <v>254.17406399999982</v>
      </c>
      <c r="G13392" s="289">
        <v>49</v>
      </c>
      <c r="H13392" s="293"/>
      <c r="I13392" s="289">
        <v>0</v>
      </c>
      <c r="J13392" s="214" t="s">
        <v>132</v>
      </c>
      <c r="K13392" s="214"/>
      <c r="L13392" s="214"/>
      <c r="M13392"/>
    </row>
    <row r="13393" spans="1:13" x14ac:dyDescent="0.2">
      <c r="A13393" s="284">
        <v>45484</v>
      </c>
      <c r="B13393" s="285">
        <v>6</v>
      </c>
      <c r="C13393" s="291"/>
      <c r="D13393" s="292"/>
      <c r="E13393" s="288">
        <v>5470.6591500000004</v>
      </c>
      <c r="F13393" s="288">
        <v>293.6399623999996</v>
      </c>
      <c r="G13393" s="289">
        <v>57</v>
      </c>
      <c r="H13393" s="293"/>
      <c r="I13393" s="289">
        <v>0</v>
      </c>
      <c r="J13393" s="214" t="s">
        <v>132</v>
      </c>
      <c r="K13393" s="214"/>
      <c r="L13393" s="214"/>
      <c r="M13393"/>
    </row>
    <row r="13394" spans="1:13" x14ac:dyDescent="0.2">
      <c r="A13394" s="284">
        <v>45484</v>
      </c>
      <c r="B13394" s="285">
        <v>7</v>
      </c>
      <c r="C13394" s="291"/>
      <c r="D13394" s="292"/>
      <c r="E13394" s="288">
        <v>5886.9979800000001</v>
      </c>
      <c r="F13394" s="288">
        <v>318.95050110000011</v>
      </c>
      <c r="G13394" s="289">
        <v>58</v>
      </c>
      <c r="H13394" s="293"/>
      <c r="I13394" s="289">
        <v>0</v>
      </c>
      <c r="J13394" s="214" t="s">
        <v>132</v>
      </c>
      <c r="K13394" s="214"/>
      <c r="L13394" s="214"/>
      <c r="M13394"/>
    </row>
    <row r="13395" spans="1:13" x14ac:dyDescent="0.2">
      <c r="A13395" s="284">
        <v>45484</v>
      </c>
      <c r="B13395" s="285">
        <v>8</v>
      </c>
      <c r="C13395" s="291"/>
      <c r="D13395" s="292"/>
      <c r="E13395" s="288">
        <v>5693.21641</v>
      </c>
      <c r="F13395" s="288">
        <v>295.42308199999934</v>
      </c>
      <c r="G13395" s="289">
        <v>57</v>
      </c>
      <c r="H13395" s="293"/>
      <c r="I13395" s="289">
        <v>0</v>
      </c>
      <c r="J13395" s="214" t="s">
        <v>132</v>
      </c>
      <c r="K13395" s="214"/>
      <c r="L13395" s="214"/>
      <c r="M13395"/>
    </row>
    <row r="13396" spans="1:13" x14ac:dyDescent="0.2">
      <c r="A13396" s="284">
        <v>45484</v>
      </c>
      <c r="B13396" s="285">
        <v>9</v>
      </c>
      <c r="C13396" s="291"/>
      <c r="D13396" s="292"/>
      <c r="E13396" s="288">
        <v>5230.1249699999998</v>
      </c>
      <c r="F13396" s="288">
        <v>260.67904890000045</v>
      </c>
      <c r="G13396" s="289">
        <v>58</v>
      </c>
      <c r="H13396" s="293"/>
      <c r="I13396" s="289">
        <v>0</v>
      </c>
      <c r="J13396" s="214" t="s">
        <v>132</v>
      </c>
      <c r="K13396" s="214"/>
      <c r="L13396" s="214"/>
      <c r="M13396"/>
    </row>
    <row r="13397" spans="1:13" x14ac:dyDescent="0.2">
      <c r="A13397" s="284">
        <v>45484</v>
      </c>
      <c r="B13397" s="285">
        <v>10</v>
      </c>
      <c r="C13397" s="291"/>
      <c r="D13397" s="292"/>
      <c r="E13397" s="288">
        <v>4943.99514</v>
      </c>
      <c r="F13397" s="288">
        <v>240.1978196</v>
      </c>
      <c r="G13397" s="289">
        <v>60</v>
      </c>
      <c r="H13397" s="293"/>
      <c r="I13397" s="289">
        <v>0</v>
      </c>
      <c r="J13397" s="214" t="s">
        <v>132</v>
      </c>
      <c r="K13397" s="214"/>
      <c r="L13397" s="214"/>
      <c r="M13397"/>
    </row>
    <row r="13398" spans="1:13" x14ac:dyDescent="0.2">
      <c r="A13398" s="284">
        <v>45484</v>
      </c>
      <c r="B13398" s="285">
        <v>11</v>
      </c>
      <c r="C13398" s="291"/>
      <c r="D13398" s="292"/>
      <c r="E13398" s="288">
        <v>5018.8893200000002</v>
      </c>
      <c r="F13398" s="288">
        <v>235.97648320000008</v>
      </c>
      <c r="G13398" s="289">
        <v>58</v>
      </c>
      <c r="H13398" s="293"/>
      <c r="I13398" s="289">
        <v>0</v>
      </c>
      <c r="J13398" s="214" t="s">
        <v>132</v>
      </c>
      <c r="K13398" s="214"/>
      <c r="L13398" s="214"/>
      <c r="M13398"/>
    </row>
    <row r="13399" spans="1:13" x14ac:dyDescent="0.2">
      <c r="A13399" s="284">
        <v>45484</v>
      </c>
      <c r="B13399" s="285">
        <v>12</v>
      </c>
      <c r="C13399" s="291"/>
      <c r="D13399" s="292"/>
      <c r="E13399" s="288">
        <v>4252.7367899999999</v>
      </c>
      <c r="F13399" s="288">
        <v>193.79651049999939</v>
      </c>
      <c r="G13399" s="289">
        <v>58</v>
      </c>
      <c r="H13399" s="293"/>
      <c r="I13399" s="289">
        <v>0</v>
      </c>
      <c r="J13399" s="214" t="s">
        <v>132</v>
      </c>
      <c r="K13399" s="214"/>
      <c r="L13399" s="214"/>
      <c r="M13399"/>
    </row>
    <row r="13400" spans="1:13" x14ac:dyDescent="0.2">
      <c r="A13400" s="284">
        <v>45484</v>
      </c>
      <c r="B13400" s="285">
        <v>13</v>
      </c>
      <c r="C13400" s="291"/>
      <c r="D13400" s="292"/>
      <c r="E13400" s="288">
        <v>4059.4600000000005</v>
      </c>
      <c r="F13400" s="288">
        <v>184.61114869999938</v>
      </c>
      <c r="G13400" s="289">
        <v>56</v>
      </c>
      <c r="H13400" s="293"/>
      <c r="I13400" s="289">
        <v>0</v>
      </c>
      <c r="J13400" s="214" t="s">
        <v>132</v>
      </c>
      <c r="K13400" s="214"/>
      <c r="L13400" s="214"/>
      <c r="M13400"/>
    </row>
    <row r="13401" spans="1:13" x14ac:dyDescent="0.2">
      <c r="A13401" s="284">
        <v>45484</v>
      </c>
      <c r="B13401" s="285">
        <v>14</v>
      </c>
      <c r="C13401" s="291"/>
      <c r="D13401" s="292"/>
      <c r="E13401" s="288">
        <v>4175.2438700000002</v>
      </c>
      <c r="F13401" s="288">
        <v>183.99059949999992</v>
      </c>
      <c r="G13401" s="289">
        <v>57</v>
      </c>
      <c r="H13401" s="293"/>
      <c r="I13401" s="289">
        <v>0</v>
      </c>
      <c r="J13401" s="214" t="s">
        <v>132</v>
      </c>
      <c r="K13401" s="214"/>
      <c r="L13401" s="214"/>
      <c r="M13401"/>
    </row>
    <row r="13402" spans="1:13" x14ac:dyDescent="0.2">
      <c r="A13402" s="284">
        <v>45484</v>
      </c>
      <c r="B13402" s="285">
        <v>15</v>
      </c>
      <c r="C13402" s="291"/>
      <c r="D13402" s="292"/>
      <c r="E13402" s="288">
        <v>4471.5423700000001</v>
      </c>
      <c r="F13402" s="288">
        <v>192.86766480000006</v>
      </c>
      <c r="G13402" s="289">
        <v>57</v>
      </c>
      <c r="H13402" s="293"/>
      <c r="I13402" s="289">
        <v>0</v>
      </c>
      <c r="J13402" s="214" t="s">
        <v>132</v>
      </c>
      <c r="K13402" s="214"/>
      <c r="L13402" s="214"/>
      <c r="M13402"/>
    </row>
    <row r="13403" spans="1:13" x14ac:dyDescent="0.2">
      <c r="A13403" s="284">
        <v>45484</v>
      </c>
      <c r="B13403" s="285">
        <v>16</v>
      </c>
      <c r="C13403" s="291"/>
      <c r="D13403" s="292"/>
      <c r="E13403" s="288">
        <v>4889.9288500000002</v>
      </c>
      <c r="F13403" s="288">
        <v>213.33810989999984</v>
      </c>
      <c r="G13403" s="289">
        <v>57</v>
      </c>
      <c r="H13403" s="293"/>
      <c r="I13403" s="289">
        <v>20.19373309524536</v>
      </c>
      <c r="J13403" s="214" t="s">
        <v>132</v>
      </c>
      <c r="K13403" s="214"/>
      <c r="L13403" s="214"/>
      <c r="M13403"/>
    </row>
    <row r="13404" spans="1:13" x14ac:dyDescent="0.2">
      <c r="A13404" s="284">
        <v>45484</v>
      </c>
      <c r="B13404" s="285">
        <v>17</v>
      </c>
      <c r="C13404" s="291"/>
      <c r="D13404" s="292"/>
      <c r="E13404" s="288">
        <v>5318.6294500000004</v>
      </c>
      <c r="F13404" s="288">
        <v>249.66455239999959</v>
      </c>
      <c r="G13404" s="289">
        <v>60</v>
      </c>
      <c r="H13404" s="293"/>
      <c r="I13404" s="289">
        <v>11.368416911880489</v>
      </c>
      <c r="J13404" s="214" t="s">
        <v>132</v>
      </c>
      <c r="K13404" s="214"/>
      <c r="L13404" s="214"/>
      <c r="M13404"/>
    </row>
    <row r="13405" spans="1:13" x14ac:dyDescent="0.2">
      <c r="A13405" s="284">
        <v>45484</v>
      </c>
      <c r="B13405" s="285">
        <v>18</v>
      </c>
      <c r="C13405" s="291"/>
      <c r="D13405" s="292"/>
      <c r="E13405" s="288">
        <v>5738.5822800000005</v>
      </c>
      <c r="F13405" s="288">
        <v>289.83495529999982</v>
      </c>
      <c r="G13405" s="289">
        <v>62</v>
      </c>
      <c r="H13405" s="293"/>
      <c r="I13405" s="289">
        <v>27.14416694741821</v>
      </c>
      <c r="J13405" s="214" t="s">
        <v>132</v>
      </c>
      <c r="K13405" s="214"/>
      <c r="L13405" s="214"/>
      <c r="M13405"/>
    </row>
    <row r="13406" spans="1:13" x14ac:dyDescent="0.2">
      <c r="A13406" s="284">
        <v>45484</v>
      </c>
      <c r="B13406" s="285">
        <v>19</v>
      </c>
      <c r="C13406" s="291"/>
      <c r="D13406" s="292"/>
      <c r="E13406" s="288">
        <v>5912.48333</v>
      </c>
      <c r="F13406" s="288">
        <v>321.74049390000073</v>
      </c>
      <c r="G13406" s="289">
        <v>60</v>
      </c>
      <c r="H13406" s="293"/>
      <c r="I13406" s="289">
        <v>27.842909339991174</v>
      </c>
      <c r="J13406" s="214" t="s">
        <v>132</v>
      </c>
      <c r="K13406" s="214"/>
      <c r="L13406" s="214"/>
      <c r="M13406"/>
    </row>
    <row r="13407" spans="1:13" x14ac:dyDescent="0.2">
      <c r="A13407" s="284">
        <v>45484</v>
      </c>
      <c r="B13407" s="285">
        <v>20</v>
      </c>
      <c r="C13407" s="291"/>
      <c r="D13407" s="292"/>
      <c r="E13407" s="288">
        <v>5966.5469900000007</v>
      </c>
      <c r="F13407" s="288">
        <v>328.87118049999935</v>
      </c>
      <c r="G13407" s="289">
        <v>54</v>
      </c>
      <c r="H13407" s="293"/>
      <c r="I13407" s="289">
        <v>25.853876545852668</v>
      </c>
      <c r="J13407" s="214" t="s">
        <v>132</v>
      </c>
      <c r="K13407" s="214"/>
      <c r="L13407" s="214"/>
      <c r="M13407"/>
    </row>
    <row r="13408" spans="1:13" x14ac:dyDescent="0.2">
      <c r="A13408" s="284">
        <v>45484</v>
      </c>
      <c r="B13408" s="285">
        <v>21</v>
      </c>
      <c r="C13408" s="291"/>
      <c r="D13408" s="292"/>
      <c r="E13408" s="288">
        <v>5792.54223</v>
      </c>
      <c r="F13408" s="288">
        <v>314.80336840000018</v>
      </c>
      <c r="G13408" s="289">
        <v>46</v>
      </c>
      <c r="H13408" s="293"/>
      <c r="I13408" s="289">
        <v>0</v>
      </c>
      <c r="J13408" s="214" t="s">
        <v>132</v>
      </c>
      <c r="K13408" s="214"/>
      <c r="L13408" s="214"/>
      <c r="M13408"/>
    </row>
    <row r="13409" spans="1:13" x14ac:dyDescent="0.2">
      <c r="A13409" s="284">
        <v>45484</v>
      </c>
      <c r="B13409" s="285">
        <v>22</v>
      </c>
      <c r="C13409" s="291"/>
      <c r="D13409" s="292"/>
      <c r="E13409" s="288">
        <v>5382.6410499999993</v>
      </c>
      <c r="F13409" s="288">
        <v>285.40703750000102</v>
      </c>
      <c r="G13409" s="289">
        <v>40</v>
      </c>
      <c r="H13409" s="293"/>
      <c r="I13409" s="289">
        <v>0</v>
      </c>
      <c r="J13409" s="214" t="s">
        <v>132</v>
      </c>
      <c r="K13409" s="214"/>
      <c r="L13409" s="214"/>
      <c r="M13409"/>
    </row>
    <row r="13410" spans="1:13" x14ac:dyDescent="0.2">
      <c r="A13410" s="284">
        <v>45484</v>
      </c>
      <c r="B13410" s="285">
        <v>23</v>
      </c>
      <c r="C13410" s="291"/>
      <c r="D13410" s="292"/>
      <c r="E13410" s="288">
        <v>5017.6653900000001</v>
      </c>
      <c r="F13410" s="288">
        <v>256.67008590000023</v>
      </c>
      <c r="G13410" s="289">
        <v>36</v>
      </c>
      <c r="H13410" s="293"/>
      <c r="I13410" s="289">
        <v>0</v>
      </c>
      <c r="J13410" s="214" t="s">
        <v>132</v>
      </c>
      <c r="K13410" s="214"/>
      <c r="L13410" s="214"/>
      <c r="M13410"/>
    </row>
    <row r="13411" spans="1:13" x14ac:dyDescent="0.2">
      <c r="A13411" s="284">
        <v>45484</v>
      </c>
      <c r="B13411" s="285">
        <v>24</v>
      </c>
      <c r="C13411" s="291"/>
      <c r="D13411" s="292"/>
      <c r="E13411" s="288">
        <v>4851.3791300000003</v>
      </c>
      <c r="F13411" s="288">
        <v>247.01347569999962</v>
      </c>
      <c r="G13411" s="289">
        <v>31</v>
      </c>
      <c r="H13411" s="293"/>
      <c r="I13411" s="289">
        <v>0</v>
      </c>
      <c r="J13411" s="214" t="s">
        <v>132</v>
      </c>
      <c r="K13411" s="214"/>
      <c r="L13411" s="214"/>
      <c r="M13411"/>
    </row>
    <row r="13412" spans="1:13" x14ac:dyDescent="0.2">
      <c r="A13412" s="284">
        <v>45485</v>
      </c>
      <c r="B13412" s="285">
        <v>1</v>
      </c>
      <c r="C13412" s="291"/>
      <c r="D13412" s="292"/>
      <c r="E13412" s="288">
        <v>4704.7536700000001</v>
      </c>
      <c r="F13412" s="288">
        <v>233.55203669999992</v>
      </c>
      <c r="G13412" s="289">
        <v>18</v>
      </c>
      <c r="H13412" s="293"/>
      <c r="I13412" s="289">
        <v>0</v>
      </c>
      <c r="J13412" s="214" t="s">
        <v>132</v>
      </c>
      <c r="K13412" s="214"/>
      <c r="L13412" s="214"/>
      <c r="M13412"/>
    </row>
    <row r="13413" spans="1:13" x14ac:dyDescent="0.2">
      <c r="A13413" s="284">
        <v>45485</v>
      </c>
      <c r="B13413" s="285">
        <v>2</v>
      </c>
      <c r="C13413" s="291"/>
      <c r="D13413" s="292"/>
      <c r="E13413" s="288">
        <v>4624.9527399999997</v>
      </c>
      <c r="F13413" s="288">
        <v>224.83164560000023</v>
      </c>
      <c r="G13413" s="289">
        <v>11</v>
      </c>
      <c r="H13413" s="293"/>
      <c r="I13413" s="289">
        <v>0</v>
      </c>
      <c r="J13413" s="214" t="s">
        <v>132</v>
      </c>
      <c r="K13413" s="214"/>
      <c r="L13413" s="214"/>
      <c r="M13413"/>
    </row>
    <row r="13414" spans="1:13" x14ac:dyDescent="0.2">
      <c r="A13414" s="284">
        <v>45485</v>
      </c>
      <c r="B13414" s="285">
        <v>3</v>
      </c>
      <c r="C13414" s="291"/>
      <c r="D13414" s="292"/>
      <c r="E13414" s="288">
        <v>4727.0138999999999</v>
      </c>
      <c r="F13414" s="288">
        <v>222.14261560000068</v>
      </c>
      <c r="G13414" s="289">
        <v>13</v>
      </c>
      <c r="H13414" s="293"/>
      <c r="I13414" s="289">
        <v>0</v>
      </c>
      <c r="J13414" s="214" t="s">
        <v>132</v>
      </c>
      <c r="K13414" s="214"/>
      <c r="L13414" s="214"/>
      <c r="M13414"/>
    </row>
    <row r="13415" spans="1:13" x14ac:dyDescent="0.2">
      <c r="A13415" s="284">
        <v>45485</v>
      </c>
      <c r="B13415" s="285">
        <v>4</v>
      </c>
      <c r="C13415" s="291"/>
      <c r="D13415" s="292"/>
      <c r="E13415" s="288">
        <v>4559.3581599999998</v>
      </c>
      <c r="F13415" s="288">
        <v>228.64128740000069</v>
      </c>
      <c r="G13415" s="289">
        <v>23</v>
      </c>
      <c r="H13415" s="293"/>
      <c r="I13415" s="289">
        <v>0</v>
      </c>
      <c r="J13415" s="214" t="s">
        <v>132</v>
      </c>
      <c r="K13415" s="214"/>
      <c r="L13415" s="214"/>
      <c r="M13415"/>
    </row>
    <row r="13416" spans="1:13" x14ac:dyDescent="0.2">
      <c r="A13416" s="284">
        <v>45485</v>
      </c>
      <c r="B13416" s="285">
        <v>5</v>
      </c>
      <c r="C13416" s="291"/>
      <c r="D13416" s="292"/>
      <c r="E13416" s="288">
        <v>4856.3338700000004</v>
      </c>
      <c r="F13416" s="288">
        <v>248.74863339999956</v>
      </c>
      <c r="G13416" s="289">
        <v>51</v>
      </c>
      <c r="H13416" s="293"/>
      <c r="I13416" s="289">
        <v>0</v>
      </c>
      <c r="J13416" s="214" t="s">
        <v>132</v>
      </c>
      <c r="K13416" s="214"/>
      <c r="L13416" s="214"/>
      <c r="M13416"/>
    </row>
    <row r="13417" spans="1:13" x14ac:dyDescent="0.2">
      <c r="A13417" s="284">
        <v>45485</v>
      </c>
      <c r="B13417" s="285">
        <v>6</v>
      </c>
      <c r="C13417" s="291"/>
      <c r="D13417" s="292"/>
      <c r="E13417" s="288">
        <v>5369.1829200000002</v>
      </c>
      <c r="F13417" s="288">
        <v>287.40807930000028</v>
      </c>
      <c r="G13417" s="289">
        <v>56</v>
      </c>
      <c r="H13417" s="293"/>
      <c r="I13417" s="289">
        <v>0</v>
      </c>
      <c r="J13417" s="214" t="s">
        <v>132</v>
      </c>
      <c r="K13417" s="214"/>
      <c r="L13417" s="214"/>
      <c r="M13417"/>
    </row>
    <row r="13418" spans="1:13" x14ac:dyDescent="0.2">
      <c r="A13418" s="284">
        <v>45485</v>
      </c>
      <c r="B13418" s="285">
        <v>7</v>
      </c>
      <c r="C13418" s="291"/>
      <c r="D13418" s="292"/>
      <c r="E13418" s="288">
        <v>5865.3108199999997</v>
      </c>
      <c r="F13418" s="288">
        <v>311.33441800000037</v>
      </c>
      <c r="G13418" s="289">
        <v>58</v>
      </c>
      <c r="H13418" s="293"/>
      <c r="I13418" s="289">
        <v>0</v>
      </c>
      <c r="J13418" s="214" t="s">
        <v>132</v>
      </c>
      <c r="K13418" s="214"/>
      <c r="L13418" s="214"/>
      <c r="M13418"/>
    </row>
    <row r="13419" spans="1:13" x14ac:dyDescent="0.2">
      <c r="A13419" s="284">
        <v>45485</v>
      </c>
      <c r="B13419" s="285">
        <v>8</v>
      </c>
      <c r="C13419" s="291"/>
      <c r="D13419" s="292"/>
      <c r="E13419" s="288">
        <v>5482.9457299999995</v>
      </c>
      <c r="F13419" s="288">
        <v>288.2702646000007</v>
      </c>
      <c r="G13419" s="289">
        <v>58</v>
      </c>
      <c r="H13419" s="293"/>
      <c r="I13419" s="289">
        <v>0</v>
      </c>
      <c r="J13419" s="214" t="s">
        <v>132</v>
      </c>
      <c r="K13419" s="214"/>
      <c r="L13419" s="214"/>
      <c r="M13419"/>
    </row>
    <row r="13420" spans="1:13" x14ac:dyDescent="0.2">
      <c r="A13420" s="284">
        <v>45485</v>
      </c>
      <c r="B13420" s="285">
        <v>9</v>
      </c>
      <c r="C13420" s="291"/>
      <c r="D13420" s="292"/>
      <c r="E13420" s="288">
        <v>5141.1790499999997</v>
      </c>
      <c r="F13420" s="288">
        <v>255.79912469999999</v>
      </c>
      <c r="G13420" s="289">
        <v>58</v>
      </c>
      <c r="H13420" s="293"/>
      <c r="I13420" s="289">
        <v>0</v>
      </c>
      <c r="J13420" s="214" t="s">
        <v>132</v>
      </c>
      <c r="K13420" s="214"/>
      <c r="L13420" s="214"/>
      <c r="M13420"/>
    </row>
    <row r="13421" spans="1:13" x14ac:dyDescent="0.2">
      <c r="A13421" s="284">
        <v>45485</v>
      </c>
      <c r="B13421" s="285">
        <v>10</v>
      </c>
      <c r="C13421" s="291"/>
      <c r="D13421" s="292"/>
      <c r="E13421" s="288">
        <v>4813.5858400000006</v>
      </c>
      <c r="F13421" s="288">
        <v>226.58214259999932</v>
      </c>
      <c r="G13421" s="289">
        <v>59</v>
      </c>
      <c r="H13421" s="293"/>
      <c r="I13421" s="289">
        <v>0</v>
      </c>
      <c r="J13421" s="214" t="s">
        <v>132</v>
      </c>
      <c r="K13421" s="214"/>
      <c r="L13421" s="214"/>
      <c r="M13421"/>
    </row>
    <row r="13422" spans="1:13" x14ac:dyDescent="0.2">
      <c r="A13422" s="284">
        <v>45485</v>
      </c>
      <c r="B13422" s="285">
        <v>11</v>
      </c>
      <c r="C13422" s="291"/>
      <c r="D13422" s="292"/>
      <c r="E13422" s="288">
        <v>4600.2772800000002</v>
      </c>
      <c r="F13422" s="288">
        <v>206.24165439999979</v>
      </c>
      <c r="G13422" s="289">
        <v>59</v>
      </c>
      <c r="H13422" s="293"/>
      <c r="I13422" s="289">
        <v>0</v>
      </c>
      <c r="J13422" s="214" t="s">
        <v>132</v>
      </c>
      <c r="K13422" s="214"/>
      <c r="L13422" s="214"/>
      <c r="M13422"/>
    </row>
    <row r="13423" spans="1:13" x14ac:dyDescent="0.2">
      <c r="A13423" s="284">
        <v>45485</v>
      </c>
      <c r="B13423" s="285">
        <v>12</v>
      </c>
      <c r="C13423" s="291"/>
      <c r="D13423" s="292"/>
      <c r="E13423" s="288">
        <v>4503.8816699999998</v>
      </c>
      <c r="F13423" s="288">
        <v>195.32952040000055</v>
      </c>
      <c r="G13423" s="289">
        <v>59</v>
      </c>
      <c r="H13423" s="293"/>
      <c r="I13423" s="289">
        <v>0</v>
      </c>
      <c r="J13423" s="214" t="s">
        <v>132</v>
      </c>
      <c r="K13423" s="214"/>
      <c r="L13423" s="214"/>
      <c r="M13423"/>
    </row>
    <row r="13424" spans="1:13" x14ac:dyDescent="0.2">
      <c r="A13424" s="284">
        <v>45485</v>
      </c>
      <c r="B13424" s="285">
        <v>13</v>
      </c>
      <c r="C13424" s="291"/>
      <c r="D13424" s="292"/>
      <c r="E13424" s="288">
        <v>4349.0151399999995</v>
      </c>
      <c r="F13424" s="288">
        <v>190.29516690000128</v>
      </c>
      <c r="G13424" s="289">
        <v>60</v>
      </c>
      <c r="H13424" s="293"/>
      <c r="I13424" s="289">
        <v>0</v>
      </c>
      <c r="J13424" s="214" t="s">
        <v>132</v>
      </c>
      <c r="K13424" s="214"/>
      <c r="L13424" s="214"/>
      <c r="M13424"/>
    </row>
    <row r="13425" spans="1:13" x14ac:dyDescent="0.2">
      <c r="A13425" s="284">
        <v>45485</v>
      </c>
      <c r="B13425" s="285">
        <v>14</v>
      </c>
      <c r="C13425" s="291"/>
      <c r="D13425" s="292"/>
      <c r="E13425" s="288">
        <v>4423.9346500000001</v>
      </c>
      <c r="F13425" s="288">
        <v>192.76293170000008</v>
      </c>
      <c r="G13425" s="289">
        <v>57</v>
      </c>
      <c r="H13425" s="293"/>
      <c r="I13425" s="289">
        <v>0</v>
      </c>
      <c r="J13425" s="214" t="s">
        <v>132</v>
      </c>
      <c r="K13425" s="214"/>
      <c r="L13425" s="214"/>
      <c r="M13425"/>
    </row>
    <row r="13426" spans="1:13" x14ac:dyDescent="0.2">
      <c r="A13426" s="284">
        <v>45485</v>
      </c>
      <c r="B13426" s="285">
        <v>15</v>
      </c>
      <c r="C13426" s="291"/>
      <c r="D13426" s="292"/>
      <c r="E13426" s="288">
        <v>4497.4958500000002</v>
      </c>
      <c r="F13426" s="288">
        <v>203.92714629999955</v>
      </c>
      <c r="G13426" s="289">
        <v>58</v>
      </c>
      <c r="H13426" s="293"/>
      <c r="I13426" s="289">
        <v>0</v>
      </c>
      <c r="J13426" s="214" t="s">
        <v>132</v>
      </c>
      <c r="K13426" s="214"/>
      <c r="L13426" s="214"/>
      <c r="M13426"/>
    </row>
    <row r="13427" spans="1:13" x14ac:dyDescent="0.2">
      <c r="A13427" s="284">
        <v>45485</v>
      </c>
      <c r="B13427" s="285">
        <v>16</v>
      </c>
      <c r="C13427" s="291"/>
      <c r="D13427" s="292"/>
      <c r="E13427" s="288">
        <v>4814.8428599999997</v>
      </c>
      <c r="F13427" s="288">
        <v>226.5531277</v>
      </c>
      <c r="G13427" s="289">
        <v>56</v>
      </c>
      <c r="H13427" s="293"/>
      <c r="I13427" s="289">
        <v>0</v>
      </c>
      <c r="J13427" s="214" t="s">
        <v>132</v>
      </c>
      <c r="K13427" s="214"/>
      <c r="L13427" s="214"/>
      <c r="M13427"/>
    </row>
    <row r="13428" spans="1:13" x14ac:dyDescent="0.2">
      <c r="A13428" s="284">
        <v>45485</v>
      </c>
      <c r="B13428" s="285">
        <v>17</v>
      </c>
      <c r="C13428" s="291"/>
      <c r="D13428" s="292"/>
      <c r="E13428" s="288">
        <v>5379.7858800000004</v>
      </c>
      <c r="F13428" s="288">
        <v>263.10038489999988</v>
      </c>
      <c r="G13428" s="289">
        <v>59</v>
      </c>
      <c r="H13428" s="293"/>
      <c r="I13428" s="289">
        <v>0</v>
      </c>
      <c r="J13428" s="214" t="s">
        <v>132</v>
      </c>
      <c r="K13428" s="214"/>
      <c r="L13428" s="214"/>
      <c r="M13428"/>
    </row>
    <row r="13429" spans="1:13" x14ac:dyDescent="0.2">
      <c r="A13429" s="284">
        <v>45485</v>
      </c>
      <c r="B13429" s="285">
        <v>18</v>
      </c>
      <c r="C13429" s="291"/>
      <c r="D13429" s="292"/>
      <c r="E13429" s="288">
        <v>5755.4549400000005</v>
      </c>
      <c r="F13429" s="288">
        <v>302.58297049999965</v>
      </c>
      <c r="G13429" s="289">
        <v>61</v>
      </c>
      <c r="H13429" s="293"/>
      <c r="I13429" s="289">
        <v>0</v>
      </c>
      <c r="J13429" s="214" t="s">
        <v>132</v>
      </c>
      <c r="K13429" s="214"/>
      <c r="L13429" s="214"/>
      <c r="M13429"/>
    </row>
    <row r="13430" spans="1:13" x14ac:dyDescent="0.2">
      <c r="A13430" s="284">
        <v>45485</v>
      </c>
      <c r="B13430" s="285">
        <v>19</v>
      </c>
      <c r="C13430" s="291"/>
      <c r="D13430" s="292"/>
      <c r="E13430" s="288">
        <v>5985.3378400000001</v>
      </c>
      <c r="F13430" s="288">
        <v>330.58673789999921</v>
      </c>
      <c r="G13430" s="289">
        <v>58</v>
      </c>
      <c r="H13430" s="293"/>
      <c r="I13430" s="289">
        <v>0</v>
      </c>
      <c r="J13430" s="214" t="s">
        <v>132</v>
      </c>
      <c r="K13430" s="214"/>
      <c r="L13430" s="214"/>
      <c r="M13430"/>
    </row>
    <row r="13431" spans="1:13" x14ac:dyDescent="0.2">
      <c r="A13431" s="284">
        <v>45485</v>
      </c>
      <c r="B13431" s="285">
        <v>20</v>
      </c>
      <c r="C13431" s="291"/>
      <c r="D13431" s="292"/>
      <c r="E13431" s="288">
        <v>6055.6746700000003</v>
      </c>
      <c r="F13431" s="288">
        <v>335.9533279999996</v>
      </c>
      <c r="G13431" s="289">
        <v>53</v>
      </c>
      <c r="H13431" s="293"/>
      <c r="I13431" s="289">
        <v>0</v>
      </c>
      <c r="J13431" s="214" t="s">
        <v>132</v>
      </c>
      <c r="K13431" s="214"/>
      <c r="L13431" s="214"/>
      <c r="M13431"/>
    </row>
    <row r="13432" spans="1:13" x14ac:dyDescent="0.2">
      <c r="A13432" s="284">
        <v>45485</v>
      </c>
      <c r="B13432" s="285">
        <v>21</v>
      </c>
      <c r="C13432" s="291"/>
      <c r="D13432" s="292"/>
      <c r="E13432" s="288">
        <v>5774.6973900000003</v>
      </c>
      <c r="F13432" s="288">
        <v>318.18648469999971</v>
      </c>
      <c r="G13432" s="289">
        <v>47</v>
      </c>
      <c r="H13432" s="293"/>
      <c r="I13432" s="289">
        <v>0</v>
      </c>
      <c r="J13432" s="214" t="s">
        <v>132</v>
      </c>
      <c r="K13432" s="214"/>
      <c r="L13432" s="214"/>
      <c r="M13432"/>
    </row>
    <row r="13433" spans="1:13" x14ac:dyDescent="0.2">
      <c r="A13433" s="284">
        <v>45485</v>
      </c>
      <c r="B13433" s="285">
        <v>22</v>
      </c>
      <c r="C13433" s="291"/>
      <c r="D13433" s="292"/>
      <c r="E13433" s="288">
        <v>5379.2167600000002</v>
      </c>
      <c r="F13433" s="288">
        <v>287.29792619999989</v>
      </c>
      <c r="G13433" s="289">
        <v>40</v>
      </c>
      <c r="H13433" s="293"/>
      <c r="I13433" s="289">
        <v>0</v>
      </c>
      <c r="J13433" s="214" t="s">
        <v>132</v>
      </c>
      <c r="K13433" s="214"/>
      <c r="L13433" s="214"/>
      <c r="M13433"/>
    </row>
    <row r="13434" spans="1:13" x14ac:dyDescent="0.2">
      <c r="A13434" s="284">
        <v>45485</v>
      </c>
      <c r="B13434" s="285">
        <v>23</v>
      </c>
      <c r="C13434" s="291"/>
      <c r="D13434" s="292"/>
      <c r="E13434" s="288">
        <v>5050.0361300000004</v>
      </c>
      <c r="F13434" s="288">
        <v>258.53033779999896</v>
      </c>
      <c r="G13434" s="289">
        <v>36</v>
      </c>
      <c r="H13434" s="293"/>
      <c r="I13434" s="289">
        <v>0</v>
      </c>
      <c r="J13434" s="214" t="s">
        <v>132</v>
      </c>
      <c r="K13434" s="214"/>
      <c r="L13434" s="214"/>
      <c r="M13434"/>
    </row>
    <row r="13435" spans="1:13" x14ac:dyDescent="0.2">
      <c r="A13435" s="284">
        <v>45485</v>
      </c>
      <c r="B13435" s="285">
        <v>24</v>
      </c>
      <c r="C13435" s="291"/>
      <c r="D13435" s="292"/>
      <c r="E13435" s="288">
        <v>4835.76494</v>
      </c>
      <c r="F13435" s="288">
        <v>246.75734300000022</v>
      </c>
      <c r="G13435" s="289">
        <v>30</v>
      </c>
      <c r="H13435" s="293"/>
      <c r="I13435" s="289">
        <v>0</v>
      </c>
      <c r="J13435" s="214" t="s">
        <v>132</v>
      </c>
      <c r="K13435" s="214"/>
      <c r="L13435" s="214"/>
      <c r="M13435"/>
    </row>
    <row r="13436" spans="1:13" x14ac:dyDescent="0.2">
      <c r="A13436" s="284">
        <v>45486</v>
      </c>
      <c r="B13436" s="285">
        <v>1</v>
      </c>
      <c r="C13436" s="291"/>
      <c r="D13436" s="292"/>
      <c r="E13436" s="288">
        <v>4675.6640400000006</v>
      </c>
      <c r="F13436" s="288">
        <v>232.25559399999929</v>
      </c>
      <c r="G13436" s="289">
        <v>17</v>
      </c>
      <c r="H13436" s="293"/>
      <c r="I13436" s="289">
        <v>0</v>
      </c>
      <c r="J13436" s="214" t="s">
        <v>132</v>
      </c>
      <c r="K13436" s="214"/>
      <c r="L13436" s="214"/>
      <c r="M13436"/>
    </row>
    <row r="13437" spans="1:13" x14ac:dyDescent="0.2">
      <c r="A13437" s="284">
        <v>45486</v>
      </c>
      <c r="B13437" s="285">
        <v>2</v>
      </c>
      <c r="C13437" s="291"/>
      <c r="D13437" s="292"/>
      <c r="E13437" s="288">
        <v>4696.1355999999996</v>
      </c>
      <c r="F13437" s="288">
        <v>222.55905090000033</v>
      </c>
      <c r="G13437" s="289">
        <v>11</v>
      </c>
      <c r="H13437" s="293"/>
      <c r="I13437" s="289">
        <v>0</v>
      </c>
      <c r="J13437" s="214" t="s">
        <v>132</v>
      </c>
      <c r="K13437" s="214"/>
      <c r="L13437" s="214"/>
      <c r="M13437"/>
    </row>
    <row r="13438" spans="1:13" x14ac:dyDescent="0.2">
      <c r="A13438" s="284">
        <v>45486</v>
      </c>
      <c r="B13438" s="285">
        <v>3</v>
      </c>
      <c r="C13438" s="291"/>
      <c r="D13438" s="292"/>
      <c r="E13438" s="288">
        <v>4647.7838499999998</v>
      </c>
      <c r="F13438" s="288">
        <v>218.76928150000003</v>
      </c>
      <c r="G13438" s="289">
        <v>12</v>
      </c>
      <c r="H13438" s="293"/>
      <c r="I13438" s="289">
        <v>0</v>
      </c>
      <c r="J13438" s="214" t="s">
        <v>132</v>
      </c>
      <c r="K13438" s="214"/>
      <c r="L13438" s="214"/>
      <c r="M13438"/>
    </row>
    <row r="13439" spans="1:13" x14ac:dyDescent="0.2">
      <c r="A13439" s="284">
        <v>45486</v>
      </c>
      <c r="B13439" s="285">
        <v>4</v>
      </c>
      <c r="C13439" s="291"/>
      <c r="D13439" s="292"/>
      <c r="E13439" s="288">
        <v>4609.3497899999993</v>
      </c>
      <c r="F13439" s="288">
        <v>223.80075070000112</v>
      </c>
      <c r="G13439" s="289">
        <v>13</v>
      </c>
      <c r="H13439" s="293"/>
      <c r="I13439" s="289">
        <v>0</v>
      </c>
      <c r="J13439" s="214" t="s">
        <v>132</v>
      </c>
      <c r="K13439" s="214"/>
      <c r="L13439" s="214"/>
      <c r="M13439"/>
    </row>
    <row r="13440" spans="1:13" x14ac:dyDescent="0.2">
      <c r="A13440" s="284">
        <v>45486</v>
      </c>
      <c r="B13440" s="285">
        <v>5</v>
      </c>
      <c r="C13440" s="291"/>
      <c r="D13440" s="292"/>
      <c r="E13440" s="288">
        <v>4724.9532600000002</v>
      </c>
      <c r="F13440" s="288">
        <v>241.6583112999997</v>
      </c>
      <c r="G13440" s="289">
        <v>21</v>
      </c>
      <c r="H13440" s="293"/>
      <c r="I13440" s="289">
        <v>0</v>
      </c>
      <c r="J13440" s="214" t="s">
        <v>132</v>
      </c>
      <c r="K13440" s="214"/>
      <c r="L13440" s="214"/>
      <c r="M13440"/>
    </row>
    <row r="13441" spans="1:13" x14ac:dyDescent="0.2">
      <c r="A13441" s="284">
        <v>45486</v>
      </c>
      <c r="B13441" s="285">
        <v>6</v>
      </c>
      <c r="C13441" s="291"/>
      <c r="D13441" s="292"/>
      <c r="E13441" s="288">
        <v>5219.3887699999996</v>
      </c>
      <c r="F13441" s="288">
        <v>277.08278690000043</v>
      </c>
      <c r="G13441" s="289">
        <v>42</v>
      </c>
      <c r="H13441" s="293"/>
      <c r="I13441" s="289">
        <v>0</v>
      </c>
      <c r="J13441" s="214" t="s">
        <v>132</v>
      </c>
      <c r="K13441" s="214"/>
      <c r="L13441" s="214"/>
      <c r="M13441"/>
    </row>
    <row r="13442" spans="1:13" x14ac:dyDescent="0.2">
      <c r="A13442" s="284">
        <v>45486</v>
      </c>
      <c r="B13442" s="285">
        <v>7</v>
      </c>
      <c r="C13442" s="291"/>
      <c r="D13442" s="292"/>
      <c r="E13442" s="288">
        <v>5559.4192400000002</v>
      </c>
      <c r="F13442" s="288">
        <v>299.41624179999963</v>
      </c>
      <c r="G13442" s="289">
        <v>45</v>
      </c>
      <c r="H13442" s="293"/>
      <c r="I13442" s="289">
        <v>0</v>
      </c>
      <c r="J13442" s="214" t="s">
        <v>132</v>
      </c>
      <c r="K13442" s="214"/>
      <c r="L13442" s="214"/>
      <c r="M13442"/>
    </row>
    <row r="13443" spans="1:13" x14ac:dyDescent="0.2">
      <c r="A13443" s="284">
        <v>45486</v>
      </c>
      <c r="B13443" s="285">
        <v>8</v>
      </c>
      <c r="C13443" s="291"/>
      <c r="D13443" s="292"/>
      <c r="E13443" s="288">
        <v>5364.3100300000006</v>
      </c>
      <c r="F13443" s="288">
        <v>280.7249953999999</v>
      </c>
      <c r="G13443" s="289">
        <v>46</v>
      </c>
      <c r="H13443" s="293"/>
      <c r="I13443" s="289">
        <v>0</v>
      </c>
      <c r="J13443" s="214" t="s">
        <v>132</v>
      </c>
      <c r="K13443" s="214"/>
      <c r="L13443" s="214"/>
      <c r="M13443"/>
    </row>
    <row r="13444" spans="1:13" x14ac:dyDescent="0.2">
      <c r="A13444" s="284">
        <v>45486</v>
      </c>
      <c r="B13444" s="285">
        <v>9</v>
      </c>
      <c r="C13444" s="291"/>
      <c r="D13444" s="292"/>
      <c r="E13444" s="288">
        <v>5063.0895499999997</v>
      </c>
      <c r="F13444" s="288">
        <v>253.2333765000003</v>
      </c>
      <c r="G13444" s="289">
        <v>46</v>
      </c>
      <c r="H13444" s="293"/>
      <c r="I13444" s="289">
        <v>0</v>
      </c>
      <c r="J13444" s="214" t="s">
        <v>132</v>
      </c>
      <c r="K13444" s="214"/>
      <c r="L13444" s="214"/>
      <c r="M13444"/>
    </row>
    <row r="13445" spans="1:13" x14ac:dyDescent="0.2">
      <c r="A13445" s="284">
        <v>45486</v>
      </c>
      <c r="B13445" s="285">
        <v>10</v>
      </c>
      <c r="C13445" s="291"/>
      <c r="D13445" s="292"/>
      <c r="E13445" s="288">
        <v>4775.7132099999999</v>
      </c>
      <c r="F13445" s="288">
        <v>228.58572720000029</v>
      </c>
      <c r="G13445" s="289">
        <v>47</v>
      </c>
      <c r="H13445" s="293"/>
      <c r="I13445" s="289">
        <v>0</v>
      </c>
      <c r="J13445" s="214" t="s">
        <v>132</v>
      </c>
      <c r="K13445" s="214"/>
      <c r="L13445" s="214"/>
      <c r="M13445"/>
    </row>
    <row r="13446" spans="1:13" x14ac:dyDescent="0.2">
      <c r="A13446" s="284">
        <v>45486</v>
      </c>
      <c r="B13446" s="285">
        <v>11</v>
      </c>
      <c r="C13446" s="291"/>
      <c r="D13446" s="292"/>
      <c r="E13446" s="288">
        <v>4520.4603399999996</v>
      </c>
      <c r="F13446" s="288">
        <v>211.19548329999998</v>
      </c>
      <c r="G13446" s="289">
        <v>46</v>
      </c>
      <c r="H13446" s="293"/>
      <c r="I13446" s="289">
        <v>0</v>
      </c>
      <c r="J13446" s="214" t="s">
        <v>132</v>
      </c>
      <c r="K13446" s="214"/>
      <c r="L13446" s="214"/>
      <c r="M13446"/>
    </row>
    <row r="13447" spans="1:13" x14ac:dyDescent="0.2">
      <c r="A13447" s="284">
        <v>45486</v>
      </c>
      <c r="B13447" s="285">
        <v>12</v>
      </c>
      <c r="C13447" s="291"/>
      <c r="D13447" s="292"/>
      <c r="E13447" s="288">
        <v>4446.2658099999999</v>
      </c>
      <c r="F13447" s="288">
        <v>204.01965870000004</v>
      </c>
      <c r="G13447" s="289">
        <v>40</v>
      </c>
      <c r="H13447" s="293"/>
      <c r="I13447" s="289">
        <v>0</v>
      </c>
      <c r="J13447" s="214" t="s">
        <v>132</v>
      </c>
      <c r="K13447" s="214"/>
      <c r="L13447" s="214"/>
      <c r="M13447"/>
    </row>
    <row r="13448" spans="1:13" x14ac:dyDescent="0.2">
      <c r="A13448" s="284">
        <v>45486</v>
      </c>
      <c r="B13448" s="285">
        <v>13</v>
      </c>
      <c r="C13448" s="291"/>
      <c r="D13448" s="292"/>
      <c r="E13448" s="288">
        <v>4447.4417400000002</v>
      </c>
      <c r="F13448" s="288">
        <v>201.97821759999988</v>
      </c>
      <c r="G13448" s="289">
        <v>52</v>
      </c>
      <c r="H13448" s="293"/>
      <c r="I13448" s="289">
        <v>0</v>
      </c>
      <c r="J13448" s="214" t="s">
        <v>132</v>
      </c>
      <c r="K13448" s="214"/>
      <c r="L13448" s="214"/>
      <c r="M13448"/>
    </row>
    <row r="13449" spans="1:13" x14ac:dyDescent="0.2">
      <c r="A13449" s="284">
        <v>45486</v>
      </c>
      <c r="B13449" s="285">
        <v>14</v>
      </c>
      <c r="C13449" s="291"/>
      <c r="D13449" s="292"/>
      <c r="E13449" s="288">
        <v>4721.7121400000005</v>
      </c>
      <c r="F13449" s="288">
        <v>208.3902309999994</v>
      </c>
      <c r="G13449" s="289">
        <v>50</v>
      </c>
      <c r="H13449" s="293"/>
      <c r="I13449" s="289">
        <v>0</v>
      </c>
      <c r="J13449" s="214" t="s">
        <v>132</v>
      </c>
      <c r="K13449" s="214"/>
      <c r="L13449" s="214"/>
      <c r="M13449"/>
    </row>
    <row r="13450" spans="1:13" x14ac:dyDescent="0.2">
      <c r="A13450" s="284">
        <v>45486</v>
      </c>
      <c r="B13450" s="285">
        <v>15</v>
      </c>
      <c r="C13450" s="291"/>
      <c r="D13450" s="292"/>
      <c r="E13450" s="288">
        <v>5032.6562000000004</v>
      </c>
      <c r="F13450" s="288">
        <v>223.91077949999908</v>
      </c>
      <c r="G13450" s="289">
        <v>48</v>
      </c>
      <c r="H13450" s="293"/>
      <c r="I13450" s="289">
        <v>0</v>
      </c>
      <c r="J13450" s="214" t="s">
        <v>132</v>
      </c>
      <c r="K13450" s="214"/>
      <c r="L13450" s="214"/>
      <c r="M13450"/>
    </row>
    <row r="13451" spans="1:13" x14ac:dyDescent="0.2">
      <c r="A13451" s="284">
        <v>45486</v>
      </c>
      <c r="B13451" s="285">
        <v>16</v>
      </c>
      <c r="C13451" s="291"/>
      <c r="D13451" s="292"/>
      <c r="E13451" s="288">
        <v>5243.39653</v>
      </c>
      <c r="F13451" s="288">
        <v>250.74968589999935</v>
      </c>
      <c r="G13451" s="289">
        <v>48</v>
      </c>
      <c r="H13451" s="293"/>
      <c r="I13451" s="289">
        <v>0</v>
      </c>
      <c r="J13451" s="214" t="s">
        <v>132</v>
      </c>
      <c r="K13451" s="214"/>
      <c r="L13451" s="214"/>
      <c r="M13451"/>
    </row>
    <row r="13452" spans="1:13" x14ac:dyDescent="0.2">
      <c r="A13452" s="284">
        <v>45486</v>
      </c>
      <c r="B13452" s="285">
        <v>17</v>
      </c>
      <c r="C13452" s="291"/>
      <c r="D13452" s="292"/>
      <c r="E13452" s="288">
        <v>5785.0661300000002</v>
      </c>
      <c r="F13452" s="288">
        <v>286.9459027999992</v>
      </c>
      <c r="G13452" s="289">
        <v>48</v>
      </c>
      <c r="H13452" s="293"/>
      <c r="I13452" s="289">
        <v>0</v>
      </c>
      <c r="J13452" s="214" t="s">
        <v>132</v>
      </c>
      <c r="K13452" s="214"/>
      <c r="L13452" s="214"/>
      <c r="M13452"/>
    </row>
    <row r="13453" spans="1:13" x14ac:dyDescent="0.2">
      <c r="A13453" s="284">
        <v>45486</v>
      </c>
      <c r="B13453" s="285">
        <v>18</v>
      </c>
      <c r="C13453" s="291"/>
      <c r="D13453" s="292"/>
      <c r="E13453" s="288">
        <v>6061.58367</v>
      </c>
      <c r="F13453" s="288">
        <v>320.46881049999956</v>
      </c>
      <c r="G13453" s="289">
        <v>47</v>
      </c>
      <c r="H13453" s="293"/>
      <c r="I13453" s="289">
        <v>0</v>
      </c>
      <c r="J13453" s="214" t="s">
        <v>132</v>
      </c>
      <c r="K13453" s="214"/>
      <c r="L13453" s="214"/>
      <c r="M13453"/>
    </row>
    <row r="13454" spans="1:13" x14ac:dyDescent="0.2">
      <c r="A13454" s="284">
        <v>45486</v>
      </c>
      <c r="B13454" s="285">
        <v>19</v>
      </c>
      <c r="C13454" s="291"/>
      <c r="D13454" s="292"/>
      <c r="E13454" s="288">
        <v>6101.0976899999996</v>
      </c>
      <c r="F13454" s="288">
        <v>343.16301620000104</v>
      </c>
      <c r="G13454" s="289">
        <v>48</v>
      </c>
      <c r="H13454" s="293"/>
      <c r="I13454" s="289">
        <v>0</v>
      </c>
      <c r="J13454" s="214" t="s">
        <v>132</v>
      </c>
      <c r="K13454" s="214"/>
      <c r="L13454" s="214"/>
      <c r="M13454"/>
    </row>
    <row r="13455" spans="1:13" x14ac:dyDescent="0.2">
      <c r="A13455" s="284">
        <v>45486</v>
      </c>
      <c r="B13455" s="285">
        <v>20</v>
      </c>
      <c r="C13455" s="291"/>
      <c r="D13455" s="292"/>
      <c r="E13455" s="288">
        <v>6093.5728199999994</v>
      </c>
      <c r="F13455" s="288">
        <v>346.48084830000062</v>
      </c>
      <c r="G13455" s="289">
        <v>42</v>
      </c>
      <c r="H13455" s="293"/>
      <c r="I13455" s="289">
        <v>0</v>
      </c>
      <c r="J13455" s="214" t="s">
        <v>132</v>
      </c>
      <c r="K13455" s="214"/>
      <c r="L13455" s="214"/>
      <c r="M13455"/>
    </row>
    <row r="13456" spans="1:13" x14ac:dyDescent="0.2">
      <c r="A13456" s="284">
        <v>45486</v>
      </c>
      <c r="B13456" s="285">
        <v>21</v>
      </c>
      <c r="C13456" s="291"/>
      <c r="D13456" s="292"/>
      <c r="E13456" s="288">
        <v>5868.3883999999998</v>
      </c>
      <c r="F13456" s="288">
        <v>327.13602059999994</v>
      </c>
      <c r="G13456" s="289">
        <v>40</v>
      </c>
      <c r="H13456" s="293"/>
      <c r="I13456" s="289">
        <v>0</v>
      </c>
      <c r="J13456" s="214" t="s">
        <v>132</v>
      </c>
      <c r="K13456" s="214"/>
      <c r="L13456" s="214"/>
      <c r="M13456"/>
    </row>
    <row r="13457" spans="1:13" x14ac:dyDescent="0.2">
      <c r="A13457" s="284">
        <v>45486</v>
      </c>
      <c r="B13457" s="285">
        <v>22</v>
      </c>
      <c r="C13457" s="291"/>
      <c r="D13457" s="292"/>
      <c r="E13457" s="288">
        <v>5446.1061399999999</v>
      </c>
      <c r="F13457" s="288">
        <v>294.8614933000008</v>
      </c>
      <c r="G13457" s="289">
        <v>35</v>
      </c>
      <c r="H13457" s="293"/>
      <c r="I13457" s="289">
        <v>0</v>
      </c>
      <c r="J13457" s="214" t="s">
        <v>132</v>
      </c>
      <c r="K13457" s="214"/>
      <c r="L13457" s="214"/>
      <c r="M13457"/>
    </row>
    <row r="13458" spans="1:13" x14ac:dyDescent="0.2">
      <c r="A13458" s="284">
        <v>45486</v>
      </c>
      <c r="B13458" s="285">
        <v>23</v>
      </c>
      <c r="C13458" s="291"/>
      <c r="D13458" s="292"/>
      <c r="E13458" s="288">
        <v>5041.4138199999998</v>
      </c>
      <c r="F13458" s="288">
        <v>262.78675570000087</v>
      </c>
      <c r="G13458" s="289">
        <v>35</v>
      </c>
      <c r="H13458" s="293"/>
      <c r="I13458" s="289">
        <v>0</v>
      </c>
      <c r="J13458" s="214" t="s">
        <v>132</v>
      </c>
      <c r="K13458" s="214"/>
      <c r="L13458" s="214"/>
      <c r="M13458"/>
    </row>
    <row r="13459" spans="1:13" x14ac:dyDescent="0.2">
      <c r="A13459" s="284">
        <v>45486</v>
      </c>
      <c r="B13459" s="285">
        <v>24</v>
      </c>
      <c r="C13459" s="291"/>
      <c r="D13459" s="292"/>
      <c r="E13459" s="288">
        <v>4872.2093999999997</v>
      </c>
      <c r="F13459" s="288">
        <v>250.1731576000002</v>
      </c>
      <c r="G13459" s="289">
        <v>30</v>
      </c>
      <c r="H13459" s="293"/>
      <c r="I13459" s="289">
        <v>0</v>
      </c>
      <c r="J13459" s="214" t="s">
        <v>132</v>
      </c>
      <c r="K13459" s="214"/>
      <c r="L13459" s="214"/>
      <c r="M13459"/>
    </row>
    <row r="13460" spans="1:13" x14ac:dyDescent="0.2">
      <c r="A13460" s="284">
        <v>45487</v>
      </c>
      <c r="B13460" s="285">
        <v>1</v>
      </c>
      <c r="C13460" s="291"/>
      <c r="D13460" s="292"/>
      <c r="E13460" s="288">
        <v>4859.9645</v>
      </c>
      <c r="F13460" s="288">
        <v>234.73322960000041</v>
      </c>
      <c r="G13460" s="289">
        <v>17</v>
      </c>
      <c r="H13460" s="293"/>
      <c r="I13460" s="289">
        <v>0</v>
      </c>
      <c r="J13460" s="214" t="s">
        <v>132</v>
      </c>
      <c r="K13460" s="214"/>
      <c r="L13460" s="214"/>
      <c r="M13460"/>
    </row>
    <row r="13461" spans="1:13" x14ac:dyDescent="0.2">
      <c r="A13461" s="284">
        <v>45487</v>
      </c>
      <c r="B13461" s="285">
        <v>2</v>
      </c>
      <c r="C13461" s="291"/>
      <c r="D13461" s="292"/>
      <c r="E13461" s="288">
        <v>4749.06059</v>
      </c>
      <c r="F13461" s="288">
        <v>223.97266889999992</v>
      </c>
      <c r="G13461" s="289">
        <v>11</v>
      </c>
      <c r="H13461" s="293"/>
      <c r="I13461" s="289">
        <v>0</v>
      </c>
      <c r="J13461" s="214" t="s">
        <v>132</v>
      </c>
      <c r="K13461" s="214"/>
      <c r="L13461" s="214"/>
      <c r="M13461"/>
    </row>
    <row r="13462" spans="1:13" x14ac:dyDescent="0.2">
      <c r="A13462" s="284">
        <v>45487</v>
      </c>
      <c r="B13462" s="285">
        <v>3</v>
      </c>
      <c r="C13462" s="291"/>
      <c r="D13462" s="292"/>
      <c r="E13462" s="288">
        <v>4502.0940299999993</v>
      </c>
      <c r="F13462" s="288">
        <v>218.88526490000004</v>
      </c>
      <c r="G13462" s="289">
        <v>9</v>
      </c>
      <c r="H13462" s="293"/>
      <c r="I13462" s="289">
        <v>0</v>
      </c>
      <c r="J13462" s="214" t="s">
        <v>132</v>
      </c>
      <c r="K13462" s="214"/>
      <c r="L13462" s="214"/>
      <c r="M13462"/>
    </row>
    <row r="13463" spans="1:13" x14ac:dyDescent="0.2">
      <c r="A13463" s="284">
        <v>45487</v>
      </c>
      <c r="B13463" s="285">
        <v>4</v>
      </c>
      <c r="C13463" s="291"/>
      <c r="D13463" s="292"/>
      <c r="E13463" s="288">
        <v>4480.4440100000002</v>
      </c>
      <c r="F13463" s="288">
        <v>222.82516360000045</v>
      </c>
      <c r="G13463" s="289">
        <v>10</v>
      </c>
      <c r="H13463" s="293"/>
      <c r="I13463" s="289">
        <v>0</v>
      </c>
      <c r="J13463" s="214" t="s">
        <v>132</v>
      </c>
      <c r="K13463" s="214"/>
      <c r="L13463" s="214"/>
      <c r="M13463"/>
    </row>
    <row r="13464" spans="1:13" x14ac:dyDescent="0.2">
      <c r="A13464" s="284">
        <v>45487</v>
      </c>
      <c r="B13464" s="285">
        <v>5</v>
      </c>
      <c r="C13464" s="291"/>
      <c r="D13464" s="292"/>
      <c r="E13464" s="288">
        <v>4698.6318699999993</v>
      </c>
      <c r="F13464" s="288">
        <v>237.74400530000094</v>
      </c>
      <c r="G13464" s="289">
        <v>12</v>
      </c>
      <c r="H13464" s="293"/>
      <c r="I13464" s="289">
        <v>0</v>
      </c>
      <c r="J13464" s="214" t="s">
        <v>132</v>
      </c>
      <c r="K13464" s="214"/>
      <c r="L13464" s="214"/>
      <c r="M13464"/>
    </row>
    <row r="13465" spans="1:13" x14ac:dyDescent="0.2">
      <c r="A13465" s="284">
        <v>45487</v>
      </c>
      <c r="B13465" s="285">
        <v>6</v>
      </c>
      <c r="C13465" s="291"/>
      <c r="D13465" s="292"/>
      <c r="E13465" s="288">
        <v>5158.2702099999997</v>
      </c>
      <c r="F13465" s="288">
        <v>269.02702540000064</v>
      </c>
      <c r="G13465" s="289">
        <v>12</v>
      </c>
      <c r="H13465" s="293"/>
      <c r="I13465" s="289">
        <v>0</v>
      </c>
      <c r="J13465" s="214" t="s">
        <v>132</v>
      </c>
      <c r="K13465" s="214"/>
      <c r="L13465" s="214"/>
      <c r="M13465"/>
    </row>
    <row r="13466" spans="1:13" x14ac:dyDescent="0.2">
      <c r="A13466" s="284">
        <v>45487</v>
      </c>
      <c r="B13466" s="285">
        <v>7</v>
      </c>
      <c r="C13466" s="291"/>
      <c r="D13466" s="292"/>
      <c r="E13466" s="288">
        <v>5691.5251799999996</v>
      </c>
      <c r="F13466" s="288">
        <v>292.07175070000085</v>
      </c>
      <c r="G13466" s="289">
        <v>21</v>
      </c>
      <c r="H13466" s="293"/>
      <c r="I13466" s="289">
        <v>0</v>
      </c>
      <c r="J13466" s="214" t="s">
        <v>132</v>
      </c>
      <c r="K13466" s="214"/>
      <c r="L13466" s="214"/>
      <c r="M13466"/>
    </row>
    <row r="13467" spans="1:13" x14ac:dyDescent="0.2">
      <c r="A13467" s="284">
        <v>45487</v>
      </c>
      <c r="B13467" s="285">
        <v>8</v>
      </c>
      <c r="C13467" s="291"/>
      <c r="D13467" s="292"/>
      <c r="E13467" s="288">
        <v>5351.4431699999996</v>
      </c>
      <c r="F13467" s="288">
        <v>278.25188700000035</v>
      </c>
      <c r="G13467" s="289">
        <v>40</v>
      </c>
      <c r="H13467" s="293"/>
      <c r="I13467" s="289">
        <v>0</v>
      </c>
      <c r="J13467" s="214" t="s">
        <v>132</v>
      </c>
      <c r="K13467" s="214"/>
      <c r="L13467" s="214"/>
      <c r="M13467"/>
    </row>
    <row r="13468" spans="1:13" x14ac:dyDescent="0.2">
      <c r="A13468" s="284">
        <v>45487</v>
      </c>
      <c r="B13468" s="285">
        <v>9</v>
      </c>
      <c r="C13468" s="291"/>
      <c r="D13468" s="292"/>
      <c r="E13468" s="288">
        <v>5116.52556</v>
      </c>
      <c r="F13468" s="288">
        <v>254.83400110000002</v>
      </c>
      <c r="G13468" s="289">
        <v>44</v>
      </c>
      <c r="H13468" s="293"/>
      <c r="I13468" s="289">
        <v>0</v>
      </c>
      <c r="J13468" s="214" t="s">
        <v>132</v>
      </c>
      <c r="K13468" s="214"/>
      <c r="L13468" s="214"/>
      <c r="M13468"/>
    </row>
    <row r="13469" spans="1:13" x14ac:dyDescent="0.2">
      <c r="A13469" s="284">
        <v>45487</v>
      </c>
      <c r="B13469" s="285">
        <v>10</v>
      </c>
      <c r="C13469" s="291"/>
      <c r="D13469" s="292"/>
      <c r="E13469" s="288">
        <v>4916.2159899999997</v>
      </c>
      <c r="F13469" s="288">
        <v>232.70885180000005</v>
      </c>
      <c r="G13469" s="289">
        <v>45</v>
      </c>
      <c r="H13469" s="293"/>
      <c r="I13469" s="289">
        <v>0</v>
      </c>
      <c r="J13469" s="214" t="s">
        <v>132</v>
      </c>
      <c r="K13469" s="214"/>
      <c r="L13469" s="214"/>
      <c r="M13469"/>
    </row>
    <row r="13470" spans="1:13" x14ac:dyDescent="0.2">
      <c r="A13470" s="284">
        <v>45487</v>
      </c>
      <c r="B13470" s="285">
        <v>11</v>
      </c>
      <c r="C13470" s="291"/>
      <c r="D13470" s="292"/>
      <c r="E13470" s="288">
        <v>4722.5313900000001</v>
      </c>
      <c r="F13470" s="288">
        <v>217.50220079999963</v>
      </c>
      <c r="G13470" s="289">
        <v>48</v>
      </c>
      <c r="H13470" s="293"/>
      <c r="I13470" s="289">
        <v>0</v>
      </c>
      <c r="J13470" s="214" t="s">
        <v>132</v>
      </c>
      <c r="K13470" s="214"/>
      <c r="L13470" s="214"/>
      <c r="M13470"/>
    </row>
    <row r="13471" spans="1:13" x14ac:dyDescent="0.2">
      <c r="A13471" s="284">
        <v>45487</v>
      </c>
      <c r="B13471" s="285">
        <v>12</v>
      </c>
      <c r="C13471" s="291"/>
      <c r="D13471" s="292"/>
      <c r="E13471" s="288">
        <v>4637.9151300000003</v>
      </c>
      <c r="F13471" s="288">
        <v>209.92920809999941</v>
      </c>
      <c r="G13471" s="289">
        <v>47</v>
      </c>
      <c r="H13471" s="293"/>
      <c r="I13471" s="289">
        <v>0</v>
      </c>
      <c r="J13471" s="214" t="s">
        <v>132</v>
      </c>
      <c r="K13471" s="214"/>
      <c r="L13471" s="214"/>
      <c r="M13471"/>
    </row>
    <row r="13472" spans="1:13" x14ac:dyDescent="0.2">
      <c r="A13472" s="284">
        <v>45487</v>
      </c>
      <c r="B13472" s="285">
        <v>13</v>
      </c>
      <c r="C13472" s="291"/>
      <c r="D13472" s="292"/>
      <c r="E13472" s="288">
        <v>4587.1949100000002</v>
      </c>
      <c r="F13472" s="288">
        <v>209.06877239999994</v>
      </c>
      <c r="G13472" s="289">
        <v>48</v>
      </c>
      <c r="H13472" s="293"/>
      <c r="I13472" s="289">
        <v>0</v>
      </c>
      <c r="J13472" s="214" t="s">
        <v>132</v>
      </c>
      <c r="K13472" s="214"/>
      <c r="L13472" s="214"/>
      <c r="M13472"/>
    </row>
    <row r="13473" spans="1:13" x14ac:dyDescent="0.2">
      <c r="A13473" s="284">
        <v>45487</v>
      </c>
      <c r="B13473" s="285">
        <v>14</v>
      </c>
      <c r="C13473" s="291"/>
      <c r="D13473" s="292"/>
      <c r="E13473" s="288">
        <v>4647.5437400000001</v>
      </c>
      <c r="F13473" s="288">
        <v>214.26779319999969</v>
      </c>
      <c r="G13473" s="289">
        <v>46</v>
      </c>
      <c r="H13473" s="293"/>
      <c r="I13473" s="289">
        <v>0</v>
      </c>
      <c r="J13473" s="214" t="s">
        <v>132</v>
      </c>
      <c r="K13473" s="214"/>
      <c r="L13473" s="214"/>
      <c r="M13473"/>
    </row>
    <row r="13474" spans="1:13" x14ac:dyDescent="0.2">
      <c r="A13474" s="284">
        <v>45487</v>
      </c>
      <c r="B13474" s="285">
        <v>15</v>
      </c>
      <c r="C13474" s="291"/>
      <c r="D13474" s="292"/>
      <c r="E13474" s="288">
        <v>4836.0552100000004</v>
      </c>
      <c r="F13474" s="288">
        <v>227.95061239999905</v>
      </c>
      <c r="G13474" s="289">
        <v>46</v>
      </c>
      <c r="H13474" s="293"/>
      <c r="I13474" s="289">
        <v>0</v>
      </c>
      <c r="J13474" s="214" t="s">
        <v>132</v>
      </c>
      <c r="K13474" s="214"/>
      <c r="L13474" s="214"/>
      <c r="M13474"/>
    </row>
    <row r="13475" spans="1:13" x14ac:dyDescent="0.2">
      <c r="A13475" s="284">
        <v>45487</v>
      </c>
      <c r="B13475" s="285">
        <v>16</v>
      </c>
      <c r="C13475" s="291"/>
      <c r="D13475" s="292"/>
      <c r="E13475" s="288">
        <v>5195.1330699999999</v>
      </c>
      <c r="F13475" s="288">
        <v>252.01837599999999</v>
      </c>
      <c r="G13475" s="289">
        <v>46</v>
      </c>
      <c r="H13475" s="293"/>
      <c r="I13475" s="289">
        <v>0</v>
      </c>
      <c r="J13475" s="214" t="s">
        <v>132</v>
      </c>
      <c r="K13475" s="214"/>
      <c r="L13475" s="214"/>
      <c r="M13475"/>
    </row>
    <row r="13476" spans="1:13" x14ac:dyDescent="0.2">
      <c r="A13476" s="284">
        <v>45487</v>
      </c>
      <c r="B13476" s="285">
        <v>17</v>
      </c>
      <c r="C13476" s="291"/>
      <c r="D13476" s="292"/>
      <c r="E13476" s="288">
        <v>5723.0775400000002</v>
      </c>
      <c r="F13476" s="288">
        <v>288.96009739999954</v>
      </c>
      <c r="G13476" s="289">
        <v>44</v>
      </c>
      <c r="H13476" s="293"/>
      <c r="I13476" s="289">
        <v>0</v>
      </c>
      <c r="J13476" s="214" t="s">
        <v>132</v>
      </c>
      <c r="K13476" s="214"/>
      <c r="L13476" s="214"/>
      <c r="M13476"/>
    </row>
    <row r="13477" spans="1:13" x14ac:dyDescent="0.2">
      <c r="A13477" s="284">
        <v>45487</v>
      </c>
      <c r="B13477" s="285">
        <v>18</v>
      </c>
      <c r="C13477" s="291"/>
      <c r="D13477" s="292"/>
      <c r="E13477" s="288">
        <v>5956.2665499999994</v>
      </c>
      <c r="F13477" s="288">
        <v>323.70233760000065</v>
      </c>
      <c r="G13477" s="289">
        <v>45</v>
      </c>
      <c r="H13477" s="293"/>
      <c r="I13477" s="289">
        <v>0</v>
      </c>
      <c r="J13477" s="214" t="s">
        <v>132</v>
      </c>
      <c r="K13477" s="214"/>
      <c r="L13477" s="214"/>
      <c r="M13477"/>
    </row>
    <row r="13478" spans="1:13" x14ac:dyDescent="0.2">
      <c r="A13478" s="284">
        <v>45487</v>
      </c>
      <c r="B13478" s="285">
        <v>19</v>
      </c>
      <c r="C13478" s="291"/>
      <c r="D13478" s="292"/>
      <c r="E13478" s="288">
        <v>6089.7934100000002</v>
      </c>
      <c r="F13478" s="288">
        <v>344.59981019999941</v>
      </c>
      <c r="G13478" s="289">
        <v>44</v>
      </c>
      <c r="H13478" s="293"/>
      <c r="I13478" s="289">
        <v>0</v>
      </c>
      <c r="J13478" s="214" t="s">
        <v>132</v>
      </c>
      <c r="K13478" s="214"/>
      <c r="L13478" s="214"/>
      <c r="M13478"/>
    </row>
    <row r="13479" spans="1:13" x14ac:dyDescent="0.2">
      <c r="A13479" s="284">
        <v>45487</v>
      </c>
      <c r="B13479" s="285">
        <v>20</v>
      </c>
      <c r="C13479" s="291"/>
      <c r="D13479" s="292"/>
      <c r="E13479" s="288">
        <v>6188.58475</v>
      </c>
      <c r="F13479" s="288">
        <v>348.48033829999986</v>
      </c>
      <c r="G13479" s="289">
        <v>40</v>
      </c>
      <c r="H13479" s="293"/>
      <c r="I13479" s="289">
        <v>0</v>
      </c>
      <c r="J13479" s="214" t="s">
        <v>132</v>
      </c>
      <c r="K13479" s="214"/>
      <c r="L13479" s="214"/>
      <c r="M13479"/>
    </row>
    <row r="13480" spans="1:13" x14ac:dyDescent="0.2">
      <c r="A13480" s="284">
        <v>45487</v>
      </c>
      <c r="B13480" s="285">
        <v>21</v>
      </c>
      <c r="C13480" s="291"/>
      <c r="D13480" s="292"/>
      <c r="E13480" s="288">
        <v>5880.7085299999999</v>
      </c>
      <c r="F13480" s="288">
        <v>328.81706630000008</v>
      </c>
      <c r="G13480" s="289">
        <v>37</v>
      </c>
      <c r="H13480" s="293"/>
      <c r="I13480" s="289">
        <v>0</v>
      </c>
      <c r="J13480" s="214" t="s">
        <v>132</v>
      </c>
      <c r="K13480" s="214"/>
      <c r="L13480" s="214"/>
      <c r="M13480"/>
    </row>
    <row r="13481" spans="1:13" x14ac:dyDescent="0.2">
      <c r="A13481" s="284">
        <v>45487</v>
      </c>
      <c r="B13481" s="285">
        <v>22</v>
      </c>
      <c r="C13481" s="291"/>
      <c r="D13481" s="292"/>
      <c r="E13481" s="288">
        <v>5460.6178100000006</v>
      </c>
      <c r="F13481" s="288">
        <v>295.43757189999997</v>
      </c>
      <c r="G13481" s="289">
        <v>34</v>
      </c>
      <c r="H13481" s="293"/>
      <c r="I13481" s="289">
        <v>0</v>
      </c>
      <c r="J13481" s="214" t="s">
        <v>132</v>
      </c>
      <c r="K13481" s="214"/>
      <c r="L13481" s="214"/>
      <c r="M13481"/>
    </row>
    <row r="13482" spans="1:13" x14ac:dyDescent="0.2">
      <c r="A13482" s="284">
        <v>45487</v>
      </c>
      <c r="B13482" s="285">
        <v>23</v>
      </c>
      <c r="C13482" s="291"/>
      <c r="D13482" s="292"/>
      <c r="E13482" s="288">
        <v>5097.5797299999995</v>
      </c>
      <c r="F13482" s="288">
        <v>264.51338690000011</v>
      </c>
      <c r="G13482" s="289">
        <v>33</v>
      </c>
      <c r="H13482" s="293"/>
      <c r="I13482" s="289">
        <v>0</v>
      </c>
      <c r="J13482" s="214" t="s">
        <v>132</v>
      </c>
      <c r="K13482" s="214"/>
      <c r="L13482" s="214"/>
      <c r="M13482"/>
    </row>
    <row r="13483" spans="1:13" x14ac:dyDescent="0.2">
      <c r="A13483" s="284">
        <v>45487</v>
      </c>
      <c r="B13483" s="285">
        <v>24</v>
      </c>
      <c r="C13483" s="291"/>
      <c r="D13483" s="292"/>
      <c r="E13483" s="288">
        <v>4900.5320400000001</v>
      </c>
      <c r="F13483" s="288">
        <v>252.37564239999938</v>
      </c>
      <c r="G13483" s="289">
        <v>29</v>
      </c>
      <c r="H13483" s="293"/>
      <c r="I13483" s="289">
        <v>0</v>
      </c>
      <c r="J13483" s="214" t="s">
        <v>132</v>
      </c>
      <c r="K13483" s="214"/>
      <c r="L13483" s="214"/>
      <c r="M13483"/>
    </row>
    <row r="13484" spans="1:13" x14ac:dyDescent="0.2">
      <c r="A13484" s="284">
        <v>45488</v>
      </c>
      <c r="B13484" s="285">
        <v>1</v>
      </c>
      <c r="C13484" s="291"/>
      <c r="D13484" s="292"/>
      <c r="E13484" s="288">
        <v>4722.1665999999996</v>
      </c>
      <c r="F13484" s="288">
        <v>236.33473330000106</v>
      </c>
      <c r="G13484" s="289">
        <v>17</v>
      </c>
      <c r="H13484" s="293"/>
      <c r="I13484" s="289">
        <v>0</v>
      </c>
      <c r="J13484" s="214" t="s">
        <v>132</v>
      </c>
      <c r="K13484" s="214"/>
      <c r="L13484" s="214"/>
      <c r="M13484"/>
    </row>
    <row r="13485" spans="1:13" x14ac:dyDescent="0.2">
      <c r="A13485" s="284">
        <v>45488</v>
      </c>
      <c r="B13485" s="285">
        <v>2</v>
      </c>
      <c r="C13485" s="291"/>
      <c r="D13485" s="292"/>
      <c r="E13485" s="288">
        <v>4836.7626100000007</v>
      </c>
      <c r="F13485" s="288">
        <v>225.26815909999914</v>
      </c>
      <c r="G13485" s="289">
        <v>11</v>
      </c>
      <c r="H13485" s="293"/>
      <c r="I13485" s="289">
        <v>0</v>
      </c>
      <c r="J13485" s="214" t="s">
        <v>132</v>
      </c>
      <c r="K13485" s="214"/>
      <c r="L13485" s="214"/>
      <c r="M13485"/>
    </row>
    <row r="13486" spans="1:13" x14ac:dyDescent="0.2">
      <c r="A13486" s="284">
        <v>45488</v>
      </c>
      <c r="B13486" s="285">
        <v>3</v>
      </c>
      <c r="C13486" s="291"/>
      <c r="D13486" s="292"/>
      <c r="E13486" s="288">
        <v>4943.3547499999995</v>
      </c>
      <c r="F13486" s="288">
        <v>220.22499680000055</v>
      </c>
      <c r="G13486" s="289">
        <v>11</v>
      </c>
      <c r="H13486" s="293"/>
      <c r="I13486" s="289">
        <v>0</v>
      </c>
      <c r="J13486" s="214" t="s">
        <v>132</v>
      </c>
      <c r="K13486" s="214"/>
      <c r="L13486" s="214"/>
      <c r="M13486"/>
    </row>
    <row r="13487" spans="1:13" x14ac:dyDescent="0.2">
      <c r="A13487" s="284">
        <v>45488</v>
      </c>
      <c r="B13487" s="285">
        <v>4</v>
      </c>
      <c r="C13487" s="291"/>
      <c r="D13487" s="292"/>
      <c r="E13487" s="288">
        <v>4622.27081</v>
      </c>
      <c r="F13487" s="288">
        <v>223.68693289999919</v>
      </c>
      <c r="G13487" s="289">
        <v>21</v>
      </c>
      <c r="H13487" s="293"/>
      <c r="I13487" s="289">
        <v>0</v>
      </c>
      <c r="J13487" s="214" t="s">
        <v>132</v>
      </c>
      <c r="K13487" s="214"/>
      <c r="L13487" s="214"/>
      <c r="M13487"/>
    </row>
    <row r="13488" spans="1:13" x14ac:dyDescent="0.2">
      <c r="A13488" s="284">
        <v>45488</v>
      </c>
      <c r="B13488" s="285">
        <v>5</v>
      </c>
      <c r="C13488" s="291"/>
      <c r="D13488" s="292"/>
      <c r="E13488" s="288">
        <v>4716.4829399999999</v>
      </c>
      <c r="F13488" s="288">
        <v>237.9337484000007</v>
      </c>
      <c r="G13488" s="289">
        <v>47</v>
      </c>
      <c r="H13488" s="293"/>
      <c r="I13488" s="289">
        <v>0</v>
      </c>
      <c r="J13488" s="214" t="s">
        <v>132</v>
      </c>
      <c r="K13488" s="214"/>
      <c r="L13488" s="214"/>
      <c r="M13488"/>
    </row>
    <row r="13489" spans="1:13" x14ac:dyDescent="0.2">
      <c r="A13489" s="284">
        <v>45488</v>
      </c>
      <c r="B13489" s="285">
        <v>6</v>
      </c>
      <c r="C13489" s="291"/>
      <c r="D13489" s="292"/>
      <c r="E13489" s="288">
        <v>5204.1039300000002</v>
      </c>
      <c r="F13489" s="288">
        <v>268.32846429999972</v>
      </c>
      <c r="G13489" s="289">
        <v>54</v>
      </c>
      <c r="H13489" s="293"/>
      <c r="I13489" s="289">
        <v>0</v>
      </c>
      <c r="J13489" s="214" t="s">
        <v>132</v>
      </c>
      <c r="K13489" s="214"/>
      <c r="L13489" s="214"/>
      <c r="M13489"/>
    </row>
    <row r="13490" spans="1:13" x14ac:dyDescent="0.2">
      <c r="A13490" s="284">
        <v>45488</v>
      </c>
      <c r="B13490" s="285">
        <v>7</v>
      </c>
      <c r="C13490" s="291"/>
      <c r="D13490" s="292"/>
      <c r="E13490" s="288">
        <v>5570.1894400000001</v>
      </c>
      <c r="F13490" s="288">
        <v>289.23179280000022</v>
      </c>
      <c r="G13490" s="289">
        <v>56</v>
      </c>
      <c r="H13490" s="293"/>
      <c r="I13490" s="289">
        <v>0</v>
      </c>
      <c r="J13490" s="214" t="s">
        <v>132</v>
      </c>
      <c r="K13490" s="214"/>
      <c r="L13490" s="214"/>
      <c r="M13490"/>
    </row>
    <row r="13491" spans="1:13" x14ac:dyDescent="0.2">
      <c r="A13491" s="284">
        <v>45488</v>
      </c>
      <c r="B13491" s="285">
        <v>8</v>
      </c>
      <c r="C13491" s="291"/>
      <c r="D13491" s="292"/>
      <c r="E13491" s="288">
        <v>5383.4738500000003</v>
      </c>
      <c r="F13491" s="288">
        <v>281.79141379999965</v>
      </c>
      <c r="G13491" s="289">
        <v>54</v>
      </c>
      <c r="H13491" s="293"/>
      <c r="I13491" s="289">
        <v>0</v>
      </c>
      <c r="J13491" s="214" t="s">
        <v>132</v>
      </c>
      <c r="K13491" s="214"/>
      <c r="L13491" s="214"/>
      <c r="M13491"/>
    </row>
    <row r="13492" spans="1:13" x14ac:dyDescent="0.2">
      <c r="A13492" s="284">
        <v>45488</v>
      </c>
      <c r="B13492" s="285">
        <v>9</v>
      </c>
      <c r="C13492" s="291"/>
      <c r="D13492" s="292"/>
      <c r="E13492" s="288">
        <v>5155.5437899999997</v>
      </c>
      <c r="F13492" s="288">
        <v>262.38874020000094</v>
      </c>
      <c r="G13492" s="289">
        <v>53</v>
      </c>
      <c r="H13492" s="293"/>
      <c r="I13492" s="289">
        <v>0</v>
      </c>
      <c r="J13492" s="214" t="s">
        <v>132</v>
      </c>
      <c r="K13492" s="214"/>
      <c r="L13492" s="214"/>
      <c r="M13492"/>
    </row>
    <row r="13493" spans="1:13" x14ac:dyDescent="0.2">
      <c r="A13493" s="284">
        <v>45488</v>
      </c>
      <c r="B13493" s="285">
        <v>10</v>
      </c>
      <c r="C13493" s="291"/>
      <c r="D13493" s="292"/>
      <c r="E13493" s="288">
        <v>4899.0616499999996</v>
      </c>
      <c r="F13493" s="288">
        <v>238.90174039999965</v>
      </c>
      <c r="G13493" s="289">
        <v>55</v>
      </c>
      <c r="H13493" s="293"/>
      <c r="I13493" s="289">
        <v>0</v>
      </c>
      <c r="J13493" s="214" t="s">
        <v>132</v>
      </c>
      <c r="K13493" s="214"/>
      <c r="L13493" s="214"/>
      <c r="M13493"/>
    </row>
    <row r="13494" spans="1:13" x14ac:dyDescent="0.2">
      <c r="A13494" s="284">
        <v>45488</v>
      </c>
      <c r="B13494" s="285">
        <v>11</v>
      </c>
      <c r="C13494" s="291"/>
      <c r="D13494" s="292"/>
      <c r="E13494" s="288">
        <v>4746.16633</v>
      </c>
      <c r="F13494" s="288">
        <v>223.23308929999985</v>
      </c>
      <c r="G13494" s="289">
        <v>56</v>
      </c>
      <c r="H13494" s="293"/>
      <c r="I13494" s="289">
        <v>0</v>
      </c>
      <c r="J13494" s="214" t="s">
        <v>132</v>
      </c>
      <c r="K13494" s="214"/>
      <c r="L13494" s="214"/>
      <c r="M13494"/>
    </row>
    <row r="13495" spans="1:13" x14ac:dyDescent="0.2">
      <c r="A13495" s="284">
        <v>45488</v>
      </c>
      <c r="B13495" s="285">
        <v>12</v>
      </c>
      <c r="C13495" s="291"/>
      <c r="D13495" s="292"/>
      <c r="E13495" s="288">
        <v>4627.3652700000002</v>
      </c>
      <c r="F13495" s="288">
        <v>211.50776069999938</v>
      </c>
      <c r="G13495" s="289">
        <v>53</v>
      </c>
      <c r="H13495" s="293"/>
      <c r="I13495" s="289">
        <v>0</v>
      </c>
      <c r="J13495" s="214" t="s">
        <v>132</v>
      </c>
      <c r="K13495" s="214"/>
      <c r="L13495" s="214"/>
      <c r="M13495"/>
    </row>
    <row r="13496" spans="1:13" x14ac:dyDescent="0.2">
      <c r="A13496" s="284">
        <v>45488</v>
      </c>
      <c r="B13496" s="285">
        <v>13</v>
      </c>
      <c r="C13496" s="291"/>
      <c r="D13496" s="292"/>
      <c r="E13496" s="288">
        <v>4370.8623299999999</v>
      </c>
      <c r="F13496" s="288">
        <v>203.37098630000037</v>
      </c>
      <c r="G13496" s="289">
        <v>54</v>
      </c>
      <c r="H13496" s="293"/>
      <c r="I13496" s="289">
        <v>0</v>
      </c>
      <c r="J13496" s="214" t="s">
        <v>132</v>
      </c>
      <c r="K13496" s="214"/>
      <c r="L13496" s="214"/>
      <c r="M13496"/>
    </row>
    <row r="13497" spans="1:13" x14ac:dyDescent="0.2">
      <c r="A13497" s="284">
        <v>45488</v>
      </c>
      <c r="B13497" s="285">
        <v>14</v>
      </c>
      <c r="C13497" s="291"/>
      <c r="D13497" s="292"/>
      <c r="E13497" s="288">
        <v>4484.0805799999998</v>
      </c>
      <c r="F13497" s="288">
        <v>208.10275830000046</v>
      </c>
      <c r="G13497" s="289">
        <v>56</v>
      </c>
      <c r="H13497" s="293"/>
      <c r="I13497" s="289">
        <v>0</v>
      </c>
      <c r="J13497" s="214" t="s">
        <v>132</v>
      </c>
      <c r="K13497" s="214"/>
      <c r="L13497" s="214"/>
      <c r="M13497"/>
    </row>
    <row r="13498" spans="1:13" x14ac:dyDescent="0.2">
      <c r="A13498" s="284">
        <v>45488</v>
      </c>
      <c r="B13498" s="285">
        <v>15</v>
      </c>
      <c r="C13498" s="291"/>
      <c r="D13498" s="292"/>
      <c r="E13498" s="288">
        <v>4645.7311399999999</v>
      </c>
      <c r="F13498" s="288">
        <v>219.31750499999998</v>
      </c>
      <c r="G13498" s="289">
        <v>57</v>
      </c>
      <c r="H13498" s="293"/>
      <c r="I13498" s="289">
        <v>0</v>
      </c>
      <c r="J13498" s="214" t="s">
        <v>132</v>
      </c>
      <c r="K13498" s="214"/>
      <c r="L13498" s="214"/>
      <c r="M13498"/>
    </row>
    <row r="13499" spans="1:13" x14ac:dyDescent="0.2">
      <c r="A13499" s="284">
        <v>45488</v>
      </c>
      <c r="B13499" s="285">
        <v>16</v>
      </c>
      <c r="C13499" s="291"/>
      <c r="D13499" s="292"/>
      <c r="E13499" s="288">
        <v>4822.34274</v>
      </c>
      <c r="F13499" s="288">
        <v>237.28346150000016</v>
      </c>
      <c r="G13499" s="289">
        <v>57</v>
      </c>
      <c r="H13499" s="293"/>
      <c r="I13499" s="289">
        <v>0</v>
      </c>
      <c r="J13499" s="214" t="s">
        <v>132</v>
      </c>
      <c r="K13499" s="214"/>
      <c r="L13499" s="214"/>
      <c r="M13499"/>
    </row>
    <row r="13500" spans="1:13" x14ac:dyDescent="0.2">
      <c r="A13500" s="284">
        <v>45488</v>
      </c>
      <c r="B13500" s="285">
        <v>17</v>
      </c>
      <c r="C13500" s="291"/>
      <c r="D13500" s="292"/>
      <c r="E13500" s="288">
        <v>5191.3230100000001</v>
      </c>
      <c r="F13500" s="288">
        <v>266.62199080000028</v>
      </c>
      <c r="G13500" s="289">
        <v>57</v>
      </c>
      <c r="H13500" s="293"/>
      <c r="I13500" s="289">
        <v>0</v>
      </c>
      <c r="J13500" s="214" t="s">
        <v>132</v>
      </c>
      <c r="K13500" s="214"/>
      <c r="L13500" s="214"/>
      <c r="M13500"/>
    </row>
    <row r="13501" spans="1:13" x14ac:dyDescent="0.2">
      <c r="A13501" s="284">
        <v>45488</v>
      </c>
      <c r="B13501" s="285">
        <v>18</v>
      </c>
      <c r="C13501" s="291"/>
      <c r="D13501" s="292"/>
      <c r="E13501" s="288">
        <v>5560.31095</v>
      </c>
      <c r="F13501" s="288">
        <v>298.57978450000064</v>
      </c>
      <c r="G13501" s="289">
        <v>55</v>
      </c>
      <c r="H13501" s="293"/>
      <c r="I13501" s="289">
        <v>0</v>
      </c>
      <c r="J13501" s="214" t="s">
        <v>132</v>
      </c>
      <c r="K13501" s="214"/>
      <c r="L13501" s="214"/>
      <c r="M13501"/>
    </row>
    <row r="13502" spans="1:13" x14ac:dyDescent="0.2">
      <c r="A13502" s="284">
        <v>45488</v>
      </c>
      <c r="B13502" s="285">
        <v>19</v>
      </c>
      <c r="C13502" s="291"/>
      <c r="D13502" s="292"/>
      <c r="E13502" s="288">
        <v>5783.2837800000007</v>
      </c>
      <c r="F13502" s="288">
        <v>322.15058249999947</v>
      </c>
      <c r="G13502" s="289">
        <v>57</v>
      </c>
      <c r="H13502" s="293"/>
      <c r="I13502" s="289">
        <v>0</v>
      </c>
      <c r="J13502" s="214" t="s">
        <v>132</v>
      </c>
      <c r="K13502" s="214"/>
      <c r="L13502" s="214"/>
      <c r="M13502"/>
    </row>
    <row r="13503" spans="1:13" x14ac:dyDescent="0.2">
      <c r="A13503" s="284">
        <v>45488</v>
      </c>
      <c r="B13503" s="285">
        <v>20</v>
      </c>
      <c r="C13503" s="291"/>
      <c r="D13503" s="292"/>
      <c r="E13503" s="288">
        <v>5805.3513800000001</v>
      </c>
      <c r="F13503" s="288">
        <v>328.49790570000005</v>
      </c>
      <c r="G13503" s="289">
        <v>50</v>
      </c>
      <c r="H13503" s="293"/>
      <c r="I13503" s="289">
        <v>0</v>
      </c>
      <c r="J13503" s="214" t="s">
        <v>132</v>
      </c>
      <c r="K13503" s="214"/>
      <c r="L13503" s="214"/>
      <c r="M13503"/>
    </row>
    <row r="13504" spans="1:13" x14ac:dyDescent="0.2">
      <c r="A13504" s="284">
        <v>45488</v>
      </c>
      <c r="B13504" s="285">
        <v>21</v>
      </c>
      <c r="C13504" s="291"/>
      <c r="D13504" s="292"/>
      <c r="E13504" s="288">
        <v>5664.6799200000005</v>
      </c>
      <c r="F13504" s="288">
        <v>315.21014079999895</v>
      </c>
      <c r="G13504" s="289">
        <v>43</v>
      </c>
      <c r="H13504" s="293"/>
      <c r="I13504" s="289">
        <v>0</v>
      </c>
      <c r="J13504" s="214" t="s">
        <v>132</v>
      </c>
      <c r="K13504" s="214"/>
      <c r="L13504" s="214"/>
      <c r="M13504"/>
    </row>
    <row r="13505" spans="1:13" x14ac:dyDescent="0.2">
      <c r="A13505" s="284">
        <v>45488</v>
      </c>
      <c r="B13505" s="285">
        <v>22</v>
      </c>
      <c r="C13505" s="291"/>
      <c r="D13505" s="292"/>
      <c r="E13505" s="288">
        <v>5368.1676900000002</v>
      </c>
      <c r="F13505" s="288">
        <v>291.05909410000004</v>
      </c>
      <c r="G13505" s="289">
        <v>37</v>
      </c>
      <c r="H13505" s="293"/>
      <c r="I13505" s="289">
        <v>0</v>
      </c>
      <c r="J13505" s="214" t="s">
        <v>132</v>
      </c>
      <c r="K13505" s="214"/>
      <c r="L13505" s="214"/>
      <c r="M13505"/>
    </row>
    <row r="13506" spans="1:13" x14ac:dyDescent="0.2">
      <c r="A13506" s="284">
        <v>45488</v>
      </c>
      <c r="B13506" s="285">
        <v>23</v>
      </c>
      <c r="C13506" s="291"/>
      <c r="D13506" s="292"/>
      <c r="E13506" s="288">
        <v>5027.6514399999996</v>
      </c>
      <c r="F13506" s="288">
        <v>265.24546200000077</v>
      </c>
      <c r="G13506" s="289">
        <v>34</v>
      </c>
      <c r="H13506" s="293"/>
      <c r="I13506" s="289">
        <v>0</v>
      </c>
      <c r="J13506" s="214" t="s">
        <v>132</v>
      </c>
      <c r="K13506" s="214"/>
      <c r="L13506" s="214"/>
      <c r="M13506"/>
    </row>
    <row r="13507" spans="1:13" x14ac:dyDescent="0.2">
      <c r="A13507" s="284">
        <v>45488</v>
      </c>
      <c r="B13507" s="285">
        <v>24</v>
      </c>
      <c r="C13507" s="291"/>
      <c r="D13507" s="292"/>
      <c r="E13507" s="288">
        <v>4882.0952399999996</v>
      </c>
      <c r="F13507" s="288">
        <v>253.14123970000037</v>
      </c>
      <c r="G13507" s="289">
        <v>29</v>
      </c>
      <c r="H13507" s="293"/>
      <c r="I13507" s="289">
        <v>0</v>
      </c>
      <c r="J13507" s="214" t="s">
        <v>132</v>
      </c>
      <c r="K13507" s="214"/>
      <c r="L13507" s="214"/>
      <c r="M13507"/>
    </row>
    <row r="13508" spans="1:13" x14ac:dyDescent="0.2">
      <c r="A13508" s="284">
        <v>45489</v>
      </c>
      <c r="B13508" s="285">
        <v>1</v>
      </c>
      <c r="C13508" s="291"/>
      <c r="D13508" s="292"/>
      <c r="E13508" s="288">
        <v>4658.8541399999995</v>
      </c>
      <c r="F13508" s="288">
        <v>237.48756650000087</v>
      </c>
      <c r="G13508" s="289">
        <v>17</v>
      </c>
      <c r="H13508" s="293"/>
      <c r="I13508" s="289">
        <v>0</v>
      </c>
      <c r="J13508" s="214" t="s">
        <v>132</v>
      </c>
      <c r="K13508" s="214"/>
      <c r="L13508" s="214"/>
      <c r="M13508"/>
    </row>
    <row r="13509" spans="1:13" x14ac:dyDescent="0.2">
      <c r="A13509" s="284">
        <v>45489</v>
      </c>
      <c r="B13509" s="285">
        <v>2</v>
      </c>
      <c r="C13509" s="291"/>
      <c r="D13509" s="292"/>
      <c r="E13509" s="288">
        <v>4528.9391999999998</v>
      </c>
      <c r="F13509" s="288">
        <v>225.87545659999978</v>
      </c>
      <c r="G13509" s="289">
        <v>11</v>
      </c>
      <c r="H13509" s="293"/>
      <c r="I13509" s="289">
        <v>0</v>
      </c>
      <c r="J13509" s="214" t="s">
        <v>132</v>
      </c>
      <c r="K13509" s="214"/>
      <c r="L13509" s="214"/>
      <c r="M13509"/>
    </row>
    <row r="13510" spans="1:13" x14ac:dyDescent="0.2">
      <c r="A13510" s="284">
        <v>45489</v>
      </c>
      <c r="B13510" s="285">
        <v>3</v>
      </c>
      <c r="C13510" s="291"/>
      <c r="D13510" s="292"/>
      <c r="E13510" s="288">
        <v>4436.4721100000006</v>
      </c>
      <c r="F13510" s="288">
        <v>219.13293619999968</v>
      </c>
      <c r="G13510" s="289">
        <v>13</v>
      </c>
      <c r="H13510" s="293"/>
      <c r="I13510" s="289">
        <v>0</v>
      </c>
      <c r="J13510" s="214" t="s">
        <v>132</v>
      </c>
      <c r="K13510" s="214"/>
      <c r="L13510" s="214"/>
      <c r="M13510"/>
    </row>
    <row r="13511" spans="1:13" x14ac:dyDescent="0.2">
      <c r="A13511" s="284">
        <v>45489</v>
      </c>
      <c r="B13511" s="285">
        <v>4</v>
      </c>
      <c r="C13511" s="291"/>
      <c r="D13511" s="292"/>
      <c r="E13511" s="288">
        <v>4386.7427600000001</v>
      </c>
      <c r="F13511" s="288">
        <v>217.97171799999978</v>
      </c>
      <c r="G13511" s="289">
        <v>23</v>
      </c>
      <c r="H13511" s="293"/>
      <c r="I13511" s="289">
        <v>0</v>
      </c>
      <c r="J13511" s="214" t="s">
        <v>132</v>
      </c>
      <c r="K13511" s="214"/>
      <c r="L13511" s="214"/>
      <c r="M13511"/>
    </row>
    <row r="13512" spans="1:13" x14ac:dyDescent="0.2">
      <c r="A13512" s="284">
        <v>45489</v>
      </c>
      <c r="B13512" s="285">
        <v>5</v>
      </c>
      <c r="C13512" s="291"/>
      <c r="D13512" s="292"/>
      <c r="E13512" s="288">
        <v>4390.8693000000003</v>
      </c>
      <c r="F13512" s="288">
        <v>221.30700129999968</v>
      </c>
      <c r="G13512" s="289">
        <v>50</v>
      </c>
      <c r="H13512" s="293"/>
      <c r="I13512" s="289">
        <v>0</v>
      </c>
      <c r="J13512" s="214" t="s">
        <v>132</v>
      </c>
      <c r="K13512" s="214"/>
      <c r="L13512" s="214"/>
      <c r="M13512"/>
    </row>
    <row r="13513" spans="1:13" x14ac:dyDescent="0.2">
      <c r="A13513" s="284">
        <v>45489</v>
      </c>
      <c r="B13513" s="285">
        <v>6</v>
      </c>
      <c r="C13513" s="291"/>
      <c r="D13513" s="292"/>
      <c r="E13513" s="288">
        <v>4619.9311600000001</v>
      </c>
      <c r="F13513" s="288">
        <v>234.84512769999947</v>
      </c>
      <c r="G13513" s="289">
        <v>56</v>
      </c>
      <c r="H13513" s="293"/>
      <c r="I13513" s="289">
        <v>0</v>
      </c>
      <c r="J13513" s="214" t="s">
        <v>132</v>
      </c>
      <c r="K13513" s="214"/>
      <c r="L13513" s="214"/>
      <c r="M13513"/>
    </row>
    <row r="13514" spans="1:13" x14ac:dyDescent="0.2">
      <c r="A13514" s="284">
        <v>45489</v>
      </c>
      <c r="B13514" s="285">
        <v>7</v>
      </c>
      <c r="C13514" s="291"/>
      <c r="D13514" s="292"/>
      <c r="E13514" s="288">
        <v>5049.3248000000003</v>
      </c>
      <c r="F13514" s="288">
        <v>254.08939699999974</v>
      </c>
      <c r="G13514" s="289">
        <v>57</v>
      </c>
      <c r="H13514" s="293"/>
      <c r="I13514" s="289">
        <v>0</v>
      </c>
      <c r="J13514" s="214" t="s">
        <v>132</v>
      </c>
      <c r="K13514" s="214"/>
      <c r="L13514" s="214"/>
      <c r="M13514"/>
    </row>
    <row r="13515" spans="1:13" x14ac:dyDescent="0.2">
      <c r="A13515" s="284">
        <v>45489</v>
      </c>
      <c r="B13515" s="285">
        <v>8</v>
      </c>
      <c r="C13515" s="291"/>
      <c r="D13515" s="292"/>
      <c r="E13515" s="288">
        <v>5173.4883300000001</v>
      </c>
      <c r="F13515" s="288">
        <v>272.56622969999989</v>
      </c>
      <c r="G13515" s="289">
        <v>56</v>
      </c>
      <c r="H13515" s="293"/>
      <c r="I13515" s="289">
        <v>0</v>
      </c>
      <c r="J13515" s="214" t="s">
        <v>132</v>
      </c>
      <c r="K13515" s="214"/>
      <c r="L13515" s="214"/>
      <c r="M13515"/>
    </row>
    <row r="13516" spans="1:13" x14ac:dyDescent="0.2">
      <c r="A13516" s="284">
        <v>45489</v>
      </c>
      <c r="B13516" s="285">
        <v>9</v>
      </c>
      <c r="C13516" s="291"/>
      <c r="D13516" s="292"/>
      <c r="E13516" s="288">
        <v>5381.1188400000001</v>
      </c>
      <c r="F13516" s="288">
        <v>289.41728929999954</v>
      </c>
      <c r="G13516" s="289">
        <v>57</v>
      </c>
      <c r="H13516" s="293"/>
      <c r="I13516" s="289">
        <v>0</v>
      </c>
      <c r="J13516" s="214" t="s">
        <v>132</v>
      </c>
      <c r="K13516" s="214"/>
      <c r="L13516" s="214"/>
      <c r="M13516"/>
    </row>
    <row r="13517" spans="1:13" x14ac:dyDescent="0.2">
      <c r="A13517" s="284">
        <v>45489</v>
      </c>
      <c r="B13517" s="285">
        <v>10</v>
      </c>
      <c r="C13517" s="291"/>
      <c r="D13517" s="292"/>
      <c r="E13517" s="288">
        <v>5541.3973799999994</v>
      </c>
      <c r="F13517" s="288">
        <v>299.68633300000056</v>
      </c>
      <c r="G13517" s="289">
        <v>56</v>
      </c>
      <c r="H13517" s="293"/>
      <c r="I13517" s="289">
        <v>0</v>
      </c>
      <c r="J13517" s="214" t="s">
        <v>132</v>
      </c>
      <c r="K13517" s="214"/>
      <c r="L13517" s="214"/>
      <c r="M13517"/>
    </row>
    <row r="13518" spans="1:13" x14ac:dyDescent="0.2">
      <c r="A13518" s="284">
        <v>45489</v>
      </c>
      <c r="B13518" s="285">
        <v>11</v>
      </c>
      <c r="C13518" s="291"/>
      <c r="D13518" s="292"/>
      <c r="E13518" s="288">
        <v>5593.9876100000001</v>
      </c>
      <c r="F13518" s="288">
        <v>299.5364600999992</v>
      </c>
      <c r="G13518" s="289">
        <v>55</v>
      </c>
      <c r="H13518" s="293"/>
      <c r="I13518" s="289">
        <v>0</v>
      </c>
      <c r="J13518" s="214" t="s">
        <v>132</v>
      </c>
      <c r="K13518" s="214"/>
      <c r="L13518" s="214"/>
      <c r="M13518"/>
    </row>
    <row r="13519" spans="1:13" x14ac:dyDescent="0.2">
      <c r="A13519" s="284">
        <v>45489</v>
      </c>
      <c r="B13519" s="285">
        <v>12</v>
      </c>
      <c r="C13519" s="291"/>
      <c r="D13519" s="292"/>
      <c r="E13519" s="288">
        <v>5552.8516900000004</v>
      </c>
      <c r="F13519" s="288">
        <v>296.02299709999897</v>
      </c>
      <c r="G13519" s="289">
        <v>55</v>
      </c>
      <c r="H13519" s="293"/>
      <c r="I13519" s="289">
        <v>0</v>
      </c>
      <c r="J13519" s="214" t="s">
        <v>132</v>
      </c>
      <c r="K13519" s="214"/>
      <c r="L13519" s="214"/>
      <c r="M13519"/>
    </row>
    <row r="13520" spans="1:13" x14ac:dyDescent="0.2">
      <c r="A13520" s="284">
        <v>45489</v>
      </c>
      <c r="B13520" s="285">
        <v>13</v>
      </c>
      <c r="C13520" s="291"/>
      <c r="D13520" s="292"/>
      <c r="E13520" s="288">
        <v>5532.0763900000002</v>
      </c>
      <c r="F13520" s="288">
        <v>293.21194109999942</v>
      </c>
      <c r="G13520" s="289">
        <v>56</v>
      </c>
      <c r="H13520" s="293"/>
      <c r="I13520" s="289">
        <v>0</v>
      </c>
      <c r="J13520" s="214" t="s">
        <v>132</v>
      </c>
      <c r="K13520" s="214"/>
      <c r="L13520" s="214"/>
      <c r="M13520"/>
    </row>
    <row r="13521" spans="1:13" x14ac:dyDescent="0.2">
      <c r="A13521" s="284">
        <v>45489</v>
      </c>
      <c r="B13521" s="285">
        <v>14</v>
      </c>
      <c r="C13521" s="291"/>
      <c r="D13521" s="292"/>
      <c r="E13521" s="288">
        <v>5504.6768499999998</v>
      </c>
      <c r="F13521" s="288">
        <v>288.89901030000055</v>
      </c>
      <c r="G13521" s="289">
        <v>57</v>
      </c>
      <c r="H13521" s="293"/>
      <c r="I13521" s="289">
        <v>0</v>
      </c>
      <c r="J13521" s="214" t="s">
        <v>132</v>
      </c>
      <c r="K13521" s="214"/>
      <c r="L13521" s="214"/>
      <c r="M13521"/>
    </row>
    <row r="13522" spans="1:13" x14ac:dyDescent="0.2">
      <c r="A13522" s="284">
        <v>45489</v>
      </c>
      <c r="B13522" s="285">
        <v>15</v>
      </c>
      <c r="C13522" s="291"/>
      <c r="D13522" s="292"/>
      <c r="E13522" s="288">
        <v>5404.9187700000002</v>
      </c>
      <c r="F13522" s="288">
        <v>286.26967269999932</v>
      </c>
      <c r="G13522" s="289">
        <v>60</v>
      </c>
      <c r="H13522" s="293"/>
      <c r="I13522" s="289">
        <v>0</v>
      </c>
      <c r="J13522" s="214" t="s">
        <v>132</v>
      </c>
      <c r="K13522" s="214"/>
      <c r="L13522" s="214"/>
      <c r="M13522"/>
    </row>
    <row r="13523" spans="1:13" x14ac:dyDescent="0.2">
      <c r="A13523" s="284">
        <v>45489</v>
      </c>
      <c r="B13523" s="285">
        <v>16</v>
      </c>
      <c r="C13523" s="291"/>
      <c r="D13523" s="292"/>
      <c r="E13523" s="288">
        <v>5415.5923900000007</v>
      </c>
      <c r="F13523" s="288">
        <v>284.02207639999961</v>
      </c>
      <c r="G13523" s="289">
        <v>60</v>
      </c>
      <c r="H13523" s="293"/>
      <c r="I13523" s="289">
        <v>0</v>
      </c>
      <c r="J13523" s="214" t="s">
        <v>132</v>
      </c>
      <c r="K13523" s="214"/>
      <c r="L13523" s="214"/>
      <c r="M13523"/>
    </row>
    <row r="13524" spans="1:13" x14ac:dyDescent="0.2">
      <c r="A13524" s="284">
        <v>45489</v>
      </c>
      <c r="B13524" s="285">
        <v>17</v>
      </c>
      <c r="C13524" s="291"/>
      <c r="D13524" s="292"/>
      <c r="E13524" s="288">
        <v>5392.3732300000001</v>
      </c>
      <c r="F13524" s="288">
        <v>292.63945989999957</v>
      </c>
      <c r="G13524" s="289">
        <v>60</v>
      </c>
      <c r="H13524" s="293"/>
      <c r="I13524" s="289">
        <v>0</v>
      </c>
      <c r="J13524" s="214" t="s">
        <v>132</v>
      </c>
      <c r="K13524" s="214"/>
      <c r="L13524" s="214"/>
      <c r="M13524"/>
    </row>
    <row r="13525" spans="1:13" x14ac:dyDescent="0.2">
      <c r="A13525" s="284">
        <v>45489</v>
      </c>
      <c r="B13525" s="285">
        <v>18</v>
      </c>
      <c r="C13525" s="291"/>
      <c r="D13525" s="292"/>
      <c r="E13525" s="288">
        <v>5852.3207900000007</v>
      </c>
      <c r="F13525" s="288">
        <v>309.48821939999925</v>
      </c>
      <c r="G13525" s="289">
        <v>59</v>
      </c>
      <c r="H13525" s="293"/>
      <c r="I13525" s="289">
        <v>0</v>
      </c>
      <c r="J13525" s="214" t="s">
        <v>132</v>
      </c>
      <c r="K13525" s="214"/>
      <c r="L13525" s="214"/>
      <c r="M13525"/>
    </row>
    <row r="13526" spans="1:13" x14ac:dyDescent="0.2">
      <c r="A13526" s="284">
        <v>45489</v>
      </c>
      <c r="B13526" s="285">
        <v>19</v>
      </c>
      <c r="C13526" s="291"/>
      <c r="D13526" s="292"/>
      <c r="E13526" s="288">
        <v>5987.2005600000002</v>
      </c>
      <c r="F13526" s="288">
        <v>331.68175019999944</v>
      </c>
      <c r="G13526" s="289">
        <v>54</v>
      </c>
      <c r="H13526" s="293"/>
      <c r="I13526" s="289">
        <v>0</v>
      </c>
      <c r="J13526" s="214" t="s">
        <v>132</v>
      </c>
      <c r="K13526" s="214"/>
      <c r="L13526" s="214"/>
      <c r="M13526"/>
    </row>
    <row r="13527" spans="1:13" x14ac:dyDescent="0.2">
      <c r="A13527" s="284">
        <v>45489</v>
      </c>
      <c r="B13527" s="285">
        <v>20</v>
      </c>
      <c r="C13527" s="291"/>
      <c r="D13527" s="292"/>
      <c r="E13527" s="288">
        <v>6029.8009499999998</v>
      </c>
      <c r="F13527" s="288">
        <v>337.69652239999959</v>
      </c>
      <c r="G13527" s="289">
        <v>50</v>
      </c>
      <c r="H13527" s="293"/>
      <c r="I13527" s="289">
        <v>0</v>
      </c>
      <c r="J13527" s="214" t="s">
        <v>132</v>
      </c>
      <c r="K13527" s="214"/>
      <c r="L13527" s="214"/>
      <c r="M13527"/>
    </row>
    <row r="13528" spans="1:13" x14ac:dyDescent="0.2">
      <c r="A13528" s="284">
        <v>45489</v>
      </c>
      <c r="B13528" s="285">
        <v>21</v>
      </c>
      <c r="C13528" s="291"/>
      <c r="D13528" s="292"/>
      <c r="E13528" s="288">
        <v>5899.8127100000002</v>
      </c>
      <c r="F13528" s="288">
        <v>326.15597739999976</v>
      </c>
      <c r="G13528" s="289">
        <v>43</v>
      </c>
      <c r="H13528" s="293"/>
      <c r="I13528" s="289">
        <v>0</v>
      </c>
      <c r="J13528" s="214" t="s">
        <v>132</v>
      </c>
      <c r="K13528" s="214"/>
      <c r="L13528" s="214"/>
      <c r="M13528"/>
    </row>
    <row r="13529" spans="1:13" x14ac:dyDescent="0.2">
      <c r="A13529" s="284">
        <v>45489</v>
      </c>
      <c r="B13529" s="285">
        <v>22</v>
      </c>
      <c r="C13529" s="291"/>
      <c r="D13529" s="292"/>
      <c r="E13529" s="288">
        <v>5599.5465699999995</v>
      </c>
      <c r="F13529" s="288">
        <v>302.49714459999996</v>
      </c>
      <c r="G13529" s="289">
        <v>38</v>
      </c>
      <c r="H13529" s="293"/>
      <c r="I13529" s="289">
        <v>0</v>
      </c>
      <c r="J13529" s="214" t="s">
        <v>132</v>
      </c>
      <c r="K13529" s="214"/>
      <c r="L13529" s="214"/>
      <c r="M13529"/>
    </row>
    <row r="13530" spans="1:13" x14ac:dyDescent="0.2">
      <c r="A13530" s="284">
        <v>45489</v>
      </c>
      <c r="B13530" s="285">
        <v>23</v>
      </c>
      <c r="C13530" s="291"/>
      <c r="D13530" s="292"/>
      <c r="E13530" s="288">
        <v>5178.4112699999996</v>
      </c>
      <c r="F13530" s="288">
        <v>276.75946000000022</v>
      </c>
      <c r="G13530" s="289">
        <v>35</v>
      </c>
      <c r="H13530" s="293"/>
      <c r="I13530" s="289">
        <v>0</v>
      </c>
      <c r="J13530" s="214" t="s">
        <v>132</v>
      </c>
      <c r="K13530" s="214"/>
      <c r="L13530" s="214"/>
      <c r="M13530"/>
    </row>
    <row r="13531" spans="1:13" x14ac:dyDescent="0.2">
      <c r="A13531" s="284">
        <v>45489</v>
      </c>
      <c r="B13531" s="285">
        <v>24</v>
      </c>
      <c r="C13531" s="291"/>
      <c r="D13531" s="292"/>
      <c r="E13531" s="288">
        <v>4969.6928699999999</v>
      </c>
      <c r="F13531" s="288">
        <v>265.05418470000041</v>
      </c>
      <c r="G13531" s="289">
        <v>29</v>
      </c>
      <c r="H13531" s="293"/>
      <c r="I13531" s="289">
        <v>0</v>
      </c>
      <c r="J13531" s="214" t="s">
        <v>132</v>
      </c>
      <c r="K13531" s="214"/>
      <c r="L13531" s="214"/>
      <c r="M13531"/>
    </row>
    <row r="13532" spans="1:13" x14ac:dyDescent="0.2">
      <c r="A13532" s="284">
        <v>45490</v>
      </c>
      <c r="B13532" s="285">
        <v>1</v>
      </c>
      <c r="C13532" s="291"/>
      <c r="D13532" s="292"/>
      <c r="E13532" s="288">
        <v>4746.1169399999999</v>
      </c>
      <c r="F13532" s="288">
        <v>248.31687890000012</v>
      </c>
      <c r="G13532" s="289">
        <v>18</v>
      </c>
      <c r="H13532" s="293"/>
      <c r="I13532" s="289">
        <v>0</v>
      </c>
      <c r="J13532" s="214" t="s">
        <v>132</v>
      </c>
      <c r="K13532" s="214"/>
      <c r="L13532" s="214"/>
      <c r="M13532"/>
    </row>
    <row r="13533" spans="1:13" x14ac:dyDescent="0.2">
      <c r="A13533" s="284">
        <v>45490</v>
      </c>
      <c r="B13533" s="285">
        <v>2</v>
      </c>
      <c r="C13533" s="291"/>
      <c r="D13533" s="292"/>
      <c r="E13533" s="288">
        <v>4593.5436500000005</v>
      </c>
      <c r="F13533" s="288">
        <v>236.72358579999946</v>
      </c>
      <c r="G13533" s="289">
        <v>12</v>
      </c>
      <c r="H13533" s="293"/>
      <c r="I13533" s="289">
        <v>0</v>
      </c>
      <c r="J13533" s="214" t="s">
        <v>132</v>
      </c>
      <c r="K13533" s="214"/>
      <c r="L13533" s="214"/>
      <c r="M13533"/>
    </row>
    <row r="13534" spans="1:13" x14ac:dyDescent="0.2">
      <c r="A13534" s="284">
        <v>45490</v>
      </c>
      <c r="B13534" s="285">
        <v>3</v>
      </c>
      <c r="C13534" s="291"/>
      <c r="D13534" s="292"/>
      <c r="E13534" s="288">
        <v>4507.6059400000004</v>
      </c>
      <c r="F13534" s="288">
        <v>230.55344890000015</v>
      </c>
      <c r="G13534" s="289">
        <v>13</v>
      </c>
      <c r="H13534" s="293"/>
      <c r="I13534" s="289">
        <v>0</v>
      </c>
      <c r="J13534" s="214" t="s">
        <v>132</v>
      </c>
      <c r="K13534" s="214"/>
      <c r="L13534" s="214"/>
      <c r="M13534"/>
    </row>
    <row r="13535" spans="1:13" x14ac:dyDescent="0.2">
      <c r="A13535" s="284">
        <v>45490</v>
      </c>
      <c r="B13535" s="285">
        <v>4</v>
      </c>
      <c r="C13535" s="291"/>
      <c r="D13535" s="292"/>
      <c r="E13535" s="288">
        <v>4484.8402799999994</v>
      </c>
      <c r="F13535" s="288">
        <v>228.59307570000055</v>
      </c>
      <c r="G13535" s="289">
        <v>24</v>
      </c>
      <c r="H13535" s="293"/>
      <c r="I13535" s="289">
        <v>0</v>
      </c>
      <c r="J13535" s="214" t="s">
        <v>132</v>
      </c>
      <c r="K13535" s="214"/>
      <c r="L13535" s="214"/>
      <c r="M13535"/>
    </row>
    <row r="13536" spans="1:13" x14ac:dyDescent="0.2">
      <c r="A13536" s="284">
        <v>45490</v>
      </c>
      <c r="B13536" s="285">
        <v>5</v>
      </c>
      <c r="C13536" s="291"/>
      <c r="D13536" s="292"/>
      <c r="E13536" s="288">
        <v>4539.80728</v>
      </c>
      <c r="F13536" s="288">
        <v>231.5690010999997</v>
      </c>
      <c r="G13536" s="289">
        <v>47</v>
      </c>
      <c r="H13536" s="293"/>
      <c r="I13536" s="289">
        <v>0</v>
      </c>
      <c r="J13536" s="214" t="s">
        <v>132</v>
      </c>
      <c r="K13536" s="214"/>
      <c r="L13536" s="214"/>
      <c r="M13536"/>
    </row>
    <row r="13537" spans="1:13" x14ac:dyDescent="0.2">
      <c r="A13537" s="284">
        <v>45490</v>
      </c>
      <c r="B13537" s="285">
        <v>6</v>
      </c>
      <c r="C13537" s="291"/>
      <c r="D13537" s="292"/>
      <c r="E13537" s="288">
        <v>4696.7224299999998</v>
      </c>
      <c r="F13537" s="288">
        <v>243.74790580000081</v>
      </c>
      <c r="G13537" s="289">
        <v>57</v>
      </c>
      <c r="H13537" s="293"/>
      <c r="I13537" s="289">
        <v>0</v>
      </c>
      <c r="J13537" s="214" t="s">
        <v>132</v>
      </c>
      <c r="K13537" s="214"/>
      <c r="L13537" s="214"/>
      <c r="M13537"/>
    </row>
    <row r="13538" spans="1:13" x14ac:dyDescent="0.2">
      <c r="A13538" s="284">
        <v>45490</v>
      </c>
      <c r="B13538" s="285">
        <v>7</v>
      </c>
      <c r="C13538" s="291"/>
      <c r="D13538" s="292"/>
      <c r="E13538" s="288">
        <v>5069.6365900000001</v>
      </c>
      <c r="F13538" s="288">
        <v>252.80475469999965</v>
      </c>
      <c r="G13538" s="289">
        <v>58</v>
      </c>
      <c r="H13538" s="293"/>
      <c r="I13538" s="289">
        <v>0</v>
      </c>
      <c r="J13538" s="214" t="s">
        <v>132</v>
      </c>
      <c r="K13538" s="214"/>
      <c r="L13538" s="214"/>
      <c r="M13538"/>
    </row>
    <row r="13539" spans="1:13" x14ac:dyDescent="0.2">
      <c r="A13539" s="284">
        <v>45490</v>
      </c>
      <c r="B13539" s="285">
        <v>8</v>
      </c>
      <c r="C13539" s="291"/>
      <c r="D13539" s="292"/>
      <c r="E13539" s="288">
        <v>4812.5459099999998</v>
      </c>
      <c r="F13539" s="288">
        <v>251.35636129999966</v>
      </c>
      <c r="G13539" s="289">
        <v>56</v>
      </c>
      <c r="H13539" s="293"/>
      <c r="I13539" s="289">
        <v>0</v>
      </c>
      <c r="J13539" s="214" t="s">
        <v>132</v>
      </c>
      <c r="K13539" s="214"/>
      <c r="L13539" s="214"/>
      <c r="M13539"/>
    </row>
    <row r="13540" spans="1:13" x14ac:dyDescent="0.2">
      <c r="A13540" s="284">
        <v>45490</v>
      </c>
      <c r="B13540" s="285">
        <v>9</v>
      </c>
      <c r="C13540" s="291"/>
      <c r="D13540" s="292"/>
      <c r="E13540" s="288">
        <v>4798.8243000000002</v>
      </c>
      <c r="F13540" s="288">
        <v>248.2052864999996</v>
      </c>
      <c r="G13540" s="289">
        <v>57</v>
      </c>
      <c r="H13540" s="293"/>
      <c r="I13540" s="289">
        <v>0</v>
      </c>
      <c r="J13540" s="214" t="s">
        <v>132</v>
      </c>
      <c r="K13540" s="214"/>
      <c r="L13540" s="214"/>
      <c r="M13540"/>
    </row>
    <row r="13541" spans="1:13" x14ac:dyDescent="0.2">
      <c r="A13541" s="284">
        <v>45490</v>
      </c>
      <c r="B13541" s="285">
        <v>10</v>
      </c>
      <c r="C13541" s="291"/>
      <c r="D13541" s="292"/>
      <c r="E13541" s="288">
        <v>4702.3845600000004</v>
      </c>
      <c r="F13541" s="288">
        <v>238.74284309999985</v>
      </c>
      <c r="G13541" s="289">
        <v>55</v>
      </c>
      <c r="H13541" s="293"/>
      <c r="I13541" s="289">
        <v>0</v>
      </c>
      <c r="J13541" s="214" t="s">
        <v>132</v>
      </c>
      <c r="K13541" s="214"/>
      <c r="L13541" s="214"/>
      <c r="M13541"/>
    </row>
    <row r="13542" spans="1:13" x14ac:dyDescent="0.2">
      <c r="A13542" s="284">
        <v>45490</v>
      </c>
      <c r="B13542" s="285">
        <v>11</v>
      </c>
      <c r="C13542" s="291"/>
      <c r="D13542" s="292"/>
      <c r="E13542" s="288">
        <v>4573.3547900000003</v>
      </c>
      <c r="F13542" s="288">
        <v>226.28265169999941</v>
      </c>
      <c r="G13542" s="289">
        <v>56</v>
      </c>
      <c r="H13542" s="293"/>
      <c r="I13542" s="289">
        <v>0</v>
      </c>
      <c r="J13542" s="214" t="s">
        <v>132</v>
      </c>
      <c r="K13542" s="214"/>
      <c r="L13542" s="214"/>
      <c r="M13542"/>
    </row>
    <row r="13543" spans="1:13" x14ac:dyDescent="0.2">
      <c r="A13543" s="284">
        <v>45490</v>
      </c>
      <c r="B13543" s="285">
        <v>12</v>
      </c>
      <c r="C13543" s="291"/>
      <c r="D13543" s="292"/>
      <c r="E13543" s="288">
        <v>4322.6490100000001</v>
      </c>
      <c r="F13543" s="288">
        <v>207.50024870000016</v>
      </c>
      <c r="G13543" s="289">
        <v>56</v>
      </c>
      <c r="H13543" s="293"/>
      <c r="I13543" s="289">
        <v>0</v>
      </c>
      <c r="J13543" s="214" t="s">
        <v>132</v>
      </c>
      <c r="K13543" s="214"/>
      <c r="L13543" s="214"/>
      <c r="M13543"/>
    </row>
    <row r="13544" spans="1:13" x14ac:dyDescent="0.2">
      <c r="A13544" s="284">
        <v>45490</v>
      </c>
      <c r="B13544" s="285">
        <v>13</v>
      </c>
      <c r="C13544" s="291"/>
      <c r="D13544" s="292"/>
      <c r="E13544" s="288">
        <v>4066.3922900000002</v>
      </c>
      <c r="F13544" s="288">
        <v>197.33445309999979</v>
      </c>
      <c r="G13544" s="289">
        <v>56</v>
      </c>
      <c r="H13544" s="293"/>
      <c r="I13544" s="289">
        <v>0</v>
      </c>
      <c r="J13544" s="214" t="s">
        <v>132</v>
      </c>
      <c r="K13544" s="214"/>
      <c r="L13544" s="214"/>
      <c r="M13544"/>
    </row>
    <row r="13545" spans="1:13" x14ac:dyDescent="0.2">
      <c r="A13545" s="284">
        <v>45490</v>
      </c>
      <c r="B13545" s="285">
        <v>14</v>
      </c>
      <c r="C13545" s="291"/>
      <c r="D13545" s="292"/>
      <c r="E13545" s="288">
        <v>4053.5913099999998</v>
      </c>
      <c r="F13545" s="288">
        <v>191.26983250000012</v>
      </c>
      <c r="G13545" s="289">
        <v>57</v>
      </c>
      <c r="H13545" s="293"/>
      <c r="I13545" s="289">
        <v>0</v>
      </c>
      <c r="J13545" s="214" t="s">
        <v>132</v>
      </c>
      <c r="K13545" s="214"/>
      <c r="L13545" s="214"/>
      <c r="M13545"/>
    </row>
    <row r="13546" spans="1:13" x14ac:dyDescent="0.2">
      <c r="A13546" s="284">
        <v>45490</v>
      </c>
      <c r="B13546" s="285">
        <v>15</v>
      </c>
      <c r="C13546" s="291"/>
      <c r="D13546" s="292"/>
      <c r="E13546" s="288">
        <v>4172.9449100000002</v>
      </c>
      <c r="F13546" s="288">
        <v>195.13124059999973</v>
      </c>
      <c r="G13546" s="289">
        <v>60</v>
      </c>
      <c r="H13546" s="293"/>
      <c r="I13546" s="289">
        <v>0</v>
      </c>
      <c r="J13546" s="214" t="s">
        <v>132</v>
      </c>
      <c r="K13546" s="214"/>
      <c r="L13546" s="214"/>
      <c r="M13546"/>
    </row>
    <row r="13547" spans="1:13" x14ac:dyDescent="0.2">
      <c r="A13547" s="284">
        <v>45490</v>
      </c>
      <c r="B13547" s="285">
        <v>16</v>
      </c>
      <c r="C13547" s="291"/>
      <c r="D13547" s="292"/>
      <c r="E13547" s="288">
        <v>4448.1954500000002</v>
      </c>
      <c r="F13547" s="288">
        <v>215.59834109999974</v>
      </c>
      <c r="G13547" s="289">
        <v>60</v>
      </c>
      <c r="H13547" s="293"/>
      <c r="I13547" s="289">
        <v>0</v>
      </c>
      <c r="J13547" s="214" t="s">
        <v>132</v>
      </c>
      <c r="K13547" s="214"/>
      <c r="L13547" s="214"/>
      <c r="M13547"/>
    </row>
    <row r="13548" spans="1:13" x14ac:dyDescent="0.2">
      <c r="A13548" s="284">
        <v>45490</v>
      </c>
      <c r="B13548" s="285">
        <v>17</v>
      </c>
      <c r="C13548" s="291"/>
      <c r="D13548" s="292"/>
      <c r="E13548" s="288">
        <v>4927.7118399999999</v>
      </c>
      <c r="F13548" s="288">
        <v>246.57532880000053</v>
      </c>
      <c r="G13548" s="289">
        <v>61</v>
      </c>
      <c r="H13548" s="293"/>
      <c r="I13548" s="289">
        <v>0</v>
      </c>
      <c r="J13548" s="214" t="s">
        <v>132</v>
      </c>
      <c r="K13548" s="214"/>
      <c r="L13548" s="214"/>
      <c r="M13548"/>
    </row>
    <row r="13549" spans="1:13" x14ac:dyDescent="0.2">
      <c r="A13549" s="284">
        <v>45490</v>
      </c>
      <c r="B13549" s="285">
        <v>18</v>
      </c>
      <c r="C13549" s="291"/>
      <c r="D13549" s="292"/>
      <c r="E13549" s="288">
        <v>5570.1034599999994</v>
      </c>
      <c r="F13549" s="288">
        <v>284.71001970000088</v>
      </c>
      <c r="G13549" s="289">
        <v>61</v>
      </c>
      <c r="H13549" s="293"/>
      <c r="I13549" s="289">
        <v>0</v>
      </c>
      <c r="J13549" s="214" t="s">
        <v>132</v>
      </c>
      <c r="K13549" s="214"/>
      <c r="L13549" s="214"/>
      <c r="M13549"/>
    </row>
    <row r="13550" spans="1:13" x14ac:dyDescent="0.2">
      <c r="A13550" s="284">
        <v>45490</v>
      </c>
      <c r="B13550" s="285">
        <v>19</v>
      </c>
      <c r="C13550" s="291"/>
      <c r="D13550" s="292"/>
      <c r="E13550" s="288">
        <v>5833.19355</v>
      </c>
      <c r="F13550" s="288">
        <v>316.16211740000017</v>
      </c>
      <c r="G13550" s="289">
        <v>57</v>
      </c>
      <c r="H13550" s="293"/>
      <c r="I13550" s="289">
        <v>0</v>
      </c>
      <c r="J13550" s="214" t="s">
        <v>132</v>
      </c>
      <c r="K13550" s="214"/>
      <c r="L13550" s="214"/>
      <c r="M13550"/>
    </row>
    <row r="13551" spans="1:13" x14ac:dyDescent="0.2">
      <c r="A13551" s="284">
        <v>45490</v>
      </c>
      <c r="B13551" s="285">
        <v>20</v>
      </c>
      <c r="C13551" s="291"/>
      <c r="D13551" s="292"/>
      <c r="E13551" s="288">
        <v>5914.5423199999996</v>
      </c>
      <c r="F13551" s="288">
        <v>328.96022309999989</v>
      </c>
      <c r="G13551" s="289">
        <v>51</v>
      </c>
      <c r="H13551" s="293"/>
      <c r="I13551" s="289">
        <v>0</v>
      </c>
      <c r="J13551" s="214" t="s">
        <v>132</v>
      </c>
      <c r="K13551" s="214"/>
      <c r="L13551" s="214"/>
      <c r="M13551"/>
    </row>
    <row r="13552" spans="1:13" x14ac:dyDescent="0.2">
      <c r="A13552" s="284">
        <v>45490</v>
      </c>
      <c r="B13552" s="285">
        <v>21</v>
      </c>
      <c r="C13552" s="291"/>
      <c r="D13552" s="292"/>
      <c r="E13552" s="288">
        <v>5764.6181200000001</v>
      </c>
      <c r="F13552" s="288">
        <v>316.1418633000003</v>
      </c>
      <c r="G13552" s="289">
        <v>45</v>
      </c>
      <c r="H13552" s="293"/>
      <c r="I13552" s="289">
        <v>0</v>
      </c>
      <c r="J13552" s="214" t="s">
        <v>132</v>
      </c>
      <c r="K13552" s="214"/>
      <c r="L13552" s="214"/>
      <c r="M13552"/>
    </row>
    <row r="13553" spans="1:13" x14ac:dyDescent="0.2">
      <c r="A13553" s="284">
        <v>45490</v>
      </c>
      <c r="B13553" s="285">
        <v>22</v>
      </c>
      <c r="C13553" s="291"/>
      <c r="D13553" s="292"/>
      <c r="E13553" s="288">
        <v>5340.2759299999998</v>
      </c>
      <c r="F13553" s="288">
        <v>287.27388169999995</v>
      </c>
      <c r="G13553" s="289">
        <v>39</v>
      </c>
      <c r="H13553" s="293"/>
      <c r="I13553" s="289">
        <v>0</v>
      </c>
      <c r="J13553" s="214" t="s">
        <v>132</v>
      </c>
      <c r="K13553" s="214"/>
      <c r="L13553" s="214"/>
      <c r="M13553"/>
    </row>
    <row r="13554" spans="1:13" x14ac:dyDescent="0.2">
      <c r="A13554" s="284">
        <v>45490</v>
      </c>
      <c r="B13554" s="285">
        <v>23</v>
      </c>
      <c r="C13554" s="291"/>
      <c r="D13554" s="292"/>
      <c r="E13554" s="288">
        <v>4938.6223600000003</v>
      </c>
      <c r="F13554" s="288">
        <v>258.58014109999931</v>
      </c>
      <c r="G13554" s="289">
        <v>37</v>
      </c>
      <c r="H13554" s="293"/>
      <c r="I13554" s="289">
        <v>0</v>
      </c>
      <c r="J13554" s="214" t="s">
        <v>132</v>
      </c>
      <c r="K13554" s="214"/>
      <c r="L13554" s="214"/>
      <c r="M13554"/>
    </row>
    <row r="13555" spans="1:13" x14ac:dyDescent="0.2">
      <c r="A13555" s="284">
        <v>45490</v>
      </c>
      <c r="B13555" s="285">
        <v>24</v>
      </c>
      <c r="C13555" s="291"/>
      <c r="D13555" s="292"/>
      <c r="E13555" s="288">
        <v>4803.7592299999997</v>
      </c>
      <c r="F13555" s="288">
        <v>249.09622350000063</v>
      </c>
      <c r="G13555" s="289">
        <v>31</v>
      </c>
      <c r="H13555" s="293"/>
      <c r="I13555" s="289">
        <v>0</v>
      </c>
      <c r="J13555" s="214" t="s">
        <v>132</v>
      </c>
      <c r="K13555" s="214"/>
      <c r="L13555" s="214"/>
      <c r="M13555"/>
    </row>
    <row r="13556" spans="1:13" x14ac:dyDescent="0.2">
      <c r="A13556" s="284">
        <v>45491</v>
      </c>
      <c r="B13556" s="285">
        <v>1</v>
      </c>
      <c r="C13556" s="291"/>
      <c r="D13556" s="292"/>
      <c r="E13556" s="288">
        <v>4599.6317600000002</v>
      </c>
      <c r="F13556" s="288">
        <v>234.88540029999967</v>
      </c>
      <c r="G13556" s="289">
        <v>17</v>
      </c>
      <c r="H13556" s="293"/>
      <c r="I13556" s="289">
        <v>0</v>
      </c>
      <c r="J13556" s="214" t="s">
        <v>132</v>
      </c>
      <c r="K13556" s="214"/>
      <c r="L13556" s="214"/>
      <c r="M13556"/>
    </row>
    <row r="13557" spans="1:13" x14ac:dyDescent="0.2">
      <c r="A13557" s="284">
        <v>45491</v>
      </c>
      <c r="B13557" s="285">
        <v>2</v>
      </c>
      <c r="C13557" s="291"/>
      <c r="D13557" s="292"/>
      <c r="E13557" s="288">
        <v>4496.4664799999991</v>
      </c>
      <c r="F13557" s="288">
        <v>226.29865040000004</v>
      </c>
      <c r="G13557" s="289">
        <v>11</v>
      </c>
      <c r="H13557" s="293"/>
      <c r="I13557" s="289">
        <v>0</v>
      </c>
      <c r="J13557" s="214" t="s">
        <v>132</v>
      </c>
      <c r="K13557" s="214"/>
      <c r="L13557" s="214"/>
      <c r="M13557"/>
    </row>
    <row r="13558" spans="1:13" x14ac:dyDescent="0.2">
      <c r="A13558" s="284">
        <v>45491</v>
      </c>
      <c r="B13558" s="285">
        <v>3</v>
      </c>
      <c r="C13558" s="291"/>
      <c r="D13558" s="292"/>
      <c r="E13558" s="288">
        <v>4435.7442499999997</v>
      </c>
      <c r="F13558" s="288">
        <v>223.76437470000019</v>
      </c>
      <c r="G13558" s="289">
        <v>13</v>
      </c>
      <c r="H13558" s="293"/>
      <c r="I13558" s="289">
        <v>0</v>
      </c>
      <c r="J13558" s="214" t="s">
        <v>132</v>
      </c>
      <c r="K13558" s="214"/>
      <c r="L13558" s="214"/>
      <c r="M13558"/>
    </row>
    <row r="13559" spans="1:13" x14ac:dyDescent="0.2">
      <c r="A13559" s="284">
        <v>45491</v>
      </c>
      <c r="B13559" s="285">
        <v>4</v>
      </c>
      <c r="C13559" s="291"/>
      <c r="D13559" s="292"/>
      <c r="E13559" s="288">
        <v>4590.3271199999999</v>
      </c>
      <c r="F13559" s="288">
        <v>230.48060480000004</v>
      </c>
      <c r="G13559" s="289">
        <v>23</v>
      </c>
      <c r="H13559" s="293"/>
      <c r="I13559" s="289">
        <v>0</v>
      </c>
      <c r="J13559" s="214" t="s">
        <v>132</v>
      </c>
      <c r="K13559" s="214"/>
      <c r="L13559" s="214"/>
      <c r="M13559"/>
    </row>
    <row r="13560" spans="1:13" x14ac:dyDescent="0.2">
      <c r="A13560" s="284">
        <v>45491</v>
      </c>
      <c r="B13560" s="285">
        <v>5</v>
      </c>
      <c r="C13560" s="291"/>
      <c r="D13560" s="292"/>
      <c r="E13560" s="288">
        <v>4835.6689100000003</v>
      </c>
      <c r="F13560" s="288">
        <v>249.93801629999962</v>
      </c>
      <c r="G13560" s="289">
        <v>49</v>
      </c>
      <c r="H13560" s="293"/>
      <c r="I13560" s="289">
        <v>0</v>
      </c>
      <c r="J13560" s="214" t="s">
        <v>132</v>
      </c>
      <c r="K13560" s="214"/>
      <c r="L13560" s="214"/>
      <c r="M13560"/>
    </row>
    <row r="13561" spans="1:13" x14ac:dyDescent="0.2">
      <c r="A13561" s="284">
        <v>45491</v>
      </c>
      <c r="B13561" s="285">
        <v>6</v>
      </c>
      <c r="C13561" s="291"/>
      <c r="D13561" s="292"/>
      <c r="E13561" s="288">
        <v>5387.95964</v>
      </c>
      <c r="F13561" s="288">
        <v>289.75461040000027</v>
      </c>
      <c r="G13561" s="289">
        <v>54</v>
      </c>
      <c r="H13561" s="293"/>
      <c r="I13561" s="289">
        <v>0</v>
      </c>
      <c r="J13561" s="214" t="s">
        <v>132</v>
      </c>
      <c r="K13561" s="214"/>
      <c r="L13561" s="214"/>
      <c r="M13561"/>
    </row>
    <row r="13562" spans="1:13" x14ac:dyDescent="0.2">
      <c r="A13562" s="284">
        <v>45491</v>
      </c>
      <c r="B13562" s="285">
        <v>7</v>
      </c>
      <c r="C13562" s="291"/>
      <c r="D13562" s="292"/>
      <c r="E13562" s="288">
        <v>5831.0817800000004</v>
      </c>
      <c r="F13562" s="288">
        <v>320.29701759999989</v>
      </c>
      <c r="G13562" s="289">
        <v>57</v>
      </c>
      <c r="H13562" s="293"/>
      <c r="I13562" s="289">
        <v>0</v>
      </c>
      <c r="J13562" s="214" t="s">
        <v>132</v>
      </c>
      <c r="K13562" s="214"/>
      <c r="L13562" s="214"/>
      <c r="M13562"/>
    </row>
    <row r="13563" spans="1:13" x14ac:dyDescent="0.2">
      <c r="A13563" s="284">
        <v>45491</v>
      </c>
      <c r="B13563" s="285">
        <v>8</v>
      </c>
      <c r="C13563" s="291"/>
      <c r="D13563" s="292"/>
      <c r="E13563" s="288">
        <v>5769.1834200000003</v>
      </c>
      <c r="F13563" s="288">
        <v>309.98750179999934</v>
      </c>
      <c r="G13563" s="289">
        <v>57</v>
      </c>
      <c r="H13563" s="293"/>
      <c r="I13563" s="289">
        <v>0</v>
      </c>
      <c r="J13563" s="214" t="s">
        <v>132</v>
      </c>
      <c r="K13563" s="214"/>
      <c r="L13563" s="214"/>
      <c r="M13563"/>
    </row>
    <row r="13564" spans="1:13" x14ac:dyDescent="0.2">
      <c r="A13564" s="284">
        <v>45491</v>
      </c>
      <c r="B13564" s="285">
        <v>9</v>
      </c>
      <c r="C13564" s="291"/>
      <c r="D13564" s="292"/>
      <c r="E13564" s="288">
        <v>5530.2491099999997</v>
      </c>
      <c r="F13564" s="288">
        <v>288.23414760000014</v>
      </c>
      <c r="G13564" s="289">
        <v>58</v>
      </c>
      <c r="H13564" s="293"/>
      <c r="I13564" s="289">
        <v>0</v>
      </c>
      <c r="J13564" s="214" t="s">
        <v>132</v>
      </c>
      <c r="K13564" s="214"/>
      <c r="L13564" s="214"/>
      <c r="M13564"/>
    </row>
    <row r="13565" spans="1:13" x14ac:dyDescent="0.2">
      <c r="A13565" s="284">
        <v>45491</v>
      </c>
      <c r="B13565" s="285">
        <v>10</v>
      </c>
      <c r="C13565" s="291"/>
      <c r="D13565" s="292"/>
      <c r="E13565" s="288">
        <v>5242.8315700000003</v>
      </c>
      <c r="F13565" s="288">
        <v>264.24639479999951</v>
      </c>
      <c r="G13565" s="289">
        <v>57</v>
      </c>
      <c r="H13565" s="293"/>
      <c r="I13565" s="289">
        <v>0</v>
      </c>
      <c r="J13565" s="214" t="s">
        <v>132</v>
      </c>
      <c r="K13565" s="214"/>
      <c r="L13565" s="214"/>
      <c r="M13565"/>
    </row>
    <row r="13566" spans="1:13" x14ac:dyDescent="0.2">
      <c r="A13566" s="284">
        <v>45491</v>
      </c>
      <c r="B13566" s="285">
        <v>11</v>
      </c>
      <c r="C13566" s="291"/>
      <c r="D13566" s="292"/>
      <c r="E13566" s="288">
        <v>4909.6035600000005</v>
      </c>
      <c r="F13566" s="288">
        <v>238.18095449999964</v>
      </c>
      <c r="G13566" s="289">
        <v>58</v>
      </c>
      <c r="H13566" s="293"/>
      <c r="I13566" s="289">
        <v>0</v>
      </c>
      <c r="J13566" s="214" t="s">
        <v>132</v>
      </c>
      <c r="K13566" s="214"/>
      <c r="L13566" s="214"/>
      <c r="M13566"/>
    </row>
    <row r="13567" spans="1:13" x14ac:dyDescent="0.2">
      <c r="A13567" s="284">
        <v>45491</v>
      </c>
      <c r="B13567" s="285">
        <v>12</v>
      </c>
      <c r="C13567" s="291"/>
      <c r="D13567" s="292"/>
      <c r="E13567" s="288">
        <v>4658.0735700000005</v>
      </c>
      <c r="F13567" s="288">
        <v>214.7449187000002</v>
      </c>
      <c r="G13567" s="289">
        <v>57</v>
      </c>
      <c r="H13567" s="293"/>
      <c r="I13567" s="289">
        <v>0</v>
      </c>
      <c r="J13567" s="214" t="s">
        <v>132</v>
      </c>
      <c r="K13567" s="214"/>
      <c r="L13567" s="214"/>
      <c r="M13567"/>
    </row>
    <row r="13568" spans="1:13" x14ac:dyDescent="0.2">
      <c r="A13568" s="284">
        <v>45491</v>
      </c>
      <c r="B13568" s="285">
        <v>13</v>
      </c>
      <c r="C13568" s="291"/>
      <c r="D13568" s="292"/>
      <c r="E13568" s="288">
        <v>4763.4156400000002</v>
      </c>
      <c r="F13568" s="288">
        <v>198.03636449999976</v>
      </c>
      <c r="G13568" s="289">
        <v>57</v>
      </c>
      <c r="H13568" s="293"/>
      <c r="I13568" s="289">
        <v>0</v>
      </c>
      <c r="J13568" s="214" t="s">
        <v>132</v>
      </c>
      <c r="K13568" s="214"/>
      <c r="L13568" s="214"/>
      <c r="M13568"/>
    </row>
    <row r="13569" spans="1:13" x14ac:dyDescent="0.2">
      <c r="A13569" s="284">
        <v>45491</v>
      </c>
      <c r="B13569" s="285">
        <v>14</v>
      </c>
      <c r="C13569" s="291"/>
      <c r="D13569" s="292"/>
      <c r="E13569" s="288">
        <v>4923.1568500000003</v>
      </c>
      <c r="F13569" s="288">
        <v>190.30104739999933</v>
      </c>
      <c r="G13569" s="289">
        <v>59</v>
      </c>
      <c r="H13569" s="293"/>
      <c r="I13569" s="289">
        <v>0</v>
      </c>
      <c r="J13569" s="214" t="s">
        <v>132</v>
      </c>
      <c r="K13569" s="214"/>
      <c r="L13569" s="214"/>
      <c r="M13569"/>
    </row>
    <row r="13570" spans="1:13" x14ac:dyDescent="0.2">
      <c r="A13570" s="284">
        <v>45491</v>
      </c>
      <c r="B13570" s="285">
        <v>15</v>
      </c>
      <c r="C13570" s="291"/>
      <c r="D13570" s="292"/>
      <c r="E13570" s="288">
        <v>4629.7752099999998</v>
      </c>
      <c r="F13570" s="288">
        <v>196.93855170000006</v>
      </c>
      <c r="G13570" s="289">
        <v>57</v>
      </c>
      <c r="H13570" s="293"/>
      <c r="I13570" s="289">
        <v>0</v>
      </c>
      <c r="J13570" s="214" t="s">
        <v>132</v>
      </c>
      <c r="K13570" s="214"/>
      <c r="L13570" s="214"/>
      <c r="M13570"/>
    </row>
    <row r="13571" spans="1:13" x14ac:dyDescent="0.2">
      <c r="A13571" s="284">
        <v>45491</v>
      </c>
      <c r="B13571" s="285">
        <v>16</v>
      </c>
      <c r="C13571" s="291"/>
      <c r="D13571" s="292"/>
      <c r="E13571" s="288">
        <v>4710.1084999999994</v>
      </c>
      <c r="F13571" s="288">
        <v>216.96374350000133</v>
      </c>
      <c r="G13571" s="289">
        <v>59</v>
      </c>
      <c r="H13571" s="293"/>
      <c r="I13571" s="289">
        <v>0</v>
      </c>
      <c r="J13571" s="214" t="s">
        <v>132</v>
      </c>
      <c r="K13571" s="214"/>
      <c r="L13571" s="214"/>
      <c r="M13571"/>
    </row>
    <row r="13572" spans="1:13" x14ac:dyDescent="0.2">
      <c r="A13572" s="284">
        <v>45491</v>
      </c>
      <c r="B13572" s="285">
        <v>17</v>
      </c>
      <c r="C13572" s="291"/>
      <c r="D13572" s="292"/>
      <c r="E13572" s="288">
        <v>5231.9397399999998</v>
      </c>
      <c r="F13572" s="288">
        <v>253.46215539999957</v>
      </c>
      <c r="G13572" s="289">
        <v>61</v>
      </c>
      <c r="H13572" s="293"/>
      <c r="I13572" s="289">
        <v>0</v>
      </c>
      <c r="J13572" s="214" t="s">
        <v>132</v>
      </c>
      <c r="K13572" s="214"/>
      <c r="L13572" s="214"/>
      <c r="M13572"/>
    </row>
    <row r="13573" spans="1:13" x14ac:dyDescent="0.2">
      <c r="A13573" s="284">
        <v>45491</v>
      </c>
      <c r="B13573" s="285">
        <v>18</v>
      </c>
      <c r="C13573" s="291"/>
      <c r="D13573" s="292"/>
      <c r="E13573" s="288">
        <v>5615.8290800000004</v>
      </c>
      <c r="F13573" s="288">
        <v>296.74749770000017</v>
      </c>
      <c r="G13573" s="289">
        <v>60</v>
      </c>
      <c r="H13573" s="293"/>
      <c r="I13573" s="289">
        <v>0</v>
      </c>
      <c r="J13573" s="214" t="s">
        <v>132</v>
      </c>
      <c r="K13573" s="214"/>
      <c r="L13573" s="214"/>
      <c r="M13573"/>
    </row>
    <row r="13574" spans="1:13" x14ac:dyDescent="0.2">
      <c r="A13574" s="284">
        <v>45491</v>
      </c>
      <c r="B13574" s="285">
        <v>19</v>
      </c>
      <c r="C13574" s="291"/>
      <c r="D13574" s="292"/>
      <c r="E13574" s="288">
        <v>5876.0070899999992</v>
      </c>
      <c r="F13574" s="288">
        <v>330.70519290000084</v>
      </c>
      <c r="G13574" s="289">
        <v>58</v>
      </c>
      <c r="H13574" s="293"/>
      <c r="I13574" s="289">
        <v>0</v>
      </c>
      <c r="J13574" s="214" t="s">
        <v>132</v>
      </c>
      <c r="K13574" s="214"/>
      <c r="L13574" s="214"/>
      <c r="M13574"/>
    </row>
    <row r="13575" spans="1:13" x14ac:dyDescent="0.2">
      <c r="A13575" s="284">
        <v>45491</v>
      </c>
      <c r="B13575" s="285">
        <v>20</v>
      </c>
      <c r="C13575" s="291"/>
      <c r="D13575" s="292"/>
      <c r="E13575" s="288">
        <v>6001.6273899999997</v>
      </c>
      <c r="F13575" s="288">
        <v>341.1801217000002</v>
      </c>
      <c r="G13575" s="289">
        <v>53</v>
      </c>
      <c r="H13575" s="293"/>
      <c r="I13575" s="289">
        <v>0</v>
      </c>
      <c r="J13575" s="214" t="s">
        <v>132</v>
      </c>
      <c r="K13575" s="214"/>
      <c r="L13575" s="214"/>
      <c r="M13575"/>
    </row>
    <row r="13576" spans="1:13" x14ac:dyDescent="0.2">
      <c r="A13576" s="284">
        <v>45491</v>
      </c>
      <c r="B13576" s="285">
        <v>21</v>
      </c>
      <c r="C13576" s="291"/>
      <c r="D13576" s="292"/>
      <c r="E13576" s="288">
        <v>5829.0713800000003</v>
      </c>
      <c r="F13576" s="288">
        <v>325.82161779999933</v>
      </c>
      <c r="G13576" s="289">
        <v>46</v>
      </c>
      <c r="H13576" s="293"/>
      <c r="I13576" s="289">
        <v>0</v>
      </c>
      <c r="J13576" s="214" t="s">
        <v>132</v>
      </c>
      <c r="K13576" s="214"/>
      <c r="L13576" s="214"/>
      <c r="M13576"/>
    </row>
    <row r="13577" spans="1:13" x14ac:dyDescent="0.2">
      <c r="A13577" s="284">
        <v>45491</v>
      </c>
      <c r="B13577" s="285">
        <v>22</v>
      </c>
      <c r="C13577" s="291"/>
      <c r="D13577" s="292"/>
      <c r="E13577" s="288">
        <v>5430.6926199999998</v>
      </c>
      <c r="F13577" s="288">
        <v>292.61797320000005</v>
      </c>
      <c r="G13577" s="289">
        <v>39</v>
      </c>
      <c r="H13577" s="293"/>
      <c r="I13577" s="289">
        <v>0</v>
      </c>
      <c r="J13577" s="214" t="s">
        <v>132</v>
      </c>
      <c r="K13577" s="214"/>
      <c r="L13577" s="214"/>
      <c r="M13577"/>
    </row>
    <row r="13578" spans="1:13" x14ac:dyDescent="0.2">
      <c r="A13578" s="284">
        <v>45491</v>
      </c>
      <c r="B13578" s="285">
        <v>23</v>
      </c>
      <c r="C13578" s="291"/>
      <c r="D13578" s="292"/>
      <c r="E13578" s="288">
        <v>5018.5355</v>
      </c>
      <c r="F13578" s="288">
        <v>261.95492840000043</v>
      </c>
      <c r="G13578" s="289">
        <v>36</v>
      </c>
      <c r="H13578" s="293"/>
      <c r="I13578" s="289">
        <v>0</v>
      </c>
      <c r="J13578" s="214" t="s">
        <v>132</v>
      </c>
      <c r="K13578" s="214"/>
      <c r="L13578" s="214"/>
      <c r="M13578"/>
    </row>
    <row r="13579" spans="1:13" x14ac:dyDescent="0.2">
      <c r="A13579" s="284">
        <v>45491</v>
      </c>
      <c r="B13579" s="285">
        <v>24</v>
      </c>
      <c r="C13579" s="291"/>
      <c r="D13579" s="292"/>
      <c r="E13579" s="288">
        <v>4881.5291799999995</v>
      </c>
      <c r="F13579" s="288">
        <v>248.12919570000031</v>
      </c>
      <c r="G13579" s="289">
        <v>30</v>
      </c>
      <c r="H13579" s="293"/>
      <c r="I13579" s="289">
        <v>0</v>
      </c>
      <c r="J13579" s="214" t="s">
        <v>132</v>
      </c>
      <c r="K13579" s="214"/>
      <c r="L13579" s="214"/>
      <c r="M13579"/>
    </row>
    <row r="13580" spans="1:13" x14ac:dyDescent="0.2">
      <c r="A13580" s="284">
        <v>45492</v>
      </c>
      <c r="B13580" s="285">
        <v>1</v>
      </c>
      <c r="C13580" s="291"/>
      <c r="D13580" s="292"/>
      <c r="E13580" s="288">
        <v>4689.2064800000007</v>
      </c>
      <c r="F13580" s="288">
        <v>234.49507779999931</v>
      </c>
      <c r="G13580" s="289">
        <v>17</v>
      </c>
      <c r="H13580" s="293"/>
      <c r="I13580" s="289">
        <v>0</v>
      </c>
      <c r="J13580" s="214" t="s">
        <v>132</v>
      </c>
      <c r="K13580" s="214"/>
      <c r="L13580" s="214"/>
      <c r="M13580"/>
    </row>
    <row r="13581" spans="1:13" x14ac:dyDescent="0.2">
      <c r="A13581" s="284">
        <v>45492</v>
      </c>
      <c r="B13581" s="285">
        <v>2</v>
      </c>
      <c r="C13581" s="291"/>
      <c r="D13581" s="292"/>
      <c r="E13581" s="288">
        <v>4763.7362400000002</v>
      </c>
      <c r="F13581" s="288">
        <v>225.2440716000001</v>
      </c>
      <c r="G13581" s="289">
        <v>11</v>
      </c>
      <c r="H13581" s="293"/>
      <c r="I13581" s="289">
        <v>0</v>
      </c>
      <c r="J13581" s="214" t="s">
        <v>132</v>
      </c>
      <c r="K13581" s="214"/>
      <c r="L13581" s="214"/>
      <c r="M13581"/>
    </row>
    <row r="13582" spans="1:13" x14ac:dyDescent="0.2">
      <c r="A13582" s="284">
        <v>45492</v>
      </c>
      <c r="B13582" s="285">
        <v>3</v>
      </c>
      <c r="C13582" s="291"/>
      <c r="D13582" s="292"/>
      <c r="E13582" s="288">
        <v>4738.3901800000003</v>
      </c>
      <c r="F13582" s="288">
        <v>222.23702539999977</v>
      </c>
      <c r="G13582" s="289">
        <v>13</v>
      </c>
      <c r="H13582" s="293"/>
      <c r="I13582" s="289">
        <v>0</v>
      </c>
      <c r="J13582" s="214" t="s">
        <v>132</v>
      </c>
      <c r="K13582" s="214"/>
      <c r="L13582" s="214"/>
      <c r="M13582"/>
    </row>
    <row r="13583" spans="1:13" x14ac:dyDescent="0.2">
      <c r="A13583" s="284">
        <v>45492</v>
      </c>
      <c r="B13583" s="285">
        <v>4</v>
      </c>
      <c r="C13583" s="291"/>
      <c r="D13583" s="292"/>
      <c r="E13583" s="288">
        <v>4565.3675999999996</v>
      </c>
      <c r="F13583" s="288">
        <v>228.43139630000042</v>
      </c>
      <c r="G13583" s="289">
        <v>22</v>
      </c>
      <c r="H13583" s="293"/>
      <c r="I13583" s="289">
        <v>0</v>
      </c>
      <c r="J13583" s="214" t="s">
        <v>132</v>
      </c>
      <c r="K13583" s="214"/>
      <c r="L13583" s="214"/>
      <c r="M13583"/>
    </row>
    <row r="13584" spans="1:13" x14ac:dyDescent="0.2">
      <c r="A13584" s="284">
        <v>45492</v>
      </c>
      <c r="B13584" s="285">
        <v>5</v>
      </c>
      <c r="C13584" s="291"/>
      <c r="D13584" s="292"/>
      <c r="E13584" s="288">
        <v>4887.4462899999999</v>
      </c>
      <c r="F13584" s="288">
        <v>247.44631490000029</v>
      </c>
      <c r="G13584" s="289">
        <v>48</v>
      </c>
      <c r="H13584" s="293"/>
      <c r="I13584" s="289">
        <v>0</v>
      </c>
      <c r="J13584" s="214" t="s">
        <v>132</v>
      </c>
      <c r="K13584" s="214"/>
      <c r="L13584" s="214"/>
      <c r="M13584"/>
    </row>
    <row r="13585" spans="1:13" x14ac:dyDescent="0.2">
      <c r="A13585" s="284">
        <v>45492</v>
      </c>
      <c r="B13585" s="285">
        <v>6</v>
      </c>
      <c r="C13585" s="291"/>
      <c r="D13585" s="292"/>
      <c r="E13585" s="288">
        <v>5383.1211999999996</v>
      </c>
      <c r="F13585" s="288">
        <v>285.32249310000043</v>
      </c>
      <c r="G13585" s="289">
        <v>55</v>
      </c>
      <c r="H13585" s="293"/>
      <c r="I13585" s="289">
        <v>0</v>
      </c>
      <c r="J13585" s="214" t="s">
        <v>132</v>
      </c>
      <c r="K13585" s="214"/>
      <c r="L13585" s="214"/>
      <c r="M13585"/>
    </row>
    <row r="13586" spans="1:13" x14ac:dyDescent="0.2">
      <c r="A13586" s="284">
        <v>45492</v>
      </c>
      <c r="B13586" s="285">
        <v>7</v>
      </c>
      <c r="C13586" s="291"/>
      <c r="D13586" s="292"/>
      <c r="E13586" s="288">
        <v>5757.7044500000002</v>
      </c>
      <c r="F13586" s="288">
        <v>306.47832340000059</v>
      </c>
      <c r="G13586" s="289">
        <v>56</v>
      </c>
      <c r="H13586" s="293"/>
      <c r="I13586" s="289">
        <v>0</v>
      </c>
      <c r="J13586" s="214" t="s">
        <v>132</v>
      </c>
      <c r="K13586" s="214"/>
      <c r="L13586" s="214"/>
      <c r="M13586"/>
    </row>
    <row r="13587" spans="1:13" x14ac:dyDescent="0.2">
      <c r="A13587" s="284">
        <v>45492</v>
      </c>
      <c r="B13587" s="285">
        <v>8</v>
      </c>
      <c r="C13587" s="291"/>
      <c r="D13587" s="292"/>
      <c r="E13587" s="288">
        <v>5462.8687200000004</v>
      </c>
      <c r="F13587" s="288">
        <v>281.16159789999983</v>
      </c>
      <c r="G13587" s="289">
        <v>58</v>
      </c>
      <c r="H13587" s="293"/>
      <c r="I13587" s="289">
        <v>0</v>
      </c>
      <c r="J13587" s="214" t="s">
        <v>132</v>
      </c>
      <c r="K13587" s="214"/>
      <c r="L13587" s="214"/>
      <c r="M13587"/>
    </row>
    <row r="13588" spans="1:13" x14ac:dyDescent="0.2">
      <c r="A13588" s="284">
        <v>45492</v>
      </c>
      <c r="B13588" s="285">
        <v>9</v>
      </c>
      <c r="C13588" s="291"/>
      <c r="D13588" s="292"/>
      <c r="E13588" s="288">
        <v>5236.7737200000001</v>
      </c>
      <c r="F13588" s="288">
        <v>252.33311499999945</v>
      </c>
      <c r="G13588" s="289">
        <v>58</v>
      </c>
      <c r="H13588" s="293"/>
      <c r="I13588" s="289">
        <v>0</v>
      </c>
      <c r="J13588" s="214" t="s">
        <v>132</v>
      </c>
      <c r="K13588" s="214"/>
      <c r="L13588" s="214"/>
      <c r="M13588"/>
    </row>
    <row r="13589" spans="1:13" x14ac:dyDescent="0.2">
      <c r="A13589" s="284">
        <v>45492</v>
      </c>
      <c r="B13589" s="285">
        <v>10</v>
      </c>
      <c r="C13589" s="291"/>
      <c r="D13589" s="292"/>
      <c r="E13589" s="288">
        <v>4880.08259</v>
      </c>
      <c r="F13589" s="288">
        <v>225.01301140000032</v>
      </c>
      <c r="G13589" s="289">
        <v>59</v>
      </c>
      <c r="H13589" s="293"/>
      <c r="I13589" s="289">
        <v>0</v>
      </c>
      <c r="J13589" s="214" t="s">
        <v>132</v>
      </c>
      <c r="K13589" s="214"/>
      <c r="L13589" s="214"/>
      <c r="M13589"/>
    </row>
    <row r="13590" spans="1:13" x14ac:dyDescent="0.2">
      <c r="A13590" s="284">
        <v>45492</v>
      </c>
      <c r="B13590" s="285">
        <v>11</v>
      </c>
      <c r="C13590" s="291"/>
      <c r="D13590" s="292"/>
      <c r="E13590" s="288">
        <v>4808.5744299999997</v>
      </c>
      <c r="F13590" s="288">
        <v>204.52067749999969</v>
      </c>
      <c r="G13590" s="289">
        <v>58</v>
      </c>
      <c r="H13590" s="293"/>
      <c r="I13590" s="289">
        <v>0</v>
      </c>
      <c r="J13590" s="214" t="s">
        <v>132</v>
      </c>
      <c r="K13590" s="214"/>
      <c r="L13590" s="214"/>
      <c r="M13590"/>
    </row>
    <row r="13591" spans="1:13" x14ac:dyDescent="0.2">
      <c r="A13591" s="284">
        <v>45492</v>
      </c>
      <c r="B13591" s="285">
        <v>12</v>
      </c>
      <c r="C13591" s="291"/>
      <c r="D13591" s="292"/>
      <c r="E13591" s="288">
        <v>4786.04277</v>
      </c>
      <c r="F13591" s="288">
        <v>193.15095850000034</v>
      </c>
      <c r="G13591" s="289">
        <v>57</v>
      </c>
      <c r="H13591" s="293"/>
      <c r="I13591" s="289">
        <v>0</v>
      </c>
      <c r="J13591" s="214" t="s">
        <v>132</v>
      </c>
      <c r="K13591" s="214"/>
      <c r="L13591" s="214"/>
      <c r="M13591"/>
    </row>
    <row r="13592" spans="1:13" x14ac:dyDescent="0.2">
      <c r="A13592" s="284">
        <v>45492</v>
      </c>
      <c r="B13592" s="285">
        <v>13</v>
      </c>
      <c r="C13592" s="291"/>
      <c r="D13592" s="292"/>
      <c r="E13592" s="288">
        <v>4651.0650900000001</v>
      </c>
      <c r="F13592" s="288">
        <v>192.7368220999997</v>
      </c>
      <c r="G13592" s="289">
        <v>58</v>
      </c>
      <c r="H13592" s="293"/>
      <c r="I13592" s="289">
        <v>0</v>
      </c>
      <c r="J13592" s="214" t="s">
        <v>132</v>
      </c>
      <c r="K13592" s="214"/>
      <c r="L13592" s="214"/>
      <c r="M13592"/>
    </row>
    <row r="13593" spans="1:13" x14ac:dyDescent="0.2">
      <c r="A13593" s="284">
        <v>45492</v>
      </c>
      <c r="B13593" s="285">
        <v>14</v>
      </c>
      <c r="C13593" s="291"/>
      <c r="D13593" s="292"/>
      <c r="E13593" s="288">
        <v>4460.5802900000008</v>
      </c>
      <c r="F13593" s="288">
        <v>197.0995927999993</v>
      </c>
      <c r="G13593" s="289">
        <v>55</v>
      </c>
      <c r="H13593" s="293"/>
      <c r="I13593" s="289">
        <v>0</v>
      </c>
      <c r="J13593" s="214" t="s">
        <v>132</v>
      </c>
      <c r="K13593" s="214"/>
      <c r="L13593" s="214"/>
      <c r="M13593"/>
    </row>
    <row r="13594" spans="1:13" x14ac:dyDescent="0.2">
      <c r="A13594" s="284">
        <v>45492</v>
      </c>
      <c r="B13594" s="285">
        <v>15</v>
      </c>
      <c r="C13594" s="291"/>
      <c r="D13594" s="292"/>
      <c r="E13594" s="288">
        <v>4522.2484700000005</v>
      </c>
      <c r="F13594" s="288">
        <v>207.32089329999963</v>
      </c>
      <c r="G13594" s="289">
        <v>58</v>
      </c>
      <c r="H13594" s="293"/>
      <c r="I13594" s="289">
        <v>0</v>
      </c>
      <c r="J13594" s="214" t="s">
        <v>132</v>
      </c>
      <c r="K13594" s="214"/>
      <c r="L13594" s="214"/>
      <c r="M13594"/>
    </row>
    <row r="13595" spans="1:13" x14ac:dyDescent="0.2">
      <c r="A13595" s="284">
        <v>45492</v>
      </c>
      <c r="B13595" s="285">
        <v>16</v>
      </c>
      <c r="C13595" s="291"/>
      <c r="D13595" s="292"/>
      <c r="E13595" s="288">
        <v>4914.4048199999997</v>
      </c>
      <c r="F13595" s="288">
        <v>234.6201514000004</v>
      </c>
      <c r="G13595" s="289">
        <v>58</v>
      </c>
      <c r="H13595" s="293"/>
      <c r="I13595" s="289">
        <v>0</v>
      </c>
      <c r="J13595" s="214" t="s">
        <v>132</v>
      </c>
      <c r="K13595" s="214"/>
      <c r="L13595" s="214"/>
      <c r="M13595"/>
    </row>
    <row r="13596" spans="1:13" x14ac:dyDescent="0.2">
      <c r="A13596" s="284">
        <v>45492</v>
      </c>
      <c r="B13596" s="285">
        <v>17</v>
      </c>
      <c r="C13596" s="291"/>
      <c r="D13596" s="292"/>
      <c r="E13596" s="288">
        <v>5422.4448699999994</v>
      </c>
      <c r="F13596" s="288">
        <v>268.36615960000017</v>
      </c>
      <c r="G13596" s="289">
        <v>60</v>
      </c>
      <c r="H13596" s="293"/>
      <c r="I13596" s="289">
        <v>0</v>
      </c>
      <c r="J13596" s="214" t="s">
        <v>132</v>
      </c>
      <c r="K13596" s="214"/>
      <c r="L13596" s="214"/>
      <c r="M13596"/>
    </row>
    <row r="13597" spans="1:13" x14ac:dyDescent="0.2">
      <c r="A13597" s="284">
        <v>45492</v>
      </c>
      <c r="B13597" s="285">
        <v>18</v>
      </c>
      <c r="C13597" s="291"/>
      <c r="D13597" s="292"/>
      <c r="E13597" s="288">
        <v>5762.9633800000001</v>
      </c>
      <c r="F13597" s="288">
        <v>303.46280490000026</v>
      </c>
      <c r="G13597" s="289">
        <v>62</v>
      </c>
      <c r="H13597" s="293"/>
      <c r="I13597" s="289">
        <v>0</v>
      </c>
      <c r="J13597" s="214" t="s">
        <v>132</v>
      </c>
      <c r="K13597" s="214"/>
      <c r="L13597" s="214"/>
      <c r="M13597"/>
    </row>
    <row r="13598" spans="1:13" x14ac:dyDescent="0.2">
      <c r="A13598" s="284">
        <v>45492</v>
      </c>
      <c r="B13598" s="285">
        <v>19</v>
      </c>
      <c r="C13598" s="291"/>
      <c r="D13598" s="292"/>
      <c r="E13598" s="288">
        <v>5984.5209299999997</v>
      </c>
      <c r="F13598" s="288">
        <v>329.44631540000046</v>
      </c>
      <c r="G13598" s="289">
        <v>60</v>
      </c>
      <c r="H13598" s="293"/>
      <c r="I13598" s="289">
        <v>0</v>
      </c>
      <c r="J13598" s="214" t="s">
        <v>132</v>
      </c>
      <c r="K13598" s="214"/>
      <c r="L13598" s="214"/>
      <c r="M13598"/>
    </row>
    <row r="13599" spans="1:13" x14ac:dyDescent="0.2">
      <c r="A13599" s="284">
        <v>45492</v>
      </c>
      <c r="B13599" s="285">
        <v>20</v>
      </c>
      <c r="C13599" s="291"/>
      <c r="D13599" s="292"/>
      <c r="E13599" s="288">
        <v>6063.5829700000004</v>
      </c>
      <c r="F13599" s="288">
        <v>338.56088109999928</v>
      </c>
      <c r="G13599" s="289">
        <v>54</v>
      </c>
      <c r="H13599" s="293"/>
      <c r="I13599" s="289">
        <v>0</v>
      </c>
      <c r="J13599" s="214" t="s">
        <v>132</v>
      </c>
      <c r="K13599" s="214"/>
      <c r="L13599" s="214"/>
      <c r="M13599"/>
    </row>
    <row r="13600" spans="1:13" x14ac:dyDescent="0.2">
      <c r="A13600" s="284">
        <v>45492</v>
      </c>
      <c r="B13600" s="285">
        <v>21</v>
      </c>
      <c r="C13600" s="291"/>
      <c r="D13600" s="292"/>
      <c r="E13600" s="288">
        <v>5866.9479299999994</v>
      </c>
      <c r="F13600" s="288">
        <v>321.77338860000054</v>
      </c>
      <c r="G13600" s="289">
        <v>47</v>
      </c>
      <c r="H13600" s="293"/>
      <c r="I13600" s="289">
        <v>0</v>
      </c>
      <c r="J13600" s="214" t="s">
        <v>132</v>
      </c>
      <c r="K13600" s="214"/>
      <c r="L13600" s="214"/>
      <c r="M13600"/>
    </row>
    <row r="13601" spans="1:13" x14ac:dyDescent="0.2">
      <c r="A13601" s="284">
        <v>45492</v>
      </c>
      <c r="B13601" s="285">
        <v>22</v>
      </c>
      <c r="C13601" s="291"/>
      <c r="D13601" s="292"/>
      <c r="E13601" s="288">
        <v>5457.3878100000002</v>
      </c>
      <c r="F13601" s="288">
        <v>289.61543879999954</v>
      </c>
      <c r="G13601" s="289">
        <v>41</v>
      </c>
      <c r="H13601" s="293"/>
      <c r="I13601" s="289">
        <v>0</v>
      </c>
      <c r="J13601" s="214" t="s">
        <v>132</v>
      </c>
      <c r="K13601" s="214"/>
      <c r="L13601" s="214"/>
      <c r="M13601"/>
    </row>
    <row r="13602" spans="1:13" x14ac:dyDescent="0.2">
      <c r="A13602" s="284">
        <v>45492</v>
      </c>
      <c r="B13602" s="285">
        <v>23</v>
      </c>
      <c r="C13602" s="291"/>
      <c r="D13602" s="292"/>
      <c r="E13602" s="288">
        <v>5045.0081499999997</v>
      </c>
      <c r="F13602" s="288">
        <v>258.80903579999995</v>
      </c>
      <c r="G13602" s="289">
        <v>38</v>
      </c>
      <c r="H13602" s="293"/>
      <c r="I13602" s="289">
        <v>0</v>
      </c>
      <c r="J13602" s="214" t="s">
        <v>132</v>
      </c>
      <c r="K13602" s="214"/>
      <c r="L13602" s="214"/>
      <c r="M13602"/>
    </row>
    <row r="13603" spans="1:13" x14ac:dyDescent="0.2">
      <c r="A13603" s="284">
        <v>45492</v>
      </c>
      <c r="B13603" s="285">
        <v>24</v>
      </c>
      <c r="C13603" s="291"/>
      <c r="D13603" s="292"/>
      <c r="E13603" s="288">
        <v>4882.0262199999997</v>
      </c>
      <c r="F13603" s="288">
        <v>249.96008869999969</v>
      </c>
      <c r="G13603" s="289">
        <v>31</v>
      </c>
      <c r="H13603" s="293"/>
      <c r="I13603" s="289">
        <v>0</v>
      </c>
      <c r="J13603" s="214" t="s">
        <v>132</v>
      </c>
      <c r="K13603" s="214"/>
      <c r="L13603" s="214"/>
      <c r="M13603"/>
    </row>
    <row r="13604" spans="1:13" x14ac:dyDescent="0.2">
      <c r="A13604" s="284">
        <v>45493</v>
      </c>
      <c r="B13604" s="285">
        <v>1</v>
      </c>
      <c r="C13604" s="291"/>
      <c r="D13604" s="292"/>
      <c r="E13604" s="288">
        <v>4746.2424600000004</v>
      </c>
      <c r="F13604" s="288">
        <v>235.07263429999966</v>
      </c>
      <c r="G13604" s="289">
        <v>18</v>
      </c>
      <c r="H13604" s="293"/>
      <c r="I13604" s="289">
        <v>0</v>
      </c>
      <c r="J13604" s="214" t="s">
        <v>132</v>
      </c>
      <c r="K13604" s="214"/>
      <c r="L13604" s="214"/>
      <c r="M13604"/>
    </row>
    <row r="13605" spans="1:13" x14ac:dyDescent="0.2">
      <c r="A13605" s="284">
        <v>45493</v>
      </c>
      <c r="B13605" s="285">
        <v>2</v>
      </c>
      <c r="C13605" s="291"/>
      <c r="D13605" s="292"/>
      <c r="E13605" s="288">
        <v>4591.4136500000004</v>
      </c>
      <c r="F13605" s="288">
        <v>224.51971779999894</v>
      </c>
      <c r="G13605" s="289">
        <v>11</v>
      </c>
      <c r="H13605" s="293"/>
      <c r="I13605" s="289">
        <v>0</v>
      </c>
      <c r="J13605" s="214" t="s">
        <v>132</v>
      </c>
      <c r="K13605" s="214"/>
      <c r="L13605" s="214"/>
      <c r="M13605"/>
    </row>
    <row r="13606" spans="1:13" x14ac:dyDescent="0.2">
      <c r="A13606" s="284">
        <v>45493</v>
      </c>
      <c r="B13606" s="285">
        <v>3</v>
      </c>
      <c r="C13606" s="291"/>
      <c r="D13606" s="292"/>
      <c r="E13606" s="288">
        <v>4469.0607499999996</v>
      </c>
      <c r="F13606" s="288">
        <v>220.12335510000048</v>
      </c>
      <c r="G13606" s="289">
        <v>12</v>
      </c>
      <c r="H13606" s="293"/>
      <c r="I13606" s="289">
        <v>0</v>
      </c>
      <c r="J13606" s="214" t="s">
        <v>132</v>
      </c>
      <c r="K13606" s="214"/>
      <c r="L13606" s="214"/>
      <c r="M13606"/>
    </row>
    <row r="13607" spans="1:13" x14ac:dyDescent="0.2">
      <c r="A13607" s="284">
        <v>45493</v>
      </c>
      <c r="B13607" s="285">
        <v>4</v>
      </c>
      <c r="C13607" s="291"/>
      <c r="D13607" s="292"/>
      <c r="E13607" s="288">
        <v>4496.0040300000001</v>
      </c>
      <c r="F13607" s="288">
        <v>224.70523469999989</v>
      </c>
      <c r="G13607" s="289">
        <v>13</v>
      </c>
      <c r="H13607" s="293"/>
      <c r="I13607" s="289">
        <v>0</v>
      </c>
      <c r="J13607" s="214" t="s">
        <v>132</v>
      </c>
      <c r="K13607" s="214"/>
      <c r="L13607" s="214"/>
      <c r="M13607"/>
    </row>
    <row r="13608" spans="1:13" x14ac:dyDescent="0.2">
      <c r="A13608" s="284">
        <v>45493</v>
      </c>
      <c r="B13608" s="285">
        <v>5</v>
      </c>
      <c r="C13608" s="291"/>
      <c r="D13608" s="292"/>
      <c r="E13608" s="288">
        <v>4755.0714399999997</v>
      </c>
      <c r="F13608" s="288">
        <v>240.89718470000025</v>
      </c>
      <c r="G13608" s="289">
        <v>22</v>
      </c>
      <c r="H13608" s="293"/>
      <c r="I13608" s="289">
        <v>0</v>
      </c>
      <c r="J13608" s="214" t="s">
        <v>132</v>
      </c>
      <c r="K13608" s="214"/>
      <c r="L13608" s="214"/>
      <c r="M13608"/>
    </row>
    <row r="13609" spans="1:13" x14ac:dyDescent="0.2">
      <c r="A13609" s="284">
        <v>45493</v>
      </c>
      <c r="B13609" s="285">
        <v>6</v>
      </c>
      <c r="C13609" s="291"/>
      <c r="D13609" s="292"/>
      <c r="E13609" s="288">
        <v>5238.6459199999999</v>
      </c>
      <c r="F13609" s="288">
        <v>275.47745050000049</v>
      </c>
      <c r="G13609" s="289">
        <v>42</v>
      </c>
      <c r="H13609" s="293"/>
      <c r="I13609" s="289">
        <v>0</v>
      </c>
      <c r="J13609" s="214" t="s">
        <v>132</v>
      </c>
      <c r="K13609" s="214"/>
      <c r="L13609" s="214"/>
      <c r="M13609"/>
    </row>
    <row r="13610" spans="1:13" x14ac:dyDescent="0.2">
      <c r="A13610" s="284">
        <v>45493</v>
      </c>
      <c r="B13610" s="285">
        <v>7</v>
      </c>
      <c r="C13610" s="291"/>
      <c r="D13610" s="292"/>
      <c r="E13610" s="288">
        <v>5627.9177100000006</v>
      </c>
      <c r="F13610" s="288">
        <v>296.12037659999987</v>
      </c>
      <c r="G13610" s="289">
        <v>44</v>
      </c>
      <c r="H13610" s="293"/>
      <c r="I13610" s="289">
        <v>0</v>
      </c>
      <c r="J13610" s="214" t="s">
        <v>132</v>
      </c>
      <c r="K13610" s="214"/>
      <c r="L13610" s="214"/>
      <c r="M13610"/>
    </row>
    <row r="13611" spans="1:13" x14ac:dyDescent="0.2">
      <c r="A13611" s="284">
        <v>45493</v>
      </c>
      <c r="B13611" s="285">
        <v>8</v>
      </c>
      <c r="C13611" s="291"/>
      <c r="D13611" s="292"/>
      <c r="E13611" s="288">
        <v>5414.7704899999999</v>
      </c>
      <c r="F13611" s="288">
        <v>280.75343960000009</v>
      </c>
      <c r="G13611" s="289">
        <v>47</v>
      </c>
      <c r="H13611" s="293"/>
      <c r="I13611" s="289">
        <v>0</v>
      </c>
      <c r="J13611" s="214" t="s">
        <v>132</v>
      </c>
      <c r="K13611" s="214"/>
      <c r="L13611" s="214"/>
      <c r="M13611"/>
    </row>
    <row r="13612" spans="1:13" x14ac:dyDescent="0.2">
      <c r="A13612" s="284">
        <v>45493</v>
      </c>
      <c r="B13612" s="285">
        <v>9</v>
      </c>
      <c r="C13612" s="291"/>
      <c r="D13612" s="292"/>
      <c r="E13612" s="288">
        <v>5143.4676599999993</v>
      </c>
      <c r="F13612" s="288">
        <v>256.29734450000069</v>
      </c>
      <c r="G13612" s="289">
        <v>45</v>
      </c>
      <c r="H13612" s="293"/>
      <c r="I13612" s="289">
        <v>0</v>
      </c>
      <c r="J13612" s="214" t="s">
        <v>132</v>
      </c>
      <c r="K13612" s="214"/>
      <c r="L13612" s="214"/>
      <c r="M13612"/>
    </row>
    <row r="13613" spans="1:13" x14ac:dyDescent="0.2">
      <c r="A13613" s="284">
        <v>45493</v>
      </c>
      <c r="B13613" s="285">
        <v>10</v>
      </c>
      <c r="C13613" s="291"/>
      <c r="D13613" s="292"/>
      <c r="E13613" s="288">
        <v>4922.6442799999995</v>
      </c>
      <c r="F13613" s="288">
        <v>235.19632590000037</v>
      </c>
      <c r="G13613" s="289">
        <v>48</v>
      </c>
      <c r="H13613" s="293"/>
      <c r="I13613" s="289">
        <v>0</v>
      </c>
      <c r="J13613" s="214" t="s">
        <v>132</v>
      </c>
      <c r="K13613" s="214"/>
      <c r="L13613" s="214"/>
      <c r="M13613"/>
    </row>
    <row r="13614" spans="1:13" x14ac:dyDescent="0.2">
      <c r="A13614" s="284">
        <v>45493</v>
      </c>
      <c r="B13614" s="285">
        <v>11</v>
      </c>
      <c r="C13614" s="291"/>
      <c r="D13614" s="292"/>
      <c r="E13614" s="288">
        <v>4721.6304700000001</v>
      </c>
      <c r="F13614" s="288">
        <v>218.72686579999936</v>
      </c>
      <c r="G13614" s="289">
        <v>47</v>
      </c>
      <c r="H13614" s="293"/>
      <c r="I13614" s="289">
        <v>0</v>
      </c>
      <c r="J13614" s="214" t="s">
        <v>132</v>
      </c>
      <c r="K13614" s="214"/>
      <c r="L13614" s="214"/>
      <c r="M13614"/>
    </row>
    <row r="13615" spans="1:13" x14ac:dyDescent="0.2">
      <c r="A13615" s="284">
        <v>45493</v>
      </c>
      <c r="B13615" s="285">
        <v>12</v>
      </c>
      <c r="C13615" s="291"/>
      <c r="D13615" s="292"/>
      <c r="E13615" s="288">
        <v>4693.6983600000003</v>
      </c>
      <c r="F13615" s="288">
        <v>210.00542479999967</v>
      </c>
      <c r="G13615" s="289">
        <v>48</v>
      </c>
      <c r="H13615" s="293"/>
      <c r="I13615" s="289">
        <v>0</v>
      </c>
      <c r="J13615" s="214" t="s">
        <v>132</v>
      </c>
      <c r="K13615" s="214"/>
      <c r="L13615" s="214"/>
      <c r="M13615"/>
    </row>
    <row r="13616" spans="1:13" x14ac:dyDescent="0.2">
      <c r="A13616" s="284">
        <v>45493</v>
      </c>
      <c r="B13616" s="285">
        <v>13</v>
      </c>
      <c r="C13616" s="291"/>
      <c r="D13616" s="292"/>
      <c r="E13616" s="288">
        <v>4573.1915400000007</v>
      </c>
      <c r="F13616" s="288">
        <v>209.06773529999919</v>
      </c>
      <c r="G13616" s="289">
        <v>47</v>
      </c>
      <c r="H13616" s="293"/>
      <c r="I13616" s="289">
        <v>0</v>
      </c>
      <c r="J13616" s="214" t="s">
        <v>132</v>
      </c>
      <c r="K13616" s="214"/>
      <c r="L13616" s="214"/>
      <c r="M13616"/>
    </row>
    <row r="13617" spans="1:13" x14ac:dyDescent="0.2">
      <c r="A13617" s="284">
        <v>45493</v>
      </c>
      <c r="B13617" s="285">
        <v>14</v>
      </c>
      <c r="C13617" s="291"/>
      <c r="D13617" s="292"/>
      <c r="E13617" s="288">
        <v>5101.2015200000005</v>
      </c>
      <c r="F13617" s="288">
        <v>216.85784539999986</v>
      </c>
      <c r="G13617" s="289">
        <v>47</v>
      </c>
      <c r="H13617" s="293"/>
      <c r="I13617" s="289">
        <v>0</v>
      </c>
      <c r="J13617" s="214" t="s">
        <v>133</v>
      </c>
      <c r="K13617" s="214"/>
      <c r="L13617" s="214"/>
      <c r="M13617"/>
    </row>
    <row r="13618" spans="1:13" x14ac:dyDescent="0.2">
      <c r="A13618" s="284">
        <v>45493</v>
      </c>
      <c r="B13618" s="285">
        <v>15</v>
      </c>
      <c r="C13618" s="291"/>
      <c r="D13618" s="292"/>
      <c r="E13618" s="288">
        <v>5047.5214999999998</v>
      </c>
      <c r="F13618" s="288">
        <v>234.49482410000019</v>
      </c>
      <c r="G13618" s="289">
        <v>47</v>
      </c>
      <c r="H13618" s="293"/>
      <c r="I13618" s="289">
        <v>0</v>
      </c>
      <c r="J13618" s="214" t="s">
        <v>133</v>
      </c>
      <c r="K13618" s="214"/>
      <c r="L13618" s="214"/>
      <c r="M13618"/>
    </row>
    <row r="13619" spans="1:13" x14ac:dyDescent="0.2">
      <c r="A13619" s="284">
        <v>45493</v>
      </c>
      <c r="B13619" s="285">
        <v>16</v>
      </c>
      <c r="C13619" s="291"/>
      <c r="D13619" s="292"/>
      <c r="E13619" s="288">
        <v>5446.81772</v>
      </c>
      <c r="F13619" s="288">
        <v>262.50837390000015</v>
      </c>
      <c r="G13619" s="289">
        <v>47</v>
      </c>
      <c r="H13619" s="293"/>
      <c r="I13619" s="289">
        <v>0</v>
      </c>
      <c r="J13619" s="214" t="s">
        <v>133</v>
      </c>
      <c r="K13619" s="214"/>
      <c r="L13619" s="214"/>
      <c r="M13619"/>
    </row>
    <row r="13620" spans="1:13" x14ac:dyDescent="0.2">
      <c r="A13620" s="284">
        <v>45493</v>
      </c>
      <c r="B13620" s="285">
        <v>17</v>
      </c>
      <c r="C13620" s="291"/>
      <c r="D13620" s="292"/>
      <c r="E13620" s="288">
        <v>5871.3185400000002</v>
      </c>
      <c r="F13620" s="288">
        <v>292.43090519999987</v>
      </c>
      <c r="G13620" s="289">
        <v>47</v>
      </c>
      <c r="H13620" s="293"/>
      <c r="I13620" s="289">
        <v>0</v>
      </c>
      <c r="J13620" s="214" t="s">
        <v>133</v>
      </c>
      <c r="K13620" s="214"/>
      <c r="L13620" s="214"/>
      <c r="M13620"/>
    </row>
    <row r="13621" spans="1:13" x14ac:dyDescent="0.2">
      <c r="A13621" s="284">
        <v>45493</v>
      </c>
      <c r="B13621" s="285">
        <v>18</v>
      </c>
      <c r="C13621" s="291"/>
      <c r="D13621" s="292"/>
      <c r="E13621" s="288">
        <v>6087.3342400000001</v>
      </c>
      <c r="F13621" s="288">
        <v>324.19057319999956</v>
      </c>
      <c r="G13621" s="289">
        <v>48</v>
      </c>
      <c r="H13621" s="293"/>
      <c r="I13621" s="289">
        <v>0</v>
      </c>
      <c r="J13621" s="214" t="s">
        <v>133</v>
      </c>
      <c r="K13621" s="214"/>
      <c r="L13621" s="214"/>
      <c r="M13621"/>
    </row>
    <row r="13622" spans="1:13" x14ac:dyDescent="0.2">
      <c r="A13622" s="284">
        <v>45493</v>
      </c>
      <c r="B13622" s="285">
        <v>19</v>
      </c>
      <c r="C13622" s="291"/>
      <c r="D13622" s="292"/>
      <c r="E13622" s="288">
        <v>6186.8819000000003</v>
      </c>
      <c r="F13622" s="288">
        <v>348.44965169999978</v>
      </c>
      <c r="G13622" s="289">
        <v>48</v>
      </c>
      <c r="H13622" s="293"/>
      <c r="I13622" s="289">
        <v>0</v>
      </c>
      <c r="J13622" s="214" t="s">
        <v>133</v>
      </c>
      <c r="K13622" s="214"/>
      <c r="L13622" s="214"/>
      <c r="M13622"/>
    </row>
    <row r="13623" spans="1:13" x14ac:dyDescent="0.2">
      <c r="A13623" s="284">
        <v>45493</v>
      </c>
      <c r="B13623" s="285">
        <v>20</v>
      </c>
      <c r="C13623" s="291"/>
      <c r="D13623" s="292"/>
      <c r="E13623" s="288">
        <v>6235.8147499999995</v>
      </c>
      <c r="F13623" s="288">
        <v>354.58632920000036</v>
      </c>
      <c r="G13623" s="289">
        <v>44</v>
      </c>
      <c r="H13623" s="293"/>
      <c r="I13623" s="289">
        <v>0</v>
      </c>
      <c r="J13623" s="214" t="s">
        <v>133</v>
      </c>
      <c r="K13623" s="214"/>
      <c r="L13623" s="214"/>
      <c r="M13623"/>
    </row>
    <row r="13624" spans="1:13" x14ac:dyDescent="0.2">
      <c r="A13624" s="284">
        <v>45493</v>
      </c>
      <c r="B13624" s="285">
        <v>21</v>
      </c>
      <c r="C13624" s="291"/>
      <c r="D13624" s="292"/>
      <c r="E13624" s="288">
        <v>6076.5668600000008</v>
      </c>
      <c r="F13624" s="288">
        <v>335.32527039999877</v>
      </c>
      <c r="G13624" s="289">
        <v>39</v>
      </c>
      <c r="H13624" s="293"/>
      <c r="I13624" s="289">
        <v>0</v>
      </c>
      <c r="J13624" s="214" t="s">
        <v>133</v>
      </c>
      <c r="K13624" s="214"/>
      <c r="L13624" s="214"/>
      <c r="M13624"/>
    </row>
    <row r="13625" spans="1:13" x14ac:dyDescent="0.2">
      <c r="A13625" s="284">
        <v>45493</v>
      </c>
      <c r="B13625" s="285">
        <v>22</v>
      </c>
      <c r="C13625" s="291"/>
      <c r="D13625" s="292"/>
      <c r="E13625" s="288">
        <v>5633.2442699999992</v>
      </c>
      <c r="F13625" s="288">
        <v>299.43167880000055</v>
      </c>
      <c r="G13625" s="289">
        <v>36</v>
      </c>
      <c r="H13625" s="293"/>
      <c r="I13625" s="289">
        <v>0</v>
      </c>
      <c r="J13625" s="214" t="s">
        <v>133</v>
      </c>
      <c r="K13625" s="214"/>
      <c r="L13625" s="214"/>
      <c r="M13625"/>
    </row>
    <row r="13626" spans="1:13" x14ac:dyDescent="0.2">
      <c r="A13626" s="284">
        <v>45493</v>
      </c>
      <c r="B13626" s="285">
        <v>23</v>
      </c>
      <c r="C13626" s="291"/>
      <c r="D13626" s="292"/>
      <c r="E13626" s="288">
        <v>5128.9226099999996</v>
      </c>
      <c r="F13626" s="288">
        <v>266.08105630000045</v>
      </c>
      <c r="G13626" s="289">
        <v>35</v>
      </c>
      <c r="H13626" s="293"/>
      <c r="I13626" s="289">
        <v>0</v>
      </c>
      <c r="J13626" s="214" t="s">
        <v>133</v>
      </c>
      <c r="K13626" s="214"/>
      <c r="L13626" s="214"/>
      <c r="M13626"/>
    </row>
    <row r="13627" spans="1:13" x14ac:dyDescent="0.2">
      <c r="A13627" s="284">
        <v>45493</v>
      </c>
      <c r="B13627" s="285">
        <v>24</v>
      </c>
      <c r="C13627" s="291"/>
      <c r="D13627" s="292"/>
      <c r="E13627" s="288">
        <v>4929.0465100000001</v>
      </c>
      <c r="F13627" s="288">
        <v>251.23121609999998</v>
      </c>
      <c r="G13627" s="289">
        <v>30</v>
      </c>
      <c r="H13627" s="293"/>
      <c r="I13627" s="289">
        <v>0</v>
      </c>
      <c r="J13627" s="214" t="s">
        <v>132</v>
      </c>
      <c r="K13627" s="214"/>
      <c r="L13627" s="214"/>
      <c r="M13627"/>
    </row>
    <row r="13628" spans="1:13" x14ac:dyDescent="0.2">
      <c r="A13628" s="284">
        <v>45494</v>
      </c>
      <c r="B13628" s="285">
        <v>1</v>
      </c>
      <c r="C13628" s="291"/>
      <c r="D13628" s="292"/>
      <c r="E13628" s="288">
        <v>4714.35635</v>
      </c>
      <c r="F13628" s="288">
        <v>235.53178389999994</v>
      </c>
      <c r="G13628" s="289">
        <v>17</v>
      </c>
      <c r="H13628" s="293"/>
      <c r="I13628" s="289">
        <v>0</v>
      </c>
      <c r="J13628" s="214" t="s">
        <v>132</v>
      </c>
      <c r="K13628" s="214"/>
      <c r="L13628" s="214"/>
      <c r="M13628"/>
    </row>
    <row r="13629" spans="1:13" x14ac:dyDescent="0.2">
      <c r="A13629" s="284">
        <v>45494</v>
      </c>
      <c r="B13629" s="285">
        <v>2</v>
      </c>
      <c r="C13629" s="291"/>
      <c r="D13629" s="292"/>
      <c r="E13629" s="288">
        <v>4675.5092199999999</v>
      </c>
      <c r="F13629" s="288">
        <v>224.8890521000003</v>
      </c>
      <c r="G13629" s="289">
        <v>12</v>
      </c>
      <c r="H13629" s="293"/>
      <c r="I13629" s="289">
        <v>0</v>
      </c>
      <c r="J13629" s="214" t="s">
        <v>132</v>
      </c>
      <c r="K13629" s="214"/>
      <c r="L13629" s="214"/>
      <c r="M13629"/>
    </row>
    <row r="13630" spans="1:13" x14ac:dyDescent="0.2">
      <c r="A13630" s="284">
        <v>45494</v>
      </c>
      <c r="B13630" s="285">
        <v>3</v>
      </c>
      <c r="C13630" s="291"/>
      <c r="D13630" s="292"/>
      <c r="E13630" s="288">
        <v>4459.0911800000003</v>
      </c>
      <c r="F13630" s="288">
        <v>220.05444739999984</v>
      </c>
      <c r="G13630" s="289">
        <v>10</v>
      </c>
      <c r="H13630" s="293"/>
      <c r="I13630" s="289">
        <v>0</v>
      </c>
      <c r="J13630" s="214" t="s">
        <v>132</v>
      </c>
      <c r="K13630" s="214"/>
      <c r="L13630" s="214"/>
      <c r="M13630"/>
    </row>
    <row r="13631" spans="1:13" x14ac:dyDescent="0.2">
      <c r="A13631" s="284">
        <v>45494</v>
      </c>
      <c r="B13631" s="285">
        <v>4</v>
      </c>
      <c r="C13631" s="291"/>
      <c r="D13631" s="292"/>
      <c r="E13631" s="288">
        <v>4498.8541099999993</v>
      </c>
      <c r="F13631" s="288">
        <v>223.34571450000021</v>
      </c>
      <c r="G13631" s="289">
        <v>11</v>
      </c>
      <c r="H13631" s="293"/>
      <c r="I13631" s="289">
        <v>0</v>
      </c>
      <c r="J13631" s="214" t="s">
        <v>132</v>
      </c>
      <c r="K13631" s="214"/>
      <c r="L13631" s="214"/>
      <c r="M13631"/>
    </row>
    <row r="13632" spans="1:13" x14ac:dyDescent="0.2">
      <c r="A13632" s="284">
        <v>45494</v>
      </c>
      <c r="B13632" s="285">
        <v>5</v>
      </c>
      <c r="C13632" s="291"/>
      <c r="D13632" s="292"/>
      <c r="E13632" s="288">
        <v>4860.1032000000005</v>
      </c>
      <c r="F13632" s="288">
        <v>237.21351979999963</v>
      </c>
      <c r="G13632" s="289">
        <v>12</v>
      </c>
      <c r="H13632" s="293"/>
      <c r="I13632" s="289">
        <v>0</v>
      </c>
      <c r="J13632" s="214" t="s">
        <v>132</v>
      </c>
      <c r="K13632" s="214"/>
      <c r="L13632" s="214"/>
      <c r="M13632"/>
    </row>
    <row r="13633" spans="1:13" x14ac:dyDescent="0.2">
      <c r="A13633" s="284">
        <v>45494</v>
      </c>
      <c r="B13633" s="285">
        <v>6</v>
      </c>
      <c r="C13633" s="291"/>
      <c r="D13633" s="292"/>
      <c r="E13633" s="288">
        <v>5264.2706400000006</v>
      </c>
      <c r="F13633" s="288">
        <v>268.93922109999949</v>
      </c>
      <c r="G13633" s="289">
        <v>11</v>
      </c>
      <c r="H13633" s="293"/>
      <c r="I13633" s="289">
        <v>0</v>
      </c>
      <c r="J13633" s="214" t="s">
        <v>132</v>
      </c>
      <c r="K13633" s="214"/>
      <c r="L13633" s="214"/>
      <c r="M13633"/>
    </row>
    <row r="13634" spans="1:13" x14ac:dyDescent="0.2">
      <c r="A13634" s="284">
        <v>45494</v>
      </c>
      <c r="B13634" s="285">
        <v>7</v>
      </c>
      <c r="C13634" s="291"/>
      <c r="D13634" s="292"/>
      <c r="E13634" s="288">
        <v>5575.1119900000003</v>
      </c>
      <c r="F13634" s="288">
        <v>289.58427409999967</v>
      </c>
      <c r="G13634" s="289">
        <v>20</v>
      </c>
      <c r="H13634" s="293"/>
      <c r="I13634" s="289">
        <v>0</v>
      </c>
      <c r="J13634" s="214" t="s">
        <v>132</v>
      </c>
      <c r="K13634" s="214"/>
      <c r="L13634" s="214"/>
      <c r="M13634"/>
    </row>
    <row r="13635" spans="1:13" x14ac:dyDescent="0.2">
      <c r="A13635" s="284">
        <v>45494</v>
      </c>
      <c r="B13635" s="285">
        <v>8</v>
      </c>
      <c r="C13635" s="291"/>
      <c r="D13635" s="292"/>
      <c r="E13635" s="288">
        <v>5336.1147499999997</v>
      </c>
      <c r="F13635" s="288">
        <v>275.47422850000021</v>
      </c>
      <c r="G13635" s="289">
        <v>39</v>
      </c>
      <c r="H13635" s="293"/>
      <c r="I13635" s="289">
        <v>0</v>
      </c>
      <c r="J13635" s="214" t="s">
        <v>132</v>
      </c>
      <c r="K13635" s="214"/>
      <c r="L13635" s="214"/>
      <c r="M13635"/>
    </row>
    <row r="13636" spans="1:13" x14ac:dyDescent="0.2">
      <c r="A13636" s="284">
        <v>45494</v>
      </c>
      <c r="B13636" s="285">
        <v>9</v>
      </c>
      <c r="C13636" s="291"/>
      <c r="D13636" s="292"/>
      <c r="E13636" s="288">
        <v>5091.8252499999999</v>
      </c>
      <c r="F13636" s="288">
        <v>253.5009256000003</v>
      </c>
      <c r="G13636" s="289">
        <v>43</v>
      </c>
      <c r="H13636" s="293"/>
      <c r="I13636" s="289">
        <v>0</v>
      </c>
      <c r="J13636" s="214" t="s">
        <v>132</v>
      </c>
      <c r="K13636" s="214"/>
      <c r="L13636" s="214"/>
      <c r="M13636"/>
    </row>
    <row r="13637" spans="1:13" x14ac:dyDescent="0.2">
      <c r="A13637" s="284">
        <v>45494</v>
      </c>
      <c r="B13637" s="285">
        <v>10</v>
      </c>
      <c r="C13637" s="291"/>
      <c r="D13637" s="292"/>
      <c r="E13637" s="288">
        <v>5136.2043599999997</v>
      </c>
      <c r="F13637" s="288">
        <v>231.43944749999991</v>
      </c>
      <c r="G13637" s="289">
        <v>44</v>
      </c>
      <c r="H13637" s="293"/>
      <c r="I13637" s="289">
        <v>0</v>
      </c>
      <c r="J13637" s="214" t="s">
        <v>132</v>
      </c>
      <c r="K13637" s="214"/>
      <c r="L13637" s="214"/>
      <c r="M13637"/>
    </row>
    <row r="13638" spans="1:13" x14ac:dyDescent="0.2">
      <c r="A13638" s="284">
        <v>45494</v>
      </c>
      <c r="B13638" s="285">
        <v>11</v>
      </c>
      <c r="C13638" s="291"/>
      <c r="D13638" s="292"/>
      <c r="E13638" s="288">
        <v>4737.0319500000005</v>
      </c>
      <c r="F13638" s="288">
        <v>215.21144519999962</v>
      </c>
      <c r="G13638" s="289">
        <v>44</v>
      </c>
      <c r="H13638" s="293"/>
      <c r="I13638" s="289">
        <v>0</v>
      </c>
      <c r="J13638" s="214" t="s">
        <v>132</v>
      </c>
      <c r="K13638" s="214"/>
      <c r="L13638" s="214"/>
      <c r="M13638"/>
    </row>
    <row r="13639" spans="1:13" x14ac:dyDescent="0.2">
      <c r="A13639" s="284">
        <v>45494</v>
      </c>
      <c r="B13639" s="285">
        <v>12</v>
      </c>
      <c r="C13639" s="291"/>
      <c r="D13639" s="292"/>
      <c r="E13639" s="288">
        <v>4827.4663600000003</v>
      </c>
      <c r="F13639" s="288">
        <v>210.20704420000038</v>
      </c>
      <c r="G13639" s="289">
        <v>46</v>
      </c>
      <c r="H13639" s="293"/>
      <c r="I13639" s="289">
        <v>0</v>
      </c>
      <c r="J13639" s="214" t="s">
        <v>132</v>
      </c>
      <c r="K13639" s="214"/>
      <c r="L13639" s="214"/>
      <c r="M13639"/>
    </row>
    <row r="13640" spans="1:13" x14ac:dyDescent="0.2">
      <c r="A13640" s="284">
        <v>45494</v>
      </c>
      <c r="B13640" s="285">
        <v>13</v>
      </c>
      <c r="C13640" s="291"/>
      <c r="D13640" s="292"/>
      <c r="E13640" s="288">
        <v>4800.14822</v>
      </c>
      <c r="F13640" s="288">
        <v>217.97287599999981</v>
      </c>
      <c r="G13640" s="289">
        <v>47</v>
      </c>
      <c r="H13640" s="293"/>
      <c r="I13640" s="289">
        <v>0</v>
      </c>
      <c r="J13640" s="214" t="s">
        <v>132</v>
      </c>
      <c r="K13640" s="214"/>
      <c r="L13640" s="214"/>
      <c r="M13640"/>
    </row>
    <row r="13641" spans="1:13" x14ac:dyDescent="0.2">
      <c r="A13641" s="284">
        <v>45494</v>
      </c>
      <c r="B13641" s="285">
        <v>14</v>
      </c>
      <c r="C13641" s="291"/>
      <c r="D13641" s="292"/>
      <c r="E13641" s="288">
        <v>4863.0658700000004</v>
      </c>
      <c r="F13641" s="288">
        <v>226.39616449999994</v>
      </c>
      <c r="G13641" s="289">
        <v>46</v>
      </c>
      <c r="H13641" s="293"/>
      <c r="I13641" s="289">
        <v>0</v>
      </c>
      <c r="J13641" s="214" t="s">
        <v>132</v>
      </c>
      <c r="K13641" s="214"/>
      <c r="L13641" s="214"/>
      <c r="M13641"/>
    </row>
    <row r="13642" spans="1:13" x14ac:dyDescent="0.2">
      <c r="A13642" s="284">
        <v>45494</v>
      </c>
      <c r="B13642" s="285">
        <v>15</v>
      </c>
      <c r="C13642" s="291"/>
      <c r="D13642" s="292"/>
      <c r="E13642" s="288">
        <v>4803.7800299999999</v>
      </c>
      <c r="F13642" s="288">
        <v>228.65438780000022</v>
      </c>
      <c r="G13642" s="289">
        <v>45</v>
      </c>
      <c r="H13642" s="293"/>
      <c r="I13642" s="289">
        <v>0</v>
      </c>
      <c r="J13642" s="214" t="s">
        <v>132</v>
      </c>
      <c r="K13642" s="214"/>
      <c r="L13642" s="214"/>
      <c r="M13642"/>
    </row>
    <row r="13643" spans="1:13" x14ac:dyDescent="0.2">
      <c r="A13643" s="284">
        <v>45494</v>
      </c>
      <c r="B13643" s="285">
        <v>16</v>
      </c>
      <c r="C13643" s="291"/>
      <c r="D13643" s="292"/>
      <c r="E13643" s="288">
        <v>5034.4299300000002</v>
      </c>
      <c r="F13643" s="288">
        <v>248.44243829999959</v>
      </c>
      <c r="G13643" s="289">
        <v>45</v>
      </c>
      <c r="H13643" s="293"/>
      <c r="I13643" s="289">
        <v>0</v>
      </c>
      <c r="J13643" s="214" t="s">
        <v>132</v>
      </c>
      <c r="K13643" s="214"/>
      <c r="L13643" s="214"/>
      <c r="M13643"/>
    </row>
    <row r="13644" spans="1:13" x14ac:dyDescent="0.2">
      <c r="A13644" s="284">
        <v>45494</v>
      </c>
      <c r="B13644" s="285">
        <v>17</v>
      </c>
      <c r="C13644" s="291"/>
      <c r="D13644" s="292"/>
      <c r="E13644" s="288">
        <v>5508.8636399999996</v>
      </c>
      <c r="F13644" s="288">
        <v>285.25505390000035</v>
      </c>
      <c r="G13644" s="289">
        <v>45</v>
      </c>
      <c r="H13644" s="293"/>
      <c r="I13644" s="289">
        <v>0</v>
      </c>
      <c r="J13644" s="214" t="s">
        <v>132</v>
      </c>
      <c r="K13644" s="214"/>
      <c r="L13644" s="214"/>
      <c r="M13644"/>
    </row>
    <row r="13645" spans="1:13" x14ac:dyDescent="0.2">
      <c r="A13645" s="284">
        <v>45494</v>
      </c>
      <c r="B13645" s="285">
        <v>18</v>
      </c>
      <c r="C13645" s="291"/>
      <c r="D13645" s="292"/>
      <c r="E13645" s="288">
        <v>5834.3678399999999</v>
      </c>
      <c r="F13645" s="288">
        <v>318.93962330000068</v>
      </c>
      <c r="G13645" s="289">
        <v>44</v>
      </c>
      <c r="H13645" s="293"/>
      <c r="I13645" s="289">
        <v>0</v>
      </c>
      <c r="J13645" s="214" t="s">
        <v>132</v>
      </c>
      <c r="K13645" s="214"/>
      <c r="L13645" s="214"/>
      <c r="M13645"/>
    </row>
    <row r="13646" spans="1:13" x14ac:dyDescent="0.2">
      <c r="A13646" s="284">
        <v>45494</v>
      </c>
      <c r="B13646" s="285">
        <v>19</v>
      </c>
      <c r="C13646" s="291"/>
      <c r="D13646" s="292"/>
      <c r="E13646" s="288">
        <v>6066.8479900000002</v>
      </c>
      <c r="F13646" s="288">
        <v>339.90588639999987</v>
      </c>
      <c r="G13646" s="289">
        <v>46</v>
      </c>
      <c r="H13646" s="293"/>
      <c r="I13646" s="289">
        <v>0</v>
      </c>
      <c r="J13646" s="214" t="s">
        <v>132</v>
      </c>
      <c r="K13646" s="214"/>
      <c r="L13646" s="214"/>
      <c r="M13646"/>
    </row>
    <row r="13647" spans="1:13" x14ac:dyDescent="0.2">
      <c r="A13647" s="284">
        <v>45494</v>
      </c>
      <c r="B13647" s="285">
        <v>20</v>
      </c>
      <c r="C13647" s="291"/>
      <c r="D13647" s="292"/>
      <c r="E13647" s="288">
        <v>6246.3276900000001</v>
      </c>
      <c r="F13647" s="288">
        <v>346.55840999999964</v>
      </c>
      <c r="G13647" s="289">
        <v>41</v>
      </c>
      <c r="H13647" s="293"/>
      <c r="I13647" s="289">
        <v>0</v>
      </c>
      <c r="J13647" s="214" t="s">
        <v>132</v>
      </c>
      <c r="K13647" s="214"/>
      <c r="L13647" s="214"/>
      <c r="M13647"/>
    </row>
    <row r="13648" spans="1:13" x14ac:dyDescent="0.2">
      <c r="A13648" s="284">
        <v>45494</v>
      </c>
      <c r="B13648" s="285">
        <v>21</v>
      </c>
      <c r="C13648" s="291"/>
      <c r="D13648" s="292"/>
      <c r="E13648" s="288">
        <v>5945.5060600000006</v>
      </c>
      <c r="F13648" s="288">
        <v>327.65001399999892</v>
      </c>
      <c r="G13648" s="289">
        <v>36</v>
      </c>
      <c r="H13648" s="293"/>
      <c r="I13648" s="289">
        <v>0</v>
      </c>
      <c r="J13648" s="214" t="s">
        <v>132</v>
      </c>
      <c r="K13648" s="214"/>
      <c r="L13648" s="214"/>
      <c r="M13648"/>
    </row>
    <row r="13649" spans="1:13" x14ac:dyDescent="0.2">
      <c r="A13649" s="284">
        <v>45494</v>
      </c>
      <c r="B13649" s="285">
        <v>22</v>
      </c>
      <c r="C13649" s="291"/>
      <c r="D13649" s="292"/>
      <c r="E13649" s="288">
        <v>5532.9208500000004</v>
      </c>
      <c r="F13649" s="288">
        <v>294.05340309999883</v>
      </c>
      <c r="G13649" s="289">
        <v>36</v>
      </c>
      <c r="H13649" s="293"/>
      <c r="I13649" s="289">
        <v>0</v>
      </c>
      <c r="J13649" s="214" t="s">
        <v>132</v>
      </c>
      <c r="K13649" s="214"/>
      <c r="L13649" s="214"/>
      <c r="M13649"/>
    </row>
    <row r="13650" spans="1:13" x14ac:dyDescent="0.2">
      <c r="A13650" s="284">
        <v>45494</v>
      </c>
      <c r="B13650" s="285">
        <v>23</v>
      </c>
      <c r="C13650" s="291"/>
      <c r="D13650" s="292"/>
      <c r="E13650" s="288">
        <v>5135.8042599999999</v>
      </c>
      <c r="F13650" s="288">
        <v>263.65050250000058</v>
      </c>
      <c r="G13650" s="289">
        <v>35</v>
      </c>
      <c r="H13650" s="293"/>
      <c r="I13650" s="289">
        <v>0</v>
      </c>
      <c r="J13650" s="214" t="s">
        <v>132</v>
      </c>
      <c r="K13650" s="214"/>
      <c r="L13650" s="214"/>
      <c r="M13650"/>
    </row>
    <row r="13651" spans="1:13" x14ac:dyDescent="0.2">
      <c r="A13651" s="284">
        <v>45494</v>
      </c>
      <c r="B13651" s="285">
        <v>24</v>
      </c>
      <c r="C13651" s="291"/>
      <c r="D13651" s="292"/>
      <c r="E13651" s="288">
        <v>4901.0826000000006</v>
      </c>
      <c r="F13651" s="288">
        <v>253.99946609999915</v>
      </c>
      <c r="G13651" s="289">
        <v>28</v>
      </c>
      <c r="H13651" s="293"/>
      <c r="I13651" s="289">
        <v>0</v>
      </c>
      <c r="J13651" s="214" t="s">
        <v>132</v>
      </c>
      <c r="K13651" s="214"/>
      <c r="L13651" s="214"/>
      <c r="M13651"/>
    </row>
    <row r="13652" spans="1:13" x14ac:dyDescent="0.2">
      <c r="A13652" s="284">
        <v>45495</v>
      </c>
      <c r="B13652" s="285">
        <v>1</v>
      </c>
      <c r="C13652" s="291"/>
      <c r="D13652" s="292"/>
      <c r="E13652" s="288">
        <v>4688.34328</v>
      </c>
      <c r="F13652" s="288">
        <v>238.33497609999995</v>
      </c>
      <c r="G13652" s="289">
        <v>19</v>
      </c>
      <c r="H13652" s="293"/>
      <c r="I13652" s="289">
        <v>0</v>
      </c>
      <c r="J13652" s="214" t="s">
        <v>132</v>
      </c>
      <c r="K13652" s="214"/>
      <c r="L13652" s="214"/>
      <c r="M13652"/>
    </row>
    <row r="13653" spans="1:13" x14ac:dyDescent="0.2">
      <c r="A13653" s="284">
        <v>45495</v>
      </c>
      <c r="B13653" s="285">
        <v>2</v>
      </c>
      <c r="C13653" s="291"/>
      <c r="D13653" s="292"/>
      <c r="E13653" s="288">
        <v>4508.67497</v>
      </c>
      <c r="F13653" s="288">
        <v>227.41246439999941</v>
      </c>
      <c r="G13653" s="289">
        <v>12</v>
      </c>
      <c r="H13653" s="293"/>
      <c r="I13653" s="289">
        <v>0</v>
      </c>
      <c r="J13653" s="214" t="s">
        <v>132</v>
      </c>
      <c r="K13653" s="214"/>
      <c r="L13653" s="214"/>
      <c r="M13653"/>
    </row>
    <row r="13654" spans="1:13" x14ac:dyDescent="0.2">
      <c r="A13654" s="284">
        <v>45495</v>
      </c>
      <c r="B13654" s="285">
        <v>3</v>
      </c>
      <c r="C13654" s="291"/>
      <c r="D13654" s="292"/>
      <c r="E13654" s="288">
        <v>4438.55987</v>
      </c>
      <c r="F13654" s="288">
        <v>221.72533320000002</v>
      </c>
      <c r="G13654" s="289">
        <v>11</v>
      </c>
      <c r="H13654" s="293"/>
      <c r="I13654" s="289">
        <v>0</v>
      </c>
      <c r="J13654" s="214" t="s">
        <v>132</v>
      </c>
      <c r="K13654" s="214"/>
      <c r="L13654" s="214"/>
      <c r="M13654"/>
    </row>
    <row r="13655" spans="1:13" x14ac:dyDescent="0.2">
      <c r="A13655" s="284">
        <v>45495</v>
      </c>
      <c r="B13655" s="285">
        <v>4</v>
      </c>
      <c r="C13655" s="291"/>
      <c r="D13655" s="292"/>
      <c r="E13655" s="288">
        <v>4496.07899</v>
      </c>
      <c r="F13655" s="288">
        <v>225.01728269999967</v>
      </c>
      <c r="G13655" s="289">
        <v>20</v>
      </c>
      <c r="H13655" s="293"/>
      <c r="I13655" s="289">
        <v>0</v>
      </c>
      <c r="J13655" s="214" t="s">
        <v>132</v>
      </c>
      <c r="K13655" s="214"/>
      <c r="L13655" s="214"/>
      <c r="M13655"/>
    </row>
    <row r="13656" spans="1:13" x14ac:dyDescent="0.2">
      <c r="A13656" s="284">
        <v>45495</v>
      </c>
      <c r="B13656" s="285">
        <v>5</v>
      </c>
      <c r="C13656" s="291"/>
      <c r="D13656" s="292"/>
      <c r="E13656" s="288">
        <v>4765.9305599999998</v>
      </c>
      <c r="F13656" s="288">
        <v>238.67096610000044</v>
      </c>
      <c r="G13656" s="289">
        <v>46</v>
      </c>
      <c r="H13656" s="293"/>
      <c r="I13656" s="289">
        <v>0</v>
      </c>
      <c r="J13656" s="214" t="s">
        <v>132</v>
      </c>
      <c r="K13656" s="214"/>
      <c r="L13656" s="214"/>
      <c r="M13656"/>
    </row>
    <row r="13657" spans="1:13" x14ac:dyDescent="0.2">
      <c r="A13657" s="284">
        <v>45495</v>
      </c>
      <c r="B13657" s="285">
        <v>6</v>
      </c>
      <c r="C13657" s="291"/>
      <c r="D13657" s="292"/>
      <c r="E13657" s="288">
        <v>5181.2029500000008</v>
      </c>
      <c r="F13657" s="288">
        <v>269.60253449999982</v>
      </c>
      <c r="G13657" s="289">
        <v>54</v>
      </c>
      <c r="H13657" s="293"/>
      <c r="I13657" s="289">
        <v>0</v>
      </c>
      <c r="J13657" s="214" t="s">
        <v>132</v>
      </c>
      <c r="K13657" s="214"/>
      <c r="L13657" s="214"/>
      <c r="M13657"/>
    </row>
    <row r="13658" spans="1:13" x14ac:dyDescent="0.2">
      <c r="A13658" s="284">
        <v>45495</v>
      </c>
      <c r="B13658" s="285">
        <v>7</v>
      </c>
      <c r="C13658" s="291"/>
      <c r="D13658" s="292"/>
      <c r="E13658" s="288">
        <v>5705.7935900000002</v>
      </c>
      <c r="F13658" s="288">
        <v>293.77019810000002</v>
      </c>
      <c r="G13658" s="289">
        <v>55</v>
      </c>
      <c r="H13658" s="293"/>
      <c r="I13658" s="289">
        <v>0</v>
      </c>
      <c r="J13658" s="214" t="s">
        <v>132</v>
      </c>
      <c r="K13658" s="214"/>
      <c r="L13658" s="214"/>
      <c r="M13658"/>
    </row>
    <row r="13659" spans="1:13" x14ac:dyDescent="0.2">
      <c r="A13659" s="284">
        <v>45495</v>
      </c>
      <c r="B13659" s="285">
        <v>8</v>
      </c>
      <c r="C13659" s="291"/>
      <c r="D13659" s="292"/>
      <c r="E13659" s="288">
        <v>5515.6177499999994</v>
      </c>
      <c r="F13659" s="288">
        <v>288.44426130000102</v>
      </c>
      <c r="G13659" s="289">
        <v>56</v>
      </c>
      <c r="H13659" s="293"/>
      <c r="I13659" s="289">
        <v>0</v>
      </c>
      <c r="J13659" s="214" t="s">
        <v>132</v>
      </c>
      <c r="K13659" s="214"/>
      <c r="L13659" s="214"/>
      <c r="M13659"/>
    </row>
    <row r="13660" spans="1:13" x14ac:dyDescent="0.2">
      <c r="A13660" s="284">
        <v>45495</v>
      </c>
      <c r="B13660" s="285">
        <v>9</v>
      </c>
      <c r="C13660" s="291"/>
      <c r="D13660" s="292"/>
      <c r="E13660" s="288">
        <v>5335.5811599999997</v>
      </c>
      <c r="F13660" s="288">
        <v>270.2436447</v>
      </c>
      <c r="G13660" s="289">
        <v>55</v>
      </c>
      <c r="H13660" s="293"/>
      <c r="I13660" s="289">
        <v>0</v>
      </c>
      <c r="J13660" s="214" t="s">
        <v>132</v>
      </c>
      <c r="K13660" s="214"/>
      <c r="L13660" s="214"/>
      <c r="M13660"/>
    </row>
    <row r="13661" spans="1:13" x14ac:dyDescent="0.2">
      <c r="A13661" s="284">
        <v>45495</v>
      </c>
      <c r="B13661" s="285">
        <v>10</v>
      </c>
      <c r="C13661" s="291"/>
      <c r="D13661" s="292"/>
      <c r="E13661" s="288">
        <v>4957.7998699999998</v>
      </c>
      <c r="F13661" s="288">
        <v>241.3776571999997</v>
      </c>
      <c r="G13661" s="289">
        <v>55</v>
      </c>
      <c r="H13661" s="293"/>
      <c r="I13661" s="289">
        <v>0</v>
      </c>
      <c r="J13661" s="214" t="s">
        <v>132</v>
      </c>
      <c r="K13661" s="214"/>
      <c r="L13661" s="214"/>
      <c r="M13661"/>
    </row>
    <row r="13662" spans="1:13" x14ac:dyDescent="0.2">
      <c r="A13662" s="284">
        <v>45495</v>
      </c>
      <c r="B13662" s="285">
        <v>11</v>
      </c>
      <c r="C13662" s="291"/>
      <c r="D13662" s="292"/>
      <c r="E13662" s="288">
        <v>4543.27423</v>
      </c>
      <c r="F13662" s="288">
        <v>212.21423719999984</v>
      </c>
      <c r="G13662" s="289">
        <v>55</v>
      </c>
      <c r="H13662" s="293"/>
      <c r="I13662" s="289">
        <v>0</v>
      </c>
      <c r="J13662" s="214" t="s">
        <v>132</v>
      </c>
      <c r="K13662" s="214"/>
      <c r="L13662" s="214"/>
      <c r="M13662"/>
    </row>
    <row r="13663" spans="1:13" x14ac:dyDescent="0.2">
      <c r="A13663" s="284">
        <v>45495</v>
      </c>
      <c r="B13663" s="285">
        <v>12</v>
      </c>
      <c r="C13663" s="291"/>
      <c r="D13663" s="292"/>
      <c r="E13663" s="288">
        <v>4348.1398399999998</v>
      </c>
      <c r="F13663" s="288">
        <v>195.49844300000041</v>
      </c>
      <c r="G13663" s="289">
        <v>57</v>
      </c>
      <c r="H13663" s="293"/>
      <c r="I13663" s="289">
        <v>0</v>
      </c>
      <c r="J13663" s="214" t="s">
        <v>132</v>
      </c>
      <c r="K13663" s="214"/>
      <c r="L13663" s="214"/>
      <c r="M13663"/>
    </row>
    <row r="13664" spans="1:13" x14ac:dyDescent="0.2">
      <c r="A13664" s="284">
        <v>45495</v>
      </c>
      <c r="B13664" s="285">
        <v>13</v>
      </c>
      <c r="C13664" s="291"/>
      <c r="D13664" s="292"/>
      <c r="E13664" s="288">
        <v>4347.9819900000002</v>
      </c>
      <c r="F13664" s="288">
        <v>189.58724869999969</v>
      </c>
      <c r="G13664" s="289">
        <v>55</v>
      </c>
      <c r="H13664" s="293"/>
      <c r="I13664" s="289">
        <v>0</v>
      </c>
      <c r="J13664" s="214" t="s">
        <v>132</v>
      </c>
      <c r="K13664" s="214"/>
      <c r="L13664" s="214"/>
      <c r="M13664"/>
    </row>
    <row r="13665" spans="1:13" x14ac:dyDescent="0.2">
      <c r="A13665" s="284">
        <v>45495</v>
      </c>
      <c r="B13665" s="285">
        <v>14</v>
      </c>
      <c r="C13665" s="291"/>
      <c r="D13665" s="292"/>
      <c r="E13665" s="288">
        <v>4519.9018599999999</v>
      </c>
      <c r="F13665" s="288">
        <v>192.12596269999995</v>
      </c>
      <c r="G13665" s="289">
        <v>54</v>
      </c>
      <c r="H13665" s="293"/>
      <c r="I13665" s="289">
        <v>0</v>
      </c>
      <c r="J13665" s="214" t="s">
        <v>132</v>
      </c>
      <c r="K13665" s="214"/>
      <c r="L13665" s="214"/>
      <c r="M13665"/>
    </row>
    <row r="13666" spans="1:13" x14ac:dyDescent="0.2">
      <c r="A13666" s="284">
        <v>45495</v>
      </c>
      <c r="B13666" s="285">
        <v>15</v>
      </c>
      <c r="C13666" s="291"/>
      <c r="D13666" s="292"/>
      <c r="E13666" s="288">
        <v>4454.29072</v>
      </c>
      <c r="F13666" s="288">
        <v>205.2482871000002</v>
      </c>
      <c r="G13666" s="289">
        <v>55</v>
      </c>
      <c r="H13666" s="293"/>
      <c r="I13666" s="289">
        <v>0</v>
      </c>
      <c r="J13666" s="214" t="s">
        <v>132</v>
      </c>
      <c r="K13666" s="214"/>
      <c r="L13666" s="214"/>
      <c r="M13666"/>
    </row>
    <row r="13667" spans="1:13" x14ac:dyDescent="0.2">
      <c r="A13667" s="284">
        <v>45495</v>
      </c>
      <c r="B13667" s="285">
        <v>16</v>
      </c>
      <c r="C13667" s="291"/>
      <c r="D13667" s="292"/>
      <c r="E13667" s="288">
        <v>4789.2918300000001</v>
      </c>
      <c r="F13667" s="288">
        <v>230.40169549999973</v>
      </c>
      <c r="G13667" s="289">
        <v>52</v>
      </c>
      <c r="H13667" s="293"/>
      <c r="I13667" s="289">
        <v>0</v>
      </c>
      <c r="J13667" s="214" t="s">
        <v>132</v>
      </c>
      <c r="K13667" s="214"/>
      <c r="L13667" s="214"/>
      <c r="M13667"/>
    </row>
    <row r="13668" spans="1:13" x14ac:dyDescent="0.2">
      <c r="A13668" s="284">
        <v>45495</v>
      </c>
      <c r="B13668" s="285">
        <v>17</v>
      </c>
      <c r="C13668" s="291"/>
      <c r="D13668" s="292"/>
      <c r="E13668" s="288">
        <v>5175.6802299999999</v>
      </c>
      <c r="F13668" s="288">
        <v>268.21876280000015</v>
      </c>
      <c r="G13668" s="289">
        <v>55</v>
      </c>
      <c r="H13668" s="293"/>
      <c r="I13668" s="289">
        <v>0</v>
      </c>
      <c r="J13668" s="214" t="s">
        <v>132</v>
      </c>
      <c r="K13668" s="214"/>
      <c r="L13668" s="214"/>
      <c r="M13668"/>
    </row>
    <row r="13669" spans="1:13" x14ac:dyDescent="0.2">
      <c r="A13669" s="284">
        <v>45495</v>
      </c>
      <c r="B13669" s="285">
        <v>18</v>
      </c>
      <c r="C13669" s="291"/>
      <c r="D13669" s="292"/>
      <c r="E13669" s="288">
        <v>5612.4872799999994</v>
      </c>
      <c r="F13669" s="288">
        <v>304.82040920000054</v>
      </c>
      <c r="G13669" s="289">
        <v>59</v>
      </c>
      <c r="H13669" s="293"/>
      <c r="I13669" s="289">
        <v>0</v>
      </c>
      <c r="J13669" s="214" t="s">
        <v>132</v>
      </c>
      <c r="K13669" s="214"/>
      <c r="L13669" s="214"/>
      <c r="M13669"/>
    </row>
    <row r="13670" spans="1:13" x14ac:dyDescent="0.2">
      <c r="A13670" s="284">
        <v>45495</v>
      </c>
      <c r="B13670" s="285">
        <v>19</v>
      </c>
      <c r="C13670" s="291"/>
      <c r="D13670" s="292"/>
      <c r="E13670" s="288">
        <v>5826.60869</v>
      </c>
      <c r="F13670" s="288">
        <v>328.34322310000061</v>
      </c>
      <c r="G13670" s="289">
        <v>62</v>
      </c>
      <c r="H13670" s="293"/>
      <c r="I13670" s="289">
        <v>0</v>
      </c>
      <c r="J13670" s="214" t="s">
        <v>132</v>
      </c>
      <c r="K13670" s="214"/>
      <c r="L13670" s="214"/>
      <c r="M13670"/>
    </row>
    <row r="13671" spans="1:13" x14ac:dyDescent="0.2">
      <c r="A13671" s="284">
        <v>45495</v>
      </c>
      <c r="B13671" s="285">
        <v>20</v>
      </c>
      <c r="C13671" s="291"/>
      <c r="D13671" s="292"/>
      <c r="E13671" s="288">
        <v>5925.5452299999997</v>
      </c>
      <c r="F13671" s="288">
        <v>336.82761780000055</v>
      </c>
      <c r="G13671" s="289">
        <v>54</v>
      </c>
      <c r="H13671" s="293"/>
      <c r="I13671" s="289">
        <v>0</v>
      </c>
      <c r="J13671" s="214" t="s">
        <v>132</v>
      </c>
      <c r="K13671" s="214"/>
      <c r="L13671" s="214"/>
      <c r="M13671"/>
    </row>
    <row r="13672" spans="1:13" x14ac:dyDescent="0.2">
      <c r="A13672" s="284">
        <v>45495</v>
      </c>
      <c r="B13672" s="285">
        <v>21</v>
      </c>
      <c r="C13672" s="291"/>
      <c r="D13672" s="292"/>
      <c r="E13672" s="288">
        <v>5788.12619</v>
      </c>
      <c r="F13672" s="288">
        <v>323.31743060000008</v>
      </c>
      <c r="G13672" s="289">
        <v>46</v>
      </c>
      <c r="H13672" s="293"/>
      <c r="I13672" s="289">
        <v>0</v>
      </c>
      <c r="J13672" s="214" t="s">
        <v>132</v>
      </c>
      <c r="K13672" s="214"/>
      <c r="L13672" s="214"/>
      <c r="M13672"/>
    </row>
    <row r="13673" spans="1:13" x14ac:dyDescent="0.2">
      <c r="A13673" s="284">
        <v>45495</v>
      </c>
      <c r="B13673" s="285">
        <v>22</v>
      </c>
      <c r="C13673" s="291"/>
      <c r="D13673" s="292"/>
      <c r="E13673" s="288">
        <v>5485.0035400000006</v>
      </c>
      <c r="F13673" s="288">
        <v>296.68870839999909</v>
      </c>
      <c r="G13673" s="289">
        <v>39</v>
      </c>
      <c r="H13673" s="293"/>
      <c r="I13673" s="289">
        <v>0</v>
      </c>
      <c r="J13673" s="214" t="s">
        <v>132</v>
      </c>
      <c r="K13673" s="214"/>
      <c r="L13673" s="214"/>
      <c r="M13673"/>
    </row>
    <row r="13674" spans="1:13" x14ac:dyDescent="0.2">
      <c r="A13674" s="284">
        <v>45495</v>
      </c>
      <c r="B13674" s="285">
        <v>23</v>
      </c>
      <c r="C13674" s="291"/>
      <c r="D13674" s="292"/>
      <c r="E13674" s="288">
        <v>5074.2222700000002</v>
      </c>
      <c r="F13674" s="288">
        <v>268.60305659999995</v>
      </c>
      <c r="G13674" s="289">
        <v>35</v>
      </c>
      <c r="H13674" s="293"/>
      <c r="I13674" s="289">
        <v>0</v>
      </c>
      <c r="J13674" s="214" t="s">
        <v>132</v>
      </c>
      <c r="K13674" s="214"/>
      <c r="L13674" s="214"/>
      <c r="M13674"/>
    </row>
    <row r="13675" spans="1:13" x14ac:dyDescent="0.2">
      <c r="A13675" s="284">
        <v>45495</v>
      </c>
      <c r="B13675" s="285">
        <v>24</v>
      </c>
      <c r="C13675" s="291"/>
      <c r="D13675" s="292"/>
      <c r="E13675" s="288">
        <v>4918.3649500000001</v>
      </c>
      <c r="F13675" s="288">
        <v>254.65408289999959</v>
      </c>
      <c r="G13675" s="289">
        <v>30</v>
      </c>
      <c r="H13675" s="293"/>
      <c r="I13675" s="289">
        <v>0</v>
      </c>
      <c r="J13675" s="214" t="s">
        <v>132</v>
      </c>
      <c r="K13675" s="214"/>
      <c r="L13675" s="214"/>
      <c r="M13675"/>
    </row>
    <row r="13676" spans="1:13" x14ac:dyDescent="0.2">
      <c r="A13676" s="284">
        <v>45496</v>
      </c>
      <c r="B13676" s="285">
        <v>1</v>
      </c>
      <c r="C13676" s="291"/>
      <c r="D13676" s="292"/>
      <c r="E13676" s="288">
        <v>4706.15038</v>
      </c>
      <c r="F13676" s="288">
        <v>238.03139360000023</v>
      </c>
      <c r="G13676" s="289">
        <v>18</v>
      </c>
      <c r="H13676" s="293"/>
      <c r="I13676" s="289">
        <v>0</v>
      </c>
      <c r="J13676" s="214" t="s">
        <v>132</v>
      </c>
      <c r="K13676" s="214"/>
      <c r="L13676" s="214"/>
      <c r="M13676"/>
    </row>
    <row r="13677" spans="1:13" x14ac:dyDescent="0.2">
      <c r="A13677" s="284">
        <v>45496</v>
      </c>
      <c r="B13677" s="285">
        <v>2</v>
      </c>
      <c r="C13677" s="291"/>
      <c r="D13677" s="292"/>
      <c r="E13677" s="288">
        <v>4555.9281500000006</v>
      </c>
      <c r="F13677" s="288">
        <v>225.94667639999898</v>
      </c>
      <c r="G13677" s="289">
        <v>12</v>
      </c>
      <c r="H13677" s="293"/>
      <c r="I13677" s="289">
        <v>0</v>
      </c>
      <c r="J13677" s="214" t="s">
        <v>132</v>
      </c>
      <c r="K13677" s="214"/>
      <c r="L13677" s="214"/>
      <c r="M13677"/>
    </row>
    <row r="13678" spans="1:13" x14ac:dyDescent="0.2">
      <c r="A13678" s="284">
        <v>45496</v>
      </c>
      <c r="B13678" s="285">
        <v>3</v>
      </c>
      <c r="C13678" s="291"/>
      <c r="D13678" s="292"/>
      <c r="E13678" s="288">
        <v>4545.7472200000002</v>
      </c>
      <c r="F13678" s="288">
        <v>218.52487310000015</v>
      </c>
      <c r="G13678" s="289">
        <v>13</v>
      </c>
      <c r="H13678" s="293"/>
      <c r="I13678" s="289">
        <v>0</v>
      </c>
      <c r="J13678" s="214" t="s">
        <v>132</v>
      </c>
      <c r="K13678" s="214"/>
      <c r="L13678" s="214"/>
      <c r="M13678"/>
    </row>
    <row r="13679" spans="1:13" x14ac:dyDescent="0.2">
      <c r="A13679" s="284">
        <v>45496</v>
      </c>
      <c r="B13679" s="285">
        <v>4</v>
      </c>
      <c r="C13679" s="291"/>
      <c r="D13679" s="292"/>
      <c r="E13679" s="288">
        <v>4356.0529700000006</v>
      </c>
      <c r="F13679" s="288">
        <v>216.99974109999948</v>
      </c>
      <c r="G13679" s="289">
        <v>23</v>
      </c>
      <c r="H13679" s="293"/>
      <c r="I13679" s="289">
        <v>0</v>
      </c>
      <c r="J13679" s="214" t="s">
        <v>132</v>
      </c>
      <c r="K13679" s="214"/>
      <c r="L13679" s="214"/>
      <c r="M13679"/>
    </row>
    <row r="13680" spans="1:13" x14ac:dyDescent="0.2">
      <c r="A13680" s="284">
        <v>45496</v>
      </c>
      <c r="B13680" s="285">
        <v>5</v>
      </c>
      <c r="C13680" s="291"/>
      <c r="D13680" s="292"/>
      <c r="E13680" s="288">
        <v>4391.6938099999998</v>
      </c>
      <c r="F13680" s="288">
        <v>219.7603552999999</v>
      </c>
      <c r="G13680" s="289">
        <v>51</v>
      </c>
      <c r="H13680" s="293"/>
      <c r="I13680" s="289">
        <v>0</v>
      </c>
      <c r="J13680" s="214" t="s">
        <v>132</v>
      </c>
      <c r="K13680" s="214"/>
      <c r="L13680" s="214"/>
      <c r="M13680"/>
    </row>
    <row r="13681" spans="1:13" x14ac:dyDescent="0.2">
      <c r="A13681" s="284">
        <v>45496</v>
      </c>
      <c r="B13681" s="285">
        <v>6</v>
      </c>
      <c r="C13681" s="291"/>
      <c r="D13681" s="292"/>
      <c r="E13681" s="288">
        <v>4730.1656400000002</v>
      </c>
      <c r="F13681" s="288">
        <v>231.72359760000018</v>
      </c>
      <c r="G13681" s="289">
        <v>55</v>
      </c>
      <c r="H13681" s="293"/>
      <c r="I13681" s="289">
        <v>0</v>
      </c>
      <c r="J13681" s="214" t="s">
        <v>132</v>
      </c>
      <c r="K13681" s="214"/>
      <c r="L13681" s="214"/>
      <c r="M13681"/>
    </row>
    <row r="13682" spans="1:13" x14ac:dyDescent="0.2">
      <c r="A13682" s="284">
        <v>45496</v>
      </c>
      <c r="B13682" s="285">
        <v>7</v>
      </c>
      <c r="C13682" s="291"/>
      <c r="D13682" s="292"/>
      <c r="E13682" s="288">
        <v>5070.0777100000005</v>
      </c>
      <c r="F13682" s="288">
        <v>241.3481469999997</v>
      </c>
      <c r="G13682" s="289">
        <v>56</v>
      </c>
      <c r="H13682" s="293"/>
      <c r="I13682" s="289">
        <v>0</v>
      </c>
      <c r="J13682" s="214" t="s">
        <v>132</v>
      </c>
      <c r="K13682" s="214"/>
      <c r="L13682" s="214"/>
      <c r="M13682"/>
    </row>
    <row r="13683" spans="1:13" x14ac:dyDescent="0.2">
      <c r="A13683" s="284">
        <v>45496</v>
      </c>
      <c r="B13683" s="285">
        <v>8</v>
      </c>
      <c r="C13683" s="291"/>
      <c r="D13683" s="292"/>
      <c r="E13683" s="288">
        <v>4805.5530799999997</v>
      </c>
      <c r="F13683" s="288">
        <v>234.81086060000052</v>
      </c>
      <c r="G13683" s="289">
        <v>58</v>
      </c>
      <c r="H13683" s="293"/>
      <c r="I13683" s="289">
        <v>0</v>
      </c>
      <c r="J13683" s="214" t="s">
        <v>132</v>
      </c>
      <c r="K13683" s="214"/>
      <c r="L13683" s="214"/>
      <c r="M13683"/>
    </row>
    <row r="13684" spans="1:13" x14ac:dyDescent="0.2">
      <c r="A13684" s="284">
        <v>45496</v>
      </c>
      <c r="B13684" s="285">
        <v>9</v>
      </c>
      <c r="C13684" s="291"/>
      <c r="D13684" s="292"/>
      <c r="E13684" s="288">
        <v>4520.1317800000006</v>
      </c>
      <c r="F13684" s="288">
        <v>213.76708859999962</v>
      </c>
      <c r="G13684" s="289">
        <v>58</v>
      </c>
      <c r="H13684" s="293"/>
      <c r="I13684" s="289">
        <v>0</v>
      </c>
      <c r="J13684" s="214" t="s">
        <v>132</v>
      </c>
      <c r="K13684" s="214"/>
      <c r="L13684" s="214"/>
      <c r="M13684"/>
    </row>
    <row r="13685" spans="1:13" x14ac:dyDescent="0.2">
      <c r="A13685" s="284">
        <v>45496</v>
      </c>
      <c r="B13685" s="285">
        <v>10</v>
      </c>
      <c r="C13685" s="291"/>
      <c r="D13685" s="292"/>
      <c r="E13685" s="288">
        <v>4245.0400599999994</v>
      </c>
      <c r="F13685" s="288">
        <v>189.54104110000117</v>
      </c>
      <c r="G13685" s="289">
        <v>58</v>
      </c>
      <c r="H13685" s="293"/>
      <c r="I13685" s="289">
        <v>0</v>
      </c>
      <c r="J13685" s="214" t="s">
        <v>132</v>
      </c>
      <c r="K13685" s="214"/>
      <c r="L13685" s="214"/>
      <c r="M13685"/>
    </row>
    <row r="13686" spans="1:13" x14ac:dyDescent="0.2">
      <c r="A13686" s="284">
        <v>45496</v>
      </c>
      <c r="B13686" s="285">
        <v>11</v>
      </c>
      <c r="C13686" s="291"/>
      <c r="D13686" s="292"/>
      <c r="E13686" s="288">
        <v>3969.5072199999995</v>
      </c>
      <c r="F13686" s="288">
        <v>169.4493992000007</v>
      </c>
      <c r="G13686" s="289">
        <v>58</v>
      </c>
      <c r="H13686" s="293"/>
      <c r="I13686" s="289">
        <v>0</v>
      </c>
      <c r="J13686" s="214" t="s">
        <v>132</v>
      </c>
      <c r="K13686" s="214"/>
      <c r="L13686" s="214"/>
      <c r="M13686"/>
    </row>
    <row r="13687" spans="1:13" x14ac:dyDescent="0.2">
      <c r="A13687" s="284">
        <v>45496</v>
      </c>
      <c r="B13687" s="285">
        <v>12</v>
      </c>
      <c r="C13687" s="291"/>
      <c r="D13687" s="292"/>
      <c r="E13687" s="288">
        <v>3634.0185199999996</v>
      </c>
      <c r="F13687" s="288">
        <v>157.71262060000072</v>
      </c>
      <c r="G13687" s="289">
        <v>57</v>
      </c>
      <c r="H13687" s="293"/>
      <c r="I13687" s="289">
        <v>0</v>
      </c>
      <c r="J13687" s="214" t="s">
        <v>132</v>
      </c>
      <c r="K13687" s="214"/>
      <c r="L13687" s="214"/>
      <c r="M13687"/>
    </row>
    <row r="13688" spans="1:13" x14ac:dyDescent="0.2">
      <c r="A13688" s="284">
        <v>45496</v>
      </c>
      <c r="B13688" s="285">
        <v>13</v>
      </c>
      <c r="C13688" s="291"/>
      <c r="D13688" s="292"/>
      <c r="E13688" s="288">
        <v>3647.5657100000003</v>
      </c>
      <c r="F13688" s="288">
        <v>153.20864179999944</v>
      </c>
      <c r="G13688" s="289">
        <v>57</v>
      </c>
      <c r="H13688" s="293"/>
      <c r="I13688" s="289">
        <v>0</v>
      </c>
      <c r="J13688" s="214" t="s">
        <v>132</v>
      </c>
      <c r="K13688" s="214"/>
      <c r="L13688" s="214"/>
      <c r="M13688"/>
    </row>
    <row r="13689" spans="1:13" x14ac:dyDescent="0.2">
      <c r="A13689" s="284">
        <v>45496</v>
      </c>
      <c r="B13689" s="285">
        <v>14</v>
      </c>
      <c r="C13689" s="291"/>
      <c r="D13689" s="292"/>
      <c r="E13689" s="288">
        <v>3604.6672500000004</v>
      </c>
      <c r="F13689" s="288">
        <v>157.19228609999936</v>
      </c>
      <c r="G13689" s="289">
        <v>56</v>
      </c>
      <c r="H13689" s="293"/>
      <c r="I13689" s="289">
        <v>0</v>
      </c>
      <c r="J13689" s="214" t="s">
        <v>132</v>
      </c>
      <c r="K13689" s="214"/>
      <c r="L13689" s="214"/>
      <c r="M13689"/>
    </row>
    <row r="13690" spans="1:13" x14ac:dyDescent="0.2">
      <c r="A13690" s="284">
        <v>45496</v>
      </c>
      <c r="B13690" s="285">
        <v>15</v>
      </c>
      <c r="C13690" s="291"/>
      <c r="D13690" s="292"/>
      <c r="E13690" s="288">
        <v>3753.1677099999997</v>
      </c>
      <c r="F13690" s="288">
        <v>170.63241180000068</v>
      </c>
      <c r="G13690" s="289">
        <v>58</v>
      </c>
      <c r="H13690" s="293"/>
      <c r="I13690" s="289">
        <v>0.97282105684280396</v>
      </c>
      <c r="J13690" s="214" t="s">
        <v>132</v>
      </c>
      <c r="K13690" s="214"/>
      <c r="L13690" s="214"/>
      <c r="M13690"/>
    </row>
    <row r="13691" spans="1:13" x14ac:dyDescent="0.2">
      <c r="A13691" s="284">
        <v>45496</v>
      </c>
      <c r="B13691" s="285">
        <v>16</v>
      </c>
      <c r="C13691" s="291"/>
      <c r="D13691" s="292"/>
      <c r="E13691" s="288">
        <v>4237.23693</v>
      </c>
      <c r="F13691" s="288">
        <v>195.76588750000064</v>
      </c>
      <c r="G13691" s="289">
        <v>60</v>
      </c>
      <c r="H13691" s="293"/>
      <c r="I13691" s="289">
        <v>22.414296466411592</v>
      </c>
      <c r="J13691" s="214" t="s">
        <v>132</v>
      </c>
      <c r="K13691" s="214"/>
      <c r="L13691" s="214"/>
      <c r="M13691"/>
    </row>
    <row r="13692" spans="1:13" x14ac:dyDescent="0.2">
      <c r="A13692" s="284">
        <v>45496</v>
      </c>
      <c r="B13692" s="285">
        <v>17</v>
      </c>
      <c r="C13692" s="291"/>
      <c r="D13692" s="292"/>
      <c r="E13692" s="288">
        <v>4648.7651499999993</v>
      </c>
      <c r="F13692" s="288">
        <v>236.69238370000039</v>
      </c>
      <c r="G13692" s="289">
        <v>59</v>
      </c>
      <c r="H13692" s="293"/>
      <c r="I13692" s="289">
        <v>21.577004045578001</v>
      </c>
      <c r="J13692" s="214" t="s">
        <v>132</v>
      </c>
      <c r="K13692" s="214"/>
      <c r="L13692" s="214"/>
      <c r="M13692"/>
    </row>
    <row r="13693" spans="1:13" x14ac:dyDescent="0.2">
      <c r="A13693" s="284">
        <v>45496</v>
      </c>
      <c r="B13693" s="285">
        <v>18</v>
      </c>
      <c r="C13693" s="291"/>
      <c r="D13693" s="292"/>
      <c r="E13693" s="288">
        <v>5191.3704399999997</v>
      </c>
      <c r="F13693" s="288">
        <v>278.25974750000114</v>
      </c>
      <c r="G13693" s="289">
        <v>61</v>
      </c>
      <c r="H13693" s="293"/>
      <c r="I13693" s="289">
        <v>20.897764073600761</v>
      </c>
      <c r="J13693" s="214" t="s">
        <v>132</v>
      </c>
      <c r="K13693" s="214"/>
      <c r="L13693" s="214"/>
      <c r="M13693"/>
    </row>
    <row r="13694" spans="1:13" x14ac:dyDescent="0.2">
      <c r="A13694" s="284">
        <v>45496</v>
      </c>
      <c r="B13694" s="285">
        <v>19</v>
      </c>
      <c r="C13694" s="291"/>
      <c r="D13694" s="292"/>
      <c r="E13694" s="288">
        <v>5530.2159000000001</v>
      </c>
      <c r="F13694" s="288">
        <v>304.46072939999976</v>
      </c>
      <c r="G13694" s="289">
        <v>60</v>
      </c>
      <c r="H13694" s="293"/>
      <c r="I13694" s="289">
        <v>14.588484389587409</v>
      </c>
      <c r="J13694" s="214" t="s">
        <v>132</v>
      </c>
      <c r="K13694" s="214"/>
      <c r="L13694" s="214"/>
      <c r="M13694"/>
    </row>
    <row r="13695" spans="1:13" x14ac:dyDescent="0.2">
      <c r="A13695" s="284">
        <v>45496</v>
      </c>
      <c r="B13695" s="285">
        <v>20</v>
      </c>
      <c r="C13695" s="291"/>
      <c r="D13695" s="292"/>
      <c r="E13695" s="288">
        <v>5638.7485200000001</v>
      </c>
      <c r="F13695" s="288">
        <v>315.21759849999944</v>
      </c>
      <c r="G13695" s="289">
        <v>55</v>
      </c>
      <c r="H13695" s="293"/>
      <c r="I13695" s="289">
        <v>20.293618000000002</v>
      </c>
      <c r="J13695" s="214" t="s">
        <v>132</v>
      </c>
      <c r="K13695" s="214"/>
      <c r="L13695" s="214"/>
      <c r="M13695"/>
    </row>
    <row r="13696" spans="1:13" x14ac:dyDescent="0.2">
      <c r="A13696" s="284">
        <v>45496</v>
      </c>
      <c r="B13696" s="285">
        <v>21</v>
      </c>
      <c r="C13696" s="291"/>
      <c r="D13696" s="292"/>
      <c r="E13696" s="288">
        <v>5501.6160799999998</v>
      </c>
      <c r="F13696" s="288">
        <v>304.8028647000001</v>
      </c>
      <c r="G13696" s="289">
        <v>47</v>
      </c>
      <c r="H13696" s="293"/>
      <c r="I13696" s="289">
        <v>0</v>
      </c>
      <c r="J13696" s="214" t="s">
        <v>132</v>
      </c>
      <c r="K13696" s="214"/>
      <c r="L13696" s="214"/>
      <c r="M13696"/>
    </row>
    <row r="13697" spans="1:13" x14ac:dyDescent="0.2">
      <c r="A13697" s="284">
        <v>45496</v>
      </c>
      <c r="B13697" s="285">
        <v>22</v>
      </c>
      <c r="C13697" s="291"/>
      <c r="D13697" s="292"/>
      <c r="E13697" s="288">
        <v>5209.7547199999999</v>
      </c>
      <c r="F13697" s="288">
        <v>281.52421919999961</v>
      </c>
      <c r="G13697" s="289">
        <v>41</v>
      </c>
      <c r="H13697" s="293"/>
      <c r="I13697" s="289">
        <v>0</v>
      </c>
      <c r="J13697" s="214" t="s">
        <v>132</v>
      </c>
      <c r="K13697" s="214"/>
      <c r="L13697" s="214"/>
      <c r="M13697"/>
    </row>
    <row r="13698" spans="1:13" x14ac:dyDescent="0.2">
      <c r="A13698" s="284">
        <v>45496</v>
      </c>
      <c r="B13698" s="285">
        <v>23</v>
      </c>
      <c r="C13698" s="291"/>
      <c r="D13698" s="292"/>
      <c r="E13698" s="288">
        <v>4922.5558000000001</v>
      </c>
      <c r="F13698" s="288">
        <v>256.92522680000002</v>
      </c>
      <c r="G13698" s="289">
        <v>38</v>
      </c>
      <c r="H13698" s="293"/>
      <c r="I13698" s="289">
        <v>0</v>
      </c>
      <c r="J13698" s="214" t="s">
        <v>132</v>
      </c>
      <c r="K13698" s="214"/>
      <c r="L13698" s="214"/>
      <c r="M13698"/>
    </row>
    <row r="13699" spans="1:13" x14ac:dyDescent="0.2">
      <c r="A13699" s="284">
        <v>45496</v>
      </c>
      <c r="B13699" s="285">
        <v>24</v>
      </c>
      <c r="C13699" s="291"/>
      <c r="D13699" s="292"/>
      <c r="E13699" s="288">
        <v>4749.3463300000003</v>
      </c>
      <c r="F13699" s="288">
        <v>245.77054029999999</v>
      </c>
      <c r="G13699" s="289">
        <v>32</v>
      </c>
      <c r="H13699" s="293"/>
      <c r="I13699" s="289">
        <v>0</v>
      </c>
      <c r="J13699" s="214" t="s">
        <v>132</v>
      </c>
      <c r="K13699" s="214"/>
      <c r="L13699" s="214"/>
      <c r="M13699"/>
    </row>
    <row r="13700" spans="1:13" x14ac:dyDescent="0.2">
      <c r="A13700" s="284">
        <v>45497</v>
      </c>
      <c r="B13700" s="285">
        <v>1</v>
      </c>
      <c r="C13700" s="291"/>
      <c r="D13700" s="292"/>
      <c r="E13700" s="288">
        <v>4521.1243400000003</v>
      </c>
      <c r="F13700" s="288">
        <v>230.45934519999992</v>
      </c>
      <c r="G13700" s="289">
        <v>18</v>
      </c>
      <c r="H13700" s="293"/>
      <c r="I13700" s="289">
        <v>0</v>
      </c>
      <c r="J13700" s="214" t="s">
        <v>132</v>
      </c>
      <c r="K13700" s="214"/>
      <c r="L13700" s="214"/>
      <c r="M13700"/>
    </row>
    <row r="13701" spans="1:13" x14ac:dyDescent="0.2">
      <c r="A13701" s="284">
        <v>45497</v>
      </c>
      <c r="B13701" s="285">
        <v>2</v>
      </c>
      <c r="C13701" s="291"/>
      <c r="D13701" s="292"/>
      <c r="E13701" s="288">
        <v>4360.2440700000006</v>
      </c>
      <c r="F13701" s="288">
        <v>219.25948939999944</v>
      </c>
      <c r="G13701" s="289">
        <v>11</v>
      </c>
      <c r="H13701" s="293"/>
      <c r="I13701" s="289">
        <v>0</v>
      </c>
      <c r="J13701" s="214" t="s">
        <v>132</v>
      </c>
      <c r="K13701" s="214"/>
      <c r="L13701" s="214"/>
      <c r="M13701"/>
    </row>
    <row r="13702" spans="1:13" x14ac:dyDescent="0.2">
      <c r="A13702" s="284">
        <v>45497</v>
      </c>
      <c r="B13702" s="285">
        <v>3</v>
      </c>
      <c r="C13702" s="291"/>
      <c r="D13702" s="292"/>
      <c r="E13702" s="288">
        <v>4251.6066499999997</v>
      </c>
      <c r="F13702" s="288">
        <v>212.69852470000023</v>
      </c>
      <c r="G13702" s="289">
        <v>13</v>
      </c>
      <c r="H13702" s="293"/>
      <c r="I13702" s="289">
        <v>0</v>
      </c>
      <c r="J13702" s="214" t="s">
        <v>132</v>
      </c>
      <c r="K13702" s="214"/>
      <c r="L13702" s="214"/>
      <c r="M13702"/>
    </row>
    <row r="13703" spans="1:13" x14ac:dyDescent="0.2">
      <c r="A13703" s="284">
        <v>45497</v>
      </c>
      <c r="B13703" s="285">
        <v>4</v>
      </c>
      <c r="C13703" s="291"/>
      <c r="D13703" s="292"/>
      <c r="E13703" s="288">
        <v>4211.57737</v>
      </c>
      <c r="F13703" s="288">
        <v>210.01393680000001</v>
      </c>
      <c r="G13703" s="289">
        <v>24</v>
      </c>
      <c r="H13703" s="293"/>
      <c r="I13703" s="289">
        <v>0</v>
      </c>
      <c r="J13703" s="214" t="s">
        <v>132</v>
      </c>
      <c r="K13703" s="214"/>
      <c r="L13703" s="214"/>
      <c r="M13703"/>
    </row>
    <row r="13704" spans="1:13" x14ac:dyDescent="0.2">
      <c r="A13704" s="284">
        <v>45497</v>
      </c>
      <c r="B13704" s="285">
        <v>5</v>
      </c>
      <c r="C13704" s="291"/>
      <c r="D13704" s="292"/>
      <c r="E13704" s="288">
        <v>4217.6862600000004</v>
      </c>
      <c r="F13704" s="288">
        <v>210.8226125000001</v>
      </c>
      <c r="G13704" s="289">
        <v>49</v>
      </c>
      <c r="H13704" s="293"/>
      <c r="I13704" s="289">
        <v>0</v>
      </c>
      <c r="J13704" s="214" t="s">
        <v>132</v>
      </c>
      <c r="K13704" s="214"/>
      <c r="L13704" s="214"/>
      <c r="M13704"/>
    </row>
    <row r="13705" spans="1:13" x14ac:dyDescent="0.2">
      <c r="A13705" s="284">
        <v>45497</v>
      </c>
      <c r="B13705" s="285">
        <v>6</v>
      </c>
      <c r="C13705" s="291"/>
      <c r="D13705" s="292"/>
      <c r="E13705" s="288">
        <v>4326.6695300000001</v>
      </c>
      <c r="F13705" s="288">
        <v>218.28437170000052</v>
      </c>
      <c r="G13705" s="289">
        <v>56</v>
      </c>
      <c r="H13705" s="293"/>
      <c r="I13705" s="289">
        <v>0</v>
      </c>
      <c r="J13705" s="214" t="s">
        <v>132</v>
      </c>
      <c r="K13705" s="214"/>
      <c r="L13705" s="214"/>
      <c r="M13705"/>
    </row>
    <row r="13706" spans="1:13" x14ac:dyDescent="0.2">
      <c r="A13706" s="284">
        <v>45497</v>
      </c>
      <c r="B13706" s="285">
        <v>7</v>
      </c>
      <c r="C13706" s="291"/>
      <c r="D13706" s="292"/>
      <c r="E13706" s="288">
        <v>4531.4127800000006</v>
      </c>
      <c r="F13706" s="288">
        <v>219.42845009999928</v>
      </c>
      <c r="G13706" s="289">
        <v>58</v>
      </c>
      <c r="H13706" s="293"/>
      <c r="I13706" s="289">
        <v>0</v>
      </c>
      <c r="J13706" s="214" t="s">
        <v>132</v>
      </c>
      <c r="K13706" s="214"/>
      <c r="L13706" s="214"/>
      <c r="M13706"/>
    </row>
    <row r="13707" spans="1:13" x14ac:dyDescent="0.2">
      <c r="A13707" s="284">
        <v>45497</v>
      </c>
      <c r="B13707" s="285">
        <v>8</v>
      </c>
      <c r="C13707" s="291"/>
      <c r="D13707" s="292"/>
      <c r="E13707" s="288">
        <v>4291.0388199999998</v>
      </c>
      <c r="F13707" s="288">
        <v>207.21085000000039</v>
      </c>
      <c r="G13707" s="289">
        <v>59</v>
      </c>
      <c r="H13707" s="293"/>
      <c r="I13707" s="289">
        <v>0</v>
      </c>
      <c r="J13707" s="214" t="s">
        <v>132</v>
      </c>
      <c r="K13707" s="214"/>
      <c r="L13707" s="214"/>
      <c r="M13707"/>
    </row>
    <row r="13708" spans="1:13" x14ac:dyDescent="0.2">
      <c r="A13708" s="284">
        <v>45497</v>
      </c>
      <c r="B13708" s="285">
        <v>9</v>
      </c>
      <c r="C13708" s="291"/>
      <c r="D13708" s="292"/>
      <c r="E13708" s="288">
        <v>4126.9888300000002</v>
      </c>
      <c r="F13708" s="288">
        <v>190.7979164999997</v>
      </c>
      <c r="G13708" s="289">
        <v>58</v>
      </c>
      <c r="H13708" s="293"/>
      <c r="I13708" s="289">
        <v>0</v>
      </c>
      <c r="J13708" s="214" t="s">
        <v>132</v>
      </c>
      <c r="K13708" s="214"/>
      <c r="L13708" s="214"/>
      <c r="M13708"/>
    </row>
    <row r="13709" spans="1:13" x14ac:dyDescent="0.2">
      <c r="A13709" s="284">
        <v>45497</v>
      </c>
      <c r="B13709" s="285">
        <v>10</v>
      </c>
      <c r="C13709" s="291"/>
      <c r="D13709" s="292"/>
      <c r="E13709" s="288">
        <v>4000.2371300000004</v>
      </c>
      <c r="F13709" s="288">
        <v>174.43669039999895</v>
      </c>
      <c r="G13709" s="289">
        <v>58</v>
      </c>
      <c r="H13709" s="293"/>
      <c r="I13709" s="289">
        <v>0</v>
      </c>
      <c r="J13709" s="214" t="s">
        <v>132</v>
      </c>
      <c r="K13709" s="214"/>
      <c r="L13709" s="214"/>
      <c r="M13709"/>
    </row>
    <row r="13710" spans="1:13" x14ac:dyDescent="0.2">
      <c r="A13710" s="284">
        <v>45497</v>
      </c>
      <c r="B13710" s="285">
        <v>11</v>
      </c>
      <c r="C13710" s="291"/>
      <c r="D13710" s="292"/>
      <c r="E13710" s="288">
        <v>3944.2467000000006</v>
      </c>
      <c r="F13710" s="288">
        <v>163.2118761999991</v>
      </c>
      <c r="G13710" s="289">
        <v>59</v>
      </c>
      <c r="H13710" s="293"/>
      <c r="I13710" s="289">
        <v>0</v>
      </c>
      <c r="J13710" s="214" t="s">
        <v>132</v>
      </c>
      <c r="K13710" s="214"/>
      <c r="L13710" s="214"/>
      <c r="M13710"/>
    </row>
    <row r="13711" spans="1:13" x14ac:dyDescent="0.2">
      <c r="A13711" s="284">
        <v>45497</v>
      </c>
      <c r="B13711" s="285">
        <v>12</v>
      </c>
      <c r="C13711" s="291"/>
      <c r="D13711" s="292"/>
      <c r="E13711" s="288">
        <v>3845.8372899999995</v>
      </c>
      <c r="F13711" s="288">
        <v>157.87377550000019</v>
      </c>
      <c r="G13711" s="289">
        <v>57</v>
      </c>
      <c r="H13711" s="293"/>
      <c r="I13711" s="289">
        <v>0</v>
      </c>
      <c r="J13711" s="214" t="s">
        <v>132</v>
      </c>
      <c r="K13711" s="214"/>
      <c r="L13711" s="214"/>
      <c r="M13711"/>
    </row>
    <row r="13712" spans="1:13" x14ac:dyDescent="0.2">
      <c r="A13712" s="284">
        <v>45497</v>
      </c>
      <c r="B13712" s="285">
        <v>13</v>
      </c>
      <c r="C13712" s="291"/>
      <c r="D13712" s="292"/>
      <c r="E13712" s="288">
        <v>3864.2177399999996</v>
      </c>
      <c r="F13712" s="288">
        <v>157.79875840000068</v>
      </c>
      <c r="G13712" s="289">
        <v>60</v>
      </c>
      <c r="H13712" s="293"/>
      <c r="I13712" s="289">
        <v>0</v>
      </c>
      <c r="J13712" s="214" t="s">
        <v>132</v>
      </c>
      <c r="K13712" s="214"/>
      <c r="L13712" s="214"/>
      <c r="M13712"/>
    </row>
    <row r="13713" spans="1:13" x14ac:dyDescent="0.2">
      <c r="A13713" s="284">
        <v>45497</v>
      </c>
      <c r="B13713" s="285">
        <v>14</v>
      </c>
      <c r="C13713" s="291"/>
      <c r="D13713" s="292"/>
      <c r="E13713" s="288">
        <v>3758.3641499999994</v>
      </c>
      <c r="F13713" s="288">
        <v>165.4154367000001</v>
      </c>
      <c r="G13713" s="289">
        <v>55</v>
      </c>
      <c r="H13713" s="293"/>
      <c r="I13713" s="289">
        <v>0</v>
      </c>
      <c r="J13713" s="214" t="s">
        <v>132</v>
      </c>
      <c r="K13713" s="214"/>
      <c r="L13713" s="214"/>
      <c r="M13713"/>
    </row>
    <row r="13714" spans="1:13" x14ac:dyDescent="0.2">
      <c r="A13714" s="284">
        <v>45497</v>
      </c>
      <c r="B13714" s="285">
        <v>15</v>
      </c>
      <c r="C13714" s="291"/>
      <c r="D13714" s="292"/>
      <c r="E13714" s="288">
        <v>3944.4470099999999</v>
      </c>
      <c r="F13714" s="288">
        <v>183.13973880000049</v>
      </c>
      <c r="G13714" s="289">
        <v>59</v>
      </c>
      <c r="H13714" s="293"/>
      <c r="I13714" s="289">
        <v>0</v>
      </c>
      <c r="J13714" s="214" t="s">
        <v>132</v>
      </c>
      <c r="K13714" s="214"/>
      <c r="L13714" s="214"/>
      <c r="M13714"/>
    </row>
    <row r="13715" spans="1:13" x14ac:dyDescent="0.2">
      <c r="A13715" s="284">
        <v>45497</v>
      </c>
      <c r="B13715" s="285">
        <v>16</v>
      </c>
      <c r="C13715" s="291"/>
      <c r="D13715" s="292"/>
      <c r="E13715" s="288">
        <v>4396.9196900000006</v>
      </c>
      <c r="F13715" s="288">
        <v>213.59637359999942</v>
      </c>
      <c r="G13715" s="289">
        <v>61</v>
      </c>
      <c r="H13715" s="293"/>
      <c r="I13715" s="289">
        <v>0</v>
      </c>
      <c r="J13715" s="214" t="s">
        <v>132</v>
      </c>
      <c r="K13715" s="214"/>
      <c r="L13715" s="214"/>
      <c r="M13715"/>
    </row>
    <row r="13716" spans="1:13" x14ac:dyDescent="0.2">
      <c r="A13716" s="284">
        <v>45497</v>
      </c>
      <c r="B13716" s="285">
        <v>17</v>
      </c>
      <c r="C13716" s="291"/>
      <c r="D13716" s="292"/>
      <c r="E13716" s="288">
        <v>5114.3317999999999</v>
      </c>
      <c r="F13716" s="288">
        <v>260.6937168000004</v>
      </c>
      <c r="G13716" s="289">
        <v>60</v>
      </c>
      <c r="H13716" s="293"/>
      <c r="I13716" s="289">
        <v>0</v>
      </c>
      <c r="J13716" s="214" t="s">
        <v>132</v>
      </c>
      <c r="K13716" s="214"/>
      <c r="L13716" s="214"/>
      <c r="M13716"/>
    </row>
    <row r="13717" spans="1:13" x14ac:dyDescent="0.2">
      <c r="A13717" s="284">
        <v>45497</v>
      </c>
      <c r="B13717" s="285">
        <v>18</v>
      </c>
      <c r="C13717" s="291"/>
      <c r="D13717" s="292"/>
      <c r="E13717" s="288">
        <v>5627.3977500000001</v>
      </c>
      <c r="F13717" s="288">
        <v>306.34391649999998</v>
      </c>
      <c r="G13717" s="289">
        <v>60</v>
      </c>
      <c r="H13717" s="293"/>
      <c r="I13717" s="289">
        <v>15.167270273685455</v>
      </c>
      <c r="J13717" s="214" t="s">
        <v>132</v>
      </c>
      <c r="K13717" s="214"/>
      <c r="L13717" s="214"/>
      <c r="M13717"/>
    </row>
    <row r="13718" spans="1:13" x14ac:dyDescent="0.2">
      <c r="A13718" s="284">
        <v>45497</v>
      </c>
      <c r="B13718" s="285">
        <v>19</v>
      </c>
      <c r="C13718" s="291"/>
      <c r="D13718" s="292"/>
      <c r="E13718" s="288">
        <v>5919.0472200000004</v>
      </c>
      <c r="F13718" s="288">
        <v>330.76681399999961</v>
      </c>
      <c r="G13718" s="289">
        <v>58</v>
      </c>
      <c r="H13718" s="293"/>
      <c r="I13718" s="289">
        <v>16.885019668579101</v>
      </c>
      <c r="J13718" s="214" t="s">
        <v>132</v>
      </c>
      <c r="K13718" s="214"/>
      <c r="L13718" s="214"/>
      <c r="M13718"/>
    </row>
    <row r="13719" spans="1:13" x14ac:dyDescent="0.2">
      <c r="A13719" s="284">
        <v>45497</v>
      </c>
      <c r="B13719" s="285">
        <v>20</v>
      </c>
      <c r="C13719" s="291"/>
      <c r="D13719" s="292"/>
      <c r="E13719" s="288">
        <v>6003.1338900000001</v>
      </c>
      <c r="F13719" s="288">
        <v>340.64280669999971</v>
      </c>
      <c r="G13719" s="289">
        <v>51</v>
      </c>
      <c r="H13719" s="293"/>
      <c r="I13719" s="289">
        <v>21.785152652740479</v>
      </c>
      <c r="J13719" s="214" t="s">
        <v>132</v>
      </c>
      <c r="K13719" s="214"/>
      <c r="L13719" s="214"/>
      <c r="M13719"/>
    </row>
    <row r="13720" spans="1:13" x14ac:dyDescent="0.2">
      <c r="A13720" s="284">
        <v>45497</v>
      </c>
      <c r="B13720" s="285">
        <v>21</v>
      </c>
      <c r="C13720" s="291"/>
      <c r="D13720" s="292"/>
      <c r="E13720" s="288">
        <v>5819.41572</v>
      </c>
      <c r="F13720" s="288">
        <v>324.21103029999995</v>
      </c>
      <c r="G13720" s="289">
        <v>49</v>
      </c>
      <c r="H13720" s="293"/>
      <c r="I13720" s="289">
        <v>0</v>
      </c>
      <c r="J13720" s="214" t="s">
        <v>132</v>
      </c>
      <c r="K13720" s="214"/>
      <c r="L13720" s="214"/>
      <c r="M13720"/>
    </row>
    <row r="13721" spans="1:13" x14ac:dyDescent="0.2">
      <c r="A13721" s="284">
        <v>45497</v>
      </c>
      <c r="B13721" s="285">
        <v>22</v>
      </c>
      <c r="C13721" s="291"/>
      <c r="D13721" s="292"/>
      <c r="E13721" s="288">
        <v>5425.8287799999998</v>
      </c>
      <c r="F13721" s="288">
        <v>290.93693590000021</v>
      </c>
      <c r="G13721" s="289">
        <v>41</v>
      </c>
      <c r="H13721" s="293"/>
      <c r="I13721" s="289">
        <v>0</v>
      </c>
      <c r="J13721" s="214" t="s">
        <v>132</v>
      </c>
      <c r="K13721" s="214"/>
      <c r="L13721" s="214"/>
      <c r="M13721"/>
    </row>
    <row r="13722" spans="1:13" x14ac:dyDescent="0.2">
      <c r="A13722" s="284">
        <v>45497</v>
      </c>
      <c r="B13722" s="285">
        <v>23</v>
      </c>
      <c r="C13722" s="291"/>
      <c r="D13722" s="292"/>
      <c r="E13722" s="288">
        <v>4967.9318599999997</v>
      </c>
      <c r="F13722" s="288">
        <v>259.37079030000041</v>
      </c>
      <c r="G13722" s="289">
        <v>37</v>
      </c>
      <c r="H13722" s="293"/>
      <c r="I13722" s="289">
        <v>0</v>
      </c>
      <c r="J13722" s="214" t="s">
        <v>132</v>
      </c>
      <c r="K13722" s="214"/>
      <c r="L13722" s="214"/>
      <c r="M13722"/>
    </row>
    <row r="13723" spans="1:13" x14ac:dyDescent="0.2">
      <c r="A13723" s="284">
        <v>45497</v>
      </c>
      <c r="B13723" s="285">
        <v>24</v>
      </c>
      <c r="C13723" s="291"/>
      <c r="D13723" s="292"/>
      <c r="E13723" s="288">
        <v>4790.7860799999999</v>
      </c>
      <c r="F13723" s="288">
        <v>244.59447089999958</v>
      </c>
      <c r="G13723" s="289">
        <v>30</v>
      </c>
      <c r="H13723" s="293"/>
      <c r="I13723" s="289">
        <v>0</v>
      </c>
      <c r="J13723" s="214" t="s">
        <v>132</v>
      </c>
      <c r="K13723" s="214"/>
      <c r="L13723" s="214"/>
      <c r="M13723"/>
    </row>
    <row r="13724" spans="1:13" x14ac:dyDescent="0.2">
      <c r="A13724" s="284">
        <v>45498</v>
      </c>
      <c r="B13724" s="285">
        <v>1</v>
      </c>
      <c r="C13724" s="291"/>
      <c r="D13724" s="292"/>
      <c r="E13724" s="288">
        <v>4567.7251199999992</v>
      </c>
      <c r="F13724" s="288">
        <v>229.19263900000078</v>
      </c>
      <c r="G13724" s="289">
        <v>18</v>
      </c>
      <c r="H13724" s="293"/>
      <c r="I13724" s="289">
        <v>0</v>
      </c>
      <c r="J13724" s="214" t="s">
        <v>132</v>
      </c>
      <c r="K13724" s="214"/>
      <c r="L13724" s="214"/>
      <c r="M13724"/>
    </row>
    <row r="13725" spans="1:13" x14ac:dyDescent="0.2">
      <c r="A13725" s="284">
        <v>45498</v>
      </c>
      <c r="B13725" s="285">
        <v>2</v>
      </c>
      <c r="C13725" s="291"/>
      <c r="D13725" s="292"/>
      <c r="E13725" s="288">
        <v>4416.5109499999999</v>
      </c>
      <c r="F13725" s="288">
        <v>219.30453930000022</v>
      </c>
      <c r="G13725" s="289">
        <v>11</v>
      </c>
      <c r="H13725" s="293"/>
      <c r="I13725" s="289">
        <v>0</v>
      </c>
      <c r="J13725" s="214" t="s">
        <v>132</v>
      </c>
      <c r="K13725" s="214"/>
      <c r="L13725" s="214"/>
      <c r="M13725"/>
    </row>
    <row r="13726" spans="1:13" x14ac:dyDescent="0.2">
      <c r="A13726" s="284">
        <v>45498</v>
      </c>
      <c r="B13726" s="285">
        <v>3</v>
      </c>
      <c r="C13726" s="291"/>
      <c r="D13726" s="292"/>
      <c r="E13726" s="288">
        <v>4354.8746100000008</v>
      </c>
      <c r="F13726" s="288">
        <v>215.13670449999972</v>
      </c>
      <c r="G13726" s="289">
        <v>13</v>
      </c>
      <c r="H13726" s="293"/>
      <c r="I13726" s="289">
        <v>0</v>
      </c>
      <c r="J13726" s="214" t="s">
        <v>132</v>
      </c>
      <c r="K13726" s="214"/>
      <c r="L13726" s="214"/>
      <c r="M13726"/>
    </row>
    <row r="13727" spans="1:13" x14ac:dyDescent="0.2">
      <c r="A13727" s="284">
        <v>45498</v>
      </c>
      <c r="B13727" s="285">
        <v>4</v>
      </c>
      <c r="C13727" s="291"/>
      <c r="D13727" s="292"/>
      <c r="E13727" s="288">
        <v>4428.0039200000001</v>
      </c>
      <c r="F13727" s="288">
        <v>218.96567359999972</v>
      </c>
      <c r="G13727" s="289">
        <v>23</v>
      </c>
      <c r="H13727" s="293"/>
      <c r="I13727" s="289">
        <v>0</v>
      </c>
      <c r="J13727" s="214" t="s">
        <v>132</v>
      </c>
      <c r="K13727" s="214"/>
      <c r="L13727" s="214"/>
      <c r="M13727"/>
    </row>
    <row r="13728" spans="1:13" x14ac:dyDescent="0.2">
      <c r="A13728" s="284">
        <v>45498</v>
      </c>
      <c r="B13728" s="285">
        <v>5</v>
      </c>
      <c r="C13728" s="291"/>
      <c r="D13728" s="292"/>
      <c r="E13728" s="288">
        <v>4656.48819</v>
      </c>
      <c r="F13728" s="288">
        <v>232.47456159999911</v>
      </c>
      <c r="G13728" s="289">
        <v>49</v>
      </c>
      <c r="H13728" s="293"/>
      <c r="I13728" s="289">
        <v>0</v>
      </c>
      <c r="J13728" s="214" t="s">
        <v>132</v>
      </c>
      <c r="K13728" s="214"/>
      <c r="L13728" s="214"/>
      <c r="M13728"/>
    </row>
    <row r="13729" spans="1:13" x14ac:dyDescent="0.2">
      <c r="A13729" s="284">
        <v>45498</v>
      </c>
      <c r="B13729" s="285">
        <v>6</v>
      </c>
      <c r="C13729" s="291"/>
      <c r="D13729" s="292"/>
      <c r="E13729" s="288">
        <v>5117.9480700000004</v>
      </c>
      <c r="F13729" s="288">
        <v>261.6888371999994</v>
      </c>
      <c r="G13729" s="289">
        <v>55</v>
      </c>
      <c r="H13729" s="293"/>
      <c r="I13729" s="289">
        <v>0</v>
      </c>
      <c r="J13729" s="214" t="s">
        <v>132</v>
      </c>
      <c r="K13729" s="214"/>
      <c r="L13729" s="214"/>
      <c r="M13729"/>
    </row>
    <row r="13730" spans="1:13" x14ac:dyDescent="0.2">
      <c r="A13730" s="284">
        <v>45498</v>
      </c>
      <c r="B13730" s="285">
        <v>7</v>
      </c>
      <c r="C13730" s="291"/>
      <c r="D13730" s="292"/>
      <c r="E13730" s="288">
        <v>5495.1870399999998</v>
      </c>
      <c r="F13730" s="288">
        <v>283.66283039999962</v>
      </c>
      <c r="G13730" s="289">
        <v>57</v>
      </c>
      <c r="H13730" s="293"/>
      <c r="I13730" s="289">
        <v>0</v>
      </c>
      <c r="J13730" s="214" t="s">
        <v>132</v>
      </c>
      <c r="K13730" s="214"/>
      <c r="L13730" s="214"/>
      <c r="M13730"/>
    </row>
    <row r="13731" spans="1:13" x14ac:dyDescent="0.2">
      <c r="A13731" s="284">
        <v>45498</v>
      </c>
      <c r="B13731" s="285">
        <v>8</v>
      </c>
      <c r="C13731" s="291"/>
      <c r="D13731" s="292"/>
      <c r="E13731" s="288">
        <v>5466.4044800000001</v>
      </c>
      <c r="F13731" s="288">
        <v>277.13686959999995</v>
      </c>
      <c r="G13731" s="289">
        <v>57</v>
      </c>
      <c r="H13731" s="293"/>
      <c r="I13731" s="289">
        <v>0</v>
      </c>
      <c r="J13731" s="214" t="s">
        <v>132</v>
      </c>
      <c r="K13731" s="214"/>
      <c r="L13731" s="214"/>
      <c r="M13731"/>
    </row>
    <row r="13732" spans="1:13" x14ac:dyDescent="0.2">
      <c r="A13732" s="284">
        <v>45498</v>
      </c>
      <c r="B13732" s="285">
        <v>9</v>
      </c>
      <c r="C13732" s="291"/>
      <c r="D13732" s="292"/>
      <c r="E13732" s="288">
        <v>5299.1147499999997</v>
      </c>
      <c r="F13732" s="288">
        <v>262.54233640000075</v>
      </c>
      <c r="G13732" s="289">
        <v>57</v>
      </c>
      <c r="H13732" s="293"/>
      <c r="I13732" s="289">
        <v>0</v>
      </c>
      <c r="J13732" s="214" t="s">
        <v>132</v>
      </c>
      <c r="K13732" s="214"/>
      <c r="L13732" s="214"/>
      <c r="M13732"/>
    </row>
    <row r="13733" spans="1:13" x14ac:dyDescent="0.2">
      <c r="A13733" s="284">
        <v>45498</v>
      </c>
      <c r="B13733" s="285">
        <v>10</v>
      </c>
      <c r="C13733" s="291"/>
      <c r="D13733" s="292"/>
      <c r="E13733" s="288">
        <v>5442.7985400000007</v>
      </c>
      <c r="F13733" s="288">
        <v>244.20951890000015</v>
      </c>
      <c r="G13733" s="289">
        <v>59</v>
      </c>
      <c r="H13733" s="293"/>
      <c r="I13733" s="289">
        <v>0</v>
      </c>
      <c r="J13733" s="214" t="s">
        <v>132</v>
      </c>
      <c r="K13733" s="214"/>
      <c r="L13733" s="214"/>
      <c r="M13733"/>
    </row>
    <row r="13734" spans="1:13" x14ac:dyDescent="0.2">
      <c r="A13734" s="284">
        <v>45498</v>
      </c>
      <c r="B13734" s="285">
        <v>11</v>
      </c>
      <c r="C13734" s="291"/>
      <c r="D13734" s="292"/>
      <c r="E13734" s="288">
        <v>5402.2074299999995</v>
      </c>
      <c r="F13734" s="288">
        <v>230.91792500000065</v>
      </c>
      <c r="G13734" s="289">
        <v>58</v>
      </c>
      <c r="H13734" s="293"/>
      <c r="I13734" s="289">
        <v>0</v>
      </c>
      <c r="J13734" s="214" t="s">
        <v>132</v>
      </c>
      <c r="K13734" s="214"/>
      <c r="L13734" s="214"/>
      <c r="M13734"/>
    </row>
    <row r="13735" spans="1:13" x14ac:dyDescent="0.2">
      <c r="A13735" s="284">
        <v>45498</v>
      </c>
      <c r="B13735" s="285">
        <v>12</v>
      </c>
      <c r="C13735" s="291"/>
      <c r="D13735" s="292"/>
      <c r="E13735" s="288">
        <v>5268.6073799999995</v>
      </c>
      <c r="F13735" s="288">
        <v>225.12252330000047</v>
      </c>
      <c r="G13735" s="289">
        <v>59</v>
      </c>
      <c r="H13735" s="293"/>
      <c r="I13735" s="289">
        <v>0</v>
      </c>
      <c r="J13735" s="214" t="s">
        <v>132</v>
      </c>
      <c r="K13735" s="214"/>
      <c r="L13735" s="214"/>
      <c r="M13735"/>
    </row>
    <row r="13736" spans="1:13" x14ac:dyDescent="0.2">
      <c r="A13736" s="284">
        <v>45498</v>
      </c>
      <c r="B13736" s="285">
        <v>13</v>
      </c>
      <c r="C13736" s="291"/>
      <c r="D13736" s="292"/>
      <c r="E13736" s="288">
        <v>5339.6980999999996</v>
      </c>
      <c r="F13736" s="288">
        <v>224.51778790000026</v>
      </c>
      <c r="G13736" s="289">
        <v>57</v>
      </c>
      <c r="H13736" s="293"/>
      <c r="I13736" s="289">
        <v>0</v>
      </c>
      <c r="J13736" s="214" t="s">
        <v>132</v>
      </c>
      <c r="K13736" s="214"/>
      <c r="L13736" s="214"/>
      <c r="M13736"/>
    </row>
    <row r="13737" spans="1:13" x14ac:dyDescent="0.2">
      <c r="A13737" s="284">
        <v>45498</v>
      </c>
      <c r="B13737" s="285">
        <v>14</v>
      </c>
      <c r="C13737" s="291"/>
      <c r="D13737" s="292"/>
      <c r="E13737" s="288">
        <v>5241.6249799999996</v>
      </c>
      <c r="F13737" s="288">
        <v>229.32099730000027</v>
      </c>
      <c r="G13737" s="289">
        <v>58</v>
      </c>
      <c r="H13737" s="293"/>
      <c r="I13737" s="289">
        <v>0</v>
      </c>
      <c r="J13737" s="214" t="s">
        <v>132</v>
      </c>
      <c r="K13737" s="214"/>
      <c r="L13737" s="214"/>
      <c r="M13737"/>
    </row>
    <row r="13738" spans="1:13" x14ac:dyDescent="0.2">
      <c r="A13738" s="284">
        <v>45498</v>
      </c>
      <c r="B13738" s="285">
        <v>15</v>
      </c>
      <c r="C13738" s="291"/>
      <c r="D13738" s="292"/>
      <c r="E13738" s="288">
        <v>5158.6717600000002</v>
      </c>
      <c r="F13738" s="288">
        <v>243.01118729999962</v>
      </c>
      <c r="G13738" s="289">
        <v>57</v>
      </c>
      <c r="H13738" s="293"/>
      <c r="I13738" s="289">
        <v>0</v>
      </c>
      <c r="J13738" s="214" t="s">
        <v>132</v>
      </c>
      <c r="K13738" s="214"/>
      <c r="L13738" s="214"/>
      <c r="M13738"/>
    </row>
    <row r="13739" spans="1:13" x14ac:dyDescent="0.2">
      <c r="A13739" s="284">
        <v>45498</v>
      </c>
      <c r="B13739" s="285">
        <v>16</v>
      </c>
      <c r="C13739" s="291"/>
      <c r="D13739" s="292"/>
      <c r="E13739" s="288">
        <v>5537.08727</v>
      </c>
      <c r="F13739" s="288">
        <v>268.44690679999985</v>
      </c>
      <c r="G13739" s="289">
        <v>60</v>
      </c>
      <c r="H13739" s="293"/>
      <c r="I13739" s="289">
        <v>0</v>
      </c>
      <c r="J13739" s="214" t="s">
        <v>132</v>
      </c>
      <c r="K13739" s="214"/>
      <c r="L13739" s="214"/>
      <c r="M13739"/>
    </row>
    <row r="13740" spans="1:13" x14ac:dyDescent="0.2">
      <c r="A13740" s="284">
        <v>45498</v>
      </c>
      <c r="B13740" s="285">
        <v>17</v>
      </c>
      <c r="C13740" s="291"/>
      <c r="D13740" s="292"/>
      <c r="E13740" s="288">
        <v>5861.4010600000001</v>
      </c>
      <c r="F13740" s="288">
        <v>305.79350019999947</v>
      </c>
      <c r="G13740" s="289">
        <v>61</v>
      </c>
      <c r="H13740" s="293"/>
      <c r="I13740" s="289">
        <v>0</v>
      </c>
      <c r="J13740" s="214" t="s">
        <v>132</v>
      </c>
      <c r="K13740" s="214"/>
      <c r="L13740" s="214"/>
      <c r="M13740"/>
    </row>
    <row r="13741" spans="1:13" x14ac:dyDescent="0.2">
      <c r="A13741" s="284">
        <v>45498</v>
      </c>
      <c r="B13741" s="285">
        <v>18</v>
      </c>
      <c r="C13741" s="291"/>
      <c r="D13741" s="292"/>
      <c r="E13741" s="288">
        <v>6045.4674199999999</v>
      </c>
      <c r="F13741" s="288">
        <v>338.85059790000014</v>
      </c>
      <c r="G13741" s="289">
        <v>60</v>
      </c>
      <c r="H13741" s="293"/>
      <c r="I13741" s="289">
        <v>0</v>
      </c>
      <c r="J13741" s="214" t="s">
        <v>132</v>
      </c>
      <c r="K13741" s="214"/>
      <c r="L13741" s="214"/>
      <c r="M13741"/>
    </row>
    <row r="13742" spans="1:13" x14ac:dyDescent="0.2">
      <c r="A13742" s="284">
        <v>45498</v>
      </c>
      <c r="B13742" s="285">
        <v>19</v>
      </c>
      <c r="C13742" s="291"/>
      <c r="D13742" s="292"/>
      <c r="E13742" s="288">
        <v>6186.4565699999994</v>
      </c>
      <c r="F13742" s="288">
        <v>352.92124300000069</v>
      </c>
      <c r="G13742" s="289">
        <v>60</v>
      </c>
      <c r="H13742" s="293"/>
      <c r="I13742" s="289">
        <v>0</v>
      </c>
      <c r="J13742" s="214" t="s">
        <v>132</v>
      </c>
      <c r="K13742" s="214"/>
      <c r="L13742" s="214"/>
      <c r="M13742"/>
    </row>
    <row r="13743" spans="1:13" x14ac:dyDescent="0.2">
      <c r="A13743" s="284">
        <v>45498</v>
      </c>
      <c r="B13743" s="285">
        <v>20</v>
      </c>
      <c r="C13743" s="291"/>
      <c r="D13743" s="292"/>
      <c r="E13743" s="288">
        <v>6174.9093899999998</v>
      </c>
      <c r="F13743" s="288">
        <v>356.3913005000004</v>
      </c>
      <c r="G13743" s="289">
        <v>54</v>
      </c>
      <c r="H13743" s="293"/>
      <c r="I13743" s="289">
        <v>0</v>
      </c>
      <c r="J13743" s="214" t="s">
        <v>132</v>
      </c>
      <c r="K13743" s="214"/>
      <c r="L13743" s="214"/>
      <c r="M13743"/>
    </row>
    <row r="13744" spans="1:13" x14ac:dyDescent="0.2">
      <c r="A13744" s="284">
        <v>45498</v>
      </c>
      <c r="B13744" s="285">
        <v>21</v>
      </c>
      <c r="C13744" s="291"/>
      <c r="D13744" s="292"/>
      <c r="E13744" s="288">
        <v>5958.2309400000004</v>
      </c>
      <c r="F13744" s="288">
        <v>334.69196960000045</v>
      </c>
      <c r="G13744" s="289">
        <v>46</v>
      </c>
      <c r="H13744" s="293"/>
      <c r="I13744" s="289">
        <v>0</v>
      </c>
      <c r="J13744" s="214" t="s">
        <v>132</v>
      </c>
      <c r="K13744" s="214"/>
      <c r="L13744" s="214"/>
      <c r="M13744"/>
    </row>
    <row r="13745" spans="1:13" x14ac:dyDescent="0.2">
      <c r="A13745" s="284">
        <v>45498</v>
      </c>
      <c r="B13745" s="285">
        <v>22</v>
      </c>
      <c r="C13745" s="291"/>
      <c r="D13745" s="292"/>
      <c r="E13745" s="288">
        <v>5500.9534899999999</v>
      </c>
      <c r="F13745" s="288">
        <v>298.26689580000038</v>
      </c>
      <c r="G13745" s="289">
        <v>40</v>
      </c>
      <c r="H13745" s="293"/>
      <c r="I13745" s="289">
        <v>0</v>
      </c>
      <c r="J13745" s="214" t="s">
        <v>132</v>
      </c>
      <c r="K13745" s="214"/>
      <c r="L13745" s="214"/>
      <c r="M13745"/>
    </row>
    <row r="13746" spans="1:13" x14ac:dyDescent="0.2">
      <c r="A13746" s="284">
        <v>45498</v>
      </c>
      <c r="B13746" s="285">
        <v>23</v>
      </c>
      <c r="C13746" s="291"/>
      <c r="D13746" s="292"/>
      <c r="E13746" s="288">
        <v>5098.1186499999994</v>
      </c>
      <c r="F13746" s="288">
        <v>265.73657510000066</v>
      </c>
      <c r="G13746" s="289">
        <v>36</v>
      </c>
      <c r="H13746" s="293"/>
      <c r="I13746" s="289">
        <v>0</v>
      </c>
      <c r="J13746" s="214" t="s">
        <v>132</v>
      </c>
      <c r="K13746" s="214"/>
      <c r="L13746" s="214"/>
      <c r="M13746"/>
    </row>
    <row r="13747" spans="1:13" x14ac:dyDescent="0.2">
      <c r="A13747" s="284">
        <v>45498</v>
      </c>
      <c r="B13747" s="285">
        <v>24</v>
      </c>
      <c r="C13747" s="291"/>
      <c r="D13747" s="292"/>
      <c r="E13747" s="288">
        <v>4949.2634799999996</v>
      </c>
      <c r="F13747" s="288">
        <v>252.62252760000047</v>
      </c>
      <c r="G13747" s="289">
        <v>30</v>
      </c>
      <c r="H13747" s="293"/>
      <c r="I13747" s="289">
        <v>0</v>
      </c>
      <c r="J13747" s="214" t="s">
        <v>132</v>
      </c>
      <c r="K13747" s="214"/>
      <c r="L13747" s="214"/>
      <c r="M13747"/>
    </row>
    <row r="13748" spans="1:13" x14ac:dyDescent="0.2">
      <c r="A13748" s="284">
        <v>45499</v>
      </c>
      <c r="B13748" s="285">
        <v>1</v>
      </c>
      <c r="C13748" s="291"/>
      <c r="D13748" s="292"/>
      <c r="E13748" s="288">
        <v>4748.5715700000001</v>
      </c>
      <c r="F13748" s="288">
        <v>236.55379210000046</v>
      </c>
      <c r="G13748" s="289">
        <v>17</v>
      </c>
      <c r="H13748" s="293"/>
      <c r="I13748" s="289">
        <v>0</v>
      </c>
      <c r="J13748" s="214" t="s">
        <v>132</v>
      </c>
      <c r="K13748" s="214"/>
      <c r="L13748" s="214"/>
      <c r="M13748"/>
    </row>
    <row r="13749" spans="1:13" x14ac:dyDescent="0.2">
      <c r="A13749" s="284">
        <v>45499</v>
      </c>
      <c r="B13749" s="285">
        <v>2</v>
      </c>
      <c r="C13749" s="291"/>
      <c r="D13749" s="292"/>
      <c r="E13749" s="288">
        <v>4565.5434299999997</v>
      </c>
      <c r="F13749" s="288">
        <v>225.87368349999997</v>
      </c>
      <c r="G13749" s="289">
        <v>11</v>
      </c>
      <c r="H13749" s="293"/>
      <c r="I13749" s="289">
        <v>0</v>
      </c>
      <c r="J13749" s="214" t="s">
        <v>132</v>
      </c>
      <c r="K13749" s="214"/>
      <c r="L13749" s="214"/>
      <c r="M13749"/>
    </row>
    <row r="13750" spans="1:13" x14ac:dyDescent="0.2">
      <c r="A13750" s="284">
        <v>45499</v>
      </c>
      <c r="B13750" s="285">
        <v>3</v>
      </c>
      <c r="C13750" s="291"/>
      <c r="D13750" s="292"/>
      <c r="E13750" s="288">
        <v>4432.89671</v>
      </c>
      <c r="F13750" s="288">
        <v>220.80440390000058</v>
      </c>
      <c r="G13750" s="289">
        <v>13</v>
      </c>
      <c r="H13750" s="293"/>
      <c r="I13750" s="289">
        <v>0</v>
      </c>
      <c r="J13750" s="214" t="s">
        <v>132</v>
      </c>
      <c r="K13750" s="214"/>
      <c r="L13750" s="214"/>
      <c r="M13750"/>
    </row>
    <row r="13751" spans="1:13" x14ac:dyDescent="0.2">
      <c r="A13751" s="284">
        <v>45499</v>
      </c>
      <c r="B13751" s="285">
        <v>4</v>
      </c>
      <c r="C13751" s="291"/>
      <c r="D13751" s="292"/>
      <c r="E13751" s="288">
        <v>4498.6709599999995</v>
      </c>
      <c r="F13751" s="288">
        <v>224.30703560000075</v>
      </c>
      <c r="G13751" s="289">
        <v>23</v>
      </c>
      <c r="H13751" s="293"/>
      <c r="I13751" s="289">
        <v>0</v>
      </c>
      <c r="J13751" s="214" t="s">
        <v>132</v>
      </c>
      <c r="K13751" s="214"/>
      <c r="L13751" s="214"/>
      <c r="M13751"/>
    </row>
    <row r="13752" spans="1:13" x14ac:dyDescent="0.2">
      <c r="A13752" s="284">
        <v>45499</v>
      </c>
      <c r="B13752" s="285">
        <v>5</v>
      </c>
      <c r="C13752" s="291"/>
      <c r="D13752" s="292"/>
      <c r="E13752" s="288">
        <v>4739.2067299999999</v>
      </c>
      <c r="F13752" s="288">
        <v>239.06606869999996</v>
      </c>
      <c r="G13752" s="289">
        <v>49</v>
      </c>
      <c r="H13752" s="293"/>
      <c r="I13752" s="289">
        <v>0</v>
      </c>
      <c r="J13752" s="214" t="s">
        <v>132</v>
      </c>
      <c r="K13752" s="214"/>
      <c r="L13752" s="214"/>
      <c r="M13752"/>
    </row>
    <row r="13753" spans="1:13" x14ac:dyDescent="0.2">
      <c r="A13753" s="284">
        <v>45499</v>
      </c>
      <c r="B13753" s="285">
        <v>6</v>
      </c>
      <c r="C13753" s="291"/>
      <c r="D13753" s="292"/>
      <c r="E13753" s="288">
        <v>5254.0718099999995</v>
      </c>
      <c r="F13753" s="288">
        <v>270.97956670000076</v>
      </c>
      <c r="G13753" s="289">
        <v>56</v>
      </c>
      <c r="H13753" s="293"/>
      <c r="I13753" s="289">
        <v>0</v>
      </c>
      <c r="J13753" s="214" t="s">
        <v>132</v>
      </c>
      <c r="K13753" s="214"/>
      <c r="L13753" s="214"/>
      <c r="M13753"/>
    </row>
    <row r="13754" spans="1:13" x14ac:dyDescent="0.2">
      <c r="A13754" s="284">
        <v>45499</v>
      </c>
      <c r="B13754" s="285">
        <v>7</v>
      </c>
      <c r="C13754" s="291"/>
      <c r="D13754" s="292"/>
      <c r="E13754" s="288">
        <v>5891.3404800000008</v>
      </c>
      <c r="F13754" s="288">
        <v>295.98153829999865</v>
      </c>
      <c r="G13754" s="289">
        <v>56</v>
      </c>
      <c r="H13754" s="293"/>
      <c r="I13754" s="289">
        <v>0</v>
      </c>
      <c r="J13754" s="214" t="s">
        <v>132</v>
      </c>
      <c r="K13754" s="214"/>
      <c r="L13754" s="214"/>
      <c r="M13754"/>
    </row>
    <row r="13755" spans="1:13" x14ac:dyDescent="0.2">
      <c r="A13755" s="284">
        <v>45499</v>
      </c>
      <c r="B13755" s="285">
        <v>8</v>
      </c>
      <c r="C13755" s="291"/>
      <c r="D13755" s="292"/>
      <c r="E13755" s="288">
        <v>5632.3981700000004</v>
      </c>
      <c r="F13755" s="288">
        <v>293.17786689999957</v>
      </c>
      <c r="G13755" s="289">
        <v>57</v>
      </c>
      <c r="H13755" s="293"/>
      <c r="I13755" s="289">
        <v>0</v>
      </c>
      <c r="J13755" s="214" t="s">
        <v>132</v>
      </c>
      <c r="K13755" s="214"/>
      <c r="L13755" s="214"/>
      <c r="M13755"/>
    </row>
    <row r="13756" spans="1:13" x14ac:dyDescent="0.2">
      <c r="A13756" s="284">
        <v>45499</v>
      </c>
      <c r="B13756" s="285">
        <v>9</v>
      </c>
      <c r="C13756" s="291"/>
      <c r="D13756" s="292"/>
      <c r="E13756" s="288">
        <v>5578.8405300000004</v>
      </c>
      <c r="F13756" s="288">
        <v>282.73644749999949</v>
      </c>
      <c r="G13756" s="289">
        <v>60</v>
      </c>
      <c r="H13756" s="293"/>
      <c r="I13756" s="289">
        <v>0</v>
      </c>
      <c r="J13756" s="214" t="s">
        <v>132</v>
      </c>
      <c r="K13756" s="214"/>
      <c r="L13756" s="214"/>
      <c r="M13756"/>
    </row>
    <row r="13757" spans="1:13" x14ac:dyDescent="0.2">
      <c r="A13757" s="284">
        <v>45499</v>
      </c>
      <c r="B13757" s="285">
        <v>10</v>
      </c>
      <c r="C13757" s="291"/>
      <c r="D13757" s="292"/>
      <c r="E13757" s="288">
        <v>5498.7981300000001</v>
      </c>
      <c r="F13757" s="288">
        <v>272.55120329999954</v>
      </c>
      <c r="G13757" s="289">
        <v>59</v>
      </c>
      <c r="H13757" s="293"/>
      <c r="I13757" s="289">
        <v>0</v>
      </c>
      <c r="J13757" s="214" t="s">
        <v>132</v>
      </c>
      <c r="K13757" s="214"/>
      <c r="L13757" s="214"/>
      <c r="M13757"/>
    </row>
    <row r="13758" spans="1:13" x14ac:dyDescent="0.2">
      <c r="A13758" s="284">
        <v>45499</v>
      </c>
      <c r="B13758" s="285">
        <v>11</v>
      </c>
      <c r="C13758" s="291"/>
      <c r="D13758" s="292"/>
      <c r="E13758" s="288">
        <v>5333.7553800000005</v>
      </c>
      <c r="F13758" s="288">
        <v>262.35960519999935</v>
      </c>
      <c r="G13758" s="289">
        <v>58</v>
      </c>
      <c r="H13758" s="293"/>
      <c r="I13758" s="289">
        <v>0</v>
      </c>
      <c r="J13758" s="214" t="s">
        <v>132</v>
      </c>
      <c r="K13758" s="214"/>
      <c r="L13758" s="214"/>
      <c r="M13758"/>
    </row>
    <row r="13759" spans="1:13" x14ac:dyDescent="0.2">
      <c r="A13759" s="284">
        <v>45499</v>
      </c>
      <c r="B13759" s="285">
        <v>12</v>
      </c>
      <c r="C13759" s="291"/>
      <c r="D13759" s="292"/>
      <c r="E13759" s="288">
        <v>5198.9047500000006</v>
      </c>
      <c r="F13759" s="288">
        <v>252.8487353999999</v>
      </c>
      <c r="G13759" s="289">
        <v>58</v>
      </c>
      <c r="H13759" s="293"/>
      <c r="I13759" s="289">
        <v>0</v>
      </c>
      <c r="J13759" s="214" t="s">
        <v>132</v>
      </c>
      <c r="K13759" s="214"/>
      <c r="L13759" s="214"/>
      <c r="M13759"/>
    </row>
    <row r="13760" spans="1:13" x14ac:dyDescent="0.2">
      <c r="A13760" s="284">
        <v>45499</v>
      </c>
      <c r="B13760" s="285">
        <v>13</v>
      </c>
      <c r="C13760" s="291"/>
      <c r="D13760" s="292"/>
      <c r="E13760" s="288">
        <v>5083.4579800000001</v>
      </c>
      <c r="F13760" s="288">
        <v>239.51977780000016</v>
      </c>
      <c r="G13760" s="289">
        <v>58</v>
      </c>
      <c r="H13760" s="293"/>
      <c r="I13760" s="289">
        <v>0</v>
      </c>
      <c r="J13760" s="214" t="s">
        <v>132</v>
      </c>
      <c r="K13760" s="214"/>
      <c r="L13760" s="214"/>
      <c r="M13760"/>
    </row>
    <row r="13761" spans="1:13" x14ac:dyDescent="0.2">
      <c r="A13761" s="284">
        <v>45499</v>
      </c>
      <c r="B13761" s="285">
        <v>14</v>
      </c>
      <c r="C13761" s="291"/>
      <c r="D13761" s="292"/>
      <c r="E13761" s="288">
        <v>4919.3325799999993</v>
      </c>
      <c r="F13761" s="288">
        <v>234.69787610000094</v>
      </c>
      <c r="G13761" s="289">
        <v>57</v>
      </c>
      <c r="H13761" s="293"/>
      <c r="I13761" s="289">
        <v>0</v>
      </c>
      <c r="J13761" s="214" t="s">
        <v>132</v>
      </c>
      <c r="K13761" s="214"/>
      <c r="L13761" s="214"/>
      <c r="M13761"/>
    </row>
    <row r="13762" spans="1:13" x14ac:dyDescent="0.2">
      <c r="A13762" s="284">
        <v>45499</v>
      </c>
      <c r="B13762" s="285">
        <v>15</v>
      </c>
      <c r="C13762" s="291"/>
      <c r="D13762" s="292"/>
      <c r="E13762" s="288">
        <v>4914.7145199999995</v>
      </c>
      <c r="F13762" s="288">
        <v>236.67735370000082</v>
      </c>
      <c r="G13762" s="289">
        <v>60</v>
      </c>
      <c r="H13762" s="293"/>
      <c r="I13762" s="289">
        <v>0</v>
      </c>
      <c r="J13762" s="214" t="s">
        <v>132</v>
      </c>
      <c r="K13762" s="214"/>
      <c r="L13762" s="214"/>
      <c r="M13762"/>
    </row>
    <row r="13763" spans="1:13" x14ac:dyDescent="0.2">
      <c r="A13763" s="284">
        <v>45499</v>
      </c>
      <c r="B13763" s="285">
        <v>16</v>
      </c>
      <c r="C13763" s="291"/>
      <c r="D13763" s="292"/>
      <c r="E13763" s="288">
        <v>5191.0733099999998</v>
      </c>
      <c r="F13763" s="288">
        <v>248.65969800000039</v>
      </c>
      <c r="G13763" s="289">
        <v>60</v>
      </c>
      <c r="H13763" s="293"/>
      <c r="I13763" s="289">
        <v>0</v>
      </c>
      <c r="J13763" s="214" t="s">
        <v>132</v>
      </c>
      <c r="K13763" s="214"/>
      <c r="L13763" s="214"/>
      <c r="M13763"/>
    </row>
    <row r="13764" spans="1:13" x14ac:dyDescent="0.2">
      <c r="A13764" s="284">
        <v>45499</v>
      </c>
      <c r="B13764" s="285">
        <v>17</v>
      </c>
      <c r="C13764" s="291"/>
      <c r="D13764" s="292"/>
      <c r="E13764" s="288">
        <v>5451.1334799999995</v>
      </c>
      <c r="F13764" s="288">
        <v>278.24254220000057</v>
      </c>
      <c r="G13764" s="289">
        <v>59</v>
      </c>
      <c r="H13764" s="293"/>
      <c r="I13764" s="289">
        <v>0</v>
      </c>
      <c r="J13764" s="214" t="s">
        <v>132</v>
      </c>
      <c r="K13764" s="214"/>
      <c r="L13764" s="214"/>
      <c r="M13764"/>
    </row>
    <row r="13765" spans="1:13" x14ac:dyDescent="0.2">
      <c r="A13765" s="284">
        <v>45499</v>
      </c>
      <c r="B13765" s="285">
        <v>18</v>
      </c>
      <c r="C13765" s="291"/>
      <c r="D13765" s="292"/>
      <c r="E13765" s="288">
        <v>5746.90182</v>
      </c>
      <c r="F13765" s="288">
        <v>311.8978047999999</v>
      </c>
      <c r="G13765" s="289">
        <v>58</v>
      </c>
      <c r="H13765" s="293"/>
      <c r="I13765" s="289">
        <v>0</v>
      </c>
      <c r="J13765" s="214" t="s">
        <v>132</v>
      </c>
      <c r="K13765" s="214"/>
      <c r="L13765" s="214"/>
      <c r="M13765"/>
    </row>
    <row r="13766" spans="1:13" x14ac:dyDescent="0.2">
      <c r="A13766" s="284">
        <v>45499</v>
      </c>
      <c r="B13766" s="285">
        <v>19</v>
      </c>
      <c r="C13766" s="291"/>
      <c r="D13766" s="292"/>
      <c r="E13766" s="288">
        <v>5981.8464199999999</v>
      </c>
      <c r="F13766" s="288">
        <v>334.89081219999935</v>
      </c>
      <c r="G13766" s="289">
        <v>54</v>
      </c>
      <c r="H13766" s="293"/>
      <c r="I13766" s="289">
        <v>0</v>
      </c>
      <c r="J13766" s="214" t="s">
        <v>132</v>
      </c>
      <c r="K13766" s="214"/>
      <c r="L13766" s="214"/>
      <c r="M13766"/>
    </row>
    <row r="13767" spans="1:13" x14ac:dyDescent="0.2">
      <c r="A13767" s="284">
        <v>45499</v>
      </c>
      <c r="B13767" s="285">
        <v>20</v>
      </c>
      <c r="C13767" s="291"/>
      <c r="D13767" s="292"/>
      <c r="E13767" s="288">
        <v>6039.3331600000001</v>
      </c>
      <c r="F13767" s="288">
        <v>344.60494709999966</v>
      </c>
      <c r="G13767" s="289">
        <v>50</v>
      </c>
      <c r="H13767" s="293"/>
      <c r="I13767" s="289">
        <v>0</v>
      </c>
      <c r="J13767" s="214" t="s">
        <v>132</v>
      </c>
      <c r="K13767" s="214"/>
      <c r="L13767" s="214"/>
      <c r="M13767"/>
    </row>
    <row r="13768" spans="1:13" x14ac:dyDescent="0.2">
      <c r="A13768" s="284">
        <v>45499</v>
      </c>
      <c r="B13768" s="285">
        <v>21</v>
      </c>
      <c r="C13768" s="291"/>
      <c r="D13768" s="292"/>
      <c r="E13768" s="288">
        <v>5863.1348499999995</v>
      </c>
      <c r="F13768" s="288">
        <v>327.7099619999999</v>
      </c>
      <c r="G13768" s="289">
        <v>45</v>
      </c>
      <c r="H13768" s="293"/>
      <c r="I13768" s="289">
        <v>0</v>
      </c>
      <c r="J13768" s="214" t="s">
        <v>132</v>
      </c>
      <c r="K13768" s="214"/>
      <c r="L13768" s="214"/>
      <c r="M13768"/>
    </row>
    <row r="13769" spans="1:13" x14ac:dyDescent="0.2">
      <c r="A13769" s="284">
        <v>45499</v>
      </c>
      <c r="B13769" s="285">
        <v>22</v>
      </c>
      <c r="C13769" s="291"/>
      <c r="D13769" s="292"/>
      <c r="E13769" s="288">
        <v>5476.3011999999999</v>
      </c>
      <c r="F13769" s="288">
        <v>294.70931680000012</v>
      </c>
      <c r="G13769" s="289">
        <v>39</v>
      </c>
      <c r="H13769" s="293"/>
      <c r="I13769" s="289">
        <v>0</v>
      </c>
      <c r="J13769" s="214" t="s">
        <v>132</v>
      </c>
      <c r="K13769" s="214"/>
      <c r="L13769" s="214"/>
      <c r="M13769"/>
    </row>
    <row r="13770" spans="1:13" x14ac:dyDescent="0.2">
      <c r="A13770" s="284">
        <v>45499</v>
      </c>
      <c r="B13770" s="285">
        <v>23</v>
      </c>
      <c r="C13770" s="291"/>
      <c r="D13770" s="292"/>
      <c r="E13770" s="288">
        <v>5063.5152699999999</v>
      </c>
      <c r="F13770" s="288">
        <v>263.79303979999986</v>
      </c>
      <c r="G13770" s="289">
        <v>36</v>
      </c>
      <c r="H13770" s="293"/>
      <c r="I13770" s="289">
        <v>0</v>
      </c>
      <c r="J13770" s="214" t="s">
        <v>132</v>
      </c>
      <c r="K13770" s="214"/>
      <c r="L13770" s="214"/>
      <c r="M13770"/>
    </row>
    <row r="13771" spans="1:13" x14ac:dyDescent="0.2">
      <c r="A13771" s="284">
        <v>45499</v>
      </c>
      <c r="B13771" s="285">
        <v>24</v>
      </c>
      <c r="C13771" s="291"/>
      <c r="D13771" s="292"/>
      <c r="E13771" s="288">
        <v>4902.8694699999996</v>
      </c>
      <c r="F13771" s="288">
        <v>253.77735930000017</v>
      </c>
      <c r="G13771" s="289">
        <v>30</v>
      </c>
      <c r="H13771" s="293"/>
      <c r="I13771" s="289">
        <v>0</v>
      </c>
      <c r="J13771" s="214" t="s">
        <v>132</v>
      </c>
      <c r="K13771" s="214"/>
      <c r="L13771" s="214"/>
      <c r="M13771"/>
    </row>
    <row r="13772" spans="1:13" x14ac:dyDescent="0.2">
      <c r="A13772" s="284">
        <v>45500</v>
      </c>
      <c r="B13772" s="285">
        <v>1</v>
      </c>
      <c r="C13772" s="291"/>
      <c r="D13772" s="292"/>
      <c r="E13772" s="288">
        <v>4690.6954399999995</v>
      </c>
      <c r="F13772" s="288">
        <v>238.75664920000054</v>
      </c>
      <c r="G13772" s="289">
        <v>17</v>
      </c>
      <c r="H13772" s="293"/>
      <c r="I13772" s="289">
        <v>0</v>
      </c>
      <c r="J13772" s="214" t="s">
        <v>132</v>
      </c>
      <c r="K13772" s="214"/>
      <c r="L13772" s="214"/>
      <c r="M13772"/>
    </row>
    <row r="13773" spans="1:13" x14ac:dyDescent="0.2">
      <c r="A13773" s="284">
        <v>45500</v>
      </c>
      <c r="B13773" s="285">
        <v>2</v>
      </c>
      <c r="C13773" s="291"/>
      <c r="D13773" s="292"/>
      <c r="E13773" s="288">
        <v>4519.3645100000003</v>
      </c>
      <c r="F13773" s="288">
        <v>228.00005200000032</v>
      </c>
      <c r="G13773" s="289">
        <v>11</v>
      </c>
      <c r="H13773" s="293"/>
      <c r="I13773" s="289">
        <v>0</v>
      </c>
      <c r="J13773" s="214" t="s">
        <v>132</v>
      </c>
      <c r="K13773" s="214"/>
      <c r="L13773" s="214"/>
      <c r="M13773"/>
    </row>
    <row r="13774" spans="1:13" x14ac:dyDescent="0.2">
      <c r="A13774" s="284">
        <v>45500</v>
      </c>
      <c r="B13774" s="285">
        <v>3</v>
      </c>
      <c r="C13774" s="291"/>
      <c r="D13774" s="292"/>
      <c r="E13774" s="288">
        <v>4439.51548</v>
      </c>
      <c r="F13774" s="288">
        <v>223.24264349999976</v>
      </c>
      <c r="G13774" s="289">
        <v>12</v>
      </c>
      <c r="H13774" s="293"/>
      <c r="I13774" s="289">
        <v>0</v>
      </c>
      <c r="J13774" s="214" t="s">
        <v>132</v>
      </c>
      <c r="K13774" s="214"/>
      <c r="L13774" s="214"/>
      <c r="M13774"/>
    </row>
    <row r="13775" spans="1:13" x14ac:dyDescent="0.2">
      <c r="A13775" s="284">
        <v>45500</v>
      </c>
      <c r="B13775" s="285">
        <v>4</v>
      </c>
      <c r="C13775" s="291"/>
      <c r="D13775" s="292"/>
      <c r="E13775" s="288">
        <v>4521.2313799999993</v>
      </c>
      <c r="F13775" s="288">
        <v>227.52664210000148</v>
      </c>
      <c r="G13775" s="289">
        <v>13</v>
      </c>
      <c r="H13775" s="293"/>
      <c r="I13775" s="289">
        <v>0</v>
      </c>
      <c r="J13775" s="214" t="s">
        <v>132</v>
      </c>
      <c r="K13775" s="214"/>
      <c r="L13775" s="214"/>
      <c r="M13775"/>
    </row>
    <row r="13776" spans="1:13" x14ac:dyDescent="0.2">
      <c r="A13776" s="284">
        <v>45500</v>
      </c>
      <c r="B13776" s="285">
        <v>5</v>
      </c>
      <c r="C13776" s="291"/>
      <c r="D13776" s="292"/>
      <c r="E13776" s="288">
        <v>4801.9985899999992</v>
      </c>
      <c r="F13776" s="288">
        <v>244.02274790000047</v>
      </c>
      <c r="G13776" s="289">
        <v>23</v>
      </c>
      <c r="H13776" s="293"/>
      <c r="I13776" s="289">
        <v>0</v>
      </c>
      <c r="J13776" s="214" t="s">
        <v>132</v>
      </c>
      <c r="K13776" s="214"/>
      <c r="L13776" s="214"/>
      <c r="M13776"/>
    </row>
    <row r="13777" spans="1:13" x14ac:dyDescent="0.2">
      <c r="A13777" s="284">
        <v>45500</v>
      </c>
      <c r="B13777" s="285">
        <v>6</v>
      </c>
      <c r="C13777" s="291"/>
      <c r="D13777" s="292"/>
      <c r="E13777" s="288">
        <v>5270.8349800000005</v>
      </c>
      <c r="F13777" s="288">
        <v>277.85459489999903</v>
      </c>
      <c r="G13777" s="289">
        <v>41</v>
      </c>
      <c r="H13777" s="293"/>
      <c r="I13777" s="289">
        <v>0</v>
      </c>
      <c r="J13777" s="214" t="s">
        <v>132</v>
      </c>
      <c r="K13777" s="214"/>
      <c r="L13777" s="214"/>
      <c r="M13777"/>
    </row>
    <row r="13778" spans="1:13" x14ac:dyDescent="0.2">
      <c r="A13778" s="284">
        <v>45500</v>
      </c>
      <c r="B13778" s="285">
        <v>7</v>
      </c>
      <c r="C13778" s="291"/>
      <c r="D13778" s="292"/>
      <c r="E13778" s="288">
        <v>5790.7303800000009</v>
      </c>
      <c r="F13778" s="288">
        <v>303.3993920999992</v>
      </c>
      <c r="G13778" s="289">
        <v>45</v>
      </c>
      <c r="H13778" s="293"/>
      <c r="I13778" s="289">
        <v>0</v>
      </c>
      <c r="J13778" s="214" t="s">
        <v>132</v>
      </c>
      <c r="K13778" s="214"/>
      <c r="L13778" s="214"/>
      <c r="M13778"/>
    </row>
    <row r="13779" spans="1:13" x14ac:dyDescent="0.2">
      <c r="A13779" s="284">
        <v>45500</v>
      </c>
      <c r="B13779" s="285">
        <v>8</v>
      </c>
      <c r="C13779" s="291"/>
      <c r="D13779" s="292"/>
      <c r="E13779" s="288">
        <v>5766.8606599999994</v>
      </c>
      <c r="F13779" s="288">
        <v>303.1446975000008</v>
      </c>
      <c r="G13779" s="289">
        <v>46</v>
      </c>
      <c r="H13779" s="293"/>
      <c r="I13779" s="289">
        <v>0</v>
      </c>
      <c r="J13779" s="214" t="s">
        <v>132</v>
      </c>
      <c r="K13779" s="214"/>
      <c r="L13779" s="214"/>
      <c r="M13779"/>
    </row>
    <row r="13780" spans="1:13" x14ac:dyDescent="0.2">
      <c r="A13780" s="284">
        <v>45500</v>
      </c>
      <c r="B13780" s="285">
        <v>9</v>
      </c>
      <c r="C13780" s="291"/>
      <c r="D13780" s="292"/>
      <c r="E13780" s="288">
        <v>5788.2814699999999</v>
      </c>
      <c r="F13780" s="288">
        <v>294.55039380000017</v>
      </c>
      <c r="G13780" s="289">
        <v>45</v>
      </c>
      <c r="H13780" s="293"/>
      <c r="I13780" s="289">
        <v>0</v>
      </c>
      <c r="J13780" s="214" t="s">
        <v>132</v>
      </c>
      <c r="K13780" s="214"/>
      <c r="L13780" s="214"/>
      <c r="M13780"/>
    </row>
    <row r="13781" spans="1:13" x14ac:dyDescent="0.2">
      <c r="A13781" s="284">
        <v>45500</v>
      </c>
      <c r="B13781" s="285">
        <v>10</v>
      </c>
      <c r="C13781" s="291"/>
      <c r="D13781" s="292"/>
      <c r="E13781" s="288">
        <v>5800.4062899999999</v>
      </c>
      <c r="F13781" s="288">
        <v>278.91819530000066</v>
      </c>
      <c r="G13781" s="289">
        <v>46</v>
      </c>
      <c r="H13781" s="293"/>
      <c r="I13781" s="289">
        <v>0</v>
      </c>
      <c r="J13781" s="214" t="s">
        <v>132</v>
      </c>
      <c r="K13781" s="214"/>
      <c r="L13781" s="214"/>
      <c r="M13781"/>
    </row>
    <row r="13782" spans="1:13" x14ac:dyDescent="0.2">
      <c r="A13782" s="284">
        <v>45500</v>
      </c>
      <c r="B13782" s="285">
        <v>11</v>
      </c>
      <c r="C13782" s="291"/>
      <c r="D13782" s="292"/>
      <c r="E13782" s="288">
        <v>5631.0298000000003</v>
      </c>
      <c r="F13782" s="288">
        <v>265.91646379999929</v>
      </c>
      <c r="G13782" s="289">
        <v>44</v>
      </c>
      <c r="H13782" s="293"/>
      <c r="I13782" s="289">
        <v>0</v>
      </c>
      <c r="J13782" s="214" t="s">
        <v>132</v>
      </c>
      <c r="K13782" s="214"/>
      <c r="L13782" s="214"/>
      <c r="M13782"/>
    </row>
    <row r="13783" spans="1:13" x14ac:dyDescent="0.2">
      <c r="A13783" s="284">
        <v>45500</v>
      </c>
      <c r="B13783" s="285">
        <v>12</v>
      </c>
      <c r="C13783" s="291"/>
      <c r="D13783" s="292"/>
      <c r="E13783" s="288">
        <v>5307.4820199999995</v>
      </c>
      <c r="F13783" s="288">
        <v>251.20519830000103</v>
      </c>
      <c r="G13783" s="289">
        <v>44</v>
      </c>
      <c r="H13783" s="293"/>
      <c r="I13783" s="289">
        <v>0</v>
      </c>
      <c r="J13783" s="214" t="s">
        <v>132</v>
      </c>
      <c r="K13783" s="214"/>
      <c r="L13783" s="214"/>
      <c r="M13783"/>
    </row>
    <row r="13784" spans="1:13" x14ac:dyDescent="0.2">
      <c r="A13784" s="284">
        <v>45500</v>
      </c>
      <c r="B13784" s="285">
        <v>13</v>
      </c>
      <c r="C13784" s="291"/>
      <c r="D13784" s="292"/>
      <c r="E13784" s="288">
        <v>5094.2438299999994</v>
      </c>
      <c r="F13784" s="288">
        <v>239.06290700000136</v>
      </c>
      <c r="G13784" s="289">
        <v>45</v>
      </c>
      <c r="H13784" s="293"/>
      <c r="I13784" s="289">
        <v>0</v>
      </c>
      <c r="J13784" s="214" t="s">
        <v>132</v>
      </c>
      <c r="K13784" s="214"/>
      <c r="L13784" s="214"/>
      <c r="M13784"/>
    </row>
    <row r="13785" spans="1:13" x14ac:dyDescent="0.2">
      <c r="A13785" s="284">
        <v>45500</v>
      </c>
      <c r="B13785" s="285">
        <v>14</v>
      </c>
      <c r="C13785" s="291"/>
      <c r="D13785" s="292"/>
      <c r="E13785" s="288">
        <v>5465.9273199999998</v>
      </c>
      <c r="F13785" s="288">
        <v>234.45920050000041</v>
      </c>
      <c r="G13785" s="289">
        <v>45</v>
      </c>
      <c r="H13785" s="293"/>
      <c r="I13785" s="289">
        <v>0</v>
      </c>
      <c r="J13785" s="214" t="s">
        <v>132</v>
      </c>
      <c r="K13785" s="214"/>
      <c r="L13785" s="214"/>
      <c r="M13785"/>
    </row>
    <row r="13786" spans="1:13" x14ac:dyDescent="0.2">
      <c r="A13786" s="284">
        <v>45500</v>
      </c>
      <c r="B13786" s="285">
        <v>15</v>
      </c>
      <c r="C13786" s="291"/>
      <c r="D13786" s="292"/>
      <c r="E13786" s="288">
        <v>5271.5350800000006</v>
      </c>
      <c r="F13786" s="288">
        <v>240.35612459999902</v>
      </c>
      <c r="G13786" s="289">
        <v>45</v>
      </c>
      <c r="H13786" s="293"/>
      <c r="I13786" s="289">
        <v>0</v>
      </c>
      <c r="J13786" s="214" t="s">
        <v>132</v>
      </c>
      <c r="K13786" s="214"/>
      <c r="L13786" s="214"/>
      <c r="M13786"/>
    </row>
    <row r="13787" spans="1:13" x14ac:dyDescent="0.2">
      <c r="A13787" s="284">
        <v>45500</v>
      </c>
      <c r="B13787" s="285">
        <v>16</v>
      </c>
      <c r="C13787" s="291"/>
      <c r="D13787" s="292"/>
      <c r="E13787" s="288">
        <v>5424.33619</v>
      </c>
      <c r="F13787" s="288">
        <v>260.84497450000072</v>
      </c>
      <c r="G13787" s="289">
        <v>46</v>
      </c>
      <c r="H13787" s="293"/>
      <c r="I13787" s="289">
        <v>0</v>
      </c>
      <c r="J13787" s="214" t="s">
        <v>132</v>
      </c>
      <c r="K13787" s="214"/>
      <c r="L13787" s="214"/>
      <c r="M13787"/>
    </row>
    <row r="13788" spans="1:13" x14ac:dyDescent="0.2">
      <c r="A13788" s="284">
        <v>45500</v>
      </c>
      <c r="B13788" s="285">
        <v>17</v>
      </c>
      <c r="C13788" s="291"/>
      <c r="D13788" s="292"/>
      <c r="E13788" s="288">
        <v>5889.7784199999996</v>
      </c>
      <c r="F13788" s="288">
        <v>289.14113390000057</v>
      </c>
      <c r="G13788" s="289">
        <v>39</v>
      </c>
      <c r="H13788" s="293"/>
      <c r="I13788" s="289">
        <v>0</v>
      </c>
      <c r="J13788" s="214" t="s">
        <v>132</v>
      </c>
      <c r="K13788" s="214"/>
      <c r="L13788" s="214"/>
      <c r="M13788"/>
    </row>
    <row r="13789" spans="1:13" x14ac:dyDescent="0.2">
      <c r="A13789" s="284">
        <v>45500</v>
      </c>
      <c r="B13789" s="285">
        <v>18</v>
      </c>
      <c r="C13789" s="291"/>
      <c r="D13789" s="292"/>
      <c r="E13789" s="288">
        <v>5800.8190500000001</v>
      </c>
      <c r="F13789" s="288">
        <v>315.02696329999981</v>
      </c>
      <c r="G13789" s="289">
        <v>38</v>
      </c>
      <c r="H13789" s="293"/>
      <c r="I13789" s="289">
        <v>0</v>
      </c>
      <c r="J13789" s="214" t="s">
        <v>132</v>
      </c>
      <c r="K13789" s="214"/>
      <c r="L13789" s="214"/>
      <c r="M13789"/>
    </row>
    <row r="13790" spans="1:13" x14ac:dyDescent="0.2">
      <c r="A13790" s="284">
        <v>45500</v>
      </c>
      <c r="B13790" s="285">
        <v>19</v>
      </c>
      <c r="C13790" s="291"/>
      <c r="D13790" s="292"/>
      <c r="E13790" s="288">
        <v>5910.6103599999997</v>
      </c>
      <c r="F13790" s="288">
        <v>335.99494450000111</v>
      </c>
      <c r="G13790" s="289">
        <v>34</v>
      </c>
      <c r="H13790" s="293"/>
      <c r="I13790" s="289">
        <v>0</v>
      </c>
      <c r="J13790" s="214" t="s">
        <v>132</v>
      </c>
      <c r="K13790" s="214"/>
      <c r="L13790" s="214"/>
      <c r="M13790"/>
    </row>
    <row r="13791" spans="1:13" x14ac:dyDescent="0.2">
      <c r="A13791" s="284">
        <v>45500</v>
      </c>
      <c r="B13791" s="285">
        <v>20</v>
      </c>
      <c r="C13791" s="291"/>
      <c r="D13791" s="292"/>
      <c r="E13791" s="288">
        <v>6013.2050500000005</v>
      </c>
      <c r="F13791" s="288">
        <v>346.12769759999992</v>
      </c>
      <c r="G13791" s="289">
        <v>35</v>
      </c>
      <c r="H13791" s="293"/>
      <c r="I13791" s="289">
        <v>0</v>
      </c>
      <c r="J13791" s="214" t="s">
        <v>132</v>
      </c>
      <c r="K13791" s="214"/>
      <c r="L13791" s="214"/>
      <c r="M13791"/>
    </row>
    <row r="13792" spans="1:13" x14ac:dyDescent="0.2">
      <c r="A13792" s="284">
        <v>45500</v>
      </c>
      <c r="B13792" s="285">
        <v>21</v>
      </c>
      <c r="C13792" s="291"/>
      <c r="D13792" s="292"/>
      <c r="E13792" s="288">
        <v>5840.8674900000005</v>
      </c>
      <c r="F13792" s="288">
        <v>329.98864669999875</v>
      </c>
      <c r="G13792" s="289">
        <v>33</v>
      </c>
      <c r="H13792" s="293"/>
      <c r="I13792" s="289">
        <v>0</v>
      </c>
      <c r="J13792" s="214" t="s">
        <v>132</v>
      </c>
      <c r="K13792" s="214"/>
      <c r="L13792" s="214"/>
      <c r="M13792"/>
    </row>
    <row r="13793" spans="1:13" x14ac:dyDescent="0.2">
      <c r="A13793" s="284">
        <v>45500</v>
      </c>
      <c r="B13793" s="285">
        <v>22</v>
      </c>
      <c r="C13793" s="291"/>
      <c r="D13793" s="292"/>
      <c r="E13793" s="288">
        <v>5451.5085199999994</v>
      </c>
      <c r="F13793" s="288">
        <v>297.54242570000042</v>
      </c>
      <c r="G13793" s="289">
        <v>30</v>
      </c>
      <c r="H13793" s="293"/>
      <c r="I13793" s="289">
        <v>0</v>
      </c>
      <c r="J13793" s="214" t="s">
        <v>132</v>
      </c>
      <c r="K13793" s="214"/>
      <c r="L13793" s="214"/>
      <c r="M13793"/>
    </row>
    <row r="13794" spans="1:13" x14ac:dyDescent="0.2">
      <c r="A13794" s="284">
        <v>45500</v>
      </c>
      <c r="B13794" s="285">
        <v>23</v>
      </c>
      <c r="C13794" s="291"/>
      <c r="D13794" s="292"/>
      <c r="E13794" s="288">
        <v>5061.1929400000008</v>
      </c>
      <c r="F13794" s="288">
        <v>266.41504739999891</v>
      </c>
      <c r="G13794" s="289">
        <v>30</v>
      </c>
      <c r="H13794" s="293"/>
      <c r="I13794" s="289">
        <v>0</v>
      </c>
      <c r="J13794" s="214" t="s">
        <v>132</v>
      </c>
      <c r="K13794" s="214"/>
      <c r="L13794" s="214"/>
      <c r="M13794"/>
    </row>
    <row r="13795" spans="1:13" x14ac:dyDescent="0.2">
      <c r="A13795" s="284">
        <v>45500</v>
      </c>
      <c r="B13795" s="285">
        <v>24</v>
      </c>
      <c r="C13795" s="291"/>
      <c r="D13795" s="292"/>
      <c r="E13795" s="288">
        <v>4909.0450499999997</v>
      </c>
      <c r="F13795" s="288">
        <v>255.39056120000077</v>
      </c>
      <c r="G13795" s="289">
        <v>30</v>
      </c>
      <c r="H13795" s="293"/>
      <c r="I13795" s="289">
        <v>0</v>
      </c>
      <c r="J13795" s="214" t="s">
        <v>132</v>
      </c>
      <c r="K13795" s="214"/>
      <c r="L13795" s="214"/>
      <c r="M13795"/>
    </row>
    <row r="13796" spans="1:13" x14ac:dyDescent="0.2">
      <c r="A13796" s="284">
        <v>45501</v>
      </c>
      <c r="B13796" s="285">
        <v>1</v>
      </c>
      <c r="C13796" s="291"/>
      <c r="D13796" s="292"/>
      <c r="E13796" s="288">
        <v>4699.27322</v>
      </c>
      <c r="F13796" s="288">
        <v>239.98000769999999</v>
      </c>
      <c r="G13796" s="289">
        <v>17</v>
      </c>
      <c r="H13796" s="293"/>
      <c r="I13796" s="289">
        <v>0</v>
      </c>
      <c r="J13796" s="214" t="s">
        <v>132</v>
      </c>
      <c r="K13796" s="214"/>
      <c r="L13796" s="214"/>
      <c r="M13796"/>
    </row>
    <row r="13797" spans="1:13" x14ac:dyDescent="0.2">
      <c r="A13797" s="284">
        <v>45501</v>
      </c>
      <c r="B13797" s="285">
        <v>2</v>
      </c>
      <c r="C13797" s="291"/>
      <c r="D13797" s="292"/>
      <c r="E13797" s="288">
        <v>4559.3924299999999</v>
      </c>
      <c r="F13797" s="288">
        <v>229.41590570000062</v>
      </c>
      <c r="G13797" s="289">
        <v>14</v>
      </c>
      <c r="H13797" s="293"/>
      <c r="I13797" s="289">
        <v>0</v>
      </c>
      <c r="J13797" s="214" t="s">
        <v>132</v>
      </c>
      <c r="K13797" s="214"/>
      <c r="L13797" s="214"/>
      <c r="M13797"/>
    </row>
    <row r="13798" spans="1:13" x14ac:dyDescent="0.2">
      <c r="A13798" s="284">
        <v>45501</v>
      </c>
      <c r="B13798" s="285">
        <v>3</v>
      </c>
      <c r="C13798" s="291"/>
      <c r="D13798" s="292"/>
      <c r="E13798" s="288">
        <v>4471.1466500000006</v>
      </c>
      <c r="F13798" s="288">
        <v>224.38079309999921</v>
      </c>
      <c r="G13798" s="289">
        <v>11</v>
      </c>
      <c r="H13798" s="293"/>
      <c r="I13798" s="289">
        <v>0</v>
      </c>
      <c r="J13798" s="214" t="s">
        <v>132</v>
      </c>
      <c r="K13798" s="214"/>
      <c r="L13798" s="214"/>
      <c r="M13798"/>
    </row>
    <row r="13799" spans="1:13" x14ac:dyDescent="0.2">
      <c r="A13799" s="284">
        <v>45501</v>
      </c>
      <c r="B13799" s="285">
        <v>4</v>
      </c>
      <c r="C13799" s="291"/>
      <c r="D13799" s="292"/>
      <c r="E13799" s="288">
        <v>4548.9337299999997</v>
      </c>
      <c r="F13799" s="288">
        <v>228.5649585000001</v>
      </c>
      <c r="G13799" s="289">
        <v>12</v>
      </c>
      <c r="H13799" s="293"/>
      <c r="I13799" s="289">
        <v>0</v>
      </c>
      <c r="J13799" s="214" t="s">
        <v>132</v>
      </c>
      <c r="K13799" s="214"/>
      <c r="L13799" s="214"/>
      <c r="M13799"/>
    </row>
    <row r="13800" spans="1:13" x14ac:dyDescent="0.2">
      <c r="A13800" s="284">
        <v>45501</v>
      </c>
      <c r="B13800" s="285">
        <v>5</v>
      </c>
      <c r="C13800" s="291"/>
      <c r="D13800" s="292"/>
      <c r="E13800" s="288">
        <v>4772.8149100000001</v>
      </c>
      <c r="F13800" s="288">
        <v>244.72287479999977</v>
      </c>
      <c r="G13800" s="289">
        <v>12</v>
      </c>
      <c r="H13800" s="293"/>
      <c r="I13800" s="289">
        <v>0</v>
      </c>
      <c r="J13800" s="214" t="s">
        <v>132</v>
      </c>
      <c r="K13800" s="214"/>
      <c r="L13800" s="214"/>
      <c r="M13800"/>
    </row>
    <row r="13801" spans="1:13" x14ac:dyDescent="0.2">
      <c r="A13801" s="284">
        <v>45501</v>
      </c>
      <c r="B13801" s="285">
        <v>6</v>
      </c>
      <c r="C13801" s="291"/>
      <c r="D13801" s="292"/>
      <c r="E13801" s="288">
        <v>5398.0107200000002</v>
      </c>
      <c r="F13801" s="288">
        <v>279.14913069999966</v>
      </c>
      <c r="G13801" s="289">
        <v>12</v>
      </c>
      <c r="H13801" s="293"/>
      <c r="I13801" s="289">
        <v>0</v>
      </c>
      <c r="J13801" s="214" t="s">
        <v>132</v>
      </c>
      <c r="K13801" s="214"/>
      <c r="L13801" s="214"/>
      <c r="M13801"/>
    </row>
    <row r="13802" spans="1:13" x14ac:dyDescent="0.2">
      <c r="A13802" s="284">
        <v>45501</v>
      </c>
      <c r="B13802" s="285">
        <v>7</v>
      </c>
      <c r="C13802" s="291"/>
      <c r="D13802" s="292"/>
      <c r="E13802" s="288">
        <v>5890.5888000000004</v>
      </c>
      <c r="F13802" s="288">
        <v>304.79944450000039</v>
      </c>
      <c r="G13802" s="289">
        <v>21</v>
      </c>
      <c r="H13802" s="293"/>
      <c r="I13802" s="289">
        <v>0</v>
      </c>
      <c r="J13802" s="214" t="s">
        <v>132</v>
      </c>
      <c r="K13802" s="214"/>
      <c r="L13802" s="214"/>
      <c r="M13802"/>
    </row>
    <row r="13803" spans="1:13" x14ac:dyDescent="0.2">
      <c r="A13803" s="284">
        <v>45501</v>
      </c>
      <c r="B13803" s="285">
        <v>8</v>
      </c>
      <c r="C13803" s="291"/>
      <c r="D13803" s="292"/>
      <c r="E13803" s="288">
        <v>5610.1595100000004</v>
      </c>
      <c r="F13803" s="288">
        <v>297.10652429999936</v>
      </c>
      <c r="G13803" s="289">
        <v>33</v>
      </c>
      <c r="H13803" s="293"/>
      <c r="I13803" s="289">
        <v>0</v>
      </c>
      <c r="J13803" s="214" t="s">
        <v>132</v>
      </c>
      <c r="K13803" s="214"/>
      <c r="L13803" s="214"/>
      <c r="M13803"/>
    </row>
    <row r="13804" spans="1:13" x14ac:dyDescent="0.2">
      <c r="A13804" s="284">
        <v>45501</v>
      </c>
      <c r="B13804" s="285">
        <v>9</v>
      </c>
      <c r="C13804" s="291"/>
      <c r="D13804" s="292"/>
      <c r="E13804" s="288">
        <v>5415.5618599999998</v>
      </c>
      <c r="F13804" s="288">
        <v>278.27711460000046</v>
      </c>
      <c r="G13804" s="289">
        <v>34</v>
      </c>
      <c r="H13804" s="293"/>
      <c r="I13804" s="289">
        <v>0</v>
      </c>
      <c r="J13804" s="214" t="s">
        <v>132</v>
      </c>
      <c r="K13804" s="214"/>
      <c r="L13804" s="214"/>
      <c r="M13804"/>
    </row>
    <row r="13805" spans="1:13" x14ac:dyDescent="0.2">
      <c r="A13805" s="284">
        <v>45501</v>
      </c>
      <c r="B13805" s="285">
        <v>10</v>
      </c>
      <c r="C13805" s="291"/>
      <c r="D13805" s="292"/>
      <c r="E13805" s="288">
        <v>5507.4021599999996</v>
      </c>
      <c r="F13805" s="288">
        <v>257.27766860000065</v>
      </c>
      <c r="G13805" s="289">
        <v>37</v>
      </c>
      <c r="H13805" s="293"/>
      <c r="I13805" s="289">
        <v>0</v>
      </c>
      <c r="J13805" s="214" t="s">
        <v>132</v>
      </c>
      <c r="K13805" s="214"/>
      <c r="L13805" s="214"/>
      <c r="M13805"/>
    </row>
    <row r="13806" spans="1:13" x14ac:dyDescent="0.2">
      <c r="A13806" s="284">
        <v>45501</v>
      </c>
      <c r="B13806" s="285">
        <v>11</v>
      </c>
      <c r="C13806" s="291"/>
      <c r="D13806" s="292"/>
      <c r="E13806" s="288">
        <v>5057.6019200000001</v>
      </c>
      <c r="F13806" s="288">
        <v>242.33873239999957</v>
      </c>
      <c r="G13806" s="289">
        <v>38</v>
      </c>
      <c r="H13806" s="293"/>
      <c r="I13806" s="289">
        <v>0</v>
      </c>
      <c r="J13806" s="214" t="s">
        <v>132</v>
      </c>
      <c r="K13806" s="214"/>
      <c r="L13806" s="214"/>
      <c r="M13806"/>
    </row>
    <row r="13807" spans="1:13" x14ac:dyDescent="0.2">
      <c r="A13807" s="284">
        <v>45501</v>
      </c>
      <c r="B13807" s="285">
        <v>12</v>
      </c>
      <c r="C13807" s="291"/>
      <c r="D13807" s="292"/>
      <c r="E13807" s="288">
        <v>4893.1990500000002</v>
      </c>
      <c r="F13807" s="288">
        <v>228.15640859999985</v>
      </c>
      <c r="G13807" s="289">
        <v>39</v>
      </c>
      <c r="H13807" s="293"/>
      <c r="I13807" s="289">
        <v>0</v>
      </c>
      <c r="J13807" s="214" t="s">
        <v>132</v>
      </c>
      <c r="K13807" s="214"/>
      <c r="L13807" s="214"/>
      <c r="M13807"/>
    </row>
    <row r="13808" spans="1:13" x14ac:dyDescent="0.2">
      <c r="A13808" s="284">
        <v>45501</v>
      </c>
      <c r="B13808" s="285">
        <v>13</v>
      </c>
      <c r="C13808" s="291"/>
      <c r="D13808" s="292"/>
      <c r="E13808" s="288">
        <v>4689.8873200000007</v>
      </c>
      <c r="F13808" s="288">
        <v>220.27481289999832</v>
      </c>
      <c r="G13808" s="289">
        <v>40</v>
      </c>
      <c r="H13808" s="293"/>
      <c r="I13808" s="289">
        <v>0</v>
      </c>
      <c r="J13808" s="214" t="s">
        <v>132</v>
      </c>
      <c r="K13808" s="214"/>
      <c r="L13808" s="214"/>
      <c r="M13808"/>
    </row>
    <row r="13809" spans="1:13" x14ac:dyDescent="0.2">
      <c r="A13809" s="284">
        <v>45501</v>
      </c>
      <c r="B13809" s="285">
        <v>14</v>
      </c>
      <c r="C13809" s="291"/>
      <c r="D13809" s="292"/>
      <c r="E13809" s="288">
        <v>4881.2908599999992</v>
      </c>
      <c r="F13809" s="288">
        <v>222.55388130000028</v>
      </c>
      <c r="G13809" s="289">
        <v>41</v>
      </c>
      <c r="H13809" s="293"/>
      <c r="I13809" s="289">
        <v>0</v>
      </c>
      <c r="J13809" s="214" t="s">
        <v>132</v>
      </c>
      <c r="K13809" s="214"/>
      <c r="L13809" s="214"/>
      <c r="M13809"/>
    </row>
    <row r="13810" spans="1:13" x14ac:dyDescent="0.2">
      <c r="A13810" s="284">
        <v>45501</v>
      </c>
      <c r="B13810" s="285">
        <v>15</v>
      </c>
      <c r="C13810" s="291"/>
      <c r="D13810" s="292"/>
      <c r="E13810" s="288">
        <v>5080.7722699999995</v>
      </c>
      <c r="F13810" s="288">
        <v>238.7035489000009</v>
      </c>
      <c r="G13810" s="289">
        <v>41</v>
      </c>
      <c r="H13810" s="293"/>
      <c r="I13810" s="289">
        <v>0</v>
      </c>
      <c r="J13810" s="214" t="s">
        <v>132</v>
      </c>
      <c r="K13810" s="214"/>
      <c r="L13810" s="214"/>
      <c r="M13810"/>
    </row>
    <row r="13811" spans="1:13" x14ac:dyDescent="0.2">
      <c r="A13811" s="284">
        <v>45501</v>
      </c>
      <c r="B13811" s="285">
        <v>16</v>
      </c>
      <c r="C13811" s="291"/>
      <c r="D13811" s="292"/>
      <c r="E13811" s="288">
        <v>5163.1522199999999</v>
      </c>
      <c r="F13811" s="288">
        <v>253.55035850000058</v>
      </c>
      <c r="G13811" s="289">
        <v>41</v>
      </c>
      <c r="H13811" s="293"/>
      <c r="I13811" s="289">
        <v>0</v>
      </c>
      <c r="J13811" s="214" t="s">
        <v>132</v>
      </c>
      <c r="K13811" s="214"/>
      <c r="L13811" s="214"/>
      <c r="M13811"/>
    </row>
    <row r="13812" spans="1:13" x14ac:dyDescent="0.2">
      <c r="A13812" s="284">
        <v>45501</v>
      </c>
      <c r="B13812" s="285">
        <v>17</v>
      </c>
      <c r="C13812" s="291"/>
      <c r="D13812" s="292"/>
      <c r="E13812" s="288">
        <v>5443.7831400000005</v>
      </c>
      <c r="F13812" s="288">
        <v>284.5671655999995</v>
      </c>
      <c r="G13812" s="289">
        <v>40</v>
      </c>
      <c r="H13812" s="293"/>
      <c r="I13812" s="289">
        <v>0</v>
      </c>
      <c r="J13812" s="214" t="s">
        <v>132</v>
      </c>
      <c r="K13812" s="214"/>
      <c r="L13812" s="214"/>
      <c r="M13812"/>
    </row>
    <row r="13813" spans="1:13" x14ac:dyDescent="0.2">
      <c r="A13813" s="284">
        <v>45501</v>
      </c>
      <c r="B13813" s="285">
        <v>18</v>
      </c>
      <c r="C13813" s="291"/>
      <c r="D13813" s="292"/>
      <c r="E13813" s="288">
        <v>5935.0887300000004</v>
      </c>
      <c r="F13813" s="288">
        <v>317.42389549999916</v>
      </c>
      <c r="G13813" s="289">
        <v>41</v>
      </c>
      <c r="H13813" s="293"/>
      <c r="I13813" s="289">
        <v>0</v>
      </c>
      <c r="J13813" s="214" t="s">
        <v>132</v>
      </c>
      <c r="K13813" s="214"/>
      <c r="L13813" s="214"/>
      <c r="M13813"/>
    </row>
    <row r="13814" spans="1:13" x14ac:dyDescent="0.2">
      <c r="A13814" s="284">
        <v>45501</v>
      </c>
      <c r="B13814" s="285">
        <v>19</v>
      </c>
      <c r="C13814" s="291"/>
      <c r="D13814" s="292"/>
      <c r="E13814" s="288">
        <v>5925.4625099999994</v>
      </c>
      <c r="F13814" s="288">
        <v>337.11930910000046</v>
      </c>
      <c r="G13814" s="289">
        <v>39</v>
      </c>
      <c r="H13814" s="293"/>
      <c r="I13814" s="289">
        <v>0</v>
      </c>
      <c r="J13814" s="214" t="s">
        <v>132</v>
      </c>
      <c r="K13814" s="214"/>
      <c r="L13814" s="214"/>
      <c r="M13814"/>
    </row>
    <row r="13815" spans="1:13" x14ac:dyDescent="0.2">
      <c r="A13815" s="284">
        <v>45501</v>
      </c>
      <c r="B13815" s="285">
        <v>20</v>
      </c>
      <c r="C13815" s="291"/>
      <c r="D13815" s="292"/>
      <c r="E13815" s="288">
        <v>5994.5395200000003</v>
      </c>
      <c r="F13815" s="288">
        <v>344.41442759999973</v>
      </c>
      <c r="G13815" s="289">
        <v>36</v>
      </c>
      <c r="H13815" s="293"/>
      <c r="I13815" s="289">
        <v>0</v>
      </c>
      <c r="J13815" s="214" t="s">
        <v>132</v>
      </c>
      <c r="K13815" s="214"/>
      <c r="L13815" s="214"/>
      <c r="M13815"/>
    </row>
    <row r="13816" spans="1:13" x14ac:dyDescent="0.2">
      <c r="A13816" s="284">
        <v>45501</v>
      </c>
      <c r="B13816" s="285">
        <v>21</v>
      </c>
      <c r="C13816" s="291"/>
      <c r="D13816" s="292"/>
      <c r="E13816" s="288">
        <v>5813.7466299999996</v>
      </c>
      <c r="F13816" s="288">
        <v>327.89589669999987</v>
      </c>
      <c r="G13816" s="289">
        <v>35</v>
      </c>
      <c r="H13816" s="293"/>
      <c r="I13816" s="289">
        <v>0</v>
      </c>
      <c r="J13816" s="214" t="s">
        <v>132</v>
      </c>
      <c r="K13816" s="214"/>
      <c r="L13816" s="214"/>
      <c r="M13816"/>
    </row>
    <row r="13817" spans="1:13" x14ac:dyDescent="0.2">
      <c r="A13817" s="284">
        <v>45501</v>
      </c>
      <c r="B13817" s="285">
        <v>22</v>
      </c>
      <c r="C13817" s="291"/>
      <c r="D13817" s="292"/>
      <c r="E13817" s="288">
        <v>5446.7728900000002</v>
      </c>
      <c r="F13817" s="288">
        <v>296.30020690000038</v>
      </c>
      <c r="G13817" s="289">
        <v>35</v>
      </c>
      <c r="H13817" s="293"/>
      <c r="I13817" s="289">
        <v>0</v>
      </c>
      <c r="J13817" s="214" t="s">
        <v>132</v>
      </c>
      <c r="K13817" s="214"/>
      <c r="L13817" s="214"/>
      <c r="M13817"/>
    </row>
    <row r="13818" spans="1:13" x14ac:dyDescent="0.2">
      <c r="A13818" s="284">
        <v>45501</v>
      </c>
      <c r="B13818" s="285">
        <v>23</v>
      </c>
      <c r="C13818" s="291"/>
      <c r="D13818" s="292"/>
      <c r="E13818" s="288">
        <v>5074.1027800000002</v>
      </c>
      <c r="F13818" s="288">
        <v>266.03116110000065</v>
      </c>
      <c r="G13818" s="289">
        <v>34</v>
      </c>
      <c r="H13818" s="293"/>
      <c r="I13818" s="289">
        <v>0</v>
      </c>
      <c r="J13818" s="214" t="s">
        <v>132</v>
      </c>
      <c r="K13818" s="214"/>
      <c r="L13818" s="214"/>
      <c r="M13818"/>
    </row>
    <row r="13819" spans="1:13" x14ac:dyDescent="0.2">
      <c r="A13819" s="284">
        <v>45501</v>
      </c>
      <c r="B13819" s="285">
        <v>24</v>
      </c>
      <c r="C13819" s="291"/>
      <c r="D13819" s="292"/>
      <c r="E13819" s="288">
        <v>4942.9894300000005</v>
      </c>
      <c r="F13819" s="288">
        <v>255.67076949999955</v>
      </c>
      <c r="G13819" s="289">
        <v>31</v>
      </c>
      <c r="H13819" s="293"/>
      <c r="I13819" s="289">
        <v>0</v>
      </c>
      <c r="J13819" s="214" t="s">
        <v>132</v>
      </c>
      <c r="K13819" s="214"/>
      <c r="L13819" s="214"/>
      <c r="M13819"/>
    </row>
    <row r="13820" spans="1:13" x14ac:dyDescent="0.2">
      <c r="A13820" s="284">
        <v>45502</v>
      </c>
      <c r="B13820" s="285">
        <v>1</v>
      </c>
      <c r="C13820" s="291"/>
      <c r="D13820" s="292"/>
      <c r="E13820" s="288">
        <v>4777.5361600000006</v>
      </c>
      <c r="F13820" s="288">
        <v>240.15882699999929</v>
      </c>
      <c r="G13820" s="289">
        <v>17</v>
      </c>
      <c r="H13820" s="293"/>
      <c r="I13820" s="289">
        <v>0</v>
      </c>
      <c r="J13820" s="214" t="s">
        <v>132</v>
      </c>
      <c r="K13820" s="214"/>
      <c r="L13820" s="214"/>
      <c r="M13820"/>
    </row>
    <row r="13821" spans="1:13" x14ac:dyDescent="0.2">
      <c r="A13821" s="284">
        <v>45502</v>
      </c>
      <c r="B13821" s="285">
        <v>2</v>
      </c>
      <c r="C13821" s="291"/>
      <c r="D13821" s="292"/>
      <c r="E13821" s="288">
        <v>4573.2471800000003</v>
      </c>
      <c r="F13821" s="288">
        <v>229.3987774999996</v>
      </c>
      <c r="G13821" s="289">
        <v>10</v>
      </c>
      <c r="H13821" s="293"/>
      <c r="I13821" s="289">
        <v>0</v>
      </c>
      <c r="J13821" s="214" t="s">
        <v>132</v>
      </c>
      <c r="K13821" s="214"/>
      <c r="L13821" s="214"/>
      <c r="M13821"/>
    </row>
    <row r="13822" spans="1:13" x14ac:dyDescent="0.2">
      <c r="A13822" s="284">
        <v>45502</v>
      </c>
      <c r="B13822" s="285">
        <v>3</v>
      </c>
      <c r="C13822" s="291"/>
      <c r="D13822" s="292"/>
      <c r="E13822" s="288">
        <v>4504.3362799999995</v>
      </c>
      <c r="F13822" s="288">
        <v>224.68837370000074</v>
      </c>
      <c r="G13822" s="289">
        <v>10</v>
      </c>
      <c r="H13822" s="293"/>
      <c r="I13822" s="289">
        <v>0</v>
      </c>
      <c r="J13822" s="214" t="s">
        <v>132</v>
      </c>
      <c r="K13822" s="214"/>
      <c r="L13822" s="214"/>
      <c r="M13822"/>
    </row>
    <row r="13823" spans="1:13" x14ac:dyDescent="0.2">
      <c r="A13823" s="284">
        <v>45502</v>
      </c>
      <c r="B13823" s="285">
        <v>4</v>
      </c>
      <c r="C13823" s="291"/>
      <c r="D13823" s="292"/>
      <c r="E13823" s="288">
        <v>4569.3841299999995</v>
      </c>
      <c r="F13823" s="288">
        <v>228.44733230000111</v>
      </c>
      <c r="G13823" s="289">
        <v>22</v>
      </c>
      <c r="H13823" s="293"/>
      <c r="I13823" s="289">
        <v>0</v>
      </c>
      <c r="J13823" s="214" t="s">
        <v>132</v>
      </c>
      <c r="K13823" s="214"/>
      <c r="L13823" s="214"/>
      <c r="M13823"/>
    </row>
    <row r="13824" spans="1:13" x14ac:dyDescent="0.2">
      <c r="A13824" s="284">
        <v>45502</v>
      </c>
      <c r="B13824" s="285">
        <v>5</v>
      </c>
      <c r="C13824" s="291"/>
      <c r="D13824" s="292"/>
      <c r="E13824" s="288">
        <v>4841.6656800000001</v>
      </c>
      <c r="F13824" s="288">
        <v>243.69356049999988</v>
      </c>
      <c r="G13824" s="289">
        <v>48</v>
      </c>
      <c r="H13824" s="293"/>
      <c r="I13824" s="289">
        <v>0</v>
      </c>
      <c r="J13824" s="214" t="s">
        <v>132</v>
      </c>
      <c r="K13824" s="214"/>
      <c r="L13824" s="214"/>
      <c r="M13824"/>
    </row>
    <row r="13825" spans="1:13" x14ac:dyDescent="0.2">
      <c r="A13825" s="284">
        <v>45502</v>
      </c>
      <c r="B13825" s="285">
        <v>6</v>
      </c>
      <c r="C13825" s="291"/>
      <c r="D13825" s="292"/>
      <c r="E13825" s="288">
        <v>5239.2376699999995</v>
      </c>
      <c r="F13825" s="288">
        <v>277.43903080000018</v>
      </c>
      <c r="G13825" s="289">
        <v>51</v>
      </c>
      <c r="H13825" s="293"/>
      <c r="I13825" s="289">
        <v>0</v>
      </c>
      <c r="J13825" s="214" t="s">
        <v>132</v>
      </c>
      <c r="K13825" s="214"/>
      <c r="L13825" s="214"/>
      <c r="M13825"/>
    </row>
    <row r="13826" spans="1:13" x14ac:dyDescent="0.2">
      <c r="A13826" s="284">
        <v>45502</v>
      </c>
      <c r="B13826" s="285">
        <v>7</v>
      </c>
      <c r="C13826" s="291"/>
      <c r="D13826" s="292"/>
      <c r="E13826" s="288">
        <v>5627.4909399999997</v>
      </c>
      <c r="F13826" s="288">
        <v>301.39898119999998</v>
      </c>
      <c r="G13826" s="289">
        <v>53</v>
      </c>
      <c r="H13826" s="293"/>
      <c r="I13826" s="289">
        <v>0</v>
      </c>
      <c r="J13826" s="214" t="s">
        <v>132</v>
      </c>
      <c r="K13826" s="214"/>
      <c r="L13826" s="214"/>
      <c r="M13826"/>
    </row>
    <row r="13827" spans="1:13" x14ac:dyDescent="0.2">
      <c r="A13827" s="284">
        <v>45502</v>
      </c>
      <c r="B13827" s="285">
        <v>8</v>
      </c>
      <c r="C13827" s="291"/>
      <c r="D13827" s="292"/>
      <c r="E13827" s="288">
        <v>5487.4635600000001</v>
      </c>
      <c r="F13827" s="288">
        <v>292.78572179999992</v>
      </c>
      <c r="G13827" s="289">
        <v>54</v>
      </c>
      <c r="H13827" s="293"/>
      <c r="I13827" s="289">
        <v>0</v>
      </c>
      <c r="J13827" s="214" t="s">
        <v>132</v>
      </c>
      <c r="K13827" s="214"/>
      <c r="L13827" s="214"/>
      <c r="M13827"/>
    </row>
    <row r="13828" spans="1:13" x14ac:dyDescent="0.2">
      <c r="A13828" s="284">
        <v>45502</v>
      </c>
      <c r="B13828" s="285">
        <v>9</v>
      </c>
      <c r="C13828" s="291"/>
      <c r="D13828" s="292"/>
      <c r="E13828" s="288">
        <v>5256.2297900000003</v>
      </c>
      <c r="F13828" s="288">
        <v>272.14715669999987</v>
      </c>
      <c r="G13828" s="289">
        <v>55</v>
      </c>
      <c r="H13828" s="293"/>
      <c r="I13828" s="289">
        <v>0</v>
      </c>
      <c r="J13828" s="214" t="s">
        <v>132</v>
      </c>
      <c r="K13828" s="214"/>
      <c r="L13828" s="214"/>
      <c r="M13828"/>
    </row>
    <row r="13829" spans="1:13" x14ac:dyDescent="0.2">
      <c r="A13829" s="284">
        <v>45502</v>
      </c>
      <c r="B13829" s="285">
        <v>10</v>
      </c>
      <c r="C13829" s="291"/>
      <c r="D13829" s="292"/>
      <c r="E13829" s="288">
        <v>4967.9751000000006</v>
      </c>
      <c r="F13829" s="288">
        <v>248.79344019999917</v>
      </c>
      <c r="G13829" s="289">
        <v>55</v>
      </c>
      <c r="H13829" s="293"/>
      <c r="I13829" s="289">
        <v>0</v>
      </c>
      <c r="J13829" s="214" t="s">
        <v>132</v>
      </c>
      <c r="K13829" s="214"/>
      <c r="L13829" s="214"/>
      <c r="M13829"/>
    </row>
    <row r="13830" spans="1:13" x14ac:dyDescent="0.2">
      <c r="A13830" s="284">
        <v>45502</v>
      </c>
      <c r="B13830" s="285">
        <v>11</v>
      </c>
      <c r="C13830" s="291"/>
      <c r="D13830" s="292"/>
      <c r="E13830" s="288">
        <v>4742.6150600000001</v>
      </c>
      <c r="F13830" s="288">
        <v>231.36973379999927</v>
      </c>
      <c r="G13830" s="289">
        <v>57</v>
      </c>
      <c r="H13830" s="293"/>
      <c r="I13830" s="289">
        <v>0</v>
      </c>
      <c r="J13830" s="214" t="s">
        <v>132</v>
      </c>
      <c r="K13830" s="214"/>
      <c r="L13830" s="214"/>
      <c r="M13830"/>
    </row>
    <row r="13831" spans="1:13" x14ac:dyDescent="0.2">
      <c r="A13831" s="284">
        <v>45502</v>
      </c>
      <c r="B13831" s="285">
        <v>12</v>
      </c>
      <c r="C13831" s="291"/>
      <c r="D13831" s="292"/>
      <c r="E13831" s="288">
        <v>4650.89005</v>
      </c>
      <c r="F13831" s="288">
        <v>217.53979900000013</v>
      </c>
      <c r="G13831" s="289">
        <v>54</v>
      </c>
      <c r="H13831" s="293"/>
      <c r="I13831" s="289">
        <v>0</v>
      </c>
      <c r="J13831" s="214" t="s">
        <v>132</v>
      </c>
      <c r="K13831" s="214"/>
      <c r="L13831" s="214"/>
      <c r="M13831"/>
    </row>
    <row r="13832" spans="1:13" x14ac:dyDescent="0.2">
      <c r="A13832" s="284">
        <v>45502</v>
      </c>
      <c r="B13832" s="285">
        <v>13</v>
      </c>
      <c r="C13832" s="291"/>
      <c r="D13832" s="292"/>
      <c r="E13832" s="288">
        <v>4808.0534600000001</v>
      </c>
      <c r="F13832" s="288">
        <v>210.38544199999978</v>
      </c>
      <c r="G13832" s="289">
        <v>54</v>
      </c>
      <c r="H13832" s="293"/>
      <c r="I13832" s="289">
        <v>0</v>
      </c>
      <c r="J13832" s="214" t="s">
        <v>132</v>
      </c>
      <c r="K13832" s="214"/>
      <c r="L13832" s="214"/>
      <c r="M13832"/>
    </row>
    <row r="13833" spans="1:13" x14ac:dyDescent="0.2">
      <c r="A13833" s="284">
        <v>45502</v>
      </c>
      <c r="B13833" s="285">
        <v>14</v>
      </c>
      <c r="C13833" s="291"/>
      <c r="D13833" s="292"/>
      <c r="E13833" s="288">
        <v>4602.3295900000003</v>
      </c>
      <c r="F13833" s="288">
        <v>199.68599679999988</v>
      </c>
      <c r="G13833" s="289">
        <v>53</v>
      </c>
      <c r="H13833" s="293"/>
      <c r="I13833" s="289">
        <v>0</v>
      </c>
      <c r="J13833" s="214" t="s">
        <v>132</v>
      </c>
      <c r="K13833" s="214"/>
      <c r="L13833" s="214"/>
      <c r="M13833"/>
    </row>
    <row r="13834" spans="1:13" x14ac:dyDescent="0.2">
      <c r="A13834" s="284">
        <v>45502</v>
      </c>
      <c r="B13834" s="285">
        <v>15</v>
      </c>
      <c r="C13834" s="291"/>
      <c r="D13834" s="292"/>
      <c r="E13834" s="288">
        <v>4571.7119600000005</v>
      </c>
      <c r="F13834" s="288">
        <v>201.6832457999999</v>
      </c>
      <c r="G13834" s="289">
        <v>50</v>
      </c>
      <c r="H13834" s="293"/>
      <c r="I13834" s="289">
        <v>0</v>
      </c>
      <c r="J13834" s="214" t="s">
        <v>132</v>
      </c>
      <c r="K13834" s="214"/>
      <c r="L13834" s="214"/>
      <c r="M13834"/>
    </row>
    <row r="13835" spans="1:13" x14ac:dyDescent="0.2">
      <c r="A13835" s="284">
        <v>45502</v>
      </c>
      <c r="B13835" s="285">
        <v>16</v>
      </c>
      <c r="C13835" s="291"/>
      <c r="D13835" s="292"/>
      <c r="E13835" s="288">
        <v>4840.9732000000004</v>
      </c>
      <c r="F13835" s="288">
        <v>221.10083339999983</v>
      </c>
      <c r="G13835" s="289">
        <v>52</v>
      </c>
      <c r="H13835" s="293"/>
      <c r="I13835" s="289">
        <v>0</v>
      </c>
      <c r="J13835" s="214" t="s">
        <v>132</v>
      </c>
      <c r="K13835" s="214"/>
      <c r="L13835" s="214"/>
      <c r="M13835"/>
    </row>
    <row r="13836" spans="1:13" x14ac:dyDescent="0.2">
      <c r="A13836" s="284">
        <v>45502</v>
      </c>
      <c r="B13836" s="285">
        <v>17</v>
      </c>
      <c r="C13836" s="291"/>
      <c r="D13836" s="292"/>
      <c r="E13836" s="288">
        <v>5241.3254999999999</v>
      </c>
      <c r="F13836" s="288">
        <v>255.80727849999948</v>
      </c>
      <c r="G13836" s="289">
        <v>52</v>
      </c>
      <c r="H13836" s="293"/>
      <c r="I13836" s="289">
        <v>0</v>
      </c>
      <c r="J13836" s="214" t="s">
        <v>132</v>
      </c>
      <c r="K13836" s="214"/>
      <c r="L13836" s="214"/>
      <c r="M13836"/>
    </row>
    <row r="13837" spans="1:13" x14ac:dyDescent="0.2">
      <c r="A13837" s="284">
        <v>45502</v>
      </c>
      <c r="B13837" s="285">
        <v>18</v>
      </c>
      <c r="C13837" s="291"/>
      <c r="D13837" s="292"/>
      <c r="E13837" s="288">
        <v>5615.2491</v>
      </c>
      <c r="F13837" s="288">
        <v>289.5619458000001</v>
      </c>
      <c r="G13837" s="289">
        <v>54</v>
      </c>
      <c r="H13837" s="293"/>
      <c r="I13837" s="289">
        <v>0</v>
      </c>
      <c r="J13837" s="214" t="s">
        <v>132</v>
      </c>
      <c r="K13837" s="214"/>
      <c r="L13837" s="214"/>
      <c r="M13837"/>
    </row>
    <row r="13838" spans="1:13" x14ac:dyDescent="0.2">
      <c r="A13838" s="284">
        <v>45502</v>
      </c>
      <c r="B13838" s="285">
        <v>19</v>
      </c>
      <c r="C13838" s="291"/>
      <c r="D13838" s="292"/>
      <c r="E13838" s="288">
        <v>5684.5128800000002</v>
      </c>
      <c r="F13838" s="288">
        <v>314.30226749999929</v>
      </c>
      <c r="G13838" s="289">
        <v>53</v>
      </c>
      <c r="H13838" s="293"/>
      <c r="I13838" s="289">
        <v>0</v>
      </c>
      <c r="J13838" s="214" t="s">
        <v>132</v>
      </c>
      <c r="K13838" s="214"/>
      <c r="L13838" s="214"/>
      <c r="M13838"/>
    </row>
    <row r="13839" spans="1:13" x14ac:dyDescent="0.2">
      <c r="A13839" s="284">
        <v>45502</v>
      </c>
      <c r="B13839" s="285">
        <v>20</v>
      </c>
      <c r="C13839" s="291"/>
      <c r="D13839" s="292"/>
      <c r="E13839" s="288">
        <v>5833.84177</v>
      </c>
      <c r="F13839" s="288">
        <v>328.90635399999974</v>
      </c>
      <c r="G13839" s="289">
        <v>48</v>
      </c>
      <c r="H13839" s="293"/>
      <c r="I13839" s="289">
        <v>0</v>
      </c>
      <c r="J13839" s="214" t="s">
        <v>132</v>
      </c>
      <c r="K13839" s="214"/>
      <c r="L13839" s="214"/>
      <c r="M13839"/>
    </row>
    <row r="13840" spans="1:13" x14ac:dyDescent="0.2">
      <c r="A13840" s="284">
        <v>45502</v>
      </c>
      <c r="B13840" s="285">
        <v>21</v>
      </c>
      <c r="C13840" s="291"/>
      <c r="D13840" s="292"/>
      <c r="E13840" s="288">
        <v>5721.8330000000005</v>
      </c>
      <c r="F13840" s="288">
        <v>319.91529039999932</v>
      </c>
      <c r="G13840" s="289">
        <v>42</v>
      </c>
      <c r="H13840" s="293"/>
      <c r="I13840" s="289">
        <v>0</v>
      </c>
      <c r="J13840" s="214" t="s">
        <v>132</v>
      </c>
      <c r="K13840" s="214"/>
      <c r="L13840" s="214"/>
      <c r="M13840"/>
    </row>
    <row r="13841" spans="1:13" x14ac:dyDescent="0.2">
      <c r="A13841" s="284">
        <v>45502</v>
      </c>
      <c r="B13841" s="285">
        <v>22</v>
      </c>
      <c r="C13841" s="291"/>
      <c r="D13841" s="292"/>
      <c r="E13841" s="288">
        <v>5392.37111</v>
      </c>
      <c r="F13841" s="288">
        <v>295.3689860000004</v>
      </c>
      <c r="G13841" s="289">
        <v>37</v>
      </c>
      <c r="H13841" s="293"/>
      <c r="I13841" s="289">
        <v>0</v>
      </c>
      <c r="J13841" s="214" t="s">
        <v>132</v>
      </c>
      <c r="K13841" s="214"/>
      <c r="L13841" s="214"/>
      <c r="M13841"/>
    </row>
    <row r="13842" spans="1:13" x14ac:dyDescent="0.2">
      <c r="A13842" s="284">
        <v>45502</v>
      </c>
      <c r="B13842" s="285">
        <v>23</v>
      </c>
      <c r="C13842" s="291"/>
      <c r="D13842" s="292"/>
      <c r="E13842" s="288">
        <v>5050.0747600000004</v>
      </c>
      <c r="F13842" s="288">
        <v>268.52025799999956</v>
      </c>
      <c r="G13842" s="289">
        <v>34</v>
      </c>
      <c r="H13842" s="293"/>
      <c r="I13842" s="289">
        <v>0</v>
      </c>
      <c r="J13842" s="214" t="s">
        <v>132</v>
      </c>
      <c r="K13842" s="214"/>
      <c r="L13842" s="214"/>
      <c r="M13842"/>
    </row>
    <row r="13843" spans="1:13" x14ac:dyDescent="0.2">
      <c r="A13843" s="284">
        <v>45502</v>
      </c>
      <c r="B13843" s="285">
        <v>24</v>
      </c>
      <c r="C13843" s="291"/>
      <c r="D13843" s="292"/>
      <c r="E13843" s="288">
        <v>4913.9918600000001</v>
      </c>
      <c r="F13843" s="288">
        <v>256.32664739999927</v>
      </c>
      <c r="G13843" s="289">
        <v>29</v>
      </c>
      <c r="H13843" s="293"/>
      <c r="I13843" s="289">
        <v>0</v>
      </c>
      <c r="J13843" s="214" t="s">
        <v>132</v>
      </c>
      <c r="K13843" s="214"/>
      <c r="L13843" s="214"/>
      <c r="M13843"/>
    </row>
    <row r="13844" spans="1:13" x14ac:dyDescent="0.2">
      <c r="A13844" s="284">
        <v>45503</v>
      </c>
      <c r="B13844" s="285">
        <v>1</v>
      </c>
      <c r="C13844" s="291"/>
      <c r="D13844" s="292"/>
      <c r="E13844" s="288">
        <v>4705.87853</v>
      </c>
      <c r="F13844" s="288">
        <v>239.96664710000005</v>
      </c>
      <c r="G13844" s="289">
        <v>17</v>
      </c>
      <c r="H13844" s="293"/>
      <c r="I13844" s="289">
        <v>0</v>
      </c>
      <c r="J13844" s="214" t="s">
        <v>132</v>
      </c>
      <c r="K13844" s="214"/>
      <c r="L13844" s="214"/>
      <c r="M13844"/>
    </row>
    <row r="13845" spans="1:13" x14ac:dyDescent="0.2">
      <c r="A13845" s="284">
        <v>45503</v>
      </c>
      <c r="B13845" s="285">
        <v>2</v>
      </c>
      <c r="C13845" s="291"/>
      <c r="D13845" s="292"/>
      <c r="E13845" s="288">
        <v>4514.7512999999999</v>
      </c>
      <c r="F13845" s="288">
        <v>228.26133919999938</v>
      </c>
      <c r="G13845" s="289">
        <v>11</v>
      </c>
      <c r="H13845" s="293"/>
      <c r="I13845" s="289">
        <v>0</v>
      </c>
      <c r="J13845" s="214" t="s">
        <v>132</v>
      </c>
      <c r="K13845" s="214"/>
      <c r="L13845" s="214"/>
      <c r="M13845"/>
    </row>
    <row r="13846" spans="1:13" x14ac:dyDescent="0.2">
      <c r="A13846" s="284">
        <v>45503</v>
      </c>
      <c r="B13846" s="285">
        <v>3</v>
      </c>
      <c r="C13846" s="291"/>
      <c r="D13846" s="292"/>
      <c r="E13846" s="288">
        <v>4427.3110200000001</v>
      </c>
      <c r="F13846" s="288">
        <v>221.44397560000016</v>
      </c>
      <c r="G13846" s="289">
        <v>11</v>
      </c>
      <c r="H13846" s="293"/>
      <c r="I13846" s="289">
        <v>0</v>
      </c>
      <c r="J13846" s="214" t="s">
        <v>132</v>
      </c>
      <c r="K13846" s="214"/>
      <c r="L13846" s="214"/>
      <c r="M13846"/>
    </row>
    <row r="13847" spans="1:13" x14ac:dyDescent="0.2">
      <c r="A13847" s="284">
        <v>45503</v>
      </c>
      <c r="B13847" s="285">
        <v>4</v>
      </c>
      <c r="C13847" s="291"/>
      <c r="D13847" s="292"/>
      <c r="E13847" s="288">
        <v>4398.4336299999995</v>
      </c>
      <c r="F13847" s="288">
        <v>219.9012831</v>
      </c>
      <c r="G13847" s="289">
        <v>20</v>
      </c>
      <c r="H13847" s="293"/>
      <c r="I13847" s="289">
        <v>0</v>
      </c>
      <c r="J13847" s="214" t="s">
        <v>132</v>
      </c>
      <c r="K13847" s="214"/>
      <c r="L13847" s="214"/>
      <c r="M13847"/>
    </row>
    <row r="13848" spans="1:13" x14ac:dyDescent="0.2">
      <c r="A13848" s="284">
        <v>45503</v>
      </c>
      <c r="B13848" s="285">
        <v>5</v>
      </c>
      <c r="C13848" s="291"/>
      <c r="D13848" s="292"/>
      <c r="E13848" s="288">
        <v>4466.8045299999994</v>
      </c>
      <c r="F13848" s="288">
        <v>224.23983120000048</v>
      </c>
      <c r="G13848" s="289">
        <v>47</v>
      </c>
      <c r="H13848" s="293"/>
      <c r="I13848" s="289">
        <v>0</v>
      </c>
      <c r="J13848" s="214" t="s">
        <v>132</v>
      </c>
      <c r="K13848" s="214"/>
      <c r="L13848" s="214"/>
      <c r="M13848"/>
    </row>
    <row r="13849" spans="1:13" x14ac:dyDescent="0.2">
      <c r="A13849" s="284">
        <v>45503</v>
      </c>
      <c r="B13849" s="285">
        <v>6</v>
      </c>
      <c r="C13849" s="291"/>
      <c r="D13849" s="292"/>
      <c r="E13849" s="288">
        <v>4686.8976000000002</v>
      </c>
      <c r="F13849" s="288">
        <v>236.76286309999978</v>
      </c>
      <c r="G13849" s="289">
        <v>55</v>
      </c>
      <c r="H13849" s="293"/>
      <c r="I13849" s="289">
        <v>0</v>
      </c>
      <c r="J13849" s="214" t="s">
        <v>132</v>
      </c>
      <c r="K13849" s="214"/>
      <c r="L13849" s="214"/>
      <c r="M13849"/>
    </row>
    <row r="13850" spans="1:13" x14ac:dyDescent="0.2">
      <c r="A13850" s="284">
        <v>45503</v>
      </c>
      <c r="B13850" s="285">
        <v>7</v>
      </c>
      <c r="C13850" s="291"/>
      <c r="D13850" s="292"/>
      <c r="E13850" s="288">
        <v>5001.1753400000007</v>
      </c>
      <c r="F13850" s="288">
        <v>240.8566525999986</v>
      </c>
      <c r="G13850" s="289">
        <v>56</v>
      </c>
      <c r="H13850" s="293"/>
      <c r="I13850" s="289">
        <v>0</v>
      </c>
      <c r="J13850" s="214" t="s">
        <v>132</v>
      </c>
      <c r="K13850" s="214"/>
      <c r="L13850" s="214"/>
      <c r="M13850"/>
    </row>
    <row r="13851" spans="1:13" x14ac:dyDescent="0.2">
      <c r="A13851" s="284">
        <v>45503</v>
      </c>
      <c r="B13851" s="285">
        <v>8</v>
      </c>
      <c r="C13851" s="291"/>
      <c r="D13851" s="292"/>
      <c r="E13851" s="288">
        <v>4782.5929500000002</v>
      </c>
      <c r="F13851" s="288">
        <v>227.43141639999976</v>
      </c>
      <c r="G13851" s="289">
        <v>55</v>
      </c>
      <c r="H13851" s="293"/>
      <c r="I13851" s="289">
        <v>0</v>
      </c>
      <c r="J13851" s="214" t="s">
        <v>132</v>
      </c>
      <c r="K13851" s="214"/>
      <c r="L13851" s="214"/>
      <c r="M13851"/>
    </row>
    <row r="13852" spans="1:13" x14ac:dyDescent="0.2">
      <c r="A13852" s="284">
        <v>45503</v>
      </c>
      <c r="B13852" s="285">
        <v>9</v>
      </c>
      <c r="C13852" s="291"/>
      <c r="D13852" s="292"/>
      <c r="E13852" s="288">
        <v>4306.6174000000001</v>
      </c>
      <c r="F13852" s="288">
        <v>206.9576262999999</v>
      </c>
      <c r="G13852" s="289">
        <v>56</v>
      </c>
      <c r="H13852" s="293"/>
      <c r="I13852" s="289">
        <v>0</v>
      </c>
      <c r="J13852" s="214" t="s">
        <v>132</v>
      </c>
      <c r="K13852" s="214"/>
      <c r="L13852" s="214"/>
      <c r="M13852"/>
    </row>
    <row r="13853" spans="1:13" x14ac:dyDescent="0.2">
      <c r="A13853" s="284">
        <v>45503</v>
      </c>
      <c r="B13853" s="285">
        <v>10</v>
      </c>
      <c r="C13853" s="291"/>
      <c r="D13853" s="292"/>
      <c r="E13853" s="288">
        <v>4051.3427300000003</v>
      </c>
      <c r="F13853" s="288">
        <v>183.84066910000001</v>
      </c>
      <c r="G13853" s="289">
        <v>56</v>
      </c>
      <c r="H13853" s="293"/>
      <c r="I13853" s="289">
        <v>0</v>
      </c>
      <c r="J13853" s="214" t="s">
        <v>132</v>
      </c>
      <c r="K13853" s="214"/>
      <c r="L13853" s="214"/>
      <c r="M13853"/>
    </row>
    <row r="13854" spans="1:13" x14ac:dyDescent="0.2">
      <c r="A13854" s="284">
        <v>45503</v>
      </c>
      <c r="B13854" s="285">
        <v>11</v>
      </c>
      <c r="C13854" s="291"/>
      <c r="D13854" s="292"/>
      <c r="E13854" s="288">
        <v>3856.7132599999995</v>
      </c>
      <c r="F13854" s="288">
        <v>165.86951110000064</v>
      </c>
      <c r="G13854" s="289">
        <v>56</v>
      </c>
      <c r="H13854" s="293"/>
      <c r="I13854" s="289">
        <v>0</v>
      </c>
      <c r="J13854" s="214" t="s">
        <v>132</v>
      </c>
      <c r="K13854" s="214"/>
      <c r="L13854" s="214"/>
      <c r="M13854"/>
    </row>
    <row r="13855" spans="1:13" x14ac:dyDescent="0.2">
      <c r="A13855" s="284">
        <v>45503</v>
      </c>
      <c r="B13855" s="285">
        <v>12</v>
      </c>
      <c r="C13855" s="291"/>
      <c r="D13855" s="292"/>
      <c r="E13855" s="288">
        <v>4039.4329799999996</v>
      </c>
      <c r="F13855" s="288">
        <v>154.90136220000022</v>
      </c>
      <c r="G13855" s="289">
        <v>54</v>
      </c>
      <c r="H13855" s="293"/>
      <c r="I13855" s="289">
        <v>0</v>
      </c>
      <c r="J13855" s="214" t="s">
        <v>132</v>
      </c>
      <c r="K13855" s="214"/>
      <c r="L13855" s="214"/>
      <c r="M13855"/>
    </row>
    <row r="13856" spans="1:13" x14ac:dyDescent="0.2">
      <c r="A13856" s="284">
        <v>45503</v>
      </c>
      <c r="B13856" s="285">
        <v>13</v>
      </c>
      <c r="C13856" s="291"/>
      <c r="D13856" s="292"/>
      <c r="E13856" s="288">
        <v>4056.4218900000001</v>
      </c>
      <c r="F13856" s="288">
        <v>151.12914630000023</v>
      </c>
      <c r="G13856" s="289">
        <v>55</v>
      </c>
      <c r="H13856" s="293"/>
      <c r="I13856" s="289">
        <v>0</v>
      </c>
      <c r="J13856" s="214" t="s">
        <v>132</v>
      </c>
      <c r="K13856" s="214"/>
      <c r="L13856" s="214"/>
      <c r="M13856"/>
    </row>
    <row r="13857" spans="1:13" x14ac:dyDescent="0.2">
      <c r="A13857" s="284">
        <v>45503</v>
      </c>
      <c r="B13857" s="285">
        <v>14</v>
      </c>
      <c r="C13857" s="291"/>
      <c r="D13857" s="292"/>
      <c r="E13857" s="288">
        <v>4029.70759</v>
      </c>
      <c r="F13857" s="288">
        <v>155.16849329999968</v>
      </c>
      <c r="G13857" s="289">
        <v>55</v>
      </c>
      <c r="H13857" s="293"/>
      <c r="I13857" s="289">
        <v>0</v>
      </c>
      <c r="J13857" s="214" t="s">
        <v>132</v>
      </c>
      <c r="K13857" s="214"/>
      <c r="L13857" s="214"/>
      <c r="M13857"/>
    </row>
    <row r="13858" spans="1:13" x14ac:dyDescent="0.2">
      <c r="A13858" s="284">
        <v>45503</v>
      </c>
      <c r="B13858" s="285">
        <v>15</v>
      </c>
      <c r="C13858" s="291"/>
      <c r="D13858" s="292"/>
      <c r="E13858" s="288">
        <v>3867.6748400000006</v>
      </c>
      <c r="F13858" s="288">
        <v>166.45809419999932</v>
      </c>
      <c r="G13858" s="289">
        <v>55</v>
      </c>
      <c r="H13858" s="293"/>
      <c r="I13858" s="289">
        <v>0</v>
      </c>
      <c r="J13858" s="214" t="s">
        <v>132</v>
      </c>
      <c r="K13858" s="214"/>
      <c r="L13858" s="214"/>
      <c r="M13858"/>
    </row>
    <row r="13859" spans="1:13" x14ac:dyDescent="0.2">
      <c r="A13859" s="284">
        <v>45503</v>
      </c>
      <c r="B13859" s="285">
        <v>16</v>
      </c>
      <c r="C13859" s="291"/>
      <c r="D13859" s="292"/>
      <c r="E13859" s="288">
        <v>3984.8381600000002</v>
      </c>
      <c r="F13859" s="288">
        <v>188.95568739999999</v>
      </c>
      <c r="G13859" s="289">
        <v>57</v>
      </c>
      <c r="H13859" s="293"/>
      <c r="I13859" s="289">
        <v>0</v>
      </c>
      <c r="J13859" s="214" t="s">
        <v>132</v>
      </c>
      <c r="K13859" s="214"/>
      <c r="L13859" s="214"/>
      <c r="M13859"/>
    </row>
    <row r="13860" spans="1:13" x14ac:dyDescent="0.2">
      <c r="A13860" s="284">
        <v>45503</v>
      </c>
      <c r="B13860" s="285">
        <v>17</v>
      </c>
      <c r="C13860" s="291"/>
      <c r="D13860" s="292"/>
      <c r="E13860" s="288">
        <v>4497.8310499999998</v>
      </c>
      <c r="F13860" s="288">
        <v>222.71772330000022</v>
      </c>
      <c r="G13860" s="289">
        <v>57</v>
      </c>
      <c r="H13860" s="293"/>
      <c r="I13860" s="289">
        <v>0</v>
      </c>
      <c r="J13860" s="214" t="s">
        <v>132</v>
      </c>
      <c r="K13860" s="214"/>
      <c r="L13860" s="214"/>
      <c r="M13860"/>
    </row>
    <row r="13861" spans="1:13" x14ac:dyDescent="0.2">
      <c r="A13861" s="284">
        <v>45503</v>
      </c>
      <c r="B13861" s="285">
        <v>18</v>
      </c>
      <c r="C13861" s="291"/>
      <c r="D13861" s="292"/>
      <c r="E13861" s="288">
        <v>5057.52304</v>
      </c>
      <c r="F13861" s="288">
        <v>259.63810450000074</v>
      </c>
      <c r="G13861" s="289">
        <v>58</v>
      </c>
      <c r="H13861" s="293"/>
      <c r="I13861" s="289">
        <v>0</v>
      </c>
      <c r="J13861" s="214" t="s">
        <v>132</v>
      </c>
      <c r="K13861" s="214"/>
      <c r="L13861" s="214"/>
      <c r="M13861"/>
    </row>
    <row r="13862" spans="1:13" x14ac:dyDescent="0.2">
      <c r="A13862" s="284">
        <v>45503</v>
      </c>
      <c r="B13862" s="285">
        <v>19</v>
      </c>
      <c r="C13862" s="291"/>
      <c r="D13862" s="292"/>
      <c r="E13862" s="288">
        <v>5333.4933799999999</v>
      </c>
      <c r="F13862" s="288">
        <v>288.2687476000001</v>
      </c>
      <c r="G13862" s="289">
        <v>55</v>
      </c>
      <c r="H13862" s="293"/>
      <c r="I13862" s="289">
        <v>0</v>
      </c>
      <c r="J13862" s="214" t="s">
        <v>132</v>
      </c>
      <c r="K13862" s="214"/>
      <c r="L13862" s="214"/>
      <c r="M13862"/>
    </row>
    <row r="13863" spans="1:13" x14ac:dyDescent="0.2">
      <c r="A13863" s="284">
        <v>45503</v>
      </c>
      <c r="B13863" s="285">
        <v>20</v>
      </c>
      <c r="C13863" s="291"/>
      <c r="D13863" s="292"/>
      <c r="E13863" s="288">
        <v>5542.07467</v>
      </c>
      <c r="F13863" s="288">
        <v>305.47692050000023</v>
      </c>
      <c r="G13863" s="289">
        <v>51</v>
      </c>
      <c r="H13863" s="293"/>
      <c r="I13863" s="289">
        <v>0</v>
      </c>
      <c r="J13863" s="214" t="s">
        <v>132</v>
      </c>
      <c r="K13863" s="214"/>
      <c r="L13863" s="214"/>
      <c r="M13863"/>
    </row>
    <row r="13864" spans="1:13" x14ac:dyDescent="0.2">
      <c r="A13864" s="284">
        <v>45503</v>
      </c>
      <c r="B13864" s="285">
        <v>21</v>
      </c>
      <c r="C13864" s="291"/>
      <c r="D13864" s="292"/>
      <c r="E13864" s="288">
        <v>5459.3517400000001</v>
      </c>
      <c r="F13864" s="288">
        <v>299.21381629999996</v>
      </c>
      <c r="G13864" s="289">
        <v>44</v>
      </c>
      <c r="H13864" s="293"/>
      <c r="I13864" s="289">
        <v>0</v>
      </c>
      <c r="J13864" s="214" t="s">
        <v>132</v>
      </c>
      <c r="K13864" s="214"/>
      <c r="L13864" s="214"/>
      <c r="M13864"/>
    </row>
    <row r="13865" spans="1:13" x14ac:dyDescent="0.2">
      <c r="A13865" s="284">
        <v>45503</v>
      </c>
      <c r="B13865" s="285">
        <v>22</v>
      </c>
      <c r="C13865" s="291"/>
      <c r="D13865" s="292"/>
      <c r="E13865" s="288">
        <v>5184.2976699999999</v>
      </c>
      <c r="F13865" s="288">
        <v>279.61456269999962</v>
      </c>
      <c r="G13865" s="289">
        <v>39</v>
      </c>
      <c r="H13865" s="293"/>
      <c r="I13865" s="289">
        <v>0</v>
      </c>
      <c r="J13865" s="214" t="s">
        <v>132</v>
      </c>
      <c r="K13865" s="214"/>
      <c r="L13865" s="214"/>
      <c r="M13865"/>
    </row>
    <row r="13866" spans="1:13" x14ac:dyDescent="0.2">
      <c r="A13866" s="284">
        <v>45503</v>
      </c>
      <c r="B13866" s="285">
        <v>23</v>
      </c>
      <c r="C13866" s="291"/>
      <c r="D13866" s="292"/>
      <c r="E13866" s="288">
        <v>4973.1872700000004</v>
      </c>
      <c r="F13866" s="288">
        <v>256.22973679999996</v>
      </c>
      <c r="G13866" s="289">
        <v>37</v>
      </c>
      <c r="H13866" s="293"/>
      <c r="I13866" s="289">
        <v>0</v>
      </c>
      <c r="J13866" s="214" t="s">
        <v>132</v>
      </c>
      <c r="K13866" s="214"/>
      <c r="L13866" s="214"/>
      <c r="M13866"/>
    </row>
    <row r="13867" spans="1:13" x14ac:dyDescent="0.2">
      <c r="A13867" s="284">
        <v>45503</v>
      </c>
      <c r="B13867" s="285">
        <v>24</v>
      </c>
      <c r="C13867" s="291"/>
      <c r="D13867" s="292"/>
      <c r="E13867" s="288">
        <v>4757.4929700000002</v>
      </c>
      <c r="F13867" s="288">
        <v>245.82633029999943</v>
      </c>
      <c r="G13867" s="289">
        <v>32</v>
      </c>
      <c r="H13867" s="293"/>
      <c r="I13867" s="289">
        <v>0</v>
      </c>
      <c r="J13867" s="214" t="s">
        <v>132</v>
      </c>
      <c r="K13867" s="214"/>
      <c r="L13867" s="214"/>
      <c r="M13867"/>
    </row>
    <row r="13868" spans="1:13" x14ac:dyDescent="0.2">
      <c r="A13868" s="284">
        <v>45504</v>
      </c>
      <c r="B13868" s="285">
        <v>1</v>
      </c>
      <c r="C13868" s="291"/>
      <c r="D13868" s="292"/>
      <c r="E13868" s="288">
        <v>4533.9716699999999</v>
      </c>
      <c r="F13868" s="288">
        <v>231.0868375</v>
      </c>
      <c r="G13868" s="289">
        <v>19</v>
      </c>
      <c r="H13868" s="293"/>
      <c r="I13868" s="289">
        <v>0</v>
      </c>
      <c r="J13868" s="214" t="s">
        <v>132</v>
      </c>
      <c r="K13868" s="214"/>
      <c r="L13868" s="214"/>
      <c r="M13868"/>
    </row>
    <row r="13869" spans="1:13" x14ac:dyDescent="0.2">
      <c r="A13869" s="284">
        <v>45504</v>
      </c>
      <c r="B13869" s="285">
        <v>2</v>
      </c>
      <c r="C13869" s="291"/>
      <c r="D13869" s="292"/>
      <c r="E13869" s="288">
        <v>4383.3606399999999</v>
      </c>
      <c r="F13869" s="288">
        <v>220.49826460000077</v>
      </c>
      <c r="G13869" s="289">
        <v>11</v>
      </c>
      <c r="H13869" s="293"/>
      <c r="I13869" s="289">
        <v>0</v>
      </c>
      <c r="J13869" s="214" t="s">
        <v>132</v>
      </c>
      <c r="K13869" s="214"/>
      <c r="L13869" s="214"/>
      <c r="M13869"/>
    </row>
    <row r="13870" spans="1:13" x14ac:dyDescent="0.2">
      <c r="A13870" s="284">
        <v>45504</v>
      </c>
      <c r="B13870" s="285">
        <v>3</v>
      </c>
      <c r="C13870" s="291"/>
      <c r="D13870" s="292"/>
      <c r="E13870" s="288">
        <v>4286.49053</v>
      </c>
      <c r="F13870" s="288">
        <v>214.52512649999971</v>
      </c>
      <c r="G13870" s="289">
        <v>13</v>
      </c>
      <c r="H13870" s="293"/>
      <c r="I13870" s="289">
        <v>0</v>
      </c>
      <c r="J13870" s="214" t="s">
        <v>132</v>
      </c>
      <c r="K13870" s="214"/>
      <c r="L13870" s="214"/>
      <c r="M13870"/>
    </row>
    <row r="13871" spans="1:13" x14ac:dyDescent="0.2">
      <c r="A13871" s="284">
        <v>45504</v>
      </c>
      <c r="B13871" s="285">
        <v>4</v>
      </c>
      <c r="C13871" s="291"/>
      <c r="D13871" s="292"/>
      <c r="E13871" s="288">
        <v>4241.6228700000001</v>
      </c>
      <c r="F13871" s="288">
        <v>211.91479900000013</v>
      </c>
      <c r="G13871" s="289">
        <v>22</v>
      </c>
      <c r="H13871" s="293"/>
      <c r="I13871" s="289">
        <v>0</v>
      </c>
      <c r="J13871" s="214" t="s">
        <v>132</v>
      </c>
      <c r="K13871" s="214"/>
      <c r="L13871" s="214"/>
      <c r="M13871"/>
    </row>
    <row r="13872" spans="1:13" x14ac:dyDescent="0.2">
      <c r="A13872" s="284">
        <v>45504</v>
      </c>
      <c r="B13872" s="285">
        <v>5</v>
      </c>
      <c r="C13872" s="291"/>
      <c r="D13872" s="292"/>
      <c r="E13872" s="288">
        <v>4307.0770899999998</v>
      </c>
      <c r="F13872" s="288">
        <v>213.83128860000033</v>
      </c>
      <c r="G13872" s="289">
        <v>46</v>
      </c>
      <c r="H13872" s="293"/>
      <c r="I13872" s="289">
        <v>0</v>
      </c>
      <c r="J13872" s="214" t="s">
        <v>132</v>
      </c>
      <c r="K13872" s="214"/>
      <c r="L13872" s="214"/>
      <c r="M13872"/>
    </row>
    <row r="13873" spans="1:13" x14ac:dyDescent="0.2">
      <c r="A13873" s="284">
        <v>45504</v>
      </c>
      <c r="B13873" s="285">
        <v>6</v>
      </c>
      <c r="C13873" s="291"/>
      <c r="D13873" s="292"/>
      <c r="E13873" s="288">
        <v>4604.5325300000004</v>
      </c>
      <c r="F13873" s="288">
        <v>221.16541189999953</v>
      </c>
      <c r="G13873" s="289">
        <v>54</v>
      </c>
      <c r="H13873" s="293"/>
      <c r="I13873" s="289">
        <v>0</v>
      </c>
      <c r="J13873" s="214" t="s">
        <v>132</v>
      </c>
      <c r="K13873" s="214"/>
      <c r="L13873" s="214"/>
      <c r="M13873"/>
    </row>
    <row r="13874" spans="1:13" x14ac:dyDescent="0.2">
      <c r="A13874" s="284">
        <v>45504</v>
      </c>
      <c r="B13874" s="285">
        <v>7</v>
      </c>
      <c r="C13874" s="291"/>
      <c r="D13874" s="292"/>
      <c r="E13874" s="288">
        <v>4654.3423499999999</v>
      </c>
      <c r="F13874" s="288">
        <v>220.71027720000075</v>
      </c>
      <c r="G13874" s="289">
        <v>56</v>
      </c>
      <c r="H13874" s="293"/>
      <c r="I13874" s="289">
        <v>0</v>
      </c>
      <c r="J13874" s="214" t="s">
        <v>132</v>
      </c>
      <c r="K13874" s="214"/>
      <c r="L13874" s="214"/>
      <c r="M13874"/>
    </row>
    <row r="13875" spans="1:13" x14ac:dyDescent="0.2">
      <c r="A13875" s="284">
        <v>45504</v>
      </c>
      <c r="B13875" s="285">
        <v>8</v>
      </c>
      <c r="C13875" s="291"/>
      <c r="D13875" s="292"/>
      <c r="E13875" s="288">
        <v>4189.76973</v>
      </c>
      <c r="F13875" s="288">
        <v>208.02362630000061</v>
      </c>
      <c r="G13875" s="289">
        <v>55</v>
      </c>
      <c r="H13875" s="293"/>
      <c r="I13875" s="289">
        <v>0</v>
      </c>
      <c r="J13875" s="214" t="s">
        <v>132</v>
      </c>
      <c r="K13875" s="214"/>
      <c r="L13875" s="214"/>
      <c r="M13875"/>
    </row>
    <row r="13876" spans="1:13" x14ac:dyDescent="0.2">
      <c r="A13876" s="284">
        <v>45504</v>
      </c>
      <c r="B13876" s="285">
        <v>9</v>
      </c>
      <c r="C13876" s="291"/>
      <c r="D13876" s="292"/>
      <c r="E13876" s="288">
        <v>3932.8872500000002</v>
      </c>
      <c r="F13876" s="288">
        <v>189.99893959999963</v>
      </c>
      <c r="G13876" s="289">
        <v>54</v>
      </c>
      <c r="H13876" s="293"/>
      <c r="I13876" s="289">
        <v>0</v>
      </c>
      <c r="J13876" s="214" t="s">
        <v>132</v>
      </c>
      <c r="K13876" s="214"/>
      <c r="L13876" s="214"/>
      <c r="M13876"/>
    </row>
    <row r="13877" spans="1:13" x14ac:dyDescent="0.2">
      <c r="A13877" s="284">
        <v>45504</v>
      </c>
      <c r="B13877" s="285">
        <v>10</v>
      </c>
      <c r="C13877" s="291"/>
      <c r="D13877" s="292"/>
      <c r="E13877" s="288">
        <v>3725.4521599999998</v>
      </c>
      <c r="F13877" s="288">
        <v>171.12551669999993</v>
      </c>
      <c r="G13877" s="289">
        <v>55</v>
      </c>
      <c r="H13877" s="293"/>
      <c r="I13877" s="289">
        <v>0</v>
      </c>
      <c r="J13877" s="214" t="s">
        <v>132</v>
      </c>
      <c r="K13877" s="214"/>
      <c r="L13877" s="214"/>
      <c r="M13877"/>
    </row>
    <row r="13878" spans="1:13" x14ac:dyDescent="0.2">
      <c r="A13878" s="284">
        <v>45504</v>
      </c>
      <c r="B13878" s="285">
        <v>11</v>
      </c>
      <c r="C13878" s="291"/>
      <c r="D13878" s="292"/>
      <c r="E13878" s="288">
        <v>3512.6740100000006</v>
      </c>
      <c r="F13878" s="288">
        <v>157.21171409999943</v>
      </c>
      <c r="G13878" s="289">
        <v>56</v>
      </c>
      <c r="H13878" s="293"/>
      <c r="I13878" s="289">
        <v>0</v>
      </c>
      <c r="J13878" s="214" t="s">
        <v>132</v>
      </c>
      <c r="K13878" s="214"/>
      <c r="L13878" s="214"/>
      <c r="M13878"/>
    </row>
    <row r="13879" spans="1:13" x14ac:dyDescent="0.2">
      <c r="A13879" s="284">
        <v>45504</v>
      </c>
      <c r="B13879" s="285">
        <v>12</v>
      </c>
      <c r="C13879" s="291"/>
      <c r="D13879" s="292"/>
      <c r="E13879" s="288">
        <v>3517.2684399999998</v>
      </c>
      <c r="F13879" s="288">
        <v>148.87555890000067</v>
      </c>
      <c r="G13879" s="289">
        <v>56</v>
      </c>
      <c r="H13879" s="293"/>
      <c r="I13879" s="289">
        <v>0</v>
      </c>
      <c r="J13879" s="214" t="s">
        <v>132</v>
      </c>
      <c r="K13879" s="214"/>
      <c r="L13879" s="214"/>
      <c r="M13879"/>
    </row>
    <row r="13880" spans="1:13" x14ac:dyDescent="0.2">
      <c r="A13880" s="284">
        <v>45504</v>
      </c>
      <c r="B13880" s="285">
        <v>13</v>
      </c>
      <c r="C13880" s="291"/>
      <c r="D13880" s="292"/>
      <c r="E13880" s="288">
        <v>3488.1146000000003</v>
      </c>
      <c r="F13880" s="288">
        <v>146.04548729999988</v>
      </c>
      <c r="G13880" s="289">
        <v>56</v>
      </c>
      <c r="H13880" s="293"/>
      <c r="I13880" s="289">
        <v>0</v>
      </c>
      <c r="J13880" s="214" t="s">
        <v>132</v>
      </c>
      <c r="K13880" s="214"/>
      <c r="L13880" s="214"/>
      <c r="M13880"/>
    </row>
    <row r="13881" spans="1:13" x14ac:dyDescent="0.2">
      <c r="A13881" s="284">
        <v>45504</v>
      </c>
      <c r="B13881" s="285">
        <v>14</v>
      </c>
      <c r="C13881" s="291"/>
      <c r="D13881" s="292"/>
      <c r="E13881" s="288">
        <v>3771.7259199999999</v>
      </c>
      <c r="F13881" s="288">
        <v>150.55843829999958</v>
      </c>
      <c r="G13881" s="289">
        <v>57</v>
      </c>
      <c r="H13881" s="293"/>
      <c r="I13881" s="289">
        <v>0</v>
      </c>
      <c r="J13881" s="214" t="s">
        <v>132</v>
      </c>
      <c r="K13881" s="214"/>
      <c r="L13881" s="214"/>
      <c r="M13881"/>
    </row>
    <row r="13882" spans="1:13" x14ac:dyDescent="0.2">
      <c r="A13882" s="284">
        <v>45504</v>
      </c>
      <c r="B13882" s="285">
        <v>15</v>
      </c>
      <c r="C13882" s="291"/>
      <c r="D13882" s="292"/>
      <c r="E13882" s="288">
        <v>3882.2972399999999</v>
      </c>
      <c r="F13882" s="288">
        <v>161.91614889999983</v>
      </c>
      <c r="G13882" s="289">
        <v>55</v>
      </c>
      <c r="H13882" s="293"/>
      <c r="I13882" s="289">
        <v>0</v>
      </c>
      <c r="J13882" s="214" t="s">
        <v>132</v>
      </c>
      <c r="K13882" s="214"/>
      <c r="L13882" s="214"/>
      <c r="M13882"/>
    </row>
    <row r="13883" spans="1:13" x14ac:dyDescent="0.2">
      <c r="A13883" s="284">
        <v>45504</v>
      </c>
      <c r="B13883" s="285">
        <v>16</v>
      </c>
      <c r="C13883" s="291"/>
      <c r="D13883" s="292"/>
      <c r="E13883" s="288">
        <v>4034.3598499999998</v>
      </c>
      <c r="F13883" s="288">
        <v>184.98036860000047</v>
      </c>
      <c r="G13883" s="289">
        <v>57</v>
      </c>
      <c r="H13883" s="293"/>
      <c r="I13883" s="289">
        <v>0</v>
      </c>
      <c r="J13883" s="214" t="s">
        <v>132</v>
      </c>
      <c r="K13883" s="214"/>
      <c r="L13883" s="214"/>
      <c r="M13883"/>
    </row>
    <row r="13884" spans="1:13" x14ac:dyDescent="0.2">
      <c r="A13884" s="284">
        <v>45504</v>
      </c>
      <c r="B13884" s="285">
        <v>17</v>
      </c>
      <c r="C13884" s="291"/>
      <c r="D13884" s="292"/>
      <c r="E13884" s="288">
        <v>4596.19866</v>
      </c>
      <c r="F13884" s="288">
        <v>225.38391079999928</v>
      </c>
      <c r="G13884" s="289">
        <v>60</v>
      </c>
      <c r="H13884" s="293"/>
      <c r="I13884" s="289">
        <v>0</v>
      </c>
      <c r="J13884" s="214" t="s">
        <v>132</v>
      </c>
      <c r="K13884" s="214"/>
      <c r="L13884" s="214"/>
      <c r="M13884"/>
    </row>
    <row r="13885" spans="1:13" x14ac:dyDescent="0.2">
      <c r="A13885" s="284">
        <v>45504</v>
      </c>
      <c r="B13885" s="285">
        <v>18</v>
      </c>
      <c r="C13885" s="291"/>
      <c r="D13885" s="292"/>
      <c r="E13885" s="288">
        <v>5196.0472799999998</v>
      </c>
      <c r="F13885" s="288">
        <v>268.04505049999989</v>
      </c>
      <c r="G13885" s="289">
        <v>59</v>
      </c>
      <c r="H13885" s="293"/>
      <c r="I13885" s="289">
        <v>0</v>
      </c>
      <c r="J13885" s="214" t="s">
        <v>132</v>
      </c>
      <c r="K13885" s="214"/>
      <c r="L13885" s="214"/>
      <c r="M13885"/>
    </row>
    <row r="13886" spans="1:13" x14ac:dyDescent="0.2">
      <c r="A13886" s="284">
        <v>45504</v>
      </c>
      <c r="B13886" s="285">
        <v>19</v>
      </c>
      <c r="C13886" s="291"/>
      <c r="D13886" s="292"/>
      <c r="E13886" s="288">
        <v>5477.7538499999991</v>
      </c>
      <c r="F13886" s="288">
        <v>297.28573960000085</v>
      </c>
      <c r="G13886" s="289">
        <v>56</v>
      </c>
      <c r="H13886" s="293"/>
      <c r="I13886" s="289">
        <v>0</v>
      </c>
      <c r="J13886" s="214" t="s">
        <v>132</v>
      </c>
      <c r="K13886" s="214"/>
      <c r="L13886" s="214"/>
      <c r="M13886"/>
    </row>
    <row r="13887" spans="1:13" x14ac:dyDescent="0.2">
      <c r="A13887" s="284">
        <v>45504</v>
      </c>
      <c r="B13887" s="285">
        <v>20</v>
      </c>
      <c r="C13887" s="291"/>
      <c r="D13887" s="292"/>
      <c r="E13887" s="288">
        <v>5665.8323999999993</v>
      </c>
      <c r="F13887" s="288">
        <v>314.80488390000119</v>
      </c>
      <c r="G13887" s="289">
        <v>52</v>
      </c>
      <c r="H13887" s="293"/>
      <c r="I13887" s="289">
        <v>0</v>
      </c>
      <c r="J13887" s="214" t="s">
        <v>132</v>
      </c>
      <c r="K13887" s="214"/>
      <c r="L13887" s="214"/>
      <c r="M13887"/>
    </row>
    <row r="13888" spans="1:13" x14ac:dyDescent="0.2">
      <c r="A13888" s="284">
        <v>45504</v>
      </c>
      <c r="B13888" s="285">
        <v>21</v>
      </c>
      <c r="C13888" s="291"/>
      <c r="D13888" s="292"/>
      <c r="E13888" s="288">
        <v>5548.3030500000004</v>
      </c>
      <c r="F13888" s="288">
        <v>305.07674829999905</v>
      </c>
      <c r="G13888" s="289">
        <v>45</v>
      </c>
      <c r="H13888" s="293"/>
      <c r="I13888" s="289">
        <v>0</v>
      </c>
      <c r="J13888" s="214" t="s">
        <v>132</v>
      </c>
      <c r="K13888" s="214"/>
      <c r="L13888" s="214"/>
      <c r="M13888"/>
    </row>
    <row r="13889" spans="1:13" x14ac:dyDescent="0.2">
      <c r="A13889" s="284">
        <v>45504</v>
      </c>
      <c r="B13889" s="285">
        <v>22</v>
      </c>
      <c r="C13889" s="291"/>
      <c r="D13889" s="292"/>
      <c r="E13889" s="288">
        <v>5173.5730699999995</v>
      </c>
      <c r="F13889" s="288">
        <v>277.70949870000095</v>
      </c>
      <c r="G13889" s="289">
        <v>39</v>
      </c>
      <c r="H13889" s="293"/>
      <c r="I13889" s="289">
        <v>0</v>
      </c>
      <c r="J13889" s="214" t="s">
        <v>132</v>
      </c>
      <c r="K13889" s="214"/>
      <c r="L13889" s="214"/>
      <c r="M13889"/>
    </row>
    <row r="13890" spans="1:13" x14ac:dyDescent="0.2">
      <c r="A13890" s="284">
        <v>45504</v>
      </c>
      <c r="B13890" s="285">
        <v>23</v>
      </c>
      <c r="C13890" s="291"/>
      <c r="D13890" s="292"/>
      <c r="E13890" s="288">
        <v>4792.7150499999998</v>
      </c>
      <c r="F13890" s="288">
        <v>249.47703210000054</v>
      </c>
      <c r="G13890" s="289">
        <v>36</v>
      </c>
      <c r="H13890" s="293"/>
      <c r="I13890" s="289">
        <v>0</v>
      </c>
      <c r="J13890" s="214" t="s">
        <v>132</v>
      </c>
      <c r="K13890" s="214"/>
      <c r="L13890" s="214"/>
      <c r="M13890"/>
    </row>
    <row r="13891" spans="1:13" x14ac:dyDescent="0.2">
      <c r="A13891" s="284">
        <v>45504</v>
      </c>
      <c r="B13891" s="285">
        <v>24</v>
      </c>
      <c r="C13891" s="291"/>
      <c r="D13891" s="292"/>
      <c r="E13891" s="288">
        <v>4661.9796900000001</v>
      </c>
      <c r="F13891" s="288">
        <v>238.78434509999988</v>
      </c>
      <c r="G13891" s="289">
        <v>32</v>
      </c>
      <c r="H13891" s="293"/>
      <c r="I13891" s="289">
        <v>0</v>
      </c>
      <c r="J13891" s="214" t="s">
        <v>132</v>
      </c>
      <c r="K13891" s="214"/>
      <c r="L13891" s="214"/>
      <c r="M13891"/>
    </row>
    <row r="13892" spans="1:13" x14ac:dyDescent="0.2">
      <c r="A13892" s="284">
        <v>45505</v>
      </c>
      <c r="B13892" s="285">
        <v>1</v>
      </c>
      <c r="C13892" s="291"/>
      <c r="D13892" s="292"/>
      <c r="E13892" s="288">
        <v>4486.4129599999997</v>
      </c>
      <c r="F13892" s="288">
        <v>225.54209609999998</v>
      </c>
      <c r="G13892" s="289">
        <v>18</v>
      </c>
      <c r="H13892" s="293"/>
      <c r="I13892" s="289">
        <v>0</v>
      </c>
      <c r="J13892" s="214" t="s">
        <v>132</v>
      </c>
      <c r="K13892" s="214"/>
      <c r="L13892" s="214"/>
      <c r="M13892"/>
    </row>
    <row r="13893" spans="1:13" x14ac:dyDescent="0.2">
      <c r="A13893" s="284">
        <v>45505</v>
      </c>
      <c r="B13893" s="285">
        <v>2</v>
      </c>
      <c r="C13893" s="291"/>
      <c r="D13893" s="292"/>
      <c r="E13893" s="288">
        <v>4349.8709899999994</v>
      </c>
      <c r="F13893" s="288">
        <v>217.07147729999997</v>
      </c>
      <c r="G13893" s="289">
        <v>11</v>
      </c>
      <c r="H13893" s="293"/>
      <c r="I13893" s="289">
        <v>0</v>
      </c>
      <c r="J13893" s="214" t="s">
        <v>132</v>
      </c>
      <c r="K13893" s="214"/>
      <c r="L13893" s="214"/>
      <c r="M13893"/>
    </row>
    <row r="13894" spans="1:13" x14ac:dyDescent="0.2">
      <c r="A13894" s="284">
        <v>45505</v>
      </c>
      <c r="B13894" s="285">
        <v>3</v>
      </c>
      <c r="C13894" s="291"/>
      <c r="D13894" s="292"/>
      <c r="E13894" s="288">
        <v>4301.29972</v>
      </c>
      <c r="F13894" s="288">
        <v>214.1995907999999</v>
      </c>
      <c r="G13894" s="289">
        <v>12</v>
      </c>
      <c r="H13894" s="293"/>
      <c r="I13894" s="289">
        <v>0</v>
      </c>
      <c r="J13894" s="214" t="s">
        <v>132</v>
      </c>
      <c r="K13894" s="214"/>
      <c r="L13894" s="214"/>
      <c r="M13894"/>
    </row>
    <row r="13895" spans="1:13" x14ac:dyDescent="0.2">
      <c r="A13895" s="284">
        <v>45505</v>
      </c>
      <c r="B13895" s="285">
        <v>4</v>
      </c>
      <c r="C13895" s="291"/>
      <c r="D13895" s="292"/>
      <c r="E13895" s="288">
        <v>4396.4602000000004</v>
      </c>
      <c r="F13895" s="288">
        <v>219.54138109999985</v>
      </c>
      <c r="G13895" s="289">
        <v>20</v>
      </c>
      <c r="H13895" s="293"/>
      <c r="I13895" s="289">
        <v>0</v>
      </c>
      <c r="J13895" s="214" t="s">
        <v>132</v>
      </c>
      <c r="K13895" s="214"/>
      <c r="L13895" s="214"/>
      <c r="M13895"/>
    </row>
    <row r="13896" spans="1:13" x14ac:dyDescent="0.2">
      <c r="A13896" s="284">
        <v>45505</v>
      </c>
      <c r="B13896" s="285">
        <v>5</v>
      </c>
      <c r="C13896" s="291"/>
      <c r="D13896" s="292"/>
      <c r="E13896" s="288">
        <v>4674.8810800000001</v>
      </c>
      <c r="F13896" s="288">
        <v>235.84310329999971</v>
      </c>
      <c r="G13896" s="289">
        <v>47</v>
      </c>
      <c r="H13896" s="293"/>
      <c r="I13896" s="289">
        <v>0</v>
      </c>
      <c r="J13896" s="214" t="s">
        <v>132</v>
      </c>
      <c r="K13896" s="214"/>
      <c r="L13896" s="214"/>
      <c r="M13896"/>
    </row>
    <row r="13897" spans="1:13" x14ac:dyDescent="0.2">
      <c r="A13897" s="284">
        <v>45505</v>
      </c>
      <c r="B13897" s="285">
        <v>6</v>
      </c>
      <c r="C13897" s="291"/>
      <c r="D13897" s="292"/>
      <c r="E13897" s="288">
        <v>5141.6818199999998</v>
      </c>
      <c r="F13897" s="288">
        <v>267.80009460000019</v>
      </c>
      <c r="G13897" s="289">
        <v>53</v>
      </c>
      <c r="H13897" s="293"/>
      <c r="I13897" s="289">
        <v>0</v>
      </c>
      <c r="J13897" s="214" t="s">
        <v>132</v>
      </c>
      <c r="K13897" s="214"/>
      <c r="L13897" s="214"/>
      <c r="M13897"/>
    </row>
    <row r="13898" spans="1:13" x14ac:dyDescent="0.2">
      <c r="A13898" s="284">
        <v>45505</v>
      </c>
      <c r="B13898" s="285">
        <v>7</v>
      </c>
      <c r="C13898" s="291"/>
      <c r="D13898" s="292"/>
      <c r="E13898" s="288">
        <v>5479.0386500000004</v>
      </c>
      <c r="F13898" s="288">
        <v>284.88322039999912</v>
      </c>
      <c r="G13898" s="289">
        <v>55</v>
      </c>
      <c r="H13898" s="293"/>
      <c r="I13898" s="289">
        <v>0</v>
      </c>
      <c r="J13898" s="214" t="s">
        <v>132</v>
      </c>
      <c r="K13898" s="214"/>
      <c r="L13898" s="214"/>
      <c r="M13898"/>
    </row>
    <row r="13899" spans="1:13" x14ac:dyDescent="0.2">
      <c r="A13899" s="284">
        <v>45505</v>
      </c>
      <c r="B13899" s="285">
        <v>8</v>
      </c>
      <c r="C13899" s="291"/>
      <c r="D13899" s="292"/>
      <c r="E13899" s="288">
        <v>5229.6667300000008</v>
      </c>
      <c r="F13899" s="288">
        <v>267.39873159999843</v>
      </c>
      <c r="G13899" s="289">
        <v>55</v>
      </c>
      <c r="H13899" s="293"/>
      <c r="I13899" s="289">
        <v>0</v>
      </c>
      <c r="J13899" s="214" t="s">
        <v>132</v>
      </c>
      <c r="K13899" s="214"/>
      <c r="L13899" s="214"/>
      <c r="M13899"/>
    </row>
    <row r="13900" spans="1:13" x14ac:dyDescent="0.2">
      <c r="A13900" s="284">
        <v>45505</v>
      </c>
      <c r="B13900" s="285">
        <v>9</v>
      </c>
      <c r="C13900" s="291"/>
      <c r="D13900" s="292"/>
      <c r="E13900" s="288">
        <v>4911.2451700000001</v>
      </c>
      <c r="F13900" s="288">
        <v>243.29550469999958</v>
      </c>
      <c r="G13900" s="289">
        <v>54</v>
      </c>
      <c r="H13900" s="293"/>
      <c r="I13900" s="289">
        <v>0</v>
      </c>
      <c r="J13900" s="214" t="s">
        <v>132</v>
      </c>
      <c r="K13900" s="214"/>
      <c r="L13900" s="214"/>
      <c r="M13900"/>
    </row>
    <row r="13901" spans="1:13" x14ac:dyDescent="0.2">
      <c r="A13901" s="284">
        <v>45505</v>
      </c>
      <c r="B13901" s="285">
        <v>10</v>
      </c>
      <c r="C13901" s="291"/>
      <c r="D13901" s="292"/>
      <c r="E13901" s="288">
        <v>4641.3716299999996</v>
      </c>
      <c r="F13901" s="288">
        <v>217.97954890000074</v>
      </c>
      <c r="G13901" s="289">
        <v>54</v>
      </c>
      <c r="H13901" s="293"/>
      <c r="I13901" s="289">
        <v>0</v>
      </c>
      <c r="J13901" s="214" t="s">
        <v>132</v>
      </c>
      <c r="K13901" s="214"/>
      <c r="L13901" s="214"/>
      <c r="M13901"/>
    </row>
    <row r="13902" spans="1:13" x14ac:dyDescent="0.2">
      <c r="A13902" s="284">
        <v>45505</v>
      </c>
      <c r="B13902" s="285">
        <v>11</v>
      </c>
      <c r="C13902" s="291"/>
      <c r="D13902" s="292"/>
      <c r="E13902" s="288">
        <v>4460.8925299999992</v>
      </c>
      <c r="F13902" s="288">
        <v>200.37469350000083</v>
      </c>
      <c r="G13902" s="289">
        <v>56</v>
      </c>
      <c r="H13902" s="293"/>
      <c r="I13902" s="289">
        <v>0</v>
      </c>
      <c r="J13902" s="214" t="s">
        <v>132</v>
      </c>
      <c r="K13902" s="214"/>
      <c r="L13902" s="214"/>
      <c r="M13902"/>
    </row>
    <row r="13903" spans="1:13" x14ac:dyDescent="0.2">
      <c r="A13903" s="284">
        <v>45505</v>
      </c>
      <c r="B13903" s="285">
        <v>12</v>
      </c>
      <c r="C13903" s="291"/>
      <c r="D13903" s="292"/>
      <c r="E13903" s="288">
        <v>4283.60221</v>
      </c>
      <c r="F13903" s="288">
        <v>190.21984220000013</v>
      </c>
      <c r="G13903" s="289">
        <v>55</v>
      </c>
      <c r="H13903" s="293"/>
      <c r="I13903" s="289">
        <v>0</v>
      </c>
      <c r="J13903" s="214" t="s">
        <v>132</v>
      </c>
      <c r="K13903" s="214"/>
      <c r="L13903" s="214"/>
      <c r="M13903"/>
    </row>
    <row r="13904" spans="1:13" x14ac:dyDescent="0.2">
      <c r="A13904" s="284">
        <v>45505</v>
      </c>
      <c r="B13904" s="285">
        <v>13</v>
      </c>
      <c r="C13904" s="291"/>
      <c r="D13904" s="292"/>
      <c r="E13904" s="288">
        <v>4192.0651900000003</v>
      </c>
      <c r="F13904" s="288">
        <v>186.3945662999995</v>
      </c>
      <c r="G13904" s="289">
        <v>55</v>
      </c>
      <c r="H13904" s="293"/>
      <c r="I13904" s="289">
        <v>0</v>
      </c>
      <c r="J13904" s="214" t="s">
        <v>132</v>
      </c>
      <c r="K13904" s="214"/>
      <c r="L13904" s="214"/>
      <c r="M13904"/>
    </row>
    <row r="13905" spans="1:13" x14ac:dyDescent="0.2">
      <c r="A13905" s="284">
        <v>45505</v>
      </c>
      <c r="B13905" s="285">
        <v>14</v>
      </c>
      <c r="C13905" s="291"/>
      <c r="D13905" s="292"/>
      <c r="E13905" s="288">
        <v>4343.3509599999998</v>
      </c>
      <c r="F13905" s="288">
        <v>188.22359659999984</v>
      </c>
      <c r="G13905" s="289">
        <v>56</v>
      </c>
      <c r="H13905" s="293"/>
      <c r="I13905" s="289">
        <v>0</v>
      </c>
      <c r="J13905" s="214" t="s">
        <v>132</v>
      </c>
      <c r="K13905" s="214"/>
      <c r="L13905" s="214"/>
      <c r="M13905"/>
    </row>
    <row r="13906" spans="1:13" x14ac:dyDescent="0.2">
      <c r="A13906" s="284">
        <v>45505</v>
      </c>
      <c r="B13906" s="285">
        <v>15</v>
      </c>
      <c r="C13906" s="291"/>
      <c r="D13906" s="292"/>
      <c r="E13906" s="288">
        <v>4413.8998600000004</v>
      </c>
      <c r="F13906" s="288">
        <v>201.26150659999894</v>
      </c>
      <c r="G13906" s="289">
        <v>58</v>
      </c>
      <c r="H13906" s="293"/>
      <c r="I13906" s="289">
        <v>0</v>
      </c>
      <c r="J13906" s="214" t="s">
        <v>132</v>
      </c>
      <c r="K13906" s="214"/>
      <c r="L13906" s="214"/>
      <c r="M13906"/>
    </row>
    <row r="13907" spans="1:13" x14ac:dyDescent="0.2">
      <c r="A13907" s="284">
        <v>45505</v>
      </c>
      <c r="B13907" s="285">
        <v>16</v>
      </c>
      <c r="C13907" s="291"/>
      <c r="D13907" s="292"/>
      <c r="E13907" s="288">
        <v>4833.0149000000001</v>
      </c>
      <c r="F13907" s="288">
        <v>223.04000939999969</v>
      </c>
      <c r="G13907" s="289">
        <v>57</v>
      </c>
      <c r="H13907" s="293"/>
      <c r="I13907" s="289">
        <v>0</v>
      </c>
      <c r="J13907" s="214" t="s">
        <v>132</v>
      </c>
      <c r="K13907" s="214"/>
      <c r="L13907" s="214"/>
      <c r="M13907"/>
    </row>
    <row r="13908" spans="1:13" x14ac:dyDescent="0.2">
      <c r="A13908" s="284">
        <v>45505</v>
      </c>
      <c r="B13908" s="285">
        <v>17</v>
      </c>
      <c r="C13908" s="291"/>
      <c r="D13908" s="292"/>
      <c r="E13908" s="288">
        <v>5180.9365799999996</v>
      </c>
      <c r="F13908" s="288">
        <v>259.98771500000112</v>
      </c>
      <c r="G13908" s="289">
        <v>60</v>
      </c>
      <c r="H13908" s="293"/>
      <c r="I13908" s="289">
        <v>0</v>
      </c>
      <c r="J13908" s="214" t="s">
        <v>132</v>
      </c>
      <c r="K13908" s="214"/>
      <c r="L13908" s="214"/>
      <c r="M13908"/>
    </row>
    <row r="13909" spans="1:13" x14ac:dyDescent="0.2">
      <c r="A13909" s="284">
        <v>45505</v>
      </c>
      <c r="B13909" s="285">
        <v>18</v>
      </c>
      <c r="C13909" s="291"/>
      <c r="D13909" s="292"/>
      <c r="E13909" s="288">
        <v>5753.8687099999997</v>
      </c>
      <c r="F13909" s="288">
        <v>299.48793290000049</v>
      </c>
      <c r="G13909" s="289">
        <v>59</v>
      </c>
      <c r="H13909" s="293"/>
      <c r="I13909" s="289">
        <v>0</v>
      </c>
      <c r="J13909" s="214" t="s">
        <v>132</v>
      </c>
      <c r="K13909" s="214"/>
      <c r="L13909" s="214"/>
      <c r="M13909"/>
    </row>
    <row r="13910" spans="1:13" x14ac:dyDescent="0.2">
      <c r="A13910" s="284">
        <v>45505</v>
      </c>
      <c r="B13910" s="285">
        <v>19</v>
      </c>
      <c r="C13910" s="291"/>
      <c r="D13910" s="292"/>
      <c r="E13910" s="288">
        <v>5847.34339</v>
      </c>
      <c r="F13910" s="288">
        <v>325.41915490000065</v>
      </c>
      <c r="G13910" s="289">
        <v>56</v>
      </c>
      <c r="H13910" s="293"/>
      <c r="I13910" s="289">
        <v>0</v>
      </c>
      <c r="J13910" s="214" t="s">
        <v>132</v>
      </c>
      <c r="K13910" s="214"/>
      <c r="L13910" s="214"/>
      <c r="M13910"/>
    </row>
    <row r="13911" spans="1:13" x14ac:dyDescent="0.2">
      <c r="A13911" s="284">
        <v>45505</v>
      </c>
      <c r="B13911" s="285">
        <v>20</v>
      </c>
      <c r="C13911" s="291"/>
      <c r="D13911" s="292"/>
      <c r="E13911" s="288">
        <v>5997.0585700000001</v>
      </c>
      <c r="F13911" s="288">
        <v>340.17467659999966</v>
      </c>
      <c r="G13911" s="289">
        <v>52</v>
      </c>
      <c r="H13911" s="293"/>
      <c r="I13911" s="289">
        <v>0</v>
      </c>
      <c r="J13911" s="214" t="s">
        <v>132</v>
      </c>
      <c r="K13911" s="214"/>
      <c r="L13911" s="214"/>
      <c r="M13911"/>
    </row>
    <row r="13912" spans="1:13" x14ac:dyDescent="0.2">
      <c r="A13912" s="284">
        <v>45505</v>
      </c>
      <c r="B13912" s="285">
        <v>21</v>
      </c>
      <c r="C13912" s="291"/>
      <c r="D13912" s="292"/>
      <c r="E13912" s="288">
        <v>5826.9096399999999</v>
      </c>
      <c r="F13912" s="288">
        <v>325.56980459999977</v>
      </c>
      <c r="G13912" s="289">
        <v>46</v>
      </c>
      <c r="H13912" s="293"/>
      <c r="I13912" s="289">
        <v>0</v>
      </c>
      <c r="J13912" s="214" t="s">
        <v>132</v>
      </c>
      <c r="K13912" s="214"/>
      <c r="L13912" s="214"/>
      <c r="M13912"/>
    </row>
    <row r="13913" spans="1:13" x14ac:dyDescent="0.2">
      <c r="A13913" s="284">
        <v>45505</v>
      </c>
      <c r="B13913" s="285">
        <v>22</v>
      </c>
      <c r="C13913" s="291"/>
      <c r="D13913" s="292"/>
      <c r="E13913" s="288">
        <v>5415.74964</v>
      </c>
      <c r="F13913" s="288">
        <v>292.59855810000045</v>
      </c>
      <c r="G13913" s="289">
        <v>39</v>
      </c>
      <c r="H13913" s="293"/>
      <c r="I13913" s="289">
        <v>0</v>
      </c>
      <c r="J13913" s="214" t="s">
        <v>132</v>
      </c>
      <c r="K13913" s="214"/>
      <c r="L13913" s="214"/>
      <c r="M13913"/>
    </row>
    <row r="13914" spans="1:13" x14ac:dyDescent="0.2">
      <c r="A13914" s="284">
        <v>45505</v>
      </c>
      <c r="B13914" s="285">
        <v>23</v>
      </c>
      <c r="C13914" s="291"/>
      <c r="D13914" s="292"/>
      <c r="E13914" s="288">
        <v>5032.2696000000005</v>
      </c>
      <c r="F13914" s="288">
        <v>261.92694459999984</v>
      </c>
      <c r="G13914" s="289">
        <v>34</v>
      </c>
      <c r="H13914" s="293"/>
      <c r="I13914" s="289">
        <v>0</v>
      </c>
      <c r="J13914" s="214" t="s">
        <v>132</v>
      </c>
      <c r="K13914" s="214"/>
      <c r="L13914" s="214"/>
      <c r="M13914"/>
    </row>
    <row r="13915" spans="1:13" x14ac:dyDescent="0.2">
      <c r="A13915" s="284">
        <v>45505</v>
      </c>
      <c r="B13915" s="285">
        <v>24</v>
      </c>
      <c r="C13915" s="291"/>
      <c r="D13915" s="292"/>
      <c r="E13915" s="288">
        <v>4848.3988799999997</v>
      </c>
      <c r="F13915" s="288">
        <v>248.87759529999948</v>
      </c>
      <c r="G13915" s="289">
        <v>30</v>
      </c>
      <c r="H13915" s="293"/>
      <c r="I13915" s="289">
        <v>0</v>
      </c>
      <c r="J13915" s="214" t="s">
        <v>132</v>
      </c>
      <c r="K13915" s="214"/>
      <c r="L13915" s="214"/>
      <c r="M13915"/>
    </row>
    <row r="13916" spans="1:13" x14ac:dyDescent="0.2">
      <c r="A13916" s="284">
        <v>45506</v>
      </c>
      <c r="B13916" s="285">
        <v>1</v>
      </c>
      <c r="C13916" s="291"/>
      <c r="D13916" s="292"/>
      <c r="E13916" s="288">
        <v>4647.2710499999994</v>
      </c>
      <c r="F13916" s="288">
        <v>234.56479880000097</v>
      </c>
      <c r="G13916" s="289">
        <v>17</v>
      </c>
      <c r="H13916" s="293"/>
      <c r="I13916" s="289">
        <v>0</v>
      </c>
      <c r="J13916" s="214" t="s">
        <v>132</v>
      </c>
      <c r="K13916" s="214"/>
      <c r="L13916" s="214"/>
      <c r="M13916"/>
    </row>
    <row r="13917" spans="1:13" x14ac:dyDescent="0.2">
      <c r="A13917" s="284">
        <v>45506</v>
      </c>
      <c r="B13917" s="285">
        <v>2</v>
      </c>
      <c r="C13917" s="291"/>
      <c r="D13917" s="292"/>
      <c r="E13917" s="288">
        <v>4701.1280200000001</v>
      </c>
      <c r="F13917" s="288">
        <v>224.66213349999998</v>
      </c>
      <c r="G13917" s="289">
        <v>10</v>
      </c>
      <c r="H13917" s="293"/>
      <c r="I13917" s="289">
        <v>0</v>
      </c>
      <c r="J13917" s="214" t="s">
        <v>132</v>
      </c>
      <c r="K13917" s="214"/>
      <c r="L13917" s="214"/>
      <c r="M13917"/>
    </row>
    <row r="13918" spans="1:13" x14ac:dyDescent="0.2">
      <c r="A13918" s="284">
        <v>45506</v>
      </c>
      <c r="B13918" s="285">
        <v>3</v>
      </c>
      <c r="C13918" s="291"/>
      <c r="D13918" s="292"/>
      <c r="E13918" s="288">
        <v>4453.8089100000007</v>
      </c>
      <c r="F13918" s="288">
        <v>221.10788559999946</v>
      </c>
      <c r="G13918" s="289">
        <v>12</v>
      </c>
      <c r="H13918" s="293"/>
      <c r="I13918" s="289">
        <v>0</v>
      </c>
      <c r="J13918" s="214" t="s">
        <v>132</v>
      </c>
      <c r="K13918" s="214"/>
      <c r="L13918" s="214"/>
      <c r="M13918"/>
    </row>
    <row r="13919" spans="1:13" x14ac:dyDescent="0.2">
      <c r="A13919" s="284">
        <v>45506</v>
      </c>
      <c r="B13919" s="285">
        <v>4</v>
      </c>
      <c r="C13919" s="291"/>
      <c r="D13919" s="292"/>
      <c r="E13919" s="288">
        <v>4520.7601199999999</v>
      </c>
      <c r="F13919" s="288">
        <v>225.5121237000003</v>
      </c>
      <c r="G13919" s="289">
        <v>20</v>
      </c>
      <c r="H13919" s="293"/>
      <c r="I13919" s="289">
        <v>0</v>
      </c>
      <c r="J13919" s="214" t="s">
        <v>132</v>
      </c>
      <c r="K13919" s="214"/>
      <c r="L13919" s="214"/>
      <c r="M13919"/>
    </row>
    <row r="13920" spans="1:13" x14ac:dyDescent="0.2">
      <c r="A13920" s="284">
        <v>45506</v>
      </c>
      <c r="B13920" s="285">
        <v>5</v>
      </c>
      <c r="C13920" s="291"/>
      <c r="D13920" s="292"/>
      <c r="E13920" s="288">
        <v>4790.7944399999997</v>
      </c>
      <c r="F13920" s="288">
        <v>242.96999300000061</v>
      </c>
      <c r="G13920" s="289">
        <v>47</v>
      </c>
      <c r="H13920" s="293"/>
      <c r="I13920" s="289">
        <v>0</v>
      </c>
      <c r="J13920" s="214" t="s">
        <v>132</v>
      </c>
      <c r="K13920" s="214"/>
      <c r="L13920" s="214"/>
      <c r="M13920"/>
    </row>
    <row r="13921" spans="1:13" x14ac:dyDescent="0.2">
      <c r="A13921" s="284">
        <v>45506</v>
      </c>
      <c r="B13921" s="285">
        <v>6</v>
      </c>
      <c r="C13921" s="291"/>
      <c r="D13921" s="292"/>
      <c r="E13921" s="288">
        <v>5281.12734</v>
      </c>
      <c r="F13921" s="288">
        <v>275.62779860000046</v>
      </c>
      <c r="G13921" s="289">
        <v>55</v>
      </c>
      <c r="H13921" s="293"/>
      <c r="I13921" s="289">
        <v>0</v>
      </c>
      <c r="J13921" s="214" t="s">
        <v>132</v>
      </c>
      <c r="K13921" s="214"/>
      <c r="L13921" s="214"/>
      <c r="M13921"/>
    </row>
    <row r="13922" spans="1:13" x14ac:dyDescent="0.2">
      <c r="A13922" s="284">
        <v>45506</v>
      </c>
      <c r="B13922" s="285">
        <v>7</v>
      </c>
      <c r="C13922" s="291"/>
      <c r="D13922" s="292"/>
      <c r="E13922" s="288">
        <v>5586.8688200000006</v>
      </c>
      <c r="F13922" s="288">
        <v>291.17487679999977</v>
      </c>
      <c r="G13922" s="289">
        <v>55</v>
      </c>
      <c r="H13922" s="293"/>
      <c r="I13922" s="289">
        <v>0</v>
      </c>
      <c r="J13922" s="214" t="s">
        <v>132</v>
      </c>
      <c r="K13922" s="214"/>
      <c r="L13922" s="214"/>
      <c r="M13922"/>
    </row>
    <row r="13923" spans="1:13" x14ac:dyDescent="0.2">
      <c r="A13923" s="284">
        <v>45506</v>
      </c>
      <c r="B13923" s="285">
        <v>8</v>
      </c>
      <c r="C13923" s="291"/>
      <c r="D13923" s="292"/>
      <c r="E13923" s="288">
        <v>5286.5896999999995</v>
      </c>
      <c r="F13923" s="288">
        <v>269.71099100000083</v>
      </c>
      <c r="G13923" s="289">
        <v>57</v>
      </c>
      <c r="H13923" s="293"/>
      <c r="I13923" s="289">
        <v>0</v>
      </c>
      <c r="J13923" s="214" t="s">
        <v>132</v>
      </c>
      <c r="K13923" s="214"/>
      <c r="L13923" s="214"/>
      <c r="M13923"/>
    </row>
    <row r="13924" spans="1:13" x14ac:dyDescent="0.2">
      <c r="A13924" s="284">
        <v>45506</v>
      </c>
      <c r="B13924" s="285">
        <v>9</v>
      </c>
      <c r="C13924" s="291"/>
      <c r="D13924" s="292"/>
      <c r="E13924" s="288">
        <v>4963.3669600000003</v>
      </c>
      <c r="F13924" s="288">
        <v>242.23916629999894</v>
      </c>
      <c r="G13924" s="289">
        <v>54</v>
      </c>
      <c r="H13924" s="293"/>
      <c r="I13924" s="289">
        <v>0</v>
      </c>
      <c r="J13924" s="214" t="s">
        <v>132</v>
      </c>
      <c r="K13924" s="214"/>
      <c r="L13924" s="214"/>
      <c r="M13924"/>
    </row>
    <row r="13925" spans="1:13" x14ac:dyDescent="0.2">
      <c r="A13925" s="284">
        <v>45506</v>
      </c>
      <c r="B13925" s="285">
        <v>10</v>
      </c>
      <c r="C13925" s="291"/>
      <c r="D13925" s="292"/>
      <c r="E13925" s="288">
        <v>4629.8719000000001</v>
      </c>
      <c r="F13925" s="288">
        <v>215.67945020000025</v>
      </c>
      <c r="G13925" s="289">
        <v>56</v>
      </c>
      <c r="H13925" s="293"/>
      <c r="I13925" s="289">
        <v>0</v>
      </c>
      <c r="J13925" s="214" t="s">
        <v>132</v>
      </c>
      <c r="K13925" s="214"/>
      <c r="L13925" s="214"/>
      <c r="M13925"/>
    </row>
    <row r="13926" spans="1:13" x14ac:dyDescent="0.2">
      <c r="A13926" s="284">
        <v>45506</v>
      </c>
      <c r="B13926" s="285">
        <v>11</v>
      </c>
      <c r="C13926" s="291"/>
      <c r="D13926" s="292"/>
      <c r="E13926" s="288">
        <v>4314.8117499999998</v>
      </c>
      <c r="F13926" s="288">
        <v>197.21580170000016</v>
      </c>
      <c r="G13926" s="289">
        <v>54</v>
      </c>
      <c r="H13926" s="293"/>
      <c r="I13926" s="289">
        <v>0</v>
      </c>
      <c r="J13926" s="214" t="s">
        <v>132</v>
      </c>
      <c r="K13926" s="214"/>
      <c r="L13926" s="214"/>
      <c r="M13926"/>
    </row>
    <row r="13927" spans="1:13" x14ac:dyDescent="0.2">
      <c r="A13927" s="284">
        <v>45506</v>
      </c>
      <c r="B13927" s="285">
        <v>12</v>
      </c>
      <c r="C13927" s="291"/>
      <c r="D13927" s="292"/>
      <c r="E13927" s="288">
        <v>4201.0266700000002</v>
      </c>
      <c r="F13927" s="288">
        <v>187.55173979999927</v>
      </c>
      <c r="G13927" s="289">
        <v>56</v>
      </c>
      <c r="H13927" s="293"/>
      <c r="I13927" s="289">
        <v>0</v>
      </c>
      <c r="J13927" s="214" t="s">
        <v>132</v>
      </c>
      <c r="K13927" s="214"/>
      <c r="L13927" s="214"/>
      <c r="M13927"/>
    </row>
    <row r="13928" spans="1:13" x14ac:dyDescent="0.2">
      <c r="A13928" s="284">
        <v>45506</v>
      </c>
      <c r="B13928" s="285">
        <v>13</v>
      </c>
      <c r="C13928" s="291"/>
      <c r="D13928" s="292"/>
      <c r="E13928" s="288">
        <v>4226.1918999999998</v>
      </c>
      <c r="F13928" s="288">
        <v>183.94317210000008</v>
      </c>
      <c r="G13928" s="289">
        <v>58</v>
      </c>
      <c r="H13928" s="293"/>
      <c r="I13928" s="289">
        <v>0</v>
      </c>
      <c r="J13928" s="214" t="s">
        <v>132</v>
      </c>
      <c r="K13928" s="214"/>
      <c r="L13928" s="214"/>
      <c r="M13928"/>
    </row>
    <row r="13929" spans="1:13" x14ac:dyDescent="0.2">
      <c r="A13929" s="284">
        <v>45506</v>
      </c>
      <c r="B13929" s="285">
        <v>14</v>
      </c>
      <c r="C13929" s="291"/>
      <c r="D13929" s="292"/>
      <c r="E13929" s="288">
        <v>4150.36474</v>
      </c>
      <c r="F13929" s="288">
        <v>186.07045689999995</v>
      </c>
      <c r="G13929" s="289">
        <v>56</v>
      </c>
      <c r="H13929" s="293"/>
      <c r="I13929" s="289">
        <v>0</v>
      </c>
      <c r="J13929" s="214" t="s">
        <v>132</v>
      </c>
      <c r="K13929" s="214"/>
      <c r="L13929" s="214"/>
      <c r="M13929"/>
    </row>
    <row r="13930" spans="1:13" x14ac:dyDescent="0.2">
      <c r="A13930" s="284">
        <v>45506</v>
      </c>
      <c r="B13930" s="285">
        <v>15</v>
      </c>
      <c r="C13930" s="291"/>
      <c r="D13930" s="292"/>
      <c r="E13930" s="288">
        <v>4361.7183800000003</v>
      </c>
      <c r="F13930" s="288">
        <v>197.59831689999919</v>
      </c>
      <c r="G13930" s="289">
        <v>56</v>
      </c>
      <c r="H13930" s="293"/>
      <c r="I13930" s="289">
        <v>0</v>
      </c>
      <c r="J13930" s="214" t="s">
        <v>132</v>
      </c>
      <c r="K13930" s="214"/>
      <c r="L13930" s="214"/>
      <c r="M13930"/>
    </row>
    <row r="13931" spans="1:13" x14ac:dyDescent="0.2">
      <c r="A13931" s="284">
        <v>45506</v>
      </c>
      <c r="B13931" s="285">
        <v>16</v>
      </c>
      <c r="C13931" s="291"/>
      <c r="D13931" s="292"/>
      <c r="E13931" s="288">
        <v>4771.87446</v>
      </c>
      <c r="F13931" s="288">
        <v>221.19634610000048</v>
      </c>
      <c r="G13931" s="289">
        <v>56</v>
      </c>
      <c r="H13931" s="293"/>
      <c r="I13931" s="289">
        <v>0</v>
      </c>
      <c r="J13931" s="214" t="s">
        <v>132</v>
      </c>
      <c r="K13931" s="214"/>
      <c r="L13931" s="214"/>
      <c r="M13931"/>
    </row>
    <row r="13932" spans="1:13" x14ac:dyDescent="0.2">
      <c r="A13932" s="284">
        <v>45506</v>
      </c>
      <c r="B13932" s="285">
        <v>17</v>
      </c>
      <c r="C13932" s="291"/>
      <c r="D13932" s="292"/>
      <c r="E13932" s="288">
        <v>5338.3313699999999</v>
      </c>
      <c r="F13932" s="288">
        <v>259.49428130000069</v>
      </c>
      <c r="G13932" s="289">
        <v>57</v>
      </c>
      <c r="H13932" s="293"/>
      <c r="I13932" s="289">
        <v>0</v>
      </c>
      <c r="J13932" s="214" t="s">
        <v>132</v>
      </c>
      <c r="K13932" s="214"/>
      <c r="L13932" s="214"/>
      <c r="M13932"/>
    </row>
    <row r="13933" spans="1:13" x14ac:dyDescent="0.2">
      <c r="A13933" s="284">
        <v>45506</v>
      </c>
      <c r="B13933" s="285">
        <v>18</v>
      </c>
      <c r="C13933" s="291"/>
      <c r="D13933" s="292"/>
      <c r="E13933" s="288">
        <v>5620.9910300000001</v>
      </c>
      <c r="F13933" s="288">
        <v>298.90173069999946</v>
      </c>
      <c r="G13933" s="289">
        <v>59</v>
      </c>
      <c r="H13933" s="293"/>
      <c r="I13933" s="289">
        <v>0</v>
      </c>
      <c r="J13933" s="214" t="s">
        <v>132</v>
      </c>
      <c r="K13933" s="214"/>
      <c r="L13933" s="214"/>
      <c r="M13933"/>
    </row>
    <row r="13934" spans="1:13" x14ac:dyDescent="0.2">
      <c r="A13934" s="284">
        <v>45506</v>
      </c>
      <c r="B13934" s="285">
        <v>19</v>
      </c>
      <c r="C13934" s="291"/>
      <c r="D13934" s="292"/>
      <c r="E13934" s="288">
        <v>5840.4226699999999</v>
      </c>
      <c r="F13934" s="288">
        <v>324.86368990000028</v>
      </c>
      <c r="G13934" s="289">
        <v>55</v>
      </c>
      <c r="H13934" s="293"/>
      <c r="I13934" s="289">
        <v>0</v>
      </c>
      <c r="J13934" s="214" t="s">
        <v>132</v>
      </c>
      <c r="K13934" s="214"/>
      <c r="L13934" s="214"/>
      <c r="M13934"/>
    </row>
    <row r="13935" spans="1:13" x14ac:dyDescent="0.2">
      <c r="A13935" s="284">
        <v>45506</v>
      </c>
      <c r="B13935" s="285">
        <v>20</v>
      </c>
      <c r="C13935" s="291"/>
      <c r="D13935" s="292"/>
      <c r="E13935" s="288">
        <v>6000.1500100000003</v>
      </c>
      <c r="F13935" s="288">
        <v>341.34806349999963</v>
      </c>
      <c r="G13935" s="289">
        <v>52</v>
      </c>
      <c r="H13935" s="293"/>
      <c r="I13935" s="289">
        <v>0</v>
      </c>
      <c r="J13935" s="214" t="s">
        <v>132</v>
      </c>
      <c r="K13935" s="214"/>
      <c r="L13935" s="214"/>
      <c r="M13935"/>
    </row>
    <row r="13936" spans="1:13" x14ac:dyDescent="0.2">
      <c r="A13936" s="284">
        <v>45506</v>
      </c>
      <c r="B13936" s="285">
        <v>21</v>
      </c>
      <c r="C13936" s="291"/>
      <c r="D13936" s="292"/>
      <c r="E13936" s="288">
        <v>5842.4481399999995</v>
      </c>
      <c r="F13936" s="288">
        <v>326.43376100000023</v>
      </c>
      <c r="G13936" s="289">
        <v>40</v>
      </c>
      <c r="H13936" s="293"/>
      <c r="I13936" s="289">
        <v>0</v>
      </c>
      <c r="J13936" s="214" t="s">
        <v>132</v>
      </c>
      <c r="K13936" s="214"/>
      <c r="L13936" s="214"/>
      <c r="M13936"/>
    </row>
    <row r="13937" spans="1:13" x14ac:dyDescent="0.2">
      <c r="A13937" s="284">
        <v>45506</v>
      </c>
      <c r="B13937" s="285">
        <v>22</v>
      </c>
      <c r="C13937" s="291"/>
      <c r="D13937" s="292"/>
      <c r="E13937" s="288">
        <v>5425.2705500000002</v>
      </c>
      <c r="F13937" s="288">
        <v>293.89766139999938</v>
      </c>
      <c r="G13937" s="289">
        <v>38</v>
      </c>
      <c r="H13937" s="293"/>
      <c r="I13937" s="289">
        <v>0</v>
      </c>
      <c r="J13937" s="214" t="s">
        <v>132</v>
      </c>
      <c r="K13937" s="214"/>
      <c r="L13937" s="214"/>
      <c r="M13937"/>
    </row>
    <row r="13938" spans="1:13" x14ac:dyDescent="0.2">
      <c r="A13938" s="284">
        <v>45506</v>
      </c>
      <c r="B13938" s="285">
        <v>23</v>
      </c>
      <c r="C13938" s="291"/>
      <c r="D13938" s="292"/>
      <c r="E13938" s="288">
        <v>5016.6755000000003</v>
      </c>
      <c r="F13938" s="288">
        <v>262.79524320000019</v>
      </c>
      <c r="G13938" s="289">
        <v>36</v>
      </c>
      <c r="H13938" s="293"/>
      <c r="I13938" s="289">
        <v>0</v>
      </c>
      <c r="J13938" s="214" t="s">
        <v>132</v>
      </c>
      <c r="K13938" s="214"/>
      <c r="L13938" s="214"/>
      <c r="M13938"/>
    </row>
    <row r="13939" spans="1:13" x14ac:dyDescent="0.2">
      <c r="A13939" s="284">
        <v>45506</v>
      </c>
      <c r="B13939" s="285">
        <v>24</v>
      </c>
      <c r="C13939" s="291"/>
      <c r="D13939" s="292"/>
      <c r="E13939" s="288">
        <v>4876.6908599999997</v>
      </c>
      <c r="F13939" s="288">
        <v>252.67383920000066</v>
      </c>
      <c r="G13939" s="289">
        <v>33</v>
      </c>
      <c r="H13939" s="293"/>
      <c r="I13939" s="289">
        <v>0</v>
      </c>
      <c r="J13939" s="214" t="s">
        <v>132</v>
      </c>
      <c r="K13939" s="214"/>
      <c r="L13939" s="214"/>
      <c r="M13939"/>
    </row>
    <row r="13940" spans="1:13" x14ac:dyDescent="0.2">
      <c r="A13940" s="284">
        <v>45507</v>
      </c>
      <c r="B13940" s="285">
        <v>1</v>
      </c>
      <c r="C13940" s="291"/>
      <c r="D13940" s="292"/>
      <c r="E13940" s="288">
        <v>4677.6204399999997</v>
      </c>
      <c r="F13940" s="288">
        <v>237.44256100000075</v>
      </c>
      <c r="G13940" s="289">
        <v>20</v>
      </c>
      <c r="H13940" s="293"/>
      <c r="I13940" s="289">
        <v>0</v>
      </c>
      <c r="J13940" s="214" t="s">
        <v>132</v>
      </c>
      <c r="K13940" s="214"/>
      <c r="L13940" s="214"/>
      <c r="M13940"/>
    </row>
    <row r="13941" spans="1:13" x14ac:dyDescent="0.2">
      <c r="A13941" s="284">
        <v>45507</v>
      </c>
      <c r="B13941" s="285">
        <v>2</v>
      </c>
      <c r="C13941" s="291"/>
      <c r="D13941" s="292"/>
      <c r="E13941" s="288">
        <v>4522.6507899999997</v>
      </c>
      <c r="F13941" s="288">
        <v>227.07870220000041</v>
      </c>
      <c r="G13941" s="289">
        <v>12</v>
      </c>
      <c r="H13941" s="293"/>
      <c r="I13941" s="289">
        <v>0</v>
      </c>
      <c r="J13941" s="214" t="s">
        <v>132</v>
      </c>
      <c r="K13941" s="214"/>
      <c r="L13941" s="214"/>
      <c r="M13941"/>
    </row>
    <row r="13942" spans="1:13" x14ac:dyDescent="0.2">
      <c r="A13942" s="284">
        <v>45507</v>
      </c>
      <c r="B13942" s="285">
        <v>3</v>
      </c>
      <c r="C13942" s="291"/>
      <c r="D13942" s="292"/>
      <c r="E13942" s="288">
        <v>4450.6549000000005</v>
      </c>
      <c r="F13942" s="288">
        <v>223.02703089999977</v>
      </c>
      <c r="G13942" s="289">
        <v>11</v>
      </c>
      <c r="H13942" s="293"/>
      <c r="I13942" s="289">
        <v>0</v>
      </c>
      <c r="J13942" s="214" t="s">
        <v>132</v>
      </c>
      <c r="K13942" s="214"/>
      <c r="L13942" s="214"/>
      <c r="M13942"/>
    </row>
    <row r="13943" spans="1:13" x14ac:dyDescent="0.2">
      <c r="A13943" s="284">
        <v>45507</v>
      </c>
      <c r="B13943" s="285">
        <v>4</v>
      </c>
      <c r="C13943" s="291"/>
      <c r="D13943" s="292"/>
      <c r="E13943" s="288">
        <v>4511.22217</v>
      </c>
      <c r="F13943" s="288">
        <v>227.23330140000053</v>
      </c>
      <c r="G13943" s="289">
        <v>11</v>
      </c>
      <c r="H13943" s="293"/>
      <c r="I13943" s="289">
        <v>0</v>
      </c>
      <c r="J13943" s="214" t="s">
        <v>132</v>
      </c>
      <c r="K13943" s="214"/>
      <c r="L13943" s="214"/>
      <c r="M13943"/>
    </row>
    <row r="13944" spans="1:13" x14ac:dyDescent="0.2">
      <c r="A13944" s="284">
        <v>45507</v>
      </c>
      <c r="B13944" s="285">
        <v>5</v>
      </c>
      <c r="C13944" s="291"/>
      <c r="D13944" s="292"/>
      <c r="E13944" s="288">
        <v>4768.7909499999996</v>
      </c>
      <c r="F13944" s="288">
        <v>245.05074520000016</v>
      </c>
      <c r="G13944" s="289">
        <v>20</v>
      </c>
      <c r="H13944" s="293"/>
      <c r="I13944" s="289">
        <v>0</v>
      </c>
      <c r="J13944" s="214" t="s">
        <v>132</v>
      </c>
      <c r="K13944" s="214"/>
      <c r="L13944" s="214"/>
      <c r="M13944"/>
    </row>
    <row r="13945" spans="1:13" x14ac:dyDescent="0.2">
      <c r="A13945" s="284">
        <v>45507</v>
      </c>
      <c r="B13945" s="285">
        <v>6</v>
      </c>
      <c r="C13945" s="291"/>
      <c r="D13945" s="292"/>
      <c r="E13945" s="288">
        <v>5457.2406300000002</v>
      </c>
      <c r="F13945" s="288">
        <v>277.82486699999936</v>
      </c>
      <c r="G13945" s="289">
        <v>39</v>
      </c>
      <c r="H13945" s="293"/>
      <c r="I13945" s="289">
        <v>0</v>
      </c>
      <c r="J13945" s="214" t="s">
        <v>132</v>
      </c>
      <c r="K13945" s="214"/>
      <c r="L13945" s="214"/>
      <c r="M13945"/>
    </row>
    <row r="13946" spans="1:13" x14ac:dyDescent="0.2">
      <c r="A13946" s="284">
        <v>45507</v>
      </c>
      <c r="B13946" s="285">
        <v>7</v>
      </c>
      <c r="C13946" s="291"/>
      <c r="D13946" s="292"/>
      <c r="E13946" s="288">
        <v>5804.36661</v>
      </c>
      <c r="F13946" s="288">
        <v>292.46000609999919</v>
      </c>
      <c r="G13946" s="289">
        <v>43</v>
      </c>
      <c r="H13946" s="293"/>
      <c r="I13946" s="289">
        <v>0</v>
      </c>
      <c r="J13946" s="214" t="s">
        <v>132</v>
      </c>
      <c r="K13946" s="214"/>
      <c r="L13946" s="214"/>
      <c r="M13946"/>
    </row>
    <row r="13947" spans="1:13" x14ac:dyDescent="0.2">
      <c r="A13947" s="284">
        <v>45507</v>
      </c>
      <c r="B13947" s="285">
        <v>8</v>
      </c>
      <c r="C13947" s="291"/>
      <c r="D13947" s="292"/>
      <c r="E13947" s="288">
        <v>5393.3289199999999</v>
      </c>
      <c r="F13947" s="288">
        <v>270.25905689999945</v>
      </c>
      <c r="G13947" s="289">
        <v>46</v>
      </c>
      <c r="H13947" s="293"/>
      <c r="I13947" s="289">
        <v>0</v>
      </c>
      <c r="J13947" s="214" t="s">
        <v>132</v>
      </c>
      <c r="K13947" s="214"/>
      <c r="L13947" s="214"/>
      <c r="M13947"/>
    </row>
    <row r="13948" spans="1:13" x14ac:dyDescent="0.2">
      <c r="A13948" s="284">
        <v>45507</v>
      </c>
      <c r="B13948" s="285">
        <v>9</v>
      </c>
      <c r="C13948" s="291"/>
      <c r="D13948" s="292"/>
      <c r="E13948" s="288">
        <v>5018.1171599999998</v>
      </c>
      <c r="F13948" s="288">
        <v>242.93381700000009</v>
      </c>
      <c r="G13948" s="289">
        <v>46</v>
      </c>
      <c r="H13948" s="293"/>
      <c r="I13948" s="289">
        <v>0</v>
      </c>
      <c r="J13948" s="214" t="s">
        <v>132</v>
      </c>
      <c r="K13948" s="214"/>
      <c r="L13948" s="214"/>
      <c r="M13948"/>
    </row>
    <row r="13949" spans="1:13" x14ac:dyDescent="0.2">
      <c r="A13949" s="284">
        <v>45507</v>
      </c>
      <c r="B13949" s="285">
        <v>10</v>
      </c>
      <c r="C13949" s="291"/>
      <c r="D13949" s="292"/>
      <c r="E13949" s="288">
        <v>4773.6293399999995</v>
      </c>
      <c r="F13949" s="288">
        <v>217.91413459999967</v>
      </c>
      <c r="G13949" s="289">
        <v>45</v>
      </c>
      <c r="H13949" s="293"/>
      <c r="I13949" s="289">
        <v>0</v>
      </c>
      <c r="J13949" s="214" t="s">
        <v>132</v>
      </c>
      <c r="K13949" s="214"/>
      <c r="L13949" s="214"/>
      <c r="M13949"/>
    </row>
    <row r="13950" spans="1:13" x14ac:dyDescent="0.2">
      <c r="A13950" s="284">
        <v>45507</v>
      </c>
      <c r="B13950" s="285">
        <v>11</v>
      </c>
      <c r="C13950" s="291"/>
      <c r="D13950" s="292"/>
      <c r="E13950" s="288">
        <v>4550.5766800000001</v>
      </c>
      <c r="F13950" s="288">
        <v>200.60149079999974</v>
      </c>
      <c r="G13950" s="289">
        <v>46</v>
      </c>
      <c r="H13950" s="293"/>
      <c r="I13950" s="289">
        <v>0</v>
      </c>
      <c r="J13950" s="214" t="s">
        <v>132</v>
      </c>
      <c r="K13950" s="214"/>
      <c r="L13950" s="214"/>
      <c r="M13950"/>
    </row>
    <row r="13951" spans="1:13" x14ac:dyDescent="0.2">
      <c r="A13951" s="284">
        <v>45507</v>
      </c>
      <c r="B13951" s="285">
        <v>12</v>
      </c>
      <c r="C13951" s="291"/>
      <c r="D13951" s="292"/>
      <c r="E13951" s="288">
        <v>4348.4238700000005</v>
      </c>
      <c r="F13951" s="288">
        <v>191.54509299999972</v>
      </c>
      <c r="G13951" s="289">
        <v>46</v>
      </c>
      <c r="H13951" s="293"/>
      <c r="I13951" s="289">
        <v>0</v>
      </c>
      <c r="J13951" s="214" t="s">
        <v>132</v>
      </c>
      <c r="K13951" s="214"/>
      <c r="L13951" s="214"/>
      <c r="M13951"/>
    </row>
    <row r="13952" spans="1:13" x14ac:dyDescent="0.2">
      <c r="A13952" s="284">
        <v>45507</v>
      </c>
      <c r="B13952" s="285">
        <v>13</v>
      </c>
      <c r="C13952" s="291"/>
      <c r="D13952" s="292"/>
      <c r="E13952" s="288">
        <v>4351.3986999999997</v>
      </c>
      <c r="F13952" s="288">
        <v>189.31645560000106</v>
      </c>
      <c r="G13952" s="289">
        <v>47</v>
      </c>
      <c r="H13952" s="293"/>
      <c r="I13952" s="289">
        <v>0</v>
      </c>
      <c r="J13952" s="214" t="s">
        <v>132</v>
      </c>
      <c r="K13952" s="214"/>
      <c r="L13952" s="214"/>
      <c r="M13952"/>
    </row>
    <row r="13953" spans="1:13" x14ac:dyDescent="0.2">
      <c r="A13953" s="284">
        <v>45507</v>
      </c>
      <c r="B13953" s="285">
        <v>14</v>
      </c>
      <c r="C13953" s="291"/>
      <c r="D13953" s="292"/>
      <c r="E13953" s="288">
        <v>4721.9077600000001</v>
      </c>
      <c r="F13953" s="288">
        <v>194.29236709999986</v>
      </c>
      <c r="G13953" s="289">
        <v>47</v>
      </c>
      <c r="H13953" s="293"/>
      <c r="I13953" s="289">
        <v>0</v>
      </c>
      <c r="J13953" s="214" t="s">
        <v>132</v>
      </c>
      <c r="K13953" s="214"/>
      <c r="L13953" s="214"/>
      <c r="M13953"/>
    </row>
    <row r="13954" spans="1:13" x14ac:dyDescent="0.2">
      <c r="A13954" s="284">
        <v>45507</v>
      </c>
      <c r="B13954" s="285">
        <v>15</v>
      </c>
      <c r="C13954" s="291"/>
      <c r="D13954" s="292"/>
      <c r="E13954" s="288">
        <v>4562.0864099999999</v>
      </c>
      <c r="F13954" s="288">
        <v>208.39301990000058</v>
      </c>
      <c r="G13954" s="289">
        <v>47</v>
      </c>
      <c r="H13954" s="293"/>
      <c r="I13954" s="289">
        <v>0</v>
      </c>
      <c r="J13954" s="214" t="s">
        <v>132</v>
      </c>
      <c r="K13954" s="214"/>
      <c r="L13954" s="214"/>
      <c r="M13954"/>
    </row>
    <row r="13955" spans="1:13" x14ac:dyDescent="0.2">
      <c r="A13955" s="284">
        <v>45507</v>
      </c>
      <c r="B13955" s="285">
        <v>16</v>
      </c>
      <c r="C13955" s="291"/>
      <c r="D13955" s="292"/>
      <c r="E13955" s="288">
        <v>5006.5478500000008</v>
      </c>
      <c r="F13955" s="288">
        <v>232.98710269999901</v>
      </c>
      <c r="G13955" s="289">
        <v>47</v>
      </c>
      <c r="H13955" s="293"/>
      <c r="I13955" s="289">
        <v>0</v>
      </c>
      <c r="J13955" s="214" t="s">
        <v>132</v>
      </c>
      <c r="K13955" s="214"/>
      <c r="L13955" s="214"/>
      <c r="M13955"/>
    </row>
    <row r="13956" spans="1:13" x14ac:dyDescent="0.2">
      <c r="A13956" s="284">
        <v>45507</v>
      </c>
      <c r="B13956" s="285">
        <v>17</v>
      </c>
      <c r="C13956" s="291"/>
      <c r="D13956" s="292"/>
      <c r="E13956" s="288">
        <v>5424.9211699999996</v>
      </c>
      <c r="F13956" s="288">
        <v>272.46898340000007</v>
      </c>
      <c r="G13956" s="289">
        <v>49</v>
      </c>
      <c r="H13956" s="293"/>
      <c r="I13956" s="289">
        <v>0</v>
      </c>
      <c r="J13956" s="214" t="s">
        <v>132</v>
      </c>
      <c r="K13956" s="214"/>
      <c r="L13956" s="214"/>
      <c r="M13956"/>
    </row>
    <row r="13957" spans="1:13" x14ac:dyDescent="0.2">
      <c r="A13957" s="284">
        <v>45507</v>
      </c>
      <c r="B13957" s="285">
        <v>18</v>
      </c>
      <c r="C13957" s="291"/>
      <c r="D13957" s="292"/>
      <c r="E13957" s="288">
        <v>5824.7629800000004</v>
      </c>
      <c r="F13957" s="288">
        <v>311.90328919999956</v>
      </c>
      <c r="G13957" s="289">
        <v>49</v>
      </c>
      <c r="H13957" s="293"/>
      <c r="I13957" s="289">
        <v>0</v>
      </c>
      <c r="J13957" s="214" t="s">
        <v>132</v>
      </c>
      <c r="K13957" s="214"/>
      <c r="L13957" s="214"/>
      <c r="M13957"/>
    </row>
    <row r="13958" spans="1:13" x14ac:dyDescent="0.2">
      <c r="A13958" s="284">
        <v>45507</v>
      </c>
      <c r="B13958" s="285">
        <v>19</v>
      </c>
      <c r="C13958" s="291"/>
      <c r="D13958" s="292"/>
      <c r="E13958" s="288">
        <v>5969.1360300000006</v>
      </c>
      <c r="F13958" s="288">
        <v>336.27210109999942</v>
      </c>
      <c r="G13958" s="289">
        <v>47</v>
      </c>
      <c r="H13958" s="293"/>
      <c r="I13958" s="289">
        <v>0</v>
      </c>
      <c r="J13958" s="214" t="s">
        <v>132</v>
      </c>
      <c r="K13958" s="214"/>
      <c r="L13958" s="214"/>
      <c r="M13958"/>
    </row>
    <row r="13959" spans="1:13" x14ac:dyDescent="0.2">
      <c r="A13959" s="284">
        <v>45507</v>
      </c>
      <c r="B13959" s="285">
        <v>20</v>
      </c>
      <c r="C13959" s="291"/>
      <c r="D13959" s="292"/>
      <c r="E13959" s="288">
        <v>6079.8758900000003</v>
      </c>
      <c r="F13959" s="288">
        <v>349.65064499999971</v>
      </c>
      <c r="G13959" s="289">
        <v>45</v>
      </c>
      <c r="H13959" s="293"/>
      <c r="I13959" s="289">
        <v>0</v>
      </c>
      <c r="J13959" s="214" t="s">
        <v>132</v>
      </c>
      <c r="K13959" s="214"/>
      <c r="L13959" s="214"/>
      <c r="M13959"/>
    </row>
    <row r="13960" spans="1:13" x14ac:dyDescent="0.2">
      <c r="A13960" s="284">
        <v>45507</v>
      </c>
      <c r="B13960" s="285">
        <v>21</v>
      </c>
      <c r="C13960" s="291"/>
      <c r="D13960" s="292"/>
      <c r="E13960" s="288">
        <v>5918.0200100000002</v>
      </c>
      <c r="F13960" s="288">
        <v>333.50586169999951</v>
      </c>
      <c r="G13960" s="289">
        <v>38</v>
      </c>
      <c r="H13960" s="293"/>
      <c r="I13960" s="289">
        <v>0</v>
      </c>
      <c r="J13960" s="214" t="s">
        <v>132</v>
      </c>
      <c r="K13960" s="214"/>
      <c r="L13960" s="214"/>
      <c r="M13960"/>
    </row>
    <row r="13961" spans="1:13" x14ac:dyDescent="0.2">
      <c r="A13961" s="284">
        <v>45507</v>
      </c>
      <c r="B13961" s="285">
        <v>22</v>
      </c>
      <c r="C13961" s="291"/>
      <c r="D13961" s="292"/>
      <c r="E13961" s="288">
        <v>5507.27034</v>
      </c>
      <c r="F13961" s="288">
        <v>300.34526949999963</v>
      </c>
      <c r="G13961" s="289">
        <v>38</v>
      </c>
      <c r="H13961" s="293"/>
      <c r="I13961" s="289">
        <v>0</v>
      </c>
      <c r="J13961" s="214" t="s">
        <v>132</v>
      </c>
      <c r="K13961" s="214"/>
      <c r="L13961" s="214"/>
      <c r="M13961"/>
    </row>
    <row r="13962" spans="1:13" x14ac:dyDescent="0.2">
      <c r="A13962" s="284">
        <v>45507</v>
      </c>
      <c r="B13962" s="285">
        <v>23</v>
      </c>
      <c r="C13962" s="291"/>
      <c r="D13962" s="292"/>
      <c r="E13962" s="288">
        <v>5070.5434100000002</v>
      </c>
      <c r="F13962" s="288">
        <v>267.49568139999974</v>
      </c>
      <c r="G13962" s="289">
        <v>38</v>
      </c>
      <c r="H13962" s="293"/>
      <c r="I13962" s="289">
        <v>0</v>
      </c>
      <c r="J13962" s="214" t="s">
        <v>132</v>
      </c>
      <c r="K13962" s="214"/>
      <c r="L13962" s="214"/>
      <c r="M13962"/>
    </row>
    <row r="13963" spans="1:13" x14ac:dyDescent="0.2">
      <c r="A13963" s="284">
        <v>45507</v>
      </c>
      <c r="B13963" s="285">
        <v>24</v>
      </c>
      <c r="C13963" s="291"/>
      <c r="D13963" s="292"/>
      <c r="E13963" s="288">
        <v>4923.4621000000006</v>
      </c>
      <c r="F13963" s="288">
        <v>254.94037379999918</v>
      </c>
      <c r="G13963" s="289">
        <v>32</v>
      </c>
      <c r="H13963" s="293"/>
      <c r="I13963" s="289">
        <v>0</v>
      </c>
      <c r="J13963" s="214" t="s">
        <v>132</v>
      </c>
      <c r="K13963" s="214"/>
      <c r="L13963" s="214"/>
      <c r="M13963"/>
    </row>
    <row r="13964" spans="1:13" x14ac:dyDescent="0.2">
      <c r="A13964" s="284">
        <v>45508</v>
      </c>
      <c r="B13964" s="285">
        <v>1</v>
      </c>
      <c r="C13964" s="291"/>
      <c r="D13964" s="292"/>
      <c r="E13964" s="288">
        <v>4695.4985499999993</v>
      </c>
      <c r="F13964" s="288">
        <v>239.06124640000144</v>
      </c>
      <c r="G13964" s="289">
        <v>18</v>
      </c>
      <c r="H13964" s="293"/>
      <c r="I13964" s="289">
        <v>0</v>
      </c>
      <c r="J13964" s="214" t="s">
        <v>132</v>
      </c>
      <c r="K13964" s="214"/>
      <c r="L13964" s="214"/>
      <c r="M13964"/>
    </row>
    <row r="13965" spans="1:13" x14ac:dyDescent="0.2">
      <c r="A13965" s="284">
        <v>45508</v>
      </c>
      <c r="B13965" s="285">
        <v>2</v>
      </c>
      <c r="C13965" s="291"/>
      <c r="D13965" s="292"/>
      <c r="E13965" s="288">
        <v>4528.9557700000005</v>
      </c>
      <c r="F13965" s="288">
        <v>228.32299019999937</v>
      </c>
      <c r="G13965" s="289">
        <v>11</v>
      </c>
      <c r="H13965" s="293"/>
      <c r="I13965" s="289">
        <v>0</v>
      </c>
      <c r="J13965" s="214" t="s">
        <v>132</v>
      </c>
      <c r="K13965" s="214"/>
      <c r="L13965" s="214"/>
      <c r="M13965"/>
    </row>
    <row r="13966" spans="1:13" x14ac:dyDescent="0.2">
      <c r="A13966" s="284">
        <v>45508</v>
      </c>
      <c r="B13966" s="285">
        <v>3</v>
      </c>
      <c r="C13966" s="291"/>
      <c r="D13966" s="292"/>
      <c r="E13966" s="288">
        <v>4457.0874900000008</v>
      </c>
      <c r="F13966" s="288">
        <v>222.91017179999926</v>
      </c>
      <c r="G13966" s="289">
        <v>12</v>
      </c>
      <c r="H13966" s="293"/>
      <c r="I13966" s="289">
        <v>0</v>
      </c>
      <c r="J13966" s="214" t="s">
        <v>132</v>
      </c>
      <c r="K13966" s="214"/>
      <c r="L13966" s="214"/>
      <c r="M13966"/>
    </row>
    <row r="13967" spans="1:13" x14ac:dyDescent="0.2">
      <c r="A13967" s="284">
        <v>45508</v>
      </c>
      <c r="B13967" s="285">
        <v>4</v>
      </c>
      <c r="C13967" s="291"/>
      <c r="D13967" s="292"/>
      <c r="E13967" s="288">
        <v>4518.4537300000002</v>
      </c>
      <c r="F13967" s="288">
        <v>226.14610069999981</v>
      </c>
      <c r="G13967" s="289">
        <v>11</v>
      </c>
      <c r="H13967" s="293"/>
      <c r="I13967" s="289">
        <v>0</v>
      </c>
      <c r="J13967" s="214" t="s">
        <v>132</v>
      </c>
      <c r="K13967" s="214"/>
      <c r="L13967" s="214"/>
      <c r="M13967"/>
    </row>
    <row r="13968" spans="1:13" x14ac:dyDescent="0.2">
      <c r="A13968" s="284">
        <v>45508</v>
      </c>
      <c r="B13968" s="285">
        <v>5</v>
      </c>
      <c r="C13968" s="291"/>
      <c r="D13968" s="292"/>
      <c r="E13968" s="288">
        <v>4757.7581399999999</v>
      </c>
      <c r="F13968" s="288">
        <v>242.30629289999979</v>
      </c>
      <c r="G13968" s="289">
        <v>11</v>
      </c>
      <c r="H13968" s="293"/>
      <c r="I13968" s="289">
        <v>0</v>
      </c>
      <c r="J13968" s="214" t="s">
        <v>132</v>
      </c>
      <c r="K13968" s="214"/>
      <c r="L13968" s="214"/>
      <c r="M13968"/>
    </row>
    <row r="13969" spans="1:13" x14ac:dyDescent="0.2">
      <c r="A13969" s="284">
        <v>45508</v>
      </c>
      <c r="B13969" s="285">
        <v>6</v>
      </c>
      <c r="C13969" s="291"/>
      <c r="D13969" s="292"/>
      <c r="E13969" s="288">
        <v>5279.6746700000003</v>
      </c>
      <c r="F13969" s="288">
        <v>272.38142229999903</v>
      </c>
      <c r="G13969" s="289">
        <v>12</v>
      </c>
      <c r="H13969" s="293"/>
      <c r="I13969" s="289">
        <v>0</v>
      </c>
      <c r="J13969" s="214" t="s">
        <v>132</v>
      </c>
      <c r="K13969" s="214"/>
      <c r="L13969" s="214"/>
      <c r="M13969"/>
    </row>
    <row r="13970" spans="1:13" x14ac:dyDescent="0.2">
      <c r="A13970" s="284">
        <v>45508</v>
      </c>
      <c r="B13970" s="285">
        <v>7</v>
      </c>
      <c r="C13970" s="291"/>
      <c r="D13970" s="292"/>
      <c r="E13970" s="288">
        <v>5490.5571200000004</v>
      </c>
      <c r="F13970" s="288">
        <v>287.61988969999948</v>
      </c>
      <c r="G13970" s="289">
        <v>20</v>
      </c>
      <c r="H13970" s="293"/>
      <c r="I13970" s="289">
        <v>0</v>
      </c>
      <c r="J13970" s="214" t="s">
        <v>132</v>
      </c>
      <c r="K13970" s="214"/>
      <c r="L13970" s="214"/>
      <c r="M13970"/>
    </row>
    <row r="13971" spans="1:13" x14ac:dyDescent="0.2">
      <c r="A13971" s="284">
        <v>45508</v>
      </c>
      <c r="B13971" s="285">
        <v>8</v>
      </c>
      <c r="C13971" s="291"/>
      <c r="D13971" s="292"/>
      <c r="E13971" s="288">
        <v>5260.9023099999995</v>
      </c>
      <c r="F13971" s="288">
        <v>271.05440929999986</v>
      </c>
      <c r="G13971" s="289">
        <v>39</v>
      </c>
      <c r="H13971" s="293"/>
      <c r="I13971" s="289">
        <v>0</v>
      </c>
      <c r="J13971" s="214" t="s">
        <v>132</v>
      </c>
      <c r="K13971" s="214"/>
      <c r="L13971" s="214"/>
      <c r="M13971"/>
    </row>
    <row r="13972" spans="1:13" x14ac:dyDescent="0.2">
      <c r="A13972" s="284">
        <v>45508</v>
      </c>
      <c r="B13972" s="285">
        <v>9</v>
      </c>
      <c r="C13972" s="291"/>
      <c r="D13972" s="292"/>
      <c r="E13972" s="288">
        <v>5043.8513800000001</v>
      </c>
      <c r="F13972" s="288">
        <v>249.35220879999997</v>
      </c>
      <c r="G13972" s="289">
        <v>41</v>
      </c>
      <c r="H13972" s="293"/>
      <c r="I13972" s="289">
        <v>0</v>
      </c>
      <c r="J13972" s="214" t="s">
        <v>132</v>
      </c>
      <c r="K13972" s="214"/>
      <c r="L13972" s="214"/>
      <c r="M13972"/>
    </row>
    <row r="13973" spans="1:13" x14ac:dyDescent="0.2">
      <c r="A13973" s="284">
        <v>45508</v>
      </c>
      <c r="B13973" s="285">
        <v>10</v>
      </c>
      <c r="C13973" s="291"/>
      <c r="D13973" s="292"/>
      <c r="E13973" s="288">
        <v>4867.3212100000001</v>
      </c>
      <c r="F13973" s="288">
        <v>226.9126698</v>
      </c>
      <c r="G13973" s="289">
        <v>42</v>
      </c>
      <c r="H13973" s="293"/>
      <c r="I13973" s="289">
        <v>0</v>
      </c>
      <c r="J13973" s="214" t="s">
        <v>132</v>
      </c>
      <c r="K13973" s="214"/>
      <c r="L13973" s="214"/>
      <c r="M13973"/>
    </row>
    <row r="13974" spans="1:13" x14ac:dyDescent="0.2">
      <c r="A13974" s="284">
        <v>45508</v>
      </c>
      <c r="B13974" s="285">
        <v>11</v>
      </c>
      <c r="C13974" s="291"/>
      <c r="D13974" s="292"/>
      <c r="E13974" s="288">
        <v>4775.5864199999996</v>
      </c>
      <c r="F13974" s="288">
        <v>210.46436629999971</v>
      </c>
      <c r="G13974" s="289">
        <v>42</v>
      </c>
      <c r="H13974" s="293"/>
      <c r="I13974" s="289">
        <v>0</v>
      </c>
      <c r="J13974" s="214" t="s">
        <v>132</v>
      </c>
      <c r="K13974" s="214"/>
      <c r="L13974" s="214"/>
      <c r="M13974"/>
    </row>
    <row r="13975" spans="1:13" x14ac:dyDescent="0.2">
      <c r="A13975" s="284">
        <v>45508</v>
      </c>
      <c r="B13975" s="285">
        <v>12</v>
      </c>
      <c r="C13975" s="291"/>
      <c r="D13975" s="292"/>
      <c r="E13975" s="288">
        <v>4635.2093800000002</v>
      </c>
      <c r="F13975" s="288">
        <v>201.89074669999991</v>
      </c>
      <c r="G13975" s="289">
        <v>44</v>
      </c>
      <c r="H13975" s="293"/>
      <c r="I13975" s="289">
        <v>0</v>
      </c>
      <c r="J13975" s="214" t="s">
        <v>132</v>
      </c>
      <c r="K13975" s="214"/>
      <c r="L13975" s="214"/>
      <c r="M13975"/>
    </row>
    <row r="13976" spans="1:13" x14ac:dyDescent="0.2">
      <c r="A13976" s="284">
        <v>45508</v>
      </c>
      <c r="B13976" s="285">
        <v>13</v>
      </c>
      <c r="C13976" s="291"/>
      <c r="D13976" s="292"/>
      <c r="E13976" s="288">
        <v>4967.85286</v>
      </c>
      <c r="F13976" s="288">
        <v>200.47135860000071</v>
      </c>
      <c r="G13976" s="289">
        <v>44</v>
      </c>
      <c r="H13976" s="293"/>
      <c r="I13976" s="289">
        <v>0</v>
      </c>
      <c r="J13976" s="214" t="s">
        <v>132</v>
      </c>
      <c r="K13976" s="214"/>
      <c r="L13976" s="214"/>
      <c r="M13976"/>
    </row>
    <row r="13977" spans="1:13" x14ac:dyDescent="0.2">
      <c r="A13977" s="284">
        <v>45508</v>
      </c>
      <c r="B13977" s="285">
        <v>14</v>
      </c>
      <c r="C13977" s="291"/>
      <c r="D13977" s="292"/>
      <c r="E13977" s="288">
        <v>4865.1611200000007</v>
      </c>
      <c r="F13977" s="288">
        <v>205.07872099999895</v>
      </c>
      <c r="G13977" s="289">
        <v>46</v>
      </c>
      <c r="H13977" s="293"/>
      <c r="I13977" s="289">
        <v>0</v>
      </c>
      <c r="J13977" s="214" t="s">
        <v>132</v>
      </c>
      <c r="K13977" s="214"/>
      <c r="L13977" s="214"/>
      <c r="M13977"/>
    </row>
    <row r="13978" spans="1:13" x14ac:dyDescent="0.2">
      <c r="A13978" s="284">
        <v>45508</v>
      </c>
      <c r="B13978" s="285">
        <v>15</v>
      </c>
      <c r="C13978" s="291"/>
      <c r="D13978" s="292"/>
      <c r="E13978" s="288">
        <v>5227.09663</v>
      </c>
      <c r="F13978" s="288">
        <v>218.13674069999979</v>
      </c>
      <c r="G13978" s="289">
        <v>45</v>
      </c>
      <c r="H13978" s="293"/>
      <c r="I13978" s="289">
        <v>0</v>
      </c>
      <c r="J13978" s="214" t="s">
        <v>132</v>
      </c>
      <c r="K13978" s="214"/>
      <c r="L13978" s="214"/>
      <c r="M13978"/>
    </row>
    <row r="13979" spans="1:13" x14ac:dyDescent="0.2">
      <c r="A13979" s="284">
        <v>45508</v>
      </c>
      <c r="B13979" s="285">
        <v>16</v>
      </c>
      <c r="C13979" s="291"/>
      <c r="D13979" s="292"/>
      <c r="E13979" s="288">
        <v>5139.78406</v>
      </c>
      <c r="F13979" s="288">
        <v>243.32104890000028</v>
      </c>
      <c r="G13979" s="289">
        <v>48</v>
      </c>
      <c r="H13979" s="293"/>
      <c r="I13979" s="289">
        <v>0</v>
      </c>
      <c r="J13979" s="214" t="s">
        <v>132</v>
      </c>
      <c r="K13979" s="214"/>
      <c r="L13979" s="214"/>
      <c r="M13979"/>
    </row>
    <row r="13980" spans="1:13" x14ac:dyDescent="0.2">
      <c r="A13980" s="284">
        <v>45508</v>
      </c>
      <c r="B13980" s="285">
        <v>17</v>
      </c>
      <c r="C13980" s="291"/>
      <c r="D13980" s="292"/>
      <c r="E13980" s="288">
        <v>5563.4393</v>
      </c>
      <c r="F13980" s="288">
        <v>281.25313379999989</v>
      </c>
      <c r="G13980" s="289">
        <v>46</v>
      </c>
      <c r="H13980" s="293"/>
      <c r="I13980" s="289">
        <v>0</v>
      </c>
      <c r="J13980" s="214" t="s">
        <v>132</v>
      </c>
      <c r="K13980" s="214"/>
      <c r="L13980" s="214"/>
      <c r="M13980"/>
    </row>
    <row r="13981" spans="1:13" x14ac:dyDescent="0.2">
      <c r="A13981" s="284">
        <v>45508</v>
      </c>
      <c r="B13981" s="285">
        <v>18</v>
      </c>
      <c r="C13981" s="291"/>
      <c r="D13981" s="292"/>
      <c r="E13981" s="288">
        <v>5867.5305799999996</v>
      </c>
      <c r="F13981" s="288">
        <v>317.59343470000113</v>
      </c>
      <c r="G13981" s="289">
        <v>46</v>
      </c>
      <c r="H13981" s="293"/>
      <c r="I13981" s="289">
        <v>0</v>
      </c>
      <c r="J13981" s="214" t="s">
        <v>132</v>
      </c>
      <c r="K13981" s="214"/>
      <c r="L13981" s="214"/>
      <c r="M13981"/>
    </row>
    <row r="13982" spans="1:13" x14ac:dyDescent="0.2">
      <c r="A13982" s="284">
        <v>45508</v>
      </c>
      <c r="B13982" s="285">
        <v>19</v>
      </c>
      <c r="C13982" s="291"/>
      <c r="D13982" s="292"/>
      <c r="E13982" s="288">
        <v>6013.4463299999998</v>
      </c>
      <c r="F13982" s="288">
        <v>340.12118920000012</v>
      </c>
      <c r="G13982" s="289">
        <v>44</v>
      </c>
      <c r="H13982" s="293"/>
      <c r="I13982" s="289">
        <v>0</v>
      </c>
      <c r="J13982" s="214" t="s">
        <v>132</v>
      </c>
      <c r="K13982" s="214"/>
      <c r="L13982" s="214"/>
      <c r="M13982"/>
    </row>
    <row r="13983" spans="1:13" x14ac:dyDescent="0.2">
      <c r="A13983" s="284">
        <v>45508</v>
      </c>
      <c r="B13983" s="285">
        <v>20</v>
      </c>
      <c r="C13983" s="291"/>
      <c r="D13983" s="292"/>
      <c r="E13983" s="288">
        <v>6117.2914199999996</v>
      </c>
      <c r="F13983" s="288">
        <v>351.75564740000027</v>
      </c>
      <c r="G13983" s="289">
        <v>41</v>
      </c>
      <c r="H13983" s="293"/>
      <c r="I13983" s="289">
        <v>0</v>
      </c>
      <c r="J13983" s="214" t="s">
        <v>132</v>
      </c>
      <c r="K13983" s="214"/>
      <c r="L13983" s="214"/>
      <c r="M13983"/>
    </row>
    <row r="13984" spans="1:13" x14ac:dyDescent="0.2">
      <c r="A13984" s="284">
        <v>45508</v>
      </c>
      <c r="B13984" s="285">
        <v>21</v>
      </c>
      <c r="C13984" s="291"/>
      <c r="D13984" s="292"/>
      <c r="E13984" s="288">
        <v>5966.9772499999999</v>
      </c>
      <c r="F13984" s="288">
        <v>336.09926329999962</v>
      </c>
      <c r="G13984" s="289">
        <v>36</v>
      </c>
      <c r="H13984" s="293"/>
      <c r="I13984" s="289">
        <v>0</v>
      </c>
      <c r="J13984" s="214" t="s">
        <v>132</v>
      </c>
      <c r="K13984" s="214"/>
      <c r="L13984" s="214"/>
      <c r="M13984"/>
    </row>
    <row r="13985" spans="1:13" x14ac:dyDescent="0.2">
      <c r="A13985" s="284">
        <v>45508</v>
      </c>
      <c r="B13985" s="285">
        <v>22</v>
      </c>
      <c r="C13985" s="291"/>
      <c r="D13985" s="292"/>
      <c r="E13985" s="288">
        <v>5560.1825899999994</v>
      </c>
      <c r="F13985" s="288">
        <v>302.87083600000005</v>
      </c>
      <c r="G13985" s="289">
        <v>34</v>
      </c>
      <c r="H13985" s="293"/>
      <c r="I13985" s="289">
        <v>0</v>
      </c>
      <c r="J13985" s="214" t="s">
        <v>132</v>
      </c>
      <c r="K13985" s="214"/>
      <c r="L13985" s="214"/>
      <c r="M13985"/>
    </row>
    <row r="13986" spans="1:13" x14ac:dyDescent="0.2">
      <c r="A13986" s="284">
        <v>45508</v>
      </c>
      <c r="B13986" s="285">
        <v>23</v>
      </c>
      <c r="C13986" s="291"/>
      <c r="D13986" s="292"/>
      <c r="E13986" s="288">
        <v>5136.3869799999993</v>
      </c>
      <c r="F13986" s="288">
        <v>270.65357830000085</v>
      </c>
      <c r="G13986" s="289">
        <v>34</v>
      </c>
      <c r="H13986" s="293"/>
      <c r="I13986" s="289">
        <v>0</v>
      </c>
      <c r="J13986" s="214" t="s">
        <v>132</v>
      </c>
      <c r="K13986" s="214"/>
      <c r="L13986" s="214"/>
      <c r="M13986"/>
    </row>
    <row r="13987" spans="1:13" x14ac:dyDescent="0.2">
      <c r="A13987" s="284">
        <v>45508</v>
      </c>
      <c r="B13987" s="285">
        <v>24</v>
      </c>
      <c r="C13987" s="291"/>
      <c r="D13987" s="292"/>
      <c r="E13987" s="288">
        <v>4994.00576</v>
      </c>
      <c r="F13987" s="288">
        <v>259.56489909999982</v>
      </c>
      <c r="G13987" s="289">
        <v>30</v>
      </c>
      <c r="H13987" s="293"/>
      <c r="I13987" s="289">
        <v>0</v>
      </c>
      <c r="J13987" s="214" t="s">
        <v>132</v>
      </c>
      <c r="K13987" s="214"/>
      <c r="L13987" s="214"/>
      <c r="M13987"/>
    </row>
    <row r="13988" spans="1:13" x14ac:dyDescent="0.2">
      <c r="A13988" s="284">
        <v>45509</v>
      </c>
      <c r="B13988" s="285">
        <v>1</v>
      </c>
      <c r="C13988" s="291"/>
      <c r="D13988" s="292"/>
      <c r="E13988" s="288">
        <v>4778.8555100000003</v>
      </c>
      <c r="F13988" s="288">
        <v>243.02747779999936</v>
      </c>
      <c r="G13988" s="289">
        <v>17</v>
      </c>
      <c r="H13988" s="293"/>
      <c r="I13988" s="289">
        <v>0</v>
      </c>
      <c r="J13988" s="214" t="s">
        <v>132</v>
      </c>
      <c r="K13988" s="214"/>
      <c r="L13988" s="214"/>
      <c r="M13988"/>
    </row>
    <row r="13989" spans="1:13" x14ac:dyDescent="0.2">
      <c r="A13989" s="284">
        <v>45509</v>
      </c>
      <c r="B13989" s="285">
        <v>2</v>
      </c>
      <c r="C13989" s="291"/>
      <c r="D13989" s="292"/>
      <c r="E13989" s="288">
        <v>4565.6717399999998</v>
      </c>
      <c r="F13989" s="288">
        <v>230.93917020000026</v>
      </c>
      <c r="G13989" s="289">
        <v>11</v>
      </c>
      <c r="H13989" s="293"/>
      <c r="I13989" s="289">
        <v>0</v>
      </c>
      <c r="J13989" s="214" t="s">
        <v>132</v>
      </c>
      <c r="K13989" s="214"/>
      <c r="L13989" s="214"/>
      <c r="M13989"/>
    </row>
    <row r="13990" spans="1:13" x14ac:dyDescent="0.2">
      <c r="A13990" s="284">
        <v>45509</v>
      </c>
      <c r="B13990" s="285">
        <v>3</v>
      </c>
      <c r="C13990" s="291"/>
      <c r="D13990" s="292"/>
      <c r="E13990" s="288">
        <v>4527.4938000000002</v>
      </c>
      <c r="F13990" s="288">
        <v>224.9917190999995</v>
      </c>
      <c r="G13990" s="289">
        <v>11</v>
      </c>
      <c r="H13990" s="293"/>
      <c r="I13990" s="289">
        <v>0</v>
      </c>
      <c r="J13990" s="214" t="s">
        <v>132</v>
      </c>
      <c r="K13990" s="214"/>
      <c r="L13990" s="214"/>
      <c r="M13990"/>
    </row>
    <row r="13991" spans="1:13" x14ac:dyDescent="0.2">
      <c r="A13991" s="284">
        <v>45509</v>
      </c>
      <c r="B13991" s="285">
        <v>4</v>
      </c>
      <c r="C13991" s="291"/>
      <c r="D13991" s="292"/>
      <c r="E13991" s="288">
        <v>4506.4260199999999</v>
      </c>
      <c r="F13991" s="288">
        <v>227.37397959999998</v>
      </c>
      <c r="G13991" s="289">
        <v>20</v>
      </c>
      <c r="H13991" s="293"/>
      <c r="I13991" s="289">
        <v>0</v>
      </c>
      <c r="J13991" s="214" t="s">
        <v>132</v>
      </c>
      <c r="K13991" s="214"/>
      <c r="L13991" s="214"/>
      <c r="M13991"/>
    </row>
    <row r="13992" spans="1:13" x14ac:dyDescent="0.2">
      <c r="A13992" s="284">
        <v>45509</v>
      </c>
      <c r="B13992" s="285">
        <v>5</v>
      </c>
      <c r="C13992" s="291"/>
      <c r="D13992" s="292"/>
      <c r="E13992" s="288">
        <v>4745.6548599999996</v>
      </c>
      <c r="F13992" s="288">
        <v>241.86856330000046</v>
      </c>
      <c r="G13992" s="289">
        <v>47</v>
      </c>
      <c r="H13992" s="293"/>
      <c r="I13992" s="289">
        <v>0</v>
      </c>
      <c r="J13992" s="214" t="s">
        <v>132</v>
      </c>
      <c r="K13992" s="214"/>
      <c r="L13992" s="214"/>
      <c r="M13992"/>
    </row>
    <row r="13993" spans="1:13" x14ac:dyDescent="0.2">
      <c r="A13993" s="284">
        <v>45509</v>
      </c>
      <c r="B13993" s="285">
        <v>6</v>
      </c>
      <c r="C13993" s="291"/>
      <c r="D13993" s="292"/>
      <c r="E13993" s="288">
        <v>5151.6829499999994</v>
      </c>
      <c r="F13993" s="288">
        <v>270.41973420000068</v>
      </c>
      <c r="G13993" s="289">
        <v>53</v>
      </c>
      <c r="H13993" s="293"/>
      <c r="I13993" s="289">
        <v>0</v>
      </c>
      <c r="J13993" s="214" t="s">
        <v>132</v>
      </c>
      <c r="K13993" s="214"/>
      <c r="L13993" s="214"/>
      <c r="M13993"/>
    </row>
    <row r="13994" spans="1:13" x14ac:dyDescent="0.2">
      <c r="A13994" s="284">
        <v>45509</v>
      </c>
      <c r="B13994" s="285">
        <v>7</v>
      </c>
      <c r="C13994" s="291"/>
      <c r="D13994" s="292"/>
      <c r="E13994" s="288">
        <v>5433.1735600000002</v>
      </c>
      <c r="F13994" s="288">
        <v>285.76338359999954</v>
      </c>
      <c r="G13994" s="289">
        <v>53</v>
      </c>
      <c r="H13994" s="293"/>
      <c r="I13994" s="289">
        <v>0</v>
      </c>
      <c r="J13994" s="214" t="s">
        <v>132</v>
      </c>
      <c r="K13994" s="214"/>
      <c r="L13994" s="214"/>
      <c r="M13994"/>
    </row>
    <row r="13995" spans="1:13" x14ac:dyDescent="0.2">
      <c r="A13995" s="284">
        <v>45509</v>
      </c>
      <c r="B13995" s="285">
        <v>8</v>
      </c>
      <c r="C13995" s="291"/>
      <c r="D13995" s="292"/>
      <c r="E13995" s="288">
        <v>5275.6645600000002</v>
      </c>
      <c r="F13995" s="288">
        <v>271.28023480000047</v>
      </c>
      <c r="G13995" s="289">
        <v>56</v>
      </c>
      <c r="H13995" s="293"/>
      <c r="I13995" s="289">
        <v>0</v>
      </c>
      <c r="J13995" s="214" t="s">
        <v>132</v>
      </c>
      <c r="K13995" s="214"/>
      <c r="L13995" s="214"/>
      <c r="M13995"/>
    </row>
    <row r="13996" spans="1:13" x14ac:dyDescent="0.2">
      <c r="A13996" s="284">
        <v>45509</v>
      </c>
      <c r="B13996" s="285">
        <v>9</v>
      </c>
      <c r="C13996" s="291"/>
      <c r="D13996" s="292"/>
      <c r="E13996" s="288">
        <v>4973.6612499999992</v>
      </c>
      <c r="F13996" s="288">
        <v>248.28400730000067</v>
      </c>
      <c r="G13996" s="289">
        <v>55</v>
      </c>
      <c r="H13996" s="293"/>
      <c r="I13996" s="289">
        <v>0</v>
      </c>
      <c r="J13996" s="214" t="s">
        <v>132</v>
      </c>
      <c r="K13996" s="214"/>
      <c r="L13996" s="214"/>
      <c r="M13996"/>
    </row>
    <row r="13997" spans="1:13" x14ac:dyDescent="0.2">
      <c r="A13997" s="284">
        <v>45509</v>
      </c>
      <c r="B13997" s="285">
        <v>10</v>
      </c>
      <c r="C13997" s="291"/>
      <c r="D13997" s="292"/>
      <c r="E13997" s="288">
        <v>4705.8625300000003</v>
      </c>
      <c r="F13997" s="288">
        <v>224.91402999999991</v>
      </c>
      <c r="G13997" s="289">
        <v>54</v>
      </c>
      <c r="H13997" s="293"/>
      <c r="I13997" s="289">
        <v>0</v>
      </c>
      <c r="J13997" s="214" t="s">
        <v>132</v>
      </c>
      <c r="K13997" s="214"/>
      <c r="L13997" s="214"/>
      <c r="M13997"/>
    </row>
    <row r="13998" spans="1:13" x14ac:dyDescent="0.2">
      <c r="A13998" s="284">
        <v>45509</v>
      </c>
      <c r="B13998" s="285">
        <v>11</v>
      </c>
      <c r="C13998" s="291"/>
      <c r="D13998" s="292"/>
      <c r="E13998" s="288">
        <v>4485.3942299999999</v>
      </c>
      <c r="F13998" s="288">
        <v>208.45414079999955</v>
      </c>
      <c r="G13998" s="289">
        <v>54</v>
      </c>
      <c r="H13998" s="293"/>
      <c r="I13998" s="289">
        <v>0</v>
      </c>
      <c r="J13998" s="214" t="s">
        <v>132</v>
      </c>
      <c r="K13998" s="214"/>
      <c r="L13998" s="214"/>
      <c r="M13998"/>
    </row>
    <row r="13999" spans="1:13" x14ac:dyDescent="0.2">
      <c r="A13999" s="284">
        <v>45509</v>
      </c>
      <c r="B13999" s="285">
        <v>12</v>
      </c>
      <c r="C13999" s="291"/>
      <c r="D13999" s="292"/>
      <c r="E13999" s="288">
        <v>4329.0735299999997</v>
      </c>
      <c r="F13999" s="288">
        <v>199.0693097000003</v>
      </c>
      <c r="G13999" s="289">
        <v>57</v>
      </c>
      <c r="H13999" s="293"/>
      <c r="I13999" s="289">
        <v>0</v>
      </c>
      <c r="J13999" s="214" t="s">
        <v>132</v>
      </c>
      <c r="K13999" s="214"/>
      <c r="L13999" s="214"/>
      <c r="M13999"/>
    </row>
    <row r="14000" spans="1:13" x14ac:dyDescent="0.2">
      <c r="A14000" s="284">
        <v>45509</v>
      </c>
      <c r="B14000" s="285">
        <v>13</v>
      </c>
      <c r="C14000" s="291"/>
      <c r="D14000" s="292"/>
      <c r="E14000" s="288">
        <v>4427.0832800000007</v>
      </c>
      <c r="F14000" s="288">
        <v>196.65043989999958</v>
      </c>
      <c r="G14000" s="289">
        <v>56</v>
      </c>
      <c r="H14000" s="293"/>
      <c r="I14000" s="289">
        <v>0</v>
      </c>
      <c r="J14000" s="214" t="s">
        <v>132</v>
      </c>
      <c r="K14000" s="214"/>
      <c r="L14000" s="214"/>
      <c r="M14000"/>
    </row>
    <row r="14001" spans="1:13" x14ac:dyDescent="0.2">
      <c r="A14001" s="284">
        <v>45509</v>
      </c>
      <c r="B14001" s="285">
        <v>14</v>
      </c>
      <c r="C14001" s="291"/>
      <c r="D14001" s="292"/>
      <c r="E14001" s="288">
        <v>4284.1268500000006</v>
      </c>
      <c r="F14001" s="288">
        <v>199.58563609999965</v>
      </c>
      <c r="G14001" s="289">
        <v>55</v>
      </c>
      <c r="H14001" s="293"/>
      <c r="I14001" s="289">
        <v>0</v>
      </c>
      <c r="J14001" s="214" t="s">
        <v>132</v>
      </c>
      <c r="K14001" s="214"/>
      <c r="L14001" s="214"/>
      <c r="M14001"/>
    </row>
    <row r="14002" spans="1:13" x14ac:dyDescent="0.2">
      <c r="A14002" s="284">
        <v>45509</v>
      </c>
      <c r="B14002" s="285">
        <v>15</v>
      </c>
      <c r="C14002" s="291"/>
      <c r="D14002" s="292"/>
      <c r="E14002" s="288">
        <v>4481.8741499999996</v>
      </c>
      <c r="F14002" s="288">
        <v>212.18588269999964</v>
      </c>
      <c r="G14002" s="289">
        <v>58</v>
      </c>
      <c r="H14002" s="293"/>
      <c r="I14002" s="289">
        <v>0</v>
      </c>
      <c r="J14002" s="214" t="s">
        <v>132</v>
      </c>
      <c r="K14002" s="214"/>
      <c r="L14002" s="214"/>
      <c r="M14002"/>
    </row>
    <row r="14003" spans="1:13" x14ac:dyDescent="0.2">
      <c r="A14003" s="284">
        <v>45509</v>
      </c>
      <c r="B14003" s="285">
        <v>16</v>
      </c>
      <c r="C14003" s="291"/>
      <c r="D14003" s="292"/>
      <c r="E14003" s="288">
        <v>4793.9368999999997</v>
      </c>
      <c r="F14003" s="288">
        <v>237.43986150000001</v>
      </c>
      <c r="G14003" s="289">
        <v>58</v>
      </c>
      <c r="H14003" s="293"/>
      <c r="I14003" s="289">
        <v>0</v>
      </c>
      <c r="J14003" s="214" t="s">
        <v>132</v>
      </c>
      <c r="K14003" s="214"/>
      <c r="L14003" s="214"/>
      <c r="M14003"/>
    </row>
    <row r="14004" spans="1:13" x14ac:dyDescent="0.2">
      <c r="A14004" s="284">
        <v>45509</v>
      </c>
      <c r="B14004" s="285">
        <v>17</v>
      </c>
      <c r="C14004" s="291"/>
      <c r="D14004" s="292"/>
      <c r="E14004" s="288">
        <v>5295.1351500000001</v>
      </c>
      <c r="F14004" s="288">
        <v>275.4697070000002</v>
      </c>
      <c r="G14004" s="289">
        <v>59</v>
      </c>
      <c r="H14004" s="293"/>
      <c r="I14004" s="289">
        <v>0</v>
      </c>
      <c r="J14004" s="214" t="s">
        <v>132</v>
      </c>
      <c r="K14004" s="214"/>
      <c r="L14004" s="214"/>
      <c r="M14004"/>
    </row>
    <row r="14005" spans="1:13" x14ac:dyDescent="0.2">
      <c r="A14005" s="284">
        <v>45509</v>
      </c>
      <c r="B14005" s="285">
        <v>18</v>
      </c>
      <c r="C14005" s="291"/>
      <c r="D14005" s="292"/>
      <c r="E14005" s="288">
        <v>5700.6747899999991</v>
      </c>
      <c r="F14005" s="288">
        <v>307.75094300000092</v>
      </c>
      <c r="G14005" s="289">
        <v>59</v>
      </c>
      <c r="H14005" s="293"/>
      <c r="I14005" s="289">
        <v>0</v>
      </c>
      <c r="J14005" s="214" t="s">
        <v>132</v>
      </c>
      <c r="K14005" s="214"/>
      <c r="L14005" s="214"/>
      <c r="M14005"/>
    </row>
    <row r="14006" spans="1:13" x14ac:dyDescent="0.2">
      <c r="A14006" s="284">
        <v>45509</v>
      </c>
      <c r="B14006" s="285">
        <v>19</v>
      </c>
      <c r="C14006" s="291"/>
      <c r="D14006" s="292"/>
      <c r="E14006" s="288">
        <v>5845.8165499999996</v>
      </c>
      <c r="F14006" s="288">
        <v>329.6355723000006</v>
      </c>
      <c r="G14006" s="289">
        <v>57</v>
      </c>
      <c r="H14006" s="293"/>
      <c r="I14006" s="289">
        <v>0</v>
      </c>
      <c r="J14006" s="214" t="s">
        <v>132</v>
      </c>
      <c r="K14006" s="214"/>
      <c r="L14006" s="214"/>
      <c r="M14006"/>
    </row>
    <row r="14007" spans="1:13" x14ac:dyDescent="0.2">
      <c r="A14007" s="284">
        <v>45509</v>
      </c>
      <c r="B14007" s="285">
        <v>20</v>
      </c>
      <c r="C14007" s="291"/>
      <c r="D14007" s="292"/>
      <c r="E14007" s="288">
        <v>5981.7699699999994</v>
      </c>
      <c r="F14007" s="288">
        <v>339.61511430000064</v>
      </c>
      <c r="G14007" s="289">
        <v>51</v>
      </c>
      <c r="H14007" s="293"/>
      <c r="I14007" s="289">
        <v>0</v>
      </c>
      <c r="J14007" s="214" t="s">
        <v>132</v>
      </c>
      <c r="K14007" s="214"/>
      <c r="L14007" s="214"/>
      <c r="M14007"/>
    </row>
    <row r="14008" spans="1:13" x14ac:dyDescent="0.2">
      <c r="A14008" s="284">
        <v>45509</v>
      </c>
      <c r="B14008" s="285">
        <v>21</v>
      </c>
      <c r="C14008" s="291"/>
      <c r="D14008" s="292"/>
      <c r="E14008" s="288">
        <v>5869.3871400000007</v>
      </c>
      <c r="F14008" s="288">
        <v>326.99150349999945</v>
      </c>
      <c r="G14008" s="289">
        <v>45</v>
      </c>
      <c r="H14008" s="293"/>
      <c r="I14008" s="289">
        <v>0</v>
      </c>
      <c r="J14008" s="214" t="s">
        <v>132</v>
      </c>
      <c r="K14008" s="214"/>
      <c r="L14008" s="214"/>
      <c r="M14008"/>
    </row>
    <row r="14009" spans="1:13" x14ac:dyDescent="0.2">
      <c r="A14009" s="284">
        <v>45509</v>
      </c>
      <c r="B14009" s="285">
        <v>22</v>
      </c>
      <c r="C14009" s="291"/>
      <c r="D14009" s="292"/>
      <c r="E14009" s="288">
        <v>5529.9769900000001</v>
      </c>
      <c r="F14009" s="288">
        <v>299.8743773999995</v>
      </c>
      <c r="G14009" s="289">
        <v>38</v>
      </c>
      <c r="H14009" s="293"/>
      <c r="I14009" s="289">
        <v>0</v>
      </c>
      <c r="J14009" s="214" t="s">
        <v>132</v>
      </c>
      <c r="K14009" s="214"/>
      <c r="L14009" s="214"/>
      <c r="M14009"/>
    </row>
    <row r="14010" spans="1:13" x14ac:dyDescent="0.2">
      <c r="A14010" s="284">
        <v>45509</v>
      </c>
      <c r="B14010" s="285">
        <v>23</v>
      </c>
      <c r="C14010" s="291"/>
      <c r="D14010" s="292"/>
      <c r="E14010" s="288">
        <v>5165.5684300000003</v>
      </c>
      <c r="F14010" s="288">
        <v>271.17460029999984</v>
      </c>
      <c r="G14010" s="289">
        <v>35</v>
      </c>
      <c r="H14010" s="293"/>
      <c r="I14010" s="289">
        <v>0</v>
      </c>
      <c r="J14010" s="214" t="s">
        <v>132</v>
      </c>
      <c r="K14010" s="214"/>
      <c r="L14010" s="214"/>
      <c r="M14010"/>
    </row>
    <row r="14011" spans="1:13" x14ac:dyDescent="0.2">
      <c r="A14011" s="284">
        <v>45509</v>
      </c>
      <c r="B14011" s="285">
        <v>24</v>
      </c>
      <c r="C14011" s="291"/>
      <c r="D14011" s="292"/>
      <c r="E14011" s="288">
        <v>4998.2668400000002</v>
      </c>
      <c r="F14011" s="288">
        <v>257.95410459999948</v>
      </c>
      <c r="G14011" s="289">
        <v>30</v>
      </c>
      <c r="H14011" s="293"/>
      <c r="I14011" s="289">
        <v>0</v>
      </c>
      <c r="J14011" s="214" t="s">
        <v>132</v>
      </c>
      <c r="K14011" s="214"/>
      <c r="L14011" s="214"/>
      <c r="M14011"/>
    </row>
    <row r="14012" spans="1:13" x14ac:dyDescent="0.2">
      <c r="A14012" s="284">
        <v>45510</v>
      </c>
      <c r="B14012" s="285">
        <v>1</v>
      </c>
      <c r="C14012" s="291"/>
      <c r="D14012" s="292"/>
      <c r="E14012" s="288">
        <v>4761.4176699999998</v>
      </c>
      <c r="F14012" s="288">
        <v>241.07095269999991</v>
      </c>
      <c r="G14012" s="289">
        <v>18</v>
      </c>
      <c r="H14012" s="293"/>
      <c r="I14012" s="289">
        <v>0</v>
      </c>
      <c r="J14012" s="214" t="s">
        <v>132</v>
      </c>
      <c r="K14012" s="214"/>
      <c r="L14012" s="214"/>
      <c r="M14012"/>
    </row>
    <row r="14013" spans="1:13" x14ac:dyDescent="0.2">
      <c r="A14013" s="284">
        <v>45510</v>
      </c>
      <c r="B14013" s="285">
        <v>2</v>
      </c>
      <c r="C14013" s="291"/>
      <c r="D14013" s="292"/>
      <c r="E14013" s="288">
        <v>4603.1538499999997</v>
      </c>
      <c r="F14013" s="288">
        <v>228.3227708000004</v>
      </c>
      <c r="G14013" s="289">
        <v>11</v>
      </c>
      <c r="H14013" s="293"/>
      <c r="I14013" s="289">
        <v>0</v>
      </c>
      <c r="J14013" s="214" t="s">
        <v>132</v>
      </c>
      <c r="K14013" s="214"/>
      <c r="L14013" s="214"/>
      <c r="M14013"/>
    </row>
    <row r="14014" spans="1:13" x14ac:dyDescent="0.2">
      <c r="A14014" s="284">
        <v>45510</v>
      </c>
      <c r="B14014" s="285">
        <v>3</v>
      </c>
      <c r="C14014" s="291"/>
      <c r="D14014" s="292"/>
      <c r="E14014" s="288">
        <v>4532.6372799999999</v>
      </c>
      <c r="F14014" s="288">
        <v>220.59765160000006</v>
      </c>
      <c r="G14014" s="289">
        <v>13</v>
      </c>
      <c r="H14014" s="293"/>
      <c r="I14014" s="289">
        <v>0</v>
      </c>
      <c r="J14014" s="214" t="s">
        <v>132</v>
      </c>
      <c r="K14014" s="214"/>
      <c r="L14014" s="214"/>
      <c r="M14014"/>
    </row>
    <row r="14015" spans="1:13" x14ac:dyDescent="0.2">
      <c r="A14015" s="284">
        <v>45510</v>
      </c>
      <c r="B14015" s="285">
        <v>4</v>
      </c>
      <c r="C14015" s="291"/>
      <c r="D14015" s="292"/>
      <c r="E14015" s="288">
        <v>4413.5128699999996</v>
      </c>
      <c r="F14015" s="288">
        <v>217.71474200000011</v>
      </c>
      <c r="G14015" s="289">
        <v>24</v>
      </c>
      <c r="H14015" s="293"/>
      <c r="I14015" s="289">
        <v>0</v>
      </c>
      <c r="J14015" s="214" t="s">
        <v>132</v>
      </c>
      <c r="K14015" s="214"/>
      <c r="L14015" s="214"/>
      <c r="M14015"/>
    </row>
    <row r="14016" spans="1:13" x14ac:dyDescent="0.2">
      <c r="A14016" s="284">
        <v>45510</v>
      </c>
      <c r="B14016" s="285">
        <v>5</v>
      </c>
      <c r="C14016" s="291"/>
      <c r="D14016" s="292"/>
      <c r="E14016" s="288">
        <v>4429.8956600000001</v>
      </c>
      <c r="F14016" s="288">
        <v>220.64655500000026</v>
      </c>
      <c r="G14016" s="289">
        <v>49</v>
      </c>
      <c r="H14016" s="293"/>
      <c r="I14016" s="289">
        <v>0</v>
      </c>
      <c r="J14016" s="214" t="s">
        <v>132</v>
      </c>
      <c r="K14016" s="214"/>
      <c r="L14016" s="214"/>
      <c r="M14016"/>
    </row>
    <row r="14017" spans="1:13" x14ac:dyDescent="0.2">
      <c r="A14017" s="284">
        <v>45510</v>
      </c>
      <c r="B14017" s="285">
        <v>6</v>
      </c>
      <c r="C14017" s="291"/>
      <c r="D14017" s="292"/>
      <c r="E14017" s="288">
        <v>4663.4739200000004</v>
      </c>
      <c r="F14017" s="288">
        <v>232.46327360000032</v>
      </c>
      <c r="G14017" s="289">
        <v>56</v>
      </c>
      <c r="H14017" s="293"/>
      <c r="I14017" s="289">
        <v>0</v>
      </c>
      <c r="J14017" s="214" t="s">
        <v>132</v>
      </c>
      <c r="K14017" s="214"/>
      <c r="L14017" s="214"/>
      <c r="M14017"/>
    </row>
    <row r="14018" spans="1:13" x14ac:dyDescent="0.2">
      <c r="A14018" s="284">
        <v>45510</v>
      </c>
      <c r="B14018" s="285">
        <v>7</v>
      </c>
      <c r="C14018" s="291"/>
      <c r="D14018" s="292"/>
      <c r="E14018" s="288">
        <v>5004.5335999999998</v>
      </c>
      <c r="F14018" s="288">
        <v>248.90385659999993</v>
      </c>
      <c r="G14018" s="289">
        <v>57</v>
      </c>
      <c r="H14018" s="293"/>
      <c r="I14018" s="289">
        <v>0</v>
      </c>
      <c r="J14018" s="214" t="s">
        <v>132</v>
      </c>
      <c r="K14018" s="214"/>
      <c r="L14018" s="214"/>
      <c r="M14018"/>
    </row>
    <row r="14019" spans="1:13" x14ac:dyDescent="0.2">
      <c r="A14019" s="284">
        <v>45510</v>
      </c>
      <c r="B14019" s="285">
        <v>8</v>
      </c>
      <c r="C14019" s="291"/>
      <c r="D14019" s="292"/>
      <c r="E14019" s="288">
        <v>5069.5060199999998</v>
      </c>
      <c r="F14019" s="288">
        <v>266.88645780000024</v>
      </c>
      <c r="G14019" s="289">
        <v>57</v>
      </c>
      <c r="H14019" s="293"/>
      <c r="I14019" s="289">
        <v>0</v>
      </c>
      <c r="J14019" s="214" t="s">
        <v>132</v>
      </c>
      <c r="K14019" s="214"/>
      <c r="L14019" s="214"/>
      <c r="M14019"/>
    </row>
    <row r="14020" spans="1:13" x14ac:dyDescent="0.2">
      <c r="A14020" s="284">
        <v>45510</v>
      </c>
      <c r="B14020" s="285">
        <v>9</v>
      </c>
      <c r="C14020" s="291"/>
      <c r="D14020" s="292"/>
      <c r="E14020" s="288">
        <v>5290.0822200000002</v>
      </c>
      <c r="F14020" s="288">
        <v>284.27868889999991</v>
      </c>
      <c r="G14020" s="289">
        <v>55</v>
      </c>
      <c r="H14020" s="293"/>
      <c r="I14020" s="289">
        <v>0</v>
      </c>
      <c r="J14020" s="214" t="s">
        <v>132</v>
      </c>
      <c r="K14020" s="214"/>
      <c r="L14020" s="214"/>
      <c r="M14020"/>
    </row>
    <row r="14021" spans="1:13" x14ac:dyDescent="0.2">
      <c r="A14021" s="284">
        <v>45510</v>
      </c>
      <c r="B14021" s="285">
        <v>10</v>
      </c>
      <c r="C14021" s="291"/>
      <c r="D14021" s="292"/>
      <c r="E14021" s="288">
        <v>5548.5923400000001</v>
      </c>
      <c r="F14021" s="288">
        <v>299.1137604000005</v>
      </c>
      <c r="G14021" s="289">
        <v>59</v>
      </c>
      <c r="H14021" s="293"/>
      <c r="I14021" s="289">
        <v>0</v>
      </c>
      <c r="J14021" s="214" t="s">
        <v>132</v>
      </c>
      <c r="K14021" s="214"/>
      <c r="L14021" s="214"/>
      <c r="M14021"/>
    </row>
    <row r="14022" spans="1:13" x14ac:dyDescent="0.2">
      <c r="A14022" s="284">
        <v>45510</v>
      </c>
      <c r="B14022" s="285">
        <v>11</v>
      </c>
      <c r="C14022" s="291"/>
      <c r="D14022" s="292"/>
      <c r="E14022" s="288">
        <v>5664.0387200000005</v>
      </c>
      <c r="F14022" s="288">
        <v>308.24395419999928</v>
      </c>
      <c r="G14022" s="289">
        <v>59</v>
      </c>
      <c r="H14022" s="293"/>
      <c r="I14022" s="289">
        <v>0</v>
      </c>
      <c r="J14022" s="214" t="s">
        <v>132</v>
      </c>
      <c r="K14022" s="214"/>
      <c r="L14022" s="214"/>
      <c r="M14022"/>
    </row>
    <row r="14023" spans="1:13" x14ac:dyDescent="0.2">
      <c r="A14023" s="284">
        <v>45510</v>
      </c>
      <c r="B14023" s="285">
        <v>12</v>
      </c>
      <c r="C14023" s="291"/>
      <c r="D14023" s="292"/>
      <c r="E14023" s="288">
        <v>5700.0099499999997</v>
      </c>
      <c r="F14023" s="288">
        <v>307.42344630000025</v>
      </c>
      <c r="G14023" s="289">
        <v>59</v>
      </c>
      <c r="H14023" s="293"/>
      <c r="I14023" s="289">
        <v>0</v>
      </c>
      <c r="J14023" s="214" t="s">
        <v>132</v>
      </c>
      <c r="K14023" s="214"/>
      <c r="L14023" s="214"/>
      <c r="M14023"/>
    </row>
    <row r="14024" spans="1:13" x14ac:dyDescent="0.2">
      <c r="A14024" s="284">
        <v>45510</v>
      </c>
      <c r="B14024" s="285">
        <v>13</v>
      </c>
      <c r="C14024" s="291"/>
      <c r="D14024" s="292"/>
      <c r="E14024" s="288">
        <v>5530.1796700000004</v>
      </c>
      <c r="F14024" s="288">
        <v>296.42327550000027</v>
      </c>
      <c r="G14024" s="289">
        <v>58</v>
      </c>
      <c r="H14024" s="293"/>
      <c r="I14024" s="289">
        <v>0</v>
      </c>
      <c r="J14024" s="214" t="s">
        <v>132</v>
      </c>
      <c r="K14024" s="214"/>
      <c r="L14024" s="214"/>
      <c r="M14024"/>
    </row>
    <row r="14025" spans="1:13" x14ac:dyDescent="0.2">
      <c r="A14025" s="284">
        <v>45510</v>
      </c>
      <c r="B14025" s="285">
        <v>14</v>
      </c>
      <c r="C14025" s="291"/>
      <c r="D14025" s="292"/>
      <c r="E14025" s="288">
        <v>5153.6172099999994</v>
      </c>
      <c r="F14025" s="288">
        <v>271.23005510000075</v>
      </c>
      <c r="G14025" s="289">
        <v>59</v>
      </c>
      <c r="H14025" s="293"/>
      <c r="I14025" s="289">
        <v>0</v>
      </c>
      <c r="J14025" s="214" t="s">
        <v>132</v>
      </c>
      <c r="K14025" s="214"/>
      <c r="L14025" s="214"/>
      <c r="M14025"/>
    </row>
    <row r="14026" spans="1:13" x14ac:dyDescent="0.2">
      <c r="A14026" s="284">
        <v>45510</v>
      </c>
      <c r="B14026" s="285">
        <v>15</v>
      </c>
      <c r="C14026" s="291"/>
      <c r="D14026" s="292"/>
      <c r="E14026" s="288">
        <v>4613.0240800000001</v>
      </c>
      <c r="F14026" s="288">
        <v>233.4467937999998</v>
      </c>
      <c r="G14026" s="289">
        <v>60</v>
      </c>
      <c r="H14026" s="293"/>
      <c r="I14026" s="289">
        <v>0</v>
      </c>
      <c r="J14026" s="214" t="s">
        <v>132</v>
      </c>
      <c r="K14026" s="214"/>
      <c r="L14026" s="214"/>
      <c r="M14026"/>
    </row>
    <row r="14027" spans="1:13" x14ac:dyDescent="0.2">
      <c r="A14027" s="284">
        <v>45510</v>
      </c>
      <c r="B14027" s="285">
        <v>16</v>
      </c>
      <c r="C14027" s="291"/>
      <c r="D14027" s="292"/>
      <c r="E14027" s="288">
        <v>4731.8322699999999</v>
      </c>
      <c r="F14027" s="288">
        <v>229.96705560000009</v>
      </c>
      <c r="G14027" s="289">
        <v>61</v>
      </c>
      <c r="H14027" s="293"/>
      <c r="I14027" s="289">
        <v>0</v>
      </c>
      <c r="J14027" s="214" t="s">
        <v>132</v>
      </c>
      <c r="K14027" s="214"/>
      <c r="L14027" s="214"/>
      <c r="M14027"/>
    </row>
    <row r="14028" spans="1:13" x14ac:dyDescent="0.2">
      <c r="A14028" s="284">
        <v>45510</v>
      </c>
      <c r="B14028" s="285">
        <v>17</v>
      </c>
      <c r="C14028" s="291"/>
      <c r="D14028" s="292"/>
      <c r="E14028" s="288">
        <v>4867.7980100000004</v>
      </c>
      <c r="F14028" s="288">
        <v>250.79525629999898</v>
      </c>
      <c r="G14028" s="289">
        <v>61</v>
      </c>
      <c r="H14028" s="293"/>
      <c r="I14028" s="289">
        <v>0</v>
      </c>
      <c r="J14028" s="214" t="s">
        <v>132</v>
      </c>
      <c r="K14028" s="214"/>
      <c r="L14028" s="214"/>
      <c r="M14028"/>
    </row>
    <row r="14029" spans="1:13" x14ac:dyDescent="0.2">
      <c r="A14029" s="284">
        <v>45510</v>
      </c>
      <c r="B14029" s="285">
        <v>18</v>
      </c>
      <c r="C14029" s="291"/>
      <c r="D14029" s="292"/>
      <c r="E14029" s="288">
        <v>5105.2062100000003</v>
      </c>
      <c r="F14029" s="288">
        <v>275.78920889999972</v>
      </c>
      <c r="G14029" s="289">
        <v>63</v>
      </c>
      <c r="H14029" s="293"/>
      <c r="I14029" s="289">
        <v>0</v>
      </c>
      <c r="J14029" s="214" t="s">
        <v>132</v>
      </c>
      <c r="K14029" s="214"/>
      <c r="L14029" s="214"/>
      <c r="M14029"/>
    </row>
    <row r="14030" spans="1:13" x14ac:dyDescent="0.2">
      <c r="A14030" s="284">
        <v>45510</v>
      </c>
      <c r="B14030" s="285">
        <v>19</v>
      </c>
      <c r="C14030" s="291"/>
      <c r="D14030" s="292"/>
      <c r="E14030" s="288">
        <v>5402.4549999999999</v>
      </c>
      <c r="F14030" s="288">
        <v>301.95230160000028</v>
      </c>
      <c r="G14030" s="289">
        <v>59</v>
      </c>
      <c r="H14030" s="293"/>
      <c r="I14030" s="289">
        <v>0</v>
      </c>
      <c r="J14030" s="214" t="s">
        <v>132</v>
      </c>
      <c r="K14030" s="214"/>
      <c r="L14030" s="214"/>
      <c r="M14030"/>
    </row>
    <row r="14031" spans="1:13" x14ac:dyDescent="0.2">
      <c r="A14031" s="284">
        <v>45510</v>
      </c>
      <c r="B14031" s="285">
        <v>20</v>
      </c>
      <c r="C14031" s="291"/>
      <c r="D14031" s="292"/>
      <c r="E14031" s="288">
        <v>5660.31574</v>
      </c>
      <c r="F14031" s="288">
        <v>319.2592224</v>
      </c>
      <c r="G14031" s="289">
        <v>52</v>
      </c>
      <c r="H14031" s="293"/>
      <c r="I14031" s="289">
        <v>0</v>
      </c>
      <c r="J14031" s="214" t="s">
        <v>132</v>
      </c>
      <c r="K14031" s="214"/>
      <c r="L14031" s="214"/>
      <c r="M14031"/>
    </row>
    <row r="14032" spans="1:13" x14ac:dyDescent="0.2">
      <c r="A14032" s="284">
        <v>45510</v>
      </c>
      <c r="B14032" s="285">
        <v>21</v>
      </c>
      <c r="C14032" s="291"/>
      <c r="D14032" s="292"/>
      <c r="E14032" s="288">
        <v>5575.8905000000004</v>
      </c>
      <c r="F14032" s="288">
        <v>311.51549179999984</v>
      </c>
      <c r="G14032" s="289">
        <v>48</v>
      </c>
      <c r="H14032" s="293"/>
      <c r="I14032" s="289">
        <v>0</v>
      </c>
      <c r="J14032" s="214" t="s">
        <v>132</v>
      </c>
      <c r="K14032" s="214"/>
      <c r="L14032" s="214"/>
      <c r="M14032"/>
    </row>
    <row r="14033" spans="1:13" x14ac:dyDescent="0.2">
      <c r="A14033" s="284">
        <v>45510</v>
      </c>
      <c r="B14033" s="285">
        <v>22</v>
      </c>
      <c r="C14033" s="291"/>
      <c r="D14033" s="292"/>
      <c r="E14033" s="288">
        <v>5319.2623200000007</v>
      </c>
      <c r="F14033" s="288">
        <v>291.31282879999981</v>
      </c>
      <c r="G14033" s="289">
        <v>41</v>
      </c>
      <c r="H14033" s="293"/>
      <c r="I14033" s="289">
        <v>0</v>
      </c>
      <c r="J14033" s="214" t="s">
        <v>132</v>
      </c>
      <c r="K14033" s="214"/>
      <c r="L14033" s="214"/>
      <c r="M14033"/>
    </row>
    <row r="14034" spans="1:13" x14ac:dyDescent="0.2">
      <c r="A14034" s="284">
        <v>45510</v>
      </c>
      <c r="B14034" s="285">
        <v>23</v>
      </c>
      <c r="C14034" s="291"/>
      <c r="D14034" s="292"/>
      <c r="E14034" s="288">
        <v>4999.4255400000002</v>
      </c>
      <c r="F14034" s="288">
        <v>266.96182810000028</v>
      </c>
      <c r="G14034" s="289">
        <v>37</v>
      </c>
      <c r="H14034" s="293"/>
      <c r="I14034" s="289">
        <v>0</v>
      </c>
      <c r="J14034" s="214" t="s">
        <v>132</v>
      </c>
      <c r="K14034" s="214"/>
      <c r="L14034" s="214"/>
      <c r="M14034"/>
    </row>
    <row r="14035" spans="1:13" x14ac:dyDescent="0.2">
      <c r="A14035" s="284">
        <v>45510</v>
      </c>
      <c r="B14035" s="285">
        <v>24</v>
      </c>
      <c r="C14035" s="291"/>
      <c r="D14035" s="292"/>
      <c r="E14035" s="288">
        <v>4846.10851</v>
      </c>
      <c r="F14035" s="288">
        <v>256.62284829999953</v>
      </c>
      <c r="G14035" s="289">
        <v>31</v>
      </c>
      <c r="H14035" s="293"/>
      <c r="I14035" s="289">
        <v>0</v>
      </c>
      <c r="J14035" s="214" t="s">
        <v>132</v>
      </c>
      <c r="K14035" s="214"/>
      <c r="L14035" s="214"/>
      <c r="M14035"/>
    </row>
    <row r="14036" spans="1:13" x14ac:dyDescent="0.2">
      <c r="A14036" s="284">
        <v>45511</v>
      </c>
      <c r="B14036" s="285">
        <v>1</v>
      </c>
      <c r="C14036" s="291"/>
      <c r="D14036" s="292"/>
      <c r="E14036" s="288">
        <v>4629.8397299999997</v>
      </c>
      <c r="F14036" s="288">
        <v>240.87183189999996</v>
      </c>
      <c r="G14036" s="289">
        <v>19</v>
      </c>
      <c r="H14036" s="293"/>
      <c r="I14036" s="289">
        <v>0</v>
      </c>
      <c r="J14036" s="214" t="s">
        <v>132</v>
      </c>
      <c r="K14036" s="214"/>
      <c r="L14036" s="214"/>
      <c r="M14036"/>
    </row>
    <row r="14037" spans="1:13" x14ac:dyDescent="0.2">
      <c r="A14037" s="284">
        <v>45511</v>
      </c>
      <c r="B14037" s="285">
        <v>2</v>
      </c>
      <c r="C14037" s="291"/>
      <c r="D14037" s="292"/>
      <c r="E14037" s="288">
        <v>4462.8524000000007</v>
      </c>
      <c r="F14037" s="288">
        <v>229.51469849999921</v>
      </c>
      <c r="G14037" s="289">
        <v>12</v>
      </c>
      <c r="H14037" s="293"/>
      <c r="I14037" s="289">
        <v>0</v>
      </c>
      <c r="J14037" s="214" t="s">
        <v>132</v>
      </c>
      <c r="K14037" s="214"/>
      <c r="L14037" s="214"/>
      <c r="M14037"/>
    </row>
    <row r="14038" spans="1:13" x14ac:dyDescent="0.2">
      <c r="A14038" s="284">
        <v>45511</v>
      </c>
      <c r="B14038" s="285">
        <v>3</v>
      </c>
      <c r="C14038" s="291"/>
      <c r="D14038" s="292"/>
      <c r="E14038" s="288">
        <v>4375.8381300000001</v>
      </c>
      <c r="F14038" s="288">
        <v>223.42467810000016</v>
      </c>
      <c r="G14038" s="289">
        <v>12</v>
      </c>
      <c r="H14038" s="293"/>
      <c r="I14038" s="289">
        <v>0</v>
      </c>
      <c r="J14038" s="214" t="s">
        <v>132</v>
      </c>
      <c r="K14038" s="214"/>
      <c r="L14038" s="214"/>
      <c r="M14038"/>
    </row>
    <row r="14039" spans="1:13" x14ac:dyDescent="0.2">
      <c r="A14039" s="284">
        <v>45511</v>
      </c>
      <c r="B14039" s="285">
        <v>4</v>
      </c>
      <c r="C14039" s="291"/>
      <c r="D14039" s="292"/>
      <c r="E14039" s="288">
        <v>4362.7846799999998</v>
      </c>
      <c r="F14039" s="288">
        <v>221.10795020000023</v>
      </c>
      <c r="G14039" s="289">
        <v>21</v>
      </c>
      <c r="H14039" s="293"/>
      <c r="I14039" s="289">
        <v>0</v>
      </c>
      <c r="J14039" s="214" t="s">
        <v>132</v>
      </c>
      <c r="K14039" s="214"/>
      <c r="L14039" s="214"/>
      <c r="M14039"/>
    </row>
    <row r="14040" spans="1:13" x14ac:dyDescent="0.2">
      <c r="A14040" s="284">
        <v>45511</v>
      </c>
      <c r="B14040" s="285">
        <v>5</v>
      </c>
      <c r="C14040" s="291"/>
      <c r="D14040" s="292"/>
      <c r="E14040" s="288">
        <v>4373.3535199999997</v>
      </c>
      <c r="F14040" s="288">
        <v>224.26226240000051</v>
      </c>
      <c r="G14040" s="289">
        <v>48</v>
      </c>
      <c r="H14040" s="293"/>
      <c r="I14040" s="289">
        <v>0</v>
      </c>
      <c r="J14040" s="214" t="s">
        <v>132</v>
      </c>
      <c r="K14040" s="214"/>
      <c r="L14040" s="214"/>
      <c r="M14040"/>
    </row>
    <row r="14041" spans="1:13" x14ac:dyDescent="0.2">
      <c r="A14041" s="284">
        <v>45511</v>
      </c>
      <c r="B14041" s="285">
        <v>6</v>
      </c>
      <c r="C14041" s="291"/>
      <c r="D14041" s="292"/>
      <c r="E14041" s="288">
        <v>4718.6840600000005</v>
      </c>
      <c r="F14041" s="288">
        <v>232.02171920000001</v>
      </c>
      <c r="G14041" s="289">
        <v>55</v>
      </c>
      <c r="H14041" s="293"/>
      <c r="I14041" s="289">
        <v>0</v>
      </c>
      <c r="J14041" s="214" t="s">
        <v>132</v>
      </c>
      <c r="K14041" s="214"/>
      <c r="L14041" s="214"/>
      <c r="M14041"/>
    </row>
    <row r="14042" spans="1:13" x14ac:dyDescent="0.2">
      <c r="A14042" s="284">
        <v>45511</v>
      </c>
      <c r="B14042" s="285">
        <v>7</v>
      </c>
      <c r="C14042" s="291"/>
      <c r="D14042" s="292"/>
      <c r="E14042" s="288">
        <v>4763.5545499999998</v>
      </c>
      <c r="F14042" s="288">
        <v>229.45663940000031</v>
      </c>
      <c r="G14042" s="289">
        <v>57</v>
      </c>
      <c r="H14042" s="293"/>
      <c r="I14042" s="289">
        <v>0</v>
      </c>
      <c r="J14042" s="214" t="s">
        <v>132</v>
      </c>
      <c r="K14042" s="214"/>
      <c r="L14042" s="214"/>
      <c r="M14042"/>
    </row>
    <row r="14043" spans="1:13" x14ac:dyDescent="0.2">
      <c r="A14043" s="284">
        <v>45511</v>
      </c>
      <c r="B14043" s="285">
        <v>8</v>
      </c>
      <c r="C14043" s="291"/>
      <c r="D14043" s="292"/>
      <c r="E14043" s="288">
        <v>4390.8436400000001</v>
      </c>
      <c r="F14043" s="288">
        <v>211.52467109999998</v>
      </c>
      <c r="G14043" s="289">
        <v>57</v>
      </c>
      <c r="H14043" s="293"/>
      <c r="I14043" s="289">
        <v>0</v>
      </c>
      <c r="J14043" s="214" t="s">
        <v>132</v>
      </c>
      <c r="K14043" s="214"/>
      <c r="L14043" s="214"/>
      <c r="M14043"/>
    </row>
    <row r="14044" spans="1:13" x14ac:dyDescent="0.2">
      <c r="A14044" s="284">
        <v>45511</v>
      </c>
      <c r="B14044" s="285">
        <v>9</v>
      </c>
      <c r="C14044" s="291"/>
      <c r="D14044" s="292"/>
      <c r="E14044" s="288">
        <v>3927.9534899999999</v>
      </c>
      <c r="F14044" s="288">
        <v>192.48811370000021</v>
      </c>
      <c r="G14044" s="289">
        <v>56</v>
      </c>
      <c r="H14044" s="293"/>
      <c r="I14044" s="289">
        <v>0</v>
      </c>
      <c r="J14044" s="214" t="s">
        <v>132</v>
      </c>
      <c r="K14044" s="214"/>
      <c r="L14044" s="214"/>
      <c r="M14044"/>
    </row>
    <row r="14045" spans="1:13" x14ac:dyDescent="0.2">
      <c r="A14045" s="284">
        <v>45511</v>
      </c>
      <c r="B14045" s="285">
        <v>10</v>
      </c>
      <c r="C14045" s="291"/>
      <c r="D14045" s="292"/>
      <c r="E14045" s="288">
        <v>3837.3807099999999</v>
      </c>
      <c r="F14045" s="288">
        <v>172.35911309999983</v>
      </c>
      <c r="G14045" s="289">
        <v>57</v>
      </c>
      <c r="H14045" s="293"/>
      <c r="I14045" s="289">
        <v>0</v>
      </c>
      <c r="J14045" s="214" t="s">
        <v>132</v>
      </c>
      <c r="K14045" s="214"/>
      <c r="L14045" s="214"/>
      <c r="M14045"/>
    </row>
    <row r="14046" spans="1:13" x14ac:dyDescent="0.2">
      <c r="A14046" s="284">
        <v>45511</v>
      </c>
      <c r="B14046" s="285">
        <v>11</v>
      </c>
      <c r="C14046" s="291"/>
      <c r="D14046" s="292"/>
      <c r="E14046" s="288">
        <v>3677.6766499999999</v>
      </c>
      <c r="F14046" s="288">
        <v>156.73361079999995</v>
      </c>
      <c r="G14046" s="289">
        <v>57</v>
      </c>
      <c r="H14046" s="293"/>
      <c r="I14046" s="289">
        <v>0</v>
      </c>
      <c r="J14046" s="214" t="s">
        <v>132</v>
      </c>
      <c r="K14046" s="214"/>
      <c r="L14046" s="214"/>
      <c r="M14046"/>
    </row>
    <row r="14047" spans="1:13" x14ac:dyDescent="0.2">
      <c r="A14047" s="284">
        <v>45511</v>
      </c>
      <c r="B14047" s="285">
        <v>12</v>
      </c>
      <c r="C14047" s="291"/>
      <c r="D14047" s="292"/>
      <c r="E14047" s="288">
        <v>3371.2923300000002</v>
      </c>
      <c r="F14047" s="288">
        <v>147.74229959999957</v>
      </c>
      <c r="G14047" s="289">
        <v>55</v>
      </c>
      <c r="H14047" s="293"/>
      <c r="I14047" s="289">
        <v>0</v>
      </c>
      <c r="J14047" s="214" t="s">
        <v>132</v>
      </c>
      <c r="K14047" s="214"/>
      <c r="L14047" s="214"/>
      <c r="M14047"/>
    </row>
    <row r="14048" spans="1:13" x14ac:dyDescent="0.2">
      <c r="A14048" s="284">
        <v>45511</v>
      </c>
      <c r="B14048" s="285">
        <v>13</v>
      </c>
      <c r="C14048" s="291"/>
      <c r="D14048" s="292"/>
      <c r="E14048" s="288">
        <v>3528.1500399999995</v>
      </c>
      <c r="F14048" s="288">
        <v>140.86996350000027</v>
      </c>
      <c r="G14048" s="289">
        <v>57</v>
      </c>
      <c r="H14048" s="293"/>
      <c r="I14048" s="289">
        <v>0</v>
      </c>
      <c r="J14048" s="214" t="s">
        <v>132</v>
      </c>
      <c r="K14048" s="214"/>
      <c r="L14048" s="214"/>
      <c r="M14048"/>
    </row>
    <row r="14049" spans="1:13" x14ac:dyDescent="0.2">
      <c r="A14049" s="284">
        <v>45511</v>
      </c>
      <c r="B14049" s="285">
        <v>14</v>
      </c>
      <c r="C14049" s="291"/>
      <c r="D14049" s="292"/>
      <c r="E14049" s="288">
        <v>3422.9765500000003</v>
      </c>
      <c r="F14049" s="288">
        <v>141.6611254999998</v>
      </c>
      <c r="G14049" s="289">
        <v>57</v>
      </c>
      <c r="H14049" s="293"/>
      <c r="I14049" s="289">
        <v>0</v>
      </c>
      <c r="J14049" s="214" t="s">
        <v>132</v>
      </c>
      <c r="K14049" s="214"/>
      <c r="L14049" s="214"/>
      <c r="M14049"/>
    </row>
    <row r="14050" spans="1:13" x14ac:dyDescent="0.2">
      <c r="A14050" s="284">
        <v>45511</v>
      </c>
      <c r="B14050" s="285">
        <v>15</v>
      </c>
      <c r="C14050" s="291"/>
      <c r="D14050" s="292"/>
      <c r="E14050" s="288">
        <v>3357.3359699999996</v>
      </c>
      <c r="F14050" s="288">
        <v>148.1585626000001</v>
      </c>
      <c r="G14050" s="289">
        <v>59</v>
      </c>
      <c r="H14050" s="293"/>
      <c r="I14050" s="289">
        <v>0</v>
      </c>
      <c r="J14050" s="214" t="s">
        <v>132</v>
      </c>
      <c r="K14050" s="214"/>
      <c r="L14050" s="214"/>
      <c r="M14050"/>
    </row>
    <row r="14051" spans="1:13" x14ac:dyDescent="0.2">
      <c r="A14051" s="284">
        <v>45511</v>
      </c>
      <c r="B14051" s="285">
        <v>16</v>
      </c>
      <c r="C14051" s="291"/>
      <c r="D14051" s="292"/>
      <c r="E14051" s="288">
        <v>3621.8094699999997</v>
      </c>
      <c r="F14051" s="288">
        <v>170.15369760000021</v>
      </c>
      <c r="G14051" s="289">
        <v>60</v>
      </c>
      <c r="H14051" s="293"/>
      <c r="I14051" s="289">
        <v>0</v>
      </c>
      <c r="J14051" s="214" t="s">
        <v>132</v>
      </c>
      <c r="K14051" s="214"/>
      <c r="L14051" s="214"/>
      <c r="M14051"/>
    </row>
    <row r="14052" spans="1:13" x14ac:dyDescent="0.2">
      <c r="A14052" s="284">
        <v>45511</v>
      </c>
      <c r="B14052" s="285">
        <v>17</v>
      </c>
      <c r="C14052" s="291"/>
      <c r="D14052" s="292"/>
      <c r="E14052" s="288">
        <v>4309.5521699999999</v>
      </c>
      <c r="F14052" s="288">
        <v>210.76285619999999</v>
      </c>
      <c r="G14052" s="289">
        <v>59</v>
      </c>
      <c r="H14052" s="293"/>
      <c r="I14052" s="289">
        <v>0</v>
      </c>
      <c r="J14052" s="214" t="s">
        <v>132</v>
      </c>
      <c r="K14052" s="214"/>
      <c r="L14052" s="214"/>
      <c r="M14052"/>
    </row>
    <row r="14053" spans="1:13" x14ac:dyDescent="0.2">
      <c r="A14053" s="284">
        <v>45511</v>
      </c>
      <c r="B14053" s="285">
        <v>18</v>
      </c>
      <c r="C14053" s="291"/>
      <c r="D14053" s="292"/>
      <c r="E14053" s="288">
        <v>4843.1200599999993</v>
      </c>
      <c r="F14053" s="288">
        <v>254.26458930000081</v>
      </c>
      <c r="G14053" s="289">
        <v>61</v>
      </c>
      <c r="H14053" s="293"/>
      <c r="I14053" s="289">
        <v>0</v>
      </c>
      <c r="J14053" s="214" t="s">
        <v>132</v>
      </c>
      <c r="K14053" s="214"/>
      <c r="L14053" s="214"/>
      <c r="M14053"/>
    </row>
    <row r="14054" spans="1:13" x14ac:dyDescent="0.2">
      <c r="A14054" s="284">
        <v>45511</v>
      </c>
      <c r="B14054" s="285">
        <v>19</v>
      </c>
      <c r="C14054" s="291"/>
      <c r="D14054" s="292"/>
      <c r="E14054" s="288">
        <v>5293.7776999999996</v>
      </c>
      <c r="F14054" s="288">
        <v>290.94494860000032</v>
      </c>
      <c r="G14054" s="289">
        <v>59</v>
      </c>
      <c r="H14054" s="293"/>
      <c r="I14054" s="289">
        <v>0</v>
      </c>
      <c r="J14054" s="214" t="s">
        <v>132</v>
      </c>
      <c r="K14054" s="214"/>
      <c r="L14054" s="214"/>
      <c r="M14054"/>
    </row>
    <row r="14055" spans="1:13" x14ac:dyDescent="0.2">
      <c r="A14055" s="284">
        <v>45511</v>
      </c>
      <c r="B14055" s="285">
        <v>20</v>
      </c>
      <c r="C14055" s="291"/>
      <c r="D14055" s="292"/>
      <c r="E14055" s="288">
        <v>5594.7078500000007</v>
      </c>
      <c r="F14055" s="288">
        <v>315.53896559999885</v>
      </c>
      <c r="G14055" s="289">
        <v>51</v>
      </c>
      <c r="H14055" s="293"/>
      <c r="I14055" s="289">
        <v>0</v>
      </c>
      <c r="J14055" s="214" t="s">
        <v>132</v>
      </c>
      <c r="K14055" s="214"/>
      <c r="L14055" s="214"/>
      <c r="M14055"/>
    </row>
    <row r="14056" spans="1:13" x14ac:dyDescent="0.2">
      <c r="A14056" s="284">
        <v>45511</v>
      </c>
      <c r="B14056" s="285">
        <v>21</v>
      </c>
      <c r="C14056" s="291"/>
      <c r="D14056" s="292"/>
      <c r="E14056" s="288">
        <v>5554.05663</v>
      </c>
      <c r="F14056" s="288">
        <v>310.19448529999954</v>
      </c>
      <c r="G14056" s="289">
        <v>45</v>
      </c>
      <c r="H14056" s="293"/>
      <c r="I14056" s="289">
        <v>0</v>
      </c>
      <c r="J14056" s="214" t="s">
        <v>132</v>
      </c>
      <c r="K14056" s="214"/>
      <c r="L14056" s="214"/>
      <c r="M14056"/>
    </row>
    <row r="14057" spans="1:13" x14ac:dyDescent="0.2">
      <c r="A14057" s="284">
        <v>45511</v>
      </c>
      <c r="B14057" s="285">
        <v>22</v>
      </c>
      <c r="C14057" s="291"/>
      <c r="D14057" s="292"/>
      <c r="E14057" s="288">
        <v>5220.8747100000001</v>
      </c>
      <c r="F14057" s="288">
        <v>283.29074409999976</v>
      </c>
      <c r="G14057" s="289">
        <v>38</v>
      </c>
      <c r="H14057" s="293"/>
      <c r="I14057" s="289">
        <v>0</v>
      </c>
      <c r="J14057" s="214" t="s">
        <v>132</v>
      </c>
      <c r="K14057" s="214"/>
      <c r="L14057" s="214"/>
      <c r="M14057"/>
    </row>
    <row r="14058" spans="1:13" x14ac:dyDescent="0.2">
      <c r="A14058" s="284">
        <v>45511</v>
      </c>
      <c r="B14058" s="285">
        <v>23</v>
      </c>
      <c r="C14058" s="291"/>
      <c r="D14058" s="292"/>
      <c r="E14058" s="288">
        <v>4850.8655599999993</v>
      </c>
      <c r="F14058" s="288">
        <v>255.13502250000056</v>
      </c>
      <c r="G14058" s="289">
        <v>35</v>
      </c>
      <c r="H14058" s="293"/>
      <c r="I14058" s="289">
        <v>0</v>
      </c>
      <c r="J14058" s="214" t="s">
        <v>132</v>
      </c>
      <c r="K14058" s="214"/>
      <c r="L14058" s="214"/>
      <c r="M14058"/>
    </row>
    <row r="14059" spans="1:13" x14ac:dyDescent="0.2">
      <c r="A14059" s="284">
        <v>45511</v>
      </c>
      <c r="B14059" s="285">
        <v>24</v>
      </c>
      <c r="C14059" s="291"/>
      <c r="D14059" s="292"/>
      <c r="E14059" s="288">
        <v>4755.9134000000004</v>
      </c>
      <c r="F14059" s="288">
        <v>246.85123730000032</v>
      </c>
      <c r="G14059" s="289">
        <v>30</v>
      </c>
      <c r="H14059" s="293"/>
      <c r="I14059" s="289">
        <v>0</v>
      </c>
      <c r="J14059" s="214" t="s">
        <v>132</v>
      </c>
      <c r="K14059" s="214"/>
      <c r="L14059" s="214"/>
      <c r="M14059"/>
    </row>
    <row r="14060" spans="1:13" x14ac:dyDescent="0.2">
      <c r="A14060" s="284">
        <v>45512</v>
      </c>
      <c r="B14060" s="285">
        <v>1</v>
      </c>
      <c r="C14060" s="291"/>
      <c r="D14060" s="292"/>
      <c r="E14060" s="288">
        <v>4896.2066000000004</v>
      </c>
      <c r="F14060" s="288">
        <v>233.3977546999995</v>
      </c>
      <c r="G14060" s="289">
        <v>18</v>
      </c>
      <c r="H14060" s="293"/>
      <c r="I14060" s="289">
        <v>0</v>
      </c>
      <c r="J14060" s="214" t="s">
        <v>132</v>
      </c>
      <c r="K14060" s="214"/>
      <c r="L14060" s="214"/>
      <c r="M14060"/>
    </row>
    <row r="14061" spans="1:13" x14ac:dyDescent="0.2">
      <c r="A14061" s="284">
        <v>45512</v>
      </c>
      <c r="B14061" s="285">
        <v>2</v>
      </c>
      <c r="C14061" s="291"/>
      <c r="D14061" s="292"/>
      <c r="E14061" s="288">
        <v>4753.90092</v>
      </c>
      <c r="F14061" s="288">
        <v>225.68135859999984</v>
      </c>
      <c r="G14061" s="289">
        <v>11</v>
      </c>
      <c r="H14061" s="293"/>
      <c r="I14061" s="289">
        <v>0</v>
      </c>
      <c r="J14061" s="214" t="s">
        <v>132</v>
      </c>
      <c r="K14061" s="214"/>
      <c r="L14061" s="214"/>
      <c r="M14061"/>
    </row>
    <row r="14062" spans="1:13" x14ac:dyDescent="0.2">
      <c r="A14062" s="284">
        <v>45512</v>
      </c>
      <c r="B14062" s="285">
        <v>3</v>
      </c>
      <c r="C14062" s="291"/>
      <c r="D14062" s="292"/>
      <c r="E14062" s="288">
        <v>4430.8594899999998</v>
      </c>
      <c r="F14062" s="288">
        <v>223.73606050000035</v>
      </c>
      <c r="G14062" s="289">
        <v>12</v>
      </c>
      <c r="H14062" s="293"/>
      <c r="I14062" s="289">
        <v>0</v>
      </c>
      <c r="J14062" s="214" t="s">
        <v>132</v>
      </c>
      <c r="K14062" s="214"/>
      <c r="L14062" s="214"/>
      <c r="M14062"/>
    </row>
    <row r="14063" spans="1:13" x14ac:dyDescent="0.2">
      <c r="A14063" s="284">
        <v>45512</v>
      </c>
      <c r="B14063" s="285">
        <v>4</v>
      </c>
      <c r="C14063" s="291"/>
      <c r="D14063" s="292"/>
      <c r="E14063" s="288">
        <v>4524.3800799999999</v>
      </c>
      <c r="F14063" s="288">
        <v>230.10956930000066</v>
      </c>
      <c r="G14063" s="289">
        <v>22</v>
      </c>
      <c r="H14063" s="293"/>
      <c r="I14063" s="289">
        <v>0</v>
      </c>
      <c r="J14063" s="214" t="s">
        <v>132</v>
      </c>
      <c r="K14063" s="214"/>
      <c r="L14063" s="214"/>
      <c r="M14063"/>
    </row>
    <row r="14064" spans="1:13" x14ac:dyDescent="0.2">
      <c r="A14064" s="284">
        <v>45512</v>
      </c>
      <c r="B14064" s="285">
        <v>5</v>
      </c>
      <c r="C14064" s="291"/>
      <c r="D14064" s="292"/>
      <c r="E14064" s="288">
        <v>4814.6120600000004</v>
      </c>
      <c r="F14064" s="288">
        <v>250.20113049999964</v>
      </c>
      <c r="G14064" s="289">
        <v>49</v>
      </c>
      <c r="H14064" s="293"/>
      <c r="I14064" s="289">
        <v>0</v>
      </c>
      <c r="J14064" s="214" t="s">
        <v>132</v>
      </c>
      <c r="K14064" s="214"/>
      <c r="L14064" s="214"/>
      <c r="M14064"/>
    </row>
    <row r="14065" spans="1:13" x14ac:dyDescent="0.2">
      <c r="A14065" s="284">
        <v>45512</v>
      </c>
      <c r="B14065" s="285">
        <v>6</v>
      </c>
      <c r="C14065" s="291"/>
      <c r="D14065" s="292"/>
      <c r="E14065" s="288">
        <v>5360.0570599999992</v>
      </c>
      <c r="F14065" s="288">
        <v>285.75767730000098</v>
      </c>
      <c r="G14065" s="289">
        <v>55</v>
      </c>
      <c r="H14065" s="293"/>
      <c r="I14065" s="289">
        <v>0</v>
      </c>
      <c r="J14065" s="214" t="s">
        <v>132</v>
      </c>
      <c r="K14065" s="214"/>
      <c r="L14065" s="214"/>
      <c r="M14065"/>
    </row>
    <row r="14066" spans="1:13" x14ac:dyDescent="0.2">
      <c r="A14066" s="284">
        <v>45512</v>
      </c>
      <c r="B14066" s="285">
        <v>7</v>
      </c>
      <c r="C14066" s="291"/>
      <c r="D14066" s="292"/>
      <c r="E14066" s="288">
        <v>5597.5066499999994</v>
      </c>
      <c r="F14066" s="288">
        <v>302.62916050000058</v>
      </c>
      <c r="G14066" s="289">
        <v>57</v>
      </c>
      <c r="H14066" s="293"/>
      <c r="I14066" s="289">
        <v>0</v>
      </c>
      <c r="J14066" s="214" t="s">
        <v>132</v>
      </c>
      <c r="K14066" s="214"/>
      <c r="L14066" s="214"/>
      <c r="M14066"/>
    </row>
    <row r="14067" spans="1:13" x14ac:dyDescent="0.2">
      <c r="A14067" s="284">
        <v>45512</v>
      </c>
      <c r="B14067" s="285">
        <v>8</v>
      </c>
      <c r="C14067" s="291"/>
      <c r="D14067" s="292"/>
      <c r="E14067" s="288">
        <v>5311.2197500000002</v>
      </c>
      <c r="F14067" s="288">
        <v>276.72740460000023</v>
      </c>
      <c r="G14067" s="289">
        <v>57</v>
      </c>
      <c r="H14067" s="293"/>
      <c r="I14067" s="289">
        <v>0</v>
      </c>
      <c r="J14067" s="214" t="s">
        <v>132</v>
      </c>
      <c r="K14067" s="214"/>
      <c r="L14067" s="214"/>
      <c r="M14067"/>
    </row>
    <row r="14068" spans="1:13" x14ac:dyDescent="0.2">
      <c r="A14068" s="284">
        <v>45512</v>
      </c>
      <c r="B14068" s="285">
        <v>9</v>
      </c>
      <c r="C14068" s="291"/>
      <c r="D14068" s="292"/>
      <c r="E14068" s="288">
        <v>5007.2266600000003</v>
      </c>
      <c r="F14068" s="288">
        <v>246.22328620000008</v>
      </c>
      <c r="G14068" s="289">
        <v>56</v>
      </c>
      <c r="H14068" s="293"/>
      <c r="I14068" s="289">
        <v>0</v>
      </c>
      <c r="J14068" s="214" t="s">
        <v>132</v>
      </c>
      <c r="K14068" s="214"/>
      <c r="L14068" s="214"/>
      <c r="M14068"/>
    </row>
    <row r="14069" spans="1:13" x14ac:dyDescent="0.2">
      <c r="A14069" s="284">
        <v>45512</v>
      </c>
      <c r="B14069" s="285">
        <v>10</v>
      </c>
      <c r="C14069" s="291"/>
      <c r="D14069" s="292"/>
      <c r="E14069" s="288">
        <v>4907.2675799999997</v>
      </c>
      <c r="F14069" s="288">
        <v>217.36322459999974</v>
      </c>
      <c r="G14069" s="289">
        <v>52</v>
      </c>
      <c r="H14069" s="293"/>
      <c r="I14069" s="289">
        <v>0</v>
      </c>
      <c r="J14069" s="214" t="s">
        <v>132</v>
      </c>
      <c r="K14069" s="214"/>
      <c r="L14069" s="214"/>
      <c r="M14069"/>
    </row>
    <row r="14070" spans="1:13" x14ac:dyDescent="0.2">
      <c r="A14070" s="284">
        <v>45512</v>
      </c>
      <c r="B14070" s="285">
        <v>11</v>
      </c>
      <c r="C14070" s="291"/>
      <c r="D14070" s="292"/>
      <c r="E14070" s="288">
        <v>4525.3488400000006</v>
      </c>
      <c r="F14070" s="288">
        <v>197.26703279999947</v>
      </c>
      <c r="G14070" s="289">
        <v>52</v>
      </c>
      <c r="H14070" s="293"/>
      <c r="I14070" s="289">
        <v>0</v>
      </c>
      <c r="J14070" s="214" t="s">
        <v>132</v>
      </c>
      <c r="K14070" s="214"/>
      <c r="L14070" s="214"/>
      <c r="M14070"/>
    </row>
    <row r="14071" spans="1:13" x14ac:dyDescent="0.2">
      <c r="A14071" s="284">
        <v>45512</v>
      </c>
      <c r="B14071" s="285">
        <v>12</v>
      </c>
      <c r="C14071" s="291"/>
      <c r="D14071" s="292"/>
      <c r="E14071" s="288">
        <v>4287.8938799999996</v>
      </c>
      <c r="F14071" s="288">
        <v>187.43266709999989</v>
      </c>
      <c r="G14071" s="289">
        <v>53</v>
      </c>
      <c r="H14071" s="293"/>
      <c r="I14071" s="289">
        <v>0</v>
      </c>
      <c r="J14071" s="214" t="s">
        <v>132</v>
      </c>
      <c r="K14071" s="214"/>
      <c r="L14071" s="214"/>
      <c r="M14071"/>
    </row>
    <row r="14072" spans="1:13" x14ac:dyDescent="0.2">
      <c r="A14072" s="284">
        <v>45512</v>
      </c>
      <c r="B14072" s="285">
        <v>13</v>
      </c>
      <c r="C14072" s="291"/>
      <c r="D14072" s="292"/>
      <c r="E14072" s="288">
        <v>4240.8959299999997</v>
      </c>
      <c r="F14072" s="288">
        <v>185.60276830000021</v>
      </c>
      <c r="G14072" s="289">
        <v>52</v>
      </c>
      <c r="H14072" s="293"/>
      <c r="I14072" s="289">
        <v>0</v>
      </c>
      <c r="J14072" s="214" t="s">
        <v>132</v>
      </c>
      <c r="K14072" s="214"/>
      <c r="L14072" s="214"/>
      <c r="M14072"/>
    </row>
    <row r="14073" spans="1:13" x14ac:dyDescent="0.2">
      <c r="A14073" s="284">
        <v>45512</v>
      </c>
      <c r="B14073" s="285">
        <v>14</v>
      </c>
      <c r="C14073" s="291"/>
      <c r="D14073" s="292"/>
      <c r="E14073" s="288">
        <v>4100.4272499999997</v>
      </c>
      <c r="F14073" s="288">
        <v>182.53504380000049</v>
      </c>
      <c r="G14073" s="289">
        <v>52</v>
      </c>
      <c r="H14073" s="293"/>
      <c r="I14073" s="289">
        <v>0</v>
      </c>
      <c r="J14073" s="214" t="s">
        <v>132</v>
      </c>
      <c r="K14073" s="214"/>
      <c r="L14073" s="214"/>
      <c r="M14073"/>
    </row>
    <row r="14074" spans="1:13" x14ac:dyDescent="0.2">
      <c r="A14074" s="284">
        <v>45512</v>
      </c>
      <c r="B14074" s="285">
        <v>15</v>
      </c>
      <c r="C14074" s="291"/>
      <c r="D14074" s="292"/>
      <c r="E14074" s="288">
        <v>4047.3108699999998</v>
      </c>
      <c r="F14074" s="288">
        <v>188.82849010000018</v>
      </c>
      <c r="G14074" s="289">
        <v>54</v>
      </c>
      <c r="H14074" s="293"/>
      <c r="I14074" s="289">
        <v>0</v>
      </c>
      <c r="J14074" s="214" t="s">
        <v>132</v>
      </c>
      <c r="K14074" s="214"/>
      <c r="L14074" s="214"/>
      <c r="M14074"/>
    </row>
    <row r="14075" spans="1:13" x14ac:dyDescent="0.2">
      <c r="A14075" s="284">
        <v>45512</v>
      </c>
      <c r="B14075" s="285">
        <v>16</v>
      </c>
      <c r="C14075" s="291"/>
      <c r="D14075" s="292"/>
      <c r="E14075" s="288">
        <v>4444.7886800000006</v>
      </c>
      <c r="F14075" s="288">
        <v>211.29236739999942</v>
      </c>
      <c r="G14075" s="289">
        <v>54</v>
      </c>
      <c r="H14075" s="293"/>
      <c r="I14075" s="289">
        <v>0</v>
      </c>
      <c r="J14075" s="214" t="s">
        <v>132</v>
      </c>
      <c r="K14075" s="214"/>
      <c r="L14075" s="214"/>
      <c r="M14075"/>
    </row>
    <row r="14076" spans="1:13" x14ac:dyDescent="0.2">
      <c r="A14076" s="284">
        <v>45512</v>
      </c>
      <c r="B14076" s="285">
        <v>17</v>
      </c>
      <c r="C14076" s="291"/>
      <c r="D14076" s="292"/>
      <c r="E14076" s="288">
        <v>4986.5336800000005</v>
      </c>
      <c r="F14076" s="288">
        <v>250.15205470000001</v>
      </c>
      <c r="G14076" s="289">
        <v>55</v>
      </c>
      <c r="H14076" s="293"/>
      <c r="I14076" s="289">
        <v>0</v>
      </c>
      <c r="J14076" s="214" t="s">
        <v>132</v>
      </c>
      <c r="K14076" s="214"/>
      <c r="L14076" s="214"/>
      <c r="M14076"/>
    </row>
    <row r="14077" spans="1:13" x14ac:dyDescent="0.2">
      <c r="A14077" s="284">
        <v>45512</v>
      </c>
      <c r="B14077" s="285">
        <v>18</v>
      </c>
      <c r="C14077" s="291"/>
      <c r="D14077" s="292"/>
      <c r="E14077" s="288">
        <v>5439.9510399999999</v>
      </c>
      <c r="F14077" s="288">
        <v>290.56806289999986</v>
      </c>
      <c r="G14077" s="289">
        <v>55</v>
      </c>
      <c r="H14077" s="293"/>
      <c r="I14077" s="289">
        <v>0</v>
      </c>
      <c r="J14077" s="214" t="s">
        <v>132</v>
      </c>
      <c r="K14077" s="214"/>
      <c r="L14077" s="214"/>
      <c r="M14077"/>
    </row>
    <row r="14078" spans="1:13" x14ac:dyDescent="0.2">
      <c r="A14078" s="284">
        <v>45512</v>
      </c>
      <c r="B14078" s="285">
        <v>19</v>
      </c>
      <c r="C14078" s="291"/>
      <c r="D14078" s="292"/>
      <c r="E14078" s="288">
        <v>5794.8754499999995</v>
      </c>
      <c r="F14078" s="288">
        <v>322.31462940000074</v>
      </c>
      <c r="G14078" s="289">
        <v>55</v>
      </c>
      <c r="H14078" s="293"/>
      <c r="I14078" s="289">
        <v>0</v>
      </c>
      <c r="J14078" s="214" t="s">
        <v>132</v>
      </c>
      <c r="K14078" s="214"/>
      <c r="L14078" s="214"/>
      <c r="M14078"/>
    </row>
    <row r="14079" spans="1:13" x14ac:dyDescent="0.2">
      <c r="A14079" s="284">
        <v>45512</v>
      </c>
      <c r="B14079" s="285">
        <v>20</v>
      </c>
      <c r="C14079" s="291"/>
      <c r="D14079" s="292"/>
      <c r="E14079" s="288">
        <v>5948.1860500000003</v>
      </c>
      <c r="F14079" s="288">
        <v>339.12360330000047</v>
      </c>
      <c r="G14079" s="289">
        <v>52</v>
      </c>
      <c r="H14079" s="293"/>
      <c r="I14079" s="289">
        <v>0</v>
      </c>
      <c r="J14079" s="214" t="s">
        <v>132</v>
      </c>
      <c r="K14079" s="214"/>
      <c r="L14079" s="214"/>
      <c r="M14079"/>
    </row>
    <row r="14080" spans="1:13" x14ac:dyDescent="0.2">
      <c r="A14080" s="284">
        <v>45512</v>
      </c>
      <c r="B14080" s="285">
        <v>21</v>
      </c>
      <c r="C14080" s="291"/>
      <c r="D14080" s="292"/>
      <c r="E14080" s="288">
        <v>5831.9763200000007</v>
      </c>
      <c r="F14080" s="288">
        <v>326.87618249999923</v>
      </c>
      <c r="G14080" s="289">
        <v>46</v>
      </c>
      <c r="H14080" s="293"/>
      <c r="I14080" s="289">
        <v>0</v>
      </c>
      <c r="J14080" s="214" t="s">
        <v>132</v>
      </c>
      <c r="K14080" s="214"/>
      <c r="L14080" s="214"/>
      <c r="M14080"/>
    </row>
    <row r="14081" spans="1:13" x14ac:dyDescent="0.2">
      <c r="A14081" s="284">
        <v>45512</v>
      </c>
      <c r="B14081" s="285">
        <v>22</v>
      </c>
      <c r="C14081" s="291"/>
      <c r="D14081" s="292"/>
      <c r="E14081" s="288">
        <v>5432.6125600000005</v>
      </c>
      <c r="F14081" s="288">
        <v>294.04793520000021</v>
      </c>
      <c r="G14081" s="289">
        <v>38</v>
      </c>
      <c r="H14081" s="293"/>
      <c r="I14081" s="289">
        <v>0</v>
      </c>
      <c r="J14081" s="214" t="s">
        <v>132</v>
      </c>
      <c r="K14081" s="214"/>
      <c r="L14081" s="214"/>
      <c r="M14081"/>
    </row>
    <row r="14082" spans="1:13" x14ac:dyDescent="0.2">
      <c r="A14082" s="284">
        <v>45512</v>
      </c>
      <c r="B14082" s="285">
        <v>23</v>
      </c>
      <c r="C14082" s="291"/>
      <c r="D14082" s="292"/>
      <c r="E14082" s="288">
        <v>5018.8036400000001</v>
      </c>
      <c r="F14082" s="288">
        <v>263.41193500000008</v>
      </c>
      <c r="G14082" s="289">
        <v>35</v>
      </c>
      <c r="H14082" s="293"/>
      <c r="I14082" s="289">
        <v>0</v>
      </c>
      <c r="J14082" s="214" t="s">
        <v>132</v>
      </c>
      <c r="K14082" s="214"/>
      <c r="L14082" s="214"/>
      <c r="M14082"/>
    </row>
    <row r="14083" spans="1:13" x14ac:dyDescent="0.2">
      <c r="A14083" s="284">
        <v>45512</v>
      </c>
      <c r="B14083" s="285">
        <v>24</v>
      </c>
      <c r="C14083" s="291"/>
      <c r="D14083" s="292"/>
      <c r="E14083" s="288">
        <v>5090.4365600000001</v>
      </c>
      <c r="F14083" s="288">
        <v>249.89360730000044</v>
      </c>
      <c r="G14083" s="289">
        <v>30</v>
      </c>
      <c r="H14083" s="293"/>
      <c r="I14083" s="289">
        <v>0</v>
      </c>
      <c r="J14083" s="214" t="s">
        <v>132</v>
      </c>
      <c r="K14083" s="214"/>
      <c r="L14083" s="214"/>
      <c r="M14083"/>
    </row>
    <row r="14084" spans="1:13" x14ac:dyDescent="0.2">
      <c r="A14084" s="284">
        <v>45513</v>
      </c>
      <c r="B14084" s="285">
        <v>1</v>
      </c>
      <c r="C14084" s="291"/>
      <c r="D14084" s="292"/>
      <c r="E14084" s="288">
        <v>4762.3020500000002</v>
      </c>
      <c r="F14084" s="288">
        <v>235.74647809999897</v>
      </c>
      <c r="G14084" s="289">
        <v>17</v>
      </c>
      <c r="H14084" s="293"/>
      <c r="I14084" s="289">
        <v>0</v>
      </c>
      <c r="J14084" s="214" t="s">
        <v>132</v>
      </c>
      <c r="K14084" s="214"/>
      <c r="L14084" s="214"/>
      <c r="M14084"/>
    </row>
    <row r="14085" spans="1:13" x14ac:dyDescent="0.2">
      <c r="A14085" s="284">
        <v>45513</v>
      </c>
      <c r="B14085" s="285">
        <v>2</v>
      </c>
      <c r="C14085" s="291"/>
      <c r="D14085" s="292"/>
      <c r="E14085" s="288">
        <v>4623.1859000000004</v>
      </c>
      <c r="F14085" s="288">
        <v>225.93168549999973</v>
      </c>
      <c r="G14085" s="289">
        <v>11</v>
      </c>
      <c r="H14085" s="293"/>
      <c r="I14085" s="289">
        <v>0</v>
      </c>
      <c r="J14085" s="214" t="s">
        <v>132</v>
      </c>
      <c r="K14085" s="214"/>
      <c r="L14085" s="214"/>
      <c r="M14085"/>
    </row>
    <row r="14086" spans="1:13" x14ac:dyDescent="0.2">
      <c r="A14086" s="284">
        <v>45513</v>
      </c>
      <c r="B14086" s="285">
        <v>3</v>
      </c>
      <c r="C14086" s="291"/>
      <c r="D14086" s="292"/>
      <c r="E14086" s="288">
        <v>4623.8431399999999</v>
      </c>
      <c r="F14086" s="288">
        <v>222.36756210000021</v>
      </c>
      <c r="G14086" s="289">
        <v>12</v>
      </c>
      <c r="H14086" s="293"/>
      <c r="I14086" s="289">
        <v>0</v>
      </c>
      <c r="J14086" s="214" t="s">
        <v>132</v>
      </c>
      <c r="K14086" s="214"/>
      <c r="L14086" s="214"/>
      <c r="M14086"/>
    </row>
    <row r="14087" spans="1:13" x14ac:dyDescent="0.2">
      <c r="A14087" s="284">
        <v>45513</v>
      </c>
      <c r="B14087" s="285">
        <v>4</v>
      </c>
      <c r="C14087" s="291"/>
      <c r="D14087" s="292"/>
      <c r="E14087" s="288">
        <v>4586.3734899999999</v>
      </c>
      <c r="F14087" s="288">
        <v>227.00130640000043</v>
      </c>
      <c r="G14087" s="289">
        <v>22</v>
      </c>
      <c r="H14087" s="293"/>
      <c r="I14087" s="289">
        <v>0</v>
      </c>
      <c r="J14087" s="214" t="s">
        <v>132</v>
      </c>
      <c r="K14087" s="214"/>
      <c r="L14087" s="214"/>
      <c r="M14087"/>
    </row>
    <row r="14088" spans="1:13" x14ac:dyDescent="0.2">
      <c r="A14088" s="284">
        <v>45513</v>
      </c>
      <c r="B14088" s="285">
        <v>5</v>
      </c>
      <c r="C14088" s="291"/>
      <c r="D14088" s="292"/>
      <c r="E14088" s="288">
        <v>4817.2975500000002</v>
      </c>
      <c r="F14088" s="288">
        <v>245.02252229999976</v>
      </c>
      <c r="G14088" s="289">
        <v>50</v>
      </c>
      <c r="H14088" s="293"/>
      <c r="I14088" s="289">
        <v>0</v>
      </c>
      <c r="J14088" s="214" t="s">
        <v>132</v>
      </c>
      <c r="K14088" s="214"/>
      <c r="L14088" s="214"/>
      <c r="M14088"/>
    </row>
    <row r="14089" spans="1:13" x14ac:dyDescent="0.2">
      <c r="A14089" s="284">
        <v>45513</v>
      </c>
      <c r="B14089" s="285">
        <v>6</v>
      </c>
      <c r="C14089" s="291"/>
      <c r="D14089" s="292"/>
      <c r="E14089" s="288">
        <v>5351.0108999999993</v>
      </c>
      <c r="F14089" s="288">
        <v>276.95977040000071</v>
      </c>
      <c r="G14089" s="289">
        <v>56</v>
      </c>
      <c r="H14089" s="293"/>
      <c r="I14089" s="289">
        <v>0</v>
      </c>
      <c r="J14089" s="214" t="s">
        <v>132</v>
      </c>
      <c r="K14089" s="214"/>
      <c r="L14089" s="214"/>
      <c r="M14089"/>
    </row>
    <row r="14090" spans="1:13" x14ac:dyDescent="0.2">
      <c r="A14090" s="284">
        <v>45513</v>
      </c>
      <c r="B14090" s="285">
        <v>7</v>
      </c>
      <c r="C14090" s="291"/>
      <c r="D14090" s="292"/>
      <c r="E14090" s="288">
        <v>5700.9537300000002</v>
      </c>
      <c r="F14090" s="288">
        <v>289.61253570000008</v>
      </c>
      <c r="G14090" s="289">
        <v>56</v>
      </c>
      <c r="H14090" s="293"/>
      <c r="I14090" s="289">
        <v>0</v>
      </c>
      <c r="J14090" s="214" t="s">
        <v>132</v>
      </c>
      <c r="K14090" s="214"/>
      <c r="L14090" s="214"/>
      <c r="M14090"/>
    </row>
    <row r="14091" spans="1:13" x14ac:dyDescent="0.2">
      <c r="A14091" s="284">
        <v>45513</v>
      </c>
      <c r="B14091" s="285">
        <v>8</v>
      </c>
      <c r="C14091" s="291"/>
      <c r="D14091" s="292"/>
      <c r="E14091" s="288">
        <v>5217.0175600000002</v>
      </c>
      <c r="F14091" s="288">
        <v>266.89541369999915</v>
      </c>
      <c r="G14091" s="289">
        <v>57</v>
      </c>
      <c r="H14091" s="293"/>
      <c r="I14091" s="289">
        <v>0</v>
      </c>
      <c r="J14091" s="214" t="s">
        <v>132</v>
      </c>
      <c r="K14091" s="214"/>
      <c r="L14091" s="214"/>
      <c r="M14091"/>
    </row>
    <row r="14092" spans="1:13" x14ac:dyDescent="0.2">
      <c r="A14092" s="284">
        <v>45513</v>
      </c>
      <c r="B14092" s="285">
        <v>9</v>
      </c>
      <c r="C14092" s="291"/>
      <c r="D14092" s="292"/>
      <c r="E14092" s="288">
        <v>4942.05069</v>
      </c>
      <c r="F14092" s="288">
        <v>238.47901559999991</v>
      </c>
      <c r="G14092" s="289">
        <v>56</v>
      </c>
      <c r="H14092" s="293"/>
      <c r="I14092" s="289">
        <v>0</v>
      </c>
      <c r="J14092" s="214" t="s">
        <v>132</v>
      </c>
      <c r="K14092" s="214"/>
      <c r="L14092" s="214"/>
      <c r="M14092"/>
    </row>
    <row r="14093" spans="1:13" x14ac:dyDescent="0.2">
      <c r="A14093" s="284">
        <v>45513</v>
      </c>
      <c r="B14093" s="285">
        <v>10</v>
      </c>
      <c r="C14093" s="291"/>
      <c r="D14093" s="292"/>
      <c r="E14093" s="288">
        <v>4813.0459500000006</v>
      </c>
      <c r="F14093" s="288">
        <v>212.20130759999938</v>
      </c>
      <c r="G14093" s="289">
        <v>57</v>
      </c>
      <c r="H14093" s="293"/>
      <c r="I14093" s="289">
        <v>0</v>
      </c>
      <c r="J14093" s="214" t="s">
        <v>132</v>
      </c>
      <c r="K14093" s="214"/>
      <c r="L14093" s="214"/>
      <c r="M14093"/>
    </row>
    <row r="14094" spans="1:13" x14ac:dyDescent="0.2">
      <c r="A14094" s="284">
        <v>45513</v>
      </c>
      <c r="B14094" s="285">
        <v>11</v>
      </c>
      <c r="C14094" s="291"/>
      <c r="D14094" s="292"/>
      <c r="E14094" s="288">
        <v>4581.2353000000003</v>
      </c>
      <c r="F14094" s="288">
        <v>193.21149199999945</v>
      </c>
      <c r="G14094" s="289">
        <v>56</v>
      </c>
      <c r="H14094" s="293"/>
      <c r="I14094" s="289">
        <v>0</v>
      </c>
      <c r="J14094" s="214" t="s">
        <v>132</v>
      </c>
      <c r="K14094" s="214"/>
      <c r="L14094" s="214"/>
      <c r="M14094"/>
    </row>
    <row r="14095" spans="1:13" x14ac:dyDescent="0.2">
      <c r="A14095" s="284">
        <v>45513</v>
      </c>
      <c r="B14095" s="285">
        <v>12</v>
      </c>
      <c r="C14095" s="291"/>
      <c r="D14095" s="292"/>
      <c r="E14095" s="288">
        <v>4191.6646499999997</v>
      </c>
      <c r="F14095" s="288">
        <v>184.07367290000093</v>
      </c>
      <c r="G14095" s="289">
        <v>55</v>
      </c>
      <c r="H14095" s="293"/>
      <c r="I14095" s="289">
        <v>0</v>
      </c>
      <c r="J14095" s="214" t="s">
        <v>132</v>
      </c>
      <c r="K14095" s="214"/>
      <c r="L14095" s="214"/>
      <c r="M14095"/>
    </row>
    <row r="14096" spans="1:13" x14ac:dyDescent="0.2">
      <c r="A14096" s="284">
        <v>45513</v>
      </c>
      <c r="B14096" s="285">
        <v>13</v>
      </c>
      <c r="C14096" s="291"/>
      <c r="D14096" s="292"/>
      <c r="E14096" s="288">
        <v>4019.9563099999996</v>
      </c>
      <c r="F14096" s="288">
        <v>180.68683960000089</v>
      </c>
      <c r="G14096" s="289">
        <v>57</v>
      </c>
      <c r="H14096" s="293"/>
      <c r="I14096" s="289">
        <v>0</v>
      </c>
      <c r="J14096" s="214" t="s">
        <v>132</v>
      </c>
      <c r="K14096" s="214"/>
      <c r="L14096" s="214"/>
      <c r="M14096"/>
    </row>
    <row r="14097" spans="1:13" x14ac:dyDescent="0.2">
      <c r="A14097" s="284">
        <v>45513</v>
      </c>
      <c r="B14097" s="285">
        <v>14</v>
      </c>
      <c r="C14097" s="291"/>
      <c r="D14097" s="292"/>
      <c r="E14097" s="288">
        <v>4033.7031300000003</v>
      </c>
      <c r="F14097" s="288">
        <v>182.22423719999961</v>
      </c>
      <c r="G14097" s="289">
        <v>57</v>
      </c>
      <c r="H14097" s="293"/>
      <c r="I14097" s="289">
        <v>0</v>
      </c>
      <c r="J14097" s="214" t="s">
        <v>132</v>
      </c>
      <c r="K14097" s="214"/>
      <c r="L14097" s="214"/>
      <c r="M14097"/>
    </row>
    <row r="14098" spans="1:13" x14ac:dyDescent="0.2">
      <c r="A14098" s="284">
        <v>45513</v>
      </c>
      <c r="B14098" s="285">
        <v>15</v>
      </c>
      <c r="C14098" s="291"/>
      <c r="D14098" s="292"/>
      <c r="E14098" s="288">
        <v>4195.9087600000003</v>
      </c>
      <c r="F14098" s="288">
        <v>193.25412469999992</v>
      </c>
      <c r="G14098" s="289">
        <v>59</v>
      </c>
      <c r="H14098" s="293"/>
      <c r="I14098" s="289">
        <v>0</v>
      </c>
      <c r="J14098" s="214" t="s">
        <v>132</v>
      </c>
      <c r="K14098" s="214"/>
      <c r="L14098" s="214"/>
      <c r="M14098"/>
    </row>
    <row r="14099" spans="1:13" x14ac:dyDescent="0.2">
      <c r="A14099" s="284">
        <v>45513</v>
      </c>
      <c r="B14099" s="285">
        <v>16</v>
      </c>
      <c r="C14099" s="291"/>
      <c r="D14099" s="292"/>
      <c r="E14099" s="288">
        <v>4498.6028100000003</v>
      </c>
      <c r="F14099" s="288">
        <v>215.80253639999955</v>
      </c>
      <c r="G14099" s="289">
        <v>58</v>
      </c>
      <c r="H14099" s="293"/>
      <c r="I14099" s="289">
        <v>0</v>
      </c>
      <c r="J14099" s="214" t="s">
        <v>132</v>
      </c>
      <c r="K14099" s="214"/>
      <c r="L14099" s="214"/>
      <c r="M14099"/>
    </row>
    <row r="14100" spans="1:13" x14ac:dyDescent="0.2">
      <c r="A14100" s="284">
        <v>45513</v>
      </c>
      <c r="B14100" s="285">
        <v>17</v>
      </c>
      <c r="C14100" s="291"/>
      <c r="D14100" s="292"/>
      <c r="E14100" s="288">
        <v>5021.0178599999999</v>
      </c>
      <c r="F14100" s="288">
        <v>252.58367650000037</v>
      </c>
      <c r="G14100" s="289">
        <v>59</v>
      </c>
      <c r="H14100" s="293"/>
      <c r="I14100" s="289">
        <v>0</v>
      </c>
      <c r="J14100" s="214" t="s">
        <v>132</v>
      </c>
      <c r="K14100" s="214"/>
      <c r="L14100" s="214"/>
      <c r="M14100"/>
    </row>
    <row r="14101" spans="1:13" x14ac:dyDescent="0.2">
      <c r="A14101" s="284">
        <v>45513</v>
      </c>
      <c r="B14101" s="285">
        <v>18</v>
      </c>
      <c r="C14101" s="291"/>
      <c r="D14101" s="292"/>
      <c r="E14101" s="288">
        <v>5473.1379999999999</v>
      </c>
      <c r="F14101" s="288">
        <v>289.5756652</v>
      </c>
      <c r="G14101" s="289">
        <v>58</v>
      </c>
      <c r="H14101" s="293"/>
      <c r="I14101" s="289">
        <v>0</v>
      </c>
      <c r="J14101" s="214" t="s">
        <v>132</v>
      </c>
      <c r="K14101" s="214"/>
      <c r="L14101" s="214"/>
      <c r="M14101"/>
    </row>
    <row r="14102" spans="1:13" x14ac:dyDescent="0.2">
      <c r="A14102" s="284">
        <v>45513</v>
      </c>
      <c r="B14102" s="285">
        <v>19</v>
      </c>
      <c r="C14102" s="291"/>
      <c r="D14102" s="292"/>
      <c r="E14102" s="288">
        <v>5774.2434499999999</v>
      </c>
      <c r="F14102" s="288">
        <v>318.13062710000031</v>
      </c>
      <c r="G14102" s="289">
        <v>55</v>
      </c>
      <c r="H14102" s="293"/>
      <c r="I14102" s="289">
        <v>0</v>
      </c>
      <c r="J14102" s="214" t="s">
        <v>132</v>
      </c>
      <c r="K14102" s="214"/>
      <c r="L14102" s="214"/>
      <c r="M14102"/>
    </row>
    <row r="14103" spans="1:13" x14ac:dyDescent="0.2">
      <c r="A14103" s="284">
        <v>45513</v>
      </c>
      <c r="B14103" s="285">
        <v>20</v>
      </c>
      <c r="C14103" s="291"/>
      <c r="D14103" s="292"/>
      <c r="E14103" s="288">
        <v>5946.4231799999998</v>
      </c>
      <c r="F14103" s="288">
        <v>336.16463440000007</v>
      </c>
      <c r="G14103" s="289">
        <v>52</v>
      </c>
      <c r="H14103" s="293"/>
      <c r="I14103" s="289">
        <v>0</v>
      </c>
      <c r="J14103" s="214" t="s">
        <v>132</v>
      </c>
      <c r="K14103" s="214"/>
      <c r="L14103" s="214"/>
      <c r="M14103"/>
    </row>
    <row r="14104" spans="1:13" x14ac:dyDescent="0.2">
      <c r="A14104" s="284">
        <v>45513</v>
      </c>
      <c r="B14104" s="285">
        <v>21</v>
      </c>
      <c r="C14104" s="291"/>
      <c r="D14104" s="292"/>
      <c r="E14104" s="288">
        <v>5813.93325</v>
      </c>
      <c r="F14104" s="288">
        <v>322.82883769999989</v>
      </c>
      <c r="G14104" s="289">
        <v>45</v>
      </c>
      <c r="H14104" s="293"/>
      <c r="I14104" s="289">
        <v>0</v>
      </c>
      <c r="J14104" s="214" t="s">
        <v>132</v>
      </c>
      <c r="K14104" s="214"/>
      <c r="L14104" s="214"/>
      <c r="M14104"/>
    </row>
    <row r="14105" spans="1:13" x14ac:dyDescent="0.2">
      <c r="A14105" s="284">
        <v>45513</v>
      </c>
      <c r="B14105" s="285">
        <v>22</v>
      </c>
      <c r="C14105" s="291"/>
      <c r="D14105" s="292"/>
      <c r="E14105" s="288">
        <v>5419.2114799999999</v>
      </c>
      <c r="F14105" s="288">
        <v>291.49374280000029</v>
      </c>
      <c r="G14105" s="289">
        <v>38</v>
      </c>
      <c r="H14105" s="293"/>
      <c r="I14105" s="289">
        <v>0</v>
      </c>
      <c r="J14105" s="214" t="s">
        <v>132</v>
      </c>
      <c r="K14105" s="214"/>
      <c r="L14105" s="214"/>
      <c r="M14105"/>
    </row>
    <row r="14106" spans="1:13" x14ac:dyDescent="0.2">
      <c r="A14106" s="284">
        <v>45513</v>
      </c>
      <c r="B14106" s="285">
        <v>23</v>
      </c>
      <c r="C14106" s="291"/>
      <c r="D14106" s="292"/>
      <c r="E14106" s="288">
        <v>5042.3921999999993</v>
      </c>
      <c r="F14106" s="288">
        <v>261.17344410000078</v>
      </c>
      <c r="G14106" s="289">
        <v>34</v>
      </c>
      <c r="H14106" s="293"/>
      <c r="I14106" s="289">
        <v>0</v>
      </c>
      <c r="J14106" s="214" t="s">
        <v>132</v>
      </c>
      <c r="K14106" s="214"/>
      <c r="L14106" s="214"/>
      <c r="M14106"/>
    </row>
    <row r="14107" spans="1:13" x14ac:dyDescent="0.2">
      <c r="A14107" s="284">
        <v>45513</v>
      </c>
      <c r="B14107" s="285">
        <v>24</v>
      </c>
      <c r="C14107" s="291"/>
      <c r="D14107" s="292"/>
      <c r="E14107" s="288">
        <v>4864.3776600000001</v>
      </c>
      <c r="F14107" s="288">
        <v>251.10846049999964</v>
      </c>
      <c r="G14107" s="289">
        <v>31</v>
      </c>
      <c r="H14107" s="293"/>
      <c r="I14107" s="289">
        <v>0</v>
      </c>
      <c r="J14107" s="214" t="s">
        <v>132</v>
      </c>
      <c r="K14107" s="214"/>
      <c r="L14107" s="214"/>
      <c r="M14107"/>
    </row>
    <row r="14108" spans="1:13" x14ac:dyDescent="0.2">
      <c r="A14108" s="284">
        <v>45514</v>
      </c>
      <c r="B14108" s="285">
        <v>1</v>
      </c>
      <c r="C14108" s="291"/>
      <c r="D14108" s="292"/>
      <c r="E14108" s="288">
        <v>4638.4335700000001</v>
      </c>
      <c r="F14108" s="288">
        <v>237.22113609999997</v>
      </c>
      <c r="G14108" s="289">
        <v>17</v>
      </c>
      <c r="H14108" s="293"/>
      <c r="I14108" s="289">
        <v>0</v>
      </c>
      <c r="J14108" s="214" t="s">
        <v>132</v>
      </c>
      <c r="K14108" s="214"/>
      <c r="L14108" s="214"/>
      <c r="M14108"/>
    </row>
    <row r="14109" spans="1:13" x14ac:dyDescent="0.2">
      <c r="A14109" s="284">
        <v>45514</v>
      </c>
      <c r="B14109" s="285">
        <v>2</v>
      </c>
      <c r="C14109" s="291"/>
      <c r="D14109" s="292"/>
      <c r="E14109" s="288">
        <v>4482.6324700000005</v>
      </c>
      <c r="F14109" s="288">
        <v>227.29425299999912</v>
      </c>
      <c r="G14109" s="289">
        <v>11</v>
      </c>
      <c r="H14109" s="293"/>
      <c r="I14109" s="289">
        <v>0</v>
      </c>
      <c r="J14109" s="214" t="s">
        <v>132</v>
      </c>
      <c r="K14109" s="214"/>
      <c r="L14109" s="214"/>
      <c r="M14109"/>
    </row>
    <row r="14110" spans="1:13" x14ac:dyDescent="0.2">
      <c r="A14110" s="284">
        <v>45514</v>
      </c>
      <c r="B14110" s="285">
        <v>3</v>
      </c>
      <c r="C14110" s="291"/>
      <c r="D14110" s="292"/>
      <c r="E14110" s="288">
        <v>4407.3329199999998</v>
      </c>
      <c r="F14110" s="288">
        <v>222.32879469999989</v>
      </c>
      <c r="G14110" s="289">
        <v>11</v>
      </c>
      <c r="H14110" s="293"/>
      <c r="I14110" s="289">
        <v>0</v>
      </c>
      <c r="J14110" s="214" t="s">
        <v>132</v>
      </c>
      <c r="K14110" s="214"/>
      <c r="L14110" s="214"/>
      <c r="M14110"/>
    </row>
    <row r="14111" spans="1:13" x14ac:dyDescent="0.2">
      <c r="A14111" s="284">
        <v>45514</v>
      </c>
      <c r="B14111" s="285">
        <v>4</v>
      </c>
      <c r="C14111" s="291"/>
      <c r="D14111" s="292"/>
      <c r="E14111" s="288">
        <v>4461.4092100000007</v>
      </c>
      <c r="F14111" s="288">
        <v>225.90800499999932</v>
      </c>
      <c r="G14111" s="289">
        <v>13</v>
      </c>
      <c r="H14111" s="293"/>
      <c r="I14111" s="289">
        <v>0</v>
      </c>
      <c r="J14111" s="214" t="s">
        <v>132</v>
      </c>
      <c r="K14111" s="214"/>
      <c r="L14111" s="214"/>
      <c r="M14111"/>
    </row>
    <row r="14112" spans="1:13" x14ac:dyDescent="0.2">
      <c r="A14112" s="284">
        <v>45514</v>
      </c>
      <c r="B14112" s="285">
        <v>5</v>
      </c>
      <c r="C14112" s="291"/>
      <c r="D14112" s="292"/>
      <c r="E14112" s="288">
        <v>4718.93685</v>
      </c>
      <c r="F14112" s="288">
        <v>243.53011040000001</v>
      </c>
      <c r="G14112" s="289">
        <v>23</v>
      </c>
      <c r="H14112" s="293"/>
      <c r="I14112" s="289">
        <v>0</v>
      </c>
      <c r="J14112" s="214" t="s">
        <v>132</v>
      </c>
      <c r="K14112" s="214"/>
      <c r="L14112" s="214"/>
      <c r="M14112"/>
    </row>
    <row r="14113" spans="1:13" x14ac:dyDescent="0.2">
      <c r="A14113" s="284">
        <v>45514</v>
      </c>
      <c r="B14113" s="285">
        <v>6</v>
      </c>
      <c r="C14113" s="291"/>
      <c r="D14113" s="292"/>
      <c r="E14113" s="288">
        <v>5304.2339199999997</v>
      </c>
      <c r="F14113" s="288">
        <v>274.02437999999984</v>
      </c>
      <c r="G14113" s="289">
        <v>41</v>
      </c>
      <c r="H14113" s="293"/>
      <c r="I14113" s="289">
        <v>0</v>
      </c>
      <c r="J14113" s="214" t="s">
        <v>132</v>
      </c>
      <c r="K14113" s="214"/>
      <c r="L14113" s="214"/>
      <c r="M14113"/>
    </row>
    <row r="14114" spans="1:13" x14ac:dyDescent="0.2">
      <c r="A14114" s="284">
        <v>45514</v>
      </c>
      <c r="B14114" s="285">
        <v>7</v>
      </c>
      <c r="C14114" s="291"/>
      <c r="D14114" s="292"/>
      <c r="E14114" s="288">
        <v>5526.3071300000001</v>
      </c>
      <c r="F14114" s="288">
        <v>287.54594739999993</v>
      </c>
      <c r="G14114" s="289">
        <v>44</v>
      </c>
      <c r="H14114" s="293"/>
      <c r="I14114" s="289">
        <v>0</v>
      </c>
      <c r="J14114" s="214" t="s">
        <v>132</v>
      </c>
      <c r="K14114" s="214"/>
      <c r="L14114" s="214"/>
      <c r="M14114"/>
    </row>
    <row r="14115" spans="1:13" x14ac:dyDescent="0.2">
      <c r="A14115" s="284">
        <v>45514</v>
      </c>
      <c r="B14115" s="285">
        <v>8</v>
      </c>
      <c r="C14115" s="291"/>
      <c r="D14115" s="292"/>
      <c r="E14115" s="288">
        <v>5262.1120900000005</v>
      </c>
      <c r="F14115" s="288">
        <v>265.77141439999923</v>
      </c>
      <c r="G14115" s="289">
        <v>44</v>
      </c>
      <c r="H14115" s="293"/>
      <c r="I14115" s="289">
        <v>0</v>
      </c>
      <c r="J14115" s="214" t="s">
        <v>132</v>
      </c>
      <c r="K14115" s="214"/>
      <c r="L14115" s="214"/>
      <c r="M14115"/>
    </row>
    <row r="14116" spans="1:13" x14ac:dyDescent="0.2">
      <c r="A14116" s="284">
        <v>45514</v>
      </c>
      <c r="B14116" s="285">
        <v>9</v>
      </c>
      <c r="C14116" s="291"/>
      <c r="D14116" s="292"/>
      <c r="E14116" s="288">
        <v>4935.9220800000003</v>
      </c>
      <c r="F14116" s="288">
        <v>241.55199540000012</v>
      </c>
      <c r="G14116" s="289">
        <v>45</v>
      </c>
      <c r="H14116" s="293"/>
      <c r="I14116" s="289">
        <v>0</v>
      </c>
      <c r="J14116" s="214" t="s">
        <v>132</v>
      </c>
      <c r="K14116" s="214"/>
      <c r="L14116" s="214"/>
      <c r="M14116"/>
    </row>
    <row r="14117" spans="1:13" x14ac:dyDescent="0.2">
      <c r="A14117" s="284">
        <v>45514</v>
      </c>
      <c r="B14117" s="285">
        <v>10</v>
      </c>
      <c r="C14117" s="291"/>
      <c r="D14117" s="292"/>
      <c r="E14117" s="288">
        <v>4700.9741599999998</v>
      </c>
      <c r="F14117" s="288">
        <v>217.8892751000003</v>
      </c>
      <c r="G14117" s="289">
        <v>43</v>
      </c>
      <c r="H14117" s="293"/>
      <c r="I14117" s="289">
        <v>0</v>
      </c>
      <c r="J14117" s="214" t="s">
        <v>132</v>
      </c>
      <c r="K14117" s="214"/>
      <c r="L14117" s="214"/>
      <c r="M14117"/>
    </row>
    <row r="14118" spans="1:13" x14ac:dyDescent="0.2">
      <c r="A14118" s="284">
        <v>45514</v>
      </c>
      <c r="B14118" s="285">
        <v>11</v>
      </c>
      <c r="C14118" s="291"/>
      <c r="D14118" s="292"/>
      <c r="E14118" s="288">
        <v>4395.0014699999992</v>
      </c>
      <c r="F14118" s="288">
        <v>200.33992940000098</v>
      </c>
      <c r="G14118" s="289">
        <v>45</v>
      </c>
      <c r="H14118" s="293"/>
      <c r="I14118" s="289">
        <v>0</v>
      </c>
      <c r="J14118" s="214" t="s">
        <v>132</v>
      </c>
      <c r="K14118" s="214"/>
      <c r="L14118" s="214"/>
      <c r="M14118"/>
    </row>
    <row r="14119" spans="1:13" x14ac:dyDescent="0.2">
      <c r="A14119" s="284">
        <v>45514</v>
      </c>
      <c r="B14119" s="285">
        <v>12</v>
      </c>
      <c r="C14119" s="291"/>
      <c r="D14119" s="292"/>
      <c r="E14119" s="288">
        <v>4346.0583400000005</v>
      </c>
      <c r="F14119" s="288">
        <v>191.48834889999944</v>
      </c>
      <c r="G14119" s="289">
        <v>45</v>
      </c>
      <c r="H14119" s="293"/>
      <c r="I14119" s="289">
        <v>0</v>
      </c>
      <c r="J14119" s="214" t="s">
        <v>132</v>
      </c>
      <c r="K14119" s="214"/>
      <c r="L14119" s="214"/>
      <c r="M14119"/>
    </row>
    <row r="14120" spans="1:13" x14ac:dyDescent="0.2">
      <c r="A14120" s="284">
        <v>45514</v>
      </c>
      <c r="B14120" s="285">
        <v>13</v>
      </c>
      <c r="C14120" s="291"/>
      <c r="D14120" s="292"/>
      <c r="E14120" s="288">
        <v>4482.5368899999994</v>
      </c>
      <c r="F14120" s="288">
        <v>190.0340412000005</v>
      </c>
      <c r="G14120" s="289">
        <v>44</v>
      </c>
      <c r="H14120" s="293"/>
      <c r="I14120" s="289">
        <v>0</v>
      </c>
      <c r="J14120" s="214" t="s">
        <v>132</v>
      </c>
      <c r="K14120" s="214"/>
      <c r="L14120" s="214"/>
      <c r="M14120"/>
    </row>
    <row r="14121" spans="1:13" x14ac:dyDescent="0.2">
      <c r="A14121" s="284">
        <v>45514</v>
      </c>
      <c r="B14121" s="285">
        <v>14</v>
      </c>
      <c r="C14121" s="291"/>
      <c r="D14121" s="292"/>
      <c r="E14121" s="288">
        <v>4316.09836</v>
      </c>
      <c r="F14121" s="288">
        <v>195.40515499999947</v>
      </c>
      <c r="G14121" s="289">
        <v>46</v>
      </c>
      <c r="H14121" s="293"/>
      <c r="I14121" s="289">
        <v>0</v>
      </c>
      <c r="J14121" s="214" t="s">
        <v>132</v>
      </c>
      <c r="K14121" s="214"/>
      <c r="L14121" s="214"/>
      <c r="M14121"/>
    </row>
    <row r="14122" spans="1:13" x14ac:dyDescent="0.2">
      <c r="A14122" s="284">
        <v>45514</v>
      </c>
      <c r="B14122" s="285">
        <v>15</v>
      </c>
      <c r="C14122" s="291"/>
      <c r="D14122" s="292"/>
      <c r="E14122" s="288">
        <v>4515.10034</v>
      </c>
      <c r="F14122" s="288">
        <v>209.25550359999943</v>
      </c>
      <c r="G14122" s="289">
        <v>47</v>
      </c>
      <c r="H14122" s="293"/>
      <c r="I14122" s="289">
        <v>0</v>
      </c>
      <c r="J14122" s="214" t="s">
        <v>132</v>
      </c>
      <c r="K14122" s="214"/>
      <c r="L14122" s="214"/>
      <c r="M14122"/>
    </row>
    <row r="14123" spans="1:13" x14ac:dyDescent="0.2">
      <c r="A14123" s="284">
        <v>45514</v>
      </c>
      <c r="B14123" s="285">
        <v>16</v>
      </c>
      <c r="C14123" s="291"/>
      <c r="D14123" s="292"/>
      <c r="E14123" s="288">
        <v>4897.82647</v>
      </c>
      <c r="F14123" s="288">
        <v>234.65870709999945</v>
      </c>
      <c r="G14123" s="289">
        <v>47</v>
      </c>
      <c r="H14123" s="293"/>
      <c r="I14123" s="289">
        <v>0</v>
      </c>
      <c r="J14123" s="214" t="s">
        <v>132</v>
      </c>
      <c r="K14123" s="214"/>
      <c r="L14123" s="214"/>
      <c r="M14123"/>
    </row>
    <row r="14124" spans="1:13" x14ac:dyDescent="0.2">
      <c r="A14124" s="284">
        <v>45514</v>
      </c>
      <c r="B14124" s="285">
        <v>17</v>
      </c>
      <c r="C14124" s="291"/>
      <c r="D14124" s="292"/>
      <c r="E14124" s="288">
        <v>5437.6193800000001</v>
      </c>
      <c r="F14124" s="288">
        <v>275.20404739999958</v>
      </c>
      <c r="G14124" s="289">
        <v>46</v>
      </c>
      <c r="H14124" s="293"/>
      <c r="I14124" s="289">
        <v>0</v>
      </c>
      <c r="J14124" s="214" t="s">
        <v>132</v>
      </c>
      <c r="K14124" s="214"/>
      <c r="L14124" s="214"/>
      <c r="M14124"/>
    </row>
    <row r="14125" spans="1:13" x14ac:dyDescent="0.2">
      <c r="A14125" s="284">
        <v>45514</v>
      </c>
      <c r="B14125" s="285">
        <v>18</v>
      </c>
      <c r="C14125" s="291"/>
      <c r="D14125" s="292"/>
      <c r="E14125" s="288">
        <v>5742.4254600000004</v>
      </c>
      <c r="F14125" s="288">
        <v>315.37866179999946</v>
      </c>
      <c r="G14125" s="289">
        <v>46</v>
      </c>
      <c r="H14125" s="293"/>
      <c r="I14125" s="289">
        <v>0</v>
      </c>
      <c r="J14125" s="214" t="s">
        <v>132</v>
      </c>
      <c r="K14125" s="214"/>
      <c r="L14125" s="214"/>
      <c r="M14125"/>
    </row>
    <row r="14126" spans="1:13" x14ac:dyDescent="0.2">
      <c r="A14126" s="284">
        <v>45514</v>
      </c>
      <c r="B14126" s="285">
        <v>19</v>
      </c>
      <c r="C14126" s="291"/>
      <c r="D14126" s="292"/>
      <c r="E14126" s="288">
        <v>6020.8455199999999</v>
      </c>
      <c r="F14126" s="288">
        <v>341.43964809999943</v>
      </c>
      <c r="G14126" s="289">
        <v>46</v>
      </c>
      <c r="H14126" s="293"/>
      <c r="I14126" s="289">
        <v>0</v>
      </c>
      <c r="J14126" s="214" t="s">
        <v>132</v>
      </c>
      <c r="K14126" s="214"/>
      <c r="L14126" s="214"/>
      <c r="M14126"/>
    </row>
    <row r="14127" spans="1:13" x14ac:dyDescent="0.2">
      <c r="A14127" s="284">
        <v>45514</v>
      </c>
      <c r="B14127" s="285">
        <v>20</v>
      </c>
      <c r="C14127" s="291"/>
      <c r="D14127" s="292"/>
      <c r="E14127" s="288">
        <v>6141.9127600000002</v>
      </c>
      <c r="F14127" s="288">
        <v>355.71641689999979</v>
      </c>
      <c r="G14127" s="289">
        <v>42</v>
      </c>
      <c r="H14127" s="293"/>
      <c r="I14127" s="289">
        <v>0</v>
      </c>
      <c r="J14127" s="214" t="s">
        <v>132</v>
      </c>
      <c r="K14127" s="214"/>
      <c r="L14127" s="214"/>
      <c r="M14127"/>
    </row>
    <row r="14128" spans="1:13" x14ac:dyDescent="0.2">
      <c r="A14128" s="284">
        <v>45514</v>
      </c>
      <c r="B14128" s="285">
        <v>21</v>
      </c>
      <c r="C14128" s="291"/>
      <c r="D14128" s="292"/>
      <c r="E14128" s="288">
        <v>5994.8908799999999</v>
      </c>
      <c r="F14128" s="288">
        <v>340.53984470000069</v>
      </c>
      <c r="G14128" s="289">
        <v>39</v>
      </c>
      <c r="H14128" s="293"/>
      <c r="I14128" s="289">
        <v>0</v>
      </c>
      <c r="J14128" s="214" t="s">
        <v>132</v>
      </c>
      <c r="K14128" s="214"/>
      <c r="L14128" s="214"/>
      <c r="M14128"/>
    </row>
    <row r="14129" spans="1:13" x14ac:dyDescent="0.2">
      <c r="A14129" s="284">
        <v>45514</v>
      </c>
      <c r="B14129" s="285">
        <v>22</v>
      </c>
      <c r="C14129" s="291"/>
      <c r="D14129" s="292"/>
      <c r="E14129" s="288">
        <v>5572.8016000000007</v>
      </c>
      <c r="F14129" s="288">
        <v>305.51552720000018</v>
      </c>
      <c r="G14129" s="289">
        <v>35</v>
      </c>
      <c r="H14129" s="293"/>
      <c r="I14129" s="289">
        <v>0</v>
      </c>
      <c r="J14129" s="214" t="s">
        <v>132</v>
      </c>
      <c r="K14129" s="214"/>
      <c r="L14129" s="214"/>
      <c r="M14129"/>
    </row>
    <row r="14130" spans="1:13" x14ac:dyDescent="0.2">
      <c r="A14130" s="284">
        <v>45514</v>
      </c>
      <c r="B14130" s="285">
        <v>23</v>
      </c>
      <c r="C14130" s="291"/>
      <c r="D14130" s="292"/>
      <c r="E14130" s="288">
        <v>5141.0596400000004</v>
      </c>
      <c r="F14130" s="288">
        <v>272.19913219999944</v>
      </c>
      <c r="G14130" s="289">
        <v>35</v>
      </c>
      <c r="H14130" s="293"/>
      <c r="I14130" s="289">
        <v>0</v>
      </c>
      <c r="J14130" s="214" t="s">
        <v>132</v>
      </c>
      <c r="K14130" s="214"/>
      <c r="L14130" s="214"/>
      <c r="M14130"/>
    </row>
    <row r="14131" spans="1:13" x14ac:dyDescent="0.2">
      <c r="A14131" s="284">
        <v>45514</v>
      </c>
      <c r="B14131" s="285">
        <v>24</v>
      </c>
      <c r="C14131" s="291"/>
      <c r="D14131" s="292"/>
      <c r="E14131" s="288">
        <v>4990.2078299999994</v>
      </c>
      <c r="F14131" s="288">
        <v>259.11609040000076</v>
      </c>
      <c r="G14131" s="289">
        <v>30</v>
      </c>
      <c r="H14131" s="293"/>
      <c r="I14131" s="289">
        <v>0</v>
      </c>
      <c r="J14131" s="214" t="s">
        <v>132</v>
      </c>
      <c r="K14131" s="214"/>
      <c r="L14131" s="214"/>
      <c r="M14131"/>
    </row>
    <row r="14132" spans="1:13" x14ac:dyDescent="0.2">
      <c r="A14132" s="284">
        <v>45515</v>
      </c>
      <c r="B14132" s="285">
        <v>1</v>
      </c>
      <c r="C14132" s="291"/>
      <c r="D14132" s="292"/>
      <c r="E14132" s="288">
        <v>4721.2673399999994</v>
      </c>
      <c r="F14132" s="288">
        <v>242.48377770000025</v>
      </c>
      <c r="G14132" s="289">
        <v>18</v>
      </c>
      <c r="H14132" s="293"/>
      <c r="I14132" s="289">
        <v>0</v>
      </c>
      <c r="J14132" s="214" t="s">
        <v>132</v>
      </c>
      <c r="K14132" s="214"/>
      <c r="L14132" s="214"/>
      <c r="M14132"/>
    </row>
    <row r="14133" spans="1:13" x14ac:dyDescent="0.2">
      <c r="A14133" s="284">
        <v>45515</v>
      </c>
      <c r="B14133" s="285">
        <v>2</v>
      </c>
      <c r="C14133" s="291"/>
      <c r="D14133" s="292"/>
      <c r="E14133" s="288">
        <v>4550.4615700000004</v>
      </c>
      <c r="F14133" s="288">
        <v>230.92143209999995</v>
      </c>
      <c r="G14133" s="289">
        <v>11</v>
      </c>
      <c r="H14133" s="293"/>
      <c r="I14133" s="289">
        <v>0</v>
      </c>
      <c r="J14133" s="214" t="s">
        <v>132</v>
      </c>
      <c r="K14133" s="214"/>
      <c r="L14133" s="214"/>
      <c r="M14133"/>
    </row>
    <row r="14134" spans="1:13" x14ac:dyDescent="0.2">
      <c r="A14134" s="284">
        <v>45515</v>
      </c>
      <c r="B14134" s="285">
        <v>3</v>
      </c>
      <c r="C14134" s="291"/>
      <c r="D14134" s="292"/>
      <c r="E14134" s="288">
        <v>4461.3973500000002</v>
      </c>
      <c r="F14134" s="288">
        <v>225.22930840000026</v>
      </c>
      <c r="G14134" s="289">
        <v>9</v>
      </c>
      <c r="H14134" s="293"/>
      <c r="I14134" s="289">
        <v>0</v>
      </c>
      <c r="J14134" s="214" t="s">
        <v>132</v>
      </c>
      <c r="K14134" s="214"/>
      <c r="L14134" s="214"/>
      <c r="M14134"/>
    </row>
    <row r="14135" spans="1:13" x14ac:dyDescent="0.2">
      <c r="A14135" s="284">
        <v>45515</v>
      </c>
      <c r="B14135" s="285">
        <v>4</v>
      </c>
      <c r="C14135" s="291"/>
      <c r="D14135" s="292"/>
      <c r="E14135" s="288">
        <v>4498.9543100000001</v>
      </c>
      <c r="F14135" s="288">
        <v>227.27913809999973</v>
      </c>
      <c r="G14135" s="289">
        <v>10</v>
      </c>
      <c r="H14135" s="293"/>
      <c r="I14135" s="289">
        <v>0</v>
      </c>
      <c r="J14135" s="214" t="s">
        <v>132</v>
      </c>
      <c r="K14135" s="214"/>
      <c r="L14135" s="214"/>
      <c r="M14135"/>
    </row>
    <row r="14136" spans="1:13" x14ac:dyDescent="0.2">
      <c r="A14136" s="284">
        <v>45515</v>
      </c>
      <c r="B14136" s="285">
        <v>5</v>
      </c>
      <c r="C14136" s="291"/>
      <c r="D14136" s="292"/>
      <c r="E14136" s="288">
        <v>4749.4209199999996</v>
      </c>
      <c r="F14136" s="288">
        <v>241.90955500000018</v>
      </c>
      <c r="G14136" s="289">
        <v>11</v>
      </c>
      <c r="H14136" s="293"/>
      <c r="I14136" s="289">
        <v>0</v>
      </c>
      <c r="J14136" s="214" t="s">
        <v>132</v>
      </c>
      <c r="K14136" s="214"/>
      <c r="L14136" s="214"/>
      <c r="M14136"/>
    </row>
    <row r="14137" spans="1:13" x14ac:dyDescent="0.2">
      <c r="A14137" s="284">
        <v>45515</v>
      </c>
      <c r="B14137" s="285">
        <v>6</v>
      </c>
      <c r="C14137" s="291"/>
      <c r="D14137" s="292"/>
      <c r="E14137" s="288">
        <v>5231.4354800000001</v>
      </c>
      <c r="F14137" s="288">
        <v>269.09795039999972</v>
      </c>
      <c r="G14137" s="289">
        <v>13</v>
      </c>
      <c r="H14137" s="293"/>
      <c r="I14137" s="289">
        <v>0</v>
      </c>
      <c r="J14137" s="214" t="s">
        <v>132</v>
      </c>
      <c r="K14137" s="214"/>
      <c r="L14137" s="214"/>
      <c r="M14137"/>
    </row>
    <row r="14138" spans="1:13" x14ac:dyDescent="0.2">
      <c r="A14138" s="284">
        <v>45515</v>
      </c>
      <c r="B14138" s="285">
        <v>7</v>
      </c>
      <c r="C14138" s="291"/>
      <c r="D14138" s="292"/>
      <c r="E14138" s="288">
        <v>5530.7906599999997</v>
      </c>
      <c r="F14138" s="288">
        <v>284.65461360000063</v>
      </c>
      <c r="G14138" s="289">
        <v>21</v>
      </c>
      <c r="H14138" s="293"/>
      <c r="I14138" s="289">
        <v>0</v>
      </c>
      <c r="J14138" s="214" t="s">
        <v>132</v>
      </c>
      <c r="K14138" s="214"/>
      <c r="L14138" s="214"/>
      <c r="M14138"/>
    </row>
    <row r="14139" spans="1:13" x14ac:dyDescent="0.2">
      <c r="A14139" s="284">
        <v>45515</v>
      </c>
      <c r="B14139" s="285">
        <v>8</v>
      </c>
      <c r="C14139" s="291"/>
      <c r="D14139" s="292"/>
      <c r="E14139" s="288">
        <v>5281.3632600000001</v>
      </c>
      <c r="F14139" s="288">
        <v>269.66053169999941</v>
      </c>
      <c r="G14139" s="289">
        <v>39</v>
      </c>
      <c r="H14139" s="293"/>
      <c r="I14139" s="289">
        <v>0</v>
      </c>
      <c r="J14139" s="214" t="s">
        <v>132</v>
      </c>
      <c r="K14139" s="214"/>
      <c r="L14139" s="214"/>
      <c r="M14139"/>
    </row>
    <row r="14140" spans="1:13" x14ac:dyDescent="0.2">
      <c r="A14140" s="284">
        <v>45515</v>
      </c>
      <c r="B14140" s="285">
        <v>9</v>
      </c>
      <c r="C14140" s="291"/>
      <c r="D14140" s="292"/>
      <c r="E14140" s="288">
        <v>5103.2754099999993</v>
      </c>
      <c r="F14140" s="288">
        <v>250.75818030000028</v>
      </c>
      <c r="G14140" s="289">
        <v>43</v>
      </c>
      <c r="H14140" s="293"/>
      <c r="I14140" s="289">
        <v>0</v>
      </c>
      <c r="J14140" s="214" t="s">
        <v>132</v>
      </c>
      <c r="K14140" s="214"/>
      <c r="L14140" s="214"/>
      <c r="M14140"/>
    </row>
    <row r="14141" spans="1:13" x14ac:dyDescent="0.2">
      <c r="A14141" s="284">
        <v>45515</v>
      </c>
      <c r="B14141" s="285">
        <v>10</v>
      </c>
      <c r="C14141" s="291"/>
      <c r="D14141" s="292"/>
      <c r="E14141" s="288">
        <v>4849.3754400000007</v>
      </c>
      <c r="F14141" s="288">
        <v>231.58488289999968</v>
      </c>
      <c r="G14141" s="289">
        <v>43</v>
      </c>
      <c r="H14141" s="293"/>
      <c r="I14141" s="289">
        <v>0</v>
      </c>
      <c r="J14141" s="214" t="s">
        <v>132</v>
      </c>
      <c r="K14141" s="214"/>
      <c r="L14141" s="214"/>
      <c r="M14141"/>
    </row>
    <row r="14142" spans="1:13" x14ac:dyDescent="0.2">
      <c r="A14142" s="284">
        <v>45515</v>
      </c>
      <c r="B14142" s="285">
        <v>11</v>
      </c>
      <c r="C14142" s="291"/>
      <c r="D14142" s="292"/>
      <c r="E14142" s="288">
        <v>4692.5674199999994</v>
      </c>
      <c r="F14142" s="288">
        <v>218.8208067000005</v>
      </c>
      <c r="G14142" s="289">
        <v>44</v>
      </c>
      <c r="H14142" s="293"/>
      <c r="I14142" s="289">
        <v>0</v>
      </c>
      <c r="J14142" s="214" t="s">
        <v>132</v>
      </c>
      <c r="K14142" s="214"/>
      <c r="L14142" s="214"/>
      <c r="M14142"/>
    </row>
    <row r="14143" spans="1:13" x14ac:dyDescent="0.2">
      <c r="A14143" s="284">
        <v>45515</v>
      </c>
      <c r="B14143" s="285">
        <v>12</v>
      </c>
      <c r="C14143" s="291"/>
      <c r="D14143" s="292"/>
      <c r="E14143" s="288">
        <v>4629.3819299999996</v>
      </c>
      <c r="F14143" s="288">
        <v>213.92617830000017</v>
      </c>
      <c r="G14143" s="289">
        <v>44</v>
      </c>
      <c r="H14143" s="293"/>
      <c r="I14143" s="289">
        <v>0</v>
      </c>
      <c r="J14143" s="214" t="s">
        <v>132</v>
      </c>
      <c r="K14143" s="214"/>
      <c r="L14143" s="214"/>
      <c r="M14143"/>
    </row>
    <row r="14144" spans="1:13" x14ac:dyDescent="0.2">
      <c r="A14144" s="284">
        <v>45515</v>
      </c>
      <c r="B14144" s="285">
        <v>13</v>
      </c>
      <c r="C14144" s="291"/>
      <c r="D14144" s="292"/>
      <c r="E14144" s="288">
        <v>4662.03406</v>
      </c>
      <c r="F14144" s="288">
        <v>217.56717780000054</v>
      </c>
      <c r="G14144" s="289">
        <v>44</v>
      </c>
      <c r="H14144" s="293"/>
      <c r="I14144" s="289">
        <v>0</v>
      </c>
      <c r="J14144" s="214" t="s">
        <v>132</v>
      </c>
      <c r="K14144" s="214"/>
      <c r="L14144" s="214"/>
      <c r="M14144"/>
    </row>
    <row r="14145" spans="1:13" x14ac:dyDescent="0.2">
      <c r="A14145" s="284">
        <v>45515</v>
      </c>
      <c r="B14145" s="285">
        <v>14</v>
      </c>
      <c r="C14145" s="291"/>
      <c r="D14145" s="292"/>
      <c r="E14145" s="288">
        <v>4873.9657900000002</v>
      </c>
      <c r="F14145" s="288">
        <v>227.89289129999997</v>
      </c>
      <c r="G14145" s="289">
        <v>44</v>
      </c>
      <c r="H14145" s="293"/>
      <c r="I14145" s="289">
        <v>0</v>
      </c>
      <c r="J14145" s="214" t="s">
        <v>132</v>
      </c>
      <c r="K14145" s="214"/>
      <c r="L14145" s="214"/>
      <c r="M14145"/>
    </row>
    <row r="14146" spans="1:13" x14ac:dyDescent="0.2">
      <c r="A14146" s="284">
        <v>45515</v>
      </c>
      <c r="B14146" s="285">
        <v>15</v>
      </c>
      <c r="C14146" s="291"/>
      <c r="D14146" s="292"/>
      <c r="E14146" s="288">
        <v>5174.7464300000001</v>
      </c>
      <c r="F14146" s="288">
        <v>247.09640619999936</v>
      </c>
      <c r="G14146" s="289">
        <v>45</v>
      </c>
      <c r="H14146" s="293"/>
      <c r="I14146" s="289">
        <v>0</v>
      </c>
      <c r="J14146" s="214" t="s">
        <v>132</v>
      </c>
      <c r="K14146" s="214"/>
      <c r="L14146" s="214"/>
      <c r="M14146"/>
    </row>
    <row r="14147" spans="1:13" x14ac:dyDescent="0.2">
      <c r="A14147" s="284">
        <v>45515</v>
      </c>
      <c r="B14147" s="285">
        <v>16</v>
      </c>
      <c r="C14147" s="291"/>
      <c r="D14147" s="292"/>
      <c r="E14147" s="288">
        <v>5672.3373699999993</v>
      </c>
      <c r="F14147" s="288">
        <v>276.52539250000063</v>
      </c>
      <c r="G14147" s="289">
        <v>47</v>
      </c>
      <c r="H14147" s="293"/>
      <c r="I14147" s="289">
        <v>0</v>
      </c>
      <c r="J14147" s="214" t="s">
        <v>132</v>
      </c>
      <c r="K14147" s="214"/>
      <c r="L14147" s="214"/>
      <c r="M14147"/>
    </row>
    <row r="14148" spans="1:13" x14ac:dyDescent="0.2">
      <c r="A14148" s="284">
        <v>45515</v>
      </c>
      <c r="B14148" s="285">
        <v>17</v>
      </c>
      <c r="C14148" s="291"/>
      <c r="D14148" s="292"/>
      <c r="E14148" s="288">
        <v>6262.7882599999994</v>
      </c>
      <c r="F14148" s="288">
        <v>317.50831550000021</v>
      </c>
      <c r="G14148" s="289">
        <v>45</v>
      </c>
      <c r="H14148" s="293"/>
      <c r="I14148" s="289">
        <v>0</v>
      </c>
      <c r="J14148" s="214" t="s">
        <v>132</v>
      </c>
      <c r="K14148" s="214"/>
      <c r="L14148" s="214"/>
      <c r="M14148"/>
    </row>
    <row r="14149" spans="1:13" x14ac:dyDescent="0.2">
      <c r="A14149" s="284">
        <v>45515</v>
      </c>
      <c r="B14149" s="285">
        <v>18</v>
      </c>
      <c r="C14149" s="291"/>
      <c r="D14149" s="292"/>
      <c r="E14149" s="288">
        <v>6320.5708799999993</v>
      </c>
      <c r="F14149" s="288">
        <v>353.2689175000005</v>
      </c>
      <c r="G14149" s="289">
        <v>45</v>
      </c>
      <c r="H14149" s="293"/>
      <c r="I14149" s="289">
        <v>0</v>
      </c>
      <c r="J14149" s="214" t="s">
        <v>132</v>
      </c>
      <c r="K14149" s="214"/>
      <c r="L14149" s="214"/>
      <c r="M14149"/>
    </row>
    <row r="14150" spans="1:13" x14ac:dyDescent="0.2">
      <c r="A14150" s="284">
        <v>45515</v>
      </c>
      <c r="B14150" s="285">
        <v>19</v>
      </c>
      <c r="C14150" s="291"/>
      <c r="D14150" s="292"/>
      <c r="E14150" s="288">
        <v>6409.8604299999997</v>
      </c>
      <c r="F14150" s="288">
        <v>372.31322709999949</v>
      </c>
      <c r="G14150" s="289">
        <v>44</v>
      </c>
      <c r="H14150" s="293"/>
      <c r="I14150" s="289">
        <v>0</v>
      </c>
      <c r="J14150" s="214" t="s">
        <v>132</v>
      </c>
      <c r="K14150" s="214"/>
      <c r="L14150" s="214"/>
      <c r="M14150"/>
    </row>
    <row r="14151" spans="1:13" x14ac:dyDescent="0.2">
      <c r="A14151" s="284">
        <v>45515</v>
      </c>
      <c r="B14151" s="285">
        <v>20</v>
      </c>
      <c r="C14151" s="291"/>
      <c r="D14151" s="292"/>
      <c r="E14151" s="288">
        <v>6416.91093</v>
      </c>
      <c r="F14151" s="288">
        <v>378.53064259999974</v>
      </c>
      <c r="G14151" s="289">
        <v>41</v>
      </c>
      <c r="H14151" s="293"/>
      <c r="I14151" s="289">
        <v>0</v>
      </c>
      <c r="J14151" s="214" t="s">
        <v>132</v>
      </c>
      <c r="K14151" s="214"/>
      <c r="L14151" s="214"/>
      <c r="M14151"/>
    </row>
    <row r="14152" spans="1:13" x14ac:dyDescent="0.2">
      <c r="A14152" s="284">
        <v>45515</v>
      </c>
      <c r="B14152" s="285">
        <v>21</v>
      </c>
      <c r="C14152" s="291"/>
      <c r="D14152" s="292"/>
      <c r="E14152" s="288">
        <v>6226.7075599999998</v>
      </c>
      <c r="F14152" s="288">
        <v>359.8895607000004</v>
      </c>
      <c r="G14152" s="289">
        <v>37</v>
      </c>
      <c r="H14152" s="293"/>
      <c r="I14152" s="289">
        <v>0</v>
      </c>
      <c r="J14152" s="214" t="s">
        <v>132</v>
      </c>
      <c r="K14152" s="214"/>
      <c r="L14152" s="214"/>
      <c r="M14152"/>
    </row>
    <row r="14153" spans="1:13" x14ac:dyDescent="0.2">
      <c r="A14153" s="284">
        <v>45515</v>
      </c>
      <c r="B14153" s="285">
        <v>22</v>
      </c>
      <c r="C14153" s="291"/>
      <c r="D14153" s="292"/>
      <c r="E14153" s="288">
        <v>5765.4148500000001</v>
      </c>
      <c r="F14153" s="288">
        <v>320.64679030000025</v>
      </c>
      <c r="G14153" s="289">
        <v>34</v>
      </c>
      <c r="H14153" s="293"/>
      <c r="I14153" s="289">
        <v>0</v>
      </c>
      <c r="J14153" s="214" t="s">
        <v>132</v>
      </c>
      <c r="K14153" s="214"/>
      <c r="L14153" s="214"/>
      <c r="M14153"/>
    </row>
    <row r="14154" spans="1:13" x14ac:dyDescent="0.2">
      <c r="A14154" s="284">
        <v>45515</v>
      </c>
      <c r="B14154" s="285">
        <v>23</v>
      </c>
      <c r="C14154" s="291"/>
      <c r="D14154" s="292"/>
      <c r="E14154" s="288">
        <v>5313.2904900000003</v>
      </c>
      <c r="F14154" s="288">
        <v>283.73090879999927</v>
      </c>
      <c r="G14154" s="289">
        <v>33</v>
      </c>
      <c r="H14154" s="293"/>
      <c r="I14154" s="289">
        <v>0</v>
      </c>
      <c r="J14154" s="214" t="s">
        <v>132</v>
      </c>
      <c r="K14154" s="214"/>
      <c r="L14154" s="214"/>
      <c r="M14154"/>
    </row>
    <row r="14155" spans="1:13" x14ac:dyDescent="0.2">
      <c r="A14155" s="284">
        <v>45515</v>
      </c>
      <c r="B14155" s="285">
        <v>24</v>
      </c>
      <c r="C14155" s="291"/>
      <c r="D14155" s="292"/>
      <c r="E14155" s="288">
        <v>5068.2233999999999</v>
      </c>
      <c r="F14155" s="288">
        <v>267.73278270000083</v>
      </c>
      <c r="G14155" s="289">
        <v>30</v>
      </c>
      <c r="H14155" s="293"/>
      <c r="I14155" s="289">
        <v>0</v>
      </c>
      <c r="J14155" s="214" t="s">
        <v>132</v>
      </c>
      <c r="K14155" s="214"/>
      <c r="L14155" s="214"/>
      <c r="M14155"/>
    </row>
    <row r="14156" spans="1:13" x14ac:dyDescent="0.2">
      <c r="A14156" s="284">
        <v>45516</v>
      </c>
      <c r="B14156" s="285">
        <v>1</v>
      </c>
      <c r="C14156" s="291"/>
      <c r="D14156" s="292"/>
      <c r="E14156" s="288">
        <v>4809.0487999999996</v>
      </c>
      <c r="F14156" s="288">
        <v>249.15429570000015</v>
      </c>
      <c r="G14156" s="289">
        <v>19</v>
      </c>
      <c r="H14156" s="293"/>
      <c r="I14156" s="289">
        <v>0</v>
      </c>
      <c r="J14156" s="214" t="s">
        <v>132</v>
      </c>
      <c r="K14156" s="214"/>
      <c r="L14156" s="214"/>
      <c r="M14156"/>
    </row>
    <row r="14157" spans="1:13" x14ac:dyDescent="0.2">
      <c r="A14157" s="284">
        <v>45516</v>
      </c>
      <c r="B14157" s="285">
        <v>2</v>
      </c>
      <c r="C14157" s="291"/>
      <c r="D14157" s="292"/>
      <c r="E14157" s="288">
        <v>4669.6462599999995</v>
      </c>
      <c r="F14157" s="288">
        <v>235.97907930000019</v>
      </c>
      <c r="G14157" s="289">
        <v>12</v>
      </c>
      <c r="H14157" s="293"/>
      <c r="I14157" s="289">
        <v>0</v>
      </c>
      <c r="J14157" s="214" t="s">
        <v>132</v>
      </c>
      <c r="K14157" s="214"/>
      <c r="L14157" s="214"/>
      <c r="M14157"/>
    </row>
    <row r="14158" spans="1:13" x14ac:dyDescent="0.2">
      <c r="A14158" s="284">
        <v>45516</v>
      </c>
      <c r="B14158" s="285">
        <v>3</v>
      </c>
      <c r="C14158" s="291"/>
      <c r="D14158" s="292"/>
      <c r="E14158" s="288">
        <v>4545.0023700000002</v>
      </c>
      <c r="F14158" s="288">
        <v>228.71914670000024</v>
      </c>
      <c r="G14158" s="289">
        <v>11</v>
      </c>
      <c r="H14158" s="293"/>
      <c r="I14158" s="289">
        <v>0</v>
      </c>
      <c r="J14158" s="214" t="s">
        <v>132</v>
      </c>
      <c r="K14158" s="214"/>
      <c r="L14158" s="214"/>
      <c r="M14158"/>
    </row>
    <row r="14159" spans="1:13" x14ac:dyDescent="0.2">
      <c r="A14159" s="284">
        <v>45516</v>
      </c>
      <c r="B14159" s="285">
        <v>4</v>
      </c>
      <c r="C14159" s="291"/>
      <c r="D14159" s="292"/>
      <c r="E14159" s="288">
        <v>4566.4637400000001</v>
      </c>
      <c r="F14159" s="288">
        <v>229.46033259999967</v>
      </c>
      <c r="G14159" s="289">
        <v>20</v>
      </c>
      <c r="H14159" s="293"/>
      <c r="I14159" s="289">
        <v>0</v>
      </c>
      <c r="J14159" s="214" t="s">
        <v>132</v>
      </c>
      <c r="K14159" s="214"/>
      <c r="L14159" s="214"/>
      <c r="M14159"/>
    </row>
    <row r="14160" spans="1:13" x14ac:dyDescent="0.2">
      <c r="A14160" s="284">
        <v>45516</v>
      </c>
      <c r="B14160" s="285">
        <v>5</v>
      </c>
      <c r="C14160" s="291"/>
      <c r="D14160" s="292"/>
      <c r="E14160" s="288">
        <v>4766.9053700000004</v>
      </c>
      <c r="F14160" s="288">
        <v>241.58459579999999</v>
      </c>
      <c r="G14160" s="289">
        <v>46</v>
      </c>
      <c r="H14160" s="293"/>
      <c r="I14160" s="289">
        <v>0</v>
      </c>
      <c r="J14160" s="214" t="s">
        <v>132</v>
      </c>
      <c r="K14160" s="214"/>
      <c r="L14160" s="214"/>
      <c r="M14160"/>
    </row>
    <row r="14161" spans="1:13" x14ac:dyDescent="0.2">
      <c r="A14161" s="284">
        <v>45516</v>
      </c>
      <c r="B14161" s="285">
        <v>6</v>
      </c>
      <c r="C14161" s="291"/>
      <c r="D14161" s="292"/>
      <c r="E14161" s="288">
        <v>5262.38771</v>
      </c>
      <c r="F14161" s="288">
        <v>265.53176939999958</v>
      </c>
      <c r="G14161" s="289">
        <v>53</v>
      </c>
      <c r="H14161" s="293"/>
      <c r="I14161" s="289">
        <v>0</v>
      </c>
      <c r="J14161" s="214" t="s">
        <v>132</v>
      </c>
      <c r="K14161" s="214"/>
      <c r="L14161" s="214"/>
      <c r="M14161"/>
    </row>
    <row r="14162" spans="1:13" x14ac:dyDescent="0.2">
      <c r="A14162" s="284">
        <v>45516</v>
      </c>
      <c r="B14162" s="285">
        <v>7</v>
      </c>
      <c r="C14162" s="291"/>
      <c r="D14162" s="292"/>
      <c r="E14162" s="288">
        <v>5436.4999100000005</v>
      </c>
      <c r="F14162" s="288">
        <v>280.31751469999926</v>
      </c>
      <c r="G14162" s="289">
        <v>56</v>
      </c>
      <c r="H14162" s="293"/>
      <c r="I14162" s="289">
        <v>0</v>
      </c>
      <c r="J14162" s="214" t="s">
        <v>132</v>
      </c>
      <c r="K14162" s="214"/>
      <c r="L14162" s="214"/>
      <c r="M14162"/>
    </row>
    <row r="14163" spans="1:13" x14ac:dyDescent="0.2">
      <c r="A14163" s="284">
        <v>45516</v>
      </c>
      <c r="B14163" s="285">
        <v>8</v>
      </c>
      <c r="C14163" s="291"/>
      <c r="D14163" s="292"/>
      <c r="E14163" s="288">
        <v>5355.65139</v>
      </c>
      <c r="F14163" s="288">
        <v>269.82939369999986</v>
      </c>
      <c r="G14163" s="289">
        <v>55</v>
      </c>
      <c r="H14163" s="293"/>
      <c r="I14163" s="289">
        <v>0</v>
      </c>
      <c r="J14163" s="214" t="s">
        <v>132</v>
      </c>
      <c r="K14163" s="214"/>
      <c r="L14163" s="214"/>
      <c r="M14163"/>
    </row>
    <row r="14164" spans="1:13" x14ac:dyDescent="0.2">
      <c r="A14164" s="284">
        <v>45516</v>
      </c>
      <c r="B14164" s="285">
        <v>9</v>
      </c>
      <c r="C14164" s="291"/>
      <c r="D14164" s="292"/>
      <c r="E14164" s="288">
        <v>5207.5607100000007</v>
      </c>
      <c r="F14164" s="288">
        <v>255.03700279999975</v>
      </c>
      <c r="G14164" s="289">
        <v>58</v>
      </c>
      <c r="H14164" s="293"/>
      <c r="I14164" s="289">
        <v>0</v>
      </c>
      <c r="J14164" s="214" t="s">
        <v>132</v>
      </c>
      <c r="K14164" s="214"/>
      <c r="L14164" s="214"/>
      <c r="M14164"/>
    </row>
    <row r="14165" spans="1:13" x14ac:dyDescent="0.2">
      <c r="A14165" s="284">
        <v>45516</v>
      </c>
      <c r="B14165" s="285">
        <v>10</v>
      </c>
      <c r="C14165" s="291"/>
      <c r="D14165" s="292"/>
      <c r="E14165" s="288">
        <v>4935.5400300000001</v>
      </c>
      <c r="F14165" s="288">
        <v>240.46597209999982</v>
      </c>
      <c r="G14165" s="289">
        <v>55</v>
      </c>
      <c r="H14165" s="293"/>
      <c r="I14165" s="289">
        <v>0</v>
      </c>
      <c r="J14165" s="214" t="s">
        <v>132</v>
      </c>
      <c r="K14165" s="214"/>
      <c r="L14165" s="214"/>
      <c r="M14165"/>
    </row>
    <row r="14166" spans="1:13" x14ac:dyDescent="0.2">
      <c r="A14166" s="284">
        <v>45516</v>
      </c>
      <c r="B14166" s="285">
        <v>11</v>
      </c>
      <c r="C14166" s="291"/>
      <c r="D14166" s="292"/>
      <c r="E14166" s="288">
        <v>4790.5944199999994</v>
      </c>
      <c r="F14166" s="288">
        <v>231.97811580000052</v>
      </c>
      <c r="G14166" s="289">
        <v>54</v>
      </c>
      <c r="H14166" s="293"/>
      <c r="I14166" s="289">
        <v>0</v>
      </c>
      <c r="J14166" s="214" t="s">
        <v>132</v>
      </c>
      <c r="K14166" s="214"/>
      <c r="L14166" s="214"/>
      <c r="M14166"/>
    </row>
    <row r="14167" spans="1:13" x14ac:dyDescent="0.2">
      <c r="A14167" s="284">
        <v>45516</v>
      </c>
      <c r="B14167" s="285">
        <v>12</v>
      </c>
      <c r="C14167" s="291"/>
      <c r="D14167" s="292"/>
      <c r="E14167" s="288">
        <v>4821.7070999999996</v>
      </c>
      <c r="F14167" s="288">
        <v>230.98155039999983</v>
      </c>
      <c r="G14167" s="289">
        <v>54</v>
      </c>
      <c r="H14167" s="293"/>
      <c r="I14167" s="289">
        <v>0</v>
      </c>
      <c r="J14167" s="214" t="s">
        <v>132</v>
      </c>
      <c r="K14167" s="214"/>
      <c r="L14167" s="214"/>
      <c r="M14167"/>
    </row>
    <row r="14168" spans="1:13" x14ac:dyDescent="0.2">
      <c r="A14168" s="284">
        <v>45516</v>
      </c>
      <c r="B14168" s="285">
        <v>13</v>
      </c>
      <c r="C14168" s="291"/>
      <c r="D14168" s="292"/>
      <c r="E14168" s="288">
        <v>4927.2542199999998</v>
      </c>
      <c r="F14168" s="288">
        <v>238.28282000000036</v>
      </c>
      <c r="G14168" s="289">
        <v>52</v>
      </c>
      <c r="H14168" s="293"/>
      <c r="I14168" s="289">
        <v>0</v>
      </c>
      <c r="J14168" s="214" t="s">
        <v>132</v>
      </c>
      <c r="K14168" s="214"/>
      <c r="L14168" s="214"/>
      <c r="M14168"/>
    </row>
    <row r="14169" spans="1:13" x14ac:dyDescent="0.2">
      <c r="A14169" s="284">
        <v>45516</v>
      </c>
      <c r="B14169" s="285">
        <v>14</v>
      </c>
      <c r="C14169" s="291"/>
      <c r="D14169" s="292"/>
      <c r="E14169" s="288">
        <v>5150.5718799999995</v>
      </c>
      <c r="F14169" s="288">
        <v>251.59973850000097</v>
      </c>
      <c r="G14169" s="289">
        <v>55</v>
      </c>
      <c r="H14169" s="293"/>
      <c r="I14169" s="289">
        <v>0</v>
      </c>
      <c r="J14169" s="214" t="s">
        <v>132</v>
      </c>
      <c r="K14169" s="214"/>
      <c r="L14169" s="214"/>
      <c r="M14169"/>
    </row>
    <row r="14170" spans="1:13" x14ac:dyDescent="0.2">
      <c r="A14170" s="284">
        <v>45516</v>
      </c>
      <c r="B14170" s="285">
        <v>15</v>
      </c>
      <c r="C14170" s="291"/>
      <c r="D14170" s="292"/>
      <c r="E14170" s="288">
        <v>5453.8409999999994</v>
      </c>
      <c r="F14170" s="288">
        <v>273.637280500001</v>
      </c>
      <c r="G14170" s="289">
        <v>56</v>
      </c>
      <c r="H14170" s="293"/>
      <c r="I14170" s="289">
        <v>0</v>
      </c>
      <c r="J14170" s="214" t="s">
        <v>132</v>
      </c>
      <c r="K14170" s="214"/>
      <c r="L14170" s="214"/>
      <c r="M14170"/>
    </row>
    <row r="14171" spans="1:13" x14ac:dyDescent="0.2">
      <c r="A14171" s="284">
        <v>45516</v>
      </c>
      <c r="B14171" s="285">
        <v>16</v>
      </c>
      <c r="C14171" s="291"/>
      <c r="D14171" s="292"/>
      <c r="E14171" s="288">
        <v>5875.4441999999999</v>
      </c>
      <c r="F14171" s="288">
        <v>306.92876499999966</v>
      </c>
      <c r="G14171" s="289">
        <v>59</v>
      </c>
      <c r="H14171" s="293"/>
      <c r="I14171" s="289">
        <v>0</v>
      </c>
      <c r="J14171" s="214" t="s">
        <v>132</v>
      </c>
      <c r="K14171" s="214"/>
      <c r="L14171" s="214"/>
      <c r="M14171"/>
    </row>
    <row r="14172" spans="1:13" x14ac:dyDescent="0.2">
      <c r="A14172" s="284">
        <v>45516</v>
      </c>
      <c r="B14172" s="285">
        <v>17</v>
      </c>
      <c r="C14172" s="291"/>
      <c r="D14172" s="292"/>
      <c r="E14172" s="288">
        <v>6206.1179099999999</v>
      </c>
      <c r="F14172" s="288">
        <v>348.65247360000012</v>
      </c>
      <c r="G14172" s="289">
        <v>57</v>
      </c>
      <c r="H14172" s="293"/>
      <c r="I14172" s="289">
        <v>0</v>
      </c>
      <c r="J14172" s="214" t="s">
        <v>132</v>
      </c>
      <c r="K14172" s="214"/>
      <c r="L14172" s="214"/>
      <c r="M14172"/>
    </row>
    <row r="14173" spans="1:13" x14ac:dyDescent="0.2">
      <c r="A14173" s="284">
        <v>45516</v>
      </c>
      <c r="B14173" s="285">
        <v>18</v>
      </c>
      <c r="C14173" s="291"/>
      <c r="D14173" s="292"/>
      <c r="E14173" s="288">
        <v>6502.6492100000005</v>
      </c>
      <c r="F14173" s="288">
        <v>380.10425149999901</v>
      </c>
      <c r="G14173" s="289">
        <v>58</v>
      </c>
      <c r="H14173" s="293"/>
      <c r="I14173" s="289">
        <v>0</v>
      </c>
      <c r="J14173" s="214" t="s">
        <v>132</v>
      </c>
      <c r="K14173" s="214"/>
      <c r="L14173" s="214"/>
      <c r="M14173"/>
    </row>
    <row r="14174" spans="1:13" x14ac:dyDescent="0.2">
      <c r="A14174" s="284">
        <v>45516</v>
      </c>
      <c r="B14174" s="285">
        <v>19</v>
      </c>
      <c r="C14174" s="291"/>
      <c r="D14174" s="292"/>
      <c r="E14174" s="288">
        <v>6577.0265799999997</v>
      </c>
      <c r="F14174" s="288">
        <v>390.17806180000025</v>
      </c>
      <c r="G14174" s="289">
        <v>54</v>
      </c>
      <c r="H14174" s="293"/>
      <c r="I14174" s="289">
        <v>0</v>
      </c>
      <c r="J14174" s="214" t="s">
        <v>132</v>
      </c>
      <c r="K14174" s="214"/>
      <c r="L14174" s="214"/>
      <c r="M14174"/>
    </row>
    <row r="14175" spans="1:13" x14ac:dyDescent="0.2">
      <c r="A14175" s="284">
        <v>45516</v>
      </c>
      <c r="B14175" s="285">
        <v>20</v>
      </c>
      <c r="C14175" s="291"/>
      <c r="D14175" s="292"/>
      <c r="E14175" s="288">
        <v>6515.5418299999992</v>
      </c>
      <c r="F14175" s="288">
        <v>388.97858470000119</v>
      </c>
      <c r="G14175" s="289">
        <v>49</v>
      </c>
      <c r="H14175" s="293"/>
      <c r="I14175" s="289">
        <v>0</v>
      </c>
      <c r="J14175" s="214" t="s">
        <v>132</v>
      </c>
      <c r="K14175" s="214"/>
      <c r="L14175" s="214"/>
      <c r="M14175"/>
    </row>
    <row r="14176" spans="1:13" x14ac:dyDescent="0.2">
      <c r="A14176" s="284">
        <v>45516</v>
      </c>
      <c r="B14176" s="285">
        <v>21</v>
      </c>
      <c r="C14176" s="291"/>
      <c r="D14176" s="292"/>
      <c r="E14176" s="288">
        <v>6329.6264599999995</v>
      </c>
      <c r="F14176" s="288">
        <v>371.06063750000067</v>
      </c>
      <c r="G14176" s="289">
        <v>44</v>
      </c>
      <c r="H14176" s="293"/>
      <c r="I14176" s="289">
        <v>0</v>
      </c>
      <c r="J14176" s="214" t="s">
        <v>132</v>
      </c>
      <c r="K14176" s="214"/>
      <c r="L14176" s="214"/>
      <c r="M14176"/>
    </row>
    <row r="14177" spans="1:13" x14ac:dyDescent="0.2">
      <c r="A14177" s="284">
        <v>45516</v>
      </c>
      <c r="B14177" s="285">
        <v>22</v>
      </c>
      <c r="C14177" s="291"/>
      <c r="D14177" s="292"/>
      <c r="E14177" s="288">
        <v>5900.8482400000003</v>
      </c>
      <c r="F14177" s="288">
        <v>334.99783489999936</v>
      </c>
      <c r="G14177" s="289">
        <v>39</v>
      </c>
      <c r="H14177" s="293"/>
      <c r="I14177" s="289">
        <v>0</v>
      </c>
      <c r="J14177" s="214" t="s">
        <v>132</v>
      </c>
      <c r="K14177" s="214"/>
      <c r="L14177" s="214"/>
      <c r="M14177"/>
    </row>
    <row r="14178" spans="1:13" x14ac:dyDescent="0.2">
      <c r="A14178" s="284">
        <v>45516</v>
      </c>
      <c r="B14178" s="285">
        <v>23</v>
      </c>
      <c r="C14178" s="291"/>
      <c r="D14178" s="292"/>
      <c r="E14178" s="288">
        <v>5444.38346</v>
      </c>
      <c r="F14178" s="288">
        <v>299.34294010000031</v>
      </c>
      <c r="G14178" s="289">
        <v>34</v>
      </c>
      <c r="H14178" s="293"/>
      <c r="I14178" s="289">
        <v>0</v>
      </c>
      <c r="J14178" s="214" t="s">
        <v>132</v>
      </c>
      <c r="K14178" s="214"/>
      <c r="L14178" s="214"/>
      <c r="M14178"/>
    </row>
    <row r="14179" spans="1:13" x14ac:dyDescent="0.2">
      <c r="A14179" s="284">
        <v>45516</v>
      </c>
      <c r="B14179" s="285">
        <v>24</v>
      </c>
      <c r="C14179" s="291"/>
      <c r="D14179" s="292"/>
      <c r="E14179" s="288">
        <v>5227.2190700000001</v>
      </c>
      <c r="F14179" s="288">
        <v>282.90020129999994</v>
      </c>
      <c r="G14179" s="289">
        <v>30</v>
      </c>
      <c r="H14179" s="293"/>
      <c r="I14179" s="289">
        <v>0</v>
      </c>
      <c r="J14179" s="214" t="s">
        <v>132</v>
      </c>
      <c r="K14179" s="214"/>
      <c r="L14179" s="214"/>
      <c r="M14179"/>
    </row>
    <row r="14180" spans="1:13" x14ac:dyDescent="0.2">
      <c r="A14180" s="284">
        <v>45517</v>
      </c>
      <c r="B14180" s="285">
        <v>1</v>
      </c>
      <c r="C14180" s="291"/>
      <c r="D14180" s="292"/>
      <c r="E14180" s="288">
        <v>4920.26955</v>
      </c>
      <c r="F14180" s="288">
        <v>259.81760269999995</v>
      </c>
      <c r="G14180" s="289">
        <v>18</v>
      </c>
      <c r="H14180" s="293"/>
      <c r="I14180" s="289">
        <v>0</v>
      </c>
      <c r="J14180" s="214" t="s">
        <v>132</v>
      </c>
      <c r="K14180" s="214"/>
      <c r="L14180" s="214"/>
      <c r="M14180"/>
    </row>
    <row r="14181" spans="1:13" x14ac:dyDescent="0.2">
      <c r="A14181" s="284">
        <v>45517</v>
      </c>
      <c r="B14181" s="285">
        <v>2</v>
      </c>
      <c r="C14181" s="291"/>
      <c r="D14181" s="292"/>
      <c r="E14181" s="288">
        <v>4674.32474</v>
      </c>
      <c r="F14181" s="288">
        <v>242.80768540000008</v>
      </c>
      <c r="G14181" s="289">
        <v>11</v>
      </c>
      <c r="H14181" s="293"/>
      <c r="I14181" s="289">
        <v>0</v>
      </c>
      <c r="J14181" s="214" t="s">
        <v>132</v>
      </c>
      <c r="K14181" s="214"/>
      <c r="L14181" s="214"/>
      <c r="M14181"/>
    </row>
    <row r="14182" spans="1:13" x14ac:dyDescent="0.2">
      <c r="A14182" s="284">
        <v>45517</v>
      </c>
      <c r="B14182" s="285">
        <v>3</v>
      </c>
      <c r="C14182" s="291"/>
      <c r="D14182" s="292"/>
      <c r="E14182" s="288">
        <v>4526.7221999999992</v>
      </c>
      <c r="F14182" s="288">
        <v>231.65417620000062</v>
      </c>
      <c r="G14182" s="289">
        <v>13</v>
      </c>
      <c r="H14182" s="293"/>
      <c r="I14182" s="289">
        <v>0</v>
      </c>
      <c r="J14182" s="214" t="s">
        <v>132</v>
      </c>
      <c r="K14182" s="214"/>
      <c r="L14182" s="214"/>
      <c r="M14182"/>
    </row>
    <row r="14183" spans="1:13" x14ac:dyDescent="0.2">
      <c r="A14183" s="284">
        <v>45517</v>
      </c>
      <c r="B14183" s="285">
        <v>4</v>
      </c>
      <c r="C14183" s="291"/>
      <c r="D14183" s="292"/>
      <c r="E14183" s="288">
        <v>4445.6169399999999</v>
      </c>
      <c r="F14183" s="288">
        <v>226.10685219999959</v>
      </c>
      <c r="G14183" s="289">
        <v>24</v>
      </c>
      <c r="H14183" s="293"/>
      <c r="I14183" s="289">
        <v>0</v>
      </c>
      <c r="J14183" s="214" t="s">
        <v>132</v>
      </c>
      <c r="K14183" s="214"/>
      <c r="L14183" s="214"/>
      <c r="M14183"/>
    </row>
    <row r="14184" spans="1:13" x14ac:dyDescent="0.2">
      <c r="A14184" s="284">
        <v>45517</v>
      </c>
      <c r="B14184" s="285">
        <v>5</v>
      </c>
      <c r="C14184" s="291"/>
      <c r="D14184" s="292"/>
      <c r="E14184" s="288">
        <v>4439.9483099999998</v>
      </c>
      <c r="F14184" s="288">
        <v>226.81760140000097</v>
      </c>
      <c r="G14184" s="289">
        <v>49</v>
      </c>
      <c r="H14184" s="293"/>
      <c r="I14184" s="289">
        <v>0</v>
      </c>
      <c r="J14184" s="214" t="s">
        <v>132</v>
      </c>
      <c r="K14184" s="214"/>
      <c r="L14184" s="214"/>
      <c r="M14184"/>
    </row>
    <row r="14185" spans="1:13" x14ac:dyDescent="0.2">
      <c r="A14185" s="284">
        <v>45517</v>
      </c>
      <c r="B14185" s="285">
        <v>6</v>
      </c>
      <c r="C14185" s="291"/>
      <c r="D14185" s="292"/>
      <c r="E14185" s="288">
        <v>4653.2770200000004</v>
      </c>
      <c r="F14185" s="288">
        <v>232.43496419999974</v>
      </c>
      <c r="G14185" s="289">
        <v>55</v>
      </c>
      <c r="H14185" s="293"/>
      <c r="I14185" s="289">
        <v>0</v>
      </c>
      <c r="J14185" s="214" t="s">
        <v>132</v>
      </c>
      <c r="K14185" s="214"/>
      <c r="L14185" s="214"/>
      <c r="M14185"/>
    </row>
    <row r="14186" spans="1:13" x14ac:dyDescent="0.2">
      <c r="A14186" s="284">
        <v>45517</v>
      </c>
      <c r="B14186" s="285">
        <v>7</v>
      </c>
      <c r="C14186" s="291"/>
      <c r="D14186" s="292"/>
      <c r="E14186" s="288">
        <v>5066.6967500000001</v>
      </c>
      <c r="F14186" s="288">
        <v>234.82979780000005</v>
      </c>
      <c r="G14186" s="289">
        <v>57</v>
      </c>
      <c r="H14186" s="293"/>
      <c r="I14186" s="289">
        <v>0</v>
      </c>
      <c r="J14186" s="214" t="s">
        <v>132</v>
      </c>
      <c r="K14186" s="214"/>
      <c r="L14186" s="214"/>
      <c r="M14186"/>
    </row>
    <row r="14187" spans="1:13" x14ac:dyDescent="0.2">
      <c r="A14187" s="284">
        <v>45517</v>
      </c>
      <c r="B14187" s="285">
        <v>8</v>
      </c>
      <c r="C14187" s="291"/>
      <c r="D14187" s="292"/>
      <c r="E14187" s="288">
        <v>4596.5377500000004</v>
      </c>
      <c r="F14187" s="288">
        <v>225.04143909999948</v>
      </c>
      <c r="G14187" s="289">
        <v>57</v>
      </c>
      <c r="H14187" s="293"/>
      <c r="I14187" s="289">
        <v>0</v>
      </c>
      <c r="J14187" s="214" t="s">
        <v>132</v>
      </c>
      <c r="K14187" s="214"/>
      <c r="L14187" s="214"/>
      <c r="M14187"/>
    </row>
    <row r="14188" spans="1:13" x14ac:dyDescent="0.2">
      <c r="A14188" s="284">
        <v>45517</v>
      </c>
      <c r="B14188" s="285">
        <v>9</v>
      </c>
      <c r="C14188" s="291"/>
      <c r="D14188" s="292"/>
      <c r="E14188" s="288">
        <v>4298.7133599999997</v>
      </c>
      <c r="F14188" s="288">
        <v>211.42309459999979</v>
      </c>
      <c r="G14188" s="289">
        <v>57</v>
      </c>
      <c r="H14188" s="293"/>
      <c r="I14188" s="289">
        <v>0</v>
      </c>
      <c r="J14188" s="214" t="s">
        <v>132</v>
      </c>
      <c r="K14188" s="214"/>
      <c r="L14188" s="214"/>
      <c r="M14188"/>
    </row>
    <row r="14189" spans="1:13" x14ac:dyDescent="0.2">
      <c r="A14189" s="284">
        <v>45517</v>
      </c>
      <c r="B14189" s="285">
        <v>10</v>
      </c>
      <c r="C14189" s="291"/>
      <c r="D14189" s="292"/>
      <c r="E14189" s="288">
        <v>4107.2723299999998</v>
      </c>
      <c r="F14189" s="288">
        <v>199.48126570000022</v>
      </c>
      <c r="G14189" s="289">
        <v>57</v>
      </c>
      <c r="H14189" s="293"/>
      <c r="I14189" s="289">
        <v>0</v>
      </c>
      <c r="J14189" s="214" t="s">
        <v>132</v>
      </c>
      <c r="K14189" s="214"/>
      <c r="L14189" s="214"/>
      <c r="M14189"/>
    </row>
    <row r="14190" spans="1:13" x14ac:dyDescent="0.2">
      <c r="A14190" s="284">
        <v>45517</v>
      </c>
      <c r="B14190" s="285">
        <v>11</v>
      </c>
      <c r="C14190" s="291"/>
      <c r="D14190" s="292"/>
      <c r="E14190" s="288">
        <v>4058.22066</v>
      </c>
      <c r="F14190" s="288">
        <v>192.18397219999952</v>
      </c>
      <c r="G14190" s="289">
        <v>57</v>
      </c>
      <c r="H14190" s="293"/>
      <c r="I14190" s="289">
        <v>0</v>
      </c>
      <c r="J14190" s="214" t="s">
        <v>132</v>
      </c>
      <c r="K14190" s="214"/>
      <c r="L14190" s="214"/>
      <c r="M14190"/>
    </row>
    <row r="14191" spans="1:13" x14ac:dyDescent="0.2">
      <c r="A14191" s="284">
        <v>45517</v>
      </c>
      <c r="B14191" s="285">
        <v>12</v>
      </c>
      <c r="C14191" s="291"/>
      <c r="D14191" s="292"/>
      <c r="E14191" s="288">
        <v>3971.8553500000003</v>
      </c>
      <c r="F14191" s="288">
        <v>190.17731339999909</v>
      </c>
      <c r="G14191" s="289">
        <v>55</v>
      </c>
      <c r="H14191" s="293"/>
      <c r="I14191" s="289">
        <v>0</v>
      </c>
      <c r="J14191" s="214" t="s">
        <v>132</v>
      </c>
      <c r="K14191" s="214"/>
      <c r="L14191" s="214"/>
      <c r="M14191"/>
    </row>
    <row r="14192" spans="1:13" x14ac:dyDescent="0.2">
      <c r="A14192" s="284">
        <v>45517</v>
      </c>
      <c r="B14192" s="285">
        <v>13</v>
      </c>
      <c r="C14192" s="291"/>
      <c r="D14192" s="292"/>
      <c r="E14192" s="288">
        <v>4033.9474</v>
      </c>
      <c r="F14192" s="288">
        <v>194.58472819999952</v>
      </c>
      <c r="G14192" s="289">
        <v>58</v>
      </c>
      <c r="H14192" s="293"/>
      <c r="I14192" s="289">
        <v>0</v>
      </c>
      <c r="J14192" s="214" t="s">
        <v>132</v>
      </c>
      <c r="K14192" s="214"/>
      <c r="L14192" s="214"/>
      <c r="M14192"/>
    </row>
    <row r="14193" spans="1:13" x14ac:dyDescent="0.2">
      <c r="A14193" s="284">
        <v>45517</v>
      </c>
      <c r="B14193" s="285">
        <v>14</v>
      </c>
      <c r="C14193" s="291"/>
      <c r="D14193" s="292"/>
      <c r="E14193" s="288">
        <v>4262.2538700000005</v>
      </c>
      <c r="F14193" s="288">
        <v>206.65137289999893</v>
      </c>
      <c r="G14193" s="289">
        <v>60</v>
      </c>
      <c r="H14193" s="293"/>
      <c r="I14193" s="289">
        <v>0</v>
      </c>
      <c r="J14193" s="214" t="s">
        <v>132</v>
      </c>
      <c r="K14193" s="214"/>
      <c r="L14193" s="214"/>
      <c r="M14193"/>
    </row>
    <row r="14194" spans="1:13" x14ac:dyDescent="0.2">
      <c r="A14194" s="284">
        <v>45517</v>
      </c>
      <c r="B14194" s="285">
        <v>15</v>
      </c>
      <c r="C14194" s="291"/>
      <c r="D14194" s="292"/>
      <c r="E14194" s="288">
        <v>4595.5069100000001</v>
      </c>
      <c r="F14194" s="288">
        <v>229.44782149999992</v>
      </c>
      <c r="G14194" s="289">
        <v>60</v>
      </c>
      <c r="H14194" s="293"/>
      <c r="I14194" s="289">
        <v>0</v>
      </c>
      <c r="J14194" s="214" t="s">
        <v>132</v>
      </c>
      <c r="K14194" s="214"/>
      <c r="L14194" s="214"/>
      <c r="M14194"/>
    </row>
    <row r="14195" spans="1:13" x14ac:dyDescent="0.2">
      <c r="A14195" s="284">
        <v>45517</v>
      </c>
      <c r="B14195" s="285">
        <v>16</v>
      </c>
      <c r="C14195" s="291"/>
      <c r="D14195" s="292"/>
      <c r="E14195" s="288">
        <v>5113.6328199999998</v>
      </c>
      <c r="F14195" s="288">
        <v>265.40288630000032</v>
      </c>
      <c r="G14195" s="289">
        <v>60</v>
      </c>
      <c r="H14195" s="293"/>
      <c r="I14195" s="289">
        <v>0</v>
      </c>
      <c r="J14195" s="214" t="s">
        <v>132</v>
      </c>
      <c r="K14195" s="214"/>
      <c r="L14195" s="214"/>
      <c r="M14195"/>
    </row>
    <row r="14196" spans="1:13" x14ac:dyDescent="0.2">
      <c r="A14196" s="284">
        <v>45517</v>
      </c>
      <c r="B14196" s="285">
        <v>17</v>
      </c>
      <c r="C14196" s="291"/>
      <c r="D14196" s="292"/>
      <c r="E14196" s="288">
        <v>5700.26865</v>
      </c>
      <c r="F14196" s="288">
        <v>316.34694110000055</v>
      </c>
      <c r="G14196" s="289">
        <v>61</v>
      </c>
      <c r="H14196" s="293"/>
      <c r="I14196" s="289">
        <v>0</v>
      </c>
      <c r="J14196" s="214" t="s">
        <v>132</v>
      </c>
      <c r="K14196" s="214"/>
      <c r="L14196" s="214"/>
      <c r="M14196"/>
    </row>
    <row r="14197" spans="1:13" x14ac:dyDescent="0.2">
      <c r="A14197" s="284">
        <v>45517</v>
      </c>
      <c r="B14197" s="285">
        <v>18</v>
      </c>
      <c r="C14197" s="291"/>
      <c r="D14197" s="292"/>
      <c r="E14197" s="288">
        <v>6062.8436700000002</v>
      </c>
      <c r="F14197" s="288">
        <v>356.47734820000005</v>
      </c>
      <c r="G14197" s="289">
        <v>62</v>
      </c>
      <c r="H14197" s="293"/>
      <c r="I14197" s="289">
        <v>0</v>
      </c>
      <c r="J14197" s="214" t="s">
        <v>132</v>
      </c>
      <c r="K14197" s="214"/>
      <c r="L14197" s="214"/>
      <c r="M14197"/>
    </row>
    <row r="14198" spans="1:13" x14ac:dyDescent="0.2">
      <c r="A14198" s="284">
        <v>45517</v>
      </c>
      <c r="B14198" s="285">
        <v>19</v>
      </c>
      <c r="C14198" s="291"/>
      <c r="D14198" s="292"/>
      <c r="E14198" s="288">
        <v>6219.2303300000003</v>
      </c>
      <c r="F14198" s="288">
        <v>370.7113602999998</v>
      </c>
      <c r="G14198" s="289">
        <v>57</v>
      </c>
      <c r="H14198" s="293"/>
      <c r="I14198" s="289">
        <v>0</v>
      </c>
      <c r="J14198" s="214" t="s">
        <v>132</v>
      </c>
      <c r="K14198" s="214"/>
      <c r="L14198" s="214"/>
      <c r="M14198"/>
    </row>
    <row r="14199" spans="1:13" x14ac:dyDescent="0.2">
      <c r="A14199" s="284">
        <v>45517</v>
      </c>
      <c r="B14199" s="285">
        <v>20</v>
      </c>
      <c r="C14199" s="291"/>
      <c r="D14199" s="292"/>
      <c r="E14199" s="288">
        <v>6228.3623299999999</v>
      </c>
      <c r="F14199" s="288">
        <v>370.85262630000034</v>
      </c>
      <c r="G14199" s="289">
        <v>51</v>
      </c>
      <c r="H14199" s="293"/>
      <c r="I14199" s="289">
        <v>0</v>
      </c>
      <c r="J14199" s="214" t="s">
        <v>132</v>
      </c>
      <c r="K14199" s="214"/>
      <c r="L14199" s="214"/>
      <c r="M14199"/>
    </row>
    <row r="14200" spans="1:13" x14ac:dyDescent="0.2">
      <c r="A14200" s="284">
        <v>45517</v>
      </c>
      <c r="B14200" s="285">
        <v>21</v>
      </c>
      <c r="C14200" s="291"/>
      <c r="D14200" s="292"/>
      <c r="E14200" s="288">
        <v>5997.1282799999999</v>
      </c>
      <c r="F14200" s="288">
        <v>357.35709300000053</v>
      </c>
      <c r="G14200" s="289">
        <v>45</v>
      </c>
      <c r="H14200" s="293"/>
      <c r="I14200" s="289">
        <v>0</v>
      </c>
      <c r="J14200" s="214" t="s">
        <v>132</v>
      </c>
      <c r="K14200" s="214"/>
      <c r="L14200" s="214"/>
      <c r="M14200"/>
    </row>
    <row r="14201" spans="1:13" x14ac:dyDescent="0.2">
      <c r="A14201" s="284">
        <v>45517</v>
      </c>
      <c r="B14201" s="285">
        <v>22</v>
      </c>
      <c r="C14201" s="291"/>
      <c r="D14201" s="292"/>
      <c r="E14201" s="288">
        <v>5604.0393199999999</v>
      </c>
      <c r="F14201" s="288">
        <v>323.06052689999979</v>
      </c>
      <c r="G14201" s="289">
        <v>39</v>
      </c>
      <c r="H14201" s="293"/>
      <c r="I14201" s="289">
        <v>0</v>
      </c>
      <c r="J14201" s="214" t="s">
        <v>132</v>
      </c>
      <c r="K14201" s="214"/>
      <c r="L14201" s="214"/>
      <c r="M14201"/>
    </row>
    <row r="14202" spans="1:13" x14ac:dyDescent="0.2">
      <c r="A14202" s="284">
        <v>45517</v>
      </c>
      <c r="B14202" s="285">
        <v>23</v>
      </c>
      <c r="C14202" s="291"/>
      <c r="D14202" s="292"/>
      <c r="E14202" s="288">
        <v>5186.1020600000002</v>
      </c>
      <c r="F14202" s="288">
        <v>288.86455979999937</v>
      </c>
      <c r="G14202" s="289">
        <v>35</v>
      </c>
      <c r="H14202" s="293"/>
      <c r="I14202" s="289">
        <v>0</v>
      </c>
      <c r="J14202" s="214" t="s">
        <v>132</v>
      </c>
      <c r="K14202" s="214"/>
      <c r="L14202" s="214"/>
      <c r="M14202"/>
    </row>
    <row r="14203" spans="1:13" x14ac:dyDescent="0.2">
      <c r="A14203" s="284">
        <v>45517</v>
      </c>
      <c r="B14203" s="285">
        <v>24</v>
      </c>
      <c r="C14203" s="291"/>
      <c r="D14203" s="292"/>
      <c r="E14203" s="288">
        <v>4993.2301799999996</v>
      </c>
      <c r="F14203" s="288">
        <v>270.80139680000048</v>
      </c>
      <c r="G14203" s="289">
        <v>29</v>
      </c>
      <c r="H14203" s="293"/>
      <c r="I14203" s="289">
        <v>0</v>
      </c>
      <c r="J14203" s="214" t="s">
        <v>132</v>
      </c>
      <c r="K14203" s="214"/>
      <c r="L14203" s="214"/>
      <c r="M14203"/>
    </row>
    <row r="14204" spans="1:13" x14ac:dyDescent="0.2">
      <c r="A14204" s="284">
        <v>45518</v>
      </c>
      <c r="B14204" s="285">
        <v>1</v>
      </c>
      <c r="C14204" s="291"/>
      <c r="D14204" s="292"/>
      <c r="E14204" s="288">
        <v>4735.1316399999996</v>
      </c>
      <c r="F14204" s="288">
        <v>250.06046809999953</v>
      </c>
      <c r="G14204" s="289">
        <v>18</v>
      </c>
      <c r="H14204" s="293"/>
      <c r="I14204" s="289">
        <v>0</v>
      </c>
      <c r="J14204" s="214" t="s">
        <v>132</v>
      </c>
      <c r="K14204" s="214"/>
      <c r="L14204" s="214"/>
      <c r="M14204"/>
    </row>
    <row r="14205" spans="1:13" x14ac:dyDescent="0.2">
      <c r="A14205" s="284">
        <v>45518</v>
      </c>
      <c r="B14205" s="285">
        <v>2</v>
      </c>
      <c r="C14205" s="291"/>
      <c r="D14205" s="292"/>
      <c r="E14205" s="288">
        <v>4537.9090299999998</v>
      </c>
      <c r="F14205" s="288">
        <v>234.46381310000015</v>
      </c>
      <c r="G14205" s="289">
        <v>11</v>
      </c>
      <c r="H14205" s="293"/>
      <c r="I14205" s="289">
        <v>0</v>
      </c>
      <c r="J14205" s="214" t="s">
        <v>132</v>
      </c>
      <c r="K14205" s="214"/>
      <c r="L14205" s="214"/>
      <c r="M14205"/>
    </row>
    <row r="14206" spans="1:13" x14ac:dyDescent="0.2">
      <c r="A14206" s="284">
        <v>45518</v>
      </c>
      <c r="B14206" s="285">
        <v>3</v>
      </c>
      <c r="C14206" s="291"/>
      <c r="D14206" s="292"/>
      <c r="E14206" s="288">
        <v>4416.3382000000001</v>
      </c>
      <c r="F14206" s="288">
        <v>224.53376579999986</v>
      </c>
      <c r="G14206" s="289">
        <v>13</v>
      </c>
      <c r="H14206" s="293"/>
      <c r="I14206" s="289">
        <v>0</v>
      </c>
      <c r="J14206" s="214" t="s">
        <v>132</v>
      </c>
      <c r="K14206" s="214"/>
      <c r="L14206" s="214"/>
      <c r="M14206"/>
    </row>
    <row r="14207" spans="1:13" x14ac:dyDescent="0.2">
      <c r="A14207" s="284">
        <v>45518</v>
      </c>
      <c r="B14207" s="285">
        <v>4</v>
      </c>
      <c r="C14207" s="291"/>
      <c r="D14207" s="292"/>
      <c r="E14207" s="288">
        <v>4336.3515700000007</v>
      </c>
      <c r="F14207" s="288">
        <v>218.77826729999924</v>
      </c>
      <c r="G14207" s="289">
        <v>22</v>
      </c>
      <c r="H14207" s="293"/>
      <c r="I14207" s="289">
        <v>0</v>
      </c>
      <c r="J14207" s="214" t="s">
        <v>132</v>
      </c>
      <c r="K14207" s="214"/>
      <c r="L14207" s="214"/>
      <c r="M14207"/>
    </row>
    <row r="14208" spans="1:13" x14ac:dyDescent="0.2">
      <c r="A14208" s="284">
        <v>45518</v>
      </c>
      <c r="B14208" s="285">
        <v>5</v>
      </c>
      <c r="C14208" s="291"/>
      <c r="D14208" s="292"/>
      <c r="E14208" s="288">
        <v>4321.8109899999999</v>
      </c>
      <c r="F14208" s="288">
        <v>217.40434230000028</v>
      </c>
      <c r="G14208" s="289">
        <v>49</v>
      </c>
      <c r="H14208" s="293"/>
      <c r="I14208" s="289">
        <v>0</v>
      </c>
      <c r="J14208" s="214" t="s">
        <v>132</v>
      </c>
      <c r="K14208" s="214"/>
      <c r="L14208" s="214"/>
      <c r="M14208"/>
    </row>
    <row r="14209" spans="1:13" x14ac:dyDescent="0.2">
      <c r="A14209" s="284">
        <v>45518</v>
      </c>
      <c r="B14209" s="285">
        <v>6</v>
      </c>
      <c r="C14209" s="291"/>
      <c r="D14209" s="292"/>
      <c r="E14209" s="288">
        <v>4442.9591899999996</v>
      </c>
      <c r="F14209" s="288">
        <v>220.23830930000076</v>
      </c>
      <c r="G14209" s="289">
        <v>54</v>
      </c>
      <c r="H14209" s="293"/>
      <c r="I14209" s="289">
        <v>0</v>
      </c>
      <c r="J14209" s="214" t="s">
        <v>132</v>
      </c>
      <c r="K14209" s="214"/>
      <c r="L14209" s="214"/>
      <c r="M14209"/>
    </row>
    <row r="14210" spans="1:13" x14ac:dyDescent="0.2">
      <c r="A14210" s="284">
        <v>45518</v>
      </c>
      <c r="B14210" s="285">
        <v>7</v>
      </c>
      <c r="C14210" s="291"/>
      <c r="D14210" s="292"/>
      <c r="E14210" s="288">
        <v>4788.0802400000002</v>
      </c>
      <c r="F14210" s="288">
        <v>223.08984499999951</v>
      </c>
      <c r="G14210" s="289">
        <v>56</v>
      </c>
      <c r="H14210" s="293"/>
      <c r="I14210" s="289">
        <v>0</v>
      </c>
      <c r="J14210" s="214" t="s">
        <v>132</v>
      </c>
      <c r="K14210" s="214"/>
      <c r="L14210" s="214"/>
      <c r="M14210"/>
    </row>
    <row r="14211" spans="1:13" x14ac:dyDescent="0.2">
      <c r="A14211" s="284">
        <v>45518</v>
      </c>
      <c r="B14211" s="285">
        <v>8</v>
      </c>
      <c r="C14211" s="291"/>
      <c r="D14211" s="292"/>
      <c r="E14211" s="288">
        <v>4480.4777299999996</v>
      </c>
      <c r="F14211" s="288">
        <v>220.62083900000016</v>
      </c>
      <c r="G14211" s="289">
        <v>55</v>
      </c>
      <c r="H14211" s="293"/>
      <c r="I14211" s="289">
        <v>0</v>
      </c>
      <c r="J14211" s="214" t="s">
        <v>132</v>
      </c>
      <c r="K14211" s="214"/>
      <c r="L14211" s="214"/>
      <c r="M14211"/>
    </row>
    <row r="14212" spans="1:13" x14ac:dyDescent="0.2">
      <c r="A14212" s="284">
        <v>45518</v>
      </c>
      <c r="B14212" s="285">
        <v>9</v>
      </c>
      <c r="C14212" s="291"/>
      <c r="D14212" s="292"/>
      <c r="E14212" s="288">
        <v>4356.0322399999995</v>
      </c>
      <c r="F14212" s="288">
        <v>209.97181210000053</v>
      </c>
      <c r="G14212" s="289">
        <v>56</v>
      </c>
      <c r="H14212" s="293"/>
      <c r="I14212" s="289">
        <v>0</v>
      </c>
      <c r="J14212" s="214" t="s">
        <v>132</v>
      </c>
      <c r="K14212" s="214"/>
      <c r="L14212" s="214"/>
      <c r="M14212"/>
    </row>
    <row r="14213" spans="1:13" x14ac:dyDescent="0.2">
      <c r="A14213" s="284">
        <v>45518</v>
      </c>
      <c r="B14213" s="285">
        <v>10</v>
      </c>
      <c r="C14213" s="291"/>
      <c r="D14213" s="292"/>
      <c r="E14213" s="288">
        <v>4252.1540800000002</v>
      </c>
      <c r="F14213" s="288">
        <v>192.10825459999978</v>
      </c>
      <c r="G14213" s="289">
        <v>56</v>
      </c>
      <c r="H14213" s="293"/>
      <c r="I14213" s="289">
        <v>0</v>
      </c>
      <c r="J14213" s="214" t="s">
        <v>132</v>
      </c>
      <c r="K14213" s="214"/>
      <c r="L14213" s="214"/>
      <c r="M14213"/>
    </row>
    <row r="14214" spans="1:13" x14ac:dyDescent="0.2">
      <c r="A14214" s="284">
        <v>45518</v>
      </c>
      <c r="B14214" s="285">
        <v>11</v>
      </c>
      <c r="C14214" s="291"/>
      <c r="D14214" s="292"/>
      <c r="E14214" s="288">
        <v>3895.7972200000004</v>
      </c>
      <c r="F14214" s="288">
        <v>173.61210010000013</v>
      </c>
      <c r="G14214" s="289">
        <v>57</v>
      </c>
      <c r="H14214" s="293"/>
      <c r="I14214" s="289">
        <v>0</v>
      </c>
      <c r="J14214" s="214" t="s">
        <v>132</v>
      </c>
      <c r="K14214" s="214"/>
      <c r="L14214" s="214"/>
      <c r="M14214"/>
    </row>
    <row r="14215" spans="1:13" x14ac:dyDescent="0.2">
      <c r="A14215" s="284">
        <v>45518</v>
      </c>
      <c r="B14215" s="285">
        <v>12</v>
      </c>
      <c r="C14215" s="291"/>
      <c r="D14215" s="292"/>
      <c r="E14215" s="288">
        <v>3752.6140099999998</v>
      </c>
      <c r="F14215" s="288">
        <v>163.01374470000019</v>
      </c>
      <c r="G14215" s="289">
        <v>57</v>
      </c>
      <c r="H14215" s="293"/>
      <c r="I14215" s="289">
        <v>0</v>
      </c>
      <c r="J14215" s="214" t="s">
        <v>132</v>
      </c>
      <c r="K14215" s="214"/>
      <c r="L14215" s="214"/>
      <c r="M14215"/>
    </row>
    <row r="14216" spans="1:13" x14ac:dyDescent="0.2">
      <c r="A14216" s="284">
        <v>45518</v>
      </c>
      <c r="B14216" s="285">
        <v>13</v>
      </c>
      <c r="C14216" s="291"/>
      <c r="D14216" s="292"/>
      <c r="E14216" s="288">
        <v>3612.0575600000002</v>
      </c>
      <c r="F14216" s="288">
        <v>162.1986667999995</v>
      </c>
      <c r="G14216" s="289">
        <v>57</v>
      </c>
      <c r="H14216" s="293"/>
      <c r="I14216" s="289">
        <v>0</v>
      </c>
      <c r="J14216" s="214" t="s">
        <v>132</v>
      </c>
      <c r="K14216" s="214"/>
      <c r="L14216" s="214"/>
      <c r="M14216"/>
    </row>
    <row r="14217" spans="1:13" x14ac:dyDescent="0.2">
      <c r="A14217" s="284">
        <v>45518</v>
      </c>
      <c r="B14217" s="285">
        <v>14</v>
      </c>
      <c r="C14217" s="291"/>
      <c r="D14217" s="292"/>
      <c r="E14217" s="288">
        <v>3637.5371400000004</v>
      </c>
      <c r="F14217" s="288">
        <v>171.96092979999958</v>
      </c>
      <c r="G14217" s="289">
        <v>57</v>
      </c>
      <c r="H14217" s="293"/>
      <c r="I14217" s="289">
        <v>0</v>
      </c>
      <c r="J14217" s="214" t="s">
        <v>132</v>
      </c>
      <c r="K14217" s="214"/>
      <c r="L14217" s="214"/>
      <c r="M14217"/>
    </row>
    <row r="14218" spans="1:13" x14ac:dyDescent="0.2">
      <c r="A14218" s="284">
        <v>45518</v>
      </c>
      <c r="B14218" s="285">
        <v>15</v>
      </c>
      <c r="C14218" s="291"/>
      <c r="D14218" s="292"/>
      <c r="E14218" s="288">
        <v>3930.47001</v>
      </c>
      <c r="F14218" s="288">
        <v>192.44275470000048</v>
      </c>
      <c r="G14218" s="289">
        <v>60</v>
      </c>
      <c r="H14218" s="293"/>
      <c r="I14218" s="289">
        <v>0</v>
      </c>
      <c r="J14218" s="214" t="s">
        <v>132</v>
      </c>
      <c r="K14218" s="214"/>
      <c r="L14218" s="214"/>
      <c r="M14218"/>
    </row>
    <row r="14219" spans="1:13" x14ac:dyDescent="0.2">
      <c r="A14219" s="284">
        <v>45518</v>
      </c>
      <c r="B14219" s="285">
        <v>16</v>
      </c>
      <c r="C14219" s="291"/>
      <c r="D14219" s="292"/>
      <c r="E14219" s="288">
        <v>4480.9727900000007</v>
      </c>
      <c r="F14219" s="288">
        <v>227.31035059999977</v>
      </c>
      <c r="G14219" s="289">
        <v>59</v>
      </c>
      <c r="H14219" s="293"/>
      <c r="I14219" s="289">
        <v>0</v>
      </c>
      <c r="J14219" s="214" t="s">
        <v>132</v>
      </c>
      <c r="K14219" s="214"/>
      <c r="L14219" s="214"/>
      <c r="M14219"/>
    </row>
    <row r="14220" spans="1:13" x14ac:dyDescent="0.2">
      <c r="A14220" s="284">
        <v>45518</v>
      </c>
      <c r="B14220" s="285">
        <v>17</v>
      </c>
      <c r="C14220" s="291"/>
      <c r="D14220" s="292"/>
      <c r="E14220" s="288">
        <v>5299.9472599999999</v>
      </c>
      <c r="F14220" s="288">
        <v>278.84938980000061</v>
      </c>
      <c r="G14220" s="289">
        <v>60</v>
      </c>
      <c r="H14220" s="293"/>
      <c r="I14220" s="289">
        <v>0</v>
      </c>
      <c r="J14220" s="214" t="s">
        <v>132</v>
      </c>
      <c r="K14220" s="214"/>
      <c r="L14220" s="214"/>
      <c r="M14220"/>
    </row>
    <row r="14221" spans="1:13" x14ac:dyDescent="0.2">
      <c r="A14221" s="284">
        <v>45518</v>
      </c>
      <c r="B14221" s="285">
        <v>18</v>
      </c>
      <c r="C14221" s="291"/>
      <c r="D14221" s="292"/>
      <c r="E14221" s="288">
        <v>5640.6993200000006</v>
      </c>
      <c r="F14221" s="288">
        <v>324.09642529999928</v>
      </c>
      <c r="G14221" s="289">
        <v>60</v>
      </c>
      <c r="H14221" s="293"/>
      <c r="I14221" s="289">
        <v>0</v>
      </c>
      <c r="J14221" s="214" t="s">
        <v>132</v>
      </c>
      <c r="K14221" s="214"/>
      <c r="L14221" s="214"/>
      <c r="M14221"/>
    </row>
    <row r="14222" spans="1:13" x14ac:dyDescent="0.2">
      <c r="A14222" s="284">
        <v>45518</v>
      </c>
      <c r="B14222" s="285">
        <v>19</v>
      </c>
      <c r="C14222" s="291"/>
      <c r="D14222" s="292"/>
      <c r="E14222" s="288">
        <v>5832.6767500000005</v>
      </c>
      <c r="F14222" s="288">
        <v>344.91693349999969</v>
      </c>
      <c r="G14222" s="289">
        <v>57</v>
      </c>
      <c r="H14222" s="293"/>
      <c r="I14222" s="289">
        <v>0</v>
      </c>
      <c r="J14222" s="214" t="s">
        <v>132</v>
      </c>
      <c r="K14222" s="214"/>
      <c r="L14222" s="214"/>
      <c r="M14222"/>
    </row>
    <row r="14223" spans="1:13" x14ac:dyDescent="0.2">
      <c r="A14223" s="284">
        <v>45518</v>
      </c>
      <c r="B14223" s="285">
        <v>20</v>
      </c>
      <c r="C14223" s="291"/>
      <c r="D14223" s="292"/>
      <c r="E14223" s="288">
        <v>5938.6043399999999</v>
      </c>
      <c r="F14223" s="288">
        <v>352.67853350000041</v>
      </c>
      <c r="G14223" s="289">
        <v>51</v>
      </c>
      <c r="H14223" s="293"/>
      <c r="I14223" s="289">
        <v>0</v>
      </c>
      <c r="J14223" s="214" t="s">
        <v>132</v>
      </c>
      <c r="K14223" s="214"/>
      <c r="L14223" s="214"/>
      <c r="M14223"/>
    </row>
    <row r="14224" spans="1:13" x14ac:dyDescent="0.2">
      <c r="A14224" s="284">
        <v>45518</v>
      </c>
      <c r="B14224" s="285">
        <v>21</v>
      </c>
      <c r="C14224" s="291"/>
      <c r="D14224" s="292"/>
      <c r="E14224" s="288">
        <v>5824.86042</v>
      </c>
      <c r="F14224" s="288">
        <v>341.26687970000057</v>
      </c>
      <c r="G14224" s="289">
        <v>45</v>
      </c>
      <c r="H14224" s="293"/>
      <c r="I14224" s="289">
        <v>0</v>
      </c>
      <c r="J14224" s="214" t="s">
        <v>132</v>
      </c>
      <c r="K14224" s="214"/>
      <c r="L14224" s="214"/>
      <c r="M14224"/>
    </row>
    <row r="14225" spans="1:13" x14ac:dyDescent="0.2">
      <c r="A14225" s="284">
        <v>45518</v>
      </c>
      <c r="B14225" s="285">
        <v>22</v>
      </c>
      <c r="C14225" s="291"/>
      <c r="D14225" s="292"/>
      <c r="E14225" s="288">
        <v>5437.24712</v>
      </c>
      <c r="F14225" s="288">
        <v>306.53955289999976</v>
      </c>
      <c r="G14225" s="289">
        <v>40</v>
      </c>
      <c r="H14225" s="293"/>
      <c r="I14225" s="289">
        <v>0</v>
      </c>
      <c r="J14225" s="214" t="s">
        <v>132</v>
      </c>
      <c r="K14225" s="214"/>
      <c r="L14225" s="214"/>
      <c r="M14225"/>
    </row>
    <row r="14226" spans="1:13" x14ac:dyDescent="0.2">
      <c r="A14226" s="284">
        <v>45518</v>
      </c>
      <c r="B14226" s="285">
        <v>23</v>
      </c>
      <c r="C14226" s="291"/>
      <c r="D14226" s="292"/>
      <c r="E14226" s="288">
        <v>4993.9983499999998</v>
      </c>
      <c r="F14226" s="288">
        <v>271.09895959999994</v>
      </c>
      <c r="G14226" s="289">
        <v>36</v>
      </c>
      <c r="H14226" s="293"/>
      <c r="I14226" s="289">
        <v>0</v>
      </c>
      <c r="J14226" s="214" t="s">
        <v>132</v>
      </c>
      <c r="K14226" s="214"/>
      <c r="L14226" s="214"/>
      <c r="M14226"/>
    </row>
    <row r="14227" spans="1:13" x14ac:dyDescent="0.2">
      <c r="A14227" s="284">
        <v>45518</v>
      </c>
      <c r="B14227" s="285">
        <v>24</v>
      </c>
      <c r="C14227" s="291"/>
      <c r="D14227" s="292"/>
      <c r="E14227" s="288">
        <v>4835.90708</v>
      </c>
      <c r="F14227" s="288">
        <v>255.50933030000033</v>
      </c>
      <c r="G14227" s="289">
        <v>29</v>
      </c>
      <c r="H14227" s="293"/>
      <c r="I14227" s="289">
        <v>0</v>
      </c>
      <c r="J14227" s="214" t="s">
        <v>132</v>
      </c>
      <c r="K14227" s="214"/>
      <c r="L14227" s="214"/>
      <c r="M14227"/>
    </row>
    <row r="14228" spans="1:13" x14ac:dyDescent="0.2">
      <c r="A14228" s="284">
        <v>45519</v>
      </c>
      <c r="B14228" s="285">
        <v>1</v>
      </c>
      <c r="C14228" s="291"/>
      <c r="D14228" s="292"/>
      <c r="E14228" s="288">
        <v>4613.6273300000003</v>
      </c>
      <c r="F14228" s="288">
        <v>238.31627059999937</v>
      </c>
      <c r="G14228" s="289">
        <v>17</v>
      </c>
      <c r="H14228" s="293"/>
      <c r="I14228" s="289">
        <v>0</v>
      </c>
      <c r="J14228" s="214" t="s">
        <v>132</v>
      </c>
      <c r="K14228" s="214"/>
      <c r="L14228" s="214"/>
      <c r="M14228"/>
    </row>
    <row r="14229" spans="1:13" x14ac:dyDescent="0.2">
      <c r="A14229" s="284">
        <v>45519</v>
      </c>
      <c r="B14229" s="285">
        <v>2</v>
      </c>
      <c r="C14229" s="291"/>
      <c r="D14229" s="292"/>
      <c r="E14229" s="288">
        <v>4470.29169</v>
      </c>
      <c r="F14229" s="288">
        <v>227.00921209999979</v>
      </c>
      <c r="G14229" s="289">
        <v>11</v>
      </c>
      <c r="H14229" s="293"/>
      <c r="I14229" s="289">
        <v>0</v>
      </c>
      <c r="J14229" s="214" t="s">
        <v>132</v>
      </c>
      <c r="K14229" s="214"/>
      <c r="L14229" s="214"/>
      <c r="M14229"/>
    </row>
    <row r="14230" spans="1:13" x14ac:dyDescent="0.2">
      <c r="A14230" s="284">
        <v>45519</v>
      </c>
      <c r="B14230" s="285">
        <v>3</v>
      </c>
      <c r="C14230" s="291"/>
      <c r="D14230" s="292"/>
      <c r="E14230" s="288">
        <v>4539.4431800000002</v>
      </c>
      <c r="F14230" s="288">
        <v>221.89681579999979</v>
      </c>
      <c r="G14230" s="289">
        <v>12</v>
      </c>
      <c r="H14230" s="293"/>
      <c r="I14230" s="289">
        <v>0</v>
      </c>
      <c r="J14230" s="214" t="s">
        <v>132</v>
      </c>
      <c r="K14230" s="214"/>
      <c r="L14230" s="214"/>
      <c r="M14230"/>
    </row>
    <row r="14231" spans="1:13" x14ac:dyDescent="0.2">
      <c r="A14231" s="284">
        <v>45519</v>
      </c>
      <c r="B14231" s="285">
        <v>4</v>
      </c>
      <c r="C14231" s="291"/>
      <c r="D14231" s="292"/>
      <c r="E14231" s="288">
        <v>4676.2572799999998</v>
      </c>
      <c r="F14231" s="288">
        <v>224.86173940000026</v>
      </c>
      <c r="G14231" s="289">
        <v>21</v>
      </c>
      <c r="H14231" s="293"/>
      <c r="I14231" s="289">
        <v>0</v>
      </c>
      <c r="J14231" s="214" t="s">
        <v>132</v>
      </c>
      <c r="K14231" s="214"/>
      <c r="L14231" s="214"/>
      <c r="M14231"/>
    </row>
    <row r="14232" spans="1:13" x14ac:dyDescent="0.2">
      <c r="A14232" s="284">
        <v>45519</v>
      </c>
      <c r="B14232" s="285">
        <v>5</v>
      </c>
      <c r="C14232" s="291"/>
      <c r="D14232" s="292"/>
      <c r="E14232" s="288">
        <v>4688.9372199999998</v>
      </c>
      <c r="F14232" s="288">
        <v>239.39045310000074</v>
      </c>
      <c r="G14232" s="289">
        <v>48</v>
      </c>
      <c r="H14232" s="293"/>
      <c r="I14232" s="289">
        <v>0</v>
      </c>
      <c r="J14232" s="214" t="s">
        <v>132</v>
      </c>
      <c r="K14232" s="214"/>
      <c r="L14232" s="214"/>
      <c r="M14232"/>
    </row>
    <row r="14233" spans="1:13" x14ac:dyDescent="0.2">
      <c r="A14233" s="284">
        <v>45519</v>
      </c>
      <c r="B14233" s="285">
        <v>6</v>
      </c>
      <c r="C14233" s="291"/>
      <c r="D14233" s="292"/>
      <c r="E14233" s="288">
        <v>5128.89761</v>
      </c>
      <c r="F14233" s="288">
        <v>266.07030349999968</v>
      </c>
      <c r="G14233" s="289">
        <v>56</v>
      </c>
      <c r="H14233" s="293"/>
      <c r="I14233" s="289">
        <v>0</v>
      </c>
      <c r="J14233" s="214" t="s">
        <v>132</v>
      </c>
      <c r="K14233" s="214"/>
      <c r="L14233" s="214"/>
      <c r="M14233"/>
    </row>
    <row r="14234" spans="1:13" x14ac:dyDescent="0.2">
      <c r="A14234" s="284">
        <v>45519</v>
      </c>
      <c r="B14234" s="285">
        <v>7</v>
      </c>
      <c r="C14234" s="291"/>
      <c r="D14234" s="292"/>
      <c r="E14234" s="288">
        <v>5681.1961899999997</v>
      </c>
      <c r="F14234" s="288">
        <v>289.2309236000001</v>
      </c>
      <c r="G14234" s="289">
        <v>57</v>
      </c>
      <c r="H14234" s="293"/>
      <c r="I14234" s="289">
        <v>0</v>
      </c>
      <c r="J14234" s="214" t="s">
        <v>132</v>
      </c>
      <c r="K14234" s="214"/>
      <c r="L14234" s="214"/>
      <c r="M14234"/>
    </row>
    <row r="14235" spans="1:13" x14ac:dyDescent="0.2">
      <c r="A14235" s="284">
        <v>45519</v>
      </c>
      <c r="B14235" s="285">
        <v>8</v>
      </c>
      <c r="C14235" s="291"/>
      <c r="D14235" s="292"/>
      <c r="E14235" s="288">
        <v>5582.5909399999991</v>
      </c>
      <c r="F14235" s="288">
        <v>287.96333900000081</v>
      </c>
      <c r="G14235" s="289">
        <v>56</v>
      </c>
      <c r="H14235" s="293"/>
      <c r="I14235" s="289">
        <v>0</v>
      </c>
      <c r="J14235" s="214" t="s">
        <v>132</v>
      </c>
      <c r="K14235" s="214"/>
      <c r="L14235" s="214"/>
      <c r="M14235"/>
    </row>
    <row r="14236" spans="1:13" x14ac:dyDescent="0.2">
      <c r="A14236" s="284">
        <v>45519</v>
      </c>
      <c r="B14236" s="285">
        <v>9</v>
      </c>
      <c r="C14236" s="291"/>
      <c r="D14236" s="292"/>
      <c r="E14236" s="288">
        <v>5346.54151</v>
      </c>
      <c r="F14236" s="288">
        <v>271.60304410000026</v>
      </c>
      <c r="G14236" s="289">
        <v>56</v>
      </c>
      <c r="H14236" s="293"/>
      <c r="I14236" s="289">
        <v>0</v>
      </c>
      <c r="J14236" s="214" t="s">
        <v>132</v>
      </c>
      <c r="K14236" s="214"/>
      <c r="L14236" s="214"/>
      <c r="M14236"/>
    </row>
    <row r="14237" spans="1:13" x14ac:dyDescent="0.2">
      <c r="A14237" s="284">
        <v>45519</v>
      </c>
      <c r="B14237" s="285">
        <v>10</v>
      </c>
      <c r="C14237" s="291"/>
      <c r="D14237" s="292"/>
      <c r="E14237" s="288">
        <v>5104.7396900000003</v>
      </c>
      <c r="F14237" s="288">
        <v>247.73965179999959</v>
      </c>
      <c r="G14237" s="289">
        <v>57</v>
      </c>
      <c r="H14237" s="293"/>
      <c r="I14237" s="289">
        <v>0</v>
      </c>
      <c r="J14237" s="214" t="s">
        <v>132</v>
      </c>
      <c r="K14237" s="214"/>
      <c r="L14237" s="214"/>
      <c r="M14237"/>
    </row>
    <row r="14238" spans="1:13" x14ac:dyDescent="0.2">
      <c r="A14238" s="284">
        <v>45519</v>
      </c>
      <c r="B14238" s="285">
        <v>11</v>
      </c>
      <c r="C14238" s="291"/>
      <c r="D14238" s="292"/>
      <c r="E14238" s="288">
        <v>4758.4037499999995</v>
      </c>
      <c r="F14238" s="288">
        <v>225.1906254000005</v>
      </c>
      <c r="G14238" s="289">
        <v>56</v>
      </c>
      <c r="H14238" s="293"/>
      <c r="I14238" s="289">
        <v>0</v>
      </c>
      <c r="J14238" s="214" t="s">
        <v>132</v>
      </c>
      <c r="K14238" s="214"/>
      <c r="L14238" s="214"/>
      <c r="M14238"/>
    </row>
    <row r="14239" spans="1:13" x14ac:dyDescent="0.2">
      <c r="A14239" s="284">
        <v>45519</v>
      </c>
      <c r="B14239" s="285">
        <v>12</v>
      </c>
      <c r="C14239" s="291"/>
      <c r="D14239" s="292"/>
      <c r="E14239" s="288">
        <v>4442.7162399999997</v>
      </c>
      <c r="F14239" s="288">
        <v>211.62851839999985</v>
      </c>
      <c r="G14239" s="289">
        <v>56</v>
      </c>
      <c r="H14239" s="293"/>
      <c r="I14239" s="289">
        <v>0</v>
      </c>
      <c r="J14239" s="214" t="s">
        <v>132</v>
      </c>
      <c r="K14239" s="214"/>
      <c r="L14239" s="214"/>
      <c r="M14239"/>
    </row>
    <row r="14240" spans="1:13" x14ac:dyDescent="0.2">
      <c r="A14240" s="284">
        <v>45519</v>
      </c>
      <c r="B14240" s="285">
        <v>13</v>
      </c>
      <c r="C14240" s="291"/>
      <c r="D14240" s="292"/>
      <c r="E14240" s="288">
        <v>4492.1268799999998</v>
      </c>
      <c r="F14240" s="288">
        <v>209.6106106999996</v>
      </c>
      <c r="G14240" s="289">
        <v>56</v>
      </c>
      <c r="H14240" s="293"/>
      <c r="I14240" s="289">
        <v>0</v>
      </c>
      <c r="J14240" s="214" t="s">
        <v>132</v>
      </c>
      <c r="K14240" s="214"/>
      <c r="L14240" s="214"/>
      <c r="M14240"/>
    </row>
    <row r="14241" spans="1:13" x14ac:dyDescent="0.2">
      <c r="A14241" s="284">
        <v>45519</v>
      </c>
      <c r="B14241" s="285">
        <v>14</v>
      </c>
      <c r="C14241" s="291"/>
      <c r="D14241" s="292"/>
      <c r="E14241" s="288">
        <v>4625.5412000000006</v>
      </c>
      <c r="F14241" s="288">
        <v>215.93796789999942</v>
      </c>
      <c r="G14241" s="289">
        <v>57</v>
      </c>
      <c r="H14241" s="293"/>
      <c r="I14241" s="289">
        <v>0</v>
      </c>
      <c r="J14241" s="214" t="s">
        <v>132</v>
      </c>
      <c r="K14241" s="214"/>
      <c r="L14241" s="214"/>
      <c r="M14241"/>
    </row>
    <row r="14242" spans="1:13" x14ac:dyDescent="0.2">
      <c r="A14242" s="284">
        <v>45519</v>
      </c>
      <c r="B14242" s="285">
        <v>15</v>
      </c>
      <c r="C14242" s="291"/>
      <c r="D14242" s="292"/>
      <c r="E14242" s="288">
        <v>4723.7688100000005</v>
      </c>
      <c r="F14242" s="288">
        <v>233.72129319999931</v>
      </c>
      <c r="G14242" s="289">
        <v>59</v>
      </c>
      <c r="H14242" s="293"/>
      <c r="I14242" s="289">
        <v>0</v>
      </c>
      <c r="J14242" s="214" t="s">
        <v>132</v>
      </c>
      <c r="K14242" s="214"/>
      <c r="L14242" s="214"/>
      <c r="M14242"/>
    </row>
    <row r="14243" spans="1:13" x14ac:dyDescent="0.2">
      <c r="A14243" s="284">
        <v>45519</v>
      </c>
      <c r="B14243" s="285">
        <v>16</v>
      </c>
      <c r="C14243" s="291"/>
      <c r="D14243" s="292"/>
      <c r="E14243" s="288">
        <v>5279.1046900000001</v>
      </c>
      <c r="F14243" s="288">
        <v>265.33102770000005</v>
      </c>
      <c r="G14243" s="289">
        <v>59</v>
      </c>
      <c r="H14243" s="293"/>
      <c r="I14243" s="289">
        <v>0</v>
      </c>
      <c r="J14243" s="214" t="s">
        <v>132</v>
      </c>
      <c r="K14243" s="214"/>
      <c r="L14243" s="214"/>
      <c r="M14243"/>
    </row>
    <row r="14244" spans="1:13" x14ac:dyDescent="0.2">
      <c r="A14244" s="284">
        <v>45519</v>
      </c>
      <c r="B14244" s="285">
        <v>17</v>
      </c>
      <c r="C14244" s="291"/>
      <c r="D14244" s="292"/>
      <c r="E14244" s="288">
        <v>5754.7482399999999</v>
      </c>
      <c r="F14244" s="288">
        <v>311.39244550000058</v>
      </c>
      <c r="G14244" s="289">
        <v>61</v>
      </c>
      <c r="H14244" s="293"/>
      <c r="I14244" s="289">
        <v>0</v>
      </c>
      <c r="J14244" s="214" t="s">
        <v>132</v>
      </c>
      <c r="K14244" s="214"/>
      <c r="L14244" s="214"/>
      <c r="M14244"/>
    </row>
    <row r="14245" spans="1:13" x14ac:dyDescent="0.2">
      <c r="A14245" s="284">
        <v>45519</v>
      </c>
      <c r="B14245" s="285">
        <v>18</v>
      </c>
      <c r="C14245" s="291"/>
      <c r="D14245" s="292"/>
      <c r="E14245" s="288">
        <v>5963.9373399999995</v>
      </c>
      <c r="F14245" s="288">
        <v>352.81660670000019</v>
      </c>
      <c r="G14245" s="289">
        <v>58</v>
      </c>
      <c r="H14245" s="293"/>
      <c r="I14245" s="289">
        <v>0</v>
      </c>
      <c r="J14245" s="214" t="s">
        <v>132</v>
      </c>
      <c r="K14245" s="214"/>
      <c r="L14245" s="214"/>
      <c r="M14245"/>
    </row>
    <row r="14246" spans="1:13" x14ac:dyDescent="0.2">
      <c r="A14246" s="284">
        <v>45519</v>
      </c>
      <c r="B14246" s="285">
        <v>19</v>
      </c>
      <c r="C14246" s="291"/>
      <c r="D14246" s="292"/>
      <c r="E14246" s="288">
        <v>6150.40726</v>
      </c>
      <c r="F14246" s="288">
        <v>369.95993730000009</v>
      </c>
      <c r="G14246" s="289">
        <v>57</v>
      </c>
      <c r="H14246" s="293"/>
      <c r="I14246" s="289">
        <v>0</v>
      </c>
      <c r="J14246" s="214" t="s">
        <v>132</v>
      </c>
      <c r="K14246" s="214"/>
      <c r="L14246" s="214"/>
      <c r="M14246"/>
    </row>
    <row r="14247" spans="1:13" x14ac:dyDescent="0.2">
      <c r="A14247" s="284">
        <v>45519</v>
      </c>
      <c r="B14247" s="285">
        <v>20</v>
      </c>
      <c r="C14247" s="291"/>
      <c r="D14247" s="292"/>
      <c r="E14247" s="288">
        <v>6233.2118499999997</v>
      </c>
      <c r="F14247" s="288">
        <v>375.04366329999993</v>
      </c>
      <c r="G14247" s="289">
        <v>52</v>
      </c>
      <c r="H14247" s="293"/>
      <c r="I14247" s="289">
        <v>0</v>
      </c>
      <c r="J14247" s="214" t="s">
        <v>132</v>
      </c>
      <c r="K14247" s="214"/>
      <c r="L14247" s="214"/>
      <c r="M14247"/>
    </row>
    <row r="14248" spans="1:13" x14ac:dyDescent="0.2">
      <c r="A14248" s="284">
        <v>45519</v>
      </c>
      <c r="B14248" s="285">
        <v>21</v>
      </c>
      <c r="C14248" s="291"/>
      <c r="D14248" s="292"/>
      <c r="E14248" s="288">
        <v>6066.8686600000001</v>
      </c>
      <c r="F14248" s="288">
        <v>358.27768450000076</v>
      </c>
      <c r="G14248" s="289">
        <v>45</v>
      </c>
      <c r="H14248" s="293"/>
      <c r="I14248" s="289">
        <v>0</v>
      </c>
      <c r="J14248" s="214" t="s">
        <v>132</v>
      </c>
      <c r="K14248" s="214"/>
      <c r="L14248" s="214"/>
      <c r="M14248"/>
    </row>
    <row r="14249" spans="1:13" x14ac:dyDescent="0.2">
      <c r="A14249" s="284">
        <v>45519</v>
      </c>
      <c r="B14249" s="285">
        <v>22</v>
      </c>
      <c r="C14249" s="291"/>
      <c r="D14249" s="292"/>
      <c r="E14249" s="288">
        <v>5644.23747</v>
      </c>
      <c r="F14249" s="288">
        <v>319.25438200000008</v>
      </c>
      <c r="G14249" s="289">
        <v>41</v>
      </c>
      <c r="H14249" s="293"/>
      <c r="I14249" s="289">
        <v>0</v>
      </c>
      <c r="J14249" s="214" t="s">
        <v>132</v>
      </c>
      <c r="K14249" s="214"/>
      <c r="L14249" s="214"/>
      <c r="M14249"/>
    </row>
    <row r="14250" spans="1:13" x14ac:dyDescent="0.2">
      <c r="A14250" s="284">
        <v>45519</v>
      </c>
      <c r="B14250" s="285">
        <v>23</v>
      </c>
      <c r="C14250" s="291"/>
      <c r="D14250" s="292"/>
      <c r="E14250" s="288">
        <v>5191.4122699999998</v>
      </c>
      <c r="F14250" s="288">
        <v>282.45818430000054</v>
      </c>
      <c r="G14250" s="289">
        <v>35</v>
      </c>
      <c r="H14250" s="293"/>
      <c r="I14250" s="289">
        <v>0</v>
      </c>
      <c r="J14250" s="214" t="s">
        <v>132</v>
      </c>
      <c r="K14250" s="214"/>
      <c r="L14250" s="214"/>
      <c r="M14250"/>
    </row>
    <row r="14251" spans="1:13" x14ac:dyDescent="0.2">
      <c r="A14251" s="284">
        <v>45519</v>
      </c>
      <c r="B14251" s="285">
        <v>24</v>
      </c>
      <c r="C14251" s="291"/>
      <c r="D14251" s="292"/>
      <c r="E14251" s="288">
        <v>4994.2143400000004</v>
      </c>
      <c r="F14251" s="288">
        <v>264.93642079999972</v>
      </c>
      <c r="G14251" s="289">
        <v>29</v>
      </c>
      <c r="H14251" s="293"/>
      <c r="I14251" s="289">
        <v>0</v>
      </c>
      <c r="J14251" s="214" t="s">
        <v>132</v>
      </c>
      <c r="K14251" s="214"/>
      <c r="L14251" s="214"/>
      <c r="M14251"/>
    </row>
    <row r="14252" spans="1:13" x14ac:dyDescent="0.2">
      <c r="A14252" s="284">
        <v>45520</v>
      </c>
      <c r="B14252" s="285">
        <v>1</v>
      </c>
      <c r="C14252" s="291"/>
      <c r="D14252" s="292"/>
      <c r="E14252" s="288">
        <v>4730.0570399999997</v>
      </c>
      <c r="F14252" s="288">
        <v>246.76771480000116</v>
      </c>
      <c r="G14252" s="289">
        <v>18</v>
      </c>
      <c r="H14252" s="293"/>
      <c r="I14252" s="289">
        <v>0</v>
      </c>
      <c r="J14252" s="214" t="s">
        <v>132</v>
      </c>
      <c r="K14252" s="214"/>
      <c r="L14252" s="214"/>
      <c r="M14252"/>
    </row>
    <row r="14253" spans="1:13" x14ac:dyDescent="0.2">
      <c r="A14253" s="284">
        <v>45520</v>
      </c>
      <c r="B14253" s="285">
        <v>2</v>
      </c>
      <c r="C14253" s="291"/>
      <c r="D14253" s="292"/>
      <c r="E14253" s="288">
        <v>4564.7139500000003</v>
      </c>
      <c r="F14253" s="288">
        <v>234.3385301999997</v>
      </c>
      <c r="G14253" s="289">
        <v>11</v>
      </c>
      <c r="H14253" s="293"/>
      <c r="I14253" s="289">
        <v>0</v>
      </c>
      <c r="J14253" s="214" t="s">
        <v>132</v>
      </c>
      <c r="K14253" s="214"/>
      <c r="L14253" s="214"/>
      <c r="M14253"/>
    </row>
    <row r="14254" spans="1:13" x14ac:dyDescent="0.2">
      <c r="A14254" s="284">
        <v>45520</v>
      </c>
      <c r="B14254" s="285">
        <v>3</v>
      </c>
      <c r="C14254" s="291"/>
      <c r="D14254" s="292"/>
      <c r="E14254" s="288">
        <v>4573.3012499999995</v>
      </c>
      <c r="F14254" s="288">
        <v>228.4050557999999</v>
      </c>
      <c r="G14254" s="289">
        <v>13</v>
      </c>
      <c r="H14254" s="293"/>
      <c r="I14254" s="289">
        <v>0</v>
      </c>
      <c r="J14254" s="214" t="s">
        <v>132</v>
      </c>
      <c r="K14254" s="214"/>
      <c r="L14254" s="214"/>
      <c r="M14254"/>
    </row>
    <row r="14255" spans="1:13" x14ac:dyDescent="0.2">
      <c r="A14255" s="284">
        <v>45520</v>
      </c>
      <c r="B14255" s="285">
        <v>4</v>
      </c>
      <c r="C14255" s="291"/>
      <c r="D14255" s="292"/>
      <c r="E14255" s="288">
        <v>4516.4992700000003</v>
      </c>
      <c r="F14255" s="288">
        <v>230.53879630000029</v>
      </c>
      <c r="G14255" s="289">
        <v>22</v>
      </c>
      <c r="H14255" s="293"/>
      <c r="I14255" s="289">
        <v>0</v>
      </c>
      <c r="J14255" s="214" t="s">
        <v>132</v>
      </c>
      <c r="K14255" s="214"/>
      <c r="L14255" s="214"/>
      <c r="M14255"/>
    </row>
    <row r="14256" spans="1:13" x14ac:dyDescent="0.2">
      <c r="A14256" s="284">
        <v>45520</v>
      </c>
      <c r="B14256" s="285">
        <v>5</v>
      </c>
      <c r="C14256" s="291"/>
      <c r="D14256" s="292"/>
      <c r="E14256" s="288">
        <v>4771.8122799999992</v>
      </c>
      <c r="F14256" s="288">
        <v>245.89911740000116</v>
      </c>
      <c r="G14256" s="289">
        <v>49</v>
      </c>
      <c r="H14256" s="293"/>
      <c r="I14256" s="289">
        <v>0</v>
      </c>
      <c r="J14256" s="214" t="s">
        <v>132</v>
      </c>
      <c r="K14256" s="214"/>
      <c r="L14256" s="214"/>
      <c r="M14256"/>
    </row>
    <row r="14257" spans="1:13" x14ac:dyDescent="0.2">
      <c r="A14257" s="284">
        <v>45520</v>
      </c>
      <c r="B14257" s="285">
        <v>6</v>
      </c>
      <c r="C14257" s="291"/>
      <c r="D14257" s="292"/>
      <c r="E14257" s="288">
        <v>5288.9851200000003</v>
      </c>
      <c r="F14257" s="288">
        <v>273.43498519999957</v>
      </c>
      <c r="G14257" s="289">
        <v>55</v>
      </c>
      <c r="H14257" s="293"/>
      <c r="I14257" s="289">
        <v>0</v>
      </c>
      <c r="J14257" s="214" t="s">
        <v>132</v>
      </c>
      <c r="K14257" s="214"/>
      <c r="L14257" s="214"/>
      <c r="M14257"/>
    </row>
    <row r="14258" spans="1:13" x14ac:dyDescent="0.2">
      <c r="A14258" s="284">
        <v>45520</v>
      </c>
      <c r="B14258" s="285">
        <v>7</v>
      </c>
      <c r="C14258" s="291"/>
      <c r="D14258" s="292"/>
      <c r="E14258" s="288">
        <v>5667.2346299999999</v>
      </c>
      <c r="F14258" s="288">
        <v>293.73722550000002</v>
      </c>
      <c r="G14258" s="289">
        <v>56</v>
      </c>
      <c r="H14258" s="293"/>
      <c r="I14258" s="289">
        <v>0</v>
      </c>
      <c r="J14258" s="214" t="s">
        <v>132</v>
      </c>
      <c r="K14258" s="214"/>
      <c r="L14258" s="214"/>
      <c r="M14258"/>
    </row>
    <row r="14259" spans="1:13" x14ac:dyDescent="0.2">
      <c r="A14259" s="284">
        <v>45520</v>
      </c>
      <c r="B14259" s="285">
        <v>8</v>
      </c>
      <c r="C14259" s="291"/>
      <c r="D14259" s="292"/>
      <c r="E14259" s="288">
        <v>5574.3357999999998</v>
      </c>
      <c r="F14259" s="288">
        <v>283.89292420000038</v>
      </c>
      <c r="G14259" s="289">
        <v>56</v>
      </c>
      <c r="H14259" s="293"/>
      <c r="I14259" s="289">
        <v>0</v>
      </c>
      <c r="J14259" s="214" t="s">
        <v>132</v>
      </c>
      <c r="K14259" s="214"/>
      <c r="L14259" s="214"/>
      <c r="M14259"/>
    </row>
    <row r="14260" spans="1:13" x14ac:dyDescent="0.2">
      <c r="A14260" s="284">
        <v>45520</v>
      </c>
      <c r="B14260" s="285">
        <v>9</v>
      </c>
      <c r="C14260" s="291"/>
      <c r="D14260" s="292"/>
      <c r="E14260" s="288">
        <v>5346.7589699999999</v>
      </c>
      <c r="F14260" s="288">
        <v>261.36718030000065</v>
      </c>
      <c r="G14260" s="289">
        <v>57</v>
      </c>
      <c r="H14260" s="293"/>
      <c r="I14260" s="289">
        <v>0</v>
      </c>
      <c r="J14260" s="214" t="s">
        <v>132</v>
      </c>
      <c r="K14260" s="214"/>
      <c r="L14260" s="214"/>
      <c r="M14260"/>
    </row>
    <row r="14261" spans="1:13" x14ac:dyDescent="0.2">
      <c r="A14261" s="284">
        <v>45520</v>
      </c>
      <c r="B14261" s="285">
        <v>10</v>
      </c>
      <c r="C14261" s="291"/>
      <c r="D14261" s="292"/>
      <c r="E14261" s="288">
        <v>4948.1728400000002</v>
      </c>
      <c r="F14261" s="288">
        <v>236.81144469999981</v>
      </c>
      <c r="G14261" s="289">
        <v>57</v>
      </c>
      <c r="H14261" s="293"/>
      <c r="I14261" s="289">
        <v>0</v>
      </c>
      <c r="J14261" s="214" t="s">
        <v>132</v>
      </c>
      <c r="K14261" s="214"/>
      <c r="L14261" s="214"/>
      <c r="M14261"/>
    </row>
    <row r="14262" spans="1:13" x14ac:dyDescent="0.2">
      <c r="A14262" s="284">
        <v>45520</v>
      </c>
      <c r="B14262" s="285">
        <v>11</v>
      </c>
      <c r="C14262" s="291"/>
      <c r="D14262" s="292"/>
      <c r="E14262" s="288">
        <v>4663.4861000000001</v>
      </c>
      <c r="F14262" s="288">
        <v>218.8654018999996</v>
      </c>
      <c r="G14262" s="289">
        <v>57</v>
      </c>
      <c r="H14262" s="293"/>
      <c r="I14262" s="289">
        <v>0</v>
      </c>
      <c r="J14262" s="214" t="s">
        <v>132</v>
      </c>
      <c r="K14262" s="214"/>
      <c r="L14262" s="214"/>
      <c r="M14262"/>
    </row>
    <row r="14263" spans="1:13" x14ac:dyDescent="0.2">
      <c r="A14263" s="284">
        <v>45520</v>
      </c>
      <c r="B14263" s="285">
        <v>12</v>
      </c>
      <c r="C14263" s="291"/>
      <c r="D14263" s="292"/>
      <c r="E14263" s="288">
        <v>4732.3604400000004</v>
      </c>
      <c r="F14263" s="288">
        <v>210.77645539999958</v>
      </c>
      <c r="G14263" s="289">
        <v>57</v>
      </c>
      <c r="H14263" s="293"/>
      <c r="I14263" s="289">
        <v>0</v>
      </c>
      <c r="J14263" s="214" t="s">
        <v>132</v>
      </c>
      <c r="K14263" s="214"/>
      <c r="L14263" s="214"/>
      <c r="M14263"/>
    </row>
    <row r="14264" spans="1:13" x14ac:dyDescent="0.2">
      <c r="A14264" s="284">
        <v>45520</v>
      </c>
      <c r="B14264" s="285">
        <v>13</v>
      </c>
      <c r="C14264" s="291"/>
      <c r="D14264" s="292"/>
      <c r="E14264" s="288">
        <v>4589.0602600000002</v>
      </c>
      <c r="F14264" s="288">
        <v>212.76030350000019</v>
      </c>
      <c r="G14264" s="289">
        <v>56</v>
      </c>
      <c r="H14264" s="293"/>
      <c r="I14264" s="289">
        <v>0</v>
      </c>
      <c r="J14264" s="214" t="s">
        <v>132</v>
      </c>
      <c r="K14264" s="214"/>
      <c r="L14264" s="214"/>
      <c r="M14264"/>
    </row>
    <row r="14265" spans="1:13" x14ac:dyDescent="0.2">
      <c r="A14265" s="284">
        <v>45520</v>
      </c>
      <c r="B14265" s="285">
        <v>14</v>
      </c>
      <c r="C14265" s="291"/>
      <c r="D14265" s="292"/>
      <c r="E14265" s="288">
        <v>4675.3988600000002</v>
      </c>
      <c r="F14265" s="288">
        <v>222.61749969999892</v>
      </c>
      <c r="G14265" s="289">
        <v>58</v>
      </c>
      <c r="H14265" s="293"/>
      <c r="I14265" s="289">
        <v>0</v>
      </c>
      <c r="J14265" s="214" t="s">
        <v>132</v>
      </c>
      <c r="K14265" s="214"/>
      <c r="L14265" s="214"/>
      <c r="M14265"/>
    </row>
    <row r="14266" spans="1:13" x14ac:dyDescent="0.2">
      <c r="A14266" s="284">
        <v>45520</v>
      </c>
      <c r="B14266" s="285">
        <v>15</v>
      </c>
      <c r="C14266" s="291"/>
      <c r="D14266" s="292"/>
      <c r="E14266" s="288">
        <v>5092.60988</v>
      </c>
      <c r="F14266" s="288">
        <v>242.41450540000005</v>
      </c>
      <c r="G14266" s="289">
        <v>61</v>
      </c>
      <c r="H14266" s="293"/>
      <c r="I14266" s="289">
        <v>0</v>
      </c>
      <c r="J14266" s="214" t="s">
        <v>132</v>
      </c>
      <c r="K14266" s="214"/>
      <c r="L14266" s="214"/>
      <c r="M14266"/>
    </row>
    <row r="14267" spans="1:13" x14ac:dyDescent="0.2">
      <c r="A14267" s="284">
        <v>45520</v>
      </c>
      <c r="B14267" s="285">
        <v>16</v>
      </c>
      <c r="C14267" s="291"/>
      <c r="D14267" s="292"/>
      <c r="E14267" s="288">
        <v>5397.8664199999994</v>
      </c>
      <c r="F14267" s="288">
        <v>276.53251130000081</v>
      </c>
      <c r="G14267" s="289">
        <v>63</v>
      </c>
      <c r="H14267" s="293"/>
      <c r="I14267" s="289">
        <v>0</v>
      </c>
      <c r="J14267" s="214" t="s">
        <v>132</v>
      </c>
      <c r="K14267" s="214"/>
      <c r="L14267" s="214"/>
      <c r="M14267"/>
    </row>
    <row r="14268" spans="1:13" x14ac:dyDescent="0.2">
      <c r="A14268" s="284">
        <v>45520</v>
      </c>
      <c r="B14268" s="285">
        <v>17</v>
      </c>
      <c r="C14268" s="291"/>
      <c r="D14268" s="292"/>
      <c r="E14268" s="288">
        <v>5758.1604700000007</v>
      </c>
      <c r="F14268" s="288">
        <v>322.96203649999916</v>
      </c>
      <c r="G14268" s="289">
        <v>62</v>
      </c>
      <c r="H14268" s="293"/>
      <c r="I14268" s="289">
        <v>0</v>
      </c>
      <c r="J14268" s="214" t="s">
        <v>132</v>
      </c>
      <c r="K14268" s="214"/>
      <c r="L14268" s="214"/>
      <c r="M14268"/>
    </row>
    <row r="14269" spans="1:13" x14ac:dyDescent="0.2">
      <c r="A14269" s="284">
        <v>45520</v>
      </c>
      <c r="B14269" s="285">
        <v>18</v>
      </c>
      <c r="C14269" s="291"/>
      <c r="D14269" s="292"/>
      <c r="E14269" s="288">
        <v>6287.35599</v>
      </c>
      <c r="F14269" s="288">
        <v>362.24834219999957</v>
      </c>
      <c r="G14269" s="289">
        <v>62</v>
      </c>
      <c r="H14269" s="293"/>
      <c r="I14269" s="289">
        <v>0</v>
      </c>
      <c r="J14269" s="214" t="s">
        <v>132</v>
      </c>
      <c r="K14269" s="214"/>
      <c r="L14269" s="214"/>
      <c r="M14269"/>
    </row>
    <row r="14270" spans="1:13" x14ac:dyDescent="0.2">
      <c r="A14270" s="284">
        <v>45520</v>
      </c>
      <c r="B14270" s="285">
        <v>19</v>
      </c>
      <c r="C14270" s="291"/>
      <c r="D14270" s="292"/>
      <c r="E14270" s="288">
        <v>6253.2436099999995</v>
      </c>
      <c r="F14270" s="288">
        <v>380.59900370000014</v>
      </c>
      <c r="G14270" s="289">
        <v>59</v>
      </c>
      <c r="H14270" s="293"/>
      <c r="I14270" s="289">
        <v>0</v>
      </c>
      <c r="J14270" s="214" t="s">
        <v>132</v>
      </c>
      <c r="K14270" s="214"/>
      <c r="L14270" s="214"/>
      <c r="M14270"/>
    </row>
    <row r="14271" spans="1:13" x14ac:dyDescent="0.2">
      <c r="A14271" s="284">
        <v>45520</v>
      </c>
      <c r="B14271" s="285">
        <v>20</v>
      </c>
      <c r="C14271" s="291"/>
      <c r="D14271" s="292"/>
      <c r="E14271" s="288">
        <v>6356.2340400000003</v>
      </c>
      <c r="F14271" s="288">
        <v>386.78526519999923</v>
      </c>
      <c r="G14271" s="289">
        <v>54</v>
      </c>
      <c r="H14271" s="293"/>
      <c r="I14271" s="289">
        <v>0</v>
      </c>
      <c r="J14271" s="214" t="s">
        <v>132</v>
      </c>
      <c r="K14271" s="214"/>
      <c r="L14271" s="214"/>
      <c r="M14271"/>
    </row>
    <row r="14272" spans="1:13" x14ac:dyDescent="0.2">
      <c r="A14272" s="284">
        <v>45520</v>
      </c>
      <c r="B14272" s="285">
        <v>21</v>
      </c>
      <c r="C14272" s="291"/>
      <c r="D14272" s="292"/>
      <c r="E14272" s="288">
        <v>6170.2671200000004</v>
      </c>
      <c r="F14272" s="288">
        <v>368.97159759999977</v>
      </c>
      <c r="G14272" s="289">
        <v>48</v>
      </c>
      <c r="H14272" s="293"/>
      <c r="I14272" s="289">
        <v>0</v>
      </c>
      <c r="J14272" s="214" t="s">
        <v>132</v>
      </c>
      <c r="K14272" s="214"/>
      <c r="L14272" s="214"/>
      <c r="M14272"/>
    </row>
    <row r="14273" spans="1:13" x14ac:dyDescent="0.2">
      <c r="A14273" s="284">
        <v>45520</v>
      </c>
      <c r="B14273" s="285">
        <v>22</v>
      </c>
      <c r="C14273" s="291"/>
      <c r="D14273" s="292"/>
      <c r="E14273" s="288">
        <v>5711.6029699999999</v>
      </c>
      <c r="F14273" s="288">
        <v>327.64789560000008</v>
      </c>
      <c r="G14273" s="289">
        <v>41</v>
      </c>
      <c r="H14273" s="293"/>
      <c r="I14273" s="289">
        <v>0</v>
      </c>
      <c r="J14273" s="214" t="s">
        <v>132</v>
      </c>
      <c r="K14273" s="214"/>
      <c r="L14273" s="214"/>
      <c r="M14273"/>
    </row>
    <row r="14274" spans="1:13" x14ac:dyDescent="0.2">
      <c r="A14274" s="284">
        <v>45520</v>
      </c>
      <c r="B14274" s="285">
        <v>23</v>
      </c>
      <c r="C14274" s="291"/>
      <c r="D14274" s="292"/>
      <c r="E14274" s="288">
        <v>5245.8240199999991</v>
      </c>
      <c r="F14274" s="288">
        <v>288.5397950000015</v>
      </c>
      <c r="G14274" s="289">
        <v>37</v>
      </c>
      <c r="H14274" s="293"/>
      <c r="I14274" s="289">
        <v>0</v>
      </c>
      <c r="J14274" s="214" t="s">
        <v>132</v>
      </c>
      <c r="K14274" s="214"/>
      <c r="L14274" s="214"/>
      <c r="M14274"/>
    </row>
    <row r="14275" spans="1:13" x14ac:dyDescent="0.2">
      <c r="A14275" s="284">
        <v>45520</v>
      </c>
      <c r="B14275" s="285">
        <v>24</v>
      </c>
      <c r="C14275" s="291"/>
      <c r="D14275" s="292"/>
      <c r="E14275" s="288">
        <v>5058.6977900000002</v>
      </c>
      <c r="F14275" s="288">
        <v>272.59178470000006</v>
      </c>
      <c r="G14275" s="289">
        <v>29</v>
      </c>
      <c r="H14275" s="293"/>
      <c r="I14275" s="289">
        <v>0</v>
      </c>
      <c r="J14275" s="214" t="s">
        <v>132</v>
      </c>
      <c r="K14275" s="214"/>
      <c r="L14275" s="214"/>
      <c r="M14275"/>
    </row>
    <row r="14276" spans="1:13" x14ac:dyDescent="0.2">
      <c r="A14276" s="284">
        <v>45521</v>
      </c>
      <c r="B14276" s="285">
        <v>1</v>
      </c>
      <c r="C14276" s="291"/>
      <c r="D14276" s="292"/>
      <c r="E14276" s="288">
        <v>4814.1344099999997</v>
      </c>
      <c r="F14276" s="288">
        <v>253.18973510000069</v>
      </c>
      <c r="G14276" s="289">
        <v>16</v>
      </c>
      <c r="H14276" s="293"/>
      <c r="I14276" s="289">
        <v>0</v>
      </c>
      <c r="J14276" s="214" t="s">
        <v>132</v>
      </c>
      <c r="K14276" s="214"/>
      <c r="L14276" s="214"/>
      <c r="M14276"/>
    </row>
    <row r="14277" spans="1:13" x14ac:dyDescent="0.2">
      <c r="A14277" s="284">
        <v>45521</v>
      </c>
      <c r="B14277" s="285">
        <v>2</v>
      </c>
      <c r="C14277" s="291"/>
      <c r="D14277" s="292"/>
      <c r="E14277" s="288">
        <v>4652.1630700000005</v>
      </c>
      <c r="F14277" s="288">
        <v>239.79074939999919</v>
      </c>
      <c r="G14277" s="289">
        <v>13</v>
      </c>
      <c r="H14277" s="293"/>
      <c r="I14277" s="289">
        <v>0</v>
      </c>
      <c r="J14277" s="214" t="s">
        <v>132</v>
      </c>
      <c r="K14277" s="214"/>
      <c r="L14277" s="214"/>
      <c r="M14277"/>
    </row>
    <row r="14278" spans="1:13" x14ac:dyDescent="0.2">
      <c r="A14278" s="284">
        <v>45521</v>
      </c>
      <c r="B14278" s="285">
        <v>3</v>
      </c>
      <c r="C14278" s="291"/>
      <c r="D14278" s="292"/>
      <c r="E14278" s="288">
        <v>4587.1146100000005</v>
      </c>
      <c r="F14278" s="288">
        <v>233.069752899999</v>
      </c>
      <c r="G14278" s="289">
        <v>12</v>
      </c>
      <c r="H14278" s="293"/>
      <c r="I14278" s="289">
        <v>0</v>
      </c>
      <c r="J14278" s="214" t="s">
        <v>132</v>
      </c>
      <c r="K14278" s="214"/>
      <c r="L14278" s="214"/>
      <c r="M14278"/>
    </row>
    <row r="14279" spans="1:13" x14ac:dyDescent="0.2">
      <c r="A14279" s="284">
        <v>45521</v>
      </c>
      <c r="B14279" s="285">
        <v>4</v>
      </c>
      <c r="C14279" s="291"/>
      <c r="D14279" s="292"/>
      <c r="E14279" s="288">
        <v>4656.4875899999997</v>
      </c>
      <c r="F14279" s="288">
        <v>234.68305959999998</v>
      </c>
      <c r="G14279" s="289">
        <v>13</v>
      </c>
      <c r="H14279" s="293"/>
      <c r="I14279" s="289">
        <v>0</v>
      </c>
      <c r="J14279" s="214" t="s">
        <v>132</v>
      </c>
      <c r="K14279" s="214"/>
      <c r="L14279" s="214"/>
      <c r="M14279"/>
    </row>
    <row r="14280" spans="1:13" x14ac:dyDescent="0.2">
      <c r="A14280" s="284">
        <v>45521</v>
      </c>
      <c r="B14280" s="285">
        <v>5</v>
      </c>
      <c r="C14280" s="291"/>
      <c r="D14280" s="292"/>
      <c r="E14280" s="288">
        <v>4826.0942300000006</v>
      </c>
      <c r="F14280" s="288">
        <v>249.33099889999994</v>
      </c>
      <c r="G14280" s="289">
        <v>25</v>
      </c>
      <c r="H14280" s="293"/>
      <c r="I14280" s="289">
        <v>0</v>
      </c>
      <c r="J14280" s="214" t="s">
        <v>132</v>
      </c>
      <c r="K14280" s="214"/>
      <c r="L14280" s="214"/>
      <c r="M14280"/>
    </row>
    <row r="14281" spans="1:13" x14ac:dyDescent="0.2">
      <c r="A14281" s="284">
        <v>45521</v>
      </c>
      <c r="B14281" s="285">
        <v>6</v>
      </c>
      <c r="C14281" s="291"/>
      <c r="D14281" s="292"/>
      <c r="E14281" s="288">
        <v>5278.9334600000002</v>
      </c>
      <c r="F14281" s="288">
        <v>277.40075879999949</v>
      </c>
      <c r="G14281" s="289">
        <v>43</v>
      </c>
      <c r="H14281" s="293"/>
      <c r="I14281" s="289">
        <v>0</v>
      </c>
      <c r="J14281" s="214" t="s">
        <v>132</v>
      </c>
      <c r="K14281" s="214"/>
      <c r="L14281" s="214"/>
      <c r="M14281"/>
    </row>
    <row r="14282" spans="1:13" x14ac:dyDescent="0.2">
      <c r="A14282" s="284">
        <v>45521</v>
      </c>
      <c r="B14282" s="285">
        <v>7</v>
      </c>
      <c r="C14282" s="291"/>
      <c r="D14282" s="292"/>
      <c r="E14282" s="288">
        <v>5763.6241899999995</v>
      </c>
      <c r="F14282" s="288">
        <v>298.7172771000005</v>
      </c>
      <c r="G14282" s="289">
        <v>46</v>
      </c>
      <c r="H14282" s="293"/>
      <c r="I14282" s="289">
        <v>0</v>
      </c>
      <c r="J14282" s="214" t="s">
        <v>132</v>
      </c>
      <c r="K14282" s="214"/>
      <c r="L14282" s="214"/>
      <c r="M14282"/>
    </row>
    <row r="14283" spans="1:13" x14ac:dyDescent="0.2">
      <c r="A14283" s="284">
        <v>45521</v>
      </c>
      <c r="B14283" s="285">
        <v>8</v>
      </c>
      <c r="C14283" s="291"/>
      <c r="D14283" s="292"/>
      <c r="E14283" s="288">
        <v>5641.70586</v>
      </c>
      <c r="F14283" s="288">
        <v>291.67737269999998</v>
      </c>
      <c r="G14283" s="289">
        <v>49</v>
      </c>
      <c r="H14283" s="293"/>
      <c r="I14283" s="289">
        <v>0</v>
      </c>
      <c r="J14283" s="214" t="s">
        <v>132</v>
      </c>
      <c r="K14283" s="214"/>
      <c r="L14283" s="214"/>
      <c r="M14283"/>
    </row>
    <row r="14284" spans="1:13" x14ac:dyDescent="0.2">
      <c r="A14284" s="284">
        <v>45521</v>
      </c>
      <c r="B14284" s="285">
        <v>9</v>
      </c>
      <c r="C14284" s="291"/>
      <c r="D14284" s="292"/>
      <c r="E14284" s="288">
        <v>5522.9156700000003</v>
      </c>
      <c r="F14284" s="288">
        <v>271.4263091999992</v>
      </c>
      <c r="G14284" s="289">
        <v>49</v>
      </c>
      <c r="H14284" s="293"/>
      <c r="I14284" s="289">
        <v>0</v>
      </c>
      <c r="J14284" s="214" t="s">
        <v>132</v>
      </c>
      <c r="K14284" s="214"/>
      <c r="L14284" s="214"/>
      <c r="M14284"/>
    </row>
    <row r="14285" spans="1:13" x14ac:dyDescent="0.2">
      <c r="A14285" s="284">
        <v>45521</v>
      </c>
      <c r="B14285" s="285">
        <v>10</v>
      </c>
      <c r="C14285" s="291"/>
      <c r="D14285" s="292"/>
      <c r="E14285" s="288">
        <v>5408.9369000000006</v>
      </c>
      <c r="F14285" s="288">
        <v>245.6976782999991</v>
      </c>
      <c r="G14285" s="289">
        <v>49</v>
      </c>
      <c r="H14285" s="293"/>
      <c r="I14285" s="289">
        <v>0</v>
      </c>
      <c r="J14285" s="214" t="s">
        <v>132</v>
      </c>
      <c r="K14285" s="214"/>
      <c r="L14285" s="214"/>
      <c r="M14285"/>
    </row>
    <row r="14286" spans="1:13" x14ac:dyDescent="0.2">
      <c r="A14286" s="284">
        <v>45521</v>
      </c>
      <c r="B14286" s="285">
        <v>11</v>
      </c>
      <c r="C14286" s="291"/>
      <c r="D14286" s="292"/>
      <c r="E14286" s="288">
        <v>4936.9008599999997</v>
      </c>
      <c r="F14286" s="288">
        <v>226.96886029999951</v>
      </c>
      <c r="G14286" s="289">
        <v>52</v>
      </c>
      <c r="H14286" s="293"/>
      <c r="I14286" s="289">
        <v>0</v>
      </c>
      <c r="J14286" s="214" t="s">
        <v>132</v>
      </c>
      <c r="K14286" s="214"/>
      <c r="L14286" s="214"/>
      <c r="M14286"/>
    </row>
    <row r="14287" spans="1:13" x14ac:dyDescent="0.2">
      <c r="A14287" s="284">
        <v>45521</v>
      </c>
      <c r="B14287" s="285">
        <v>12</v>
      </c>
      <c r="C14287" s="291"/>
      <c r="D14287" s="292"/>
      <c r="E14287" s="288">
        <v>4612.4580699999997</v>
      </c>
      <c r="F14287" s="288">
        <v>218.36523889999989</v>
      </c>
      <c r="G14287" s="289">
        <v>51</v>
      </c>
      <c r="H14287" s="293"/>
      <c r="I14287" s="289">
        <v>0</v>
      </c>
      <c r="J14287" s="214" t="s">
        <v>132</v>
      </c>
      <c r="K14287" s="214"/>
      <c r="L14287" s="214"/>
      <c r="M14287"/>
    </row>
    <row r="14288" spans="1:13" x14ac:dyDescent="0.2">
      <c r="A14288" s="284">
        <v>45521</v>
      </c>
      <c r="B14288" s="285">
        <v>13</v>
      </c>
      <c r="C14288" s="291"/>
      <c r="D14288" s="292"/>
      <c r="E14288" s="288">
        <v>4744.8716800000002</v>
      </c>
      <c r="F14288" s="288">
        <v>220.17206609999994</v>
      </c>
      <c r="G14288" s="289">
        <v>50</v>
      </c>
      <c r="H14288" s="293"/>
      <c r="I14288" s="289">
        <v>0</v>
      </c>
      <c r="J14288" s="214" t="s">
        <v>132</v>
      </c>
      <c r="K14288" s="214"/>
      <c r="L14288" s="214"/>
      <c r="M14288"/>
    </row>
    <row r="14289" spans="1:13" x14ac:dyDescent="0.2">
      <c r="A14289" s="284">
        <v>45521</v>
      </c>
      <c r="B14289" s="285">
        <v>14</v>
      </c>
      <c r="C14289" s="291"/>
      <c r="D14289" s="292"/>
      <c r="E14289" s="288">
        <v>4985.2938699999995</v>
      </c>
      <c r="F14289" s="288">
        <v>231.74662050000006</v>
      </c>
      <c r="G14289" s="289">
        <v>51</v>
      </c>
      <c r="H14289" s="293"/>
      <c r="I14289" s="289">
        <v>0</v>
      </c>
      <c r="J14289" s="214" t="s">
        <v>132</v>
      </c>
      <c r="K14289" s="214"/>
      <c r="L14289" s="214"/>
      <c r="M14289"/>
    </row>
    <row r="14290" spans="1:13" x14ac:dyDescent="0.2">
      <c r="A14290" s="284">
        <v>45521</v>
      </c>
      <c r="B14290" s="285">
        <v>15</v>
      </c>
      <c r="C14290" s="291"/>
      <c r="D14290" s="292"/>
      <c r="E14290" s="288">
        <v>5073.7412899999999</v>
      </c>
      <c r="F14290" s="288">
        <v>253.96152600000005</v>
      </c>
      <c r="G14290" s="289">
        <v>51</v>
      </c>
      <c r="H14290" s="293"/>
      <c r="I14290" s="289">
        <v>0</v>
      </c>
      <c r="J14290" s="214" t="s">
        <v>132</v>
      </c>
      <c r="K14290" s="214"/>
      <c r="L14290" s="214"/>
      <c r="M14290"/>
    </row>
    <row r="14291" spans="1:13" x14ac:dyDescent="0.2">
      <c r="A14291" s="284">
        <v>45521</v>
      </c>
      <c r="B14291" s="285">
        <v>16</v>
      </c>
      <c r="C14291" s="291"/>
      <c r="D14291" s="292"/>
      <c r="E14291" s="288">
        <v>5561.6082200000001</v>
      </c>
      <c r="F14291" s="288">
        <v>289.67333940000026</v>
      </c>
      <c r="G14291" s="289">
        <v>50</v>
      </c>
      <c r="H14291" s="293"/>
      <c r="I14291" s="289">
        <v>0</v>
      </c>
      <c r="J14291" s="214" t="s">
        <v>132</v>
      </c>
      <c r="K14291" s="214"/>
      <c r="L14291" s="214"/>
      <c r="M14291"/>
    </row>
    <row r="14292" spans="1:13" x14ac:dyDescent="0.2">
      <c r="A14292" s="284">
        <v>45521</v>
      </c>
      <c r="B14292" s="285">
        <v>17</v>
      </c>
      <c r="C14292" s="291"/>
      <c r="D14292" s="292"/>
      <c r="E14292" s="288">
        <v>6156.1018199999999</v>
      </c>
      <c r="F14292" s="288">
        <v>338.67607270000008</v>
      </c>
      <c r="G14292" s="289">
        <v>50</v>
      </c>
      <c r="H14292" s="293"/>
      <c r="I14292" s="289">
        <v>0</v>
      </c>
      <c r="J14292" s="214" t="s">
        <v>132</v>
      </c>
      <c r="K14292" s="214"/>
      <c r="L14292" s="214"/>
      <c r="M14292"/>
    </row>
    <row r="14293" spans="1:13" x14ac:dyDescent="0.2">
      <c r="A14293" s="284">
        <v>45521</v>
      </c>
      <c r="B14293" s="285">
        <v>18</v>
      </c>
      <c r="C14293" s="291"/>
      <c r="D14293" s="292"/>
      <c r="E14293" s="288">
        <v>6317.2697200000002</v>
      </c>
      <c r="F14293" s="288">
        <v>379.43005079999966</v>
      </c>
      <c r="G14293" s="289">
        <v>52</v>
      </c>
      <c r="H14293" s="293"/>
      <c r="I14293" s="289">
        <v>0</v>
      </c>
      <c r="J14293" s="214" t="s">
        <v>132</v>
      </c>
      <c r="K14293" s="214"/>
      <c r="L14293" s="214"/>
      <c r="M14293"/>
    </row>
    <row r="14294" spans="1:13" x14ac:dyDescent="0.2">
      <c r="A14294" s="284">
        <v>45521</v>
      </c>
      <c r="B14294" s="285">
        <v>19</v>
      </c>
      <c r="C14294" s="291"/>
      <c r="D14294" s="292"/>
      <c r="E14294" s="288">
        <v>6367.2188699999997</v>
      </c>
      <c r="F14294" s="288">
        <v>396.33523910000076</v>
      </c>
      <c r="G14294" s="289">
        <v>52</v>
      </c>
      <c r="H14294" s="293"/>
      <c r="I14294" s="289">
        <v>0</v>
      </c>
      <c r="J14294" s="214" t="s">
        <v>132</v>
      </c>
      <c r="K14294" s="214"/>
      <c r="L14294" s="214"/>
      <c r="M14294"/>
    </row>
    <row r="14295" spans="1:13" x14ac:dyDescent="0.2">
      <c r="A14295" s="284">
        <v>45521</v>
      </c>
      <c r="B14295" s="285">
        <v>20</v>
      </c>
      <c r="C14295" s="291"/>
      <c r="D14295" s="292"/>
      <c r="E14295" s="288">
        <v>6404.6566700000003</v>
      </c>
      <c r="F14295" s="288">
        <v>396.79288890000043</v>
      </c>
      <c r="G14295" s="289">
        <v>48</v>
      </c>
      <c r="H14295" s="293"/>
      <c r="I14295" s="289">
        <v>0</v>
      </c>
      <c r="J14295" s="214" t="s">
        <v>132</v>
      </c>
      <c r="K14295" s="214"/>
      <c r="L14295" s="214"/>
      <c r="M14295"/>
    </row>
    <row r="14296" spans="1:13" x14ac:dyDescent="0.2">
      <c r="A14296" s="284">
        <v>45521</v>
      </c>
      <c r="B14296" s="285">
        <v>21</v>
      </c>
      <c r="C14296" s="291"/>
      <c r="D14296" s="292"/>
      <c r="E14296" s="288">
        <v>6229.4887099999996</v>
      </c>
      <c r="F14296" s="288">
        <v>377.47180019999996</v>
      </c>
      <c r="G14296" s="289">
        <v>43</v>
      </c>
      <c r="H14296" s="293"/>
      <c r="I14296" s="289">
        <v>0</v>
      </c>
      <c r="J14296" s="214" t="s">
        <v>132</v>
      </c>
      <c r="K14296" s="214"/>
      <c r="L14296" s="214"/>
      <c r="M14296"/>
    </row>
    <row r="14297" spans="1:13" x14ac:dyDescent="0.2">
      <c r="A14297" s="284">
        <v>45521</v>
      </c>
      <c r="B14297" s="285">
        <v>22</v>
      </c>
      <c r="C14297" s="291"/>
      <c r="D14297" s="292"/>
      <c r="E14297" s="288">
        <v>5747.2471599999999</v>
      </c>
      <c r="F14297" s="288">
        <v>333.79218390000005</v>
      </c>
      <c r="G14297" s="289">
        <v>38</v>
      </c>
      <c r="H14297" s="293"/>
      <c r="I14297" s="289">
        <v>0</v>
      </c>
      <c r="J14297" s="214" t="s">
        <v>132</v>
      </c>
      <c r="K14297" s="214"/>
      <c r="L14297" s="214"/>
      <c r="M14297"/>
    </row>
    <row r="14298" spans="1:13" x14ac:dyDescent="0.2">
      <c r="A14298" s="284">
        <v>45521</v>
      </c>
      <c r="B14298" s="285">
        <v>23</v>
      </c>
      <c r="C14298" s="291"/>
      <c r="D14298" s="292"/>
      <c r="E14298" s="288">
        <v>5303.2138399999994</v>
      </c>
      <c r="F14298" s="288">
        <v>293.77893830000085</v>
      </c>
      <c r="G14298" s="289">
        <v>36</v>
      </c>
      <c r="H14298" s="293"/>
      <c r="I14298" s="289">
        <v>0</v>
      </c>
      <c r="J14298" s="214" t="s">
        <v>132</v>
      </c>
      <c r="K14298" s="214"/>
      <c r="L14298" s="214"/>
      <c r="M14298"/>
    </row>
    <row r="14299" spans="1:13" x14ac:dyDescent="0.2">
      <c r="A14299" s="284">
        <v>45521</v>
      </c>
      <c r="B14299" s="285">
        <v>24</v>
      </c>
      <c r="C14299" s="291"/>
      <c r="D14299" s="292"/>
      <c r="E14299" s="288">
        <v>5126.8784500000002</v>
      </c>
      <c r="F14299" s="288">
        <v>276.63485409999976</v>
      </c>
      <c r="G14299" s="289">
        <v>31</v>
      </c>
      <c r="H14299" s="293"/>
      <c r="I14299" s="289">
        <v>0</v>
      </c>
      <c r="J14299" s="214" t="s">
        <v>132</v>
      </c>
      <c r="K14299" s="214"/>
      <c r="L14299" s="214"/>
      <c r="M14299"/>
    </row>
    <row r="14300" spans="1:13" x14ac:dyDescent="0.2">
      <c r="A14300" s="284">
        <v>45522</v>
      </c>
      <c r="B14300" s="285">
        <v>1</v>
      </c>
      <c r="C14300" s="291"/>
      <c r="D14300" s="292"/>
      <c r="E14300" s="288">
        <v>4859.4908599999999</v>
      </c>
      <c r="F14300" s="288">
        <v>256.38848489999964</v>
      </c>
      <c r="G14300" s="289">
        <v>19</v>
      </c>
      <c r="H14300" s="293"/>
      <c r="I14300" s="289">
        <v>0</v>
      </c>
      <c r="J14300" s="214" t="s">
        <v>132</v>
      </c>
      <c r="K14300" s="214"/>
      <c r="L14300" s="214"/>
      <c r="M14300"/>
    </row>
    <row r="14301" spans="1:13" x14ac:dyDescent="0.2">
      <c r="A14301" s="284">
        <v>45522</v>
      </c>
      <c r="B14301" s="285">
        <v>2</v>
      </c>
      <c r="C14301" s="291"/>
      <c r="D14301" s="292"/>
      <c r="E14301" s="288">
        <v>4722.4563200000002</v>
      </c>
      <c r="F14301" s="288">
        <v>242.4012573</v>
      </c>
      <c r="G14301" s="289">
        <v>11</v>
      </c>
      <c r="H14301" s="293"/>
      <c r="I14301" s="289">
        <v>0</v>
      </c>
      <c r="J14301" s="214" t="s">
        <v>132</v>
      </c>
      <c r="K14301" s="214"/>
      <c r="L14301" s="214"/>
      <c r="M14301"/>
    </row>
    <row r="14302" spans="1:13" x14ac:dyDescent="0.2">
      <c r="A14302" s="284">
        <v>45522</v>
      </c>
      <c r="B14302" s="285">
        <v>3</v>
      </c>
      <c r="C14302" s="291"/>
      <c r="D14302" s="292"/>
      <c r="E14302" s="288">
        <v>4599.9638399999994</v>
      </c>
      <c r="F14302" s="288">
        <v>234.98975599999994</v>
      </c>
      <c r="G14302" s="289">
        <v>10</v>
      </c>
      <c r="H14302" s="293"/>
      <c r="I14302" s="289">
        <v>0</v>
      </c>
      <c r="J14302" s="214" t="s">
        <v>132</v>
      </c>
      <c r="K14302" s="214"/>
      <c r="L14302" s="214"/>
      <c r="M14302"/>
    </row>
    <row r="14303" spans="1:13" x14ac:dyDescent="0.2">
      <c r="A14303" s="284">
        <v>45522</v>
      </c>
      <c r="B14303" s="285">
        <v>4</v>
      </c>
      <c r="C14303" s="291"/>
      <c r="D14303" s="292"/>
      <c r="E14303" s="288">
        <v>4611.1586100000004</v>
      </c>
      <c r="F14303" s="288">
        <v>236.01429179999923</v>
      </c>
      <c r="G14303" s="289">
        <v>10</v>
      </c>
      <c r="H14303" s="293"/>
      <c r="I14303" s="289">
        <v>0</v>
      </c>
      <c r="J14303" s="214" t="s">
        <v>132</v>
      </c>
      <c r="K14303" s="214"/>
      <c r="L14303" s="214"/>
      <c r="M14303"/>
    </row>
    <row r="14304" spans="1:13" x14ac:dyDescent="0.2">
      <c r="A14304" s="284">
        <v>45522</v>
      </c>
      <c r="B14304" s="285">
        <v>5</v>
      </c>
      <c r="C14304" s="291"/>
      <c r="D14304" s="292"/>
      <c r="E14304" s="288">
        <v>4867.1141600000001</v>
      </c>
      <c r="F14304" s="288">
        <v>249.89516129999993</v>
      </c>
      <c r="G14304" s="289">
        <v>12</v>
      </c>
      <c r="H14304" s="293"/>
      <c r="I14304" s="289">
        <v>0</v>
      </c>
      <c r="J14304" s="214" t="s">
        <v>132</v>
      </c>
      <c r="K14304" s="214"/>
      <c r="L14304" s="214"/>
      <c r="M14304"/>
    </row>
    <row r="14305" spans="1:13" x14ac:dyDescent="0.2">
      <c r="A14305" s="284">
        <v>45522</v>
      </c>
      <c r="B14305" s="285">
        <v>6</v>
      </c>
      <c r="C14305" s="291"/>
      <c r="D14305" s="292"/>
      <c r="E14305" s="288">
        <v>5329.0810599999995</v>
      </c>
      <c r="F14305" s="288">
        <v>276.58869110000069</v>
      </c>
      <c r="G14305" s="289">
        <v>15</v>
      </c>
      <c r="H14305" s="293"/>
      <c r="I14305" s="289">
        <v>0</v>
      </c>
      <c r="J14305" s="214" t="s">
        <v>132</v>
      </c>
      <c r="K14305" s="214"/>
      <c r="L14305" s="214"/>
      <c r="M14305"/>
    </row>
    <row r="14306" spans="1:13" x14ac:dyDescent="0.2">
      <c r="A14306" s="284">
        <v>45522</v>
      </c>
      <c r="B14306" s="285">
        <v>7</v>
      </c>
      <c r="C14306" s="291"/>
      <c r="D14306" s="292"/>
      <c r="E14306" s="288">
        <v>5934.7267600000005</v>
      </c>
      <c r="F14306" s="288">
        <v>296.79336710000007</v>
      </c>
      <c r="G14306" s="289">
        <v>22</v>
      </c>
      <c r="H14306" s="293"/>
      <c r="I14306" s="289">
        <v>0</v>
      </c>
      <c r="J14306" s="214" t="s">
        <v>132</v>
      </c>
      <c r="K14306" s="214"/>
      <c r="L14306" s="214"/>
      <c r="M14306"/>
    </row>
    <row r="14307" spans="1:13" x14ac:dyDescent="0.2">
      <c r="A14307" s="284">
        <v>45522</v>
      </c>
      <c r="B14307" s="285">
        <v>8</v>
      </c>
      <c r="C14307" s="291"/>
      <c r="D14307" s="292"/>
      <c r="E14307" s="288">
        <v>5629.5520799999995</v>
      </c>
      <c r="F14307" s="288">
        <v>289.01340990000062</v>
      </c>
      <c r="G14307" s="289">
        <v>39</v>
      </c>
      <c r="H14307" s="293"/>
      <c r="I14307" s="289">
        <v>0</v>
      </c>
      <c r="J14307" s="214" t="s">
        <v>132</v>
      </c>
      <c r="K14307" s="214"/>
      <c r="L14307" s="214"/>
      <c r="M14307"/>
    </row>
    <row r="14308" spans="1:13" x14ac:dyDescent="0.2">
      <c r="A14308" s="284">
        <v>45522</v>
      </c>
      <c r="B14308" s="285">
        <v>9</v>
      </c>
      <c r="C14308" s="291"/>
      <c r="D14308" s="292"/>
      <c r="E14308" s="288">
        <v>5620.0848299999998</v>
      </c>
      <c r="F14308" s="288">
        <v>272.3854549000007</v>
      </c>
      <c r="G14308" s="289">
        <v>42</v>
      </c>
      <c r="H14308" s="293"/>
      <c r="I14308" s="289">
        <v>0</v>
      </c>
      <c r="J14308" s="214" t="s">
        <v>132</v>
      </c>
      <c r="K14308" s="214"/>
      <c r="L14308" s="214"/>
      <c r="M14308"/>
    </row>
    <row r="14309" spans="1:13" x14ac:dyDescent="0.2">
      <c r="A14309" s="284">
        <v>45522</v>
      </c>
      <c r="B14309" s="285">
        <v>10</v>
      </c>
      <c r="C14309" s="291"/>
      <c r="D14309" s="292"/>
      <c r="E14309" s="288">
        <v>5679.1493199999995</v>
      </c>
      <c r="F14309" s="288">
        <v>251.45787480000126</v>
      </c>
      <c r="G14309" s="289">
        <v>46</v>
      </c>
      <c r="H14309" s="293"/>
      <c r="I14309" s="289">
        <v>0</v>
      </c>
      <c r="J14309" s="214" t="s">
        <v>132</v>
      </c>
      <c r="K14309" s="214"/>
      <c r="L14309" s="214"/>
      <c r="M14309"/>
    </row>
    <row r="14310" spans="1:13" x14ac:dyDescent="0.2">
      <c r="A14310" s="284">
        <v>45522</v>
      </c>
      <c r="B14310" s="285">
        <v>11</v>
      </c>
      <c r="C14310" s="291"/>
      <c r="D14310" s="292"/>
      <c r="E14310" s="288">
        <v>5489.83068</v>
      </c>
      <c r="F14310" s="288">
        <v>233.69745600000078</v>
      </c>
      <c r="G14310" s="289">
        <v>48</v>
      </c>
      <c r="H14310" s="293"/>
      <c r="I14310" s="289">
        <v>0</v>
      </c>
      <c r="J14310" s="214" t="s">
        <v>132</v>
      </c>
      <c r="K14310" s="214"/>
      <c r="L14310" s="214"/>
      <c r="M14310"/>
    </row>
    <row r="14311" spans="1:13" x14ac:dyDescent="0.2">
      <c r="A14311" s="284">
        <v>45522</v>
      </c>
      <c r="B14311" s="285">
        <v>12</v>
      </c>
      <c r="C14311" s="291"/>
      <c r="D14311" s="292"/>
      <c r="E14311" s="288">
        <v>5304.0493699999997</v>
      </c>
      <c r="F14311" s="288">
        <v>221.66067770000063</v>
      </c>
      <c r="G14311" s="289">
        <v>47</v>
      </c>
      <c r="H14311" s="293"/>
      <c r="I14311" s="289">
        <v>0</v>
      </c>
      <c r="J14311" s="214" t="s">
        <v>132</v>
      </c>
      <c r="K14311" s="214"/>
      <c r="L14311" s="214"/>
      <c r="M14311"/>
    </row>
    <row r="14312" spans="1:13" x14ac:dyDescent="0.2">
      <c r="A14312" s="284">
        <v>45522</v>
      </c>
      <c r="B14312" s="285">
        <v>13</v>
      </c>
      <c r="C14312" s="291"/>
      <c r="D14312" s="292"/>
      <c r="E14312" s="288">
        <v>4970.8818200000005</v>
      </c>
      <c r="F14312" s="288">
        <v>220.47632650000014</v>
      </c>
      <c r="G14312" s="289">
        <v>50</v>
      </c>
      <c r="H14312" s="293"/>
      <c r="I14312" s="289">
        <v>0</v>
      </c>
      <c r="J14312" s="214" t="s">
        <v>132</v>
      </c>
      <c r="K14312" s="214"/>
      <c r="L14312" s="214"/>
      <c r="M14312"/>
    </row>
    <row r="14313" spans="1:13" x14ac:dyDescent="0.2">
      <c r="A14313" s="284">
        <v>45522</v>
      </c>
      <c r="B14313" s="285">
        <v>14</v>
      </c>
      <c r="C14313" s="291"/>
      <c r="D14313" s="292"/>
      <c r="E14313" s="288">
        <v>4783.6652699999995</v>
      </c>
      <c r="F14313" s="288">
        <v>226.8404326000009</v>
      </c>
      <c r="G14313" s="289">
        <v>51</v>
      </c>
      <c r="H14313" s="293"/>
      <c r="I14313" s="289">
        <v>0</v>
      </c>
      <c r="J14313" s="214" t="s">
        <v>132</v>
      </c>
      <c r="K14313" s="214"/>
      <c r="L14313" s="214"/>
      <c r="M14313"/>
    </row>
    <row r="14314" spans="1:13" x14ac:dyDescent="0.2">
      <c r="A14314" s="284">
        <v>45522</v>
      </c>
      <c r="B14314" s="285">
        <v>15</v>
      </c>
      <c r="C14314" s="291"/>
      <c r="D14314" s="292"/>
      <c r="E14314" s="288">
        <v>5019.8928999999998</v>
      </c>
      <c r="F14314" s="288">
        <v>244.84488910000073</v>
      </c>
      <c r="G14314" s="289">
        <v>50</v>
      </c>
      <c r="H14314" s="293"/>
      <c r="I14314" s="289">
        <v>0</v>
      </c>
      <c r="J14314" s="214" t="s">
        <v>132</v>
      </c>
      <c r="K14314" s="214"/>
      <c r="L14314" s="214"/>
      <c r="M14314"/>
    </row>
    <row r="14315" spans="1:13" x14ac:dyDescent="0.2">
      <c r="A14315" s="284">
        <v>45522</v>
      </c>
      <c r="B14315" s="285">
        <v>16</v>
      </c>
      <c r="C14315" s="291"/>
      <c r="D14315" s="292"/>
      <c r="E14315" s="288">
        <v>5485.0607500000006</v>
      </c>
      <c r="F14315" s="288">
        <v>276.58426929999951</v>
      </c>
      <c r="G14315" s="289">
        <v>51</v>
      </c>
      <c r="H14315" s="293"/>
      <c r="I14315" s="289">
        <v>0</v>
      </c>
      <c r="J14315" s="214" t="s">
        <v>132</v>
      </c>
      <c r="K14315" s="214"/>
      <c r="L14315" s="214"/>
      <c r="M14315"/>
    </row>
    <row r="14316" spans="1:13" x14ac:dyDescent="0.2">
      <c r="A14316" s="284">
        <v>45522</v>
      </c>
      <c r="B14316" s="285">
        <v>17</v>
      </c>
      <c r="C14316" s="291"/>
      <c r="D14316" s="292"/>
      <c r="E14316" s="288">
        <v>5750.7684400000007</v>
      </c>
      <c r="F14316" s="288">
        <v>319.70315409999967</v>
      </c>
      <c r="G14316" s="289">
        <v>50</v>
      </c>
      <c r="H14316" s="293"/>
      <c r="I14316" s="289">
        <v>0</v>
      </c>
      <c r="J14316" s="214" t="s">
        <v>132</v>
      </c>
      <c r="K14316" s="214"/>
      <c r="L14316" s="214"/>
      <c r="M14316"/>
    </row>
    <row r="14317" spans="1:13" x14ac:dyDescent="0.2">
      <c r="A14317" s="284">
        <v>45522</v>
      </c>
      <c r="B14317" s="285">
        <v>18</v>
      </c>
      <c r="C14317" s="291"/>
      <c r="D14317" s="292"/>
      <c r="E14317" s="288">
        <v>6057.7274500000003</v>
      </c>
      <c r="F14317" s="288">
        <v>357.34044939999967</v>
      </c>
      <c r="G14317" s="289">
        <v>49</v>
      </c>
      <c r="H14317" s="293"/>
      <c r="I14317" s="289">
        <v>0</v>
      </c>
      <c r="J14317" s="214" t="s">
        <v>132</v>
      </c>
      <c r="K14317" s="214"/>
      <c r="L14317" s="214"/>
      <c r="M14317"/>
    </row>
    <row r="14318" spans="1:13" x14ac:dyDescent="0.2">
      <c r="A14318" s="284">
        <v>45522</v>
      </c>
      <c r="B14318" s="285">
        <v>19</v>
      </c>
      <c r="C14318" s="291"/>
      <c r="D14318" s="292"/>
      <c r="E14318" s="288">
        <v>6161.6276800000005</v>
      </c>
      <c r="F14318" s="288">
        <v>373.79398039999887</v>
      </c>
      <c r="G14318" s="289">
        <v>48</v>
      </c>
      <c r="H14318" s="293"/>
      <c r="I14318" s="289">
        <v>0</v>
      </c>
      <c r="J14318" s="214" t="s">
        <v>132</v>
      </c>
      <c r="K14318" s="214"/>
      <c r="L14318" s="214"/>
      <c r="M14318"/>
    </row>
    <row r="14319" spans="1:13" x14ac:dyDescent="0.2">
      <c r="A14319" s="284">
        <v>45522</v>
      </c>
      <c r="B14319" s="285">
        <v>20</v>
      </c>
      <c r="C14319" s="291"/>
      <c r="D14319" s="292"/>
      <c r="E14319" s="288">
        <v>6235.6703000000007</v>
      </c>
      <c r="F14319" s="288">
        <v>378.5824036999993</v>
      </c>
      <c r="G14319" s="289">
        <v>42</v>
      </c>
      <c r="H14319" s="293"/>
      <c r="I14319" s="289">
        <v>0</v>
      </c>
      <c r="J14319" s="214" t="s">
        <v>132</v>
      </c>
      <c r="K14319" s="214"/>
      <c r="L14319" s="214"/>
      <c r="M14319"/>
    </row>
    <row r="14320" spans="1:13" x14ac:dyDescent="0.2">
      <c r="A14320" s="284">
        <v>45522</v>
      </c>
      <c r="B14320" s="285">
        <v>21</v>
      </c>
      <c r="C14320" s="291"/>
      <c r="D14320" s="292"/>
      <c r="E14320" s="288">
        <v>6095.44416</v>
      </c>
      <c r="F14320" s="288">
        <v>363.15072979999968</v>
      </c>
      <c r="G14320" s="289">
        <v>38</v>
      </c>
      <c r="H14320" s="293"/>
      <c r="I14320" s="289">
        <v>0</v>
      </c>
      <c r="J14320" s="214" t="s">
        <v>132</v>
      </c>
      <c r="K14320" s="214"/>
      <c r="L14320" s="214"/>
      <c r="M14320"/>
    </row>
    <row r="14321" spans="1:13" x14ac:dyDescent="0.2">
      <c r="A14321" s="284">
        <v>45522</v>
      </c>
      <c r="B14321" s="285">
        <v>22</v>
      </c>
      <c r="C14321" s="291"/>
      <c r="D14321" s="292"/>
      <c r="E14321" s="288">
        <v>5662.9173899999996</v>
      </c>
      <c r="F14321" s="288">
        <v>324.14459020000049</v>
      </c>
      <c r="G14321" s="289">
        <v>36</v>
      </c>
      <c r="H14321" s="293"/>
      <c r="I14321" s="289">
        <v>0</v>
      </c>
      <c r="J14321" s="214" t="s">
        <v>132</v>
      </c>
      <c r="K14321" s="214"/>
      <c r="L14321" s="214"/>
      <c r="M14321"/>
    </row>
    <row r="14322" spans="1:13" x14ac:dyDescent="0.2">
      <c r="A14322" s="284">
        <v>45522</v>
      </c>
      <c r="B14322" s="285">
        <v>23</v>
      </c>
      <c r="C14322" s="291"/>
      <c r="D14322" s="292"/>
      <c r="E14322" s="288">
        <v>5241.0301900000004</v>
      </c>
      <c r="F14322" s="288">
        <v>287.82850859999962</v>
      </c>
      <c r="G14322" s="289">
        <v>35</v>
      </c>
      <c r="H14322" s="293"/>
      <c r="I14322" s="289">
        <v>0</v>
      </c>
      <c r="J14322" s="214" t="s">
        <v>132</v>
      </c>
      <c r="K14322" s="214"/>
      <c r="L14322" s="214"/>
      <c r="M14322"/>
    </row>
    <row r="14323" spans="1:13" x14ac:dyDescent="0.2">
      <c r="A14323" s="284">
        <v>45522</v>
      </c>
      <c r="B14323" s="285">
        <v>24</v>
      </c>
      <c r="C14323" s="291"/>
      <c r="D14323" s="292"/>
      <c r="E14323" s="288">
        <v>5079.2354800000003</v>
      </c>
      <c r="F14323" s="288">
        <v>272.94176509999943</v>
      </c>
      <c r="G14323" s="289">
        <v>30</v>
      </c>
      <c r="H14323" s="293"/>
      <c r="I14323" s="289">
        <v>0</v>
      </c>
      <c r="J14323" s="214" t="s">
        <v>132</v>
      </c>
      <c r="K14323" s="214"/>
      <c r="L14323" s="214"/>
      <c r="M14323"/>
    </row>
    <row r="14324" spans="1:13" x14ac:dyDescent="0.2">
      <c r="A14324" s="284">
        <v>45523</v>
      </c>
      <c r="B14324" s="285">
        <v>1</v>
      </c>
      <c r="C14324" s="291"/>
      <c r="D14324" s="292"/>
      <c r="E14324" s="288">
        <v>4848.7924400000002</v>
      </c>
      <c r="F14324" s="288">
        <v>253.66141479999987</v>
      </c>
      <c r="G14324" s="289">
        <v>19</v>
      </c>
      <c r="H14324" s="293"/>
      <c r="I14324" s="289">
        <v>0</v>
      </c>
      <c r="J14324" s="214" t="s">
        <v>132</v>
      </c>
      <c r="K14324" s="214"/>
      <c r="L14324" s="214"/>
      <c r="M14324"/>
    </row>
    <row r="14325" spans="1:13" x14ac:dyDescent="0.2">
      <c r="A14325" s="284">
        <v>45523</v>
      </c>
      <c r="B14325" s="285">
        <v>2</v>
      </c>
      <c r="C14325" s="291"/>
      <c r="D14325" s="292"/>
      <c r="E14325" s="288">
        <v>4667.3804</v>
      </c>
      <c r="F14325" s="288">
        <v>240.48408810000001</v>
      </c>
      <c r="G14325" s="289">
        <v>11</v>
      </c>
      <c r="H14325" s="293"/>
      <c r="I14325" s="289">
        <v>0</v>
      </c>
      <c r="J14325" s="214" t="s">
        <v>132</v>
      </c>
      <c r="K14325" s="214"/>
      <c r="L14325" s="214"/>
      <c r="M14325"/>
    </row>
    <row r="14326" spans="1:13" x14ac:dyDescent="0.2">
      <c r="A14326" s="284">
        <v>45523</v>
      </c>
      <c r="B14326" s="285">
        <v>3</v>
      </c>
      <c r="C14326" s="291"/>
      <c r="D14326" s="292"/>
      <c r="E14326" s="288">
        <v>4576.4911400000001</v>
      </c>
      <c r="F14326" s="288">
        <v>233.67024860000038</v>
      </c>
      <c r="G14326" s="289">
        <v>11</v>
      </c>
      <c r="H14326" s="293"/>
      <c r="I14326" s="289">
        <v>0</v>
      </c>
      <c r="J14326" s="214" t="s">
        <v>132</v>
      </c>
      <c r="K14326" s="214"/>
      <c r="L14326" s="214"/>
      <c r="M14326"/>
    </row>
    <row r="14327" spans="1:13" x14ac:dyDescent="0.2">
      <c r="A14327" s="284">
        <v>45523</v>
      </c>
      <c r="B14327" s="285">
        <v>4</v>
      </c>
      <c r="C14327" s="291"/>
      <c r="D14327" s="292"/>
      <c r="E14327" s="288">
        <v>4606.6390599999995</v>
      </c>
      <c r="F14327" s="288">
        <v>234.68259590000071</v>
      </c>
      <c r="G14327" s="289">
        <v>22</v>
      </c>
      <c r="H14327" s="293"/>
      <c r="I14327" s="289">
        <v>0</v>
      </c>
      <c r="J14327" s="214" t="s">
        <v>132</v>
      </c>
      <c r="K14327" s="214"/>
      <c r="L14327" s="214"/>
      <c r="M14327"/>
    </row>
    <row r="14328" spans="1:13" x14ac:dyDescent="0.2">
      <c r="A14328" s="284">
        <v>45523</v>
      </c>
      <c r="B14328" s="285">
        <v>5</v>
      </c>
      <c r="C14328" s="291"/>
      <c r="D14328" s="292"/>
      <c r="E14328" s="288">
        <v>4860.0777499999995</v>
      </c>
      <c r="F14328" s="288">
        <v>248.22913049999988</v>
      </c>
      <c r="G14328" s="289">
        <v>48</v>
      </c>
      <c r="H14328" s="293"/>
      <c r="I14328" s="289">
        <v>0</v>
      </c>
      <c r="J14328" s="214" t="s">
        <v>132</v>
      </c>
      <c r="K14328" s="214"/>
      <c r="L14328" s="214"/>
      <c r="M14328"/>
    </row>
    <row r="14329" spans="1:13" x14ac:dyDescent="0.2">
      <c r="A14329" s="284">
        <v>45523</v>
      </c>
      <c r="B14329" s="285">
        <v>6</v>
      </c>
      <c r="C14329" s="291"/>
      <c r="D14329" s="292"/>
      <c r="E14329" s="288">
        <v>5282.0124999999998</v>
      </c>
      <c r="F14329" s="288">
        <v>274.57799070000056</v>
      </c>
      <c r="G14329" s="289">
        <v>56</v>
      </c>
      <c r="H14329" s="293"/>
      <c r="I14329" s="289">
        <v>0</v>
      </c>
      <c r="J14329" s="214" t="s">
        <v>132</v>
      </c>
      <c r="K14329" s="214"/>
      <c r="L14329" s="214"/>
      <c r="M14329"/>
    </row>
    <row r="14330" spans="1:13" x14ac:dyDescent="0.2">
      <c r="A14330" s="284">
        <v>45523</v>
      </c>
      <c r="B14330" s="285">
        <v>7</v>
      </c>
      <c r="C14330" s="291"/>
      <c r="D14330" s="292"/>
      <c r="E14330" s="288">
        <v>5660.0235300000004</v>
      </c>
      <c r="F14330" s="288">
        <v>293.84991589999936</v>
      </c>
      <c r="G14330" s="289">
        <v>57</v>
      </c>
      <c r="H14330" s="293"/>
      <c r="I14330" s="289">
        <v>0</v>
      </c>
      <c r="J14330" s="214" t="s">
        <v>132</v>
      </c>
      <c r="K14330" s="214"/>
      <c r="L14330" s="214"/>
      <c r="M14330"/>
    </row>
    <row r="14331" spans="1:13" x14ac:dyDescent="0.2">
      <c r="A14331" s="284">
        <v>45523</v>
      </c>
      <c r="B14331" s="285">
        <v>8</v>
      </c>
      <c r="C14331" s="291"/>
      <c r="D14331" s="292"/>
      <c r="E14331" s="288">
        <v>5545.57161</v>
      </c>
      <c r="F14331" s="288">
        <v>287.27096640000036</v>
      </c>
      <c r="G14331" s="289">
        <v>56</v>
      </c>
      <c r="H14331" s="293"/>
      <c r="I14331" s="289">
        <v>0</v>
      </c>
      <c r="J14331" s="214" t="s">
        <v>132</v>
      </c>
      <c r="K14331" s="214"/>
      <c r="L14331" s="214"/>
      <c r="M14331"/>
    </row>
    <row r="14332" spans="1:13" x14ac:dyDescent="0.2">
      <c r="A14332" s="284">
        <v>45523</v>
      </c>
      <c r="B14332" s="285">
        <v>9</v>
      </c>
      <c r="C14332" s="291"/>
      <c r="D14332" s="292"/>
      <c r="E14332" s="288">
        <v>5381.1753399999998</v>
      </c>
      <c r="F14332" s="288">
        <v>270.23203130000002</v>
      </c>
      <c r="G14332" s="289">
        <v>55</v>
      </c>
      <c r="H14332" s="293"/>
      <c r="I14332" s="289">
        <v>0</v>
      </c>
      <c r="J14332" s="214" t="s">
        <v>132</v>
      </c>
      <c r="K14332" s="214"/>
      <c r="L14332" s="214"/>
      <c r="M14332"/>
    </row>
    <row r="14333" spans="1:13" x14ac:dyDescent="0.2">
      <c r="A14333" s="284">
        <v>45523</v>
      </c>
      <c r="B14333" s="285">
        <v>10</v>
      </c>
      <c r="C14333" s="291"/>
      <c r="D14333" s="292"/>
      <c r="E14333" s="288">
        <v>5254.9902400000001</v>
      </c>
      <c r="F14333" s="288">
        <v>245.33597549999922</v>
      </c>
      <c r="G14333" s="289">
        <v>57</v>
      </c>
      <c r="H14333" s="293"/>
      <c r="I14333" s="289">
        <v>0</v>
      </c>
      <c r="J14333" s="214" t="s">
        <v>132</v>
      </c>
      <c r="K14333" s="214"/>
      <c r="L14333" s="214"/>
      <c r="M14333"/>
    </row>
    <row r="14334" spans="1:13" x14ac:dyDescent="0.2">
      <c r="A14334" s="284">
        <v>45523</v>
      </c>
      <c r="B14334" s="285">
        <v>11</v>
      </c>
      <c r="C14334" s="291"/>
      <c r="D14334" s="292"/>
      <c r="E14334" s="288">
        <v>5229.1559200000002</v>
      </c>
      <c r="F14334" s="288">
        <v>223.1780020999995</v>
      </c>
      <c r="G14334" s="289">
        <v>59</v>
      </c>
      <c r="H14334" s="293"/>
      <c r="I14334" s="289">
        <v>0</v>
      </c>
      <c r="J14334" s="214" t="s">
        <v>132</v>
      </c>
      <c r="K14334" s="214"/>
      <c r="L14334" s="214"/>
      <c r="M14334"/>
    </row>
    <row r="14335" spans="1:13" x14ac:dyDescent="0.2">
      <c r="A14335" s="284">
        <v>45523</v>
      </c>
      <c r="B14335" s="285">
        <v>12</v>
      </c>
      <c r="C14335" s="291"/>
      <c r="D14335" s="292"/>
      <c r="E14335" s="288">
        <v>4910.3006799999994</v>
      </c>
      <c r="F14335" s="288">
        <v>209.85104600000068</v>
      </c>
      <c r="G14335" s="289">
        <v>57</v>
      </c>
      <c r="H14335" s="293"/>
      <c r="I14335" s="289">
        <v>0</v>
      </c>
      <c r="J14335" s="214" t="s">
        <v>132</v>
      </c>
      <c r="K14335" s="214"/>
      <c r="L14335" s="214"/>
      <c r="M14335"/>
    </row>
    <row r="14336" spans="1:13" x14ac:dyDescent="0.2">
      <c r="A14336" s="284">
        <v>45523</v>
      </c>
      <c r="B14336" s="285">
        <v>13</v>
      </c>
      <c r="C14336" s="291"/>
      <c r="D14336" s="292"/>
      <c r="E14336" s="288">
        <v>4812.7634099999996</v>
      </c>
      <c r="F14336" s="288">
        <v>206.05474200000026</v>
      </c>
      <c r="G14336" s="289">
        <v>56</v>
      </c>
      <c r="H14336" s="293"/>
      <c r="I14336" s="289">
        <v>0</v>
      </c>
      <c r="J14336" s="214" t="s">
        <v>132</v>
      </c>
      <c r="K14336" s="214"/>
      <c r="L14336" s="214"/>
      <c r="M14336"/>
    </row>
    <row r="14337" spans="1:13" x14ac:dyDescent="0.2">
      <c r="A14337" s="284">
        <v>45523</v>
      </c>
      <c r="B14337" s="285">
        <v>14</v>
      </c>
      <c r="C14337" s="291"/>
      <c r="D14337" s="292"/>
      <c r="E14337" s="288">
        <v>4751.6301600000006</v>
      </c>
      <c r="F14337" s="288">
        <v>210.5810165999992</v>
      </c>
      <c r="G14337" s="289">
        <v>53</v>
      </c>
      <c r="H14337" s="293"/>
      <c r="I14337" s="289">
        <v>0</v>
      </c>
      <c r="J14337" s="214" t="s">
        <v>132</v>
      </c>
      <c r="K14337" s="214"/>
      <c r="L14337" s="214"/>
      <c r="M14337"/>
    </row>
    <row r="14338" spans="1:13" x14ac:dyDescent="0.2">
      <c r="A14338" s="284">
        <v>45523</v>
      </c>
      <c r="B14338" s="285">
        <v>15</v>
      </c>
      <c r="C14338" s="291"/>
      <c r="D14338" s="292"/>
      <c r="E14338" s="288">
        <v>4735.3334200000008</v>
      </c>
      <c r="F14338" s="288">
        <v>226.2975996999985</v>
      </c>
      <c r="G14338" s="289">
        <v>49</v>
      </c>
      <c r="H14338" s="293"/>
      <c r="I14338" s="289">
        <v>0</v>
      </c>
      <c r="J14338" s="214" t="s">
        <v>132</v>
      </c>
      <c r="K14338" s="214"/>
      <c r="L14338" s="214"/>
      <c r="M14338"/>
    </row>
    <row r="14339" spans="1:13" x14ac:dyDescent="0.2">
      <c r="A14339" s="284">
        <v>45523</v>
      </c>
      <c r="B14339" s="285">
        <v>16</v>
      </c>
      <c r="C14339" s="291"/>
      <c r="D14339" s="292"/>
      <c r="E14339" s="288">
        <v>5018.3494099999998</v>
      </c>
      <c r="F14339" s="288">
        <v>257.01184080000075</v>
      </c>
      <c r="G14339" s="289">
        <v>53</v>
      </c>
      <c r="H14339" s="293"/>
      <c r="I14339" s="289">
        <v>0</v>
      </c>
      <c r="J14339" s="214" t="s">
        <v>132</v>
      </c>
      <c r="K14339" s="214"/>
      <c r="L14339" s="214"/>
      <c r="M14339"/>
    </row>
    <row r="14340" spans="1:13" x14ac:dyDescent="0.2">
      <c r="A14340" s="284">
        <v>45523</v>
      </c>
      <c r="B14340" s="285">
        <v>17</v>
      </c>
      <c r="C14340" s="291"/>
      <c r="D14340" s="292"/>
      <c r="E14340" s="288">
        <v>5457.6009999999997</v>
      </c>
      <c r="F14340" s="288">
        <v>299.16286790000049</v>
      </c>
      <c r="G14340" s="289">
        <v>60</v>
      </c>
      <c r="H14340" s="293"/>
      <c r="I14340" s="289">
        <v>0</v>
      </c>
      <c r="J14340" s="214" t="s">
        <v>132</v>
      </c>
      <c r="K14340" s="214"/>
      <c r="L14340" s="214"/>
      <c r="M14340"/>
    </row>
    <row r="14341" spans="1:13" x14ac:dyDescent="0.2">
      <c r="A14341" s="284">
        <v>45523</v>
      </c>
      <c r="B14341" s="285">
        <v>18</v>
      </c>
      <c r="C14341" s="291"/>
      <c r="D14341" s="292"/>
      <c r="E14341" s="288">
        <v>5832.02675</v>
      </c>
      <c r="F14341" s="288">
        <v>338.72938189999968</v>
      </c>
      <c r="G14341" s="289">
        <v>57</v>
      </c>
      <c r="H14341" s="293"/>
      <c r="I14341" s="289">
        <v>0</v>
      </c>
      <c r="J14341" s="214" t="s">
        <v>132</v>
      </c>
      <c r="K14341" s="214"/>
      <c r="L14341" s="214"/>
      <c r="M14341"/>
    </row>
    <row r="14342" spans="1:13" x14ac:dyDescent="0.2">
      <c r="A14342" s="284">
        <v>45523</v>
      </c>
      <c r="B14342" s="285">
        <v>19</v>
      </c>
      <c r="C14342" s="291"/>
      <c r="D14342" s="292"/>
      <c r="E14342" s="288">
        <v>5950.4162299999998</v>
      </c>
      <c r="F14342" s="288">
        <v>356.6003340999996</v>
      </c>
      <c r="G14342" s="289">
        <v>57</v>
      </c>
      <c r="H14342" s="293"/>
      <c r="I14342" s="289">
        <v>0</v>
      </c>
      <c r="J14342" s="214" t="s">
        <v>132</v>
      </c>
      <c r="K14342" s="214"/>
      <c r="L14342" s="214"/>
      <c r="M14342"/>
    </row>
    <row r="14343" spans="1:13" x14ac:dyDescent="0.2">
      <c r="A14343" s="284">
        <v>45523</v>
      </c>
      <c r="B14343" s="285">
        <v>20</v>
      </c>
      <c r="C14343" s="291"/>
      <c r="D14343" s="292"/>
      <c r="E14343" s="288">
        <v>6060.3575899999996</v>
      </c>
      <c r="F14343" s="288">
        <v>364.51526150000063</v>
      </c>
      <c r="G14343" s="289">
        <v>53</v>
      </c>
      <c r="H14343" s="293"/>
      <c r="I14343" s="289">
        <v>0</v>
      </c>
      <c r="J14343" s="214" t="s">
        <v>132</v>
      </c>
      <c r="K14343" s="214"/>
      <c r="L14343" s="214"/>
      <c r="M14343"/>
    </row>
    <row r="14344" spans="1:13" x14ac:dyDescent="0.2">
      <c r="A14344" s="284">
        <v>45523</v>
      </c>
      <c r="B14344" s="285">
        <v>21</v>
      </c>
      <c r="C14344" s="291"/>
      <c r="D14344" s="292"/>
      <c r="E14344" s="288">
        <v>6079.5829299999996</v>
      </c>
      <c r="F14344" s="288">
        <v>353.7787473999997</v>
      </c>
      <c r="G14344" s="289">
        <v>46</v>
      </c>
      <c r="H14344" s="293"/>
      <c r="I14344" s="289">
        <v>0</v>
      </c>
      <c r="J14344" s="214" t="s">
        <v>132</v>
      </c>
      <c r="K14344" s="214"/>
      <c r="L14344" s="214"/>
      <c r="M14344"/>
    </row>
    <row r="14345" spans="1:13" x14ac:dyDescent="0.2">
      <c r="A14345" s="284">
        <v>45523</v>
      </c>
      <c r="B14345" s="285">
        <v>22</v>
      </c>
      <c r="C14345" s="291"/>
      <c r="D14345" s="292"/>
      <c r="E14345" s="288">
        <v>5696.8343800000002</v>
      </c>
      <c r="F14345" s="288">
        <v>322.32428429999982</v>
      </c>
      <c r="G14345" s="289">
        <v>42</v>
      </c>
      <c r="H14345" s="293"/>
      <c r="I14345" s="289">
        <v>0</v>
      </c>
      <c r="J14345" s="214" t="s">
        <v>132</v>
      </c>
      <c r="K14345" s="214"/>
      <c r="L14345" s="214"/>
      <c r="M14345"/>
    </row>
    <row r="14346" spans="1:13" x14ac:dyDescent="0.2">
      <c r="A14346" s="284">
        <v>45523</v>
      </c>
      <c r="B14346" s="285">
        <v>23</v>
      </c>
      <c r="C14346" s="291"/>
      <c r="D14346" s="292"/>
      <c r="E14346" s="288">
        <v>5322.3773799999999</v>
      </c>
      <c r="F14346" s="288">
        <v>289.05376760000036</v>
      </c>
      <c r="G14346" s="289">
        <v>40</v>
      </c>
      <c r="H14346" s="293"/>
      <c r="I14346" s="289">
        <v>0</v>
      </c>
      <c r="J14346" s="214" t="s">
        <v>132</v>
      </c>
      <c r="K14346" s="214"/>
      <c r="L14346" s="214"/>
      <c r="M14346"/>
    </row>
    <row r="14347" spans="1:13" x14ac:dyDescent="0.2">
      <c r="A14347" s="284">
        <v>45523</v>
      </c>
      <c r="B14347" s="285">
        <v>24</v>
      </c>
      <c r="C14347" s="291"/>
      <c r="D14347" s="292"/>
      <c r="E14347" s="288">
        <v>5050.5550800000001</v>
      </c>
      <c r="F14347" s="288">
        <v>273.39904470000056</v>
      </c>
      <c r="G14347" s="289">
        <v>31</v>
      </c>
      <c r="H14347" s="293"/>
      <c r="I14347" s="289">
        <v>0</v>
      </c>
      <c r="J14347" s="214" t="s">
        <v>132</v>
      </c>
      <c r="K14347" s="214"/>
      <c r="L14347" s="214"/>
      <c r="M14347"/>
    </row>
    <row r="14348" spans="1:13" x14ac:dyDescent="0.2">
      <c r="A14348" s="284">
        <v>45524</v>
      </c>
      <c r="B14348" s="285">
        <v>1</v>
      </c>
      <c r="C14348" s="291"/>
      <c r="D14348" s="292"/>
      <c r="E14348" s="288">
        <v>4791.5215100000005</v>
      </c>
      <c r="F14348" s="288">
        <v>253.1023553999994</v>
      </c>
      <c r="G14348" s="289">
        <v>18</v>
      </c>
      <c r="H14348" s="293"/>
      <c r="I14348" s="289">
        <v>0</v>
      </c>
      <c r="J14348" s="214" t="s">
        <v>132</v>
      </c>
      <c r="K14348" s="214"/>
      <c r="L14348" s="214"/>
      <c r="M14348"/>
    </row>
    <row r="14349" spans="1:13" x14ac:dyDescent="0.2">
      <c r="A14349" s="284">
        <v>45524</v>
      </c>
      <c r="B14349" s="285">
        <v>2</v>
      </c>
      <c r="C14349" s="291"/>
      <c r="D14349" s="292"/>
      <c r="E14349" s="288">
        <v>4584.82852</v>
      </c>
      <c r="F14349" s="288">
        <v>237.63526269999966</v>
      </c>
      <c r="G14349" s="289">
        <v>11</v>
      </c>
      <c r="H14349" s="293"/>
      <c r="I14349" s="289">
        <v>0</v>
      </c>
      <c r="J14349" s="214" t="s">
        <v>132</v>
      </c>
      <c r="K14349" s="214"/>
      <c r="L14349" s="214"/>
      <c r="M14349"/>
    </row>
    <row r="14350" spans="1:13" x14ac:dyDescent="0.2">
      <c r="A14350" s="284">
        <v>45524</v>
      </c>
      <c r="B14350" s="285">
        <v>3</v>
      </c>
      <c r="C14350" s="291"/>
      <c r="D14350" s="292"/>
      <c r="E14350" s="288">
        <v>4453.16374</v>
      </c>
      <c r="F14350" s="288">
        <v>228.49861959999998</v>
      </c>
      <c r="G14350" s="289">
        <v>13</v>
      </c>
      <c r="H14350" s="293"/>
      <c r="I14350" s="289">
        <v>0</v>
      </c>
      <c r="J14350" s="214" t="s">
        <v>132</v>
      </c>
      <c r="K14350" s="214"/>
      <c r="L14350" s="214"/>
      <c r="M14350"/>
    </row>
    <row r="14351" spans="1:13" x14ac:dyDescent="0.2">
      <c r="A14351" s="284">
        <v>45524</v>
      </c>
      <c r="B14351" s="285">
        <v>4</v>
      </c>
      <c r="C14351" s="291"/>
      <c r="D14351" s="292"/>
      <c r="E14351" s="288">
        <v>4382.9392900000003</v>
      </c>
      <c r="F14351" s="288">
        <v>224.11072400000012</v>
      </c>
      <c r="G14351" s="289">
        <v>25</v>
      </c>
      <c r="H14351" s="293"/>
      <c r="I14351" s="289">
        <v>0</v>
      </c>
      <c r="J14351" s="214" t="s">
        <v>132</v>
      </c>
      <c r="K14351" s="214"/>
      <c r="L14351" s="214"/>
      <c r="M14351"/>
    </row>
    <row r="14352" spans="1:13" x14ac:dyDescent="0.2">
      <c r="A14352" s="284">
        <v>45524</v>
      </c>
      <c r="B14352" s="285">
        <v>5</v>
      </c>
      <c r="C14352" s="291"/>
      <c r="D14352" s="292"/>
      <c r="E14352" s="288">
        <v>4426.6557700000003</v>
      </c>
      <c r="F14352" s="288">
        <v>227.07766290000018</v>
      </c>
      <c r="G14352" s="289">
        <v>52</v>
      </c>
      <c r="H14352" s="293"/>
      <c r="I14352" s="289">
        <v>0</v>
      </c>
      <c r="J14352" s="214" t="s">
        <v>132</v>
      </c>
      <c r="K14352" s="214"/>
      <c r="L14352" s="214"/>
      <c r="M14352"/>
    </row>
    <row r="14353" spans="1:13" x14ac:dyDescent="0.2">
      <c r="A14353" s="284">
        <v>45524</v>
      </c>
      <c r="B14353" s="285">
        <v>6</v>
      </c>
      <c r="C14353" s="291"/>
      <c r="D14353" s="292"/>
      <c r="E14353" s="288">
        <v>4541.6636399999998</v>
      </c>
      <c r="F14353" s="288">
        <v>234.73836909999955</v>
      </c>
      <c r="G14353" s="289">
        <v>58</v>
      </c>
      <c r="H14353" s="293"/>
      <c r="I14353" s="289">
        <v>0</v>
      </c>
      <c r="J14353" s="214" t="s">
        <v>132</v>
      </c>
      <c r="K14353" s="214"/>
      <c r="L14353" s="214"/>
      <c r="M14353"/>
    </row>
    <row r="14354" spans="1:13" x14ac:dyDescent="0.2">
      <c r="A14354" s="284">
        <v>45524</v>
      </c>
      <c r="B14354" s="285">
        <v>7</v>
      </c>
      <c r="C14354" s="291"/>
      <c r="D14354" s="292"/>
      <c r="E14354" s="288">
        <v>4878.0352299999995</v>
      </c>
      <c r="F14354" s="288">
        <v>240.10365310000088</v>
      </c>
      <c r="G14354" s="289">
        <v>59</v>
      </c>
      <c r="H14354" s="293"/>
      <c r="I14354" s="289">
        <v>0</v>
      </c>
      <c r="J14354" s="214" t="s">
        <v>132</v>
      </c>
      <c r="K14354" s="214"/>
      <c r="L14354" s="214"/>
      <c r="M14354"/>
    </row>
    <row r="14355" spans="1:13" x14ac:dyDescent="0.2">
      <c r="A14355" s="284">
        <v>45524</v>
      </c>
      <c r="B14355" s="285">
        <v>8</v>
      </c>
      <c r="C14355" s="291"/>
      <c r="D14355" s="292"/>
      <c r="E14355" s="288">
        <v>4622.6969600000002</v>
      </c>
      <c r="F14355" s="288">
        <v>234.27049630000056</v>
      </c>
      <c r="G14355" s="289">
        <v>59</v>
      </c>
      <c r="H14355" s="293"/>
      <c r="I14355" s="289">
        <v>0</v>
      </c>
      <c r="J14355" s="214" t="s">
        <v>132</v>
      </c>
      <c r="K14355" s="214"/>
      <c r="L14355" s="214"/>
      <c r="M14355"/>
    </row>
    <row r="14356" spans="1:13" x14ac:dyDescent="0.2">
      <c r="A14356" s="284">
        <v>45524</v>
      </c>
      <c r="B14356" s="285">
        <v>9</v>
      </c>
      <c r="C14356" s="291"/>
      <c r="D14356" s="292"/>
      <c r="E14356" s="288">
        <v>4461.9838999999993</v>
      </c>
      <c r="F14356" s="288">
        <v>223.40949000000091</v>
      </c>
      <c r="G14356" s="289">
        <v>60</v>
      </c>
      <c r="H14356" s="293"/>
      <c r="I14356" s="289">
        <v>0</v>
      </c>
      <c r="J14356" s="214" t="s">
        <v>132</v>
      </c>
      <c r="K14356" s="214"/>
      <c r="L14356" s="214"/>
      <c r="M14356"/>
    </row>
    <row r="14357" spans="1:13" x14ac:dyDescent="0.2">
      <c r="A14357" s="284">
        <v>45524</v>
      </c>
      <c r="B14357" s="285">
        <v>10</v>
      </c>
      <c r="C14357" s="291"/>
      <c r="D14357" s="292"/>
      <c r="E14357" s="288">
        <v>4294.3898800000006</v>
      </c>
      <c r="F14357" s="288">
        <v>209.29660429999967</v>
      </c>
      <c r="G14357" s="289">
        <v>61</v>
      </c>
      <c r="H14357" s="293"/>
      <c r="I14357" s="289">
        <v>0</v>
      </c>
      <c r="J14357" s="214" t="s">
        <v>132</v>
      </c>
      <c r="K14357" s="214"/>
      <c r="L14357" s="214"/>
      <c r="M14357"/>
    </row>
    <row r="14358" spans="1:13" x14ac:dyDescent="0.2">
      <c r="A14358" s="284">
        <v>45524</v>
      </c>
      <c r="B14358" s="285">
        <v>11</v>
      </c>
      <c r="C14358" s="291"/>
      <c r="D14358" s="292"/>
      <c r="E14358" s="288">
        <v>4331.2525299999998</v>
      </c>
      <c r="F14358" s="288">
        <v>193.5386496000001</v>
      </c>
      <c r="G14358" s="289">
        <v>59</v>
      </c>
      <c r="H14358" s="293"/>
      <c r="I14358" s="289">
        <v>0</v>
      </c>
      <c r="J14358" s="214" t="s">
        <v>132</v>
      </c>
      <c r="K14358" s="214"/>
      <c r="L14358" s="214"/>
      <c r="M14358"/>
    </row>
    <row r="14359" spans="1:13" x14ac:dyDescent="0.2">
      <c r="A14359" s="284">
        <v>45524</v>
      </c>
      <c r="B14359" s="285">
        <v>12</v>
      </c>
      <c r="C14359" s="291"/>
      <c r="D14359" s="292"/>
      <c r="E14359" s="288">
        <v>4547.5681100000002</v>
      </c>
      <c r="F14359" s="288">
        <v>181.29446619999999</v>
      </c>
      <c r="G14359" s="289">
        <v>59</v>
      </c>
      <c r="H14359" s="293"/>
      <c r="I14359" s="289">
        <v>0</v>
      </c>
      <c r="J14359" s="214" t="s">
        <v>132</v>
      </c>
      <c r="K14359" s="214"/>
      <c r="L14359" s="214"/>
      <c r="M14359"/>
    </row>
    <row r="14360" spans="1:13" x14ac:dyDescent="0.2">
      <c r="A14360" s="284">
        <v>45524</v>
      </c>
      <c r="B14360" s="285">
        <v>13</v>
      </c>
      <c r="C14360" s="291"/>
      <c r="D14360" s="292"/>
      <c r="E14360" s="288">
        <v>4586.6648800000003</v>
      </c>
      <c r="F14360" s="288">
        <v>175.25041830000009</v>
      </c>
      <c r="G14360" s="289">
        <v>61</v>
      </c>
      <c r="H14360" s="293"/>
      <c r="I14360" s="289">
        <v>0</v>
      </c>
      <c r="J14360" s="214" t="s">
        <v>132</v>
      </c>
      <c r="K14360" s="214"/>
      <c r="L14360" s="214"/>
      <c r="M14360"/>
    </row>
    <row r="14361" spans="1:13" x14ac:dyDescent="0.2">
      <c r="A14361" s="284">
        <v>45524</v>
      </c>
      <c r="B14361" s="285">
        <v>14</v>
      </c>
      <c r="C14361" s="291"/>
      <c r="D14361" s="292"/>
      <c r="E14361" s="288">
        <v>4533.9383399999997</v>
      </c>
      <c r="F14361" s="288">
        <v>178.32617850000042</v>
      </c>
      <c r="G14361" s="289">
        <v>63</v>
      </c>
      <c r="H14361" s="293"/>
      <c r="I14361" s="289">
        <v>0</v>
      </c>
      <c r="J14361" s="214" t="s">
        <v>132</v>
      </c>
      <c r="K14361" s="214"/>
      <c r="L14361" s="214"/>
      <c r="M14361"/>
    </row>
    <row r="14362" spans="1:13" x14ac:dyDescent="0.2">
      <c r="A14362" s="284">
        <v>45524</v>
      </c>
      <c r="B14362" s="285">
        <v>15</v>
      </c>
      <c r="C14362" s="291"/>
      <c r="D14362" s="292"/>
      <c r="E14362" s="288">
        <v>4278.3338199999998</v>
      </c>
      <c r="F14362" s="288">
        <v>189.91440250000051</v>
      </c>
      <c r="G14362" s="289">
        <v>64</v>
      </c>
      <c r="H14362" s="293"/>
      <c r="I14362" s="289">
        <v>0</v>
      </c>
      <c r="J14362" s="214" t="s">
        <v>132</v>
      </c>
      <c r="K14362" s="214"/>
      <c r="L14362" s="214"/>
      <c r="M14362"/>
    </row>
    <row r="14363" spans="1:13" x14ac:dyDescent="0.2">
      <c r="A14363" s="284">
        <v>45524</v>
      </c>
      <c r="B14363" s="285">
        <v>16</v>
      </c>
      <c r="C14363" s="291"/>
      <c r="D14363" s="292"/>
      <c r="E14363" s="288">
        <v>4384.4833500000004</v>
      </c>
      <c r="F14363" s="288">
        <v>215.41759420000017</v>
      </c>
      <c r="G14363" s="289">
        <v>62</v>
      </c>
      <c r="H14363" s="293"/>
      <c r="I14363" s="289">
        <v>0</v>
      </c>
      <c r="J14363" s="214" t="s">
        <v>132</v>
      </c>
      <c r="K14363" s="214"/>
      <c r="L14363" s="214"/>
      <c r="M14363"/>
    </row>
    <row r="14364" spans="1:13" x14ac:dyDescent="0.2">
      <c r="A14364" s="284">
        <v>45524</v>
      </c>
      <c r="B14364" s="285">
        <v>17</v>
      </c>
      <c r="C14364" s="291"/>
      <c r="D14364" s="292"/>
      <c r="E14364" s="288">
        <v>4838.3363900000004</v>
      </c>
      <c r="F14364" s="288">
        <v>255.62472739999976</v>
      </c>
      <c r="G14364" s="289">
        <v>62</v>
      </c>
      <c r="H14364" s="293"/>
      <c r="I14364" s="289">
        <v>0</v>
      </c>
      <c r="J14364" s="214" t="s">
        <v>132</v>
      </c>
      <c r="K14364" s="214"/>
      <c r="L14364" s="214"/>
      <c r="M14364"/>
    </row>
    <row r="14365" spans="1:13" x14ac:dyDescent="0.2">
      <c r="A14365" s="284">
        <v>45524</v>
      </c>
      <c r="B14365" s="285">
        <v>18</v>
      </c>
      <c r="C14365" s="291"/>
      <c r="D14365" s="292"/>
      <c r="E14365" s="288">
        <v>5296.0618199999999</v>
      </c>
      <c r="F14365" s="288">
        <v>294.80897030000051</v>
      </c>
      <c r="G14365" s="289">
        <v>65</v>
      </c>
      <c r="H14365" s="293"/>
      <c r="I14365" s="289">
        <v>0</v>
      </c>
      <c r="J14365" s="214" t="s">
        <v>132</v>
      </c>
      <c r="K14365" s="214"/>
      <c r="L14365" s="214"/>
      <c r="M14365"/>
    </row>
    <row r="14366" spans="1:13" x14ac:dyDescent="0.2">
      <c r="A14366" s="284">
        <v>45524</v>
      </c>
      <c r="B14366" s="285">
        <v>19</v>
      </c>
      <c r="C14366" s="291"/>
      <c r="D14366" s="292"/>
      <c r="E14366" s="288">
        <v>5515.3341999999993</v>
      </c>
      <c r="F14366" s="288">
        <v>316.20477290000053</v>
      </c>
      <c r="G14366" s="289">
        <v>61</v>
      </c>
      <c r="H14366" s="293"/>
      <c r="I14366" s="289">
        <v>0</v>
      </c>
      <c r="J14366" s="214" t="s">
        <v>132</v>
      </c>
      <c r="K14366" s="214"/>
      <c r="L14366" s="214"/>
      <c r="M14366"/>
    </row>
    <row r="14367" spans="1:13" x14ac:dyDescent="0.2">
      <c r="A14367" s="284">
        <v>45524</v>
      </c>
      <c r="B14367" s="285">
        <v>20</v>
      </c>
      <c r="C14367" s="291"/>
      <c r="D14367" s="292"/>
      <c r="E14367" s="288">
        <v>5688.2173200000007</v>
      </c>
      <c r="F14367" s="288">
        <v>329.11423070000001</v>
      </c>
      <c r="G14367" s="289">
        <v>55</v>
      </c>
      <c r="H14367" s="293"/>
      <c r="I14367" s="289">
        <v>0</v>
      </c>
      <c r="J14367" s="214" t="s">
        <v>132</v>
      </c>
      <c r="K14367" s="214"/>
      <c r="L14367" s="214"/>
      <c r="M14367"/>
    </row>
    <row r="14368" spans="1:13" x14ac:dyDescent="0.2">
      <c r="A14368" s="284">
        <v>45524</v>
      </c>
      <c r="B14368" s="285">
        <v>21</v>
      </c>
      <c r="C14368" s="291"/>
      <c r="D14368" s="292"/>
      <c r="E14368" s="288">
        <v>5611.8236800000004</v>
      </c>
      <c r="F14368" s="288">
        <v>321.73688929999935</v>
      </c>
      <c r="G14368" s="289">
        <v>48</v>
      </c>
      <c r="H14368" s="293"/>
      <c r="I14368" s="289">
        <v>0</v>
      </c>
      <c r="J14368" s="214" t="s">
        <v>132</v>
      </c>
      <c r="K14368" s="214"/>
      <c r="L14368" s="214"/>
      <c r="M14368"/>
    </row>
    <row r="14369" spans="1:13" x14ac:dyDescent="0.2">
      <c r="A14369" s="284">
        <v>45524</v>
      </c>
      <c r="B14369" s="285">
        <v>22</v>
      </c>
      <c r="C14369" s="291"/>
      <c r="D14369" s="292"/>
      <c r="E14369" s="288">
        <v>5309.3545700000004</v>
      </c>
      <c r="F14369" s="288">
        <v>296.65262959999927</v>
      </c>
      <c r="G14369" s="289">
        <v>41</v>
      </c>
      <c r="H14369" s="293"/>
      <c r="I14369" s="289">
        <v>0</v>
      </c>
      <c r="J14369" s="214" t="s">
        <v>132</v>
      </c>
      <c r="K14369" s="214"/>
      <c r="L14369" s="214"/>
      <c r="M14369"/>
    </row>
    <row r="14370" spans="1:13" x14ac:dyDescent="0.2">
      <c r="A14370" s="284">
        <v>45524</v>
      </c>
      <c r="B14370" s="285">
        <v>23</v>
      </c>
      <c r="C14370" s="291"/>
      <c r="D14370" s="292"/>
      <c r="E14370" s="288">
        <v>4958.2894100000003</v>
      </c>
      <c r="F14370" s="288">
        <v>269.68554349999977</v>
      </c>
      <c r="G14370" s="289">
        <v>36</v>
      </c>
      <c r="H14370" s="293"/>
      <c r="I14370" s="289">
        <v>0</v>
      </c>
      <c r="J14370" s="214" t="s">
        <v>132</v>
      </c>
      <c r="K14370" s="214"/>
      <c r="L14370" s="214"/>
      <c r="M14370"/>
    </row>
    <row r="14371" spans="1:13" x14ac:dyDescent="0.2">
      <c r="A14371" s="284">
        <v>45524</v>
      </c>
      <c r="B14371" s="285">
        <v>24</v>
      </c>
      <c r="C14371" s="291"/>
      <c r="D14371" s="292"/>
      <c r="E14371" s="288">
        <v>4814.3996900000002</v>
      </c>
      <c r="F14371" s="288">
        <v>257.87841469999967</v>
      </c>
      <c r="G14371" s="289">
        <v>31</v>
      </c>
      <c r="H14371" s="293"/>
      <c r="I14371" s="289">
        <v>0</v>
      </c>
      <c r="J14371" s="214" t="s">
        <v>132</v>
      </c>
      <c r="K14371" s="214"/>
      <c r="L14371" s="214"/>
      <c r="M14371"/>
    </row>
    <row r="14372" spans="1:13" x14ac:dyDescent="0.2">
      <c r="A14372" s="284">
        <v>45525</v>
      </c>
      <c r="B14372" s="285">
        <v>1</v>
      </c>
      <c r="C14372" s="291"/>
      <c r="D14372" s="292"/>
      <c r="E14372" s="288">
        <v>4578.1710599999997</v>
      </c>
      <c r="F14372" s="288">
        <v>240.49523000000045</v>
      </c>
      <c r="G14372" s="289">
        <v>18</v>
      </c>
      <c r="H14372" s="293"/>
      <c r="I14372" s="289">
        <v>0</v>
      </c>
      <c r="J14372" s="214" t="s">
        <v>132</v>
      </c>
      <c r="K14372" s="214"/>
      <c r="L14372" s="214"/>
      <c r="M14372"/>
    </row>
    <row r="14373" spans="1:13" x14ac:dyDescent="0.2">
      <c r="A14373" s="284">
        <v>45525</v>
      </c>
      <c r="B14373" s="285">
        <v>2</v>
      </c>
      <c r="C14373" s="291"/>
      <c r="D14373" s="292"/>
      <c r="E14373" s="288">
        <v>4400.6355299999996</v>
      </c>
      <c r="F14373" s="288">
        <v>227.37705590000041</v>
      </c>
      <c r="G14373" s="289">
        <v>11</v>
      </c>
      <c r="H14373" s="293"/>
      <c r="I14373" s="289">
        <v>0</v>
      </c>
      <c r="J14373" s="214" t="s">
        <v>132</v>
      </c>
      <c r="K14373" s="214"/>
      <c r="L14373" s="214"/>
      <c r="M14373"/>
    </row>
    <row r="14374" spans="1:13" x14ac:dyDescent="0.2">
      <c r="A14374" s="284">
        <v>45525</v>
      </c>
      <c r="B14374" s="285">
        <v>3</v>
      </c>
      <c r="C14374" s="291"/>
      <c r="D14374" s="292"/>
      <c r="E14374" s="288">
        <v>4288.2232199999999</v>
      </c>
      <c r="F14374" s="288">
        <v>219.36735140000019</v>
      </c>
      <c r="G14374" s="289">
        <v>13</v>
      </c>
      <c r="H14374" s="293"/>
      <c r="I14374" s="289">
        <v>0</v>
      </c>
      <c r="J14374" s="214" t="s">
        <v>132</v>
      </c>
      <c r="K14374" s="214"/>
      <c r="L14374" s="214"/>
      <c r="M14374"/>
    </row>
    <row r="14375" spans="1:13" x14ac:dyDescent="0.2">
      <c r="A14375" s="284">
        <v>45525</v>
      </c>
      <c r="B14375" s="285">
        <v>4</v>
      </c>
      <c r="C14375" s="291"/>
      <c r="D14375" s="292"/>
      <c r="E14375" s="288">
        <v>4219.3058300000002</v>
      </c>
      <c r="F14375" s="288">
        <v>214.30579059999945</v>
      </c>
      <c r="G14375" s="289">
        <v>22</v>
      </c>
      <c r="H14375" s="293"/>
      <c r="I14375" s="289">
        <v>0</v>
      </c>
      <c r="J14375" s="214" t="s">
        <v>132</v>
      </c>
      <c r="K14375" s="214"/>
      <c r="L14375" s="214"/>
      <c r="M14375"/>
    </row>
    <row r="14376" spans="1:13" x14ac:dyDescent="0.2">
      <c r="A14376" s="284">
        <v>45525</v>
      </c>
      <c r="B14376" s="285">
        <v>5</v>
      </c>
      <c r="C14376" s="291"/>
      <c r="D14376" s="292"/>
      <c r="E14376" s="288">
        <v>4278.0329499999998</v>
      </c>
      <c r="F14376" s="288">
        <v>215.10170699999981</v>
      </c>
      <c r="G14376" s="289">
        <v>52</v>
      </c>
      <c r="H14376" s="293"/>
      <c r="I14376" s="289">
        <v>0</v>
      </c>
      <c r="J14376" s="214" t="s">
        <v>132</v>
      </c>
      <c r="K14376" s="214"/>
      <c r="L14376" s="214"/>
      <c r="M14376"/>
    </row>
    <row r="14377" spans="1:13" x14ac:dyDescent="0.2">
      <c r="A14377" s="284">
        <v>45525</v>
      </c>
      <c r="B14377" s="285">
        <v>6</v>
      </c>
      <c r="C14377" s="291"/>
      <c r="D14377" s="292"/>
      <c r="E14377" s="288">
        <v>4321.8890300000003</v>
      </c>
      <c r="F14377" s="288">
        <v>216.9253832000004</v>
      </c>
      <c r="G14377" s="289">
        <v>57</v>
      </c>
      <c r="H14377" s="293"/>
      <c r="I14377" s="289">
        <v>0</v>
      </c>
      <c r="J14377" s="214" t="s">
        <v>132</v>
      </c>
      <c r="K14377" s="214"/>
      <c r="L14377" s="214"/>
      <c r="M14377"/>
    </row>
    <row r="14378" spans="1:13" x14ac:dyDescent="0.2">
      <c r="A14378" s="284">
        <v>45525</v>
      </c>
      <c r="B14378" s="285">
        <v>7</v>
      </c>
      <c r="C14378" s="291"/>
      <c r="D14378" s="292"/>
      <c r="E14378" s="288">
        <v>4474.6081599999998</v>
      </c>
      <c r="F14378" s="288">
        <v>214.56387390000054</v>
      </c>
      <c r="G14378" s="289">
        <v>60</v>
      </c>
      <c r="H14378" s="293"/>
      <c r="I14378" s="289">
        <v>0</v>
      </c>
      <c r="J14378" s="214" t="s">
        <v>132</v>
      </c>
      <c r="K14378" s="214"/>
      <c r="L14378" s="214"/>
      <c r="M14378"/>
    </row>
    <row r="14379" spans="1:13" x14ac:dyDescent="0.2">
      <c r="A14379" s="284">
        <v>45525</v>
      </c>
      <c r="B14379" s="285">
        <v>8</v>
      </c>
      <c r="C14379" s="291"/>
      <c r="D14379" s="292"/>
      <c r="E14379" s="288">
        <v>4306.7605300000005</v>
      </c>
      <c r="F14379" s="288">
        <v>203.80385149999893</v>
      </c>
      <c r="G14379" s="289">
        <v>60</v>
      </c>
      <c r="H14379" s="293"/>
      <c r="I14379" s="289">
        <v>0</v>
      </c>
      <c r="J14379" s="214" t="s">
        <v>132</v>
      </c>
      <c r="K14379" s="214"/>
      <c r="L14379" s="214"/>
      <c r="M14379"/>
    </row>
    <row r="14380" spans="1:13" x14ac:dyDescent="0.2">
      <c r="A14380" s="284">
        <v>45525</v>
      </c>
      <c r="B14380" s="285">
        <v>9</v>
      </c>
      <c r="C14380" s="291"/>
      <c r="D14380" s="292"/>
      <c r="E14380" s="288">
        <v>4044.17418</v>
      </c>
      <c r="F14380" s="288">
        <v>188.7438987000005</v>
      </c>
      <c r="G14380" s="289">
        <v>59</v>
      </c>
      <c r="H14380" s="293"/>
      <c r="I14380" s="289">
        <v>0</v>
      </c>
      <c r="J14380" s="214" t="s">
        <v>132</v>
      </c>
      <c r="K14380" s="214"/>
      <c r="L14380" s="214"/>
      <c r="M14380"/>
    </row>
    <row r="14381" spans="1:13" x14ac:dyDescent="0.2">
      <c r="A14381" s="284">
        <v>45525</v>
      </c>
      <c r="B14381" s="285">
        <v>10</v>
      </c>
      <c r="C14381" s="291"/>
      <c r="D14381" s="292"/>
      <c r="E14381" s="288">
        <v>3838.1113100000002</v>
      </c>
      <c r="F14381" s="288">
        <v>170.98279919999914</v>
      </c>
      <c r="G14381" s="289">
        <v>59</v>
      </c>
      <c r="H14381" s="293"/>
      <c r="I14381" s="289">
        <v>0</v>
      </c>
      <c r="J14381" s="214" t="s">
        <v>132</v>
      </c>
      <c r="K14381" s="214"/>
      <c r="L14381" s="214"/>
      <c r="M14381"/>
    </row>
    <row r="14382" spans="1:13" x14ac:dyDescent="0.2">
      <c r="A14382" s="284">
        <v>45525</v>
      </c>
      <c r="B14382" s="285">
        <v>11</v>
      </c>
      <c r="C14382" s="291"/>
      <c r="D14382" s="292"/>
      <c r="E14382" s="288">
        <v>3730.0688699999996</v>
      </c>
      <c r="F14382" s="288">
        <v>157.27928080000083</v>
      </c>
      <c r="G14382" s="289">
        <v>60</v>
      </c>
      <c r="H14382" s="293"/>
      <c r="I14382" s="289">
        <v>0</v>
      </c>
      <c r="J14382" s="214" t="s">
        <v>132</v>
      </c>
      <c r="K14382" s="214"/>
      <c r="L14382" s="214"/>
      <c r="M14382"/>
    </row>
    <row r="14383" spans="1:13" x14ac:dyDescent="0.2">
      <c r="A14383" s="284">
        <v>45525</v>
      </c>
      <c r="B14383" s="285">
        <v>12</v>
      </c>
      <c r="C14383" s="291"/>
      <c r="D14383" s="292"/>
      <c r="E14383" s="288">
        <v>3799.8995500000001</v>
      </c>
      <c r="F14383" s="288">
        <v>151.07812289999947</v>
      </c>
      <c r="G14383" s="289">
        <v>58</v>
      </c>
      <c r="H14383" s="293"/>
      <c r="I14383" s="289">
        <v>0</v>
      </c>
      <c r="J14383" s="214" t="s">
        <v>132</v>
      </c>
      <c r="K14383" s="214"/>
      <c r="L14383" s="214"/>
      <c r="M14383"/>
    </row>
    <row r="14384" spans="1:13" x14ac:dyDescent="0.2">
      <c r="A14384" s="284">
        <v>45525</v>
      </c>
      <c r="B14384" s="285">
        <v>13</v>
      </c>
      <c r="C14384" s="291"/>
      <c r="D14384" s="292"/>
      <c r="E14384" s="288">
        <v>3858.5905300000004</v>
      </c>
      <c r="F14384" s="288">
        <v>149.1723549999997</v>
      </c>
      <c r="G14384" s="289">
        <v>59</v>
      </c>
      <c r="H14384" s="293"/>
      <c r="I14384" s="289">
        <v>0</v>
      </c>
      <c r="J14384" s="214" t="s">
        <v>132</v>
      </c>
      <c r="K14384" s="214"/>
      <c r="L14384" s="214"/>
      <c r="M14384"/>
    </row>
    <row r="14385" spans="1:13" x14ac:dyDescent="0.2">
      <c r="A14385" s="284">
        <v>45525</v>
      </c>
      <c r="B14385" s="285">
        <v>14</v>
      </c>
      <c r="C14385" s="291"/>
      <c r="D14385" s="292"/>
      <c r="E14385" s="288">
        <v>3870.6031699999999</v>
      </c>
      <c r="F14385" s="288">
        <v>154.4450496999998</v>
      </c>
      <c r="G14385" s="289">
        <v>61</v>
      </c>
      <c r="H14385" s="293"/>
      <c r="I14385" s="289">
        <v>0</v>
      </c>
      <c r="J14385" s="214" t="s">
        <v>132</v>
      </c>
      <c r="K14385" s="214"/>
      <c r="L14385" s="214"/>
      <c r="M14385"/>
    </row>
    <row r="14386" spans="1:13" x14ac:dyDescent="0.2">
      <c r="A14386" s="284">
        <v>45525</v>
      </c>
      <c r="B14386" s="285">
        <v>15</v>
      </c>
      <c r="C14386" s="291"/>
      <c r="D14386" s="292"/>
      <c r="E14386" s="288">
        <v>3913.8351799999996</v>
      </c>
      <c r="F14386" s="288">
        <v>167.81575150000026</v>
      </c>
      <c r="G14386" s="289">
        <v>62</v>
      </c>
      <c r="H14386" s="293"/>
      <c r="I14386" s="289">
        <v>0</v>
      </c>
      <c r="J14386" s="214" t="s">
        <v>132</v>
      </c>
      <c r="K14386" s="214"/>
      <c r="L14386" s="214"/>
      <c r="M14386"/>
    </row>
    <row r="14387" spans="1:13" x14ac:dyDescent="0.2">
      <c r="A14387" s="284">
        <v>45525</v>
      </c>
      <c r="B14387" s="285">
        <v>16</v>
      </c>
      <c r="C14387" s="291"/>
      <c r="D14387" s="292"/>
      <c r="E14387" s="288">
        <v>4025.5810199999996</v>
      </c>
      <c r="F14387" s="288">
        <v>193.87714940000114</v>
      </c>
      <c r="G14387" s="289">
        <v>63</v>
      </c>
      <c r="H14387" s="293"/>
      <c r="I14387" s="289">
        <v>0</v>
      </c>
      <c r="J14387" s="214" t="s">
        <v>132</v>
      </c>
      <c r="K14387" s="214"/>
      <c r="L14387" s="214"/>
      <c r="M14387"/>
    </row>
    <row r="14388" spans="1:13" x14ac:dyDescent="0.2">
      <c r="A14388" s="284">
        <v>45525</v>
      </c>
      <c r="B14388" s="285">
        <v>17</v>
      </c>
      <c r="C14388" s="291"/>
      <c r="D14388" s="292"/>
      <c r="E14388" s="288">
        <v>4618.3316299999997</v>
      </c>
      <c r="F14388" s="288">
        <v>237.73513790000106</v>
      </c>
      <c r="G14388" s="289">
        <v>61</v>
      </c>
      <c r="H14388" s="293"/>
      <c r="I14388" s="289">
        <v>0</v>
      </c>
      <c r="J14388" s="214" t="s">
        <v>132</v>
      </c>
      <c r="K14388" s="214"/>
      <c r="L14388" s="214"/>
      <c r="M14388"/>
    </row>
    <row r="14389" spans="1:13" x14ac:dyDescent="0.2">
      <c r="A14389" s="284">
        <v>45525</v>
      </c>
      <c r="B14389" s="285">
        <v>18</v>
      </c>
      <c r="C14389" s="291"/>
      <c r="D14389" s="292"/>
      <c r="E14389" s="288">
        <v>5202.1237099999998</v>
      </c>
      <c r="F14389" s="288">
        <v>283.1868027999999</v>
      </c>
      <c r="G14389" s="289">
        <v>63</v>
      </c>
      <c r="H14389" s="293"/>
      <c r="I14389" s="289">
        <v>0</v>
      </c>
      <c r="J14389" s="214" t="s">
        <v>132</v>
      </c>
      <c r="K14389" s="214"/>
      <c r="L14389" s="214"/>
      <c r="M14389"/>
    </row>
    <row r="14390" spans="1:13" x14ac:dyDescent="0.2">
      <c r="A14390" s="284">
        <v>45525</v>
      </c>
      <c r="B14390" s="285">
        <v>19</v>
      </c>
      <c r="C14390" s="291"/>
      <c r="D14390" s="292"/>
      <c r="E14390" s="288">
        <v>5500.2456199999997</v>
      </c>
      <c r="F14390" s="288">
        <v>310.55170129999988</v>
      </c>
      <c r="G14390" s="289">
        <v>59</v>
      </c>
      <c r="H14390" s="293"/>
      <c r="I14390" s="289">
        <v>0</v>
      </c>
      <c r="J14390" s="214" t="s">
        <v>132</v>
      </c>
      <c r="K14390" s="214"/>
      <c r="L14390" s="214"/>
      <c r="M14390"/>
    </row>
    <row r="14391" spans="1:13" x14ac:dyDescent="0.2">
      <c r="A14391" s="284">
        <v>45525</v>
      </c>
      <c r="B14391" s="285">
        <v>20</v>
      </c>
      <c r="C14391" s="291"/>
      <c r="D14391" s="292"/>
      <c r="E14391" s="288">
        <v>5710.1647899999998</v>
      </c>
      <c r="F14391" s="288">
        <v>327.15145970000049</v>
      </c>
      <c r="G14391" s="289">
        <v>52</v>
      </c>
      <c r="H14391" s="293"/>
      <c r="I14391" s="289">
        <v>0</v>
      </c>
      <c r="J14391" s="214" t="s">
        <v>132</v>
      </c>
      <c r="K14391" s="214"/>
      <c r="L14391" s="214"/>
      <c r="M14391"/>
    </row>
    <row r="14392" spans="1:13" x14ac:dyDescent="0.2">
      <c r="A14392" s="284">
        <v>45525</v>
      </c>
      <c r="B14392" s="285">
        <v>21</v>
      </c>
      <c r="C14392" s="291"/>
      <c r="D14392" s="292"/>
      <c r="E14392" s="288">
        <v>5652.0109200000006</v>
      </c>
      <c r="F14392" s="288">
        <v>320.81818189999922</v>
      </c>
      <c r="G14392" s="289">
        <v>47</v>
      </c>
      <c r="H14392" s="293"/>
      <c r="I14392" s="289">
        <v>0</v>
      </c>
      <c r="J14392" s="214" t="s">
        <v>132</v>
      </c>
      <c r="K14392" s="214"/>
      <c r="L14392" s="214"/>
      <c r="M14392"/>
    </row>
    <row r="14393" spans="1:13" x14ac:dyDescent="0.2">
      <c r="A14393" s="284">
        <v>45525</v>
      </c>
      <c r="B14393" s="285">
        <v>22</v>
      </c>
      <c r="C14393" s="291"/>
      <c r="D14393" s="292"/>
      <c r="E14393" s="288">
        <v>5284.9681200000005</v>
      </c>
      <c r="F14393" s="288">
        <v>291.24117299999943</v>
      </c>
      <c r="G14393" s="289">
        <v>42</v>
      </c>
      <c r="H14393" s="293"/>
      <c r="I14393" s="289">
        <v>0</v>
      </c>
      <c r="J14393" s="214" t="s">
        <v>132</v>
      </c>
      <c r="K14393" s="214"/>
      <c r="L14393" s="214"/>
      <c r="M14393"/>
    </row>
    <row r="14394" spans="1:13" x14ac:dyDescent="0.2">
      <c r="A14394" s="284">
        <v>45525</v>
      </c>
      <c r="B14394" s="285">
        <v>23</v>
      </c>
      <c r="C14394" s="291"/>
      <c r="D14394" s="292"/>
      <c r="E14394" s="288">
        <v>4886.6015600000001</v>
      </c>
      <c r="F14394" s="288">
        <v>259.73876349999955</v>
      </c>
      <c r="G14394" s="289">
        <v>37</v>
      </c>
      <c r="H14394" s="293"/>
      <c r="I14394" s="289">
        <v>0</v>
      </c>
      <c r="J14394" s="214" t="s">
        <v>132</v>
      </c>
      <c r="K14394" s="214"/>
      <c r="L14394" s="214"/>
      <c r="M14394"/>
    </row>
    <row r="14395" spans="1:13" x14ac:dyDescent="0.2">
      <c r="A14395" s="284">
        <v>45525</v>
      </c>
      <c r="B14395" s="285">
        <v>24</v>
      </c>
      <c r="C14395" s="291"/>
      <c r="D14395" s="292"/>
      <c r="E14395" s="288">
        <v>4741.5564999999997</v>
      </c>
      <c r="F14395" s="288">
        <v>247.52098120000028</v>
      </c>
      <c r="G14395" s="289">
        <v>30</v>
      </c>
      <c r="H14395" s="293"/>
      <c r="I14395" s="289">
        <v>0</v>
      </c>
      <c r="J14395" s="214" t="s">
        <v>132</v>
      </c>
      <c r="K14395" s="214"/>
      <c r="L14395" s="214"/>
      <c r="M14395"/>
    </row>
    <row r="14396" spans="1:13" x14ac:dyDescent="0.2">
      <c r="A14396" s="284">
        <v>45526</v>
      </c>
      <c r="B14396" s="285">
        <v>1</v>
      </c>
      <c r="C14396" s="291"/>
      <c r="D14396" s="292"/>
      <c r="E14396" s="288">
        <v>4530.9287100000001</v>
      </c>
      <c r="F14396" s="288">
        <v>233.06898549999914</v>
      </c>
      <c r="G14396" s="289">
        <v>18</v>
      </c>
      <c r="H14396" s="293"/>
      <c r="I14396" s="289">
        <v>0</v>
      </c>
      <c r="J14396" s="214" t="s">
        <v>132</v>
      </c>
      <c r="K14396" s="214"/>
      <c r="L14396" s="214"/>
      <c r="M14396"/>
    </row>
    <row r="14397" spans="1:13" x14ac:dyDescent="0.2">
      <c r="A14397" s="284">
        <v>45526</v>
      </c>
      <c r="B14397" s="285">
        <v>2</v>
      </c>
      <c r="C14397" s="291"/>
      <c r="D14397" s="292"/>
      <c r="E14397" s="288">
        <v>4387.7267000000002</v>
      </c>
      <c r="F14397" s="288">
        <v>223.44697209999958</v>
      </c>
      <c r="G14397" s="289">
        <v>11</v>
      </c>
      <c r="H14397" s="293"/>
      <c r="I14397" s="289">
        <v>0</v>
      </c>
      <c r="J14397" s="214" t="s">
        <v>132</v>
      </c>
      <c r="K14397" s="214"/>
      <c r="L14397" s="214"/>
      <c r="M14397"/>
    </row>
    <row r="14398" spans="1:13" x14ac:dyDescent="0.2">
      <c r="A14398" s="284">
        <v>45526</v>
      </c>
      <c r="B14398" s="285">
        <v>3</v>
      </c>
      <c r="C14398" s="291"/>
      <c r="D14398" s="292"/>
      <c r="E14398" s="288">
        <v>4332.8640500000001</v>
      </c>
      <c r="F14398" s="288">
        <v>219.6495462999992</v>
      </c>
      <c r="G14398" s="289">
        <v>13</v>
      </c>
      <c r="H14398" s="293"/>
      <c r="I14398" s="289">
        <v>0</v>
      </c>
      <c r="J14398" s="214" t="s">
        <v>132</v>
      </c>
      <c r="K14398" s="214"/>
      <c r="L14398" s="214"/>
      <c r="M14398"/>
    </row>
    <row r="14399" spans="1:13" x14ac:dyDescent="0.2">
      <c r="A14399" s="284">
        <v>45526</v>
      </c>
      <c r="B14399" s="285">
        <v>4</v>
      </c>
      <c r="C14399" s="291"/>
      <c r="D14399" s="292"/>
      <c r="E14399" s="288">
        <v>4402.5232999999998</v>
      </c>
      <c r="F14399" s="288">
        <v>223.05305490000046</v>
      </c>
      <c r="G14399" s="289">
        <v>21</v>
      </c>
      <c r="H14399" s="293"/>
      <c r="I14399" s="289">
        <v>0</v>
      </c>
      <c r="J14399" s="214" t="s">
        <v>132</v>
      </c>
      <c r="K14399" s="214"/>
      <c r="L14399" s="214"/>
      <c r="M14399"/>
    </row>
    <row r="14400" spans="1:13" x14ac:dyDescent="0.2">
      <c r="A14400" s="284">
        <v>45526</v>
      </c>
      <c r="B14400" s="285">
        <v>5</v>
      </c>
      <c r="C14400" s="291"/>
      <c r="D14400" s="292"/>
      <c r="E14400" s="288">
        <v>4665.7476700000007</v>
      </c>
      <c r="F14400" s="288">
        <v>239.02981699999964</v>
      </c>
      <c r="G14400" s="289">
        <v>48</v>
      </c>
      <c r="H14400" s="293"/>
      <c r="I14400" s="289">
        <v>0</v>
      </c>
      <c r="J14400" s="214" t="s">
        <v>132</v>
      </c>
      <c r="K14400" s="214"/>
      <c r="L14400" s="214"/>
      <c r="M14400"/>
    </row>
    <row r="14401" spans="1:13" x14ac:dyDescent="0.2">
      <c r="A14401" s="284">
        <v>45526</v>
      </c>
      <c r="B14401" s="285">
        <v>6</v>
      </c>
      <c r="C14401" s="291"/>
      <c r="D14401" s="292"/>
      <c r="E14401" s="288">
        <v>5107.6513999999997</v>
      </c>
      <c r="F14401" s="288">
        <v>264.56755020000037</v>
      </c>
      <c r="G14401" s="289">
        <v>58</v>
      </c>
      <c r="H14401" s="293"/>
      <c r="I14401" s="289">
        <v>0</v>
      </c>
      <c r="J14401" s="214" t="s">
        <v>132</v>
      </c>
      <c r="K14401" s="214"/>
      <c r="L14401" s="214"/>
      <c r="M14401"/>
    </row>
    <row r="14402" spans="1:13" x14ac:dyDescent="0.2">
      <c r="A14402" s="284">
        <v>45526</v>
      </c>
      <c r="B14402" s="285">
        <v>7</v>
      </c>
      <c r="C14402" s="291"/>
      <c r="D14402" s="292"/>
      <c r="E14402" s="288">
        <v>5481.6800400000002</v>
      </c>
      <c r="F14402" s="288">
        <v>281.10646109999925</v>
      </c>
      <c r="G14402" s="289">
        <v>60</v>
      </c>
      <c r="H14402" s="293"/>
      <c r="I14402" s="289">
        <v>0</v>
      </c>
      <c r="J14402" s="214" t="s">
        <v>132</v>
      </c>
      <c r="K14402" s="214"/>
      <c r="L14402" s="214"/>
      <c r="M14402"/>
    </row>
    <row r="14403" spans="1:13" x14ac:dyDescent="0.2">
      <c r="A14403" s="284">
        <v>45526</v>
      </c>
      <c r="B14403" s="285">
        <v>8</v>
      </c>
      <c r="C14403" s="291"/>
      <c r="D14403" s="292"/>
      <c r="E14403" s="288">
        <v>5413.9807300000002</v>
      </c>
      <c r="F14403" s="288">
        <v>268.29601199999979</v>
      </c>
      <c r="G14403" s="289">
        <v>61</v>
      </c>
      <c r="H14403" s="293"/>
      <c r="I14403" s="289">
        <v>0</v>
      </c>
      <c r="J14403" s="214" t="s">
        <v>132</v>
      </c>
      <c r="K14403" s="214"/>
      <c r="L14403" s="214"/>
      <c r="M14403"/>
    </row>
    <row r="14404" spans="1:13" x14ac:dyDescent="0.2">
      <c r="A14404" s="284">
        <v>45526</v>
      </c>
      <c r="B14404" s="285">
        <v>9</v>
      </c>
      <c r="C14404" s="291"/>
      <c r="D14404" s="292"/>
      <c r="E14404" s="288">
        <v>5076.2160100000001</v>
      </c>
      <c r="F14404" s="288">
        <v>248.23795919999975</v>
      </c>
      <c r="G14404" s="289">
        <v>58</v>
      </c>
      <c r="H14404" s="293"/>
      <c r="I14404" s="289">
        <v>0</v>
      </c>
      <c r="J14404" s="214" t="s">
        <v>132</v>
      </c>
      <c r="K14404" s="214"/>
      <c r="L14404" s="214"/>
      <c r="M14404"/>
    </row>
    <row r="14405" spans="1:13" x14ac:dyDescent="0.2">
      <c r="A14405" s="284">
        <v>45526</v>
      </c>
      <c r="B14405" s="285">
        <v>10</v>
      </c>
      <c r="C14405" s="291"/>
      <c r="D14405" s="292"/>
      <c r="E14405" s="288">
        <v>4866.4824900000003</v>
      </c>
      <c r="F14405" s="288">
        <v>226.42085849999967</v>
      </c>
      <c r="G14405" s="289">
        <v>59</v>
      </c>
      <c r="H14405" s="293"/>
      <c r="I14405" s="289">
        <v>0</v>
      </c>
      <c r="J14405" s="214" t="s">
        <v>132</v>
      </c>
      <c r="K14405" s="214"/>
      <c r="L14405" s="214"/>
      <c r="M14405"/>
    </row>
    <row r="14406" spans="1:13" x14ac:dyDescent="0.2">
      <c r="A14406" s="284">
        <v>45526</v>
      </c>
      <c r="B14406" s="285">
        <v>11</v>
      </c>
      <c r="C14406" s="291"/>
      <c r="D14406" s="292"/>
      <c r="E14406" s="288">
        <v>4887.4525599999997</v>
      </c>
      <c r="F14406" s="288">
        <v>210.98783120000007</v>
      </c>
      <c r="G14406" s="289">
        <v>59</v>
      </c>
      <c r="H14406" s="293"/>
      <c r="I14406" s="289">
        <v>0</v>
      </c>
      <c r="J14406" s="214" t="s">
        <v>132</v>
      </c>
      <c r="K14406" s="214"/>
      <c r="L14406" s="214"/>
      <c r="M14406"/>
    </row>
    <row r="14407" spans="1:13" x14ac:dyDescent="0.2">
      <c r="A14407" s="284">
        <v>45526</v>
      </c>
      <c r="B14407" s="285">
        <v>12</v>
      </c>
      <c r="C14407" s="291"/>
      <c r="D14407" s="292"/>
      <c r="E14407" s="288">
        <v>4889.41507</v>
      </c>
      <c r="F14407" s="288">
        <v>202.69783109999935</v>
      </c>
      <c r="G14407" s="289">
        <v>58</v>
      </c>
      <c r="H14407" s="293"/>
      <c r="I14407" s="289">
        <v>0</v>
      </c>
      <c r="J14407" s="214" t="s">
        <v>132</v>
      </c>
      <c r="K14407" s="214"/>
      <c r="L14407" s="214"/>
      <c r="M14407"/>
    </row>
    <row r="14408" spans="1:13" x14ac:dyDescent="0.2">
      <c r="A14408" s="284">
        <v>45526</v>
      </c>
      <c r="B14408" s="285">
        <v>13</v>
      </c>
      <c r="C14408" s="291"/>
      <c r="D14408" s="292"/>
      <c r="E14408" s="288">
        <v>4909.3079299999999</v>
      </c>
      <c r="F14408" s="288">
        <v>201.62801130000025</v>
      </c>
      <c r="G14408" s="289">
        <v>58</v>
      </c>
      <c r="H14408" s="293"/>
      <c r="I14408" s="289">
        <v>0</v>
      </c>
      <c r="J14408" s="214" t="s">
        <v>132</v>
      </c>
      <c r="K14408" s="214"/>
      <c r="L14408" s="214"/>
      <c r="M14408"/>
    </row>
    <row r="14409" spans="1:13" x14ac:dyDescent="0.2">
      <c r="A14409" s="284">
        <v>45526</v>
      </c>
      <c r="B14409" s="285">
        <v>14</v>
      </c>
      <c r="C14409" s="291"/>
      <c r="D14409" s="292"/>
      <c r="E14409" s="288">
        <v>4811.4141399999999</v>
      </c>
      <c r="F14409" s="288">
        <v>206.41251289999946</v>
      </c>
      <c r="G14409" s="289">
        <v>60</v>
      </c>
      <c r="H14409" s="293"/>
      <c r="I14409" s="289">
        <v>0</v>
      </c>
      <c r="J14409" s="214" t="s">
        <v>132</v>
      </c>
      <c r="K14409" s="214"/>
      <c r="L14409" s="214"/>
      <c r="M14409"/>
    </row>
    <row r="14410" spans="1:13" x14ac:dyDescent="0.2">
      <c r="A14410" s="284">
        <v>45526</v>
      </c>
      <c r="B14410" s="285">
        <v>15</v>
      </c>
      <c r="C14410" s="291"/>
      <c r="D14410" s="292"/>
      <c r="E14410" s="288">
        <v>4808.9916400000002</v>
      </c>
      <c r="F14410" s="288">
        <v>221.18982219999998</v>
      </c>
      <c r="G14410" s="289">
        <v>63</v>
      </c>
      <c r="H14410" s="293"/>
      <c r="I14410" s="289">
        <v>0</v>
      </c>
      <c r="J14410" s="214" t="s">
        <v>132</v>
      </c>
      <c r="K14410" s="214"/>
      <c r="L14410" s="214"/>
      <c r="M14410"/>
    </row>
    <row r="14411" spans="1:13" x14ac:dyDescent="0.2">
      <c r="A14411" s="284">
        <v>45526</v>
      </c>
      <c r="B14411" s="285">
        <v>16</v>
      </c>
      <c r="C14411" s="291"/>
      <c r="D14411" s="292"/>
      <c r="E14411" s="288">
        <v>5006.6487299999999</v>
      </c>
      <c r="F14411" s="288">
        <v>247.63234599999942</v>
      </c>
      <c r="G14411" s="289">
        <v>62</v>
      </c>
      <c r="H14411" s="293"/>
      <c r="I14411" s="289">
        <v>0</v>
      </c>
      <c r="J14411" s="214" t="s">
        <v>132</v>
      </c>
      <c r="K14411" s="214"/>
      <c r="L14411" s="214"/>
      <c r="M14411"/>
    </row>
    <row r="14412" spans="1:13" x14ac:dyDescent="0.2">
      <c r="A14412" s="284">
        <v>45526</v>
      </c>
      <c r="B14412" s="285">
        <v>17</v>
      </c>
      <c r="C14412" s="291"/>
      <c r="D14412" s="292"/>
      <c r="E14412" s="288">
        <v>5414.9211100000002</v>
      </c>
      <c r="F14412" s="288">
        <v>289.89817249999942</v>
      </c>
      <c r="G14412" s="289">
        <v>62</v>
      </c>
      <c r="H14412" s="293"/>
      <c r="I14412" s="289">
        <v>0</v>
      </c>
      <c r="J14412" s="214" t="s">
        <v>132</v>
      </c>
      <c r="K14412" s="214"/>
      <c r="L14412" s="214"/>
      <c r="M14412"/>
    </row>
    <row r="14413" spans="1:13" x14ac:dyDescent="0.2">
      <c r="A14413" s="284">
        <v>45526</v>
      </c>
      <c r="B14413" s="285">
        <v>18</v>
      </c>
      <c r="C14413" s="291"/>
      <c r="D14413" s="292"/>
      <c r="E14413" s="288">
        <v>5789.4270900000001</v>
      </c>
      <c r="F14413" s="288">
        <v>330.48946879999949</v>
      </c>
      <c r="G14413" s="289">
        <v>61</v>
      </c>
      <c r="H14413" s="293"/>
      <c r="I14413" s="289">
        <v>0</v>
      </c>
      <c r="J14413" s="214" t="s">
        <v>132</v>
      </c>
      <c r="K14413" s="214"/>
      <c r="L14413" s="214"/>
      <c r="M14413"/>
    </row>
    <row r="14414" spans="1:13" x14ac:dyDescent="0.2">
      <c r="A14414" s="284">
        <v>45526</v>
      </c>
      <c r="B14414" s="285">
        <v>19</v>
      </c>
      <c r="C14414" s="291"/>
      <c r="D14414" s="292"/>
      <c r="E14414" s="288">
        <v>6005.9359400000003</v>
      </c>
      <c r="F14414" s="288">
        <v>351.55405100000007</v>
      </c>
      <c r="G14414" s="289">
        <v>60</v>
      </c>
      <c r="H14414" s="293"/>
      <c r="I14414" s="289">
        <v>0</v>
      </c>
      <c r="J14414" s="214" t="s">
        <v>132</v>
      </c>
      <c r="K14414" s="214"/>
      <c r="L14414" s="214"/>
      <c r="M14414"/>
    </row>
    <row r="14415" spans="1:13" x14ac:dyDescent="0.2">
      <c r="A14415" s="284">
        <v>45526</v>
      </c>
      <c r="B14415" s="285">
        <v>20</v>
      </c>
      <c r="C14415" s="291"/>
      <c r="D14415" s="292"/>
      <c r="E14415" s="288">
        <v>6126.5043999999998</v>
      </c>
      <c r="F14415" s="288">
        <v>362.20873279999978</v>
      </c>
      <c r="G14415" s="289">
        <v>54</v>
      </c>
      <c r="H14415" s="293"/>
      <c r="I14415" s="289">
        <v>0</v>
      </c>
      <c r="J14415" s="214" t="s">
        <v>132</v>
      </c>
      <c r="K14415" s="214"/>
      <c r="L14415" s="214"/>
      <c r="M14415"/>
    </row>
    <row r="14416" spans="1:13" x14ac:dyDescent="0.2">
      <c r="A14416" s="284">
        <v>45526</v>
      </c>
      <c r="B14416" s="285">
        <v>21</v>
      </c>
      <c r="C14416" s="291"/>
      <c r="D14416" s="292"/>
      <c r="E14416" s="288">
        <v>6010.49946</v>
      </c>
      <c r="F14416" s="288">
        <v>350.24701449999975</v>
      </c>
      <c r="G14416" s="289">
        <v>48</v>
      </c>
      <c r="H14416" s="293"/>
      <c r="I14416" s="289">
        <v>0</v>
      </c>
      <c r="J14416" s="214" t="s">
        <v>132</v>
      </c>
      <c r="K14416" s="214"/>
      <c r="L14416" s="214"/>
      <c r="M14416"/>
    </row>
    <row r="14417" spans="1:13" x14ac:dyDescent="0.2">
      <c r="A14417" s="284">
        <v>45526</v>
      </c>
      <c r="B14417" s="285">
        <v>22</v>
      </c>
      <c r="C14417" s="291"/>
      <c r="D14417" s="292"/>
      <c r="E14417" s="288">
        <v>5578.9308499999997</v>
      </c>
      <c r="F14417" s="288">
        <v>311.79856210000071</v>
      </c>
      <c r="G14417" s="289">
        <v>41</v>
      </c>
      <c r="H14417" s="293"/>
      <c r="I14417" s="289">
        <v>0</v>
      </c>
      <c r="J14417" s="214" t="s">
        <v>132</v>
      </c>
      <c r="K14417" s="214"/>
      <c r="L14417" s="214"/>
      <c r="M14417"/>
    </row>
    <row r="14418" spans="1:13" x14ac:dyDescent="0.2">
      <c r="A14418" s="284">
        <v>45526</v>
      </c>
      <c r="B14418" s="285">
        <v>23</v>
      </c>
      <c r="C14418" s="291"/>
      <c r="D14418" s="292"/>
      <c r="E14418" s="288">
        <v>5146.3010400000003</v>
      </c>
      <c r="F14418" s="288">
        <v>277.65428979999979</v>
      </c>
      <c r="G14418" s="289">
        <v>37</v>
      </c>
      <c r="H14418" s="293"/>
      <c r="I14418" s="289">
        <v>0</v>
      </c>
      <c r="J14418" s="214" t="s">
        <v>132</v>
      </c>
      <c r="K14418" s="214"/>
      <c r="L14418" s="214"/>
      <c r="M14418"/>
    </row>
    <row r="14419" spans="1:13" x14ac:dyDescent="0.2">
      <c r="A14419" s="284">
        <v>45526</v>
      </c>
      <c r="B14419" s="285">
        <v>24</v>
      </c>
      <c r="C14419" s="291"/>
      <c r="D14419" s="292"/>
      <c r="E14419" s="288">
        <v>4947.0338999999994</v>
      </c>
      <c r="F14419" s="288">
        <v>262.82501670000056</v>
      </c>
      <c r="G14419" s="289">
        <v>29</v>
      </c>
      <c r="H14419" s="293"/>
      <c r="I14419" s="289">
        <v>0</v>
      </c>
      <c r="J14419" s="214" t="s">
        <v>132</v>
      </c>
      <c r="K14419" s="214"/>
      <c r="L14419" s="214"/>
      <c r="M14419"/>
    </row>
    <row r="14420" spans="1:13" x14ac:dyDescent="0.2">
      <c r="A14420" s="284">
        <v>45527</v>
      </c>
      <c r="B14420" s="285">
        <v>1</v>
      </c>
      <c r="C14420" s="291"/>
      <c r="D14420" s="292"/>
      <c r="E14420" s="288">
        <v>4730.2804900000001</v>
      </c>
      <c r="F14420" s="288">
        <v>245.72278749999987</v>
      </c>
      <c r="G14420" s="289">
        <v>17</v>
      </c>
      <c r="H14420" s="293"/>
      <c r="I14420" s="289">
        <v>0</v>
      </c>
      <c r="J14420" s="214" t="s">
        <v>132</v>
      </c>
      <c r="K14420" s="214"/>
      <c r="L14420" s="214"/>
      <c r="M14420"/>
    </row>
    <row r="14421" spans="1:13" x14ac:dyDescent="0.2">
      <c r="A14421" s="284">
        <v>45527</v>
      </c>
      <c r="B14421" s="285">
        <v>2</v>
      </c>
      <c r="C14421" s="291"/>
      <c r="D14421" s="292"/>
      <c r="E14421" s="288">
        <v>4561.5800600000002</v>
      </c>
      <c r="F14421" s="288">
        <v>233.63099009999951</v>
      </c>
      <c r="G14421" s="289">
        <v>11</v>
      </c>
      <c r="H14421" s="293"/>
      <c r="I14421" s="289">
        <v>0</v>
      </c>
      <c r="J14421" s="214" t="s">
        <v>132</v>
      </c>
      <c r="K14421" s="214"/>
      <c r="L14421" s="214"/>
      <c r="M14421"/>
    </row>
    <row r="14422" spans="1:13" x14ac:dyDescent="0.2">
      <c r="A14422" s="284">
        <v>45527</v>
      </c>
      <c r="B14422" s="285">
        <v>3</v>
      </c>
      <c r="C14422" s="291"/>
      <c r="D14422" s="292"/>
      <c r="E14422" s="288">
        <v>4475.2921399999996</v>
      </c>
      <c r="F14422" s="288">
        <v>227.93739900000037</v>
      </c>
      <c r="G14422" s="289">
        <v>13</v>
      </c>
      <c r="H14422" s="293"/>
      <c r="I14422" s="289">
        <v>0</v>
      </c>
      <c r="J14422" s="214" t="s">
        <v>132</v>
      </c>
      <c r="K14422" s="214"/>
      <c r="L14422" s="214"/>
      <c r="M14422"/>
    </row>
    <row r="14423" spans="1:13" x14ac:dyDescent="0.2">
      <c r="A14423" s="284">
        <v>45527</v>
      </c>
      <c r="B14423" s="285">
        <v>4</v>
      </c>
      <c r="C14423" s="291"/>
      <c r="D14423" s="292"/>
      <c r="E14423" s="288">
        <v>4528.61474</v>
      </c>
      <c r="F14423" s="288">
        <v>230.0572514000005</v>
      </c>
      <c r="G14423" s="289">
        <v>26</v>
      </c>
      <c r="H14423" s="293"/>
      <c r="I14423" s="289">
        <v>0</v>
      </c>
      <c r="J14423" s="214" t="s">
        <v>132</v>
      </c>
      <c r="K14423" s="214"/>
      <c r="L14423" s="214"/>
      <c r="M14423"/>
    </row>
    <row r="14424" spans="1:13" x14ac:dyDescent="0.2">
      <c r="A14424" s="284">
        <v>45527</v>
      </c>
      <c r="B14424" s="285">
        <v>5</v>
      </c>
      <c r="C14424" s="291"/>
      <c r="D14424" s="292"/>
      <c r="E14424" s="288">
        <v>4763.2268799999993</v>
      </c>
      <c r="F14424" s="288">
        <v>245.56051939999998</v>
      </c>
      <c r="G14424" s="289">
        <v>53</v>
      </c>
      <c r="H14424" s="293"/>
      <c r="I14424" s="289">
        <v>0</v>
      </c>
      <c r="J14424" s="214" t="s">
        <v>132</v>
      </c>
      <c r="K14424" s="214"/>
      <c r="L14424" s="214"/>
      <c r="M14424"/>
    </row>
    <row r="14425" spans="1:13" x14ac:dyDescent="0.2">
      <c r="A14425" s="284">
        <v>45527</v>
      </c>
      <c r="B14425" s="285">
        <v>6</v>
      </c>
      <c r="C14425" s="291"/>
      <c r="D14425" s="292"/>
      <c r="E14425" s="288">
        <v>5260.8159599999999</v>
      </c>
      <c r="F14425" s="288">
        <v>270.62399750000077</v>
      </c>
      <c r="G14425" s="289">
        <v>58</v>
      </c>
      <c r="H14425" s="293"/>
      <c r="I14425" s="289">
        <v>0</v>
      </c>
      <c r="J14425" s="214" t="s">
        <v>132</v>
      </c>
      <c r="K14425" s="214"/>
      <c r="L14425" s="214"/>
      <c r="M14425"/>
    </row>
    <row r="14426" spans="1:13" x14ac:dyDescent="0.2">
      <c r="A14426" s="284">
        <v>45527</v>
      </c>
      <c r="B14426" s="285">
        <v>7</v>
      </c>
      <c r="C14426" s="291"/>
      <c r="D14426" s="292"/>
      <c r="E14426" s="288">
        <v>5395.7000799999996</v>
      </c>
      <c r="F14426" s="288">
        <v>285.52540690000023</v>
      </c>
      <c r="G14426" s="289">
        <v>57</v>
      </c>
      <c r="H14426" s="293"/>
      <c r="I14426" s="289">
        <v>0</v>
      </c>
      <c r="J14426" s="214" t="s">
        <v>132</v>
      </c>
      <c r="K14426" s="214"/>
      <c r="L14426" s="214"/>
      <c r="M14426"/>
    </row>
    <row r="14427" spans="1:13" x14ac:dyDescent="0.2">
      <c r="A14427" s="284">
        <v>45527</v>
      </c>
      <c r="B14427" s="285">
        <v>8</v>
      </c>
      <c r="C14427" s="291"/>
      <c r="D14427" s="292"/>
      <c r="E14427" s="288">
        <v>5344.9106300000003</v>
      </c>
      <c r="F14427" s="288">
        <v>272.88364649999949</v>
      </c>
      <c r="G14427" s="289">
        <v>58</v>
      </c>
      <c r="H14427" s="293"/>
      <c r="I14427" s="289">
        <v>0</v>
      </c>
      <c r="J14427" s="214" t="s">
        <v>132</v>
      </c>
      <c r="K14427" s="214"/>
      <c r="L14427" s="214"/>
      <c r="M14427"/>
    </row>
    <row r="14428" spans="1:13" x14ac:dyDescent="0.2">
      <c r="A14428" s="284">
        <v>45527</v>
      </c>
      <c r="B14428" s="285">
        <v>9</v>
      </c>
      <c r="C14428" s="291"/>
      <c r="D14428" s="292"/>
      <c r="E14428" s="288">
        <v>5121.4666399999996</v>
      </c>
      <c r="F14428" s="288">
        <v>252.59213139999974</v>
      </c>
      <c r="G14428" s="289">
        <v>57</v>
      </c>
      <c r="H14428" s="293"/>
      <c r="I14428" s="289">
        <v>0</v>
      </c>
      <c r="J14428" s="214" t="s">
        <v>132</v>
      </c>
      <c r="K14428" s="214"/>
      <c r="L14428" s="214"/>
      <c r="M14428"/>
    </row>
    <row r="14429" spans="1:13" x14ac:dyDescent="0.2">
      <c r="A14429" s="284">
        <v>45527</v>
      </c>
      <c r="B14429" s="285">
        <v>10</v>
      </c>
      <c r="C14429" s="291"/>
      <c r="D14429" s="292"/>
      <c r="E14429" s="288">
        <v>4840.4539800000002</v>
      </c>
      <c r="F14429" s="288">
        <v>230.78165919999992</v>
      </c>
      <c r="G14429" s="289">
        <v>60</v>
      </c>
      <c r="H14429" s="293"/>
      <c r="I14429" s="289">
        <v>0</v>
      </c>
      <c r="J14429" s="214" t="s">
        <v>132</v>
      </c>
      <c r="K14429" s="214"/>
      <c r="L14429" s="214"/>
      <c r="M14429"/>
    </row>
    <row r="14430" spans="1:13" x14ac:dyDescent="0.2">
      <c r="A14430" s="284">
        <v>45527</v>
      </c>
      <c r="B14430" s="285">
        <v>11</v>
      </c>
      <c r="C14430" s="291"/>
      <c r="D14430" s="292"/>
      <c r="E14430" s="288">
        <v>4912.0305499999995</v>
      </c>
      <c r="F14430" s="288">
        <v>216.85297619999983</v>
      </c>
      <c r="G14430" s="289">
        <v>60</v>
      </c>
      <c r="H14430" s="293"/>
      <c r="I14430" s="289">
        <v>0</v>
      </c>
      <c r="J14430" s="214" t="s">
        <v>132</v>
      </c>
      <c r="K14430" s="214"/>
      <c r="L14430" s="214"/>
      <c r="M14430"/>
    </row>
    <row r="14431" spans="1:13" x14ac:dyDescent="0.2">
      <c r="A14431" s="284">
        <v>45527</v>
      </c>
      <c r="B14431" s="285">
        <v>12</v>
      </c>
      <c r="C14431" s="291"/>
      <c r="D14431" s="292"/>
      <c r="E14431" s="288">
        <v>4681.57546</v>
      </c>
      <c r="F14431" s="288">
        <v>211.98128369999995</v>
      </c>
      <c r="G14431" s="289">
        <v>58</v>
      </c>
      <c r="H14431" s="293"/>
      <c r="I14431" s="289">
        <v>0</v>
      </c>
      <c r="J14431" s="214" t="s">
        <v>132</v>
      </c>
      <c r="K14431" s="214"/>
      <c r="L14431" s="214"/>
      <c r="M14431"/>
    </row>
    <row r="14432" spans="1:13" x14ac:dyDescent="0.2">
      <c r="A14432" s="284">
        <v>45527</v>
      </c>
      <c r="B14432" s="285">
        <v>13</v>
      </c>
      <c r="C14432" s="291"/>
      <c r="D14432" s="292"/>
      <c r="E14432" s="288">
        <v>4806.2419900000004</v>
      </c>
      <c r="F14432" s="288">
        <v>215.22651609999957</v>
      </c>
      <c r="G14432" s="289">
        <v>59</v>
      </c>
      <c r="H14432" s="293"/>
      <c r="I14432" s="289">
        <v>0</v>
      </c>
      <c r="J14432" s="214" t="s">
        <v>132</v>
      </c>
      <c r="K14432" s="214"/>
      <c r="L14432" s="214"/>
      <c r="M14432"/>
    </row>
    <row r="14433" spans="1:13" x14ac:dyDescent="0.2">
      <c r="A14433" s="284">
        <v>45527</v>
      </c>
      <c r="B14433" s="285">
        <v>14</v>
      </c>
      <c r="C14433" s="291"/>
      <c r="D14433" s="292"/>
      <c r="E14433" s="288">
        <v>4800.0547799999995</v>
      </c>
      <c r="F14433" s="288">
        <v>225.53263810000044</v>
      </c>
      <c r="G14433" s="289">
        <v>61</v>
      </c>
      <c r="H14433" s="293"/>
      <c r="I14433" s="289">
        <v>0</v>
      </c>
      <c r="J14433" s="214" t="s">
        <v>132</v>
      </c>
      <c r="K14433" s="214"/>
      <c r="L14433" s="214"/>
      <c r="M14433"/>
    </row>
    <row r="14434" spans="1:13" x14ac:dyDescent="0.2">
      <c r="A14434" s="284">
        <v>45527</v>
      </c>
      <c r="B14434" s="285">
        <v>15</v>
      </c>
      <c r="C14434" s="291"/>
      <c r="D14434" s="292"/>
      <c r="E14434" s="288">
        <v>5043.7001899999996</v>
      </c>
      <c r="F14434" s="288">
        <v>245.92528250000032</v>
      </c>
      <c r="G14434" s="289">
        <v>62</v>
      </c>
      <c r="H14434" s="293"/>
      <c r="I14434" s="289">
        <v>0</v>
      </c>
      <c r="J14434" s="214" t="s">
        <v>132</v>
      </c>
      <c r="K14434" s="214"/>
      <c r="L14434" s="214"/>
      <c r="M14434"/>
    </row>
    <row r="14435" spans="1:13" x14ac:dyDescent="0.2">
      <c r="A14435" s="284">
        <v>45527</v>
      </c>
      <c r="B14435" s="285">
        <v>16</v>
      </c>
      <c r="C14435" s="291"/>
      <c r="D14435" s="292"/>
      <c r="E14435" s="288">
        <v>5442.5036700000001</v>
      </c>
      <c r="F14435" s="288">
        <v>278.76666610000029</v>
      </c>
      <c r="G14435" s="289">
        <v>61</v>
      </c>
      <c r="H14435" s="293"/>
      <c r="I14435" s="289">
        <v>0</v>
      </c>
      <c r="J14435" s="214" t="s">
        <v>132</v>
      </c>
      <c r="K14435" s="214"/>
      <c r="L14435" s="214"/>
      <c r="M14435"/>
    </row>
    <row r="14436" spans="1:13" x14ac:dyDescent="0.2">
      <c r="A14436" s="284">
        <v>45527</v>
      </c>
      <c r="B14436" s="285">
        <v>17</v>
      </c>
      <c r="C14436" s="291"/>
      <c r="D14436" s="292"/>
      <c r="E14436" s="288">
        <v>5973.3624200000004</v>
      </c>
      <c r="F14436" s="288">
        <v>324.52153449999969</v>
      </c>
      <c r="G14436" s="289">
        <v>63</v>
      </c>
      <c r="H14436" s="293"/>
      <c r="I14436" s="289">
        <v>0</v>
      </c>
      <c r="J14436" s="214" t="s">
        <v>132</v>
      </c>
      <c r="K14436" s="214"/>
      <c r="L14436" s="214"/>
      <c r="M14436"/>
    </row>
    <row r="14437" spans="1:13" x14ac:dyDescent="0.2">
      <c r="A14437" s="284">
        <v>45527</v>
      </c>
      <c r="B14437" s="285">
        <v>18</v>
      </c>
      <c r="C14437" s="291"/>
      <c r="D14437" s="292"/>
      <c r="E14437" s="288">
        <v>6158.0738299999994</v>
      </c>
      <c r="F14437" s="288">
        <v>364.82442380000066</v>
      </c>
      <c r="G14437" s="289">
        <v>60</v>
      </c>
      <c r="H14437" s="293"/>
      <c r="I14437" s="289">
        <v>0</v>
      </c>
      <c r="J14437" s="214" t="s">
        <v>132</v>
      </c>
      <c r="K14437" s="214"/>
      <c r="L14437" s="214"/>
      <c r="M14437"/>
    </row>
    <row r="14438" spans="1:13" x14ac:dyDescent="0.2">
      <c r="A14438" s="284">
        <v>45527</v>
      </c>
      <c r="B14438" s="285">
        <v>19</v>
      </c>
      <c r="C14438" s="291"/>
      <c r="D14438" s="292"/>
      <c r="E14438" s="288">
        <v>6306.4467799999993</v>
      </c>
      <c r="F14438" s="288">
        <v>381.62269500000002</v>
      </c>
      <c r="G14438" s="289">
        <v>58</v>
      </c>
      <c r="H14438" s="293"/>
      <c r="I14438" s="289">
        <v>0</v>
      </c>
      <c r="J14438" s="214" t="s">
        <v>132</v>
      </c>
      <c r="K14438" s="214"/>
      <c r="L14438" s="214"/>
      <c r="M14438"/>
    </row>
    <row r="14439" spans="1:13" x14ac:dyDescent="0.2">
      <c r="A14439" s="284">
        <v>45527</v>
      </c>
      <c r="B14439" s="285">
        <v>20</v>
      </c>
      <c r="C14439" s="291"/>
      <c r="D14439" s="292"/>
      <c r="E14439" s="288">
        <v>6367.5606899999993</v>
      </c>
      <c r="F14439" s="288">
        <v>387.35106540000015</v>
      </c>
      <c r="G14439" s="289">
        <v>50</v>
      </c>
      <c r="H14439" s="293"/>
      <c r="I14439" s="289">
        <v>0</v>
      </c>
      <c r="J14439" s="214" t="s">
        <v>132</v>
      </c>
      <c r="K14439" s="214"/>
      <c r="L14439" s="214"/>
      <c r="M14439"/>
    </row>
    <row r="14440" spans="1:13" x14ac:dyDescent="0.2">
      <c r="A14440" s="284">
        <v>45527</v>
      </c>
      <c r="B14440" s="285">
        <v>21</v>
      </c>
      <c r="C14440" s="291"/>
      <c r="D14440" s="292"/>
      <c r="E14440" s="288">
        <v>6194.33997</v>
      </c>
      <c r="F14440" s="288">
        <v>370.84710030000042</v>
      </c>
      <c r="G14440" s="289">
        <v>46</v>
      </c>
      <c r="H14440" s="293"/>
      <c r="I14440" s="289">
        <v>0</v>
      </c>
      <c r="J14440" s="214" t="s">
        <v>132</v>
      </c>
      <c r="K14440" s="214"/>
      <c r="L14440" s="214"/>
      <c r="M14440"/>
    </row>
    <row r="14441" spans="1:13" x14ac:dyDescent="0.2">
      <c r="A14441" s="284">
        <v>45527</v>
      </c>
      <c r="B14441" s="285">
        <v>22</v>
      </c>
      <c r="C14441" s="291"/>
      <c r="D14441" s="292"/>
      <c r="E14441" s="288">
        <v>5736.15427</v>
      </c>
      <c r="F14441" s="288">
        <v>328.58074800000031</v>
      </c>
      <c r="G14441" s="289">
        <v>39</v>
      </c>
      <c r="H14441" s="293"/>
      <c r="I14441" s="289">
        <v>0</v>
      </c>
      <c r="J14441" s="214" t="s">
        <v>132</v>
      </c>
      <c r="K14441" s="214"/>
      <c r="L14441" s="214"/>
      <c r="M14441"/>
    </row>
    <row r="14442" spans="1:13" x14ac:dyDescent="0.2">
      <c r="A14442" s="284">
        <v>45527</v>
      </c>
      <c r="B14442" s="285">
        <v>23</v>
      </c>
      <c r="C14442" s="291"/>
      <c r="D14442" s="292"/>
      <c r="E14442" s="288">
        <v>5264.5305900000003</v>
      </c>
      <c r="F14442" s="288">
        <v>289.81233059999977</v>
      </c>
      <c r="G14442" s="289">
        <v>37</v>
      </c>
      <c r="H14442" s="293"/>
      <c r="I14442" s="289">
        <v>0</v>
      </c>
      <c r="J14442" s="214" t="s">
        <v>132</v>
      </c>
      <c r="K14442" s="214"/>
      <c r="L14442" s="214"/>
      <c r="M14442"/>
    </row>
    <row r="14443" spans="1:13" x14ac:dyDescent="0.2">
      <c r="A14443" s="284">
        <v>45527</v>
      </c>
      <c r="B14443" s="285">
        <v>24</v>
      </c>
      <c r="C14443" s="291"/>
      <c r="D14443" s="292"/>
      <c r="E14443" s="288">
        <v>5071.5141700000004</v>
      </c>
      <c r="F14443" s="288">
        <v>273.98208650000015</v>
      </c>
      <c r="G14443" s="289">
        <v>29</v>
      </c>
      <c r="H14443" s="293"/>
      <c r="I14443" s="289">
        <v>0</v>
      </c>
      <c r="J14443" s="214" t="s">
        <v>132</v>
      </c>
      <c r="K14443" s="214"/>
      <c r="L14443" s="214"/>
      <c r="M14443"/>
    </row>
    <row r="14444" spans="1:13" x14ac:dyDescent="0.2">
      <c r="A14444" s="284">
        <v>45528</v>
      </c>
      <c r="B14444" s="285">
        <v>1</v>
      </c>
      <c r="C14444" s="291"/>
      <c r="D14444" s="292"/>
      <c r="E14444" s="288">
        <v>4986.1419500000002</v>
      </c>
      <c r="F14444" s="288">
        <v>253.98074559999986</v>
      </c>
      <c r="G14444" s="289">
        <v>18</v>
      </c>
      <c r="H14444" s="293"/>
      <c r="I14444" s="289">
        <v>0</v>
      </c>
      <c r="J14444" s="214" t="s">
        <v>132</v>
      </c>
      <c r="K14444" s="214"/>
      <c r="L14444" s="214"/>
      <c r="M14444"/>
    </row>
    <row r="14445" spans="1:13" x14ac:dyDescent="0.2">
      <c r="A14445" s="284">
        <v>45528</v>
      </c>
      <c r="B14445" s="285">
        <v>2</v>
      </c>
      <c r="C14445" s="291"/>
      <c r="D14445" s="292"/>
      <c r="E14445" s="288">
        <v>5146.6107400000001</v>
      </c>
      <c r="F14445" s="288">
        <v>240.61350249999941</v>
      </c>
      <c r="G14445" s="289">
        <v>12</v>
      </c>
      <c r="H14445" s="293"/>
      <c r="I14445" s="289">
        <v>0</v>
      </c>
      <c r="J14445" s="214" t="s">
        <v>132</v>
      </c>
      <c r="K14445" s="214"/>
      <c r="L14445" s="214"/>
      <c r="M14445"/>
    </row>
    <row r="14446" spans="1:13" x14ac:dyDescent="0.2">
      <c r="A14446" s="284">
        <v>45528</v>
      </c>
      <c r="B14446" s="285">
        <v>3</v>
      </c>
      <c r="C14446" s="291"/>
      <c r="D14446" s="292"/>
      <c r="E14446" s="288">
        <v>5258.8660499999996</v>
      </c>
      <c r="F14446" s="288">
        <v>233.59044910000102</v>
      </c>
      <c r="G14446" s="289">
        <v>12</v>
      </c>
      <c r="H14446" s="293"/>
      <c r="I14446" s="289">
        <v>0</v>
      </c>
      <c r="J14446" s="214" t="s">
        <v>132</v>
      </c>
      <c r="K14446" s="214"/>
      <c r="L14446" s="214"/>
      <c r="M14446"/>
    </row>
    <row r="14447" spans="1:13" x14ac:dyDescent="0.2">
      <c r="A14447" s="284">
        <v>45528</v>
      </c>
      <c r="B14447" s="285">
        <v>4</v>
      </c>
      <c r="C14447" s="291"/>
      <c r="D14447" s="292"/>
      <c r="E14447" s="288">
        <v>5270.40416</v>
      </c>
      <c r="F14447" s="288">
        <v>234.1044039999997</v>
      </c>
      <c r="G14447" s="289">
        <v>13</v>
      </c>
      <c r="H14447" s="293"/>
      <c r="I14447" s="289">
        <v>0</v>
      </c>
      <c r="J14447" s="214" t="s">
        <v>132</v>
      </c>
      <c r="K14447" s="214"/>
      <c r="L14447" s="214"/>
      <c r="M14447"/>
    </row>
    <row r="14448" spans="1:13" x14ac:dyDescent="0.2">
      <c r="A14448" s="284">
        <v>45528</v>
      </c>
      <c r="B14448" s="285">
        <v>5</v>
      </c>
      <c r="C14448" s="291"/>
      <c r="D14448" s="292"/>
      <c r="E14448" s="288">
        <v>4797.4675399999996</v>
      </c>
      <c r="F14448" s="288">
        <v>248.2616966000005</v>
      </c>
      <c r="G14448" s="289">
        <v>24</v>
      </c>
      <c r="H14448" s="293"/>
      <c r="I14448" s="289">
        <v>0</v>
      </c>
      <c r="J14448" s="214" t="s">
        <v>132</v>
      </c>
      <c r="K14448" s="214"/>
      <c r="L14448" s="214"/>
      <c r="M14448"/>
    </row>
    <row r="14449" spans="1:13" x14ac:dyDescent="0.2">
      <c r="A14449" s="284">
        <v>45528</v>
      </c>
      <c r="B14449" s="285">
        <v>6</v>
      </c>
      <c r="C14449" s="291"/>
      <c r="D14449" s="292"/>
      <c r="E14449" s="288">
        <v>5240.09184</v>
      </c>
      <c r="F14449" s="288">
        <v>272.36771709999994</v>
      </c>
      <c r="G14449" s="289">
        <v>42</v>
      </c>
      <c r="H14449" s="293"/>
      <c r="I14449" s="289">
        <v>0</v>
      </c>
      <c r="J14449" s="214" t="s">
        <v>132</v>
      </c>
      <c r="K14449" s="214"/>
      <c r="L14449" s="214"/>
      <c r="M14449"/>
    </row>
    <row r="14450" spans="1:13" x14ac:dyDescent="0.2">
      <c r="A14450" s="284">
        <v>45528</v>
      </c>
      <c r="B14450" s="285">
        <v>7</v>
      </c>
      <c r="C14450" s="291"/>
      <c r="D14450" s="292"/>
      <c r="E14450" s="288">
        <v>5418.36301</v>
      </c>
      <c r="F14450" s="288">
        <v>289.07813629999964</v>
      </c>
      <c r="G14450" s="289">
        <v>46</v>
      </c>
      <c r="H14450" s="293"/>
      <c r="I14450" s="289">
        <v>0</v>
      </c>
      <c r="J14450" s="214" t="s">
        <v>132</v>
      </c>
      <c r="K14450" s="214"/>
      <c r="L14450" s="214"/>
      <c r="M14450"/>
    </row>
    <row r="14451" spans="1:13" x14ac:dyDescent="0.2">
      <c r="A14451" s="284">
        <v>45528</v>
      </c>
      <c r="B14451" s="285">
        <v>8</v>
      </c>
      <c r="C14451" s="291"/>
      <c r="D14451" s="292"/>
      <c r="E14451" s="288">
        <v>5344.3561300000001</v>
      </c>
      <c r="F14451" s="288">
        <v>277.61557309999989</v>
      </c>
      <c r="G14451" s="289">
        <v>46</v>
      </c>
      <c r="H14451" s="293"/>
      <c r="I14451" s="289">
        <v>0</v>
      </c>
      <c r="J14451" s="214" t="s">
        <v>132</v>
      </c>
      <c r="K14451" s="214"/>
      <c r="L14451" s="214"/>
      <c r="M14451"/>
    </row>
    <row r="14452" spans="1:13" x14ac:dyDescent="0.2">
      <c r="A14452" s="284">
        <v>45528</v>
      </c>
      <c r="B14452" s="285">
        <v>9</v>
      </c>
      <c r="C14452" s="291"/>
      <c r="D14452" s="292"/>
      <c r="E14452" s="288">
        <v>5215.2351799999997</v>
      </c>
      <c r="F14452" s="288">
        <v>259.31011080000098</v>
      </c>
      <c r="G14452" s="289">
        <v>46</v>
      </c>
      <c r="H14452" s="293"/>
      <c r="I14452" s="289">
        <v>0</v>
      </c>
      <c r="J14452" s="214" t="s">
        <v>132</v>
      </c>
      <c r="K14452" s="214"/>
      <c r="L14452" s="214"/>
      <c r="M14452"/>
    </row>
    <row r="14453" spans="1:13" x14ac:dyDescent="0.2">
      <c r="A14453" s="284">
        <v>45528</v>
      </c>
      <c r="B14453" s="285">
        <v>10</v>
      </c>
      <c r="C14453" s="291"/>
      <c r="D14453" s="292"/>
      <c r="E14453" s="288">
        <v>4987.5302199999996</v>
      </c>
      <c r="F14453" s="288">
        <v>238.07947750000039</v>
      </c>
      <c r="G14453" s="289">
        <v>45</v>
      </c>
      <c r="H14453" s="293"/>
      <c r="I14453" s="289">
        <v>0</v>
      </c>
      <c r="J14453" s="214" t="s">
        <v>132</v>
      </c>
      <c r="K14453" s="214"/>
      <c r="L14453" s="214"/>
      <c r="M14453"/>
    </row>
    <row r="14454" spans="1:13" x14ac:dyDescent="0.2">
      <c r="A14454" s="284">
        <v>45528</v>
      </c>
      <c r="B14454" s="285">
        <v>11</v>
      </c>
      <c r="C14454" s="291"/>
      <c r="D14454" s="292"/>
      <c r="E14454" s="288">
        <v>4848.9663299999993</v>
      </c>
      <c r="F14454" s="288">
        <v>223.39828320000106</v>
      </c>
      <c r="G14454" s="289">
        <v>48</v>
      </c>
      <c r="H14454" s="293"/>
      <c r="I14454" s="289">
        <v>0</v>
      </c>
      <c r="J14454" s="214" t="s">
        <v>132</v>
      </c>
      <c r="K14454" s="214"/>
      <c r="L14454" s="214"/>
      <c r="M14454"/>
    </row>
    <row r="14455" spans="1:13" x14ac:dyDescent="0.2">
      <c r="A14455" s="284">
        <v>45528</v>
      </c>
      <c r="B14455" s="285">
        <v>12</v>
      </c>
      <c r="C14455" s="291"/>
      <c r="D14455" s="292"/>
      <c r="E14455" s="288">
        <v>4945.3219900000004</v>
      </c>
      <c r="F14455" s="288">
        <v>216.48359399999936</v>
      </c>
      <c r="G14455" s="289">
        <v>50</v>
      </c>
      <c r="H14455" s="293"/>
      <c r="I14455" s="289">
        <v>0</v>
      </c>
      <c r="J14455" s="214" t="s">
        <v>132</v>
      </c>
      <c r="K14455" s="214"/>
      <c r="L14455" s="214"/>
      <c r="M14455"/>
    </row>
    <row r="14456" spans="1:13" x14ac:dyDescent="0.2">
      <c r="A14456" s="284">
        <v>45528</v>
      </c>
      <c r="B14456" s="285">
        <v>13</v>
      </c>
      <c r="C14456" s="291"/>
      <c r="D14456" s="292"/>
      <c r="E14456" s="288">
        <v>5186.3046899999999</v>
      </c>
      <c r="F14456" s="288">
        <v>218.70750309999949</v>
      </c>
      <c r="G14456" s="289">
        <v>49</v>
      </c>
      <c r="H14456" s="293"/>
      <c r="I14456" s="289">
        <v>0</v>
      </c>
      <c r="J14456" s="214" t="s">
        <v>132</v>
      </c>
      <c r="K14456" s="214"/>
      <c r="L14456" s="214"/>
      <c r="M14456"/>
    </row>
    <row r="14457" spans="1:13" x14ac:dyDescent="0.2">
      <c r="A14457" s="284">
        <v>45528</v>
      </c>
      <c r="B14457" s="285">
        <v>14</v>
      </c>
      <c r="C14457" s="291"/>
      <c r="D14457" s="292"/>
      <c r="E14457" s="288">
        <v>4971.0967899999996</v>
      </c>
      <c r="F14457" s="288">
        <v>229.26510099999996</v>
      </c>
      <c r="G14457" s="289">
        <v>50</v>
      </c>
      <c r="H14457" s="293"/>
      <c r="I14457" s="289">
        <v>0</v>
      </c>
      <c r="J14457" s="214" t="s">
        <v>132</v>
      </c>
      <c r="K14457" s="214"/>
      <c r="L14457" s="214"/>
      <c r="M14457"/>
    </row>
    <row r="14458" spans="1:13" x14ac:dyDescent="0.2">
      <c r="A14458" s="284">
        <v>45528</v>
      </c>
      <c r="B14458" s="285">
        <v>15</v>
      </c>
      <c r="C14458" s="291"/>
      <c r="D14458" s="292"/>
      <c r="E14458" s="288">
        <v>5388.4905999999992</v>
      </c>
      <c r="F14458" s="288">
        <v>248.99614490000113</v>
      </c>
      <c r="G14458" s="289">
        <v>52</v>
      </c>
      <c r="H14458" s="293"/>
      <c r="I14458" s="289">
        <v>0</v>
      </c>
      <c r="J14458" s="214" t="s">
        <v>132</v>
      </c>
      <c r="K14458" s="214"/>
      <c r="L14458" s="214"/>
      <c r="M14458"/>
    </row>
    <row r="14459" spans="1:13" x14ac:dyDescent="0.2">
      <c r="A14459" s="284">
        <v>45528</v>
      </c>
      <c r="B14459" s="285">
        <v>16</v>
      </c>
      <c r="C14459" s="291"/>
      <c r="D14459" s="292"/>
      <c r="E14459" s="288">
        <v>5426.4568199999994</v>
      </c>
      <c r="F14459" s="288">
        <v>279.82715990000088</v>
      </c>
      <c r="G14459" s="289">
        <v>52</v>
      </c>
      <c r="H14459" s="293"/>
      <c r="I14459" s="289">
        <v>0</v>
      </c>
      <c r="J14459" s="214" t="s">
        <v>132</v>
      </c>
      <c r="K14459" s="214"/>
      <c r="L14459" s="214"/>
      <c r="M14459"/>
    </row>
    <row r="14460" spans="1:13" x14ac:dyDescent="0.2">
      <c r="A14460" s="284">
        <v>45528</v>
      </c>
      <c r="B14460" s="285">
        <v>17</v>
      </c>
      <c r="C14460" s="291"/>
      <c r="D14460" s="292"/>
      <c r="E14460" s="288">
        <v>5794.2412199999999</v>
      </c>
      <c r="F14460" s="288">
        <v>323.21649160000015</v>
      </c>
      <c r="G14460" s="289">
        <v>50</v>
      </c>
      <c r="H14460" s="293"/>
      <c r="I14460" s="289">
        <v>0</v>
      </c>
      <c r="J14460" s="214" t="s">
        <v>132</v>
      </c>
      <c r="K14460" s="214"/>
      <c r="L14460" s="214"/>
      <c r="M14460"/>
    </row>
    <row r="14461" spans="1:13" x14ac:dyDescent="0.2">
      <c r="A14461" s="284">
        <v>45528</v>
      </c>
      <c r="B14461" s="285">
        <v>18</v>
      </c>
      <c r="C14461" s="291"/>
      <c r="D14461" s="292"/>
      <c r="E14461" s="288">
        <v>6060.1329499999993</v>
      </c>
      <c r="F14461" s="288">
        <v>359.83763640000052</v>
      </c>
      <c r="G14461" s="289">
        <v>51</v>
      </c>
      <c r="H14461" s="293"/>
      <c r="I14461" s="289">
        <v>0</v>
      </c>
      <c r="J14461" s="214" t="s">
        <v>132</v>
      </c>
      <c r="K14461" s="214"/>
      <c r="L14461" s="214"/>
      <c r="M14461"/>
    </row>
    <row r="14462" spans="1:13" x14ac:dyDescent="0.2">
      <c r="A14462" s="284">
        <v>45528</v>
      </c>
      <c r="B14462" s="285">
        <v>19</v>
      </c>
      <c r="C14462" s="291"/>
      <c r="D14462" s="292"/>
      <c r="E14462" s="288">
        <v>6207.0679300000002</v>
      </c>
      <c r="F14462" s="288">
        <v>375.93557370000053</v>
      </c>
      <c r="G14462" s="289">
        <v>50</v>
      </c>
      <c r="H14462" s="293"/>
      <c r="I14462" s="289">
        <v>0</v>
      </c>
      <c r="J14462" s="214" t="s">
        <v>132</v>
      </c>
      <c r="K14462" s="214"/>
      <c r="L14462" s="214"/>
      <c r="M14462"/>
    </row>
    <row r="14463" spans="1:13" x14ac:dyDescent="0.2">
      <c r="A14463" s="284">
        <v>45528</v>
      </c>
      <c r="B14463" s="285">
        <v>20</v>
      </c>
      <c r="C14463" s="291"/>
      <c r="D14463" s="292"/>
      <c r="E14463" s="288">
        <v>6268.0853900000002</v>
      </c>
      <c r="F14463" s="288">
        <v>381.08944599999995</v>
      </c>
      <c r="G14463" s="289">
        <v>45</v>
      </c>
      <c r="H14463" s="293"/>
      <c r="I14463" s="289">
        <v>0</v>
      </c>
      <c r="J14463" s="214" t="s">
        <v>132</v>
      </c>
      <c r="K14463" s="214"/>
      <c r="L14463" s="214"/>
      <c r="M14463"/>
    </row>
    <row r="14464" spans="1:13" x14ac:dyDescent="0.2">
      <c r="A14464" s="284">
        <v>45528</v>
      </c>
      <c r="B14464" s="285">
        <v>21</v>
      </c>
      <c r="C14464" s="291"/>
      <c r="D14464" s="292"/>
      <c r="E14464" s="288">
        <v>6129.7867900000001</v>
      </c>
      <c r="F14464" s="288">
        <v>367.21220400000038</v>
      </c>
      <c r="G14464" s="289">
        <v>40</v>
      </c>
      <c r="H14464" s="293"/>
      <c r="I14464" s="289">
        <v>0</v>
      </c>
      <c r="J14464" s="214" t="s">
        <v>132</v>
      </c>
      <c r="K14464" s="214"/>
      <c r="L14464" s="214"/>
      <c r="M14464"/>
    </row>
    <row r="14465" spans="1:13" x14ac:dyDescent="0.2">
      <c r="A14465" s="284">
        <v>45528</v>
      </c>
      <c r="B14465" s="285">
        <v>22</v>
      </c>
      <c r="C14465" s="291"/>
      <c r="D14465" s="292"/>
      <c r="E14465" s="288">
        <v>5681.3113000000003</v>
      </c>
      <c r="F14465" s="288">
        <v>326.58264569999938</v>
      </c>
      <c r="G14465" s="289">
        <v>39</v>
      </c>
      <c r="H14465" s="293"/>
      <c r="I14465" s="289">
        <v>0</v>
      </c>
      <c r="J14465" s="214" t="s">
        <v>132</v>
      </c>
      <c r="K14465" s="214"/>
      <c r="L14465" s="214"/>
      <c r="M14465"/>
    </row>
    <row r="14466" spans="1:13" x14ac:dyDescent="0.2">
      <c r="A14466" s="284">
        <v>45528</v>
      </c>
      <c r="B14466" s="285">
        <v>23</v>
      </c>
      <c r="C14466" s="291"/>
      <c r="D14466" s="292"/>
      <c r="E14466" s="288">
        <v>5245.7131399999998</v>
      </c>
      <c r="F14466" s="288">
        <v>287.93337410000004</v>
      </c>
      <c r="G14466" s="289">
        <v>35</v>
      </c>
      <c r="H14466" s="293"/>
      <c r="I14466" s="289">
        <v>0</v>
      </c>
      <c r="J14466" s="214" t="s">
        <v>132</v>
      </c>
      <c r="K14466" s="214"/>
      <c r="L14466" s="214"/>
      <c r="M14466"/>
    </row>
    <row r="14467" spans="1:13" x14ac:dyDescent="0.2">
      <c r="A14467" s="284">
        <v>45528</v>
      </c>
      <c r="B14467" s="285">
        <v>24</v>
      </c>
      <c r="C14467" s="291"/>
      <c r="D14467" s="292"/>
      <c r="E14467" s="288">
        <v>5075.65697</v>
      </c>
      <c r="F14467" s="288">
        <v>271.40799000000061</v>
      </c>
      <c r="G14467" s="289">
        <v>30</v>
      </c>
      <c r="H14467" s="293"/>
      <c r="I14467" s="289">
        <v>0</v>
      </c>
      <c r="J14467" s="214" t="s">
        <v>132</v>
      </c>
      <c r="K14467" s="214"/>
      <c r="L14467" s="214"/>
      <c r="M14467"/>
    </row>
    <row r="14468" spans="1:13" x14ac:dyDescent="0.2">
      <c r="A14468" s="284">
        <v>45529</v>
      </c>
      <c r="B14468" s="285">
        <v>1</v>
      </c>
      <c r="C14468" s="291"/>
      <c r="D14468" s="292"/>
      <c r="E14468" s="288">
        <v>4869.6833399999996</v>
      </c>
      <c r="F14468" s="288">
        <v>252.53938160000052</v>
      </c>
      <c r="G14468" s="289">
        <v>17</v>
      </c>
      <c r="H14468" s="293"/>
      <c r="I14468" s="289">
        <v>0</v>
      </c>
      <c r="J14468" s="214" t="s">
        <v>132</v>
      </c>
      <c r="K14468" s="214"/>
      <c r="L14468" s="214"/>
      <c r="M14468"/>
    </row>
    <row r="14469" spans="1:13" x14ac:dyDescent="0.2">
      <c r="A14469" s="284">
        <v>45529</v>
      </c>
      <c r="B14469" s="285">
        <v>2</v>
      </c>
      <c r="C14469" s="291"/>
      <c r="D14469" s="292"/>
      <c r="E14469" s="288">
        <v>4695.24269</v>
      </c>
      <c r="F14469" s="288">
        <v>239.10527040000034</v>
      </c>
      <c r="G14469" s="289">
        <v>10</v>
      </c>
      <c r="H14469" s="293"/>
      <c r="I14469" s="289">
        <v>0</v>
      </c>
      <c r="J14469" s="214" t="s">
        <v>132</v>
      </c>
      <c r="K14469" s="214"/>
      <c r="L14469" s="214"/>
      <c r="M14469"/>
    </row>
    <row r="14470" spans="1:13" x14ac:dyDescent="0.2">
      <c r="A14470" s="284">
        <v>45529</v>
      </c>
      <c r="B14470" s="285">
        <v>3</v>
      </c>
      <c r="C14470" s="291"/>
      <c r="D14470" s="292"/>
      <c r="E14470" s="288">
        <v>4592.4074699999992</v>
      </c>
      <c r="F14470" s="288">
        <v>232.56808440000077</v>
      </c>
      <c r="G14470" s="289">
        <v>10</v>
      </c>
      <c r="H14470" s="293"/>
      <c r="I14470" s="289">
        <v>0</v>
      </c>
      <c r="J14470" s="214" t="s">
        <v>132</v>
      </c>
      <c r="K14470" s="214"/>
      <c r="L14470" s="214"/>
      <c r="M14470"/>
    </row>
    <row r="14471" spans="1:13" x14ac:dyDescent="0.2">
      <c r="A14471" s="284">
        <v>45529</v>
      </c>
      <c r="B14471" s="285">
        <v>4</v>
      </c>
      <c r="C14471" s="291"/>
      <c r="D14471" s="292"/>
      <c r="E14471" s="288">
        <v>4579.8211500000007</v>
      </c>
      <c r="F14471" s="288">
        <v>233.17241259999992</v>
      </c>
      <c r="G14471" s="289">
        <v>11</v>
      </c>
      <c r="H14471" s="293"/>
      <c r="I14471" s="289">
        <v>0</v>
      </c>
      <c r="J14471" s="214" t="s">
        <v>132</v>
      </c>
      <c r="K14471" s="214"/>
      <c r="L14471" s="214"/>
      <c r="M14471"/>
    </row>
    <row r="14472" spans="1:13" x14ac:dyDescent="0.2">
      <c r="A14472" s="284">
        <v>45529</v>
      </c>
      <c r="B14472" s="285">
        <v>5</v>
      </c>
      <c r="C14472" s="291"/>
      <c r="D14472" s="292"/>
      <c r="E14472" s="288">
        <v>4849.19229</v>
      </c>
      <c r="F14472" s="288">
        <v>247.03946619999988</v>
      </c>
      <c r="G14472" s="289">
        <v>12</v>
      </c>
      <c r="H14472" s="293"/>
      <c r="I14472" s="289">
        <v>0</v>
      </c>
      <c r="J14472" s="214" t="s">
        <v>132</v>
      </c>
      <c r="K14472" s="214"/>
      <c r="L14472" s="214"/>
      <c r="M14472"/>
    </row>
    <row r="14473" spans="1:13" x14ac:dyDescent="0.2">
      <c r="A14473" s="284">
        <v>45529</v>
      </c>
      <c r="B14473" s="285">
        <v>6</v>
      </c>
      <c r="C14473" s="291"/>
      <c r="D14473" s="292"/>
      <c r="E14473" s="288">
        <v>5179.2222000000002</v>
      </c>
      <c r="F14473" s="288">
        <v>271.57142829999975</v>
      </c>
      <c r="G14473" s="289">
        <v>13</v>
      </c>
      <c r="H14473" s="293"/>
      <c r="I14473" s="289">
        <v>0</v>
      </c>
      <c r="J14473" s="214" t="s">
        <v>132</v>
      </c>
      <c r="K14473" s="214"/>
      <c r="L14473" s="214"/>
      <c r="M14473"/>
    </row>
    <row r="14474" spans="1:13" x14ac:dyDescent="0.2">
      <c r="A14474" s="284">
        <v>45529</v>
      </c>
      <c r="B14474" s="285">
        <v>7</v>
      </c>
      <c r="C14474" s="291"/>
      <c r="D14474" s="292"/>
      <c r="E14474" s="288">
        <v>5365.2821299999996</v>
      </c>
      <c r="F14474" s="288">
        <v>286.03832700000021</v>
      </c>
      <c r="G14474" s="289">
        <v>24</v>
      </c>
      <c r="H14474" s="293"/>
      <c r="I14474" s="289">
        <v>0</v>
      </c>
      <c r="J14474" s="214" t="s">
        <v>132</v>
      </c>
      <c r="K14474" s="214"/>
      <c r="L14474" s="214"/>
      <c r="M14474"/>
    </row>
    <row r="14475" spans="1:13" x14ac:dyDescent="0.2">
      <c r="A14475" s="284">
        <v>45529</v>
      </c>
      <c r="B14475" s="285">
        <v>8</v>
      </c>
      <c r="C14475" s="291"/>
      <c r="D14475" s="292"/>
      <c r="E14475" s="288">
        <v>5241.6778100000001</v>
      </c>
      <c r="F14475" s="288">
        <v>272.0218918999999</v>
      </c>
      <c r="G14475" s="289">
        <v>40</v>
      </c>
      <c r="H14475" s="293"/>
      <c r="I14475" s="289">
        <v>0</v>
      </c>
      <c r="J14475" s="214" t="s">
        <v>132</v>
      </c>
      <c r="K14475" s="214"/>
      <c r="L14475" s="214"/>
      <c r="M14475"/>
    </row>
    <row r="14476" spans="1:13" x14ac:dyDescent="0.2">
      <c r="A14476" s="284">
        <v>45529</v>
      </c>
      <c r="B14476" s="285">
        <v>9</v>
      </c>
      <c r="C14476" s="291"/>
      <c r="D14476" s="292"/>
      <c r="E14476" s="288">
        <v>5073.5845800000006</v>
      </c>
      <c r="F14476" s="288">
        <v>252.19563699999981</v>
      </c>
      <c r="G14476" s="289">
        <v>42</v>
      </c>
      <c r="H14476" s="293"/>
      <c r="I14476" s="289">
        <v>0</v>
      </c>
      <c r="J14476" s="214" t="s">
        <v>132</v>
      </c>
      <c r="K14476" s="214"/>
      <c r="L14476" s="214"/>
      <c r="M14476"/>
    </row>
    <row r="14477" spans="1:13" x14ac:dyDescent="0.2">
      <c r="A14477" s="284">
        <v>45529</v>
      </c>
      <c r="B14477" s="285">
        <v>10</v>
      </c>
      <c r="C14477" s="291"/>
      <c r="D14477" s="292"/>
      <c r="E14477" s="288">
        <v>4760.1491700000006</v>
      </c>
      <c r="F14477" s="288">
        <v>230.50831739999921</v>
      </c>
      <c r="G14477" s="289">
        <v>43</v>
      </c>
      <c r="H14477" s="293"/>
      <c r="I14477" s="289">
        <v>0</v>
      </c>
      <c r="J14477" s="214" t="s">
        <v>132</v>
      </c>
      <c r="K14477" s="214"/>
      <c r="L14477" s="214"/>
      <c r="M14477"/>
    </row>
    <row r="14478" spans="1:13" x14ac:dyDescent="0.2">
      <c r="A14478" s="284">
        <v>45529</v>
      </c>
      <c r="B14478" s="285">
        <v>11</v>
      </c>
      <c r="C14478" s="291"/>
      <c r="D14478" s="292"/>
      <c r="E14478" s="288">
        <v>4613.5156299999999</v>
      </c>
      <c r="F14478" s="288">
        <v>213.66684870000063</v>
      </c>
      <c r="G14478" s="289">
        <v>47</v>
      </c>
      <c r="H14478" s="293"/>
      <c r="I14478" s="289">
        <v>0</v>
      </c>
      <c r="J14478" s="214" t="s">
        <v>132</v>
      </c>
      <c r="K14478" s="214"/>
      <c r="L14478" s="214"/>
      <c r="M14478"/>
    </row>
    <row r="14479" spans="1:13" x14ac:dyDescent="0.2">
      <c r="A14479" s="284">
        <v>45529</v>
      </c>
      <c r="B14479" s="285">
        <v>12</v>
      </c>
      <c r="C14479" s="291"/>
      <c r="D14479" s="292"/>
      <c r="E14479" s="288">
        <v>4593.1089300000003</v>
      </c>
      <c r="F14479" s="288">
        <v>204.7406960999997</v>
      </c>
      <c r="G14479" s="289">
        <v>49</v>
      </c>
      <c r="H14479" s="293"/>
      <c r="I14479" s="289">
        <v>0</v>
      </c>
      <c r="J14479" s="214" t="s">
        <v>132</v>
      </c>
      <c r="K14479" s="214"/>
      <c r="L14479" s="214"/>
      <c r="M14479"/>
    </row>
    <row r="14480" spans="1:13" x14ac:dyDescent="0.2">
      <c r="A14480" s="284">
        <v>45529</v>
      </c>
      <c r="B14480" s="285">
        <v>13</v>
      </c>
      <c r="C14480" s="291"/>
      <c r="D14480" s="292"/>
      <c r="E14480" s="288">
        <v>4451.2307599999995</v>
      </c>
      <c r="F14480" s="288">
        <v>205.04052870000032</v>
      </c>
      <c r="G14480" s="289">
        <v>49</v>
      </c>
      <c r="H14480" s="293"/>
      <c r="I14480" s="289">
        <v>0</v>
      </c>
      <c r="J14480" s="214" t="s">
        <v>132</v>
      </c>
      <c r="K14480" s="214"/>
      <c r="L14480" s="214"/>
      <c r="M14480"/>
    </row>
    <row r="14481" spans="1:13" x14ac:dyDescent="0.2">
      <c r="A14481" s="284">
        <v>45529</v>
      </c>
      <c r="B14481" s="285">
        <v>14</v>
      </c>
      <c r="C14481" s="291"/>
      <c r="D14481" s="292"/>
      <c r="E14481" s="288">
        <v>4527.6793299999999</v>
      </c>
      <c r="F14481" s="288">
        <v>212.13088130000051</v>
      </c>
      <c r="G14481" s="289">
        <v>48</v>
      </c>
      <c r="H14481" s="293"/>
      <c r="I14481" s="289">
        <v>0</v>
      </c>
      <c r="J14481" s="214" t="s">
        <v>132</v>
      </c>
      <c r="K14481" s="214"/>
      <c r="L14481" s="214"/>
      <c r="M14481"/>
    </row>
    <row r="14482" spans="1:13" x14ac:dyDescent="0.2">
      <c r="A14482" s="284">
        <v>45529</v>
      </c>
      <c r="B14482" s="285">
        <v>15</v>
      </c>
      <c r="C14482" s="291"/>
      <c r="D14482" s="292"/>
      <c r="E14482" s="288">
        <v>4819.8867800000007</v>
      </c>
      <c r="F14482" s="288">
        <v>228.2953121999999</v>
      </c>
      <c r="G14482" s="289">
        <v>49</v>
      </c>
      <c r="H14482" s="293"/>
      <c r="I14482" s="289">
        <v>0</v>
      </c>
      <c r="J14482" s="214" t="s">
        <v>132</v>
      </c>
      <c r="K14482" s="214"/>
      <c r="L14482" s="214"/>
      <c r="M14482"/>
    </row>
    <row r="14483" spans="1:13" x14ac:dyDescent="0.2">
      <c r="A14483" s="284">
        <v>45529</v>
      </c>
      <c r="B14483" s="285">
        <v>16</v>
      </c>
      <c r="C14483" s="291"/>
      <c r="D14483" s="292"/>
      <c r="E14483" s="288">
        <v>5185.7712100000008</v>
      </c>
      <c r="F14483" s="288">
        <v>256.75200039999982</v>
      </c>
      <c r="G14483" s="289">
        <v>50</v>
      </c>
      <c r="H14483" s="293"/>
      <c r="I14483" s="289">
        <v>0</v>
      </c>
      <c r="J14483" s="214" t="s">
        <v>132</v>
      </c>
      <c r="K14483" s="214"/>
      <c r="L14483" s="214"/>
      <c r="M14483"/>
    </row>
    <row r="14484" spans="1:13" x14ac:dyDescent="0.2">
      <c r="A14484" s="284">
        <v>45529</v>
      </c>
      <c r="B14484" s="285">
        <v>17</v>
      </c>
      <c r="C14484" s="291"/>
      <c r="D14484" s="292"/>
      <c r="E14484" s="288">
        <v>5490.9756099999995</v>
      </c>
      <c r="F14484" s="288">
        <v>299.959933000001</v>
      </c>
      <c r="G14484" s="289">
        <v>50</v>
      </c>
      <c r="H14484" s="293"/>
      <c r="I14484" s="289">
        <v>0</v>
      </c>
      <c r="J14484" s="214" t="s">
        <v>132</v>
      </c>
      <c r="K14484" s="214"/>
      <c r="L14484" s="214"/>
      <c r="M14484"/>
    </row>
    <row r="14485" spans="1:13" x14ac:dyDescent="0.2">
      <c r="A14485" s="284">
        <v>45529</v>
      </c>
      <c r="B14485" s="285">
        <v>18</v>
      </c>
      <c r="C14485" s="291"/>
      <c r="D14485" s="292"/>
      <c r="E14485" s="288">
        <v>5953.2908100000004</v>
      </c>
      <c r="F14485" s="288">
        <v>337.11085029999958</v>
      </c>
      <c r="G14485" s="289">
        <v>51</v>
      </c>
      <c r="H14485" s="293"/>
      <c r="I14485" s="289">
        <v>0</v>
      </c>
      <c r="J14485" s="214" t="s">
        <v>132</v>
      </c>
      <c r="K14485" s="214"/>
      <c r="L14485" s="214"/>
      <c r="M14485"/>
    </row>
    <row r="14486" spans="1:13" x14ac:dyDescent="0.2">
      <c r="A14486" s="284">
        <v>45529</v>
      </c>
      <c r="B14486" s="285">
        <v>19</v>
      </c>
      <c r="C14486" s="291"/>
      <c r="D14486" s="292"/>
      <c r="E14486" s="288">
        <v>5957.3944499999998</v>
      </c>
      <c r="F14486" s="288">
        <v>352.72694799999954</v>
      </c>
      <c r="G14486" s="289">
        <v>48</v>
      </c>
      <c r="H14486" s="293"/>
      <c r="I14486" s="289">
        <v>0</v>
      </c>
      <c r="J14486" s="214" t="s">
        <v>132</v>
      </c>
      <c r="K14486" s="214"/>
      <c r="L14486" s="214"/>
      <c r="M14486"/>
    </row>
    <row r="14487" spans="1:13" x14ac:dyDescent="0.2">
      <c r="A14487" s="284">
        <v>45529</v>
      </c>
      <c r="B14487" s="285">
        <v>20</v>
      </c>
      <c r="C14487" s="291"/>
      <c r="D14487" s="292"/>
      <c r="E14487" s="288">
        <v>6095.9262199999994</v>
      </c>
      <c r="F14487" s="288">
        <v>363.75043530000039</v>
      </c>
      <c r="G14487" s="289">
        <v>43</v>
      </c>
      <c r="H14487" s="293"/>
      <c r="I14487" s="289">
        <v>0</v>
      </c>
      <c r="J14487" s="214" t="s">
        <v>132</v>
      </c>
      <c r="K14487" s="214"/>
      <c r="L14487" s="214"/>
      <c r="M14487"/>
    </row>
    <row r="14488" spans="1:13" x14ac:dyDescent="0.2">
      <c r="A14488" s="284">
        <v>45529</v>
      </c>
      <c r="B14488" s="285">
        <v>21</v>
      </c>
      <c r="C14488" s="291"/>
      <c r="D14488" s="292"/>
      <c r="E14488" s="288">
        <v>5998.4750599999998</v>
      </c>
      <c r="F14488" s="288">
        <v>353.15732280000066</v>
      </c>
      <c r="G14488" s="289">
        <v>39</v>
      </c>
      <c r="H14488" s="293"/>
      <c r="I14488" s="289">
        <v>0</v>
      </c>
      <c r="J14488" s="214" t="s">
        <v>132</v>
      </c>
      <c r="K14488" s="214"/>
      <c r="L14488" s="214"/>
      <c r="M14488"/>
    </row>
    <row r="14489" spans="1:13" x14ac:dyDescent="0.2">
      <c r="A14489" s="284">
        <v>45529</v>
      </c>
      <c r="B14489" s="285">
        <v>22</v>
      </c>
      <c r="C14489" s="291"/>
      <c r="D14489" s="292"/>
      <c r="E14489" s="288">
        <v>5613.00371</v>
      </c>
      <c r="F14489" s="288">
        <v>317.52013859999988</v>
      </c>
      <c r="G14489" s="289">
        <v>37</v>
      </c>
      <c r="H14489" s="293"/>
      <c r="I14489" s="289">
        <v>0</v>
      </c>
      <c r="J14489" s="214" t="s">
        <v>132</v>
      </c>
      <c r="K14489" s="214"/>
      <c r="L14489" s="214"/>
      <c r="M14489"/>
    </row>
    <row r="14490" spans="1:13" x14ac:dyDescent="0.2">
      <c r="A14490" s="284">
        <v>45529</v>
      </c>
      <c r="B14490" s="285">
        <v>23</v>
      </c>
      <c r="C14490" s="291"/>
      <c r="D14490" s="292"/>
      <c r="E14490" s="288">
        <v>5178.5491099999999</v>
      </c>
      <c r="F14490" s="288">
        <v>282.67269540000052</v>
      </c>
      <c r="G14490" s="289">
        <v>35</v>
      </c>
      <c r="H14490" s="293"/>
      <c r="I14490" s="289">
        <v>0</v>
      </c>
      <c r="J14490" s="214" t="s">
        <v>132</v>
      </c>
      <c r="K14490" s="214"/>
      <c r="L14490" s="214"/>
      <c r="M14490"/>
    </row>
    <row r="14491" spans="1:13" x14ac:dyDescent="0.2">
      <c r="A14491" s="284">
        <v>45529</v>
      </c>
      <c r="B14491" s="285">
        <v>24</v>
      </c>
      <c r="C14491" s="291"/>
      <c r="D14491" s="292"/>
      <c r="E14491" s="288">
        <v>5008.3028000000004</v>
      </c>
      <c r="F14491" s="288">
        <v>268.94655959999909</v>
      </c>
      <c r="G14491" s="289">
        <v>28</v>
      </c>
      <c r="H14491" s="293"/>
      <c r="I14491" s="289">
        <v>0</v>
      </c>
      <c r="J14491" s="214" t="s">
        <v>132</v>
      </c>
      <c r="K14491" s="214"/>
      <c r="L14491" s="214"/>
      <c r="M14491"/>
    </row>
    <row r="14492" spans="1:13" x14ac:dyDescent="0.2">
      <c r="A14492" s="284">
        <v>45530</v>
      </c>
      <c r="B14492" s="285">
        <v>1</v>
      </c>
      <c r="C14492" s="291"/>
      <c r="D14492" s="292"/>
      <c r="E14492" s="288">
        <v>4772.7905799999999</v>
      </c>
      <c r="F14492" s="288">
        <v>250.66784449999977</v>
      </c>
      <c r="G14492" s="289">
        <v>17</v>
      </c>
      <c r="H14492" s="293"/>
      <c r="I14492" s="289">
        <v>0</v>
      </c>
      <c r="J14492" s="214" t="s">
        <v>132</v>
      </c>
      <c r="K14492" s="214"/>
      <c r="L14492" s="214"/>
      <c r="M14492"/>
    </row>
    <row r="14493" spans="1:13" x14ac:dyDescent="0.2">
      <c r="A14493" s="284">
        <v>45530</v>
      </c>
      <c r="B14493" s="285">
        <v>2</v>
      </c>
      <c r="C14493" s="291"/>
      <c r="D14493" s="292"/>
      <c r="E14493" s="288">
        <v>4592.3862099999997</v>
      </c>
      <c r="F14493" s="288">
        <v>238.2739332000001</v>
      </c>
      <c r="G14493" s="289">
        <v>10</v>
      </c>
      <c r="H14493" s="293"/>
      <c r="I14493" s="289">
        <v>0</v>
      </c>
      <c r="J14493" s="214" t="s">
        <v>132</v>
      </c>
      <c r="K14493" s="214"/>
      <c r="L14493" s="214"/>
      <c r="M14493"/>
    </row>
    <row r="14494" spans="1:13" x14ac:dyDescent="0.2">
      <c r="A14494" s="284">
        <v>45530</v>
      </c>
      <c r="B14494" s="285">
        <v>3</v>
      </c>
      <c r="C14494" s="291"/>
      <c r="D14494" s="292"/>
      <c r="E14494" s="288">
        <v>4505.8365699999995</v>
      </c>
      <c r="F14494" s="288">
        <v>231.9567975000009</v>
      </c>
      <c r="G14494" s="289">
        <v>11</v>
      </c>
      <c r="H14494" s="293"/>
      <c r="I14494" s="289">
        <v>0</v>
      </c>
      <c r="J14494" s="214" t="s">
        <v>132</v>
      </c>
      <c r="K14494" s="214"/>
      <c r="L14494" s="214"/>
      <c r="M14494"/>
    </row>
    <row r="14495" spans="1:13" x14ac:dyDescent="0.2">
      <c r="A14495" s="284">
        <v>45530</v>
      </c>
      <c r="B14495" s="285">
        <v>4</v>
      </c>
      <c r="C14495" s="291"/>
      <c r="D14495" s="292"/>
      <c r="E14495" s="288">
        <v>4530.2180100000005</v>
      </c>
      <c r="F14495" s="288">
        <v>232.77470259999973</v>
      </c>
      <c r="G14495" s="289">
        <v>23</v>
      </c>
      <c r="H14495" s="293"/>
      <c r="I14495" s="289">
        <v>0</v>
      </c>
      <c r="J14495" s="214" t="s">
        <v>132</v>
      </c>
      <c r="K14495" s="214"/>
      <c r="L14495" s="214"/>
      <c r="M14495"/>
    </row>
    <row r="14496" spans="1:13" x14ac:dyDescent="0.2">
      <c r="A14496" s="284">
        <v>45530</v>
      </c>
      <c r="B14496" s="285">
        <v>5</v>
      </c>
      <c r="C14496" s="291"/>
      <c r="D14496" s="292"/>
      <c r="E14496" s="288">
        <v>4739.24755</v>
      </c>
      <c r="F14496" s="288">
        <v>245.73472109999966</v>
      </c>
      <c r="G14496" s="289">
        <v>49</v>
      </c>
      <c r="H14496" s="293"/>
      <c r="I14496" s="289">
        <v>0</v>
      </c>
      <c r="J14496" s="214" t="s">
        <v>132</v>
      </c>
      <c r="K14496" s="214"/>
      <c r="L14496" s="214"/>
      <c r="M14496"/>
    </row>
    <row r="14497" spans="1:13" x14ac:dyDescent="0.2">
      <c r="A14497" s="284">
        <v>45530</v>
      </c>
      <c r="B14497" s="285">
        <v>6</v>
      </c>
      <c r="C14497" s="291"/>
      <c r="D14497" s="292"/>
      <c r="E14497" s="288">
        <v>5216.2110400000001</v>
      </c>
      <c r="F14497" s="288">
        <v>269.09002929999951</v>
      </c>
      <c r="G14497" s="289">
        <v>56</v>
      </c>
      <c r="H14497" s="293"/>
      <c r="I14497" s="289">
        <v>0</v>
      </c>
      <c r="J14497" s="214" t="s">
        <v>132</v>
      </c>
      <c r="K14497" s="214"/>
      <c r="L14497" s="214"/>
      <c r="M14497"/>
    </row>
    <row r="14498" spans="1:13" x14ac:dyDescent="0.2">
      <c r="A14498" s="284">
        <v>45530</v>
      </c>
      <c r="B14498" s="285">
        <v>7</v>
      </c>
      <c r="C14498" s="291"/>
      <c r="D14498" s="292"/>
      <c r="E14498" s="288">
        <v>5339.7190000000001</v>
      </c>
      <c r="F14498" s="288">
        <v>283.6916627999999</v>
      </c>
      <c r="G14498" s="289">
        <v>58</v>
      </c>
      <c r="H14498" s="293"/>
      <c r="I14498" s="289">
        <v>0</v>
      </c>
      <c r="J14498" s="214" t="s">
        <v>132</v>
      </c>
      <c r="K14498" s="214"/>
      <c r="L14498" s="214"/>
      <c r="M14498"/>
    </row>
    <row r="14499" spans="1:13" x14ac:dyDescent="0.2">
      <c r="A14499" s="284">
        <v>45530</v>
      </c>
      <c r="B14499" s="285">
        <v>8</v>
      </c>
      <c r="C14499" s="291"/>
      <c r="D14499" s="292"/>
      <c r="E14499" s="288">
        <v>5266.8325599999998</v>
      </c>
      <c r="F14499" s="288">
        <v>272.73798350000015</v>
      </c>
      <c r="G14499" s="289">
        <v>58</v>
      </c>
      <c r="H14499" s="293"/>
      <c r="I14499" s="289">
        <v>0</v>
      </c>
      <c r="J14499" s="214" t="s">
        <v>132</v>
      </c>
      <c r="K14499" s="214"/>
      <c r="L14499" s="214"/>
      <c r="M14499"/>
    </row>
    <row r="14500" spans="1:13" x14ac:dyDescent="0.2">
      <c r="A14500" s="284">
        <v>45530</v>
      </c>
      <c r="B14500" s="285">
        <v>9</v>
      </c>
      <c r="C14500" s="291"/>
      <c r="D14500" s="292"/>
      <c r="E14500" s="288">
        <v>5059.8472700000002</v>
      </c>
      <c r="F14500" s="288">
        <v>254.46516710000014</v>
      </c>
      <c r="G14500" s="289">
        <v>58</v>
      </c>
      <c r="H14500" s="293"/>
      <c r="I14500" s="289">
        <v>0</v>
      </c>
      <c r="J14500" s="214" t="s">
        <v>132</v>
      </c>
      <c r="K14500" s="214"/>
      <c r="L14500" s="214"/>
      <c r="M14500"/>
    </row>
    <row r="14501" spans="1:13" x14ac:dyDescent="0.2">
      <c r="A14501" s="284">
        <v>45530</v>
      </c>
      <c r="B14501" s="285">
        <v>10</v>
      </c>
      <c r="C14501" s="291"/>
      <c r="D14501" s="292"/>
      <c r="E14501" s="288">
        <v>4841.1941699999998</v>
      </c>
      <c r="F14501" s="288">
        <v>234.24724479999986</v>
      </c>
      <c r="G14501" s="289">
        <v>58</v>
      </c>
      <c r="H14501" s="293"/>
      <c r="I14501" s="289">
        <v>0</v>
      </c>
      <c r="J14501" s="214" t="s">
        <v>132</v>
      </c>
      <c r="K14501" s="214"/>
      <c r="L14501" s="214"/>
      <c r="M14501"/>
    </row>
    <row r="14502" spans="1:13" x14ac:dyDescent="0.2">
      <c r="A14502" s="284">
        <v>45530</v>
      </c>
      <c r="B14502" s="285">
        <v>11</v>
      </c>
      <c r="C14502" s="291"/>
      <c r="D14502" s="292"/>
      <c r="E14502" s="288">
        <v>4813.8489300000001</v>
      </c>
      <c r="F14502" s="288">
        <v>219.21523840000009</v>
      </c>
      <c r="G14502" s="289">
        <v>58</v>
      </c>
      <c r="H14502" s="293"/>
      <c r="I14502" s="289">
        <v>0</v>
      </c>
      <c r="J14502" s="214" t="s">
        <v>132</v>
      </c>
      <c r="K14502" s="214"/>
      <c r="L14502" s="214"/>
      <c r="M14502"/>
    </row>
    <row r="14503" spans="1:13" x14ac:dyDescent="0.2">
      <c r="A14503" s="284">
        <v>45530</v>
      </c>
      <c r="B14503" s="285">
        <v>12</v>
      </c>
      <c r="C14503" s="291"/>
      <c r="D14503" s="292"/>
      <c r="E14503" s="288">
        <v>4712.3634000000002</v>
      </c>
      <c r="F14503" s="288">
        <v>207.43263630000001</v>
      </c>
      <c r="G14503" s="289">
        <v>59</v>
      </c>
      <c r="H14503" s="293"/>
      <c r="I14503" s="289">
        <v>0</v>
      </c>
      <c r="J14503" s="214" t="s">
        <v>132</v>
      </c>
      <c r="K14503" s="214"/>
      <c r="L14503" s="214"/>
      <c r="M14503"/>
    </row>
    <row r="14504" spans="1:13" x14ac:dyDescent="0.2">
      <c r="A14504" s="284">
        <v>45530</v>
      </c>
      <c r="B14504" s="285">
        <v>13</v>
      </c>
      <c r="C14504" s="291"/>
      <c r="D14504" s="292"/>
      <c r="E14504" s="288">
        <v>4792.6037400000005</v>
      </c>
      <c r="F14504" s="288">
        <v>201.63457879999987</v>
      </c>
      <c r="G14504" s="289">
        <v>59</v>
      </c>
      <c r="H14504" s="293"/>
      <c r="I14504" s="289">
        <v>0</v>
      </c>
      <c r="J14504" s="214" t="s">
        <v>132</v>
      </c>
      <c r="K14504" s="214"/>
      <c r="L14504" s="214"/>
      <c r="M14504"/>
    </row>
    <row r="14505" spans="1:13" x14ac:dyDescent="0.2">
      <c r="A14505" s="284">
        <v>45530</v>
      </c>
      <c r="B14505" s="285">
        <v>14</v>
      </c>
      <c r="C14505" s="291"/>
      <c r="D14505" s="292"/>
      <c r="E14505" s="288">
        <v>4836.8421699999999</v>
      </c>
      <c r="F14505" s="288">
        <v>203.11797169999954</v>
      </c>
      <c r="G14505" s="289">
        <v>60</v>
      </c>
      <c r="H14505" s="293"/>
      <c r="I14505" s="289">
        <v>0</v>
      </c>
      <c r="J14505" s="214" t="s">
        <v>132</v>
      </c>
      <c r="K14505" s="214"/>
      <c r="L14505" s="214"/>
      <c r="M14505"/>
    </row>
    <row r="14506" spans="1:13" x14ac:dyDescent="0.2">
      <c r="A14506" s="284">
        <v>45530</v>
      </c>
      <c r="B14506" s="285">
        <v>15</v>
      </c>
      <c r="C14506" s="291"/>
      <c r="D14506" s="292"/>
      <c r="E14506" s="288">
        <v>4655.9070100000008</v>
      </c>
      <c r="F14506" s="288">
        <v>212.89589109999906</v>
      </c>
      <c r="G14506" s="289">
        <v>62</v>
      </c>
      <c r="H14506" s="293"/>
      <c r="I14506" s="289">
        <v>0</v>
      </c>
      <c r="J14506" s="214" t="s">
        <v>132</v>
      </c>
      <c r="K14506" s="214"/>
      <c r="L14506" s="214"/>
      <c r="M14506"/>
    </row>
    <row r="14507" spans="1:13" x14ac:dyDescent="0.2">
      <c r="A14507" s="284">
        <v>45530</v>
      </c>
      <c r="B14507" s="285">
        <v>16</v>
      </c>
      <c r="C14507" s="291"/>
      <c r="D14507" s="292"/>
      <c r="E14507" s="288">
        <v>4966.0639999999994</v>
      </c>
      <c r="F14507" s="288">
        <v>232.57683810000071</v>
      </c>
      <c r="G14507" s="289">
        <v>60</v>
      </c>
      <c r="H14507" s="293"/>
      <c r="I14507" s="289">
        <v>0</v>
      </c>
      <c r="J14507" s="214" t="s">
        <v>132</v>
      </c>
      <c r="K14507" s="214"/>
      <c r="L14507" s="214"/>
      <c r="M14507"/>
    </row>
    <row r="14508" spans="1:13" x14ac:dyDescent="0.2">
      <c r="A14508" s="284">
        <v>45530</v>
      </c>
      <c r="B14508" s="285">
        <v>17</v>
      </c>
      <c r="C14508" s="291"/>
      <c r="D14508" s="292"/>
      <c r="E14508" s="288">
        <v>5158.9259400000001</v>
      </c>
      <c r="F14508" s="288">
        <v>263.65098430000035</v>
      </c>
      <c r="G14508" s="289">
        <v>61</v>
      </c>
      <c r="H14508" s="293"/>
      <c r="I14508" s="289">
        <v>0</v>
      </c>
      <c r="J14508" s="214" t="s">
        <v>132</v>
      </c>
      <c r="K14508" s="214"/>
      <c r="L14508" s="214"/>
      <c r="M14508"/>
    </row>
    <row r="14509" spans="1:13" x14ac:dyDescent="0.2">
      <c r="A14509" s="284">
        <v>45530</v>
      </c>
      <c r="B14509" s="285">
        <v>18</v>
      </c>
      <c r="C14509" s="291"/>
      <c r="D14509" s="292"/>
      <c r="E14509" s="288">
        <v>5478.7800299999999</v>
      </c>
      <c r="F14509" s="288">
        <v>299.32563910000044</v>
      </c>
      <c r="G14509" s="289">
        <v>62</v>
      </c>
      <c r="H14509" s="293"/>
      <c r="I14509" s="289">
        <v>0</v>
      </c>
      <c r="J14509" s="214" t="s">
        <v>132</v>
      </c>
      <c r="K14509" s="214"/>
      <c r="L14509" s="214"/>
      <c r="M14509"/>
    </row>
    <row r="14510" spans="1:13" x14ac:dyDescent="0.2">
      <c r="A14510" s="284">
        <v>45530</v>
      </c>
      <c r="B14510" s="285">
        <v>19</v>
      </c>
      <c r="C14510" s="291"/>
      <c r="D14510" s="292"/>
      <c r="E14510" s="288">
        <v>5665.1448400000008</v>
      </c>
      <c r="F14510" s="288">
        <v>321.87925899999937</v>
      </c>
      <c r="G14510" s="289">
        <v>64</v>
      </c>
      <c r="H14510" s="293"/>
      <c r="I14510" s="289">
        <v>0</v>
      </c>
      <c r="J14510" s="214" t="s">
        <v>132</v>
      </c>
      <c r="K14510" s="214"/>
      <c r="L14510" s="214"/>
      <c r="M14510"/>
    </row>
    <row r="14511" spans="1:13" x14ac:dyDescent="0.2">
      <c r="A14511" s="284">
        <v>45530</v>
      </c>
      <c r="B14511" s="285">
        <v>20</v>
      </c>
      <c r="C14511" s="291"/>
      <c r="D14511" s="292"/>
      <c r="E14511" s="288">
        <v>5824.5201300000008</v>
      </c>
      <c r="F14511" s="288">
        <v>336.35194889999912</v>
      </c>
      <c r="G14511" s="289">
        <v>57</v>
      </c>
      <c r="H14511" s="293"/>
      <c r="I14511" s="289">
        <v>0</v>
      </c>
      <c r="J14511" s="214" t="s">
        <v>132</v>
      </c>
      <c r="K14511" s="214"/>
      <c r="L14511" s="214"/>
      <c r="M14511"/>
    </row>
    <row r="14512" spans="1:13" x14ac:dyDescent="0.2">
      <c r="A14512" s="284">
        <v>45530</v>
      </c>
      <c r="B14512" s="285">
        <v>21</v>
      </c>
      <c r="C14512" s="291"/>
      <c r="D14512" s="292"/>
      <c r="E14512" s="288">
        <v>5767.7011999999995</v>
      </c>
      <c r="F14512" s="288">
        <v>330.85914930000035</v>
      </c>
      <c r="G14512" s="289">
        <v>48</v>
      </c>
      <c r="H14512" s="293"/>
      <c r="I14512" s="289">
        <v>0</v>
      </c>
      <c r="J14512" s="214" t="s">
        <v>132</v>
      </c>
      <c r="K14512" s="214"/>
      <c r="L14512" s="214"/>
      <c r="M14512"/>
    </row>
    <row r="14513" spans="1:13" x14ac:dyDescent="0.2">
      <c r="A14513" s="284">
        <v>45530</v>
      </c>
      <c r="B14513" s="285">
        <v>22</v>
      </c>
      <c r="C14513" s="291"/>
      <c r="D14513" s="292"/>
      <c r="E14513" s="288">
        <v>5456.2971900000002</v>
      </c>
      <c r="F14513" s="288">
        <v>305.34405929999957</v>
      </c>
      <c r="G14513" s="289">
        <v>41</v>
      </c>
      <c r="H14513" s="293"/>
      <c r="I14513" s="289">
        <v>0</v>
      </c>
      <c r="J14513" s="214" t="s">
        <v>132</v>
      </c>
      <c r="K14513" s="214"/>
      <c r="L14513" s="214"/>
      <c r="M14513"/>
    </row>
    <row r="14514" spans="1:13" x14ac:dyDescent="0.2">
      <c r="A14514" s="284">
        <v>45530</v>
      </c>
      <c r="B14514" s="285">
        <v>23</v>
      </c>
      <c r="C14514" s="291"/>
      <c r="D14514" s="292"/>
      <c r="E14514" s="288">
        <v>5107.54655</v>
      </c>
      <c r="F14514" s="288">
        <v>276.71333289999984</v>
      </c>
      <c r="G14514" s="289">
        <v>35</v>
      </c>
      <c r="H14514" s="293"/>
      <c r="I14514" s="289">
        <v>0</v>
      </c>
      <c r="J14514" s="214" t="s">
        <v>132</v>
      </c>
      <c r="K14514" s="214"/>
      <c r="L14514" s="214"/>
      <c r="M14514"/>
    </row>
    <row r="14515" spans="1:13" x14ac:dyDescent="0.2">
      <c r="A14515" s="284">
        <v>45530</v>
      </c>
      <c r="B14515" s="285">
        <v>24</v>
      </c>
      <c r="C14515" s="291"/>
      <c r="D14515" s="292"/>
      <c r="E14515" s="288">
        <v>4949.73639</v>
      </c>
      <c r="F14515" s="288">
        <v>264.5501349999995</v>
      </c>
      <c r="G14515" s="289">
        <v>29</v>
      </c>
      <c r="H14515" s="293"/>
      <c r="I14515" s="289">
        <v>0</v>
      </c>
      <c r="J14515" s="214" t="s">
        <v>132</v>
      </c>
      <c r="K14515" s="214"/>
      <c r="L14515" s="214"/>
      <c r="M14515"/>
    </row>
    <row r="14516" spans="1:13" x14ac:dyDescent="0.2">
      <c r="A14516" s="284">
        <v>45531</v>
      </c>
      <c r="B14516" s="285">
        <v>1</v>
      </c>
      <c r="C14516" s="291"/>
      <c r="D14516" s="292"/>
      <c r="E14516" s="288">
        <v>4706.69373</v>
      </c>
      <c r="F14516" s="288">
        <v>246.70802670000012</v>
      </c>
      <c r="G14516" s="289">
        <v>17</v>
      </c>
      <c r="H14516" s="293"/>
      <c r="I14516" s="289">
        <v>0</v>
      </c>
      <c r="J14516" s="214" t="s">
        <v>132</v>
      </c>
      <c r="K14516" s="214"/>
      <c r="L14516" s="214"/>
      <c r="M14516"/>
    </row>
    <row r="14517" spans="1:13" x14ac:dyDescent="0.2">
      <c r="A14517" s="284">
        <v>45531</v>
      </c>
      <c r="B14517" s="285">
        <v>2</v>
      </c>
      <c r="C14517" s="291"/>
      <c r="D14517" s="292"/>
      <c r="E14517" s="288">
        <v>4536.0772399999996</v>
      </c>
      <c r="F14517" s="288">
        <v>233.53104690000055</v>
      </c>
      <c r="G14517" s="289">
        <v>11</v>
      </c>
      <c r="H14517" s="293"/>
      <c r="I14517" s="289">
        <v>0</v>
      </c>
      <c r="J14517" s="214" t="s">
        <v>132</v>
      </c>
      <c r="K14517" s="214"/>
      <c r="L14517" s="214"/>
      <c r="M14517"/>
    </row>
    <row r="14518" spans="1:13" x14ac:dyDescent="0.2">
      <c r="A14518" s="284">
        <v>45531</v>
      </c>
      <c r="B14518" s="285">
        <v>3</v>
      </c>
      <c r="C14518" s="291"/>
      <c r="D14518" s="292"/>
      <c r="E14518" s="288">
        <v>4422.0000900000005</v>
      </c>
      <c r="F14518" s="288">
        <v>225.31913059999988</v>
      </c>
      <c r="G14518" s="289">
        <v>13</v>
      </c>
      <c r="H14518" s="293"/>
      <c r="I14518" s="289">
        <v>0</v>
      </c>
      <c r="J14518" s="214" t="s">
        <v>132</v>
      </c>
      <c r="K14518" s="214"/>
      <c r="L14518" s="214"/>
      <c r="M14518"/>
    </row>
    <row r="14519" spans="1:13" x14ac:dyDescent="0.2">
      <c r="A14519" s="284">
        <v>45531</v>
      </c>
      <c r="B14519" s="285">
        <v>4</v>
      </c>
      <c r="C14519" s="291"/>
      <c r="D14519" s="292"/>
      <c r="E14519" s="288">
        <v>4356.2570299999998</v>
      </c>
      <c r="F14519" s="288">
        <v>221.15579930000058</v>
      </c>
      <c r="G14519" s="289">
        <v>27</v>
      </c>
      <c r="H14519" s="293"/>
      <c r="I14519" s="289">
        <v>0</v>
      </c>
      <c r="J14519" s="214" t="s">
        <v>132</v>
      </c>
      <c r="K14519" s="214"/>
      <c r="L14519" s="214"/>
      <c r="M14519"/>
    </row>
    <row r="14520" spans="1:13" x14ac:dyDescent="0.2">
      <c r="A14520" s="284">
        <v>45531</v>
      </c>
      <c r="B14520" s="285">
        <v>5</v>
      </c>
      <c r="C14520" s="291"/>
      <c r="D14520" s="292"/>
      <c r="E14520" s="288">
        <v>4401.9055099999996</v>
      </c>
      <c r="F14520" s="288">
        <v>224.87509840000075</v>
      </c>
      <c r="G14520" s="289">
        <v>52</v>
      </c>
      <c r="H14520" s="293"/>
      <c r="I14520" s="289">
        <v>0</v>
      </c>
      <c r="J14520" s="214" t="s">
        <v>132</v>
      </c>
      <c r="K14520" s="214"/>
      <c r="L14520" s="214"/>
      <c r="M14520"/>
    </row>
    <row r="14521" spans="1:13" x14ac:dyDescent="0.2">
      <c r="A14521" s="284">
        <v>45531</v>
      </c>
      <c r="B14521" s="285">
        <v>6</v>
      </c>
      <c r="C14521" s="291"/>
      <c r="D14521" s="292"/>
      <c r="E14521" s="288">
        <v>4581.5744699999996</v>
      </c>
      <c r="F14521" s="288">
        <v>231.72678190000079</v>
      </c>
      <c r="G14521" s="289">
        <v>58</v>
      </c>
      <c r="H14521" s="293"/>
      <c r="I14521" s="289">
        <v>0</v>
      </c>
      <c r="J14521" s="214" t="s">
        <v>132</v>
      </c>
      <c r="K14521" s="214"/>
      <c r="L14521" s="214"/>
      <c r="M14521"/>
    </row>
    <row r="14522" spans="1:13" x14ac:dyDescent="0.2">
      <c r="A14522" s="284">
        <v>45531</v>
      </c>
      <c r="B14522" s="285">
        <v>7</v>
      </c>
      <c r="C14522" s="291"/>
      <c r="D14522" s="292"/>
      <c r="E14522" s="288">
        <v>4793.9458599999998</v>
      </c>
      <c r="F14522" s="288">
        <v>237.88395610000043</v>
      </c>
      <c r="G14522" s="289">
        <v>60</v>
      </c>
      <c r="H14522" s="293"/>
      <c r="I14522" s="289">
        <v>0</v>
      </c>
      <c r="J14522" s="214" t="s">
        <v>132</v>
      </c>
      <c r="K14522" s="214"/>
      <c r="L14522" s="214"/>
      <c r="M14522"/>
    </row>
    <row r="14523" spans="1:13" x14ac:dyDescent="0.2">
      <c r="A14523" s="284">
        <v>45531</v>
      </c>
      <c r="B14523" s="285">
        <v>8</v>
      </c>
      <c r="C14523" s="291"/>
      <c r="D14523" s="292"/>
      <c r="E14523" s="288">
        <v>4736.3452900000002</v>
      </c>
      <c r="F14523" s="288">
        <v>238.11594260000038</v>
      </c>
      <c r="G14523" s="289">
        <v>61</v>
      </c>
      <c r="H14523" s="293"/>
      <c r="I14523" s="289">
        <v>0</v>
      </c>
      <c r="J14523" s="214" t="s">
        <v>132</v>
      </c>
      <c r="K14523" s="214"/>
      <c r="L14523" s="214"/>
      <c r="M14523"/>
    </row>
    <row r="14524" spans="1:13" x14ac:dyDescent="0.2">
      <c r="A14524" s="284">
        <v>45531</v>
      </c>
      <c r="B14524" s="285">
        <v>9</v>
      </c>
      <c r="C14524" s="291"/>
      <c r="D14524" s="292"/>
      <c r="E14524" s="288">
        <v>4694.7143000000005</v>
      </c>
      <c r="F14524" s="288">
        <v>234.15848349999942</v>
      </c>
      <c r="G14524" s="289">
        <v>61</v>
      </c>
      <c r="H14524" s="293"/>
      <c r="I14524" s="289">
        <v>0</v>
      </c>
      <c r="J14524" s="214" t="s">
        <v>132</v>
      </c>
      <c r="K14524" s="214"/>
      <c r="L14524" s="214"/>
      <c r="M14524"/>
    </row>
    <row r="14525" spans="1:13" x14ac:dyDescent="0.2">
      <c r="A14525" s="284">
        <v>45531</v>
      </c>
      <c r="B14525" s="285">
        <v>10</v>
      </c>
      <c r="C14525" s="291"/>
      <c r="D14525" s="292"/>
      <c r="E14525" s="288">
        <v>4491.7455200000004</v>
      </c>
      <c r="F14525" s="288">
        <v>222.25084539999989</v>
      </c>
      <c r="G14525" s="289">
        <v>61</v>
      </c>
      <c r="H14525" s="293"/>
      <c r="I14525" s="289">
        <v>0</v>
      </c>
      <c r="J14525" s="214" t="s">
        <v>132</v>
      </c>
      <c r="K14525" s="214"/>
      <c r="L14525" s="214"/>
      <c r="M14525"/>
    </row>
    <row r="14526" spans="1:13" x14ac:dyDescent="0.2">
      <c r="A14526" s="284">
        <v>45531</v>
      </c>
      <c r="B14526" s="285">
        <v>11</v>
      </c>
      <c r="C14526" s="291"/>
      <c r="D14526" s="292"/>
      <c r="E14526" s="288">
        <v>4485.3756299999995</v>
      </c>
      <c r="F14526" s="288">
        <v>207.50413000000026</v>
      </c>
      <c r="G14526" s="289">
        <v>62</v>
      </c>
      <c r="H14526" s="293"/>
      <c r="I14526" s="289">
        <v>0</v>
      </c>
      <c r="J14526" s="214" t="s">
        <v>132</v>
      </c>
      <c r="K14526" s="214"/>
      <c r="L14526" s="214"/>
      <c r="M14526"/>
    </row>
    <row r="14527" spans="1:13" x14ac:dyDescent="0.2">
      <c r="A14527" s="284">
        <v>45531</v>
      </c>
      <c r="B14527" s="285">
        <v>12</v>
      </c>
      <c r="C14527" s="291"/>
      <c r="D14527" s="292"/>
      <c r="E14527" s="288">
        <v>4331.6633400000001</v>
      </c>
      <c r="F14527" s="288">
        <v>187.8784440999998</v>
      </c>
      <c r="G14527" s="289">
        <v>61</v>
      </c>
      <c r="H14527" s="293"/>
      <c r="I14527" s="289">
        <v>0</v>
      </c>
      <c r="J14527" s="214" t="s">
        <v>132</v>
      </c>
      <c r="K14527" s="214"/>
      <c r="L14527" s="214"/>
      <c r="M14527"/>
    </row>
    <row r="14528" spans="1:13" x14ac:dyDescent="0.2">
      <c r="A14528" s="284">
        <v>45531</v>
      </c>
      <c r="B14528" s="285">
        <v>13</v>
      </c>
      <c r="C14528" s="291"/>
      <c r="D14528" s="292"/>
      <c r="E14528" s="288">
        <v>4356.6594500000001</v>
      </c>
      <c r="F14528" s="288">
        <v>170.20972710000024</v>
      </c>
      <c r="G14528" s="289">
        <v>62</v>
      </c>
      <c r="H14528" s="293"/>
      <c r="I14528" s="289">
        <v>0</v>
      </c>
      <c r="J14528" s="214" t="s">
        <v>132</v>
      </c>
      <c r="K14528" s="214"/>
      <c r="L14528" s="214"/>
      <c r="M14528"/>
    </row>
    <row r="14529" spans="1:13" x14ac:dyDescent="0.2">
      <c r="A14529" s="284">
        <v>45531</v>
      </c>
      <c r="B14529" s="285">
        <v>14</v>
      </c>
      <c r="C14529" s="291"/>
      <c r="D14529" s="292"/>
      <c r="E14529" s="288">
        <v>4140.4367899999997</v>
      </c>
      <c r="F14529" s="288">
        <v>158.36690920000092</v>
      </c>
      <c r="G14529" s="289">
        <v>62</v>
      </c>
      <c r="H14529" s="293"/>
      <c r="I14529" s="289">
        <v>0</v>
      </c>
      <c r="J14529" s="214" t="s">
        <v>132</v>
      </c>
      <c r="K14529" s="214"/>
      <c r="L14529" s="214"/>
      <c r="M14529"/>
    </row>
    <row r="14530" spans="1:13" x14ac:dyDescent="0.2">
      <c r="A14530" s="284">
        <v>45531</v>
      </c>
      <c r="B14530" s="285">
        <v>15</v>
      </c>
      <c r="C14530" s="291"/>
      <c r="D14530" s="292"/>
      <c r="E14530" s="288">
        <v>4029.1839499999996</v>
      </c>
      <c r="F14530" s="288">
        <v>160.70772670000042</v>
      </c>
      <c r="G14530" s="289">
        <v>63</v>
      </c>
      <c r="H14530" s="293"/>
      <c r="I14530" s="289">
        <v>0</v>
      </c>
      <c r="J14530" s="214" t="s">
        <v>132</v>
      </c>
      <c r="K14530" s="214"/>
      <c r="L14530" s="214"/>
      <c r="M14530"/>
    </row>
    <row r="14531" spans="1:13" x14ac:dyDescent="0.2">
      <c r="A14531" s="284">
        <v>45531</v>
      </c>
      <c r="B14531" s="285">
        <v>16</v>
      </c>
      <c r="C14531" s="291"/>
      <c r="D14531" s="292"/>
      <c r="E14531" s="288">
        <v>3916.3341</v>
      </c>
      <c r="F14531" s="288">
        <v>180.2539085999997</v>
      </c>
      <c r="G14531" s="289">
        <v>62</v>
      </c>
      <c r="H14531" s="293"/>
      <c r="I14531" s="289">
        <v>0</v>
      </c>
      <c r="J14531" s="214" t="s">
        <v>132</v>
      </c>
      <c r="K14531" s="214"/>
      <c r="L14531" s="214"/>
      <c r="M14531"/>
    </row>
    <row r="14532" spans="1:13" x14ac:dyDescent="0.2">
      <c r="A14532" s="284">
        <v>45531</v>
      </c>
      <c r="B14532" s="285">
        <v>17</v>
      </c>
      <c r="C14532" s="291"/>
      <c r="D14532" s="292"/>
      <c r="E14532" s="288">
        <v>4289.7553599999992</v>
      </c>
      <c r="F14532" s="288">
        <v>216.09626200000093</v>
      </c>
      <c r="G14532" s="289">
        <v>64</v>
      </c>
      <c r="H14532" s="293"/>
      <c r="I14532" s="289">
        <v>0</v>
      </c>
      <c r="J14532" s="214" t="s">
        <v>132</v>
      </c>
      <c r="K14532" s="214"/>
      <c r="L14532" s="214"/>
      <c r="M14532"/>
    </row>
    <row r="14533" spans="1:13" x14ac:dyDescent="0.2">
      <c r="A14533" s="284">
        <v>45531</v>
      </c>
      <c r="B14533" s="285">
        <v>18</v>
      </c>
      <c r="C14533" s="291"/>
      <c r="D14533" s="292"/>
      <c r="E14533" s="288">
        <v>4838.56322</v>
      </c>
      <c r="F14533" s="288">
        <v>255.80422210000052</v>
      </c>
      <c r="G14533" s="289">
        <v>64</v>
      </c>
      <c r="H14533" s="293"/>
      <c r="I14533" s="289">
        <v>0</v>
      </c>
      <c r="J14533" s="214" t="s">
        <v>132</v>
      </c>
      <c r="K14533" s="214"/>
      <c r="L14533" s="214"/>
      <c r="M14533"/>
    </row>
    <row r="14534" spans="1:13" x14ac:dyDescent="0.2">
      <c r="A14534" s="284">
        <v>45531</v>
      </c>
      <c r="B14534" s="285">
        <v>19</v>
      </c>
      <c r="C14534" s="291"/>
      <c r="D14534" s="292"/>
      <c r="E14534" s="288">
        <v>5187.1294900000003</v>
      </c>
      <c r="F14534" s="288">
        <v>285.53623459999926</v>
      </c>
      <c r="G14534" s="289">
        <v>60</v>
      </c>
      <c r="H14534" s="293"/>
      <c r="I14534" s="289">
        <v>0</v>
      </c>
      <c r="J14534" s="214" t="s">
        <v>132</v>
      </c>
      <c r="K14534" s="214"/>
      <c r="L14534" s="214"/>
      <c r="M14534"/>
    </row>
    <row r="14535" spans="1:13" x14ac:dyDescent="0.2">
      <c r="A14535" s="284">
        <v>45531</v>
      </c>
      <c r="B14535" s="285">
        <v>20</v>
      </c>
      <c r="C14535" s="291"/>
      <c r="D14535" s="292"/>
      <c r="E14535" s="288">
        <v>5431.2065000000002</v>
      </c>
      <c r="F14535" s="288">
        <v>305.94124649999958</v>
      </c>
      <c r="G14535" s="289">
        <v>54</v>
      </c>
      <c r="H14535" s="293"/>
      <c r="I14535" s="289">
        <v>0</v>
      </c>
      <c r="J14535" s="214" t="s">
        <v>132</v>
      </c>
      <c r="K14535" s="214"/>
      <c r="L14535" s="214"/>
      <c r="M14535"/>
    </row>
    <row r="14536" spans="1:13" x14ac:dyDescent="0.2">
      <c r="A14536" s="284">
        <v>45531</v>
      </c>
      <c r="B14536" s="285">
        <v>21</v>
      </c>
      <c r="C14536" s="291"/>
      <c r="D14536" s="292"/>
      <c r="E14536" s="288">
        <v>5454.9565699999994</v>
      </c>
      <c r="F14536" s="288">
        <v>305.61817780000092</v>
      </c>
      <c r="G14536" s="289">
        <v>51</v>
      </c>
      <c r="H14536" s="293"/>
      <c r="I14536" s="289">
        <v>0</v>
      </c>
      <c r="J14536" s="214" t="s">
        <v>132</v>
      </c>
      <c r="K14536" s="214"/>
      <c r="L14536" s="214"/>
      <c r="M14536"/>
    </row>
    <row r="14537" spans="1:13" x14ac:dyDescent="0.2">
      <c r="A14537" s="284">
        <v>45531</v>
      </c>
      <c r="B14537" s="285">
        <v>22</v>
      </c>
      <c r="C14537" s="291"/>
      <c r="D14537" s="292"/>
      <c r="E14537" s="288">
        <v>5167.8560600000001</v>
      </c>
      <c r="F14537" s="288">
        <v>285.31449599999996</v>
      </c>
      <c r="G14537" s="289">
        <v>43</v>
      </c>
      <c r="H14537" s="293"/>
      <c r="I14537" s="289">
        <v>0</v>
      </c>
      <c r="J14537" s="214" t="s">
        <v>132</v>
      </c>
      <c r="K14537" s="214"/>
      <c r="L14537" s="214"/>
      <c r="M14537"/>
    </row>
    <row r="14538" spans="1:13" x14ac:dyDescent="0.2">
      <c r="A14538" s="284">
        <v>45531</v>
      </c>
      <c r="B14538" s="285">
        <v>23</v>
      </c>
      <c r="C14538" s="291"/>
      <c r="D14538" s="292"/>
      <c r="E14538" s="288">
        <v>4839.3435799999997</v>
      </c>
      <c r="F14538" s="288">
        <v>260.78597950000039</v>
      </c>
      <c r="G14538" s="289">
        <v>37</v>
      </c>
      <c r="H14538" s="293"/>
      <c r="I14538" s="289">
        <v>0</v>
      </c>
      <c r="J14538" s="214" t="s">
        <v>132</v>
      </c>
      <c r="K14538" s="214"/>
      <c r="L14538" s="214"/>
      <c r="M14538"/>
    </row>
    <row r="14539" spans="1:13" x14ac:dyDescent="0.2">
      <c r="A14539" s="284">
        <v>45531</v>
      </c>
      <c r="B14539" s="285">
        <v>24</v>
      </c>
      <c r="C14539" s="291"/>
      <c r="D14539" s="292"/>
      <c r="E14539" s="288">
        <v>4703.2806999999993</v>
      </c>
      <c r="F14539" s="288">
        <v>249.8243781000001</v>
      </c>
      <c r="G14539" s="289">
        <v>29</v>
      </c>
      <c r="H14539" s="293"/>
      <c r="I14539" s="289">
        <v>0</v>
      </c>
      <c r="J14539" s="214" t="s">
        <v>132</v>
      </c>
      <c r="K14539" s="214"/>
      <c r="L14539" s="214"/>
      <c r="M14539"/>
    </row>
    <row r="14540" spans="1:13" x14ac:dyDescent="0.2">
      <c r="A14540" s="284">
        <v>45532</v>
      </c>
      <c r="B14540" s="285">
        <v>1</v>
      </c>
      <c r="C14540" s="291"/>
      <c r="D14540" s="292"/>
      <c r="E14540" s="288">
        <v>4501.1035599999996</v>
      </c>
      <c r="F14540" s="288">
        <v>234.41772710000077</v>
      </c>
      <c r="G14540" s="289">
        <v>18</v>
      </c>
      <c r="H14540" s="293"/>
      <c r="I14540" s="289">
        <v>0</v>
      </c>
      <c r="J14540" s="214" t="s">
        <v>132</v>
      </c>
      <c r="K14540" s="214"/>
      <c r="L14540" s="214"/>
      <c r="M14540"/>
    </row>
    <row r="14541" spans="1:13" x14ac:dyDescent="0.2">
      <c r="A14541" s="284">
        <v>45532</v>
      </c>
      <c r="B14541" s="285">
        <v>2</v>
      </c>
      <c r="C14541" s="291"/>
      <c r="D14541" s="292"/>
      <c r="E14541" s="288">
        <v>4345.1711099999993</v>
      </c>
      <c r="F14541" s="288">
        <v>223.22498140000062</v>
      </c>
      <c r="G14541" s="289">
        <v>11</v>
      </c>
      <c r="H14541" s="293"/>
      <c r="I14541" s="289">
        <v>0</v>
      </c>
      <c r="J14541" s="214" t="s">
        <v>132</v>
      </c>
      <c r="K14541" s="214"/>
      <c r="L14541" s="214"/>
      <c r="M14541"/>
    </row>
    <row r="14542" spans="1:13" x14ac:dyDescent="0.2">
      <c r="A14542" s="284">
        <v>45532</v>
      </c>
      <c r="B14542" s="285">
        <v>3</v>
      </c>
      <c r="C14542" s="291"/>
      <c r="D14542" s="292"/>
      <c r="E14542" s="288">
        <v>4255.1226200000001</v>
      </c>
      <c r="F14542" s="288">
        <v>216.81315919999997</v>
      </c>
      <c r="G14542" s="289">
        <v>14</v>
      </c>
      <c r="H14542" s="293"/>
      <c r="I14542" s="289">
        <v>0</v>
      </c>
      <c r="J14542" s="214" t="s">
        <v>132</v>
      </c>
      <c r="K14542" s="214"/>
      <c r="L14542" s="214"/>
      <c r="M14542"/>
    </row>
    <row r="14543" spans="1:13" x14ac:dyDescent="0.2">
      <c r="A14543" s="284">
        <v>45532</v>
      </c>
      <c r="B14543" s="285">
        <v>4</v>
      </c>
      <c r="C14543" s="291"/>
      <c r="D14543" s="292"/>
      <c r="E14543" s="288">
        <v>4193.2220200000002</v>
      </c>
      <c r="F14543" s="288">
        <v>212.50710539999909</v>
      </c>
      <c r="G14543" s="289">
        <v>27</v>
      </c>
      <c r="H14543" s="293"/>
      <c r="I14543" s="289">
        <v>0</v>
      </c>
      <c r="J14543" s="214" t="s">
        <v>132</v>
      </c>
      <c r="K14543" s="214"/>
      <c r="L14543" s="214"/>
      <c r="M14543"/>
    </row>
    <row r="14544" spans="1:13" x14ac:dyDescent="0.2">
      <c r="A14544" s="284">
        <v>45532</v>
      </c>
      <c r="B14544" s="285">
        <v>5</v>
      </c>
      <c r="C14544" s="291"/>
      <c r="D14544" s="292"/>
      <c r="E14544" s="288">
        <v>4213.6709799999999</v>
      </c>
      <c r="F14544" s="288">
        <v>214.21772849999979</v>
      </c>
      <c r="G14544" s="289">
        <v>52</v>
      </c>
      <c r="H14544" s="293"/>
      <c r="I14544" s="289">
        <v>0</v>
      </c>
      <c r="J14544" s="214" t="s">
        <v>132</v>
      </c>
      <c r="K14544" s="214"/>
      <c r="L14544" s="214"/>
      <c r="M14544"/>
    </row>
    <row r="14545" spans="1:13" x14ac:dyDescent="0.2">
      <c r="A14545" s="284">
        <v>45532</v>
      </c>
      <c r="B14545" s="285">
        <v>6</v>
      </c>
      <c r="C14545" s="291"/>
      <c r="D14545" s="292"/>
      <c r="E14545" s="288">
        <v>4333.8998900000006</v>
      </c>
      <c r="F14545" s="288">
        <v>215.88867179999943</v>
      </c>
      <c r="G14545" s="289">
        <v>58</v>
      </c>
      <c r="H14545" s="293"/>
      <c r="I14545" s="289">
        <v>0</v>
      </c>
      <c r="J14545" s="214" t="s">
        <v>132</v>
      </c>
      <c r="K14545" s="214"/>
      <c r="L14545" s="214"/>
      <c r="M14545"/>
    </row>
    <row r="14546" spans="1:13" x14ac:dyDescent="0.2">
      <c r="A14546" s="284">
        <v>45532</v>
      </c>
      <c r="B14546" s="285">
        <v>7</v>
      </c>
      <c r="C14546" s="291"/>
      <c r="D14546" s="292"/>
      <c r="E14546" s="288">
        <v>4306.2080599999999</v>
      </c>
      <c r="F14546" s="288">
        <v>211.36748950000037</v>
      </c>
      <c r="G14546" s="289">
        <v>61</v>
      </c>
      <c r="H14546" s="293"/>
      <c r="I14546" s="289">
        <v>0</v>
      </c>
      <c r="J14546" s="214" t="s">
        <v>132</v>
      </c>
      <c r="K14546" s="214"/>
      <c r="L14546" s="214"/>
      <c r="M14546"/>
    </row>
    <row r="14547" spans="1:13" x14ac:dyDescent="0.2">
      <c r="A14547" s="284">
        <v>45532</v>
      </c>
      <c r="B14547" s="285">
        <v>8</v>
      </c>
      <c r="C14547" s="291"/>
      <c r="D14547" s="292"/>
      <c r="E14547" s="288">
        <v>4205.7194099999997</v>
      </c>
      <c r="F14547" s="288">
        <v>197.96462350000093</v>
      </c>
      <c r="G14547" s="289">
        <v>62</v>
      </c>
      <c r="H14547" s="293"/>
      <c r="I14547" s="289">
        <v>0</v>
      </c>
      <c r="J14547" s="214" t="s">
        <v>132</v>
      </c>
      <c r="K14547" s="214"/>
      <c r="L14547" s="214"/>
      <c r="M14547"/>
    </row>
    <row r="14548" spans="1:13" x14ac:dyDescent="0.2">
      <c r="A14548" s="284">
        <v>45532</v>
      </c>
      <c r="B14548" s="285">
        <v>9</v>
      </c>
      <c r="C14548" s="291"/>
      <c r="D14548" s="292"/>
      <c r="E14548" s="288">
        <v>3859.1815200000001</v>
      </c>
      <c r="F14548" s="288">
        <v>181.08229790000041</v>
      </c>
      <c r="G14548" s="289">
        <v>60</v>
      </c>
      <c r="H14548" s="293"/>
      <c r="I14548" s="289">
        <v>0</v>
      </c>
      <c r="J14548" s="214" t="s">
        <v>132</v>
      </c>
      <c r="K14548" s="214"/>
      <c r="L14548" s="214"/>
      <c r="M14548"/>
    </row>
    <row r="14549" spans="1:13" x14ac:dyDescent="0.2">
      <c r="A14549" s="284">
        <v>45532</v>
      </c>
      <c r="B14549" s="285">
        <v>10</v>
      </c>
      <c r="C14549" s="291"/>
      <c r="D14549" s="292"/>
      <c r="E14549" s="288">
        <v>3683.9699399999995</v>
      </c>
      <c r="F14549" s="288">
        <v>163.98811390000037</v>
      </c>
      <c r="G14549" s="289">
        <v>60</v>
      </c>
      <c r="H14549" s="293"/>
      <c r="I14549" s="289">
        <v>0</v>
      </c>
      <c r="J14549" s="214" t="s">
        <v>132</v>
      </c>
      <c r="K14549" s="214"/>
      <c r="L14549" s="214"/>
      <c r="M14549"/>
    </row>
    <row r="14550" spans="1:13" x14ac:dyDescent="0.2">
      <c r="A14550" s="284">
        <v>45532</v>
      </c>
      <c r="B14550" s="285">
        <v>11</v>
      </c>
      <c r="C14550" s="291"/>
      <c r="D14550" s="292"/>
      <c r="E14550" s="288">
        <v>3509.6819700000005</v>
      </c>
      <c r="F14550" s="288">
        <v>152.27880479999931</v>
      </c>
      <c r="G14550" s="289">
        <v>57</v>
      </c>
      <c r="H14550" s="293"/>
      <c r="I14550" s="289">
        <v>0</v>
      </c>
      <c r="J14550" s="214" t="s">
        <v>132</v>
      </c>
      <c r="K14550" s="214"/>
      <c r="L14550" s="214"/>
      <c r="M14550"/>
    </row>
    <row r="14551" spans="1:13" x14ac:dyDescent="0.2">
      <c r="A14551" s="284">
        <v>45532</v>
      </c>
      <c r="B14551" s="285">
        <v>12</v>
      </c>
      <c r="C14551" s="291"/>
      <c r="D14551" s="292"/>
      <c r="E14551" s="288">
        <v>3450.9903400000003</v>
      </c>
      <c r="F14551" s="288">
        <v>145.70375229999945</v>
      </c>
      <c r="G14551" s="289">
        <v>58</v>
      </c>
      <c r="H14551" s="293"/>
      <c r="I14551" s="289">
        <v>0</v>
      </c>
      <c r="J14551" s="214" t="s">
        <v>132</v>
      </c>
      <c r="K14551" s="214"/>
      <c r="L14551" s="214"/>
      <c r="M14551"/>
    </row>
    <row r="14552" spans="1:13" x14ac:dyDescent="0.2">
      <c r="A14552" s="284">
        <v>45532</v>
      </c>
      <c r="B14552" s="285">
        <v>13</v>
      </c>
      <c r="C14552" s="291"/>
      <c r="D14552" s="292"/>
      <c r="E14552" s="288">
        <v>3490.7477199999994</v>
      </c>
      <c r="F14552" s="288">
        <v>143.70832580000115</v>
      </c>
      <c r="G14552" s="289">
        <v>60</v>
      </c>
      <c r="H14552" s="293"/>
      <c r="I14552" s="289">
        <v>0</v>
      </c>
      <c r="J14552" s="214" t="s">
        <v>132</v>
      </c>
      <c r="K14552" s="214"/>
      <c r="L14552" s="214"/>
      <c r="M14552"/>
    </row>
    <row r="14553" spans="1:13" x14ac:dyDescent="0.2">
      <c r="A14553" s="284">
        <v>45532</v>
      </c>
      <c r="B14553" s="285">
        <v>14</v>
      </c>
      <c r="C14553" s="291"/>
      <c r="D14553" s="292"/>
      <c r="E14553" s="288">
        <v>3397.3431900000005</v>
      </c>
      <c r="F14553" s="288">
        <v>148.60040159999926</v>
      </c>
      <c r="G14553" s="289">
        <v>60</v>
      </c>
      <c r="H14553" s="293"/>
      <c r="I14553" s="289">
        <v>0</v>
      </c>
      <c r="J14553" s="214" t="s">
        <v>132</v>
      </c>
      <c r="K14553" s="214"/>
      <c r="L14553" s="214"/>
      <c r="M14553"/>
    </row>
    <row r="14554" spans="1:13" x14ac:dyDescent="0.2">
      <c r="A14554" s="284">
        <v>45532</v>
      </c>
      <c r="B14554" s="285">
        <v>15</v>
      </c>
      <c r="C14554" s="291"/>
      <c r="D14554" s="292"/>
      <c r="E14554" s="288">
        <v>3559.2595499999998</v>
      </c>
      <c r="F14554" s="288">
        <v>162.76869720000013</v>
      </c>
      <c r="G14554" s="289">
        <v>63</v>
      </c>
      <c r="H14554" s="293"/>
      <c r="I14554" s="289">
        <v>0</v>
      </c>
      <c r="J14554" s="214" t="s">
        <v>132</v>
      </c>
      <c r="K14554" s="214"/>
      <c r="L14554" s="214"/>
      <c r="M14554"/>
    </row>
    <row r="14555" spans="1:13" x14ac:dyDescent="0.2">
      <c r="A14555" s="284">
        <v>45532</v>
      </c>
      <c r="B14555" s="285">
        <v>16</v>
      </c>
      <c r="C14555" s="291"/>
      <c r="D14555" s="292"/>
      <c r="E14555" s="288">
        <v>4048.2238900000002</v>
      </c>
      <c r="F14555" s="288">
        <v>187.20087899999908</v>
      </c>
      <c r="G14555" s="289">
        <v>63</v>
      </c>
      <c r="H14555" s="293"/>
      <c r="I14555" s="289">
        <v>0</v>
      </c>
      <c r="J14555" s="214" t="s">
        <v>132</v>
      </c>
      <c r="K14555" s="214"/>
      <c r="L14555" s="214"/>
      <c r="M14555"/>
    </row>
    <row r="14556" spans="1:13" x14ac:dyDescent="0.2">
      <c r="A14556" s="284">
        <v>45532</v>
      </c>
      <c r="B14556" s="285">
        <v>17</v>
      </c>
      <c r="C14556" s="291"/>
      <c r="D14556" s="292"/>
      <c r="E14556" s="288">
        <v>4609.9074100000007</v>
      </c>
      <c r="F14556" s="288">
        <v>227.74330039999859</v>
      </c>
      <c r="G14556" s="289">
        <v>63</v>
      </c>
      <c r="H14556" s="293"/>
      <c r="I14556" s="289">
        <v>9.0259590322558996</v>
      </c>
      <c r="J14556" s="214" t="s">
        <v>132</v>
      </c>
      <c r="K14556" s="214"/>
      <c r="L14556" s="214"/>
      <c r="M14556"/>
    </row>
    <row r="14557" spans="1:13" x14ac:dyDescent="0.2">
      <c r="A14557" s="284">
        <v>45532</v>
      </c>
      <c r="B14557" s="285">
        <v>18</v>
      </c>
      <c r="C14557" s="291"/>
      <c r="D14557" s="292"/>
      <c r="E14557" s="288">
        <v>5058.7387200000003</v>
      </c>
      <c r="F14557" s="288">
        <v>269.32203930000014</v>
      </c>
      <c r="G14557" s="289">
        <v>61</v>
      </c>
      <c r="H14557" s="293"/>
      <c r="I14557" s="289">
        <v>14.087247445001401</v>
      </c>
      <c r="J14557" s="214" t="s">
        <v>132</v>
      </c>
      <c r="K14557" s="214"/>
      <c r="L14557" s="214"/>
      <c r="M14557"/>
    </row>
    <row r="14558" spans="1:13" x14ac:dyDescent="0.2">
      <c r="A14558" s="284">
        <v>45532</v>
      </c>
      <c r="B14558" s="285">
        <v>19</v>
      </c>
      <c r="C14558" s="291"/>
      <c r="D14558" s="292"/>
      <c r="E14558" s="288">
        <v>5372.5702199999996</v>
      </c>
      <c r="F14558" s="288">
        <v>297.00737760000084</v>
      </c>
      <c r="G14558" s="289">
        <v>57</v>
      </c>
      <c r="H14558" s="293"/>
      <c r="I14558" s="289">
        <v>25.964735551211398</v>
      </c>
      <c r="J14558" s="214" t="s">
        <v>132</v>
      </c>
      <c r="K14558" s="214"/>
      <c r="L14558" s="214"/>
      <c r="M14558"/>
    </row>
    <row r="14559" spans="1:13" x14ac:dyDescent="0.2">
      <c r="A14559" s="284">
        <v>45532</v>
      </c>
      <c r="B14559" s="285">
        <v>20</v>
      </c>
      <c r="C14559" s="291"/>
      <c r="D14559" s="292"/>
      <c r="E14559" s="288">
        <v>5505.2959599999995</v>
      </c>
      <c r="F14559" s="288">
        <v>312.84177070000078</v>
      </c>
      <c r="G14559" s="289">
        <v>54</v>
      </c>
      <c r="H14559" s="293"/>
      <c r="I14559" s="289">
        <v>11.478732530743169</v>
      </c>
      <c r="J14559" s="214" t="s">
        <v>132</v>
      </c>
      <c r="K14559" s="214"/>
      <c r="L14559" s="214"/>
      <c r="M14559"/>
    </row>
    <row r="14560" spans="1:13" x14ac:dyDescent="0.2">
      <c r="A14560" s="284">
        <v>45532</v>
      </c>
      <c r="B14560" s="285">
        <v>21</v>
      </c>
      <c r="C14560" s="291"/>
      <c r="D14560" s="292"/>
      <c r="E14560" s="288">
        <v>5497.9601700000003</v>
      </c>
      <c r="F14560" s="288">
        <v>308.73691719999988</v>
      </c>
      <c r="G14560" s="289">
        <v>50</v>
      </c>
      <c r="H14560" s="293"/>
      <c r="I14560" s="289">
        <v>0</v>
      </c>
      <c r="J14560" s="214" t="s">
        <v>132</v>
      </c>
      <c r="K14560" s="214"/>
      <c r="L14560" s="214"/>
      <c r="M14560"/>
    </row>
    <row r="14561" spans="1:13" x14ac:dyDescent="0.2">
      <c r="A14561" s="284">
        <v>45532</v>
      </c>
      <c r="B14561" s="285">
        <v>22</v>
      </c>
      <c r="C14561" s="291"/>
      <c r="D14561" s="292"/>
      <c r="E14561" s="288">
        <v>5214.2381300000006</v>
      </c>
      <c r="F14561" s="288">
        <v>286.67310389999875</v>
      </c>
      <c r="G14561" s="289">
        <v>44</v>
      </c>
      <c r="H14561" s="293"/>
      <c r="I14561" s="289">
        <v>0</v>
      </c>
      <c r="J14561" s="214" t="s">
        <v>132</v>
      </c>
      <c r="K14561" s="214"/>
      <c r="L14561" s="214"/>
      <c r="M14561"/>
    </row>
    <row r="14562" spans="1:13" x14ac:dyDescent="0.2">
      <c r="A14562" s="284">
        <v>45532</v>
      </c>
      <c r="B14562" s="285">
        <v>23</v>
      </c>
      <c r="C14562" s="291"/>
      <c r="D14562" s="292"/>
      <c r="E14562" s="288">
        <v>4857.8909199999998</v>
      </c>
      <c r="F14562" s="288">
        <v>260.67136019999998</v>
      </c>
      <c r="G14562" s="289">
        <v>37</v>
      </c>
      <c r="H14562" s="293"/>
      <c r="I14562" s="289">
        <v>0</v>
      </c>
      <c r="J14562" s="214" t="s">
        <v>132</v>
      </c>
      <c r="K14562" s="214"/>
      <c r="L14562" s="214"/>
      <c r="M14562"/>
    </row>
    <row r="14563" spans="1:13" x14ac:dyDescent="0.2">
      <c r="A14563" s="284">
        <v>45532</v>
      </c>
      <c r="B14563" s="285">
        <v>24</v>
      </c>
      <c r="C14563" s="291"/>
      <c r="D14563" s="292"/>
      <c r="E14563" s="288">
        <v>4695.9686600000005</v>
      </c>
      <c r="F14563" s="288">
        <v>247.31789879999997</v>
      </c>
      <c r="G14563" s="289">
        <v>29</v>
      </c>
      <c r="H14563" s="293"/>
      <c r="I14563" s="289">
        <v>0</v>
      </c>
      <c r="J14563" s="214" t="s">
        <v>132</v>
      </c>
      <c r="K14563" s="214"/>
      <c r="L14563" s="214"/>
      <c r="M14563"/>
    </row>
    <row r="14564" spans="1:13" x14ac:dyDescent="0.2">
      <c r="A14564" s="284">
        <v>45533</v>
      </c>
      <c r="B14564" s="285">
        <v>1</v>
      </c>
      <c r="C14564" s="291"/>
      <c r="D14564" s="292"/>
      <c r="E14564" s="288">
        <v>4481.35581</v>
      </c>
      <c r="F14564" s="288">
        <v>231.34061440000005</v>
      </c>
      <c r="G14564" s="289">
        <v>18</v>
      </c>
      <c r="H14564" s="293"/>
      <c r="I14564" s="289">
        <v>0</v>
      </c>
      <c r="J14564" s="214" t="s">
        <v>132</v>
      </c>
      <c r="K14564" s="214"/>
      <c r="L14564" s="214"/>
      <c r="M14564"/>
    </row>
    <row r="14565" spans="1:13" x14ac:dyDescent="0.2">
      <c r="A14565" s="284">
        <v>45533</v>
      </c>
      <c r="B14565" s="285">
        <v>2</v>
      </c>
      <c r="C14565" s="291"/>
      <c r="D14565" s="292"/>
      <c r="E14565" s="288">
        <v>4315.2766000000001</v>
      </c>
      <c r="F14565" s="288">
        <v>220.34887979999985</v>
      </c>
      <c r="G14565" s="289">
        <v>11</v>
      </c>
      <c r="H14565" s="293"/>
      <c r="I14565" s="289">
        <v>0</v>
      </c>
      <c r="J14565" s="214" t="s">
        <v>132</v>
      </c>
      <c r="K14565" s="214"/>
      <c r="L14565" s="214"/>
      <c r="M14565"/>
    </row>
    <row r="14566" spans="1:13" x14ac:dyDescent="0.2">
      <c r="A14566" s="284">
        <v>45533</v>
      </c>
      <c r="B14566" s="285">
        <v>3</v>
      </c>
      <c r="C14566" s="291"/>
      <c r="D14566" s="292"/>
      <c r="E14566" s="288">
        <v>4234.8462099999997</v>
      </c>
      <c r="F14566" s="288">
        <v>214.3308405000007</v>
      </c>
      <c r="G14566" s="289">
        <v>13</v>
      </c>
      <c r="H14566" s="293"/>
      <c r="I14566" s="289">
        <v>0</v>
      </c>
      <c r="J14566" s="214" t="s">
        <v>132</v>
      </c>
      <c r="K14566" s="214"/>
      <c r="L14566" s="214"/>
      <c r="M14566"/>
    </row>
    <row r="14567" spans="1:13" x14ac:dyDescent="0.2">
      <c r="A14567" s="284">
        <v>45533</v>
      </c>
      <c r="B14567" s="285">
        <v>4</v>
      </c>
      <c r="C14567" s="291"/>
      <c r="D14567" s="292"/>
      <c r="E14567" s="288">
        <v>4207.4850500000002</v>
      </c>
      <c r="F14567" s="288">
        <v>212.00874959999965</v>
      </c>
      <c r="G14567" s="289">
        <v>26</v>
      </c>
      <c r="H14567" s="293"/>
      <c r="I14567" s="289">
        <v>0</v>
      </c>
      <c r="J14567" s="214" t="s">
        <v>132</v>
      </c>
      <c r="K14567" s="214"/>
      <c r="L14567" s="214"/>
      <c r="M14567"/>
    </row>
    <row r="14568" spans="1:13" x14ac:dyDescent="0.2">
      <c r="A14568" s="284">
        <v>45533</v>
      </c>
      <c r="B14568" s="285">
        <v>5</v>
      </c>
      <c r="C14568" s="291"/>
      <c r="D14568" s="292"/>
      <c r="E14568" s="288">
        <v>4285.1442399999996</v>
      </c>
      <c r="F14568" s="288">
        <v>216.1288555000001</v>
      </c>
      <c r="G14568" s="289">
        <v>52</v>
      </c>
      <c r="H14568" s="293"/>
      <c r="I14568" s="289">
        <v>0</v>
      </c>
      <c r="J14568" s="214" t="s">
        <v>132</v>
      </c>
      <c r="K14568" s="214"/>
      <c r="L14568" s="214"/>
      <c r="M14568"/>
    </row>
    <row r="14569" spans="1:13" x14ac:dyDescent="0.2">
      <c r="A14569" s="284">
        <v>45533</v>
      </c>
      <c r="B14569" s="285">
        <v>6</v>
      </c>
      <c r="C14569" s="291"/>
      <c r="D14569" s="292"/>
      <c r="E14569" s="288">
        <v>4443.1529200000004</v>
      </c>
      <c r="F14569" s="288">
        <v>221.15948539999954</v>
      </c>
      <c r="G14569" s="289">
        <v>56</v>
      </c>
      <c r="H14569" s="293"/>
      <c r="I14569" s="289">
        <v>0</v>
      </c>
      <c r="J14569" s="214" t="s">
        <v>132</v>
      </c>
      <c r="K14569" s="214"/>
      <c r="L14569" s="214"/>
      <c r="M14569"/>
    </row>
    <row r="14570" spans="1:13" x14ac:dyDescent="0.2">
      <c r="A14570" s="284">
        <v>45533</v>
      </c>
      <c r="B14570" s="285">
        <v>7</v>
      </c>
      <c r="C14570" s="291"/>
      <c r="D14570" s="292"/>
      <c r="E14570" s="288">
        <v>4592.14318</v>
      </c>
      <c r="F14570" s="288">
        <v>222.67190449999998</v>
      </c>
      <c r="G14570" s="289">
        <v>58</v>
      </c>
      <c r="H14570" s="293"/>
      <c r="I14570" s="289">
        <v>0</v>
      </c>
      <c r="J14570" s="214" t="s">
        <v>132</v>
      </c>
      <c r="K14570" s="214"/>
      <c r="L14570" s="214"/>
      <c r="M14570"/>
    </row>
    <row r="14571" spans="1:13" x14ac:dyDescent="0.2">
      <c r="A14571" s="284">
        <v>45533</v>
      </c>
      <c r="B14571" s="285">
        <v>8</v>
      </c>
      <c r="C14571" s="291"/>
      <c r="D14571" s="292"/>
      <c r="E14571" s="288">
        <v>4420.6113700000005</v>
      </c>
      <c r="F14571" s="288">
        <v>217.05691829999978</v>
      </c>
      <c r="G14571" s="289">
        <v>59</v>
      </c>
      <c r="H14571" s="293"/>
      <c r="I14571" s="289">
        <v>0</v>
      </c>
      <c r="J14571" s="214" t="s">
        <v>132</v>
      </c>
      <c r="K14571" s="214"/>
      <c r="L14571" s="214"/>
      <c r="M14571"/>
    </row>
    <row r="14572" spans="1:13" x14ac:dyDescent="0.2">
      <c r="A14572" s="284">
        <v>45533</v>
      </c>
      <c r="B14572" s="285">
        <v>9</v>
      </c>
      <c r="C14572" s="291"/>
      <c r="D14572" s="292"/>
      <c r="E14572" s="288">
        <v>4299.4243800000004</v>
      </c>
      <c r="F14572" s="288">
        <v>207.05872689999978</v>
      </c>
      <c r="G14572" s="289">
        <v>59</v>
      </c>
      <c r="H14572" s="293"/>
      <c r="I14572" s="289">
        <v>0</v>
      </c>
      <c r="J14572" s="214" t="s">
        <v>132</v>
      </c>
      <c r="K14572" s="214"/>
      <c r="L14572" s="214"/>
      <c r="M14572"/>
    </row>
    <row r="14573" spans="1:13" x14ac:dyDescent="0.2">
      <c r="A14573" s="284">
        <v>45533</v>
      </c>
      <c r="B14573" s="285">
        <v>10</v>
      </c>
      <c r="C14573" s="291"/>
      <c r="D14573" s="292"/>
      <c r="E14573" s="288">
        <v>4018.9963299999999</v>
      </c>
      <c r="F14573" s="288">
        <v>194.71938659999978</v>
      </c>
      <c r="G14573" s="289">
        <v>58</v>
      </c>
      <c r="H14573" s="293"/>
      <c r="I14573" s="289">
        <v>0</v>
      </c>
      <c r="J14573" s="214" t="s">
        <v>132</v>
      </c>
      <c r="K14573" s="214"/>
      <c r="L14573" s="214"/>
      <c r="M14573"/>
    </row>
    <row r="14574" spans="1:13" x14ac:dyDescent="0.2">
      <c r="A14574" s="284">
        <v>45533</v>
      </c>
      <c r="B14574" s="285">
        <v>11</v>
      </c>
      <c r="C14574" s="291"/>
      <c r="D14574" s="292"/>
      <c r="E14574" s="288">
        <v>3945.3262300000006</v>
      </c>
      <c r="F14574" s="288">
        <v>183.0891933999992</v>
      </c>
      <c r="G14574" s="289">
        <v>58</v>
      </c>
      <c r="H14574" s="293"/>
      <c r="I14574" s="289">
        <v>0</v>
      </c>
      <c r="J14574" s="214" t="s">
        <v>132</v>
      </c>
      <c r="K14574" s="214"/>
      <c r="L14574" s="214"/>
      <c r="M14574"/>
    </row>
    <row r="14575" spans="1:13" x14ac:dyDescent="0.2">
      <c r="A14575" s="284">
        <v>45533</v>
      </c>
      <c r="B14575" s="285">
        <v>12</v>
      </c>
      <c r="C14575" s="291"/>
      <c r="D14575" s="292"/>
      <c r="E14575" s="288">
        <v>3695.8667299999997</v>
      </c>
      <c r="F14575" s="288">
        <v>177.21408210000027</v>
      </c>
      <c r="G14575" s="289">
        <v>58</v>
      </c>
      <c r="H14575" s="293"/>
      <c r="I14575" s="289">
        <v>0</v>
      </c>
      <c r="J14575" s="214" t="s">
        <v>132</v>
      </c>
      <c r="K14575" s="214"/>
      <c r="L14575" s="214"/>
      <c r="M14575"/>
    </row>
    <row r="14576" spans="1:13" x14ac:dyDescent="0.2">
      <c r="A14576" s="284">
        <v>45533</v>
      </c>
      <c r="B14576" s="285">
        <v>13</v>
      </c>
      <c r="C14576" s="291"/>
      <c r="D14576" s="292"/>
      <c r="E14576" s="288">
        <v>3671.9491499999999</v>
      </c>
      <c r="F14576" s="288">
        <v>176.12099769999941</v>
      </c>
      <c r="G14576" s="289">
        <v>57</v>
      </c>
      <c r="H14576" s="293"/>
      <c r="I14576" s="289">
        <v>0</v>
      </c>
      <c r="J14576" s="214" t="s">
        <v>132</v>
      </c>
      <c r="K14576" s="214"/>
      <c r="L14576" s="214"/>
      <c r="M14576"/>
    </row>
    <row r="14577" spans="1:13" x14ac:dyDescent="0.2">
      <c r="A14577" s="284">
        <v>45533</v>
      </c>
      <c r="B14577" s="285">
        <v>14</v>
      </c>
      <c r="C14577" s="291"/>
      <c r="D14577" s="292"/>
      <c r="E14577" s="288">
        <v>3787.4174899999998</v>
      </c>
      <c r="F14577" s="288">
        <v>180.68284200000016</v>
      </c>
      <c r="G14577" s="289">
        <v>59</v>
      </c>
      <c r="H14577" s="293"/>
      <c r="I14577" s="289">
        <v>0</v>
      </c>
      <c r="J14577" s="214" t="s">
        <v>132</v>
      </c>
      <c r="K14577" s="214"/>
      <c r="L14577" s="214"/>
      <c r="M14577"/>
    </row>
    <row r="14578" spans="1:13" x14ac:dyDescent="0.2">
      <c r="A14578" s="284">
        <v>45533</v>
      </c>
      <c r="B14578" s="285">
        <v>15</v>
      </c>
      <c r="C14578" s="291"/>
      <c r="D14578" s="292"/>
      <c r="E14578" s="288">
        <v>4066.7126499999995</v>
      </c>
      <c r="F14578" s="288">
        <v>194.67398080000112</v>
      </c>
      <c r="G14578" s="289">
        <v>60</v>
      </c>
      <c r="H14578" s="293"/>
      <c r="I14578" s="289">
        <v>0</v>
      </c>
      <c r="J14578" s="214" t="s">
        <v>132</v>
      </c>
      <c r="K14578" s="214"/>
      <c r="L14578" s="214"/>
      <c r="M14578"/>
    </row>
    <row r="14579" spans="1:13" x14ac:dyDescent="0.2">
      <c r="A14579" s="284">
        <v>45533</v>
      </c>
      <c r="B14579" s="285">
        <v>16</v>
      </c>
      <c r="C14579" s="291"/>
      <c r="D14579" s="292"/>
      <c r="E14579" s="288">
        <v>4509.7860999999994</v>
      </c>
      <c r="F14579" s="288">
        <v>219.66728950000106</v>
      </c>
      <c r="G14579" s="289">
        <v>60</v>
      </c>
      <c r="H14579" s="293"/>
      <c r="I14579" s="289">
        <v>0</v>
      </c>
      <c r="J14579" s="214" t="s">
        <v>132</v>
      </c>
      <c r="K14579" s="214"/>
      <c r="L14579" s="214"/>
      <c r="M14579"/>
    </row>
    <row r="14580" spans="1:13" x14ac:dyDescent="0.2">
      <c r="A14580" s="284">
        <v>45533</v>
      </c>
      <c r="B14580" s="285">
        <v>17</v>
      </c>
      <c r="C14580" s="291"/>
      <c r="D14580" s="292"/>
      <c r="E14580" s="288">
        <v>5121.5790999999999</v>
      </c>
      <c r="F14580" s="288">
        <v>260.42308890000004</v>
      </c>
      <c r="G14580" s="289">
        <v>62</v>
      </c>
      <c r="H14580" s="293"/>
      <c r="I14580" s="289">
        <v>0</v>
      </c>
      <c r="J14580" s="214" t="s">
        <v>132</v>
      </c>
      <c r="K14580" s="214"/>
      <c r="L14580" s="214"/>
      <c r="M14580"/>
    </row>
    <row r="14581" spans="1:13" x14ac:dyDescent="0.2">
      <c r="A14581" s="284">
        <v>45533</v>
      </c>
      <c r="B14581" s="285">
        <v>18</v>
      </c>
      <c r="C14581" s="291"/>
      <c r="D14581" s="292"/>
      <c r="E14581" s="288">
        <v>5530.6489799999999</v>
      </c>
      <c r="F14581" s="288">
        <v>299.54915700000038</v>
      </c>
      <c r="G14581" s="289">
        <v>61</v>
      </c>
      <c r="H14581" s="293"/>
      <c r="I14581" s="289">
        <v>0</v>
      </c>
      <c r="J14581" s="214" t="s">
        <v>132</v>
      </c>
      <c r="K14581" s="214"/>
      <c r="L14581" s="214"/>
      <c r="M14581"/>
    </row>
    <row r="14582" spans="1:13" x14ac:dyDescent="0.2">
      <c r="A14582" s="284">
        <v>45533</v>
      </c>
      <c r="B14582" s="285">
        <v>19</v>
      </c>
      <c r="C14582" s="291"/>
      <c r="D14582" s="292"/>
      <c r="E14582" s="288">
        <v>5792.4258400000008</v>
      </c>
      <c r="F14582" s="288">
        <v>324.1248702999992</v>
      </c>
      <c r="G14582" s="289">
        <v>58</v>
      </c>
      <c r="H14582" s="293"/>
      <c r="I14582" s="289">
        <v>0</v>
      </c>
      <c r="J14582" s="214" t="s">
        <v>132</v>
      </c>
      <c r="K14582" s="214"/>
      <c r="L14582" s="214"/>
      <c r="M14582"/>
    </row>
    <row r="14583" spans="1:13" x14ac:dyDescent="0.2">
      <c r="A14583" s="284">
        <v>45533</v>
      </c>
      <c r="B14583" s="285">
        <v>20</v>
      </c>
      <c r="C14583" s="291"/>
      <c r="D14583" s="292"/>
      <c r="E14583" s="288">
        <v>5905.6693800000003</v>
      </c>
      <c r="F14583" s="288">
        <v>338.95911149999938</v>
      </c>
      <c r="G14583" s="289">
        <v>53</v>
      </c>
      <c r="H14583" s="293"/>
      <c r="I14583" s="289">
        <v>0</v>
      </c>
      <c r="J14583" s="214" t="s">
        <v>132</v>
      </c>
      <c r="K14583" s="214"/>
      <c r="L14583" s="214"/>
      <c r="M14583"/>
    </row>
    <row r="14584" spans="1:13" x14ac:dyDescent="0.2">
      <c r="A14584" s="284">
        <v>45533</v>
      </c>
      <c r="B14584" s="285">
        <v>21</v>
      </c>
      <c r="C14584" s="291"/>
      <c r="D14584" s="292"/>
      <c r="E14584" s="288">
        <v>5840.1297999999997</v>
      </c>
      <c r="F14584" s="288">
        <v>328.31411460000072</v>
      </c>
      <c r="G14584" s="289">
        <v>48</v>
      </c>
      <c r="H14584" s="293"/>
      <c r="I14584" s="289">
        <v>0</v>
      </c>
      <c r="J14584" s="214" t="s">
        <v>132</v>
      </c>
      <c r="K14584" s="214"/>
      <c r="L14584" s="214"/>
      <c r="M14584"/>
    </row>
    <row r="14585" spans="1:13" x14ac:dyDescent="0.2">
      <c r="A14585" s="284">
        <v>45533</v>
      </c>
      <c r="B14585" s="285">
        <v>22</v>
      </c>
      <c r="C14585" s="291"/>
      <c r="D14585" s="292"/>
      <c r="E14585" s="288">
        <v>5400.99136</v>
      </c>
      <c r="F14585" s="288">
        <v>297.29499209999994</v>
      </c>
      <c r="G14585" s="289">
        <v>41</v>
      </c>
      <c r="H14585" s="293"/>
      <c r="I14585" s="289">
        <v>0</v>
      </c>
      <c r="J14585" s="214" t="s">
        <v>132</v>
      </c>
      <c r="K14585" s="214"/>
      <c r="L14585" s="214"/>
      <c r="M14585"/>
    </row>
    <row r="14586" spans="1:13" x14ac:dyDescent="0.2">
      <c r="A14586" s="284">
        <v>45533</v>
      </c>
      <c r="B14586" s="285">
        <v>23</v>
      </c>
      <c r="C14586" s="291"/>
      <c r="D14586" s="292"/>
      <c r="E14586" s="288">
        <v>5018.7017599999999</v>
      </c>
      <c r="F14586" s="288">
        <v>265.22359739999956</v>
      </c>
      <c r="G14586" s="289">
        <v>36</v>
      </c>
      <c r="H14586" s="293"/>
      <c r="I14586" s="289">
        <v>0</v>
      </c>
      <c r="J14586" s="214" t="s">
        <v>132</v>
      </c>
      <c r="K14586" s="214"/>
      <c r="L14586" s="214"/>
      <c r="M14586"/>
    </row>
    <row r="14587" spans="1:13" x14ac:dyDescent="0.2">
      <c r="A14587" s="284">
        <v>45533</v>
      </c>
      <c r="B14587" s="285">
        <v>24</v>
      </c>
      <c r="C14587" s="291"/>
      <c r="D14587" s="292"/>
      <c r="E14587" s="288">
        <v>4830.7501599999996</v>
      </c>
      <c r="F14587" s="288">
        <v>250.62429290000091</v>
      </c>
      <c r="G14587" s="289">
        <v>30</v>
      </c>
      <c r="H14587" s="293"/>
      <c r="I14587" s="289">
        <v>0</v>
      </c>
      <c r="J14587" s="214" t="s">
        <v>132</v>
      </c>
      <c r="K14587" s="214"/>
      <c r="L14587" s="214"/>
      <c r="M14587"/>
    </row>
    <row r="14588" spans="1:13" x14ac:dyDescent="0.2">
      <c r="A14588" s="284">
        <v>45534</v>
      </c>
      <c r="B14588" s="285">
        <v>1</v>
      </c>
      <c r="C14588" s="291"/>
      <c r="D14588" s="292"/>
      <c r="E14588" s="288">
        <v>4599.2847999999994</v>
      </c>
      <c r="F14588" s="288">
        <v>234.74470600000041</v>
      </c>
      <c r="G14588" s="289">
        <v>18</v>
      </c>
      <c r="H14588" s="293"/>
      <c r="I14588" s="289">
        <v>0</v>
      </c>
      <c r="J14588" s="214" t="s">
        <v>132</v>
      </c>
      <c r="K14588" s="214"/>
      <c r="L14588" s="214"/>
      <c r="M14588"/>
    </row>
    <row r="14589" spans="1:13" x14ac:dyDescent="0.2">
      <c r="A14589" s="284">
        <v>45534</v>
      </c>
      <c r="B14589" s="285">
        <v>2</v>
      </c>
      <c r="C14589" s="291"/>
      <c r="D14589" s="292"/>
      <c r="E14589" s="288">
        <v>4440.1227199999994</v>
      </c>
      <c r="F14589" s="288">
        <v>224.51374540000143</v>
      </c>
      <c r="G14589" s="289">
        <v>11</v>
      </c>
      <c r="H14589" s="293"/>
      <c r="I14589" s="289">
        <v>0</v>
      </c>
      <c r="J14589" s="214" t="s">
        <v>132</v>
      </c>
      <c r="K14589" s="214"/>
      <c r="L14589" s="214"/>
      <c r="M14589"/>
    </row>
    <row r="14590" spans="1:13" x14ac:dyDescent="0.2">
      <c r="A14590" s="284">
        <v>45534</v>
      </c>
      <c r="B14590" s="285">
        <v>3</v>
      </c>
      <c r="C14590" s="291"/>
      <c r="D14590" s="292"/>
      <c r="E14590" s="288">
        <v>4387.2851200000005</v>
      </c>
      <c r="F14590" s="288">
        <v>219.81074619999981</v>
      </c>
      <c r="G14590" s="289">
        <v>13</v>
      </c>
      <c r="H14590" s="293"/>
      <c r="I14590" s="289">
        <v>0</v>
      </c>
      <c r="J14590" s="214" t="s">
        <v>132</v>
      </c>
      <c r="K14590" s="214"/>
      <c r="L14590" s="214"/>
      <c r="M14590"/>
    </row>
    <row r="14591" spans="1:13" x14ac:dyDescent="0.2">
      <c r="A14591" s="284">
        <v>45534</v>
      </c>
      <c r="B14591" s="285">
        <v>4</v>
      </c>
      <c r="C14591" s="291"/>
      <c r="D14591" s="292"/>
      <c r="E14591" s="288">
        <v>4424.4832200000001</v>
      </c>
      <c r="F14591" s="288">
        <v>222.46158379999906</v>
      </c>
      <c r="G14591" s="289">
        <v>27</v>
      </c>
      <c r="H14591" s="293"/>
      <c r="I14591" s="289">
        <v>0</v>
      </c>
      <c r="J14591" s="214" t="s">
        <v>132</v>
      </c>
      <c r="K14591" s="214"/>
      <c r="L14591" s="214"/>
      <c r="M14591"/>
    </row>
    <row r="14592" spans="1:13" x14ac:dyDescent="0.2">
      <c r="A14592" s="284">
        <v>45534</v>
      </c>
      <c r="B14592" s="285">
        <v>5</v>
      </c>
      <c r="C14592" s="291"/>
      <c r="D14592" s="292"/>
      <c r="E14592" s="288">
        <v>4667.7661900000003</v>
      </c>
      <c r="F14592" s="288">
        <v>237.66730849999931</v>
      </c>
      <c r="G14592" s="289">
        <v>53</v>
      </c>
      <c r="H14592" s="293"/>
      <c r="I14592" s="289">
        <v>0</v>
      </c>
      <c r="J14592" s="214" t="s">
        <v>132</v>
      </c>
      <c r="K14592" s="214"/>
      <c r="L14592" s="214"/>
      <c r="M14592"/>
    </row>
    <row r="14593" spans="1:13" x14ac:dyDescent="0.2">
      <c r="A14593" s="284">
        <v>45534</v>
      </c>
      <c r="B14593" s="285">
        <v>6</v>
      </c>
      <c r="C14593" s="291"/>
      <c r="D14593" s="292"/>
      <c r="E14593" s="288">
        <v>5127.3632800000005</v>
      </c>
      <c r="F14593" s="288">
        <v>263.61429700000008</v>
      </c>
      <c r="G14593" s="289">
        <v>58</v>
      </c>
      <c r="H14593" s="293"/>
      <c r="I14593" s="289">
        <v>0</v>
      </c>
      <c r="J14593" s="214" t="s">
        <v>132</v>
      </c>
      <c r="K14593" s="214"/>
      <c r="L14593" s="214"/>
      <c r="M14593"/>
    </row>
    <row r="14594" spans="1:13" x14ac:dyDescent="0.2">
      <c r="A14594" s="284">
        <v>45534</v>
      </c>
      <c r="B14594" s="285">
        <v>7</v>
      </c>
      <c r="C14594" s="291"/>
      <c r="D14594" s="292"/>
      <c r="E14594" s="288">
        <v>5494.3792700000004</v>
      </c>
      <c r="F14594" s="288">
        <v>284.44430599999941</v>
      </c>
      <c r="G14594" s="289">
        <v>60</v>
      </c>
      <c r="H14594" s="293"/>
      <c r="I14594" s="289">
        <v>0</v>
      </c>
      <c r="J14594" s="214" t="s">
        <v>132</v>
      </c>
      <c r="K14594" s="214"/>
      <c r="L14594" s="214"/>
      <c r="M14594"/>
    </row>
    <row r="14595" spans="1:13" x14ac:dyDescent="0.2">
      <c r="A14595" s="284">
        <v>45534</v>
      </c>
      <c r="B14595" s="285">
        <v>8</v>
      </c>
      <c r="C14595" s="291"/>
      <c r="D14595" s="292"/>
      <c r="E14595" s="288">
        <v>5468.6795500000007</v>
      </c>
      <c r="F14595" s="288">
        <v>276.69364369999948</v>
      </c>
      <c r="G14595" s="289">
        <v>59</v>
      </c>
      <c r="H14595" s="293"/>
      <c r="I14595" s="289">
        <v>0</v>
      </c>
      <c r="J14595" s="214" t="s">
        <v>132</v>
      </c>
      <c r="K14595" s="214"/>
      <c r="L14595" s="214"/>
      <c r="M14595"/>
    </row>
    <row r="14596" spans="1:13" x14ac:dyDescent="0.2">
      <c r="A14596" s="284">
        <v>45534</v>
      </c>
      <c r="B14596" s="285">
        <v>9</v>
      </c>
      <c r="C14596" s="291"/>
      <c r="D14596" s="292"/>
      <c r="E14596" s="288">
        <v>5228.0400300000001</v>
      </c>
      <c r="F14596" s="288">
        <v>257.08408789999976</v>
      </c>
      <c r="G14596" s="289">
        <v>57</v>
      </c>
      <c r="H14596" s="293"/>
      <c r="I14596" s="289">
        <v>0</v>
      </c>
      <c r="J14596" s="214" t="s">
        <v>132</v>
      </c>
      <c r="K14596" s="214"/>
      <c r="L14596" s="214"/>
      <c r="M14596"/>
    </row>
    <row r="14597" spans="1:13" x14ac:dyDescent="0.2">
      <c r="A14597" s="284">
        <v>45534</v>
      </c>
      <c r="B14597" s="285">
        <v>10</v>
      </c>
      <c r="C14597" s="291"/>
      <c r="D14597" s="292"/>
      <c r="E14597" s="288">
        <v>4881.2476800000004</v>
      </c>
      <c r="F14597" s="288">
        <v>233.41284059999998</v>
      </c>
      <c r="G14597" s="289">
        <v>61</v>
      </c>
      <c r="H14597" s="293"/>
      <c r="I14597" s="289">
        <v>0</v>
      </c>
      <c r="J14597" s="214" t="s">
        <v>132</v>
      </c>
      <c r="K14597" s="214"/>
      <c r="L14597" s="214"/>
      <c r="M14597"/>
    </row>
    <row r="14598" spans="1:13" x14ac:dyDescent="0.2">
      <c r="A14598" s="284">
        <v>45534</v>
      </c>
      <c r="B14598" s="285">
        <v>11</v>
      </c>
      <c r="C14598" s="291"/>
      <c r="D14598" s="292"/>
      <c r="E14598" s="288">
        <v>4671.6374400000004</v>
      </c>
      <c r="F14598" s="288">
        <v>217.44172509999953</v>
      </c>
      <c r="G14598" s="289">
        <v>59</v>
      </c>
      <c r="H14598" s="293"/>
      <c r="I14598" s="289">
        <v>0</v>
      </c>
      <c r="J14598" s="214" t="s">
        <v>132</v>
      </c>
      <c r="K14598" s="214"/>
      <c r="L14598" s="214"/>
      <c r="M14598"/>
    </row>
    <row r="14599" spans="1:13" x14ac:dyDescent="0.2">
      <c r="A14599" s="284">
        <v>45534</v>
      </c>
      <c r="B14599" s="285">
        <v>12</v>
      </c>
      <c r="C14599" s="291"/>
      <c r="D14599" s="292"/>
      <c r="E14599" s="288">
        <v>4588.8942400000005</v>
      </c>
      <c r="F14599" s="288">
        <v>209.6461448</v>
      </c>
      <c r="G14599" s="289">
        <v>58</v>
      </c>
      <c r="H14599" s="293"/>
      <c r="I14599" s="289">
        <v>0</v>
      </c>
      <c r="J14599" s="214" t="s">
        <v>132</v>
      </c>
      <c r="K14599" s="214"/>
      <c r="L14599" s="214"/>
      <c r="M14599"/>
    </row>
    <row r="14600" spans="1:13" x14ac:dyDescent="0.2">
      <c r="A14600" s="284">
        <v>45534</v>
      </c>
      <c r="B14600" s="285">
        <v>13</v>
      </c>
      <c r="C14600" s="291"/>
      <c r="D14600" s="292"/>
      <c r="E14600" s="288">
        <v>4623.9814999999999</v>
      </c>
      <c r="F14600" s="288">
        <v>209.12951059999978</v>
      </c>
      <c r="G14600" s="289">
        <v>57</v>
      </c>
      <c r="H14600" s="293"/>
      <c r="I14600" s="289">
        <v>0</v>
      </c>
      <c r="J14600" s="214" t="s">
        <v>132</v>
      </c>
      <c r="K14600" s="214"/>
      <c r="L14600" s="214"/>
      <c r="M14600"/>
    </row>
    <row r="14601" spans="1:13" x14ac:dyDescent="0.2">
      <c r="A14601" s="284">
        <v>45534</v>
      </c>
      <c r="B14601" s="285">
        <v>14</v>
      </c>
      <c r="C14601" s="291"/>
      <c r="D14601" s="292"/>
      <c r="E14601" s="288">
        <v>4656.3432000000003</v>
      </c>
      <c r="F14601" s="288">
        <v>216.16058090000024</v>
      </c>
      <c r="G14601" s="289">
        <v>59</v>
      </c>
      <c r="H14601" s="293"/>
      <c r="I14601" s="289">
        <v>0</v>
      </c>
      <c r="J14601" s="214" t="s">
        <v>132</v>
      </c>
      <c r="K14601" s="214"/>
      <c r="L14601" s="214"/>
      <c r="M14601"/>
    </row>
    <row r="14602" spans="1:13" x14ac:dyDescent="0.2">
      <c r="A14602" s="284">
        <v>45534</v>
      </c>
      <c r="B14602" s="285">
        <v>15</v>
      </c>
      <c r="C14602" s="291"/>
      <c r="D14602" s="292"/>
      <c r="E14602" s="288">
        <v>4968.9765600000001</v>
      </c>
      <c r="F14602" s="288">
        <v>233.2090505999995</v>
      </c>
      <c r="G14602" s="289">
        <v>61</v>
      </c>
      <c r="H14602" s="293"/>
      <c r="I14602" s="289">
        <v>0</v>
      </c>
      <c r="J14602" s="214" t="s">
        <v>132</v>
      </c>
      <c r="K14602" s="214"/>
      <c r="L14602" s="214"/>
      <c r="M14602"/>
    </row>
    <row r="14603" spans="1:13" x14ac:dyDescent="0.2">
      <c r="A14603" s="284">
        <v>45534</v>
      </c>
      <c r="B14603" s="285">
        <v>16</v>
      </c>
      <c r="C14603" s="291"/>
      <c r="D14603" s="292"/>
      <c r="E14603" s="288">
        <v>5181.1941499999994</v>
      </c>
      <c r="F14603" s="288">
        <v>260.3138540000009</v>
      </c>
      <c r="G14603" s="289">
        <v>60</v>
      </c>
      <c r="H14603" s="293"/>
      <c r="I14603" s="289">
        <v>0</v>
      </c>
      <c r="J14603" s="214" t="s">
        <v>132</v>
      </c>
      <c r="K14603" s="214"/>
      <c r="L14603" s="214"/>
      <c r="M14603"/>
    </row>
    <row r="14604" spans="1:13" x14ac:dyDescent="0.2">
      <c r="A14604" s="284">
        <v>45534</v>
      </c>
      <c r="B14604" s="285">
        <v>17</v>
      </c>
      <c r="C14604" s="291"/>
      <c r="D14604" s="292"/>
      <c r="E14604" s="288">
        <v>5716.5801799999999</v>
      </c>
      <c r="F14604" s="288">
        <v>301.31869340000048</v>
      </c>
      <c r="G14604" s="289">
        <v>63</v>
      </c>
      <c r="H14604" s="293"/>
      <c r="I14604" s="289">
        <v>0</v>
      </c>
      <c r="J14604" s="214" t="s">
        <v>132</v>
      </c>
      <c r="K14604" s="214"/>
      <c r="L14604" s="214"/>
      <c r="M14604"/>
    </row>
    <row r="14605" spans="1:13" x14ac:dyDescent="0.2">
      <c r="A14605" s="284">
        <v>45534</v>
      </c>
      <c r="B14605" s="285">
        <v>18</v>
      </c>
      <c r="C14605" s="291"/>
      <c r="D14605" s="292"/>
      <c r="E14605" s="288">
        <v>6156.39851</v>
      </c>
      <c r="F14605" s="288">
        <v>339.49377480000021</v>
      </c>
      <c r="G14605" s="289">
        <v>62</v>
      </c>
      <c r="H14605" s="293"/>
      <c r="I14605" s="289">
        <v>0</v>
      </c>
      <c r="J14605" s="214" t="s">
        <v>132</v>
      </c>
      <c r="K14605" s="214"/>
      <c r="L14605" s="214"/>
      <c r="M14605"/>
    </row>
    <row r="14606" spans="1:13" x14ac:dyDescent="0.2">
      <c r="A14606" s="284">
        <v>45534</v>
      </c>
      <c r="B14606" s="285">
        <v>19</v>
      </c>
      <c r="C14606" s="291"/>
      <c r="D14606" s="292"/>
      <c r="E14606" s="288">
        <v>6170.1681500000004</v>
      </c>
      <c r="F14606" s="288">
        <v>357.56132159999925</v>
      </c>
      <c r="G14606" s="289">
        <v>59</v>
      </c>
      <c r="H14606" s="293"/>
      <c r="I14606" s="289">
        <v>0</v>
      </c>
      <c r="J14606" s="214" t="s">
        <v>132</v>
      </c>
      <c r="K14606" s="214"/>
      <c r="L14606" s="214"/>
      <c r="M14606"/>
    </row>
    <row r="14607" spans="1:13" x14ac:dyDescent="0.2">
      <c r="A14607" s="284">
        <v>45534</v>
      </c>
      <c r="B14607" s="285">
        <v>20</v>
      </c>
      <c r="C14607" s="291"/>
      <c r="D14607" s="292"/>
      <c r="E14607" s="288">
        <v>6294.5382399999999</v>
      </c>
      <c r="F14607" s="288">
        <v>367.41180340000028</v>
      </c>
      <c r="G14607" s="289">
        <v>54</v>
      </c>
      <c r="H14607" s="293"/>
      <c r="I14607" s="289">
        <v>0</v>
      </c>
      <c r="J14607" s="214" t="s">
        <v>132</v>
      </c>
      <c r="K14607" s="214"/>
      <c r="L14607" s="214"/>
      <c r="M14607"/>
    </row>
    <row r="14608" spans="1:13" x14ac:dyDescent="0.2">
      <c r="A14608" s="284">
        <v>45534</v>
      </c>
      <c r="B14608" s="285">
        <v>21</v>
      </c>
      <c r="C14608" s="291"/>
      <c r="D14608" s="292"/>
      <c r="E14608" s="288">
        <v>6148.9213200000004</v>
      </c>
      <c r="F14608" s="288">
        <v>356.19188459999896</v>
      </c>
      <c r="G14608" s="289">
        <v>47</v>
      </c>
      <c r="H14608" s="293"/>
      <c r="I14608" s="289">
        <v>0</v>
      </c>
      <c r="J14608" s="214" t="s">
        <v>132</v>
      </c>
      <c r="K14608" s="214"/>
      <c r="L14608" s="214"/>
      <c r="M14608"/>
    </row>
    <row r="14609" spans="1:13" x14ac:dyDescent="0.2">
      <c r="A14609" s="284">
        <v>45534</v>
      </c>
      <c r="B14609" s="285">
        <v>22</v>
      </c>
      <c r="C14609" s="291"/>
      <c r="D14609" s="292"/>
      <c r="E14609" s="288">
        <v>5702.6793299999999</v>
      </c>
      <c r="F14609" s="288">
        <v>317.99080369999956</v>
      </c>
      <c r="G14609" s="289">
        <v>42</v>
      </c>
      <c r="H14609" s="293"/>
      <c r="I14609" s="289">
        <v>0</v>
      </c>
      <c r="J14609" s="214" t="s">
        <v>132</v>
      </c>
      <c r="K14609" s="214"/>
      <c r="L14609" s="214"/>
      <c r="M14609"/>
    </row>
    <row r="14610" spans="1:13" x14ac:dyDescent="0.2">
      <c r="A14610" s="284">
        <v>45534</v>
      </c>
      <c r="B14610" s="285">
        <v>23</v>
      </c>
      <c r="C14610" s="291"/>
      <c r="D14610" s="292"/>
      <c r="E14610" s="288">
        <v>5232.4455899999994</v>
      </c>
      <c r="F14610" s="288">
        <v>281.91834140000083</v>
      </c>
      <c r="G14610" s="289">
        <v>36</v>
      </c>
      <c r="H14610" s="293"/>
      <c r="I14610" s="289">
        <v>0</v>
      </c>
      <c r="J14610" s="214" t="s">
        <v>132</v>
      </c>
      <c r="K14610" s="214"/>
      <c r="L14610" s="214"/>
      <c r="M14610"/>
    </row>
    <row r="14611" spans="1:13" x14ac:dyDescent="0.2">
      <c r="A14611" s="284">
        <v>45534</v>
      </c>
      <c r="B14611" s="285">
        <v>24</v>
      </c>
      <c r="C14611" s="291"/>
      <c r="D14611" s="292"/>
      <c r="E14611" s="288">
        <v>5053.2814200000003</v>
      </c>
      <c r="F14611" s="288">
        <v>267.41106889999992</v>
      </c>
      <c r="G14611" s="289">
        <v>29</v>
      </c>
      <c r="H14611" s="293"/>
      <c r="I14611" s="289">
        <v>0</v>
      </c>
      <c r="J14611" s="214" t="s">
        <v>132</v>
      </c>
      <c r="K14611" s="214"/>
      <c r="L14611" s="214"/>
      <c r="M14611"/>
    </row>
    <row r="14612" spans="1:13" x14ac:dyDescent="0.2">
      <c r="A14612" s="284">
        <v>45535</v>
      </c>
      <c r="B14612" s="285">
        <v>1</v>
      </c>
      <c r="C14612" s="291"/>
      <c r="D14612" s="292"/>
      <c r="E14612" s="288">
        <v>4817.4856</v>
      </c>
      <c r="F14612" s="288">
        <v>248.79251449999992</v>
      </c>
      <c r="G14612" s="289">
        <v>17</v>
      </c>
      <c r="H14612" s="293"/>
      <c r="I14612" s="289">
        <v>0</v>
      </c>
      <c r="J14612" s="214" t="s">
        <v>132</v>
      </c>
      <c r="K14612" s="214"/>
      <c r="L14612" s="214"/>
      <c r="M14612"/>
    </row>
    <row r="14613" spans="1:13" x14ac:dyDescent="0.2">
      <c r="A14613" s="284">
        <v>45535</v>
      </c>
      <c r="B14613" s="285">
        <v>2</v>
      </c>
      <c r="C14613" s="291"/>
      <c r="D14613" s="292"/>
      <c r="E14613" s="288">
        <v>4699.3614500000003</v>
      </c>
      <c r="F14613" s="288">
        <v>235.52220970000053</v>
      </c>
      <c r="G14613" s="289">
        <v>11</v>
      </c>
      <c r="H14613" s="293"/>
      <c r="I14613" s="289">
        <v>0</v>
      </c>
      <c r="J14613" s="214" t="s">
        <v>132</v>
      </c>
      <c r="K14613" s="214"/>
      <c r="L14613" s="214"/>
      <c r="M14613"/>
    </row>
    <row r="14614" spans="1:13" x14ac:dyDescent="0.2">
      <c r="A14614" s="284">
        <v>45535</v>
      </c>
      <c r="B14614" s="285">
        <v>3</v>
      </c>
      <c r="C14614" s="291"/>
      <c r="D14614" s="292"/>
      <c r="E14614" s="288">
        <v>4633.4851199999994</v>
      </c>
      <c r="F14614" s="288">
        <v>229.57019830000081</v>
      </c>
      <c r="G14614" s="289">
        <v>12</v>
      </c>
      <c r="H14614" s="293"/>
      <c r="I14614" s="289">
        <v>0</v>
      </c>
      <c r="J14614" s="214" t="s">
        <v>132</v>
      </c>
      <c r="K14614" s="214"/>
      <c r="L14614" s="214"/>
      <c r="M14614"/>
    </row>
    <row r="14615" spans="1:13" x14ac:dyDescent="0.2">
      <c r="A14615" s="284">
        <v>45535</v>
      </c>
      <c r="B14615" s="285">
        <v>4</v>
      </c>
      <c r="C14615" s="291"/>
      <c r="D14615" s="292"/>
      <c r="E14615" s="288">
        <v>4553.7421799999993</v>
      </c>
      <c r="F14615" s="288">
        <v>230.58733830000074</v>
      </c>
      <c r="G14615" s="289">
        <v>14</v>
      </c>
      <c r="H14615" s="293"/>
      <c r="I14615" s="289">
        <v>0</v>
      </c>
      <c r="J14615" s="214" t="s">
        <v>132</v>
      </c>
      <c r="K14615" s="214"/>
      <c r="L14615" s="214"/>
      <c r="M14615"/>
    </row>
    <row r="14616" spans="1:13" x14ac:dyDescent="0.2">
      <c r="A14616" s="284">
        <v>45535</v>
      </c>
      <c r="B14616" s="285">
        <v>5</v>
      </c>
      <c r="C14616" s="291"/>
      <c r="D14616" s="292"/>
      <c r="E14616" s="288">
        <v>4823.5285000000003</v>
      </c>
      <c r="F14616" s="288">
        <v>245.64183899999898</v>
      </c>
      <c r="G14616" s="289">
        <v>26</v>
      </c>
      <c r="H14616" s="293"/>
      <c r="I14616" s="289">
        <v>0</v>
      </c>
      <c r="J14616" s="214" t="s">
        <v>132</v>
      </c>
      <c r="K14616" s="214"/>
      <c r="L14616" s="214"/>
      <c r="M14616"/>
    </row>
    <row r="14617" spans="1:13" x14ac:dyDescent="0.2">
      <c r="A14617" s="284">
        <v>45535</v>
      </c>
      <c r="B14617" s="285">
        <v>6</v>
      </c>
      <c r="C14617" s="291"/>
      <c r="D14617" s="292"/>
      <c r="E14617" s="288">
        <v>5364.8818200000005</v>
      </c>
      <c r="F14617" s="288">
        <v>270.32907909999994</v>
      </c>
      <c r="G14617" s="289">
        <v>44</v>
      </c>
      <c r="H14617" s="293"/>
      <c r="I14617" s="289">
        <v>0</v>
      </c>
      <c r="J14617" s="214" t="s">
        <v>132</v>
      </c>
      <c r="K14617" s="214"/>
      <c r="L14617" s="214"/>
      <c r="M14617"/>
    </row>
    <row r="14618" spans="1:13" x14ac:dyDescent="0.2">
      <c r="A14618" s="284">
        <v>45535</v>
      </c>
      <c r="B14618" s="285">
        <v>7</v>
      </c>
      <c r="C14618" s="291"/>
      <c r="D14618" s="292"/>
      <c r="E14618" s="288">
        <v>5504.4533200000005</v>
      </c>
      <c r="F14618" s="288">
        <v>285.67952059999971</v>
      </c>
      <c r="G14618" s="289">
        <v>47</v>
      </c>
      <c r="H14618" s="293"/>
      <c r="I14618" s="289">
        <v>0</v>
      </c>
      <c r="J14618" s="214" t="s">
        <v>132</v>
      </c>
      <c r="K14618" s="214"/>
      <c r="L14618" s="214"/>
      <c r="M14618"/>
    </row>
    <row r="14619" spans="1:13" x14ac:dyDescent="0.2">
      <c r="A14619" s="284">
        <v>45535</v>
      </c>
      <c r="B14619" s="285">
        <v>8</v>
      </c>
      <c r="C14619" s="291"/>
      <c r="D14619" s="292"/>
      <c r="E14619" s="288">
        <v>5310.1641299999992</v>
      </c>
      <c r="F14619" s="288">
        <v>272.16845350000131</v>
      </c>
      <c r="G14619" s="289">
        <v>48</v>
      </c>
      <c r="H14619" s="293"/>
      <c r="I14619" s="289">
        <v>0</v>
      </c>
      <c r="J14619" s="214" t="s">
        <v>132</v>
      </c>
      <c r="K14619" s="214"/>
      <c r="L14619" s="214"/>
      <c r="M14619"/>
    </row>
    <row r="14620" spans="1:13" x14ac:dyDescent="0.2">
      <c r="A14620" s="284">
        <v>45535</v>
      </c>
      <c r="B14620" s="285">
        <v>9</v>
      </c>
      <c r="C14620" s="291"/>
      <c r="D14620" s="292"/>
      <c r="E14620" s="288">
        <v>5213.6818700000003</v>
      </c>
      <c r="F14620" s="288">
        <v>252.85196489999998</v>
      </c>
      <c r="G14620" s="289">
        <v>48</v>
      </c>
      <c r="H14620" s="293"/>
      <c r="I14620" s="289">
        <v>0</v>
      </c>
      <c r="J14620" s="214" t="s">
        <v>132</v>
      </c>
      <c r="K14620" s="214"/>
      <c r="L14620" s="214"/>
      <c r="M14620"/>
    </row>
    <row r="14621" spans="1:13" x14ac:dyDescent="0.2">
      <c r="A14621" s="284">
        <v>45535</v>
      </c>
      <c r="B14621" s="285">
        <v>10</v>
      </c>
      <c r="C14621" s="291"/>
      <c r="D14621" s="292"/>
      <c r="E14621" s="288">
        <v>4993.1452399999998</v>
      </c>
      <c r="F14621" s="288">
        <v>233.71854429999985</v>
      </c>
      <c r="G14621" s="289">
        <v>48</v>
      </c>
      <c r="H14621" s="293"/>
      <c r="I14621" s="289">
        <v>0</v>
      </c>
      <c r="J14621" s="214" t="s">
        <v>132</v>
      </c>
      <c r="K14621" s="214"/>
      <c r="L14621" s="214"/>
      <c r="M14621"/>
    </row>
    <row r="14622" spans="1:13" x14ac:dyDescent="0.2">
      <c r="A14622" s="284">
        <v>45535</v>
      </c>
      <c r="B14622" s="285">
        <v>11</v>
      </c>
      <c r="C14622" s="291"/>
      <c r="D14622" s="292"/>
      <c r="E14622" s="288">
        <v>4921.62608</v>
      </c>
      <c r="F14622" s="288">
        <v>220.78915569999936</v>
      </c>
      <c r="G14622" s="289">
        <v>48</v>
      </c>
      <c r="H14622" s="293"/>
      <c r="I14622" s="289">
        <v>0</v>
      </c>
      <c r="J14622" s="214" t="s">
        <v>132</v>
      </c>
      <c r="K14622" s="214"/>
      <c r="L14622" s="214"/>
      <c r="M14622"/>
    </row>
    <row r="14623" spans="1:13" x14ac:dyDescent="0.2">
      <c r="A14623" s="284">
        <v>45535</v>
      </c>
      <c r="B14623" s="285">
        <v>12</v>
      </c>
      <c r="C14623" s="291"/>
      <c r="D14623" s="292"/>
      <c r="E14623" s="288">
        <v>4767.1492699999999</v>
      </c>
      <c r="F14623" s="288">
        <v>216.29613079999945</v>
      </c>
      <c r="G14623" s="289">
        <v>49</v>
      </c>
      <c r="H14623" s="293"/>
      <c r="I14623" s="289">
        <v>0</v>
      </c>
      <c r="J14623" s="214" t="s">
        <v>132</v>
      </c>
      <c r="K14623" s="214"/>
      <c r="L14623" s="214"/>
      <c r="M14623"/>
    </row>
    <row r="14624" spans="1:13" x14ac:dyDescent="0.2">
      <c r="A14624" s="284">
        <v>45535</v>
      </c>
      <c r="B14624" s="285">
        <v>13</v>
      </c>
      <c r="C14624" s="291"/>
      <c r="D14624" s="292"/>
      <c r="E14624" s="288">
        <v>4784.6399700000002</v>
      </c>
      <c r="F14624" s="288">
        <v>220.76150589999907</v>
      </c>
      <c r="G14624" s="289">
        <v>49</v>
      </c>
      <c r="H14624" s="293"/>
      <c r="I14624" s="289">
        <v>0</v>
      </c>
      <c r="J14624" s="214" t="s">
        <v>132</v>
      </c>
      <c r="K14624" s="214"/>
      <c r="L14624" s="214"/>
      <c r="M14624"/>
    </row>
    <row r="14625" spans="1:13" x14ac:dyDescent="0.2">
      <c r="A14625" s="284">
        <v>45535</v>
      </c>
      <c r="B14625" s="285">
        <v>14</v>
      </c>
      <c r="C14625" s="291"/>
      <c r="D14625" s="292"/>
      <c r="E14625" s="288">
        <v>4866.5391400000008</v>
      </c>
      <c r="F14625" s="288">
        <v>233.55056919999879</v>
      </c>
      <c r="G14625" s="289">
        <v>49</v>
      </c>
      <c r="H14625" s="293"/>
      <c r="I14625" s="289">
        <v>0</v>
      </c>
      <c r="J14625" s="214" t="s">
        <v>132</v>
      </c>
      <c r="K14625" s="214"/>
      <c r="L14625" s="214"/>
      <c r="M14625"/>
    </row>
    <row r="14626" spans="1:13" x14ac:dyDescent="0.2">
      <c r="A14626" s="284">
        <v>45535</v>
      </c>
      <c r="B14626" s="285">
        <v>15</v>
      </c>
      <c r="C14626" s="291"/>
      <c r="D14626" s="292"/>
      <c r="E14626" s="288">
        <v>5158.7072500000004</v>
      </c>
      <c r="F14626" s="288">
        <v>256.86630049999985</v>
      </c>
      <c r="G14626" s="289">
        <v>49</v>
      </c>
      <c r="H14626" s="293"/>
      <c r="I14626" s="289">
        <v>0</v>
      </c>
      <c r="J14626" s="214" t="s">
        <v>132</v>
      </c>
      <c r="K14626" s="214"/>
      <c r="L14626" s="214"/>
      <c r="M14626"/>
    </row>
    <row r="14627" spans="1:13" x14ac:dyDescent="0.2">
      <c r="A14627" s="284">
        <v>45535</v>
      </c>
      <c r="B14627" s="285">
        <v>16</v>
      </c>
      <c r="C14627" s="291"/>
      <c r="D14627" s="292"/>
      <c r="E14627" s="288">
        <v>5626.4779999999992</v>
      </c>
      <c r="F14627" s="288">
        <v>289.44312560000071</v>
      </c>
      <c r="G14627" s="289">
        <v>50</v>
      </c>
      <c r="H14627" s="293"/>
      <c r="I14627" s="289">
        <v>0</v>
      </c>
      <c r="J14627" s="214" t="s">
        <v>132</v>
      </c>
      <c r="K14627" s="214"/>
      <c r="L14627" s="214"/>
      <c r="M14627"/>
    </row>
    <row r="14628" spans="1:13" x14ac:dyDescent="0.2">
      <c r="A14628" s="284">
        <v>45535</v>
      </c>
      <c r="B14628" s="285">
        <v>17</v>
      </c>
      <c r="C14628" s="291"/>
      <c r="D14628" s="292"/>
      <c r="E14628" s="288">
        <v>6025.6210600000004</v>
      </c>
      <c r="F14628" s="288">
        <v>333.12406509999983</v>
      </c>
      <c r="G14628" s="289">
        <v>51</v>
      </c>
      <c r="H14628" s="293"/>
      <c r="I14628" s="289">
        <v>0</v>
      </c>
      <c r="J14628" s="214" t="s">
        <v>132</v>
      </c>
      <c r="K14628" s="214"/>
      <c r="L14628" s="214"/>
      <c r="M14628"/>
    </row>
    <row r="14629" spans="1:13" x14ac:dyDescent="0.2">
      <c r="A14629" s="284">
        <v>45535</v>
      </c>
      <c r="B14629" s="285">
        <v>18</v>
      </c>
      <c r="C14629" s="291"/>
      <c r="D14629" s="292"/>
      <c r="E14629" s="288">
        <v>6353.05512</v>
      </c>
      <c r="F14629" s="288">
        <v>371.99459810000008</v>
      </c>
      <c r="G14629" s="289">
        <v>50</v>
      </c>
      <c r="H14629" s="293"/>
      <c r="I14629" s="289">
        <v>0</v>
      </c>
      <c r="J14629" s="214" t="s">
        <v>132</v>
      </c>
      <c r="K14629" s="214"/>
      <c r="L14629" s="214"/>
      <c r="M14629"/>
    </row>
    <row r="14630" spans="1:13" x14ac:dyDescent="0.2">
      <c r="A14630" s="284">
        <v>45535</v>
      </c>
      <c r="B14630" s="285">
        <v>19</v>
      </c>
      <c r="C14630" s="291"/>
      <c r="D14630" s="292"/>
      <c r="E14630" s="288">
        <v>6459.4459799999995</v>
      </c>
      <c r="F14630" s="288">
        <v>387.35127640000064</v>
      </c>
      <c r="G14630" s="289">
        <v>47</v>
      </c>
      <c r="H14630" s="293"/>
      <c r="I14630" s="289">
        <v>0</v>
      </c>
      <c r="J14630" s="214" t="s">
        <v>132</v>
      </c>
      <c r="K14630" s="214"/>
      <c r="L14630" s="214"/>
      <c r="M14630"/>
    </row>
    <row r="14631" spans="1:13" x14ac:dyDescent="0.2">
      <c r="A14631" s="284">
        <v>45535</v>
      </c>
      <c r="B14631" s="285">
        <v>20</v>
      </c>
      <c r="C14631" s="291"/>
      <c r="D14631" s="292"/>
      <c r="E14631" s="288">
        <v>6471.7805399999997</v>
      </c>
      <c r="F14631" s="288">
        <v>391.79483440000058</v>
      </c>
      <c r="G14631" s="289">
        <v>43</v>
      </c>
      <c r="H14631" s="293"/>
      <c r="I14631" s="289">
        <v>0</v>
      </c>
      <c r="J14631" s="214" t="s">
        <v>132</v>
      </c>
      <c r="K14631" s="214"/>
      <c r="L14631" s="214"/>
      <c r="M14631"/>
    </row>
    <row r="14632" spans="1:13" x14ac:dyDescent="0.2">
      <c r="A14632" s="284">
        <v>45535</v>
      </c>
      <c r="B14632" s="285">
        <v>21</v>
      </c>
      <c r="C14632" s="291"/>
      <c r="D14632" s="292"/>
      <c r="E14632" s="288">
        <v>6348.2290299999995</v>
      </c>
      <c r="F14632" s="288">
        <v>377.48348179999994</v>
      </c>
      <c r="G14632" s="289">
        <v>41</v>
      </c>
      <c r="H14632" s="293"/>
      <c r="I14632" s="289">
        <v>0</v>
      </c>
      <c r="J14632" s="214" t="s">
        <v>132</v>
      </c>
      <c r="K14632" s="214"/>
      <c r="L14632" s="214"/>
      <c r="M14632"/>
    </row>
    <row r="14633" spans="1:13" x14ac:dyDescent="0.2">
      <c r="A14633" s="284">
        <v>45535</v>
      </c>
      <c r="B14633" s="285">
        <v>22</v>
      </c>
      <c r="C14633" s="291"/>
      <c r="D14633" s="292"/>
      <c r="E14633" s="288">
        <v>5866.0923699999994</v>
      </c>
      <c r="F14633" s="288">
        <v>333.49187580000034</v>
      </c>
      <c r="G14633" s="289">
        <v>38</v>
      </c>
      <c r="H14633" s="293"/>
      <c r="I14633" s="289">
        <v>0</v>
      </c>
      <c r="J14633" s="214" t="s">
        <v>132</v>
      </c>
      <c r="K14633" s="214"/>
      <c r="L14633" s="214"/>
      <c r="M14633"/>
    </row>
    <row r="14634" spans="1:13" x14ac:dyDescent="0.2">
      <c r="A14634" s="284">
        <v>45535</v>
      </c>
      <c r="B14634" s="285">
        <v>23</v>
      </c>
      <c r="C14634" s="291"/>
      <c r="D14634" s="292"/>
      <c r="E14634" s="288">
        <v>5374.4310500000001</v>
      </c>
      <c r="F14634" s="288">
        <v>293.28504809999959</v>
      </c>
      <c r="G14634" s="289">
        <v>35</v>
      </c>
      <c r="H14634" s="293"/>
      <c r="I14634" s="289">
        <v>0</v>
      </c>
      <c r="J14634" s="214" t="s">
        <v>132</v>
      </c>
      <c r="K14634" s="214"/>
      <c r="L14634" s="214"/>
      <c r="M14634"/>
    </row>
    <row r="14635" spans="1:13" x14ac:dyDescent="0.2">
      <c r="A14635" s="284">
        <v>45535</v>
      </c>
      <c r="B14635" s="285">
        <v>24</v>
      </c>
      <c r="C14635" s="291"/>
      <c r="D14635" s="292"/>
      <c r="E14635" s="288">
        <v>5182.0264599999991</v>
      </c>
      <c r="F14635" s="288">
        <v>279.17400900000121</v>
      </c>
      <c r="G14635" s="289">
        <v>27</v>
      </c>
      <c r="H14635" s="293"/>
      <c r="I14635" s="289">
        <v>0</v>
      </c>
      <c r="J14635" s="214" t="s">
        <v>132</v>
      </c>
      <c r="K14635" s="214"/>
      <c r="L14635" s="214"/>
      <c r="M14635"/>
    </row>
    <row r="14636" spans="1:13" x14ac:dyDescent="0.2">
      <c r="A14636" s="284">
        <v>45536</v>
      </c>
      <c r="B14636" s="285">
        <v>1</v>
      </c>
      <c r="C14636" s="291"/>
      <c r="D14636" s="292"/>
      <c r="E14636" s="288">
        <v>4926.9200499999997</v>
      </c>
      <c r="F14636" s="288">
        <v>257.79476330000034</v>
      </c>
      <c r="G14636" s="289">
        <v>18</v>
      </c>
      <c r="H14636" s="293"/>
      <c r="I14636" s="289">
        <v>0</v>
      </c>
      <c r="J14636" s="214" t="s">
        <v>132</v>
      </c>
      <c r="K14636" s="214"/>
      <c r="L14636" s="214"/>
      <c r="M14636"/>
    </row>
    <row r="14637" spans="1:13" x14ac:dyDescent="0.2">
      <c r="A14637" s="284">
        <v>45536</v>
      </c>
      <c r="B14637" s="285">
        <v>2</v>
      </c>
      <c r="C14637" s="291"/>
      <c r="D14637" s="292"/>
      <c r="E14637" s="288">
        <v>4744.4131299999999</v>
      </c>
      <c r="F14637" s="288">
        <v>243.16582879999987</v>
      </c>
      <c r="G14637" s="289">
        <v>11</v>
      </c>
      <c r="H14637" s="293"/>
      <c r="I14637" s="289">
        <v>0</v>
      </c>
      <c r="J14637" s="214" t="s">
        <v>132</v>
      </c>
      <c r="K14637" s="214"/>
      <c r="L14637" s="214"/>
      <c r="M14637"/>
    </row>
    <row r="14638" spans="1:13" x14ac:dyDescent="0.2">
      <c r="A14638" s="284">
        <v>45536</v>
      </c>
      <c r="B14638" s="285">
        <v>3</v>
      </c>
      <c r="C14638" s="291"/>
      <c r="D14638" s="292"/>
      <c r="E14638" s="288">
        <v>4602.5587100000002</v>
      </c>
      <c r="F14638" s="288">
        <v>235.36986829999933</v>
      </c>
      <c r="G14638" s="289">
        <v>10</v>
      </c>
      <c r="H14638" s="293"/>
      <c r="I14638" s="289">
        <v>0</v>
      </c>
      <c r="J14638" s="214" t="s">
        <v>132</v>
      </c>
      <c r="K14638" s="214"/>
      <c r="L14638" s="214"/>
      <c r="M14638"/>
    </row>
    <row r="14639" spans="1:13" x14ac:dyDescent="0.2">
      <c r="A14639" s="284">
        <v>45536</v>
      </c>
      <c r="B14639" s="285">
        <v>4</v>
      </c>
      <c r="C14639" s="291"/>
      <c r="D14639" s="292"/>
      <c r="E14639" s="288">
        <v>4615.0601900000001</v>
      </c>
      <c r="F14639" s="288">
        <v>235.3090831999998</v>
      </c>
      <c r="G14639" s="289">
        <v>12</v>
      </c>
      <c r="H14639" s="293"/>
      <c r="I14639" s="289">
        <v>0</v>
      </c>
      <c r="J14639" s="214" t="s">
        <v>132</v>
      </c>
      <c r="K14639" s="214"/>
      <c r="L14639" s="214"/>
      <c r="M14639"/>
    </row>
    <row r="14640" spans="1:13" x14ac:dyDescent="0.2">
      <c r="A14640" s="284">
        <v>45536</v>
      </c>
      <c r="B14640" s="285">
        <v>5</v>
      </c>
      <c r="C14640" s="291"/>
      <c r="D14640" s="292"/>
      <c r="E14640" s="288">
        <v>4826.1938799999998</v>
      </c>
      <c r="F14640" s="288">
        <v>248.85644049999974</v>
      </c>
      <c r="G14640" s="289">
        <v>12</v>
      </c>
      <c r="H14640" s="293"/>
      <c r="I14640" s="289">
        <v>0</v>
      </c>
      <c r="J14640" s="214" t="s">
        <v>132</v>
      </c>
      <c r="K14640" s="214"/>
      <c r="L14640" s="214"/>
      <c r="M14640"/>
    </row>
    <row r="14641" spans="1:13" x14ac:dyDescent="0.2">
      <c r="A14641" s="284">
        <v>45536</v>
      </c>
      <c r="B14641" s="285">
        <v>6</v>
      </c>
      <c r="C14641" s="291"/>
      <c r="D14641" s="292"/>
      <c r="E14641" s="288">
        <v>5285.5622700000004</v>
      </c>
      <c r="F14641" s="288">
        <v>272.40947270000015</v>
      </c>
      <c r="G14641" s="289">
        <v>13</v>
      </c>
      <c r="H14641" s="293"/>
      <c r="I14641" s="289">
        <v>0</v>
      </c>
      <c r="J14641" s="214" t="s">
        <v>132</v>
      </c>
      <c r="K14641" s="214"/>
      <c r="L14641" s="214"/>
      <c r="M14641"/>
    </row>
    <row r="14642" spans="1:13" x14ac:dyDescent="0.2">
      <c r="A14642" s="284">
        <v>45536</v>
      </c>
      <c r="B14642" s="285">
        <v>7</v>
      </c>
      <c r="C14642" s="291"/>
      <c r="D14642" s="292"/>
      <c r="E14642" s="288">
        <v>5532.2852399999992</v>
      </c>
      <c r="F14642" s="288">
        <v>288.74949580000066</v>
      </c>
      <c r="G14642" s="289">
        <v>25</v>
      </c>
      <c r="H14642" s="293"/>
      <c r="I14642" s="289">
        <v>0</v>
      </c>
      <c r="J14642" s="214" t="s">
        <v>132</v>
      </c>
      <c r="K14642" s="214"/>
      <c r="L14642" s="214"/>
      <c r="M14642"/>
    </row>
    <row r="14643" spans="1:13" x14ac:dyDescent="0.2">
      <c r="A14643" s="284">
        <v>45536</v>
      </c>
      <c r="B14643" s="285">
        <v>8</v>
      </c>
      <c r="C14643" s="291"/>
      <c r="D14643" s="292"/>
      <c r="E14643" s="288">
        <v>5439.1525700000002</v>
      </c>
      <c r="F14643" s="288">
        <v>280.13407800000004</v>
      </c>
      <c r="G14643" s="289">
        <v>41</v>
      </c>
      <c r="H14643" s="293"/>
      <c r="I14643" s="289">
        <v>0</v>
      </c>
      <c r="J14643" s="214" t="s">
        <v>132</v>
      </c>
      <c r="K14643" s="214"/>
      <c r="L14643" s="214"/>
      <c r="M14643"/>
    </row>
    <row r="14644" spans="1:13" x14ac:dyDescent="0.2">
      <c r="A14644" s="284">
        <v>45536</v>
      </c>
      <c r="B14644" s="285">
        <v>9</v>
      </c>
      <c r="C14644" s="291"/>
      <c r="D14644" s="292"/>
      <c r="E14644" s="288">
        <v>5305.7128900000007</v>
      </c>
      <c r="F14644" s="288">
        <v>265.61925179999889</v>
      </c>
      <c r="G14644" s="289">
        <v>45</v>
      </c>
      <c r="H14644" s="293"/>
      <c r="I14644" s="289">
        <v>0</v>
      </c>
      <c r="J14644" s="214" t="s">
        <v>132</v>
      </c>
      <c r="K14644" s="214"/>
      <c r="L14644" s="214"/>
      <c r="M14644"/>
    </row>
    <row r="14645" spans="1:13" x14ac:dyDescent="0.2">
      <c r="A14645" s="284">
        <v>45536</v>
      </c>
      <c r="B14645" s="285">
        <v>10</v>
      </c>
      <c r="C14645" s="291"/>
      <c r="D14645" s="292"/>
      <c r="E14645" s="288">
        <v>5121.8456399999995</v>
      </c>
      <c r="F14645" s="288">
        <v>251.81900700000097</v>
      </c>
      <c r="G14645" s="289">
        <v>47</v>
      </c>
      <c r="H14645" s="293"/>
      <c r="I14645" s="289">
        <v>0</v>
      </c>
      <c r="J14645" s="214" t="s">
        <v>132</v>
      </c>
      <c r="K14645" s="214"/>
      <c r="L14645" s="214"/>
      <c r="M14645"/>
    </row>
    <row r="14646" spans="1:13" x14ac:dyDescent="0.2">
      <c r="A14646" s="284">
        <v>45536</v>
      </c>
      <c r="B14646" s="285">
        <v>11</v>
      </c>
      <c r="C14646" s="291"/>
      <c r="D14646" s="292"/>
      <c r="E14646" s="288">
        <v>5072.5043900000001</v>
      </c>
      <c r="F14646" s="288">
        <v>243.91079439999976</v>
      </c>
      <c r="G14646" s="289">
        <v>47</v>
      </c>
      <c r="H14646" s="293"/>
      <c r="I14646" s="289">
        <v>0</v>
      </c>
      <c r="J14646" s="214" t="s">
        <v>132</v>
      </c>
      <c r="K14646" s="214"/>
      <c r="L14646" s="214"/>
      <c r="M14646"/>
    </row>
    <row r="14647" spans="1:13" x14ac:dyDescent="0.2">
      <c r="A14647" s="284">
        <v>45536</v>
      </c>
      <c r="B14647" s="285">
        <v>12</v>
      </c>
      <c r="C14647" s="291"/>
      <c r="D14647" s="292"/>
      <c r="E14647" s="288">
        <v>4947.7792599999993</v>
      </c>
      <c r="F14647" s="288">
        <v>242.08796470000016</v>
      </c>
      <c r="G14647" s="289">
        <v>49</v>
      </c>
      <c r="H14647" s="293"/>
      <c r="I14647" s="289">
        <v>0</v>
      </c>
      <c r="J14647" s="214" t="s">
        <v>132</v>
      </c>
      <c r="K14647" s="214"/>
      <c r="L14647" s="214"/>
      <c r="M14647"/>
    </row>
    <row r="14648" spans="1:13" x14ac:dyDescent="0.2">
      <c r="A14648" s="284">
        <v>45536</v>
      </c>
      <c r="B14648" s="285">
        <v>13</v>
      </c>
      <c r="C14648" s="291"/>
      <c r="D14648" s="292"/>
      <c r="E14648" s="288">
        <v>5122.9098800000002</v>
      </c>
      <c r="F14648" s="288">
        <v>252.82108269999935</v>
      </c>
      <c r="G14648" s="289">
        <v>49</v>
      </c>
      <c r="H14648" s="293"/>
      <c r="I14648" s="289">
        <v>0</v>
      </c>
      <c r="J14648" s="214" t="s">
        <v>132</v>
      </c>
      <c r="K14648" s="214"/>
      <c r="L14648" s="214"/>
      <c r="M14648"/>
    </row>
    <row r="14649" spans="1:13" x14ac:dyDescent="0.2">
      <c r="A14649" s="284">
        <v>45536</v>
      </c>
      <c r="B14649" s="285">
        <v>14</v>
      </c>
      <c r="C14649" s="291"/>
      <c r="D14649" s="292"/>
      <c r="E14649" s="288">
        <v>5330.4994700000007</v>
      </c>
      <c r="F14649" s="288">
        <v>273.64967579999939</v>
      </c>
      <c r="G14649" s="289">
        <v>46</v>
      </c>
      <c r="H14649" s="293"/>
      <c r="I14649" s="289">
        <v>0</v>
      </c>
      <c r="J14649" s="214" t="s">
        <v>132</v>
      </c>
      <c r="K14649" s="214"/>
      <c r="L14649" s="214"/>
      <c r="M14649"/>
    </row>
    <row r="14650" spans="1:13" x14ac:dyDescent="0.2">
      <c r="A14650" s="284">
        <v>45536</v>
      </c>
      <c r="B14650" s="285">
        <v>15</v>
      </c>
      <c r="C14650" s="291"/>
      <c r="D14650" s="292"/>
      <c r="E14650" s="288">
        <v>5860.5420900000008</v>
      </c>
      <c r="F14650" s="288">
        <v>307.07141049999882</v>
      </c>
      <c r="G14650" s="289">
        <v>49</v>
      </c>
      <c r="H14650" s="293"/>
      <c r="I14650" s="289">
        <v>0</v>
      </c>
      <c r="J14650" s="214" t="s">
        <v>132</v>
      </c>
      <c r="K14650" s="214"/>
      <c r="L14650" s="214"/>
      <c r="M14650"/>
    </row>
    <row r="14651" spans="1:13" x14ac:dyDescent="0.2">
      <c r="A14651" s="284">
        <v>45536</v>
      </c>
      <c r="B14651" s="285">
        <v>16</v>
      </c>
      <c r="C14651" s="291"/>
      <c r="D14651" s="292"/>
      <c r="E14651" s="288">
        <v>6130.0934099999995</v>
      </c>
      <c r="F14651" s="288">
        <v>350.37757170000077</v>
      </c>
      <c r="G14651" s="289">
        <v>47</v>
      </c>
      <c r="H14651" s="293"/>
      <c r="I14651" s="289">
        <v>0</v>
      </c>
      <c r="J14651" s="214" t="s">
        <v>132</v>
      </c>
      <c r="K14651" s="214"/>
      <c r="L14651" s="214"/>
      <c r="M14651"/>
    </row>
    <row r="14652" spans="1:13" x14ac:dyDescent="0.2">
      <c r="A14652" s="284">
        <v>45536</v>
      </c>
      <c r="B14652" s="285">
        <v>17</v>
      </c>
      <c r="C14652" s="291"/>
      <c r="D14652" s="292"/>
      <c r="E14652" s="288">
        <v>6620.5264100000004</v>
      </c>
      <c r="F14652" s="288">
        <v>401.96446209999976</v>
      </c>
      <c r="G14652" s="289">
        <v>50</v>
      </c>
      <c r="H14652" s="293"/>
      <c r="I14652" s="289">
        <v>0</v>
      </c>
      <c r="J14652" s="214" t="s">
        <v>132</v>
      </c>
      <c r="K14652" s="214"/>
      <c r="L14652" s="214"/>
      <c r="M14652"/>
    </row>
    <row r="14653" spans="1:13" x14ac:dyDescent="0.2">
      <c r="A14653" s="284">
        <v>45536</v>
      </c>
      <c r="B14653" s="285">
        <v>18</v>
      </c>
      <c r="C14653" s="291"/>
      <c r="D14653" s="292"/>
      <c r="E14653" s="288">
        <v>7028.1738299999997</v>
      </c>
      <c r="F14653" s="288">
        <v>441.03993200000059</v>
      </c>
      <c r="G14653" s="289">
        <v>50</v>
      </c>
      <c r="H14653" s="293"/>
      <c r="I14653" s="289">
        <v>0</v>
      </c>
      <c r="J14653" s="214" t="s">
        <v>132</v>
      </c>
      <c r="K14653" s="214"/>
      <c r="L14653" s="214"/>
      <c r="M14653"/>
    </row>
    <row r="14654" spans="1:13" x14ac:dyDescent="0.2">
      <c r="A14654" s="284">
        <v>45536</v>
      </c>
      <c r="B14654" s="285">
        <v>19</v>
      </c>
      <c r="C14654" s="291"/>
      <c r="D14654" s="292"/>
      <c r="E14654" s="288">
        <v>6957.9475700000003</v>
      </c>
      <c r="F14654" s="288">
        <v>450.30966049999915</v>
      </c>
      <c r="G14654" s="289">
        <v>47</v>
      </c>
      <c r="H14654" s="293"/>
      <c r="I14654" s="289">
        <v>0</v>
      </c>
      <c r="J14654" s="214" t="s">
        <v>132</v>
      </c>
      <c r="K14654" s="214"/>
      <c r="L14654" s="214"/>
      <c r="M14654"/>
    </row>
    <row r="14655" spans="1:13" x14ac:dyDescent="0.2">
      <c r="A14655" s="284">
        <v>45536</v>
      </c>
      <c r="B14655" s="285">
        <v>20</v>
      </c>
      <c r="C14655" s="291"/>
      <c r="D14655" s="292"/>
      <c r="E14655" s="288">
        <v>6941.3277700000008</v>
      </c>
      <c r="F14655" s="288">
        <v>443.79773819999991</v>
      </c>
      <c r="G14655" s="289">
        <v>43</v>
      </c>
      <c r="H14655" s="293"/>
      <c r="I14655" s="289">
        <v>0</v>
      </c>
      <c r="J14655" s="214" t="s">
        <v>132</v>
      </c>
      <c r="K14655" s="214"/>
      <c r="L14655" s="214"/>
      <c r="M14655"/>
    </row>
    <row r="14656" spans="1:13" x14ac:dyDescent="0.2">
      <c r="A14656" s="284">
        <v>45536</v>
      </c>
      <c r="B14656" s="285">
        <v>21</v>
      </c>
      <c r="C14656" s="291"/>
      <c r="D14656" s="292"/>
      <c r="E14656" s="288">
        <v>6758.9250900000006</v>
      </c>
      <c r="F14656" s="288">
        <v>422.84514729999864</v>
      </c>
      <c r="G14656" s="289">
        <v>40</v>
      </c>
      <c r="H14656" s="293"/>
      <c r="I14656" s="289">
        <v>0</v>
      </c>
      <c r="J14656" s="214" t="s">
        <v>132</v>
      </c>
      <c r="K14656" s="214"/>
      <c r="L14656" s="214"/>
      <c r="M14656"/>
    </row>
    <row r="14657" spans="1:13" x14ac:dyDescent="0.2">
      <c r="A14657" s="284">
        <v>45536</v>
      </c>
      <c r="B14657" s="285">
        <v>22</v>
      </c>
      <c r="C14657" s="291"/>
      <c r="D14657" s="292"/>
      <c r="E14657" s="288">
        <v>6227.6931199999999</v>
      </c>
      <c r="F14657" s="288">
        <v>369.60196349999933</v>
      </c>
      <c r="G14657" s="289">
        <v>36</v>
      </c>
      <c r="H14657" s="293"/>
      <c r="I14657" s="289">
        <v>0</v>
      </c>
      <c r="J14657" s="214" t="s">
        <v>132</v>
      </c>
      <c r="K14657" s="214"/>
      <c r="L14657" s="214"/>
      <c r="M14657"/>
    </row>
    <row r="14658" spans="1:13" x14ac:dyDescent="0.2">
      <c r="A14658" s="284">
        <v>45536</v>
      </c>
      <c r="B14658" s="285">
        <v>23</v>
      </c>
      <c r="C14658" s="291"/>
      <c r="D14658" s="292"/>
      <c r="E14658" s="288">
        <v>5729.4196899999997</v>
      </c>
      <c r="F14658" s="288">
        <v>322.28355900000042</v>
      </c>
      <c r="G14658" s="289">
        <v>34</v>
      </c>
      <c r="H14658" s="293"/>
      <c r="I14658" s="289">
        <v>0</v>
      </c>
      <c r="J14658" s="214" t="s">
        <v>132</v>
      </c>
      <c r="K14658" s="214"/>
      <c r="L14658" s="214"/>
      <c r="M14658"/>
    </row>
    <row r="14659" spans="1:13" x14ac:dyDescent="0.2">
      <c r="A14659" s="284">
        <v>45536</v>
      </c>
      <c r="B14659" s="285">
        <v>24</v>
      </c>
      <c r="C14659" s="291"/>
      <c r="D14659" s="292"/>
      <c r="E14659" s="288">
        <v>5452.0410500000007</v>
      </c>
      <c r="F14659" s="288">
        <v>297.96627359999911</v>
      </c>
      <c r="G14659" s="289">
        <v>29</v>
      </c>
      <c r="H14659" s="293"/>
      <c r="I14659" s="289">
        <v>0</v>
      </c>
      <c r="J14659" s="214" t="s">
        <v>132</v>
      </c>
      <c r="K14659" s="214"/>
      <c r="L14659" s="214"/>
      <c r="M14659"/>
    </row>
    <row r="14660" spans="1:13" x14ac:dyDescent="0.2">
      <c r="A14660" s="284">
        <v>45537</v>
      </c>
      <c r="B14660" s="285">
        <v>1</v>
      </c>
      <c r="C14660" s="291"/>
      <c r="D14660" s="292"/>
      <c r="E14660" s="288">
        <v>5138.7784899999997</v>
      </c>
      <c r="F14660" s="288">
        <v>272.40644160000011</v>
      </c>
      <c r="G14660" s="289">
        <v>18</v>
      </c>
      <c r="H14660" s="293"/>
      <c r="I14660" s="289">
        <v>0</v>
      </c>
      <c r="J14660" s="214" t="s">
        <v>132</v>
      </c>
      <c r="K14660" s="214"/>
      <c r="L14660" s="214"/>
      <c r="M14660"/>
    </row>
    <row r="14661" spans="1:13" x14ac:dyDescent="0.2">
      <c r="A14661" s="284">
        <v>45537</v>
      </c>
      <c r="B14661" s="285">
        <v>2</v>
      </c>
      <c r="C14661" s="291"/>
      <c r="D14661" s="292"/>
      <c r="E14661" s="288">
        <v>4962.9029999999993</v>
      </c>
      <c r="F14661" s="288">
        <v>254.76627170000029</v>
      </c>
      <c r="G14661" s="289">
        <v>11</v>
      </c>
      <c r="H14661" s="293"/>
      <c r="I14661" s="289">
        <v>0</v>
      </c>
      <c r="J14661" s="214" t="s">
        <v>132</v>
      </c>
      <c r="K14661" s="214"/>
      <c r="L14661" s="214"/>
      <c r="M14661"/>
    </row>
    <row r="14662" spans="1:13" x14ac:dyDescent="0.2">
      <c r="A14662" s="284">
        <v>45537</v>
      </c>
      <c r="B14662" s="285">
        <v>3</v>
      </c>
      <c r="C14662" s="291"/>
      <c r="D14662" s="292"/>
      <c r="E14662" s="288">
        <v>4818.9524099999999</v>
      </c>
      <c r="F14662" s="288">
        <v>245.00997020000068</v>
      </c>
      <c r="G14662" s="289">
        <v>10</v>
      </c>
      <c r="H14662" s="293"/>
      <c r="I14662" s="289">
        <v>0</v>
      </c>
      <c r="J14662" s="214" t="s">
        <v>132</v>
      </c>
      <c r="K14662" s="214"/>
      <c r="L14662" s="214"/>
      <c r="M14662"/>
    </row>
    <row r="14663" spans="1:13" x14ac:dyDescent="0.2">
      <c r="A14663" s="284">
        <v>45537</v>
      </c>
      <c r="B14663" s="285">
        <v>4</v>
      </c>
      <c r="C14663" s="291"/>
      <c r="D14663" s="292"/>
      <c r="E14663" s="288">
        <v>4801.7020499999999</v>
      </c>
      <c r="F14663" s="288">
        <v>242.62788660000024</v>
      </c>
      <c r="G14663" s="289">
        <v>11</v>
      </c>
      <c r="H14663" s="293"/>
      <c r="I14663" s="289">
        <v>0</v>
      </c>
      <c r="J14663" s="214" t="s">
        <v>132</v>
      </c>
      <c r="K14663" s="214"/>
      <c r="L14663" s="214"/>
      <c r="M14663"/>
    </row>
    <row r="14664" spans="1:13" x14ac:dyDescent="0.2">
      <c r="A14664" s="284">
        <v>45537</v>
      </c>
      <c r="B14664" s="285">
        <v>5</v>
      </c>
      <c r="C14664" s="291"/>
      <c r="D14664" s="292"/>
      <c r="E14664" s="288">
        <v>4914.3280299999997</v>
      </c>
      <c r="F14664" s="288">
        <v>254.42361299999993</v>
      </c>
      <c r="G14664" s="289">
        <v>15</v>
      </c>
      <c r="H14664" s="293"/>
      <c r="I14664" s="289">
        <v>0</v>
      </c>
      <c r="J14664" s="214" t="s">
        <v>132</v>
      </c>
      <c r="K14664" s="214"/>
      <c r="L14664" s="214"/>
      <c r="M14664"/>
    </row>
    <row r="14665" spans="1:13" x14ac:dyDescent="0.2">
      <c r="A14665" s="284">
        <v>45537</v>
      </c>
      <c r="B14665" s="285">
        <v>6</v>
      </c>
      <c r="C14665" s="291"/>
      <c r="D14665" s="292"/>
      <c r="E14665" s="288">
        <v>5354.4876800000002</v>
      </c>
      <c r="F14665" s="288">
        <v>276.69351709999955</v>
      </c>
      <c r="G14665" s="289">
        <v>15</v>
      </c>
      <c r="H14665" s="293"/>
      <c r="I14665" s="289">
        <v>0</v>
      </c>
      <c r="J14665" s="214" t="s">
        <v>132</v>
      </c>
      <c r="K14665" s="214"/>
      <c r="L14665" s="214"/>
      <c r="M14665"/>
    </row>
    <row r="14666" spans="1:13" x14ac:dyDescent="0.2">
      <c r="A14666" s="284">
        <v>45537</v>
      </c>
      <c r="B14666" s="285">
        <v>7</v>
      </c>
      <c r="C14666" s="291"/>
      <c r="D14666" s="292"/>
      <c r="E14666" s="288">
        <v>5535.3983500000004</v>
      </c>
      <c r="F14666" s="288">
        <v>294.9138025000002</v>
      </c>
      <c r="G14666" s="289">
        <v>26</v>
      </c>
      <c r="H14666" s="293"/>
      <c r="I14666" s="289">
        <v>0</v>
      </c>
      <c r="J14666" s="214" t="s">
        <v>132</v>
      </c>
      <c r="K14666" s="214"/>
      <c r="L14666" s="214"/>
      <c r="M14666"/>
    </row>
    <row r="14667" spans="1:13" x14ac:dyDescent="0.2">
      <c r="A14667" s="284">
        <v>45537</v>
      </c>
      <c r="B14667" s="285">
        <v>8</v>
      </c>
      <c r="C14667" s="291"/>
      <c r="D14667" s="292"/>
      <c r="E14667" s="288">
        <v>5542.8537299999998</v>
      </c>
      <c r="F14667" s="288">
        <v>290.60872440000003</v>
      </c>
      <c r="G14667" s="289">
        <v>42</v>
      </c>
      <c r="H14667" s="293"/>
      <c r="I14667" s="289">
        <v>0</v>
      </c>
      <c r="J14667" s="214" t="s">
        <v>132</v>
      </c>
      <c r="K14667" s="214"/>
      <c r="L14667" s="214"/>
      <c r="M14667"/>
    </row>
    <row r="14668" spans="1:13" x14ac:dyDescent="0.2">
      <c r="A14668" s="284">
        <v>45537</v>
      </c>
      <c r="B14668" s="285">
        <v>9</v>
      </c>
      <c r="C14668" s="291"/>
      <c r="D14668" s="292"/>
      <c r="E14668" s="288">
        <v>5429.8046200000008</v>
      </c>
      <c r="F14668" s="288">
        <v>280.23195979999946</v>
      </c>
      <c r="G14668" s="289">
        <v>47</v>
      </c>
      <c r="H14668" s="293"/>
      <c r="I14668" s="289">
        <v>0</v>
      </c>
      <c r="J14668" s="214" t="s">
        <v>132</v>
      </c>
      <c r="K14668" s="214"/>
      <c r="L14668" s="214"/>
      <c r="M14668"/>
    </row>
    <row r="14669" spans="1:13" x14ac:dyDescent="0.2">
      <c r="A14669" s="284">
        <v>45537</v>
      </c>
      <c r="B14669" s="285">
        <v>10</v>
      </c>
      <c r="C14669" s="291"/>
      <c r="D14669" s="292"/>
      <c r="E14669" s="288">
        <v>5282.4445699999997</v>
      </c>
      <c r="F14669" s="288">
        <v>269.1158217000002</v>
      </c>
      <c r="G14669" s="289">
        <v>48</v>
      </c>
      <c r="H14669" s="293"/>
      <c r="I14669" s="289">
        <v>0</v>
      </c>
      <c r="J14669" s="214" t="s">
        <v>132</v>
      </c>
      <c r="K14669" s="214"/>
      <c r="L14669" s="214"/>
      <c r="M14669"/>
    </row>
    <row r="14670" spans="1:13" x14ac:dyDescent="0.2">
      <c r="A14670" s="284">
        <v>45537</v>
      </c>
      <c r="B14670" s="285">
        <v>11</v>
      </c>
      <c r="C14670" s="291"/>
      <c r="D14670" s="292"/>
      <c r="E14670" s="288">
        <v>5241.9727499999999</v>
      </c>
      <c r="F14670" s="288">
        <v>263.81926870000007</v>
      </c>
      <c r="G14670" s="289">
        <v>46</v>
      </c>
      <c r="H14670" s="293"/>
      <c r="I14670" s="289">
        <v>0</v>
      </c>
      <c r="J14670" s="214" t="s">
        <v>132</v>
      </c>
      <c r="K14670" s="214"/>
      <c r="L14670" s="214"/>
      <c r="M14670"/>
    </row>
    <row r="14671" spans="1:13" x14ac:dyDescent="0.2">
      <c r="A14671" s="284">
        <v>45537</v>
      </c>
      <c r="B14671" s="285">
        <v>12</v>
      </c>
      <c r="C14671" s="291"/>
      <c r="D14671" s="292"/>
      <c r="E14671" s="288">
        <v>5272.2832099999996</v>
      </c>
      <c r="F14671" s="288">
        <v>266.54719139999997</v>
      </c>
      <c r="G14671" s="289">
        <v>48</v>
      </c>
      <c r="H14671" s="293"/>
      <c r="I14671" s="289">
        <v>0</v>
      </c>
      <c r="J14671" s="214" t="s">
        <v>132</v>
      </c>
      <c r="K14671" s="214"/>
      <c r="L14671" s="214"/>
      <c r="M14671"/>
    </row>
    <row r="14672" spans="1:13" x14ac:dyDescent="0.2">
      <c r="A14672" s="284">
        <v>45537</v>
      </c>
      <c r="B14672" s="285">
        <v>13</v>
      </c>
      <c r="C14672" s="291"/>
      <c r="D14672" s="292"/>
      <c r="E14672" s="288">
        <v>5491.3754099999996</v>
      </c>
      <c r="F14672" s="288">
        <v>282.31143490000068</v>
      </c>
      <c r="G14672" s="289">
        <v>51</v>
      </c>
      <c r="H14672" s="293"/>
      <c r="I14672" s="289">
        <v>0</v>
      </c>
      <c r="J14672" s="214" t="s">
        <v>132</v>
      </c>
      <c r="K14672" s="214"/>
      <c r="L14672" s="214"/>
      <c r="M14672"/>
    </row>
    <row r="14673" spans="1:13" x14ac:dyDescent="0.2">
      <c r="A14673" s="284">
        <v>45537</v>
      </c>
      <c r="B14673" s="285">
        <v>14</v>
      </c>
      <c r="C14673" s="291"/>
      <c r="D14673" s="292"/>
      <c r="E14673" s="288">
        <v>5738.7951599999997</v>
      </c>
      <c r="F14673" s="288">
        <v>305.15143230000012</v>
      </c>
      <c r="G14673" s="289">
        <v>48</v>
      </c>
      <c r="H14673" s="293"/>
      <c r="I14673" s="289">
        <v>0</v>
      </c>
      <c r="J14673" s="214" t="s">
        <v>132</v>
      </c>
      <c r="K14673" s="214"/>
      <c r="L14673" s="214"/>
      <c r="M14673"/>
    </row>
    <row r="14674" spans="1:13" x14ac:dyDescent="0.2">
      <c r="A14674" s="284">
        <v>45537</v>
      </c>
      <c r="B14674" s="285">
        <v>15</v>
      </c>
      <c r="C14674" s="291"/>
      <c r="D14674" s="292"/>
      <c r="E14674" s="288">
        <v>5998.5296800000006</v>
      </c>
      <c r="F14674" s="288">
        <v>334.61283509999885</v>
      </c>
      <c r="G14674" s="289">
        <v>48</v>
      </c>
      <c r="H14674" s="293"/>
      <c r="I14674" s="289">
        <v>0</v>
      </c>
      <c r="J14674" s="214" t="s">
        <v>132</v>
      </c>
      <c r="K14674" s="214"/>
      <c r="L14674" s="214"/>
      <c r="M14674"/>
    </row>
    <row r="14675" spans="1:13" x14ac:dyDescent="0.2">
      <c r="A14675" s="284">
        <v>45537</v>
      </c>
      <c r="B14675" s="285">
        <v>16</v>
      </c>
      <c r="C14675" s="291"/>
      <c r="D14675" s="292"/>
      <c r="E14675" s="288">
        <v>6414.4948000000004</v>
      </c>
      <c r="F14675" s="288">
        <v>371.35512329999983</v>
      </c>
      <c r="G14675" s="289">
        <v>48</v>
      </c>
      <c r="H14675" s="293"/>
      <c r="I14675" s="289">
        <v>0</v>
      </c>
      <c r="J14675" s="214" t="s">
        <v>132</v>
      </c>
      <c r="K14675" s="214"/>
      <c r="L14675" s="214"/>
      <c r="M14675"/>
    </row>
    <row r="14676" spans="1:13" x14ac:dyDescent="0.2">
      <c r="A14676" s="284">
        <v>45537</v>
      </c>
      <c r="B14676" s="285">
        <v>17</v>
      </c>
      <c r="C14676" s="291"/>
      <c r="D14676" s="292"/>
      <c r="E14676" s="288">
        <v>6637.7179699999997</v>
      </c>
      <c r="F14676" s="288">
        <v>411.82468060000065</v>
      </c>
      <c r="G14676" s="289">
        <v>49</v>
      </c>
      <c r="H14676" s="293"/>
      <c r="I14676" s="289">
        <v>0</v>
      </c>
      <c r="J14676" s="214" t="s">
        <v>132</v>
      </c>
      <c r="K14676" s="214"/>
      <c r="L14676" s="214"/>
      <c r="M14676"/>
    </row>
    <row r="14677" spans="1:13" x14ac:dyDescent="0.2">
      <c r="A14677" s="284">
        <v>45537</v>
      </c>
      <c r="B14677" s="285">
        <v>18</v>
      </c>
      <c r="C14677" s="291"/>
      <c r="D14677" s="292"/>
      <c r="E14677" s="288">
        <v>6747.1965499999997</v>
      </c>
      <c r="F14677" s="288">
        <v>434.97073140000066</v>
      </c>
      <c r="G14677" s="289">
        <v>48</v>
      </c>
      <c r="H14677" s="293"/>
      <c r="I14677" s="289">
        <v>0</v>
      </c>
      <c r="J14677" s="214" t="s">
        <v>132</v>
      </c>
      <c r="K14677" s="214"/>
      <c r="L14677" s="214"/>
      <c r="M14677"/>
    </row>
    <row r="14678" spans="1:13" x14ac:dyDescent="0.2">
      <c r="A14678" s="284">
        <v>45537</v>
      </c>
      <c r="B14678" s="285">
        <v>19</v>
      </c>
      <c r="C14678" s="291"/>
      <c r="D14678" s="292"/>
      <c r="E14678" s="288">
        <v>6773.1454699999995</v>
      </c>
      <c r="F14678" s="288">
        <v>432.62194960000033</v>
      </c>
      <c r="G14678" s="289">
        <v>48</v>
      </c>
      <c r="H14678" s="293"/>
      <c r="I14678" s="289">
        <v>0</v>
      </c>
      <c r="J14678" s="214" t="s">
        <v>132</v>
      </c>
      <c r="K14678" s="214"/>
      <c r="L14678" s="214"/>
      <c r="M14678"/>
    </row>
    <row r="14679" spans="1:13" x14ac:dyDescent="0.2">
      <c r="A14679" s="284">
        <v>45537</v>
      </c>
      <c r="B14679" s="285">
        <v>20</v>
      </c>
      <c r="C14679" s="291"/>
      <c r="D14679" s="292"/>
      <c r="E14679" s="288">
        <v>6632.8637799999997</v>
      </c>
      <c r="F14679" s="288">
        <v>421.29527770000004</v>
      </c>
      <c r="G14679" s="289">
        <v>43</v>
      </c>
      <c r="H14679" s="293"/>
      <c r="I14679" s="289">
        <v>0</v>
      </c>
      <c r="J14679" s="214" t="s">
        <v>132</v>
      </c>
      <c r="K14679" s="214"/>
      <c r="L14679" s="214"/>
      <c r="M14679"/>
    </row>
    <row r="14680" spans="1:13" x14ac:dyDescent="0.2">
      <c r="A14680" s="284">
        <v>45537</v>
      </c>
      <c r="B14680" s="285">
        <v>21</v>
      </c>
      <c r="C14680" s="291"/>
      <c r="D14680" s="292"/>
      <c r="E14680" s="288">
        <v>6435.1929500000006</v>
      </c>
      <c r="F14680" s="288">
        <v>400.1137463999994</v>
      </c>
      <c r="G14680" s="289">
        <v>38</v>
      </c>
      <c r="H14680" s="293"/>
      <c r="I14680" s="289">
        <v>0</v>
      </c>
      <c r="J14680" s="214" t="s">
        <v>132</v>
      </c>
      <c r="K14680" s="214"/>
      <c r="L14680" s="214"/>
      <c r="M14680"/>
    </row>
    <row r="14681" spans="1:13" x14ac:dyDescent="0.2">
      <c r="A14681" s="284">
        <v>45537</v>
      </c>
      <c r="B14681" s="285">
        <v>22</v>
      </c>
      <c r="C14681" s="291"/>
      <c r="D14681" s="292"/>
      <c r="E14681" s="288">
        <v>5976.7188100000003</v>
      </c>
      <c r="F14681" s="288">
        <v>355.83076840000012</v>
      </c>
      <c r="G14681" s="289">
        <v>35</v>
      </c>
      <c r="H14681" s="293"/>
      <c r="I14681" s="289">
        <v>0</v>
      </c>
      <c r="J14681" s="214" t="s">
        <v>132</v>
      </c>
      <c r="K14681" s="214"/>
      <c r="L14681" s="214"/>
      <c r="M14681"/>
    </row>
    <row r="14682" spans="1:13" x14ac:dyDescent="0.2">
      <c r="A14682" s="284">
        <v>45537</v>
      </c>
      <c r="B14682" s="285">
        <v>23</v>
      </c>
      <c r="C14682" s="291"/>
      <c r="D14682" s="292"/>
      <c r="E14682" s="288">
        <v>5520.5411800000002</v>
      </c>
      <c r="F14682" s="288">
        <v>313.57382699999926</v>
      </c>
      <c r="G14682" s="289">
        <v>34</v>
      </c>
      <c r="H14682" s="293"/>
      <c r="I14682" s="289">
        <v>0</v>
      </c>
      <c r="J14682" s="214" t="s">
        <v>132</v>
      </c>
      <c r="K14682" s="214"/>
      <c r="L14682" s="214"/>
      <c r="M14682"/>
    </row>
    <row r="14683" spans="1:13" x14ac:dyDescent="0.2">
      <c r="A14683" s="284">
        <v>45537</v>
      </c>
      <c r="B14683" s="285">
        <v>24</v>
      </c>
      <c r="C14683" s="291"/>
      <c r="D14683" s="292"/>
      <c r="E14683" s="288">
        <v>5285.9360299999998</v>
      </c>
      <c r="F14683" s="288">
        <v>290.87323899999956</v>
      </c>
      <c r="G14683" s="289">
        <v>28</v>
      </c>
      <c r="H14683" s="293"/>
      <c r="I14683" s="289">
        <v>0</v>
      </c>
      <c r="J14683" s="214" t="s">
        <v>132</v>
      </c>
      <c r="K14683" s="214"/>
      <c r="L14683" s="214"/>
      <c r="M14683"/>
    </row>
    <row r="14684" spans="1:13" x14ac:dyDescent="0.2">
      <c r="A14684" s="284">
        <v>45538</v>
      </c>
      <c r="B14684" s="285">
        <v>1</v>
      </c>
      <c r="C14684" s="291"/>
      <c r="D14684" s="292"/>
      <c r="E14684" s="288">
        <v>5072.7248</v>
      </c>
      <c r="F14684" s="288">
        <v>266.24497470000006</v>
      </c>
      <c r="G14684" s="289">
        <v>17</v>
      </c>
      <c r="H14684" s="293"/>
      <c r="I14684" s="289">
        <v>0</v>
      </c>
      <c r="J14684" s="214" t="s">
        <v>132</v>
      </c>
      <c r="K14684" s="214"/>
      <c r="L14684" s="214"/>
      <c r="M14684"/>
    </row>
    <row r="14685" spans="1:13" x14ac:dyDescent="0.2">
      <c r="A14685" s="284">
        <v>45538</v>
      </c>
      <c r="B14685" s="285">
        <v>2</v>
      </c>
      <c r="C14685" s="291"/>
      <c r="D14685" s="292"/>
      <c r="E14685" s="288">
        <v>4834.8120899999994</v>
      </c>
      <c r="F14685" s="288">
        <v>247.49636750000082</v>
      </c>
      <c r="G14685" s="289">
        <v>11</v>
      </c>
      <c r="H14685" s="293"/>
      <c r="I14685" s="289">
        <v>0</v>
      </c>
      <c r="J14685" s="214" t="s">
        <v>132</v>
      </c>
      <c r="K14685" s="214"/>
      <c r="L14685" s="214"/>
      <c r="M14685"/>
    </row>
    <row r="14686" spans="1:13" x14ac:dyDescent="0.2">
      <c r="A14686" s="284">
        <v>45538</v>
      </c>
      <c r="B14686" s="285">
        <v>3</v>
      </c>
      <c r="C14686" s="291"/>
      <c r="D14686" s="292"/>
      <c r="E14686" s="288">
        <v>4539.5348700000004</v>
      </c>
      <c r="F14686" s="288">
        <v>236.18915989999914</v>
      </c>
      <c r="G14686" s="289">
        <v>11</v>
      </c>
      <c r="H14686" s="293"/>
      <c r="I14686" s="289">
        <v>0</v>
      </c>
      <c r="J14686" s="214" t="s">
        <v>132</v>
      </c>
      <c r="K14686" s="214"/>
      <c r="L14686" s="214"/>
      <c r="M14686"/>
    </row>
    <row r="14687" spans="1:13" x14ac:dyDescent="0.2">
      <c r="A14687" s="284">
        <v>45538</v>
      </c>
      <c r="B14687" s="285">
        <v>4</v>
      </c>
      <c r="C14687" s="291"/>
      <c r="D14687" s="292"/>
      <c r="E14687" s="288">
        <v>4481.6506100000006</v>
      </c>
      <c r="F14687" s="288">
        <v>229.22519029999967</v>
      </c>
      <c r="G14687" s="289">
        <v>25</v>
      </c>
      <c r="H14687" s="293"/>
      <c r="I14687" s="289">
        <v>0</v>
      </c>
      <c r="J14687" s="214" t="s">
        <v>132</v>
      </c>
      <c r="K14687" s="214"/>
      <c r="L14687" s="214"/>
      <c r="M14687"/>
    </row>
    <row r="14688" spans="1:13" x14ac:dyDescent="0.2">
      <c r="A14688" s="284">
        <v>45538</v>
      </c>
      <c r="B14688" s="285">
        <v>5</v>
      </c>
      <c r="C14688" s="291"/>
      <c r="D14688" s="292"/>
      <c r="E14688" s="288">
        <v>4858.5865800000001</v>
      </c>
      <c r="F14688" s="288">
        <v>230.06914429999961</v>
      </c>
      <c r="G14688" s="289">
        <v>50</v>
      </c>
      <c r="H14688" s="293"/>
      <c r="I14688" s="289">
        <v>0</v>
      </c>
      <c r="J14688" s="214" t="s">
        <v>132</v>
      </c>
      <c r="K14688" s="214"/>
      <c r="L14688" s="214"/>
      <c r="M14688"/>
    </row>
    <row r="14689" spans="1:13" x14ac:dyDescent="0.2">
      <c r="A14689" s="284">
        <v>45538</v>
      </c>
      <c r="B14689" s="285">
        <v>6</v>
      </c>
      <c r="C14689" s="291"/>
      <c r="D14689" s="292"/>
      <c r="E14689" s="288">
        <v>4661.4523599999993</v>
      </c>
      <c r="F14689" s="288">
        <v>234.12454730000081</v>
      </c>
      <c r="G14689" s="289">
        <v>58</v>
      </c>
      <c r="H14689" s="293"/>
      <c r="I14689" s="289">
        <v>0</v>
      </c>
      <c r="J14689" s="214" t="s">
        <v>132</v>
      </c>
      <c r="K14689" s="214"/>
      <c r="L14689" s="214"/>
      <c r="M14689"/>
    </row>
    <row r="14690" spans="1:13" x14ac:dyDescent="0.2">
      <c r="A14690" s="284">
        <v>45538</v>
      </c>
      <c r="B14690" s="285">
        <v>7</v>
      </c>
      <c r="C14690" s="291"/>
      <c r="D14690" s="292"/>
      <c r="E14690" s="288">
        <v>4754.1478300000008</v>
      </c>
      <c r="F14690" s="288">
        <v>236.71196099999906</v>
      </c>
      <c r="G14690" s="289">
        <v>59</v>
      </c>
      <c r="H14690" s="293"/>
      <c r="I14690" s="289">
        <v>0</v>
      </c>
      <c r="J14690" s="214" t="s">
        <v>132</v>
      </c>
      <c r="K14690" s="214"/>
      <c r="L14690" s="214"/>
      <c r="M14690"/>
    </row>
    <row r="14691" spans="1:13" x14ac:dyDescent="0.2">
      <c r="A14691" s="284">
        <v>45538</v>
      </c>
      <c r="B14691" s="285">
        <v>8</v>
      </c>
      <c r="C14691" s="291"/>
      <c r="D14691" s="292"/>
      <c r="E14691" s="288">
        <v>4567.0926600000003</v>
      </c>
      <c r="F14691" s="288">
        <v>228.00153799999953</v>
      </c>
      <c r="G14691" s="289">
        <v>57</v>
      </c>
      <c r="H14691" s="293"/>
      <c r="I14691" s="289">
        <v>0</v>
      </c>
      <c r="J14691" s="214" t="s">
        <v>132</v>
      </c>
      <c r="K14691" s="214"/>
      <c r="L14691" s="214"/>
      <c r="M14691"/>
    </row>
    <row r="14692" spans="1:13" x14ac:dyDescent="0.2">
      <c r="A14692" s="284">
        <v>45538</v>
      </c>
      <c r="B14692" s="285">
        <v>9</v>
      </c>
      <c r="C14692" s="291"/>
      <c r="D14692" s="292"/>
      <c r="E14692" s="288">
        <v>4337.87763</v>
      </c>
      <c r="F14692" s="288">
        <v>212.7620122999997</v>
      </c>
      <c r="G14692" s="289">
        <v>57</v>
      </c>
      <c r="H14692" s="293"/>
      <c r="I14692" s="289">
        <v>0</v>
      </c>
      <c r="J14692" s="214" t="s">
        <v>132</v>
      </c>
      <c r="K14692" s="214"/>
      <c r="L14692" s="214"/>
      <c r="M14692"/>
    </row>
    <row r="14693" spans="1:13" x14ac:dyDescent="0.2">
      <c r="A14693" s="284">
        <v>45538</v>
      </c>
      <c r="B14693" s="285">
        <v>10</v>
      </c>
      <c r="C14693" s="291"/>
      <c r="D14693" s="292"/>
      <c r="E14693" s="288">
        <v>4125.3761300000006</v>
      </c>
      <c r="F14693" s="288">
        <v>197.79321809999965</v>
      </c>
      <c r="G14693" s="289">
        <v>59</v>
      </c>
      <c r="H14693" s="293"/>
      <c r="I14693" s="289">
        <v>0</v>
      </c>
      <c r="J14693" s="214" t="s">
        <v>132</v>
      </c>
      <c r="K14693" s="214"/>
      <c r="L14693" s="214"/>
      <c r="M14693"/>
    </row>
    <row r="14694" spans="1:13" x14ac:dyDescent="0.2">
      <c r="A14694" s="284">
        <v>45538</v>
      </c>
      <c r="B14694" s="285">
        <v>11</v>
      </c>
      <c r="C14694" s="291"/>
      <c r="D14694" s="292"/>
      <c r="E14694" s="288">
        <v>4017.8444499999996</v>
      </c>
      <c r="F14694" s="288">
        <v>185.43784320000032</v>
      </c>
      <c r="G14694" s="289">
        <v>59</v>
      </c>
      <c r="H14694" s="293"/>
      <c r="I14694" s="289">
        <v>0</v>
      </c>
      <c r="J14694" s="214" t="s">
        <v>132</v>
      </c>
      <c r="K14694" s="214"/>
      <c r="L14694" s="214"/>
      <c r="M14694"/>
    </row>
    <row r="14695" spans="1:13" x14ac:dyDescent="0.2">
      <c r="A14695" s="284">
        <v>45538</v>
      </c>
      <c r="B14695" s="285">
        <v>12</v>
      </c>
      <c r="C14695" s="291"/>
      <c r="D14695" s="292"/>
      <c r="E14695" s="288">
        <v>3945.7247999999995</v>
      </c>
      <c r="F14695" s="288">
        <v>178.06650300000047</v>
      </c>
      <c r="G14695" s="289">
        <v>56</v>
      </c>
      <c r="H14695" s="293"/>
      <c r="I14695" s="289">
        <v>0</v>
      </c>
      <c r="J14695" s="214" t="s">
        <v>132</v>
      </c>
      <c r="K14695" s="214"/>
      <c r="L14695" s="214"/>
      <c r="M14695"/>
    </row>
    <row r="14696" spans="1:13" x14ac:dyDescent="0.2">
      <c r="A14696" s="284">
        <v>45538</v>
      </c>
      <c r="B14696" s="285">
        <v>13</v>
      </c>
      <c r="C14696" s="291"/>
      <c r="D14696" s="292"/>
      <c r="E14696" s="288">
        <v>3910.1794400000003</v>
      </c>
      <c r="F14696" s="288">
        <v>176.85744129999921</v>
      </c>
      <c r="G14696" s="289">
        <v>59</v>
      </c>
      <c r="H14696" s="293"/>
      <c r="I14696" s="289">
        <v>0</v>
      </c>
      <c r="J14696" s="214" t="s">
        <v>132</v>
      </c>
      <c r="K14696" s="214"/>
      <c r="L14696" s="214"/>
      <c r="M14696"/>
    </row>
    <row r="14697" spans="1:13" x14ac:dyDescent="0.2">
      <c r="A14697" s="284">
        <v>45538</v>
      </c>
      <c r="B14697" s="285">
        <v>14</v>
      </c>
      <c r="C14697" s="291"/>
      <c r="D14697" s="292"/>
      <c r="E14697" s="288">
        <v>3986.0774299999998</v>
      </c>
      <c r="F14697" s="288">
        <v>184.10521029999973</v>
      </c>
      <c r="G14697" s="289">
        <v>59</v>
      </c>
      <c r="H14697" s="293"/>
      <c r="I14697" s="289">
        <v>0</v>
      </c>
      <c r="J14697" s="214" t="s">
        <v>132</v>
      </c>
      <c r="K14697" s="214"/>
      <c r="L14697" s="214"/>
      <c r="M14697"/>
    </row>
    <row r="14698" spans="1:13" x14ac:dyDescent="0.2">
      <c r="A14698" s="284">
        <v>45538</v>
      </c>
      <c r="B14698" s="285">
        <v>15</v>
      </c>
      <c r="C14698" s="291"/>
      <c r="D14698" s="292"/>
      <c r="E14698" s="288">
        <v>4196.1760999999997</v>
      </c>
      <c r="F14698" s="288">
        <v>201.84639420000076</v>
      </c>
      <c r="G14698" s="289">
        <v>62</v>
      </c>
      <c r="H14698" s="293"/>
      <c r="I14698" s="289">
        <v>0</v>
      </c>
      <c r="J14698" s="214" t="s">
        <v>132</v>
      </c>
      <c r="K14698" s="214"/>
      <c r="L14698" s="214"/>
      <c r="M14698"/>
    </row>
    <row r="14699" spans="1:13" x14ac:dyDescent="0.2">
      <c r="A14699" s="284">
        <v>45538</v>
      </c>
      <c r="B14699" s="285">
        <v>16</v>
      </c>
      <c r="C14699" s="291"/>
      <c r="D14699" s="292"/>
      <c r="E14699" s="288">
        <v>4609.9273699999994</v>
      </c>
      <c r="F14699" s="288">
        <v>233.11935400000038</v>
      </c>
      <c r="G14699" s="289">
        <v>61</v>
      </c>
      <c r="H14699" s="293"/>
      <c r="I14699" s="289">
        <v>0</v>
      </c>
      <c r="J14699" s="214" t="s">
        <v>132</v>
      </c>
      <c r="K14699" s="214"/>
      <c r="L14699" s="214"/>
      <c r="M14699"/>
    </row>
    <row r="14700" spans="1:13" x14ac:dyDescent="0.2">
      <c r="A14700" s="284">
        <v>45538</v>
      </c>
      <c r="B14700" s="285">
        <v>17</v>
      </c>
      <c r="C14700" s="291"/>
      <c r="D14700" s="292"/>
      <c r="E14700" s="288">
        <v>5060.28341</v>
      </c>
      <c r="F14700" s="288">
        <v>279.50794050000059</v>
      </c>
      <c r="G14700" s="289">
        <v>62</v>
      </c>
      <c r="H14700" s="293"/>
      <c r="I14700" s="289">
        <v>0</v>
      </c>
      <c r="J14700" s="214" t="s">
        <v>132</v>
      </c>
      <c r="K14700" s="214"/>
      <c r="L14700" s="214"/>
      <c r="M14700"/>
    </row>
    <row r="14701" spans="1:13" x14ac:dyDescent="0.2">
      <c r="A14701" s="284">
        <v>45538</v>
      </c>
      <c r="B14701" s="285">
        <v>18</v>
      </c>
      <c r="C14701" s="291"/>
      <c r="D14701" s="292"/>
      <c r="E14701" s="288">
        <v>5541.8146500000003</v>
      </c>
      <c r="F14701" s="288">
        <v>319.02997770000002</v>
      </c>
      <c r="G14701" s="289">
        <v>62</v>
      </c>
      <c r="H14701" s="293"/>
      <c r="I14701" s="289">
        <v>0</v>
      </c>
      <c r="J14701" s="214" t="s">
        <v>132</v>
      </c>
      <c r="K14701" s="214"/>
      <c r="L14701" s="214"/>
      <c r="M14701"/>
    </row>
    <row r="14702" spans="1:13" x14ac:dyDescent="0.2">
      <c r="A14702" s="284">
        <v>45538</v>
      </c>
      <c r="B14702" s="285">
        <v>19</v>
      </c>
      <c r="C14702" s="291"/>
      <c r="D14702" s="292"/>
      <c r="E14702" s="288">
        <v>5828.2790700000005</v>
      </c>
      <c r="F14702" s="288">
        <v>337.07464909999999</v>
      </c>
      <c r="G14702" s="289">
        <v>61</v>
      </c>
      <c r="H14702" s="293"/>
      <c r="I14702" s="289">
        <v>0</v>
      </c>
      <c r="J14702" s="214" t="s">
        <v>132</v>
      </c>
      <c r="K14702" s="214"/>
      <c r="L14702" s="214"/>
      <c r="M14702"/>
    </row>
    <row r="14703" spans="1:13" x14ac:dyDescent="0.2">
      <c r="A14703" s="284">
        <v>45538</v>
      </c>
      <c r="B14703" s="285">
        <v>20</v>
      </c>
      <c r="C14703" s="291"/>
      <c r="D14703" s="292"/>
      <c r="E14703" s="288">
        <v>6049.9197300000005</v>
      </c>
      <c r="F14703" s="288">
        <v>347.64380859999983</v>
      </c>
      <c r="G14703" s="289">
        <v>54</v>
      </c>
      <c r="H14703" s="293"/>
      <c r="I14703" s="289">
        <v>0</v>
      </c>
      <c r="J14703" s="214" t="s">
        <v>132</v>
      </c>
      <c r="K14703" s="214"/>
      <c r="L14703" s="214"/>
      <c r="M14703"/>
    </row>
    <row r="14704" spans="1:13" x14ac:dyDescent="0.2">
      <c r="A14704" s="284">
        <v>45538</v>
      </c>
      <c r="B14704" s="285">
        <v>21</v>
      </c>
      <c r="C14704" s="291"/>
      <c r="D14704" s="292"/>
      <c r="E14704" s="288">
        <v>5938.8697899999997</v>
      </c>
      <c r="F14704" s="288">
        <v>339.80117470000096</v>
      </c>
      <c r="G14704" s="289">
        <v>48</v>
      </c>
      <c r="H14704" s="293"/>
      <c r="I14704" s="289">
        <v>0</v>
      </c>
      <c r="J14704" s="214" t="s">
        <v>132</v>
      </c>
      <c r="K14704" s="214"/>
      <c r="L14704" s="214"/>
      <c r="M14704"/>
    </row>
    <row r="14705" spans="1:13" x14ac:dyDescent="0.2">
      <c r="A14705" s="284">
        <v>45538</v>
      </c>
      <c r="B14705" s="285">
        <v>22</v>
      </c>
      <c r="C14705" s="291"/>
      <c r="D14705" s="292"/>
      <c r="E14705" s="288">
        <v>6041.5416700000005</v>
      </c>
      <c r="F14705" s="288">
        <v>311.22283269999934</v>
      </c>
      <c r="G14705" s="289">
        <v>42</v>
      </c>
      <c r="H14705" s="293"/>
      <c r="I14705" s="289">
        <v>0</v>
      </c>
      <c r="J14705" s="214" t="s">
        <v>132</v>
      </c>
      <c r="K14705" s="214"/>
      <c r="L14705" s="214"/>
      <c r="M14705"/>
    </row>
    <row r="14706" spans="1:13" x14ac:dyDescent="0.2">
      <c r="A14706" s="284">
        <v>45538</v>
      </c>
      <c r="B14706" s="285">
        <v>23</v>
      </c>
      <c r="C14706" s="291"/>
      <c r="D14706" s="292"/>
      <c r="E14706" s="288">
        <v>5433.5032300000003</v>
      </c>
      <c r="F14706" s="288">
        <v>282.27826980000009</v>
      </c>
      <c r="G14706" s="289">
        <v>36</v>
      </c>
      <c r="H14706" s="293"/>
      <c r="I14706" s="289">
        <v>0</v>
      </c>
      <c r="J14706" s="214" t="s">
        <v>132</v>
      </c>
      <c r="K14706" s="214"/>
      <c r="L14706" s="214"/>
      <c r="M14706"/>
    </row>
    <row r="14707" spans="1:13" x14ac:dyDescent="0.2">
      <c r="A14707" s="284">
        <v>45538</v>
      </c>
      <c r="B14707" s="285">
        <v>24</v>
      </c>
      <c r="C14707" s="291"/>
      <c r="D14707" s="292"/>
      <c r="E14707" s="288">
        <v>5036.2540999999992</v>
      </c>
      <c r="F14707" s="288">
        <v>268.53387160000057</v>
      </c>
      <c r="G14707" s="289">
        <v>31</v>
      </c>
      <c r="H14707" s="293"/>
      <c r="I14707" s="289">
        <v>0</v>
      </c>
      <c r="J14707" s="214" t="s">
        <v>132</v>
      </c>
      <c r="K14707" s="214"/>
      <c r="L14707" s="214"/>
      <c r="M14707"/>
    </row>
    <row r="14708" spans="1:13" x14ac:dyDescent="0.2">
      <c r="A14708" s="284">
        <v>45539</v>
      </c>
      <c r="B14708" s="285">
        <v>1</v>
      </c>
      <c r="C14708" s="291"/>
      <c r="D14708" s="292"/>
      <c r="E14708" s="288">
        <v>4742.7902299999996</v>
      </c>
      <c r="F14708" s="288">
        <v>248.46382340000036</v>
      </c>
      <c r="G14708" s="289">
        <v>20</v>
      </c>
      <c r="H14708" s="293"/>
      <c r="I14708" s="289">
        <v>0</v>
      </c>
      <c r="J14708" s="214" t="s">
        <v>132</v>
      </c>
      <c r="K14708" s="214"/>
      <c r="L14708" s="214"/>
      <c r="M14708"/>
    </row>
    <row r="14709" spans="1:13" x14ac:dyDescent="0.2">
      <c r="A14709" s="284">
        <v>45539</v>
      </c>
      <c r="B14709" s="285">
        <v>2</v>
      </c>
      <c r="C14709" s="291"/>
      <c r="D14709" s="292"/>
      <c r="E14709" s="288">
        <v>4548.1592799999999</v>
      </c>
      <c r="F14709" s="288">
        <v>233.54305960000056</v>
      </c>
      <c r="G14709" s="289">
        <v>11</v>
      </c>
      <c r="H14709" s="293"/>
      <c r="I14709" s="289">
        <v>0</v>
      </c>
      <c r="J14709" s="214" t="s">
        <v>132</v>
      </c>
      <c r="K14709" s="214"/>
      <c r="L14709" s="214"/>
      <c r="M14709"/>
    </row>
    <row r="14710" spans="1:13" x14ac:dyDescent="0.2">
      <c r="A14710" s="284">
        <v>45539</v>
      </c>
      <c r="B14710" s="285">
        <v>3</v>
      </c>
      <c r="C14710" s="291"/>
      <c r="D14710" s="292"/>
      <c r="E14710" s="288">
        <v>4751.8997300000001</v>
      </c>
      <c r="F14710" s="288">
        <v>224.25267799999983</v>
      </c>
      <c r="G14710" s="289">
        <v>13</v>
      </c>
      <c r="H14710" s="293"/>
      <c r="I14710" s="289">
        <v>0</v>
      </c>
      <c r="J14710" s="214" t="s">
        <v>132</v>
      </c>
      <c r="K14710" s="214"/>
      <c r="L14710" s="214"/>
      <c r="M14710"/>
    </row>
    <row r="14711" spans="1:13" x14ac:dyDescent="0.2">
      <c r="A14711" s="284">
        <v>45539</v>
      </c>
      <c r="B14711" s="285">
        <v>4</v>
      </c>
      <c r="C14711" s="291"/>
      <c r="D14711" s="292"/>
      <c r="E14711" s="288">
        <v>4986.6534799999999</v>
      </c>
      <c r="F14711" s="288">
        <v>218.24926600000072</v>
      </c>
      <c r="G14711" s="289">
        <v>25</v>
      </c>
      <c r="H14711" s="293"/>
      <c r="I14711" s="289">
        <v>0</v>
      </c>
      <c r="J14711" s="214" t="s">
        <v>132</v>
      </c>
      <c r="K14711" s="214"/>
      <c r="L14711" s="214"/>
      <c r="M14711"/>
    </row>
    <row r="14712" spans="1:13" x14ac:dyDescent="0.2">
      <c r="A14712" s="284">
        <v>45539</v>
      </c>
      <c r="B14712" s="285">
        <v>5</v>
      </c>
      <c r="C14712" s="291"/>
      <c r="D14712" s="292"/>
      <c r="E14712" s="288">
        <v>4993.2120699999996</v>
      </c>
      <c r="F14712" s="288">
        <v>217.23941500000001</v>
      </c>
      <c r="G14712" s="289">
        <v>50</v>
      </c>
      <c r="H14712" s="293"/>
      <c r="I14712" s="289">
        <v>0</v>
      </c>
      <c r="J14712" s="214" t="s">
        <v>132</v>
      </c>
      <c r="K14712" s="214"/>
      <c r="L14712" s="214"/>
      <c r="M14712"/>
    </row>
    <row r="14713" spans="1:13" x14ac:dyDescent="0.2">
      <c r="A14713" s="284">
        <v>45539</v>
      </c>
      <c r="B14713" s="285">
        <v>6</v>
      </c>
      <c r="C14713" s="291"/>
      <c r="D14713" s="292"/>
      <c r="E14713" s="288">
        <v>4646.6386000000002</v>
      </c>
      <c r="F14713" s="288">
        <v>217.20278359999975</v>
      </c>
      <c r="G14713" s="289">
        <v>57</v>
      </c>
      <c r="H14713" s="293"/>
      <c r="I14713" s="289">
        <v>0</v>
      </c>
      <c r="J14713" s="214" t="s">
        <v>132</v>
      </c>
      <c r="K14713" s="214"/>
      <c r="L14713" s="214"/>
      <c r="M14713"/>
    </row>
    <row r="14714" spans="1:13" x14ac:dyDescent="0.2">
      <c r="A14714" s="284">
        <v>45539</v>
      </c>
      <c r="B14714" s="285">
        <v>7</v>
      </c>
      <c r="C14714" s="291"/>
      <c r="D14714" s="292"/>
      <c r="E14714" s="288">
        <v>4428.61762</v>
      </c>
      <c r="F14714" s="288">
        <v>215.59466090000024</v>
      </c>
      <c r="G14714" s="289">
        <v>57</v>
      </c>
      <c r="H14714" s="293"/>
      <c r="I14714" s="289">
        <v>0</v>
      </c>
      <c r="J14714" s="214" t="s">
        <v>132</v>
      </c>
      <c r="K14714" s="214"/>
      <c r="L14714" s="214"/>
      <c r="M14714"/>
    </row>
    <row r="14715" spans="1:13" x14ac:dyDescent="0.2">
      <c r="A14715" s="284">
        <v>45539</v>
      </c>
      <c r="B14715" s="285">
        <v>8</v>
      </c>
      <c r="C14715" s="291"/>
      <c r="D14715" s="292"/>
      <c r="E14715" s="288">
        <v>4285.0311899999997</v>
      </c>
      <c r="F14715" s="288">
        <v>207.12816250000014</v>
      </c>
      <c r="G14715" s="289">
        <v>56</v>
      </c>
      <c r="H14715" s="293"/>
      <c r="I14715" s="289">
        <v>0</v>
      </c>
      <c r="J14715" s="214" t="s">
        <v>132</v>
      </c>
      <c r="K14715" s="214"/>
      <c r="L14715" s="214"/>
      <c r="M14715"/>
    </row>
    <row r="14716" spans="1:13" x14ac:dyDescent="0.2">
      <c r="A14716" s="284">
        <v>45539</v>
      </c>
      <c r="B14716" s="285">
        <v>9</v>
      </c>
      <c r="C14716" s="291"/>
      <c r="D14716" s="292"/>
      <c r="E14716" s="288">
        <v>4104.6331799999998</v>
      </c>
      <c r="F14716" s="288">
        <v>195.67318419999992</v>
      </c>
      <c r="G14716" s="289">
        <v>60</v>
      </c>
      <c r="H14716" s="293"/>
      <c r="I14716" s="289">
        <v>0</v>
      </c>
      <c r="J14716" s="214" t="s">
        <v>132</v>
      </c>
      <c r="K14716" s="214"/>
      <c r="L14716" s="214"/>
      <c r="M14716"/>
    </row>
    <row r="14717" spans="1:13" x14ac:dyDescent="0.2">
      <c r="A14717" s="284">
        <v>45539</v>
      </c>
      <c r="B14717" s="285">
        <v>10</v>
      </c>
      <c r="C14717" s="291"/>
      <c r="D14717" s="292"/>
      <c r="E14717" s="288">
        <v>3918.7224800000004</v>
      </c>
      <c r="F14717" s="288">
        <v>181.93017409999993</v>
      </c>
      <c r="G14717" s="289">
        <v>58</v>
      </c>
      <c r="H14717" s="293"/>
      <c r="I14717" s="289">
        <v>0</v>
      </c>
      <c r="J14717" s="214" t="s">
        <v>132</v>
      </c>
      <c r="K14717" s="214"/>
      <c r="L14717" s="214"/>
      <c r="M14717"/>
    </row>
    <row r="14718" spans="1:13" x14ac:dyDescent="0.2">
      <c r="A14718" s="284">
        <v>45539</v>
      </c>
      <c r="B14718" s="285">
        <v>11</v>
      </c>
      <c r="C14718" s="291"/>
      <c r="D14718" s="292"/>
      <c r="E14718" s="288">
        <v>3820.7985899999994</v>
      </c>
      <c r="F14718" s="288">
        <v>172.80742200000077</v>
      </c>
      <c r="G14718" s="289">
        <v>58</v>
      </c>
      <c r="H14718" s="293"/>
      <c r="I14718" s="289">
        <v>0</v>
      </c>
      <c r="J14718" s="214" t="s">
        <v>132</v>
      </c>
      <c r="K14718" s="214"/>
      <c r="L14718" s="214"/>
      <c r="M14718"/>
    </row>
    <row r="14719" spans="1:13" x14ac:dyDescent="0.2">
      <c r="A14719" s="284">
        <v>45539</v>
      </c>
      <c r="B14719" s="285">
        <v>12</v>
      </c>
      <c r="C14719" s="291"/>
      <c r="D14719" s="292"/>
      <c r="E14719" s="288">
        <v>3622.9472099999994</v>
      </c>
      <c r="F14719" s="288">
        <v>168.01289660000111</v>
      </c>
      <c r="G14719" s="289">
        <v>58</v>
      </c>
      <c r="H14719" s="293"/>
      <c r="I14719" s="289">
        <v>0</v>
      </c>
      <c r="J14719" s="214" t="s">
        <v>132</v>
      </c>
      <c r="K14719" s="214"/>
      <c r="L14719" s="214"/>
      <c r="M14719"/>
    </row>
    <row r="14720" spans="1:13" x14ac:dyDescent="0.2">
      <c r="A14720" s="284">
        <v>45539</v>
      </c>
      <c r="B14720" s="285">
        <v>13</v>
      </c>
      <c r="C14720" s="291"/>
      <c r="D14720" s="292"/>
      <c r="E14720" s="288">
        <v>3727.4304600000005</v>
      </c>
      <c r="F14720" s="288">
        <v>167.68197999999938</v>
      </c>
      <c r="G14720" s="289">
        <v>60</v>
      </c>
      <c r="H14720" s="293"/>
      <c r="I14720" s="289">
        <v>0</v>
      </c>
      <c r="J14720" s="214" t="s">
        <v>132</v>
      </c>
      <c r="K14720" s="214"/>
      <c r="L14720" s="214"/>
      <c r="M14720"/>
    </row>
    <row r="14721" spans="1:13" x14ac:dyDescent="0.2">
      <c r="A14721" s="284">
        <v>45539</v>
      </c>
      <c r="B14721" s="285">
        <v>14</v>
      </c>
      <c r="C14721" s="291"/>
      <c r="D14721" s="292"/>
      <c r="E14721" s="288">
        <v>3811.0051699999999</v>
      </c>
      <c r="F14721" s="288">
        <v>177.81692299999986</v>
      </c>
      <c r="G14721" s="289">
        <v>61</v>
      </c>
      <c r="H14721" s="293"/>
      <c r="I14721" s="289">
        <v>0</v>
      </c>
      <c r="J14721" s="214" t="s">
        <v>132</v>
      </c>
      <c r="K14721" s="214"/>
      <c r="L14721" s="214"/>
      <c r="M14721"/>
    </row>
    <row r="14722" spans="1:13" x14ac:dyDescent="0.2">
      <c r="A14722" s="284">
        <v>45539</v>
      </c>
      <c r="B14722" s="285">
        <v>15</v>
      </c>
      <c r="C14722" s="291"/>
      <c r="D14722" s="292"/>
      <c r="E14722" s="288">
        <v>4218.2397899999996</v>
      </c>
      <c r="F14722" s="288">
        <v>201.75203200000033</v>
      </c>
      <c r="G14722" s="289">
        <v>62</v>
      </c>
      <c r="H14722" s="293"/>
      <c r="I14722" s="289">
        <v>0</v>
      </c>
      <c r="J14722" s="214" t="s">
        <v>132</v>
      </c>
      <c r="K14722" s="214"/>
      <c r="L14722" s="214"/>
      <c r="M14722"/>
    </row>
    <row r="14723" spans="1:13" x14ac:dyDescent="0.2">
      <c r="A14723" s="284">
        <v>45539</v>
      </c>
      <c r="B14723" s="285">
        <v>16</v>
      </c>
      <c r="C14723" s="291"/>
      <c r="D14723" s="292"/>
      <c r="E14723" s="288">
        <v>4669.1569799999997</v>
      </c>
      <c r="F14723" s="288">
        <v>239.36289209999995</v>
      </c>
      <c r="G14723" s="289">
        <v>62</v>
      </c>
      <c r="H14723" s="293"/>
      <c r="I14723" s="289">
        <v>3.095002</v>
      </c>
      <c r="J14723" s="214" t="s">
        <v>132</v>
      </c>
      <c r="K14723" s="214"/>
      <c r="L14723" s="214"/>
      <c r="M14723"/>
    </row>
    <row r="14724" spans="1:13" x14ac:dyDescent="0.2">
      <c r="A14724" s="284">
        <v>45539</v>
      </c>
      <c r="B14724" s="285">
        <v>17</v>
      </c>
      <c r="C14724" s="291"/>
      <c r="D14724" s="292"/>
      <c r="E14724" s="288">
        <v>5271.0588500000003</v>
      </c>
      <c r="F14724" s="288">
        <v>285.07634009999947</v>
      </c>
      <c r="G14724" s="289">
        <v>63</v>
      </c>
      <c r="H14724" s="293"/>
      <c r="I14724" s="289">
        <v>24.006931681669236</v>
      </c>
      <c r="J14724" s="214" t="s">
        <v>132</v>
      </c>
      <c r="K14724" s="214"/>
      <c r="L14724" s="214"/>
      <c r="M14724"/>
    </row>
    <row r="14725" spans="1:13" x14ac:dyDescent="0.2">
      <c r="A14725" s="284">
        <v>45539</v>
      </c>
      <c r="B14725" s="285">
        <v>18</v>
      </c>
      <c r="C14725" s="291"/>
      <c r="D14725" s="292"/>
      <c r="E14725" s="288">
        <v>5708.1304</v>
      </c>
      <c r="F14725" s="288">
        <v>326.41278879999936</v>
      </c>
      <c r="G14725" s="289">
        <v>63</v>
      </c>
      <c r="H14725" s="293"/>
      <c r="I14725" s="289">
        <v>24.224282222228048</v>
      </c>
      <c r="J14725" s="214" t="s">
        <v>132</v>
      </c>
      <c r="K14725" s="214"/>
      <c r="L14725" s="214"/>
      <c r="M14725"/>
    </row>
    <row r="14726" spans="1:13" x14ac:dyDescent="0.2">
      <c r="A14726" s="284">
        <v>45539</v>
      </c>
      <c r="B14726" s="285">
        <v>19</v>
      </c>
      <c r="C14726" s="291"/>
      <c r="D14726" s="292"/>
      <c r="E14726" s="288">
        <v>5855.1366600000001</v>
      </c>
      <c r="F14726" s="288">
        <v>347.18214230000012</v>
      </c>
      <c r="G14726" s="289">
        <v>61</v>
      </c>
      <c r="H14726" s="293"/>
      <c r="I14726" s="289">
        <v>26.666008670337678</v>
      </c>
      <c r="J14726" s="214" t="s">
        <v>132</v>
      </c>
      <c r="K14726" s="214"/>
      <c r="L14726" s="214"/>
      <c r="M14726"/>
    </row>
    <row r="14727" spans="1:13" x14ac:dyDescent="0.2">
      <c r="A14727" s="284">
        <v>45539</v>
      </c>
      <c r="B14727" s="285">
        <v>20</v>
      </c>
      <c r="C14727" s="291"/>
      <c r="D14727" s="292"/>
      <c r="E14727" s="288">
        <v>6011.1878500000003</v>
      </c>
      <c r="F14727" s="288">
        <v>359.50257539999984</v>
      </c>
      <c r="G14727" s="289">
        <v>55</v>
      </c>
      <c r="H14727" s="293"/>
      <c r="I14727" s="289">
        <v>2.3816830000000002</v>
      </c>
      <c r="J14727" s="214" t="s">
        <v>132</v>
      </c>
      <c r="K14727" s="214"/>
      <c r="L14727" s="214"/>
      <c r="M14727"/>
    </row>
    <row r="14728" spans="1:13" x14ac:dyDescent="0.2">
      <c r="A14728" s="284">
        <v>45539</v>
      </c>
      <c r="B14728" s="285">
        <v>21</v>
      </c>
      <c r="C14728" s="291"/>
      <c r="D14728" s="292"/>
      <c r="E14728" s="288">
        <v>5890.2651299999998</v>
      </c>
      <c r="F14728" s="288">
        <v>351.7603810999999</v>
      </c>
      <c r="G14728" s="289">
        <v>47</v>
      </c>
      <c r="H14728" s="293"/>
      <c r="I14728" s="289">
        <v>0</v>
      </c>
      <c r="J14728" s="214" t="s">
        <v>132</v>
      </c>
      <c r="K14728" s="214"/>
      <c r="L14728" s="214"/>
      <c r="M14728"/>
    </row>
    <row r="14729" spans="1:13" x14ac:dyDescent="0.2">
      <c r="A14729" s="284">
        <v>45539</v>
      </c>
      <c r="B14729" s="285">
        <v>22</v>
      </c>
      <c r="C14729" s="291"/>
      <c r="D14729" s="292"/>
      <c r="E14729" s="288">
        <v>5434.6674200000007</v>
      </c>
      <c r="F14729" s="288">
        <v>315.92009539999981</v>
      </c>
      <c r="G14729" s="289">
        <v>41</v>
      </c>
      <c r="H14729" s="293"/>
      <c r="I14729" s="289">
        <v>0</v>
      </c>
      <c r="J14729" s="214" t="s">
        <v>132</v>
      </c>
      <c r="K14729" s="214"/>
      <c r="L14729" s="214"/>
      <c r="M14729"/>
    </row>
    <row r="14730" spans="1:13" x14ac:dyDescent="0.2">
      <c r="A14730" s="284">
        <v>45539</v>
      </c>
      <c r="B14730" s="285">
        <v>23</v>
      </c>
      <c r="C14730" s="291"/>
      <c r="D14730" s="292"/>
      <c r="E14730" s="288">
        <v>5015.64653</v>
      </c>
      <c r="F14730" s="288">
        <v>282.02646529999947</v>
      </c>
      <c r="G14730" s="289">
        <v>37</v>
      </c>
      <c r="H14730" s="293"/>
      <c r="I14730" s="289">
        <v>0</v>
      </c>
      <c r="J14730" s="214" t="s">
        <v>132</v>
      </c>
      <c r="K14730" s="214"/>
      <c r="L14730" s="214"/>
      <c r="M14730"/>
    </row>
    <row r="14731" spans="1:13" x14ac:dyDescent="0.2">
      <c r="A14731" s="284">
        <v>45539</v>
      </c>
      <c r="B14731" s="285">
        <v>24</v>
      </c>
      <c r="C14731" s="291"/>
      <c r="D14731" s="292"/>
      <c r="E14731" s="288">
        <v>4848.1253900000002</v>
      </c>
      <c r="F14731" s="288">
        <v>266.13449919999948</v>
      </c>
      <c r="G14731" s="289">
        <v>30</v>
      </c>
      <c r="H14731" s="293"/>
      <c r="I14731" s="289">
        <v>0</v>
      </c>
      <c r="J14731" s="214" t="s">
        <v>132</v>
      </c>
      <c r="K14731" s="214"/>
      <c r="L14731" s="214"/>
      <c r="M14731"/>
    </row>
    <row r="14732" spans="1:13" x14ac:dyDescent="0.2">
      <c r="A14732" s="284">
        <v>45540</v>
      </c>
      <c r="B14732" s="285">
        <v>1</v>
      </c>
      <c r="C14732" s="291"/>
      <c r="D14732" s="292"/>
      <c r="E14732" s="288">
        <v>4643.1816600000002</v>
      </c>
      <c r="F14732" s="288">
        <v>248.32241539999995</v>
      </c>
      <c r="G14732" s="289">
        <v>19</v>
      </c>
      <c r="H14732" s="293"/>
      <c r="I14732" s="289">
        <v>0</v>
      </c>
      <c r="J14732" s="214" t="s">
        <v>132</v>
      </c>
      <c r="K14732" s="214"/>
      <c r="L14732" s="214"/>
      <c r="M14732"/>
    </row>
    <row r="14733" spans="1:13" x14ac:dyDescent="0.2">
      <c r="A14733" s="284">
        <v>45540</v>
      </c>
      <c r="B14733" s="285">
        <v>2</v>
      </c>
      <c r="C14733" s="291"/>
      <c r="D14733" s="292"/>
      <c r="E14733" s="288">
        <v>4496.6128500000004</v>
      </c>
      <c r="F14733" s="288">
        <v>236.90136229999916</v>
      </c>
      <c r="G14733" s="289">
        <v>12</v>
      </c>
      <c r="H14733" s="293"/>
      <c r="I14733" s="289">
        <v>0</v>
      </c>
      <c r="J14733" s="214" t="s">
        <v>132</v>
      </c>
      <c r="K14733" s="214"/>
      <c r="L14733" s="214"/>
      <c r="M14733"/>
    </row>
    <row r="14734" spans="1:13" x14ac:dyDescent="0.2">
      <c r="A14734" s="284">
        <v>45540</v>
      </c>
      <c r="B14734" s="285">
        <v>3</v>
      </c>
      <c r="C14734" s="291"/>
      <c r="D14734" s="292"/>
      <c r="E14734" s="288">
        <v>4483.6469900000002</v>
      </c>
      <c r="F14734" s="288">
        <v>231.59010510000007</v>
      </c>
      <c r="G14734" s="289">
        <v>12</v>
      </c>
      <c r="H14734" s="293"/>
      <c r="I14734" s="289">
        <v>0</v>
      </c>
      <c r="J14734" s="214" t="s">
        <v>132</v>
      </c>
      <c r="K14734" s="214"/>
      <c r="L14734" s="214"/>
      <c r="M14734"/>
    </row>
    <row r="14735" spans="1:13" x14ac:dyDescent="0.2">
      <c r="A14735" s="284">
        <v>45540</v>
      </c>
      <c r="B14735" s="285">
        <v>4</v>
      </c>
      <c r="C14735" s="291"/>
      <c r="D14735" s="292"/>
      <c r="E14735" s="288">
        <v>4521.2763400000003</v>
      </c>
      <c r="F14735" s="288">
        <v>233.50827480000044</v>
      </c>
      <c r="G14735" s="289">
        <v>24</v>
      </c>
      <c r="H14735" s="293"/>
      <c r="I14735" s="289">
        <v>0</v>
      </c>
      <c r="J14735" s="214" t="s">
        <v>132</v>
      </c>
      <c r="K14735" s="214"/>
      <c r="L14735" s="214"/>
      <c r="M14735"/>
    </row>
    <row r="14736" spans="1:13" x14ac:dyDescent="0.2">
      <c r="A14736" s="284">
        <v>45540</v>
      </c>
      <c r="B14736" s="285">
        <v>5</v>
      </c>
      <c r="C14736" s="291"/>
      <c r="D14736" s="292"/>
      <c r="E14736" s="288">
        <v>4714.9259200000006</v>
      </c>
      <c r="F14736" s="288">
        <v>248.82803349999904</v>
      </c>
      <c r="G14736" s="289">
        <v>50</v>
      </c>
      <c r="H14736" s="293"/>
      <c r="I14736" s="289">
        <v>0</v>
      </c>
      <c r="J14736" s="214" t="s">
        <v>132</v>
      </c>
      <c r="K14736" s="214"/>
      <c r="L14736" s="214"/>
      <c r="M14736"/>
    </row>
    <row r="14737" spans="1:13" x14ac:dyDescent="0.2">
      <c r="A14737" s="284">
        <v>45540</v>
      </c>
      <c r="B14737" s="285">
        <v>6</v>
      </c>
      <c r="C14737" s="291"/>
      <c r="D14737" s="292"/>
      <c r="E14737" s="288">
        <v>5214.9010600000001</v>
      </c>
      <c r="F14737" s="288">
        <v>273.82358899999963</v>
      </c>
      <c r="G14737" s="289">
        <v>56</v>
      </c>
      <c r="H14737" s="293"/>
      <c r="I14737" s="289">
        <v>0</v>
      </c>
      <c r="J14737" s="214" t="s">
        <v>132</v>
      </c>
      <c r="K14737" s="214"/>
      <c r="L14737" s="214"/>
      <c r="M14737"/>
    </row>
    <row r="14738" spans="1:13" x14ac:dyDescent="0.2">
      <c r="A14738" s="284">
        <v>45540</v>
      </c>
      <c r="B14738" s="285">
        <v>7</v>
      </c>
      <c r="C14738" s="291"/>
      <c r="D14738" s="292"/>
      <c r="E14738" s="288">
        <v>5711.4315799999995</v>
      </c>
      <c r="F14738" s="288">
        <v>297.6460874000004</v>
      </c>
      <c r="G14738" s="289">
        <v>58</v>
      </c>
      <c r="H14738" s="293"/>
      <c r="I14738" s="289">
        <v>0</v>
      </c>
      <c r="J14738" s="214" t="s">
        <v>132</v>
      </c>
      <c r="K14738" s="214"/>
      <c r="L14738" s="214"/>
      <c r="M14738"/>
    </row>
    <row r="14739" spans="1:13" x14ac:dyDescent="0.2">
      <c r="A14739" s="284">
        <v>45540</v>
      </c>
      <c r="B14739" s="285">
        <v>8</v>
      </c>
      <c r="C14739" s="291"/>
      <c r="D14739" s="292"/>
      <c r="E14739" s="288">
        <v>5544.4290500000006</v>
      </c>
      <c r="F14739" s="288">
        <v>304.18616919999931</v>
      </c>
      <c r="G14739" s="289">
        <v>58</v>
      </c>
      <c r="H14739" s="293"/>
      <c r="I14739" s="289">
        <v>0</v>
      </c>
      <c r="J14739" s="214" t="s">
        <v>132</v>
      </c>
      <c r="K14739" s="214"/>
      <c r="L14739" s="214"/>
      <c r="M14739"/>
    </row>
    <row r="14740" spans="1:13" x14ac:dyDescent="0.2">
      <c r="A14740" s="284">
        <v>45540</v>
      </c>
      <c r="B14740" s="285">
        <v>9</v>
      </c>
      <c r="C14740" s="291"/>
      <c r="D14740" s="292"/>
      <c r="E14740" s="288">
        <v>5844.2943699999996</v>
      </c>
      <c r="F14740" s="288">
        <v>299.68425500000012</v>
      </c>
      <c r="G14740" s="289">
        <v>57</v>
      </c>
      <c r="H14740" s="293"/>
      <c r="I14740" s="289">
        <v>0</v>
      </c>
      <c r="J14740" s="214" t="s">
        <v>132</v>
      </c>
      <c r="K14740" s="214"/>
      <c r="L14740" s="214"/>
      <c r="M14740"/>
    </row>
    <row r="14741" spans="1:13" x14ac:dyDescent="0.2">
      <c r="A14741" s="284">
        <v>45540</v>
      </c>
      <c r="B14741" s="285">
        <v>10</v>
      </c>
      <c r="C14741" s="291"/>
      <c r="D14741" s="292"/>
      <c r="E14741" s="288">
        <v>5814.69301</v>
      </c>
      <c r="F14741" s="288">
        <v>293.86339259999932</v>
      </c>
      <c r="G14741" s="289">
        <v>57</v>
      </c>
      <c r="H14741" s="293"/>
      <c r="I14741" s="289">
        <v>0</v>
      </c>
      <c r="J14741" s="214" t="s">
        <v>132</v>
      </c>
      <c r="K14741" s="214"/>
      <c r="L14741" s="214"/>
      <c r="M14741"/>
    </row>
    <row r="14742" spans="1:13" x14ac:dyDescent="0.2">
      <c r="A14742" s="284">
        <v>45540</v>
      </c>
      <c r="B14742" s="285">
        <v>11</v>
      </c>
      <c r="C14742" s="291"/>
      <c r="D14742" s="292"/>
      <c r="E14742" s="288">
        <v>5618.29241</v>
      </c>
      <c r="F14742" s="288">
        <v>283.72935009999946</v>
      </c>
      <c r="G14742" s="289">
        <v>59</v>
      </c>
      <c r="H14742" s="293"/>
      <c r="I14742" s="289">
        <v>0</v>
      </c>
      <c r="J14742" s="214" t="s">
        <v>132</v>
      </c>
      <c r="K14742" s="214"/>
      <c r="L14742" s="214"/>
      <c r="M14742"/>
    </row>
    <row r="14743" spans="1:13" x14ac:dyDescent="0.2">
      <c r="A14743" s="284">
        <v>45540</v>
      </c>
      <c r="B14743" s="285">
        <v>12</v>
      </c>
      <c r="C14743" s="291"/>
      <c r="D14743" s="292"/>
      <c r="E14743" s="288">
        <v>5487.1875499999996</v>
      </c>
      <c r="F14743" s="288">
        <v>272.1636337000009</v>
      </c>
      <c r="G14743" s="289">
        <v>58</v>
      </c>
      <c r="H14743" s="293"/>
      <c r="I14743" s="289">
        <v>0</v>
      </c>
      <c r="J14743" s="214" t="s">
        <v>132</v>
      </c>
      <c r="K14743" s="214"/>
      <c r="L14743" s="214"/>
      <c r="M14743"/>
    </row>
    <row r="14744" spans="1:13" x14ac:dyDescent="0.2">
      <c r="A14744" s="284">
        <v>45540</v>
      </c>
      <c r="B14744" s="285">
        <v>13</v>
      </c>
      <c r="C14744" s="291"/>
      <c r="D14744" s="292"/>
      <c r="E14744" s="288">
        <v>5562.9063599999999</v>
      </c>
      <c r="F14744" s="288">
        <v>273.23565510000026</v>
      </c>
      <c r="G14744" s="289">
        <v>59</v>
      </c>
      <c r="H14744" s="293"/>
      <c r="I14744" s="289">
        <v>0</v>
      </c>
      <c r="J14744" s="214" t="s">
        <v>132</v>
      </c>
      <c r="K14744" s="214"/>
      <c r="L14744" s="214"/>
      <c r="M14744"/>
    </row>
    <row r="14745" spans="1:13" x14ac:dyDescent="0.2">
      <c r="A14745" s="284">
        <v>45540</v>
      </c>
      <c r="B14745" s="285">
        <v>14</v>
      </c>
      <c r="C14745" s="291"/>
      <c r="D14745" s="292"/>
      <c r="E14745" s="288">
        <v>5683.0978100000002</v>
      </c>
      <c r="F14745" s="288">
        <v>278.73815459999969</v>
      </c>
      <c r="G14745" s="289">
        <v>58</v>
      </c>
      <c r="H14745" s="293"/>
      <c r="I14745" s="289">
        <v>0</v>
      </c>
      <c r="J14745" s="214" t="s">
        <v>132</v>
      </c>
      <c r="K14745" s="214"/>
      <c r="L14745" s="214"/>
      <c r="M14745"/>
    </row>
    <row r="14746" spans="1:13" x14ac:dyDescent="0.2">
      <c r="A14746" s="284">
        <v>45540</v>
      </c>
      <c r="B14746" s="285">
        <v>15</v>
      </c>
      <c r="C14746" s="291"/>
      <c r="D14746" s="292"/>
      <c r="E14746" s="288">
        <v>5433.8040300000002</v>
      </c>
      <c r="F14746" s="288">
        <v>288.32094000000052</v>
      </c>
      <c r="G14746" s="289">
        <v>60</v>
      </c>
      <c r="H14746" s="293"/>
      <c r="I14746" s="289">
        <v>0</v>
      </c>
      <c r="J14746" s="214" t="s">
        <v>132</v>
      </c>
      <c r="K14746" s="214"/>
      <c r="L14746" s="214"/>
      <c r="M14746"/>
    </row>
    <row r="14747" spans="1:13" x14ac:dyDescent="0.2">
      <c r="A14747" s="284">
        <v>45540</v>
      </c>
      <c r="B14747" s="285">
        <v>16</v>
      </c>
      <c r="C14747" s="291"/>
      <c r="D14747" s="292"/>
      <c r="E14747" s="288">
        <v>5611.9640600000002</v>
      </c>
      <c r="F14747" s="288">
        <v>308.79027919999953</v>
      </c>
      <c r="G14747" s="289">
        <v>60</v>
      </c>
      <c r="H14747" s="293"/>
      <c r="I14747" s="289">
        <v>4.9287879553069995</v>
      </c>
      <c r="J14747" s="214" t="s">
        <v>132</v>
      </c>
      <c r="K14747" s="214"/>
      <c r="L14747" s="214"/>
      <c r="M14747"/>
    </row>
    <row r="14748" spans="1:13" x14ac:dyDescent="0.2">
      <c r="A14748" s="284">
        <v>45540</v>
      </c>
      <c r="B14748" s="285">
        <v>17</v>
      </c>
      <c r="C14748" s="291"/>
      <c r="D14748" s="292"/>
      <c r="E14748" s="288">
        <v>6023.6239299999997</v>
      </c>
      <c r="F14748" s="288">
        <v>337.73859689999972</v>
      </c>
      <c r="G14748" s="289">
        <v>61</v>
      </c>
      <c r="H14748" s="293"/>
      <c r="I14748" s="289">
        <v>25.737970653377531</v>
      </c>
      <c r="J14748" s="214" t="s">
        <v>132</v>
      </c>
      <c r="K14748" s="214"/>
      <c r="L14748" s="214"/>
      <c r="M14748"/>
    </row>
    <row r="14749" spans="1:13" x14ac:dyDescent="0.2">
      <c r="A14749" s="284">
        <v>45540</v>
      </c>
      <c r="B14749" s="285">
        <v>18</v>
      </c>
      <c r="C14749" s="291"/>
      <c r="D14749" s="292"/>
      <c r="E14749" s="288">
        <v>6069.1996400000007</v>
      </c>
      <c r="F14749" s="288">
        <v>363.09086259999913</v>
      </c>
      <c r="G14749" s="289">
        <v>61</v>
      </c>
      <c r="H14749" s="293"/>
      <c r="I14749" s="289">
        <v>23.411361786596299</v>
      </c>
      <c r="J14749" s="214" t="s">
        <v>132</v>
      </c>
      <c r="K14749" s="214"/>
      <c r="L14749" s="214"/>
      <c r="M14749"/>
    </row>
    <row r="14750" spans="1:13" x14ac:dyDescent="0.2">
      <c r="A14750" s="284">
        <v>45540</v>
      </c>
      <c r="B14750" s="285">
        <v>19</v>
      </c>
      <c r="C14750" s="291"/>
      <c r="D14750" s="292"/>
      <c r="E14750" s="288">
        <v>6019.6074600000002</v>
      </c>
      <c r="F14750" s="288">
        <v>371.21789960000024</v>
      </c>
      <c r="G14750" s="289">
        <v>61</v>
      </c>
      <c r="H14750" s="293"/>
      <c r="I14750" s="289">
        <v>26.221357657949447</v>
      </c>
      <c r="J14750" s="214" t="s">
        <v>132</v>
      </c>
      <c r="K14750" s="214"/>
      <c r="L14750" s="214"/>
      <c r="M14750"/>
    </row>
    <row r="14751" spans="1:13" x14ac:dyDescent="0.2">
      <c r="A14751" s="284">
        <v>45540</v>
      </c>
      <c r="B14751" s="285">
        <v>20</v>
      </c>
      <c r="C14751" s="291"/>
      <c r="D14751" s="292"/>
      <c r="E14751" s="288">
        <v>6134.5315799999998</v>
      </c>
      <c r="F14751" s="288">
        <v>376.75325259999954</v>
      </c>
      <c r="G14751" s="289">
        <v>54</v>
      </c>
      <c r="H14751" s="293"/>
      <c r="I14751" s="289">
        <v>2.1276154024791722</v>
      </c>
      <c r="J14751" s="214" t="s">
        <v>132</v>
      </c>
      <c r="K14751" s="214"/>
      <c r="L14751" s="214"/>
      <c r="M14751"/>
    </row>
    <row r="14752" spans="1:13" x14ac:dyDescent="0.2">
      <c r="A14752" s="284">
        <v>45540</v>
      </c>
      <c r="B14752" s="285">
        <v>21</v>
      </c>
      <c r="C14752" s="291"/>
      <c r="D14752" s="292"/>
      <c r="E14752" s="288">
        <v>6021.4408000000003</v>
      </c>
      <c r="F14752" s="288">
        <v>365.11871520000022</v>
      </c>
      <c r="G14752" s="289">
        <v>49</v>
      </c>
      <c r="H14752" s="293"/>
      <c r="I14752" s="289">
        <v>0</v>
      </c>
      <c r="J14752" s="214" t="s">
        <v>132</v>
      </c>
      <c r="K14752" s="214"/>
      <c r="L14752" s="214"/>
      <c r="M14752"/>
    </row>
    <row r="14753" spans="1:13" x14ac:dyDescent="0.2">
      <c r="A14753" s="284">
        <v>45540</v>
      </c>
      <c r="B14753" s="285">
        <v>22</v>
      </c>
      <c r="C14753" s="291"/>
      <c r="D14753" s="292"/>
      <c r="E14753" s="288">
        <v>5568.6370200000001</v>
      </c>
      <c r="F14753" s="288">
        <v>326.79546779999964</v>
      </c>
      <c r="G14753" s="289">
        <v>43</v>
      </c>
      <c r="H14753" s="293"/>
      <c r="I14753" s="289">
        <v>0</v>
      </c>
      <c r="J14753" s="214" t="s">
        <v>132</v>
      </c>
      <c r="K14753" s="214"/>
      <c r="L14753" s="214"/>
      <c r="M14753"/>
    </row>
    <row r="14754" spans="1:13" x14ac:dyDescent="0.2">
      <c r="A14754" s="284">
        <v>45540</v>
      </c>
      <c r="B14754" s="285">
        <v>23</v>
      </c>
      <c r="C14754" s="291"/>
      <c r="D14754" s="292"/>
      <c r="E14754" s="288">
        <v>5148.9833600000002</v>
      </c>
      <c r="F14754" s="288">
        <v>291.12364119999984</v>
      </c>
      <c r="G14754" s="289">
        <v>36</v>
      </c>
      <c r="H14754" s="293"/>
      <c r="I14754" s="289">
        <v>0</v>
      </c>
      <c r="J14754" s="214" t="s">
        <v>132</v>
      </c>
      <c r="K14754" s="214"/>
      <c r="L14754" s="214"/>
      <c r="M14754"/>
    </row>
    <row r="14755" spans="1:13" x14ac:dyDescent="0.2">
      <c r="A14755" s="284">
        <v>45540</v>
      </c>
      <c r="B14755" s="285">
        <v>24</v>
      </c>
      <c r="C14755" s="291"/>
      <c r="D14755" s="292"/>
      <c r="E14755" s="288">
        <v>5162.9847799999998</v>
      </c>
      <c r="F14755" s="288">
        <v>275.45558209999945</v>
      </c>
      <c r="G14755" s="289">
        <v>29</v>
      </c>
      <c r="H14755" s="293"/>
      <c r="I14755" s="289">
        <v>0</v>
      </c>
      <c r="J14755" s="214" t="s">
        <v>132</v>
      </c>
      <c r="K14755" s="214"/>
      <c r="L14755" s="214"/>
      <c r="M14755"/>
    </row>
    <row r="14756" spans="1:13" x14ac:dyDescent="0.2">
      <c r="A14756" s="284">
        <v>45541</v>
      </c>
      <c r="B14756" s="285">
        <v>1</v>
      </c>
      <c r="C14756" s="291"/>
      <c r="D14756" s="292"/>
      <c r="E14756" s="288">
        <v>4937.3287399999999</v>
      </c>
      <c r="F14756" s="288">
        <v>255.6424563999999</v>
      </c>
      <c r="G14756" s="289">
        <v>18</v>
      </c>
      <c r="H14756" s="293"/>
      <c r="I14756" s="289">
        <v>0</v>
      </c>
      <c r="J14756" s="214" t="s">
        <v>132</v>
      </c>
      <c r="K14756" s="214"/>
      <c r="L14756" s="214"/>
      <c r="M14756"/>
    </row>
    <row r="14757" spans="1:13" x14ac:dyDescent="0.2">
      <c r="A14757" s="284">
        <v>45541</v>
      </c>
      <c r="B14757" s="285">
        <v>2</v>
      </c>
      <c r="C14757" s="291"/>
      <c r="D14757" s="292"/>
      <c r="E14757" s="288">
        <v>5050.5544199999995</v>
      </c>
      <c r="F14757" s="288">
        <v>241.83180979999997</v>
      </c>
      <c r="G14757" s="289">
        <v>12</v>
      </c>
      <c r="H14757" s="293"/>
      <c r="I14757" s="289">
        <v>0</v>
      </c>
      <c r="J14757" s="214" t="s">
        <v>132</v>
      </c>
      <c r="K14757" s="214"/>
      <c r="L14757" s="214"/>
      <c r="M14757"/>
    </row>
    <row r="14758" spans="1:13" x14ac:dyDescent="0.2">
      <c r="A14758" s="284">
        <v>45541</v>
      </c>
      <c r="B14758" s="285">
        <v>3</v>
      </c>
      <c r="C14758" s="291"/>
      <c r="D14758" s="292"/>
      <c r="E14758" s="288">
        <v>4918.3931999999995</v>
      </c>
      <c r="F14758" s="288">
        <v>235.83696790000067</v>
      </c>
      <c r="G14758" s="289">
        <v>13</v>
      </c>
      <c r="H14758" s="293"/>
      <c r="I14758" s="289">
        <v>0</v>
      </c>
      <c r="J14758" s="214" t="s">
        <v>132</v>
      </c>
      <c r="K14758" s="214"/>
      <c r="L14758" s="214"/>
      <c r="M14758"/>
    </row>
    <row r="14759" spans="1:13" x14ac:dyDescent="0.2">
      <c r="A14759" s="284">
        <v>45541</v>
      </c>
      <c r="B14759" s="285">
        <v>4</v>
      </c>
      <c r="C14759" s="291"/>
      <c r="D14759" s="292"/>
      <c r="E14759" s="288">
        <v>4649.7990200000004</v>
      </c>
      <c r="F14759" s="288">
        <v>235.96915569999965</v>
      </c>
      <c r="G14759" s="289">
        <v>24</v>
      </c>
      <c r="H14759" s="293"/>
      <c r="I14759" s="289">
        <v>0</v>
      </c>
      <c r="J14759" s="214" t="s">
        <v>132</v>
      </c>
      <c r="K14759" s="214"/>
      <c r="L14759" s="214"/>
      <c r="M14759"/>
    </row>
    <row r="14760" spans="1:13" x14ac:dyDescent="0.2">
      <c r="A14760" s="284">
        <v>45541</v>
      </c>
      <c r="B14760" s="285">
        <v>5</v>
      </c>
      <c r="C14760" s="291"/>
      <c r="D14760" s="292"/>
      <c r="E14760" s="288">
        <v>4899.7745299999997</v>
      </c>
      <c r="F14760" s="288">
        <v>249.97702760000084</v>
      </c>
      <c r="G14760" s="289">
        <v>47</v>
      </c>
      <c r="H14760" s="293"/>
      <c r="I14760" s="289">
        <v>0</v>
      </c>
      <c r="J14760" s="214" t="s">
        <v>132</v>
      </c>
      <c r="K14760" s="214"/>
      <c r="L14760" s="214"/>
      <c r="M14760"/>
    </row>
    <row r="14761" spans="1:13" x14ac:dyDescent="0.2">
      <c r="A14761" s="284">
        <v>45541</v>
      </c>
      <c r="B14761" s="285">
        <v>6</v>
      </c>
      <c r="C14761" s="291"/>
      <c r="D14761" s="292"/>
      <c r="E14761" s="288">
        <v>5235.7047699999994</v>
      </c>
      <c r="F14761" s="288">
        <v>274.58312480000041</v>
      </c>
      <c r="G14761" s="289">
        <v>54</v>
      </c>
      <c r="H14761" s="293"/>
      <c r="I14761" s="289">
        <v>0</v>
      </c>
      <c r="J14761" s="214" t="s">
        <v>132</v>
      </c>
      <c r="K14761" s="214"/>
      <c r="L14761" s="214"/>
      <c r="M14761"/>
    </row>
    <row r="14762" spans="1:13" x14ac:dyDescent="0.2">
      <c r="A14762" s="284">
        <v>45541</v>
      </c>
      <c r="B14762" s="285">
        <v>7</v>
      </c>
      <c r="C14762" s="291"/>
      <c r="D14762" s="292"/>
      <c r="E14762" s="288">
        <v>5604.8615</v>
      </c>
      <c r="F14762" s="288">
        <v>294.00903060000019</v>
      </c>
      <c r="G14762" s="289">
        <v>57</v>
      </c>
      <c r="H14762" s="293"/>
      <c r="I14762" s="289">
        <v>0</v>
      </c>
      <c r="J14762" s="214" t="s">
        <v>132</v>
      </c>
      <c r="K14762" s="214"/>
      <c r="L14762" s="214"/>
      <c r="M14762"/>
    </row>
    <row r="14763" spans="1:13" x14ac:dyDescent="0.2">
      <c r="A14763" s="284">
        <v>45541</v>
      </c>
      <c r="B14763" s="285">
        <v>8</v>
      </c>
      <c r="C14763" s="291"/>
      <c r="D14763" s="292"/>
      <c r="E14763" s="288">
        <v>5636.4676799999997</v>
      </c>
      <c r="F14763" s="288">
        <v>289.36324930000046</v>
      </c>
      <c r="G14763" s="289">
        <v>57</v>
      </c>
      <c r="H14763" s="293"/>
      <c r="I14763" s="289">
        <v>0</v>
      </c>
      <c r="J14763" s="214" t="s">
        <v>132</v>
      </c>
      <c r="K14763" s="214"/>
      <c r="L14763" s="214"/>
      <c r="M14763"/>
    </row>
    <row r="14764" spans="1:13" x14ac:dyDescent="0.2">
      <c r="A14764" s="284">
        <v>45541</v>
      </c>
      <c r="B14764" s="285">
        <v>9</v>
      </c>
      <c r="C14764" s="291"/>
      <c r="D14764" s="292"/>
      <c r="E14764" s="288">
        <v>5528.1900799999994</v>
      </c>
      <c r="F14764" s="288">
        <v>278.42062590000114</v>
      </c>
      <c r="G14764" s="289">
        <v>59</v>
      </c>
      <c r="H14764" s="293"/>
      <c r="I14764" s="289">
        <v>0</v>
      </c>
      <c r="J14764" s="214" t="s">
        <v>132</v>
      </c>
      <c r="K14764" s="214"/>
      <c r="L14764" s="214"/>
      <c r="M14764"/>
    </row>
    <row r="14765" spans="1:13" x14ac:dyDescent="0.2">
      <c r="A14765" s="284">
        <v>45541</v>
      </c>
      <c r="B14765" s="285">
        <v>10</v>
      </c>
      <c r="C14765" s="291"/>
      <c r="D14765" s="292"/>
      <c r="E14765" s="288">
        <v>5699.2145700000001</v>
      </c>
      <c r="F14765" s="288">
        <v>268.82717729999968</v>
      </c>
      <c r="G14765" s="289">
        <v>59</v>
      </c>
      <c r="H14765" s="293"/>
      <c r="I14765" s="289">
        <v>0</v>
      </c>
      <c r="J14765" s="214" t="s">
        <v>132</v>
      </c>
      <c r="K14765" s="214"/>
      <c r="L14765" s="214"/>
      <c r="M14765"/>
    </row>
    <row r="14766" spans="1:13" x14ac:dyDescent="0.2">
      <c r="A14766" s="284">
        <v>45541</v>
      </c>
      <c r="B14766" s="285">
        <v>11</v>
      </c>
      <c r="C14766" s="291"/>
      <c r="D14766" s="292"/>
      <c r="E14766" s="288">
        <v>5618.3310700000002</v>
      </c>
      <c r="F14766" s="288">
        <v>267.2844127999997</v>
      </c>
      <c r="G14766" s="289">
        <v>59</v>
      </c>
      <c r="H14766" s="293"/>
      <c r="I14766" s="289">
        <v>0</v>
      </c>
      <c r="J14766" s="214" t="s">
        <v>132</v>
      </c>
      <c r="K14766" s="214"/>
      <c r="L14766" s="214"/>
      <c r="M14766"/>
    </row>
    <row r="14767" spans="1:13" x14ac:dyDescent="0.2">
      <c r="A14767" s="284">
        <v>45541</v>
      </c>
      <c r="B14767" s="285">
        <v>12</v>
      </c>
      <c r="C14767" s="291"/>
      <c r="D14767" s="292"/>
      <c r="E14767" s="288">
        <v>5523.30458</v>
      </c>
      <c r="F14767" s="288">
        <v>274.93719549999969</v>
      </c>
      <c r="G14767" s="289">
        <v>58</v>
      </c>
      <c r="H14767" s="293"/>
      <c r="I14767" s="289">
        <v>0</v>
      </c>
      <c r="J14767" s="214" t="s">
        <v>132</v>
      </c>
      <c r="K14767" s="214"/>
      <c r="L14767" s="214"/>
      <c r="M14767"/>
    </row>
    <row r="14768" spans="1:13" x14ac:dyDescent="0.2">
      <c r="A14768" s="284">
        <v>45541</v>
      </c>
      <c r="B14768" s="285">
        <v>13</v>
      </c>
      <c r="C14768" s="291"/>
      <c r="D14768" s="292"/>
      <c r="E14768" s="288">
        <v>5764.4714000000004</v>
      </c>
      <c r="F14768" s="288">
        <v>296.10558560000027</v>
      </c>
      <c r="G14768" s="289">
        <v>61</v>
      </c>
      <c r="H14768" s="293"/>
      <c r="I14768" s="289">
        <v>0</v>
      </c>
      <c r="J14768" s="214" t="s">
        <v>132</v>
      </c>
      <c r="K14768" s="214"/>
      <c r="L14768" s="214"/>
      <c r="M14768"/>
    </row>
    <row r="14769" spans="1:13" x14ac:dyDescent="0.2">
      <c r="A14769" s="284">
        <v>45541</v>
      </c>
      <c r="B14769" s="285">
        <v>14</v>
      </c>
      <c r="C14769" s="291"/>
      <c r="D14769" s="292"/>
      <c r="E14769" s="288">
        <v>6085.2213800000009</v>
      </c>
      <c r="F14769" s="288">
        <v>328.23668189999898</v>
      </c>
      <c r="G14769" s="289">
        <v>59</v>
      </c>
      <c r="H14769" s="293"/>
      <c r="I14769" s="289">
        <v>0</v>
      </c>
      <c r="J14769" s="214" t="s">
        <v>132</v>
      </c>
      <c r="K14769" s="214"/>
      <c r="L14769" s="214"/>
      <c r="M14769"/>
    </row>
    <row r="14770" spans="1:13" x14ac:dyDescent="0.2">
      <c r="A14770" s="284">
        <v>45541</v>
      </c>
      <c r="B14770" s="285">
        <v>15</v>
      </c>
      <c r="C14770" s="291"/>
      <c r="D14770" s="292"/>
      <c r="E14770" s="288">
        <v>6518.0560100000002</v>
      </c>
      <c r="F14770" s="288">
        <v>374.20394339999984</v>
      </c>
      <c r="G14770" s="289">
        <v>60</v>
      </c>
      <c r="H14770" s="293"/>
      <c r="I14770" s="289">
        <v>0</v>
      </c>
      <c r="J14770" s="214" t="s">
        <v>132</v>
      </c>
      <c r="K14770" s="214"/>
      <c r="L14770" s="214"/>
      <c r="M14770"/>
    </row>
    <row r="14771" spans="1:13" x14ac:dyDescent="0.2">
      <c r="A14771" s="284">
        <v>45541</v>
      </c>
      <c r="B14771" s="285">
        <v>16</v>
      </c>
      <c r="C14771" s="291"/>
      <c r="D14771" s="292"/>
      <c r="E14771" s="288">
        <v>7011.7276700000002</v>
      </c>
      <c r="F14771" s="288">
        <v>431.82154530000025</v>
      </c>
      <c r="G14771" s="289">
        <v>61</v>
      </c>
      <c r="H14771" s="293"/>
      <c r="I14771" s="289">
        <v>0.300033628940582</v>
      </c>
      <c r="J14771" s="214" t="s">
        <v>132</v>
      </c>
      <c r="K14771" s="214"/>
      <c r="L14771" s="214"/>
      <c r="M14771"/>
    </row>
    <row r="14772" spans="1:13" x14ac:dyDescent="0.2">
      <c r="A14772" s="284">
        <v>45541</v>
      </c>
      <c r="B14772" s="285">
        <v>17</v>
      </c>
      <c r="C14772" s="291"/>
      <c r="D14772" s="292"/>
      <c r="E14772" s="288">
        <v>7466.40362</v>
      </c>
      <c r="F14772" s="288">
        <v>492.91716719999931</v>
      </c>
      <c r="G14772" s="289">
        <v>61</v>
      </c>
      <c r="H14772" s="293"/>
      <c r="I14772" s="289">
        <v>22.088919512748721</v>
      </c>
      <c r="J14772" s="214" t="s">
        <v>132</v>
      </c>
      <c r="K14772" s="214"/>
      <c r="L14772" s="214"/>
      <c r="M14772"/>
    </row>
    <row r="14773" spans="1:13" x14ac:dyDescent="0.2">
      <c r="A14773" s="284">
        <v>45541</v>
      </c>
      <c r="B14773" s="285">
        <v>18</v>
      </c>
      <c r="C14773" s="291"/>
      <c r="D14773" s="292"/>
      <c r="E14773" s="288">
        <v>7744.2908200000002</v>
      </c>
      <c r="F14773" s="288">
        <v>531.24242649999906</v>
      </c>
      <c r="G14773" s="289">
        <v>63</v>
      </c>
      <c r="H14773" s="293"/>
      <c r="I14773" s="289">
        <v>22.118860130548477</v>
      </c>
      <c r="J14773" s="214" t="s">
        <v>132</v>
      </c>
      <c r="K14773" s="214"/>
      <c r="L14773" s="214"/>
      <c r="M14773"/>
    </row>
    <row r="14774" spans="1:13" x14ac:dyDescent="0.2">
      <c r="A14774" s="284">
        <v>45541</v>
      </c>
      <c r="B14774" s="285">
        <v>19</v>
      </c>
      <c r="C14774" s="291"/>
      <c r="D14774" s="292"/>
      <c r="E14774" s="288">
        <v>7780.6841299999996</v>
      </c>
      <c r="F14774" s="288">
        <v>537.86363729999903</v>
      </c>
      <c r="G14774" s="289">
        <v>59</v>
      </c>
      <c r="H14774" s="293"/>
      <c r="I14774" s="289">
        <v>24.783331342577931</v>
      </c>
      <c r="J14774" s="214" t="s">
        <v>132</v>
      </c>
      <c r="K14774" s="214"/>
      <c r="L14774" s="214"/>
      <c r="M14774"/>
    </row>
    <row r="14775" spans="1:13" x14ac:dyDescent="0.2">
      <c r="A14775" s="284">
        <v>45541</v>
      </c>
      <c r="B14775" s="285">
        <v>20</v>
      </c>
      <c r="C14775" s="291"/>
      <c r="D14775" s="292"/>
      <c r="E14775" s="288">
        <v>7650.0564300000005</v>
      </c>
      <c r="F14775" s="288">
        <v>521.36225029999969</v>
      </c>
      <c r="G14775" s="289">
        <v>54</v>
      </c>
      <c r="H14775" s="293"/>
      <c r="I14775" s="289">
        <v>0</v>
      </c>
      <c r="J14775" s="214" t="s">
        <v>132</v>
      </c>
      <c r="K14775" s="214"/>
      <c r="L14775" s="214"/>
      <c r="M14775"/>
    </row>
    <row r="14776" spans="1:13" x14ac:dyDescent="0.2">
      <c r="A14776" s="284">
        <v>45541</v>
      </c>
      <c r="B14776" s="285">
        <v>21</v>
      </c>
      <c r="C14776" s="291"/>
      <c r="D14776" s="292"/>
      <c r="E14776" s="288">
        <v>7410.8653299999996</v>
      </c>
      <c r="F14776" s="288">
        <v>490.58181180000065</v>
      </c>
      <c r="G14776" s="289">
        <v>48</v>
      </c>
      <c r="H14776" s="293"/>
      <c r="I14776" s="289">
        <v>0</v>
      </c>
      <c r="J14776" s="214" t="s">
        <v>132</v>
      </c>
      <c r="K14776" s="214"/>
      <c r="L14776" s="214"/>
      <c r="M14776"/>
    </row>
    <row r="14777" spans="1:13" x14ac:dyDescent="0.2">
      <c r="A14777" s="284">
        <v>45541</v>
      </c>
      <c r="B14777" s="285">
        <v>22</v>
      </c>
      <c r="C14777" s="291"/>
      <c r="D14777" s="292"/>
      <c r="E14777" s="288">
        <v>6801.9144200000001</v>
      </c>
      <c r="F14777" s="288">
        <v>427.79390770000009</v>
      </c>
      <c r="G14777" s="289">
        <v>42</v>
      </c>
      <c r="H14777" s="293"/>
      <c r="I14777" s="289">
        <v>0</v>
      </c>
      <c r="J14777" s="214" t="s">
        <v>132</v>
      </c>
      <c r="K14777" s="214"/>
      <c r="L14777" s="214"/>
      <c r="M14777"/>
    </row>
    <row r="14778" spans="1:13" x14ac:dyDescent="0.2">
      <c r="A14778" s="284">
        <v>45541</v>
      </c>
      <c r="B14778" s="285">
        <v>23</v>
      </c>
      <c r="C14778" s="291"/>
      <c r="D14778" s="292"/>
      <c r="E14778" s="288">
        <v>6165.7797499999997</v>
      </c>
      <c r="F14778" s="288">
        <v>370.07513709999967</v>
      </c>
      <c r="G14778" s="289">
        <v>37</v>
      </c>
      <c r="H14778" s="293"/>
      <c r="I14778" s="289">
        <v>0</v>
      </c>
      <c r="J14778" s="214" t="s">
        <v>132</v>
      </c>
      <c r="K14778" s="214"/>
      <c r="L14778" s="214"/>
      <c r="M14778"/>
    </row>
    <row r="14779" spans="1:13" x14ac:dyDescent="0.2">
      <c r="A14779" s="284">
        <v>45541</v>
      </c>
      <c r="B14779" s="285">
        <v>24</v>
      </c>
      <c r="C14779" s="291"/>
      <c r="D14779" s="292"/>
      <c r="E14779" s="288">
        <v>5840.0553799999998</v>
      </c>
      <c r="F14779" s="288">
        <v>338.97860310000033</v>
      </c>
      <c r="G14779" s="289">
        <v>30</v>
      </c>
      <c r="H14779" s="293"/>
      <c r="I14779" s="289">
        <v>0</v>
      </c>
      <c r="J14779" s="214" t="s">
        <v>132</v>
      </c>
      <c r="K14779" s="214"/>
      <c r="L14779" s="214"/>
      <c r="M14779"/>
    </row>
    <row r="14780" spans="1:13" x14ac:dyDescent="0.2">
      <c r="A14780" s="284">
        <v>45542</v>
      </c>
      <c r="B14780" s="285">
        <v>1</v>
      </c>
      <c r="C14780" s="291"/>
      <c r="D14780" s="292"/>
      <c r="E14780" s="288">
        <v>5480.8914000000004</v>
      </c>
      <c r="F14780" s="288">
        <v>306.92239919999975</v>
      </c>
      <c r="G14780" s="289">
        <v>18</v>
      </c>
      <c r="H14780" s="293"/>
      <c r="I14780" s="289">
        <v>0</v>
      </c>
      <c r="J14780" s="214" t="s">
        <v>132</v>
      </c>
      <c r="K14780" s="214"/>
      <c r="L14780" s="214"/>
      <c r="M14780"/>
    </row>
    <row r="14781" spans="1:13" x14ac:dyDescent="0.2">
      <c r="A14781" s="284">
        <v>45542</v>
      </c>
      <c r="B14781" s="285">
        <v>2</v>
      </c>
      <c r="C14781" s="291"/>
      <c r="D14781" s="292"/>
      <c r="E14781" s="288">
        <v>5217.6250300000002</v>
      </c>
      <c r="F14781" s="288">
        <v>284.08530810000047</v>
      </c>
      <c r="G14781" s="289">
        <v>11</v>
      </c>
      <c r="H14781" s="293"/>
      <c r="I14781" s="289">
        <v>0</v>
      </c>
      <c r="J14781" s="214" t="s">
        <v>132</v>
      </c>
      <c r="K14781" s="214"/>
      <c r="L14781" s="214"/>
      <c r="M14781"/>
    </row>
    <row r="14782" spans="1:13" x14ac:dyDescent="0.2">
      <c r="A14782" s="284">
        <v>45542</v>
      </c>
      <c r="B14782" s="285">
        <v>3</v>
      </c>
      <c r="C14782" s="291"/>
      <c r="D14782" s="292"/>
      <c r="E14782" s="288">
        <v>5267.8884099999996</v>
      </c>
      <c r="F14782" s="288">
        <v>271.44306450000022</v>
      </c>
      <c r="G14782" s="289">
        <v>11</v>
      </c>
      <c r="H14782" s="293"/>
      <c r="I14782" s="289">
        <v>0</v>
      </c>
      <c r="J14782" s="214" t="s">
        <v>132</v>
      </c>
      <c r="K14782" s="214"/>
      <c r="L14782" s="214"/>
      <c r="M14782"/>
    </row>
    <row r="14783" spans="1:13" x14ac:dyDescent="0.2">
      <c r="A14783" s="284">
        <v>45542</v>
      </c>
      <c r="B14783" s="285">
        <v>4</v>
      </c>
      <c r="C14783" s="291"/>
      <c r="D14783" s="292"/>
      <c r="E14783" s="288">
        <v>5037.5062200000002</v>
      </c>
      <c r="F14783" s="288">
        <v>267.58656099999916</v>
      </c>
      <c r="G14783" s="289">
        <v>12</v>
      </c>
      <c r="H14783" s="293"/>
      <c r="I14783" s="289">
        <v>0</v>
      </c>
      <c r="J14783" s="214" t="s">
        <v>132</v>
      </c>
      <c r="K14783" s="214"/>
      <c r="L14783" s="214"/>
      <c r="M14783"/>
    </row>
    <row r="14784" spans="1:13" x14ac:dyDescent="0.2">
      <c r="A14784" s="284">
        <v>45542</v>
      </c>
      <c r="B14784" s="285">
        <v>5</v>
      </c>
      <c r="C14784" s="291"/>
      <c r="D14784" s="292"/>
      <c r="E14784" s="288">
        <v>5226.5595300000004</v>
      </c>
      <c r="F14784" s="288">
        <v>279.3111872999998</v>
      </c>
      <c r="G14784" s="289">
        <v>24</v>
      </c>
      <c r="H14784" s="293"/>
      <c r="I14784" s="289">
        <v>0</v>
      </c>
      <c r="J14784" s="214" t="s">
        <v>132</v>
      </c>
      <c r="K14784" s="214"/>
      <c r="L14784" s="214"/>
      <c r="M14784"/>
    </row>
    <row r="14785" spans="1:13" x14ac:dyDescent="0.2">
      <c r="A14785" s="284">
        <v>45542</v>
      </c>
      <c r="B14785" s="285">
        <v>6</v>
      </c>
      <c r="C14785" s="291"/>
      <c r="D14785" s="292"/>
      <c r="E14785" s="288">
        <v>5937.5721200000007</v>
      </c>
      <c r="F14785" s="288">
        <v>306.46155779999935</v>
      </c>
      <c r="G14785" s="289">
        <v>43</v>
      </c>
      <c r="H14785" s="293"/>
      <c r="I14785" s="289">
        <v>0</v>
      </c>
      <c r="J14785" s="214" t="s">
        <v>132</v>
      </c>
      <c r="K14785" s="214"/>
      <c r="L14785" s="214"/>
      <c r="M14785"/>
    </row>
    <row r="14786" spans="1:13" x14ac:dyDescent="0.2">
      <c r="A14786" s="284">
        <v>45542</v>
      </c>
      <c r="B14786" s="285">
        <v>7</v>
      </c>
      <c r="C14786" s="291"/>
      <c r="D14786" s="292"/>
      <c r="E14786" s="288">
        <v>6309.3167700000004</v>
      </c>
      <c r="F14786" s="288">
        <v>335.03591649999908</v>
      </c>
      <c r="G14786" s="289">
        <v>46</v>
      </c>
      <c r="H14786" s="293"/>
      <c r="I14786" s="289">
        <v>0</v>
      </c>
      <c r="J14786" s="214" t="s">
        <v>132</v>
      </c>
      <c r="K14786" s="214"/>
      <c r="L14786" s="214"/>
      <c r="M14786"/>
    </row>
    <row r="14787" spans="1:13" x14ac:dyDescent="0.2">
      <c r="A14787" s="284">
        <v>45542</v>
      </c>
      <c r="B14787" s="285">
        <v>8</v>
      </c>
      <c r="C14787" s="291"/>
      <c r="D14787" s="292"/>
      <c r="E14787" s="288">
        <v>6321.1966700000003</v>
      </c>
      <c r="F14787" s="288">
        <v>340.90856880000047</v>
      </c>
      <c r="G14787" s="289">
        <v>46</v>
      </c>
      <c r="H14787" s="293"/>
      <c r="I14787" s="289">
        <v>0</v>
      </c>
      <c r="J14787" s="214" t="s">
        <v>132</v>
      </c>
      <c r="K14787" s="214"/>
      <c r="L14787" s="214"/>
      <c r="M14787"/>
    </row>
    <row r="14788" spans="1:13" x14ac:dyDescent="0.2">
      <c r="A14788" s="284">
        <v>45542</v>
      </c>
      <c r="B14788" s="285">
        <v>9</v>
      </c>
      <c r="C14788" s="291"/>
      <c r="D14788" s="292"/>
      <c r="E14788" s="288">
        <v>6370.8665500000006</v>
      </c>
      <c r="F14788" s="288">
        <v>343.28451289999884</v>
      </c>
      <c r="G14788" s="289">
        <v>45</v>
      </c>
      <c r="H14788" s="293"/>
      <c r="I14788" s="289">
        <v>0</v>
      </c>
      <c r="J14788" s="214" t="s">
        <v>132</v>
      </c>
      <c r="K14788" s="214"/>
      <c r="L14788" s="214"/>
      <c r="M14788"/>
    </row>
    <row r="14789" spans="1:13" x14ac:dyDescent="0.2">
      <c r="A14789" s="284">
        <v>45542</v>
      </c>
      <c r="B14789" s="285">
        <v>10</v>
      </c>
      <c r="C14789" s="291"/>
      <c r="D14789" s="292"/>
      <c r="E14789" s="288">
        <v>6380.0866799999994</v>
      </c>
      <c r="F14789" s="288">
        <v>348.46064190000016</v>
      </c>
      <c r="G14789" s="289">
        <v>46</v>
      </c>
      <c r="H14789" s="293"/>
      <c r="I14789" s="289">
        <v>0</v>
      </c>
      <c r="J14789" s="214" t="s">
        <v>132</v>
      </c>
      <c r="K14789" s="214"/>
      <c r="L14789" s="214"/>
      <c r="M14789"/>
    </row>
    <row r="14790" spans="1:13" x14ac:dyDescent="0.2">
      <c r="A14790" s="284">
        <v>45542</v>
      </c>
      <c r="B14790" s="285">
        <v>11</v>
      </c>
      <c r="C14790" s="291"/>
      <c r="D14790" s="292"/>
      <c r="E14790" s="288">
        <v>6567.8468599999997</v>
      </c>
      <c r="F14790" s="288">
        <v>361.25216190000083</v>
      </c>
      <c r="G14790" s="289">
        <v>48</v>
      </c>
      <c r="H14790" s="293"/>
      <c r="I14790" s="289">
        <v>0</v>
      </c>
      <c r="J14790" s="214" t="s">
        <v>132</v>
      </c>
      <c r="K14790" s="214"/>
      <c r="L14790" s="214"/>
      <c r="M14790"/>
    </row>
    <row r="14791" spans="1:13" x14ac:dyDescent="0.2">
      <c r="A14791" s="284">
        <v>45542</v>
      </c>
      <c r="B14791" s="285">
        <v>12</v>
      </c>
      <c r="C14791" s="291"/>
      <c r="D14791" s="292"/>
      <c r="E14791" s="288">
        <v>6882.8778699999993</v>
      </c>
      <c r="F14791" s="288">
        <v>380.36202609999964</v>
      </c>
      <c r="G14791" s="289">
        <v>47</v>
      </c>
      <c r="H14791" s="293"/>
      <c r="I14791" s="289">
        <v>0</v>
      </c>
      <c r="J14791" s="214" t="s">
        <v>132</v>
      </c>
      <c r="K14791" s="214"/>
      <c r="L14791" s="214"/>
      <c r="M14791"/>
    </row>
    <row r="14792" spans="1:13" x14ac:dyDescent="0.2">
      <c r="A14792" s="284">
        <v>45542</v>
      </c>
      <c r="B14792" s="285">
        <v>13</v>
      </c>
      <c r="C14792" s="291"/>
      <c r="D14792" s="292"/>
      <c r="E14792" s="288">
        <v>7272.9771700000001</v>
      </c>
      <c r="F14792" s="288">
        <v>419.29632850000053</v>
      </c>
      <c r="G14792" s="289">
        <v>49</v>
      </c>
      <c r="H14792" s="293"/>
      <c r="I14792" s="289">
        <v>0</v>
      </c>
      <c r="J14792" s="214" t="s">
        <v>132</v>
      </c>
      <c r="K14792" s="214"/>
      <c r="L14792" s="214"/>
      <c r="M14792"/>
    </row>
    <row r="14793" spans="1:13" x14ac:dyDescent="0.2">
      <c r="A14793" s="284">
        <v>45542</v>
      </c>
      <c r="B14793" s="285">
        <v>14</v>
      </c>
      <c r="C14793" s="291"/>
      <c r="D14793" s="292"/>
      <c r="E14793" s="288">
        <v>7425.5558600000004</v>
      </c>
      <c r="F14793" s="288">
        <v>462.11351289999948</v>
      </c>
      <c r="G14793" s="289">
        <v>48</v>
      </c>
      <c r="H14793" s="293"/>
      <c r="I14793" s="289">
        <v>0</v>
      </c>
      <c r="J14793" s="214" t="s">
        <v>132</v>
      </c>
      <c r="K14793" s="214"/>
      <c r="L14793" s="214"/>
      <c r="M14793"/>
    </row>
    <row r="14794" spans="1:13" x14ac:dyDescent="0.2">
      <c r="A14794" s="284">
        <v>45542</v>
      </c>
      <c r="B14794" s="285">
        <v>15</v>
      </c>
      <c r="C14794" s="291"/>
      <c r="D14794" s="292"/>
      <c r="E14794" s="288">
        <v>7865.380470000001</v>
      </c>
      <c r="F14794" s="288">
        <v>520.07161659999929</v>
      </c>
      <c r="G14794" s="289">
        <v>50</v>
      </c>
      <c r="H14794" s="293"/>
      <c r="I14794" s="289">
        <v>0</v>
      </c>
      <c r="J14794" s="214" t="s">
        <v>132</v>
      </c>
      <c r="K14794" s="214"/>
      <c r="L14794" s="214"/>
      <c r="M14794"/>
    </row>
    <row r="14795" spans="1:13" x14ac:dyDescent="0.2">
      <c r="A14795" s="284">
        <v>45542</v>
      </c>
      <c r="B14795" s="285">
        <v>16</v>
      </c>
      <c r="C14795" s="291"/>
      <c r="D14795" s="292"/>
      <c r="E14795" s="288">
        <v>8155.4799899999998</v>
      </c>
      <c r="F14795" s="288">
        <v>574.19573190000119</v>
      </c>
      <c r="G14795" s="289">
        <v>52</v>
      </c>
      <c r="H14795" s="293"/>
      <c r="I14795" s="289">
        <v>0</v>
      </c>
      <c r="J14795" s="214" t="s">
        <v>132</v>
      </c>
      <c r="K14795" s="214"/>
      <c r="L14795" s="214"/>
      <c r="M14795"/>
    </row>
    <row r="14796" spans="1:13" x14ac:dyDescent="0.2">
      <c r="A14796" s="284">
        <v>45542</v>
      </c>
      <c r="B14796" s="285">
        <v>17</v>
      </c>
      <c r="C14796" s="291"/>
      <c r="D14796" s="292"/>
      <c r="E14796" s="288">
        <v>8447.3075399999998</v>
      </c>
      <c r="F14796" s="288">
        <v>627.92682430000059</v>
      </c>
      <c r="G14796" s="289">
        <v>53</v>
      </c>
      <c r="H14796" s="293"/>
      <c r="I14796" s="289">
        <v>0</v>
      </c>
      <c r="J14796" s="214" t="s">
        <v>132</v>
      </c>
      <c r="K14796" s="214"/>
      <c r="L14796" s="214"/>
      <c r="M14796"/>
    </row>
    <row r="14797" spans="1:13" x14ac:dyDescent="0.2">
      <c r="A14797" s="284">
        <v>45542</v>
      </c>
      <c r="B14797" s="285">
        <v>18</v>
      </c>
      <c r="C14797" s="291"/>
      <c r="D14797" s="292"/>
      <c r="E14797" s="288">
        <v>8474.71731</v>
      </c>
      <c r="F14797" s="288">
        <v>654.06493729999966</v>
      </c>
      <c r="G14797" s="289">
        <v>51</v>
      </c>
      <c r="H14797" s="293"/>
      <c r="I14797" s="289">
        <v>0</v>
      </c>
      <c r="J14797" s="214" t="s">
        <v>132</v>
      </c>
      <c r="K14797" s="214"/>
      <c r="L14797" s="214"/>
      <c r="M14797"/>
    </row>
    <row r="14798" spans="1:13" x14ac:dyDescent="0.2">
      <c r="A14798" s="284">
        <v>45542</v>
      </c>
      <c r="B14798" s="285">
        <v>19</v>
      </c>
      <c r="C14798" s="291"/>
      <c r="D14798" s="292"/>
      <c r="E14798" s="288">
        <v>8317.3937000000005</v>
      </c>
      <c r="F14798" s="288">
        <v>643.18910519999918</v>
      </c>
      <c r="G14798" s="289">
        <v>49</v>
      </c>
      <c r="H14798" s="293"/>
      <c r="I14798" s="289">
        <v>0</v>
      </c>
      <c r="J14798" s="214" t="s">
        <v>132</v>
      </c>
      <c r="K14798" s="214"/>
      <c r="L14798" s="214"/>
      <c r="M14798"/>
    </row>
    <row r="14799" spans="1:13" x14ac:dyDescent="0.2">
      <c r="A14799" s="284">
        <v>45542</v>
      </c>
      <c r="B14799" s="285">
        <v>20</v>
      </c>
      <c r="C14799" s="291"/>
      <c r="D14799" s="292"/>
      <c r="E14799" s="288">
        <v>8022.9104400000006</v>
      </c>
      <c r="F14799" s="288">
        <v>607.31501619999926</v>
      </c>
      <c r="G14799" s="289">
        <v>44</v>
      </c>
      <c r="H14799" s="293"/>
      <c r="I14799" s="289">
        <v>0</v>
      </c>
      <c r="J14799" s="214" t="s">
        <v>132</v>
      </c>
      <c r="K14799" s="214"/>
      <c r="L14799" s="214"/>
      <c r="M14799"/>
    </row>
    <row r="14800" spans="1:13" x14ac:dyDescent="0.2">
      <c r="A14800" s="284">
        <v>45542</v>
      </c>
      <c r="B14800" s="285">
        <v>21</v>
      </c>
      <c r="C14800" s="291"/>
      <c r="D14800" s="292"/>
      <c r="E14800" s="288">
        <v>7679.5126199999995</v>
      </c>
      <c r="F14800" s="288">
        <v>558.86886589999995</v>
      </c>
      <c r="G14800" s="289">
        <v>41</v>
      </c>
      <c r="H14800" s="293"/>
      <c r="I14800" s="289">
        <v>0</v>
      </c>
      <c r="J14800" s="214" t="s">
        <v>132</v>
      </c>
      <c r="K14800" s="214"/>
      <c r="L14800" s="214"/>
      <c r="M14800"/>
    </row>
    <row r="14801" spans="1:13" x14ac:dyDescent="0.2">
      <c r="A14801" s="284">
        <v>45542</v>
      </c>
      <c r="B14801" s="285">
        <v>22</v>
      </c>
      <c r="C14801" s="291"/>
      <c r="D14801" s="292"/>
      <c r="E14801" s="288">
        <v>7000.14041</v>
      </c>
      <c r="F14801" s="288">
        <v>476.42232850000073</v>
      </c>
      <c r="G14801" s="289">
        <v>37</v>
      </c>
      <c r="H14801" s="293"/>
      <c r="I14801" s="289">
        <v>0</v>
      </c>
      <c r="J14801" s="214" t="s">
        <v>132</v>
      </c>
      <c r="K14801" s="214"/>
      <c r="L14801" s="214"/>
      <c r="M14801"/>
    </row>
    <row r="14802" spans="1:13" x14ac:dyDescent="0.2">
      <c r="A14802" s="284">
        <v>45542</v>
      </c>
      <c r="B14802" s="285">
        <v>23</v>
      </c>
      <c r="C14802" s="291"/>
      <c r="D14802" s="292"/>
      <c r="E14802" s="288">
        <v>6296.3319799999999</v>
      </c>
      <c r="F14802" s="288">
        <v>404.10033070000009</v>
      </c>
      <c r="G14802" s="289">
        <v>34</v>
      </c>
      <c r="H14802" s="293"/>
      <c r="I14802" s="289">
        <v>0</v>
      </c>
      <c r="J14802" s="214" t="s">
        <v>132</v>
      </c>
      <c r="K14802" s="214"/>
      <c r="L14802" s="214"/>
      <c r="M14802"/>
    </row>
    <row r="14803" spans="1:13" x14ac:dyDescent="0.2">
      <c r="A14803" s="284">
        <v>45542</v>
      </c>
      <c r="B14803" s="285">
        <v>24</v>
      </c>
      <c r="C14803" s="291"/>
      <c r="D14803" s="292"/>
      <c r="E14803" s="288">
        <v>6036.1418100000001</v>
      </c>
      <c r="F14803" s="288">
        <v>363.25368869999966</v>
      </c>
      <c r="G14803" s="289">
        <v>29</v>
      </c>
      <c r="H14803" s="293"/>
      <c r="I14803" s="289">
        <v>0</v>
      </c>
      <c r="J14803" s="214" t="s">
        <v>132</v>
      </c>
      <c r="K14803" s="214"/>
      <c r="L14803" s="214"/>
      <c r="M14803"/>
    </row>
    <row r="14804" spans="1:13" x14ac:dyDescent="0.2">
      <c r="A14804" s="284">
        <v>45543</v>
      </c>
      <c r="B14804" s="285">
        <v>1</v>
      </c>
      <c r="C14804" s="291"/>
      <c r="D14804" s="292"/>
      <c r="E14804" s="288">
        <v>5508.1026199999997</v>
      </c>
      <c r="F14804" s="288">
        <v>324.36357029999999</v>
      </c>
      <c r="G14804" s="289">
        <v>18</v>
      </c>
      <c r="H14804" s="293"/>
      <c r="I14804" s="289">
        <v>0</v>
      </c>
      <c r="J14804" s="214" t="s">
        <v>132</v>
      </c>
      <c r="K14804" s="214"/>
      <c r="L14804" s="214"/>
      <c r="M14804"/>
    </row>
    <row r="14805" spans="1:13" x14ac:dyDescent="0.2">
      <c r="A14805" s="284">
        <v>45543</v>
      </c>
      <c r="B14805" s="285">
        <v>2</v>
      </c>
      <c r="C14805" s="291"/>
      <c r="D14805" s="292"/>
      <c r="E14805" s="288">
        <v>5560.82582</v>
      </c>
      <c r="F14805" s="288">
        <v>298.32880120000027</v>
      </c>
      <c r="G14805" s="289">
        <v>10</v>
      </c>
      <c r="H14805" s="293"/>
      <c r="I14805" s="289">
        <v>0</v>
      </c>
      <c r="J14805" s="214" t="s">
        <v>132</v>
      </c>
      <c r="K14805" s="214"/>
      <c r="L14805" s="214"/>
      <c r="M14805"/>
    </row>
    <row r="14806" spans="1:13" x14ac:dyDescent="0.2">
      <c r="A14806" s="284">
        <v>45543</v>
      </c>
      <c r="B14806" s="285">
        <v>3</v>
      </c>
      <c r="C14806" s="291"/>
      <c r="D14806" s="292"/>
      <c r="E14806" s="288">
        <v>5333.3911100000005</v>
      </c>
      <c r="F14806" s="288">
        <v>281.45699299999887</v>
      </c>
      <c r="G14806" s="289">
        <v>11</v>
      </c>
      <c r="H14806" s="293"/>
      <c r="I14806" s="289">
        <v>0</v>
      </c>
      <c r="J14806" s="214" t="s">
        <v>132</v>
      </c>
      <c r="K14806" s="214"/>
      <c r="L14806" s="214"/>
      <c r="M14806"/>
    </row>
    <row r="14807" spans="1:13" x14ac:dyDescent="0.2">
      <c r="A14807" s="284">
        <v>45543</v>
      </c>
      <c r="B14807" s="285">
        <v>4</v>
      </c>
      <c r="C14807" s="291"/>
      <c r="D14807" s="292"/>
      <c r="E14807" s="288">
        <v>5124.6352200000001</v>
      </c>
      <c r="F14807" s="288">
        <v>274.80516579999949</v>
      </c>
      <c r="G14807" s="289">
        <v>11</v>
      </c>
      <c r="H14807" s="293"/>
      <c r="I14807" s="289">
        <v>0</v>
      </c>
      <c r="J14807" s="214" t="s">
        <v>132</v>
      </c>
      <c r="K14807" s="214"/>
      <c r="L14807" s="214"/>
      <c r="M14807"/>
    </row>
    <row r="14808" spans="1:13" x14ac:dyDescent="0.2">
      <c r="A14808" s="284">
        <v>45543</v>
      </c>
      <c r="B14808" s="285">
        <v>5</v>
      </c>
      <c r="C14808" s="291"/>
      <c r="D14808" s="292"/>
      <c r="E14808" s="288">
        <v>5092.1592200000005</v>
      </c>
      <c r="F14808" s="288">
        <v>284.98663459999898</v>
      </c>
      <c r="G14808" s="289">
        <v>11</v>
      </c>
      <c r="H14808" s="293"/>
      <c r="I14808" s="289">
        <v>0</v>
      </c>
      <c r="J14808" s="214" t="s">
        <v>132</v>
      </c>
      <c r="K14808" s="214"/>
      <c r="L14808" s="214"/>
      <c r="M14808"/>
    </row>
    <row r="14809" spans="1:13" x14ac:dyDescent="0.2">
      <c r="A14809" s="284">
        <v>45543</v>
      </c>
      <c r="B14809" s="285">
        <v>6</v>
      </c>
      <c r="C14809" s="291"/>
      <c r="D14809" s="292"/>
      <c r="E14809" s="288">
        <v>5457.5258700000004</v>
      </c>
      <c r="F14809" s="288">
        <v>309.02564349999921</v>
      </c>
      <c r="G14809" s="289">
        <v>12</v>
      </c>
      <c r="H14809" s="293"/>
      <c r="I14809" s="289">
        <v>0</v>
      </c>
      <c r="J14809" s="214" t="s">
        <v>132</v>
      </c>
      <c r="K14809" s="214"/>
      <c r="L14809" s="214"/>
      <c r="M14809"/>
    </row>
    <row r="14810" spans="1:13" x14ac:dyDescent="0.2">
      <c r="A14810" s="284">
        <v>45543</v>
      </c>
      <c r="B14810" s="285">
        <v>7</v>
      </c>
      <c r="C14810" s="291"/>
      <c r="D14810" s="292"/>
      <c r="E14810" s="288">
        <v>5789.99233</v>
      </c>
      <c r="F14810" s="288">
        <v>331.68288839999968</v>
      </c>
      <c r="G14810" s="289">
        <v>26</v>
      </c>
      <c r="H14810" s="293"/>
      <c r="I14810" s="289">
        <v>0</v>
      </c>
      <c r="J14810" s="214" t="s">
        <v>132</v>
      </c>
      <c r="K14810" s="214"/>
      <c r="L14810" s="214"/>
      <c r="M14810"/>
    </row>
    <row r="14811" spans="1:13" x14ac:dyDescent="0.2">
      <c r="A14811" s="284">
        <v>45543</v>
      </c>
      <c r="B14811" s="285">
        <v>8</v>
      </c>
      <c r="C14811" s="291"/>
      <c r="D14811" s="292"/>
      <c r="E14811" s="288">
        <v>5878.4463100000003</v>
      </c>
      <c r="F14811" s="288">
        <v>332.99638649999997</v>
      </c>
      <c r="G14811" s="289">
        <v>41</v>
      </c>
      <c r="H14811" s="293"/>
      <c r="I14811" s="289">
        <v>0</v>
      </c>
      <c r="J14811" s="214" t="s">
        <v>132</v>
      </c>
      <c r="K14811" s="214"/>
      <c r="L14811" s="214"/>
      <c r="M14811"/>
    </row>
    <row r="14812" spans="1:13" x14ac:dyDescent="0.2">
      <c r="A14812" s="284">
        <v>45543</v>
      </c>
      <c r="B14812" s="285">
        <v>9</v>
      </c>
      <c r="C14812" s="291"/>
      <c r="D14812" s="292"/>
      <c r="E14812" s="288">
        <v>5787.0304299999998</v>
      </c>
      <c r="F14812" s="288">
        <v>325.84015099999942</v>
      </c>
      <c r="G14812" s="289">
        <v>44</v>
      </c>
      <c r="H14812" s="293"/>
      <c r="I14812" s="289">
        <v>0</v>
      </c>
      <c r="J14812" s="214" t="s">
        <v>132</v>
      </c>
      <c r="K14812" s="214"/>
      <c r="L14812" s="214"/>
      <c r="M14812"/>
    </row>
    <row r="14813" spans="1:13" x14ac:dyDescent="0.2">
      <c r="A14813" s="284">
        <v>45543</v>
      </c>
      <c r="B14813" s="285">
        <v>10</v>
      </c>
      <c r="C14813" s="291"/>
      <c r="D14813" s="292"/>
      <c r="E14813" s="288">
        <v>5691.8655500000004</v>
      </c>
      <c r="F14813" s="288">
        <v>319.41600349999953</v>
      </c>
      <c r="G14813" s="289">
        <v>46</v>
      </c>
      <c r="H14813" s="293"/>
      <c r="I14813" s="289">
        <v>0</v>
      </c>
      <c r="J14813" s="214" t="s">
        <v>132</v>
      </c>
      <c r="K14813" s="214"/>
      <c r="L14813" s="214"/>
      <c r="M14813"/>
    </row>
    <row r="14814" spans="1:13" x14ac:dyDescent="0.2">
      <c r="A14814" s="284">
        <v>45543</v>
      </c>
      <c r="B14814" s="285">
        <v>11</v>
      </c>
      <c r="C14814" s="291"/>
      <c r="D14814" s="292"/>
      <c r="E14814" s="288">
        <v>5664.5009799999998</v>
      </c>
      <c r="F14814" s="288">
        <v>319.95484709999982</v>
      </c>
      <c r="G14814" s="289">
        <v>46</v>
      </c>
      <c r="H14814" s="293"/>
      <c r="I14814" s="289">
        <v>0</v>
      </c>
      <c r="J14814" s="214" t="s">
        <v>132</v>
      </c>
      <c r="K14814" s="214"/>
      <c r="L14814" s="214"/>
      <c r="M14814"/>
    </row>
    <row r="14815" spans="1:13" x14ac:dyDescent="0.2">
      <c r="A14815" s="284">
        <v>45543</v>
      </c>
      <c r="B14815" s="285">
        <v>12</v>
      </c>
      <c r="C14815" s="291"/>
      <c r="D14815" s="292"/>
      <c r="E14815" s="288">
        <v>5696.4403000000002</v>
      </c>
      <c r="F14815" s="288">
        <v>326.59749149999971</v>
      </c>
      <c r="G14815" s="289">
        <v>47</v>
      </c>
      <c r="H14815" s="293"/>
      <c r="I14815" s="289">
        <v>0</v>
      </c>
      <c r="J14815" s="214" t="s">
        <v>132</v>
      </c>
      <c r="K14815" s="214"/>
      <c r="L14815" s="214"/>
      <c r="M14815"/>
    </row>
    <row r="14816" spans="1:13" x14ac:dyDescent="0.2">
      <c r="A14816" s="284">
        <v>45543</v>
      </c>
      <c r="B14816" s="285">
        <v>13</v>
      </c>
      <c r="C14816" s="291"/>
      <c r="D14816" s="292"/>
      <c r="E14816" s="288">
        <v>5826.1039799999999</v>
      </c>
      <c r="F14816" s="288">
        <v>349.59394590000011</v>
      </c>
      <c r="G14816" s="289">
        <v>47</v>
      </c>
      <c r="H14816" s="293"/>
      <c r="I14816" s="289">
        <v>0</v>
      </c>
      <c r="J14816" s="214" t="s">
        <v>132</v>
      </c>
      <c r="K14816" s="214"/>
      <c r="L14816" s="214"/>
      <c r="M14816"/>
    </row>
    <row r="14817" spans="1:13" x14ac:dyDescent="0.2">
      <c r="A14817" s="284">
        <v>45543</v>
      </c>
      <c r="B14817" s="285">
        <v>14</v>
      </c>
      <c r="C14817" s="291"/>
      <c r="D14817" s="292"/>
      <c r="E14817" s="288">
        <v>6080.1001400000005</v>
      </c>
      <c r="F14817" s="288">
        <v>379.47802619999948</v>
      </c>
      <c r="G14817" s="289">
        <v>46</v>
      </c>
      <c r="H14817" s="293"/>
      <c r="I14817" s="289">
        <v>0</v>
      </c>
      <c r="J14817" s="214" t="s">
        <v>132</v>
      </c>
      <c r="K14817" s="214"/>
      <c r="L14817" s="214"/>
      <c r="M14817"/>
    </row>
    <row r="14818" spans="1:13" x14ac:dyDescent="0.2">
      <c r="A14818" s="284">
        <v>45543</v>
      </c>
      <c r="B14818" s="285">
        <v>15</v>
      </c>
      <c r="C14818" s="291"/>
      <c r="D14818" s="292"/>
      <c r="E14818" s="288">
        <v>6339.9667599999993</v>
      </c>
      <c r="F14818" s="288">
        <v>416.0730620000013</v>
      </c>
      <c r="G14818" s="289">
        <v>49</v>
      </c>
      <c r="H14818" s="293"/>
      <c r="I14818" s="289">
        <v>0</v>
      </c>
      <c r="J14818" s="214" t="s">
        <v>132</v>
      </c>
      <c r="K14818" s="214"/>
      <c r="L14818" s="214"/>
      <c r="M14818"/>
    </row>
    <row r="14819" spans="1:13" x14ac:dyDescent="0.2">
      <c r="A14819" s="284">
        <v>45543</v>
      </c>
      <c r="B14819" s="285">
        <v>16</v>
      </c>
      <c r="C14819" s="291"/>
      <c r="D14819" s="292"/>
      <c r="E14819" s="288">
        <v>6712.4468800000004</v>
      </c>
      <c r="F14819" s="288">
        <v>460.17489529999966</v>
      </c>
      <c r="G14819" s="289">
        <v>49</v>
      </c>
      <c r="H14819" s="293"/>
      <c r="I14819" s="289">
        <v>0</v>
      </c>
      <c r="J14819" s="214" t="s">
        <v>132</v>
      </c>
      <c r="K14819" s="214"/>
      <c r="L14819" s="214"/>
      <c r="M14819"/>
    </row>
    <row r="14820" spans="1:13" x14ac:dyDescent="0.2">
      <c r="A14820" s="284">
        <v>45543</v>
      </c>
      <c r="B14820" s="285">
        <v>17</v>
      </c>
      <c r="C14820" s="291"/>
      <c r="D14820" s="292"/>
      <c r="E14820" s="288">
        <v>7087.1610700000001</v>
      </c>
      <c r="F14820" s="288">
        <v>502.69952279999961</v>
      </c>
      <c r="G14820" s="289">
        <v>49</v>
      </c>
      <c r="H14820" s="293"/>
      <c r="I14820" s="289">
        <v>0</v>
      </c>
      <c r="J14820" s="214" t="s">
        <v>132</v>
      </c>
      <c r="K14820" s="214"/>
      <c r="L14820" s="214"/>
      <c r="M14820"/>
    </row>
    <row r="14821" spans="1:13" x14ac:dyDescent="0.2">
      <c r="A14821" s="284">
        <v>45543</v>
      </c>
      <c r="B14821" s="285">
        <v>18</v>
      </c>
      <c r="C14821" s="291"/>
      <c r="D14821" s="292"/>
      <c r="E14821" s="288">
        <v>7103.7879400000002</v>
      </c>
      <c r="F14821" s="288">
        <v>528.00972040000033</v>
      </c>
      <c r="G14821" s="289">
        <v>50</v>
      </c>
      <c r="H14821" s="293"/>
      <c r="I14821" s="289">
        <v>0</v>
      </c>
      <c r="J14821" s="214" t="s">
        <v>132</v>
      </c>
      <c r="K14821" s="214"/>
      <c r="L14821" s="214"/>
      <c r="M14821"/>
    </row>
    <row r="14822" spans="1:13" x14ac:dyDescent="0.2">
      <c r="A14822" s="284">
        <v>45543</v>
      </c>
      <c r="B14822" s="285">
        <v>19</v>
      </c>
      <c r="C14822" s="291"/>
      <c r="D14822" s="292"/>
      <c r="E14822" s="288">
        <v>7041.4210899999998</v>
      </c>
      <c r="F14822" s="288">
        <v>515.97202880000077</v>
      </c>
      <c r="G14822" s="289">
        <v>48</v>
      </c>
      <c r="H14822" s="293"/>
      <c r="I14822" s="289">
        <v>0</v>
      </c>
      <c r="J14822" s="214" t="s">
        <v>132</v>
      </c>
      <c r="K14822" s="214"/>
      <c r="L14822" s="214"/>
      <c r="M14822"/>
    </row>
    <row r="14823" spans="1:13" x14ac:dyDescent="0.2">
      <c r="A14823" s="284">
        <v>45543</v>
      </c>
      <c r="B14823" s="285">
        <v>20</v>
      </c>
      <c r="C14823" s="291"/>
      <c r="D14823" s="292"/>
      <c r="E14823" s="288">
        <v>6886.8485499999997</v>
      </c>
      <c r="F14823" s="288">
        <v>495.27892609999981</v>
      </c>
      <c r="G14823" s="289">
        <v>43</v>
      </c>
      <c r="H14823" s="293"/>
      <c r="I14823" s="289">
        <v>0</v>
      </c>
      <c r="J14823" s="214" t="s">
        <v>132</v>
      </c>
      <c r="K14823" s="214"/>
      <c r="L14823" s="214"/>
      <c r="M14823"/>
    </row>
    <row r="14824" spans="1:13" x14ac:dyDescent="0.2">
      <c r="A14824" s="284">
        <v>45543</v>
      </c>
      <c r="B14824" s="285">
        <v>21</v>
      </c>
      <c r="C14824" s="291"/>
      <c r="D14824" s="292"/>
      <c r="E14824" s="288">
        <v>6686.4951999999994</v>
      </c>
      <c r="F14824" s="288">
        <v>464.18482120000044</v>
      </c>
      <c r="G14824" s="289">
        <v>40</v>
      </c>
      <c r="H14824" s="293"/>
      <c r="I14824" s="289">
        <v>0</v>
      </c>
      <c r="J14824" s="214" t="s">
        <v>132</v>
      </c>
      <c r="K14824" s="214"/>
      <c r="L14824" s="214"/>
      <c r="M14824"/>
    </row>
    <row r="14825" spans="1:13" x14ac:dyDescent="0.2">
      <c r="A14825" s="284">
        <v>45543</v>
      </c>
      <c r="B14825" s="285">
        <v>22</v>
      </c>
      <c r="C14825" s="291"/>
      <c r="D14825" s="292"/>
      <c r="E14825" s="288">
        <v>6197.0065599999998</v>
      </c>
      <c r="F14825" s="288">
        <v>402.57544430000053</v>
      </c>
      <c r="G14825" s="289">
        <v>36</v>
      </c>
      <c r="H14825" s="293"/>
      <c r="I14825" s="289">
        <v>0</v>
      </c>
      <c r="J14825" s="214" t="s">
        <v>132</v>
      </c>
      <c r="K14825" s="214"/>
      <c r="L14825" s="214"/>
      <c r="M14825"/>
    </row>
    <row r="14826" spans="1:13" x14ac:dyDescent="0.2">
      <c r="A14826" s="284">
        <v>45543</v>
      </c>
      <c r="B14826" s="285">
        <v>23</v>
      </c>
      <c r="C14826" s="291"/>
      <c r="D14826" s="292"/>
      <c r="E14826" s="288">
        <v>5707.3944299999994</v>
      </c>
      <c r="F14826" s="288">
        <v>348.71699230000104</v>
      </c>
      <c r="G14826" s="289">
        <v>35</v>
      </c>
      <c r="H14826" s="293"/>
      <c r="I14826" s="289">
        <v>0</v>
      </c>
      <c r="J14826" s="214" t="s">
        <v>132</v>
      </c>
      <c r="K14826" s="214"/>
      <c r="L14826" s="214"/>
      <c r="M14826"/>
    </row>
    <row r="14827" spans="1:13" x14ac:dyDescent="0.2">
      <c r="A14827" s="284">
        <v>45543</v>
      </c>
      <c r="B14827" s="285">
        <v>24</v>
      </c>
      <c r="C14827" s="291"/>
      <c r="D14827" s="292"/>
      <c r="E14827" s="288">
        <v>5563.97876</v>
      </c>
      <c r="F14827" s="288">
        <v>319.26277050000044</v>
      </c>
      <c r="G14827" s="289">
        <v>28</v>
      </c>
      <c r="H14827" s="293"/>
      <c r="I14827" s="289">
        <v>0</v>
      </c>
      <c r="J14827" s="214" t="s">
        <v>132</v>
      </c>
      <c r="K14827" s="214"/>
      <c r="L14827" s="214"/>
      <c r="M14827"/>
    </row>
    <row r="14828" spans="1:13" x14ac:dyDescent="0.2">
      <c r="A14828" s="284">
        <v>45544</v>
      </c>
      <c r="B14828" s="285">
        <v>1</v>
      </c>
      <c r="C14828" s="291"/>
      <c r="D14828" s="292"/>
      <c r="E14828" s="288">
        <v>5225.1464399999995</v>
      </c>
      <c r="F14828" s="288">
        <v>289.66657000000032</v>
      </c>
      <c r="G14828" s="289">
        <v>18</v>
      </c>
      <c r="H14828" s="293"/>
      <c r="I14828" s="289">
        <v>0</v>
      </c>
      <c r="J14828" s="214" t="s">
        <v>132</v>
      </c>
      <c r="K14828" s="214"/>
      <c r="L14828" s="214"/>
      <c r="M14828"/>
    </row>
    <row r="14829" spans="1:13" x14ac:dyDescent="0.2">
      <c r="A14829" s="284">
        <v>45544</v>
      </c>
      <c r="B14829" s="285">
        <v>2</v>
      </c>
      <c r="C14829" s="291"/>
      <c r="D14829" s="292"/>
      <c r="E14829" s="288">
        <v>4832.0738700000002</v>
      </c>
      <c r="F14829" s="288">
        <v>269.2715806999995</v>
      </c>
      <c r="G14829" s="289">
        <v>11</v>
      </c>
      <c r="H14829" s="293"/>
      <c r="I14829" s="289">
        <v>0</v>
      </c>
      <c r="J14829" s="214" t="s">
        <v>132</v>
      </c>
      <c r="K14829" s="214"/>
      <c r="L14829" s="214"/>
      <c r="M14829"/>
    </row>
    <row r="14830" spans="1:13" x14ac:dyDescent="0.2">
      <c r="A14830" s="284">
        <v>45544</v>
      </c>
      <c r="B14830" s="285">
        <v>3</v>
      </c>
      <c r="C14830" s="291"/>
      <c r="D14830" s="292"/>
      <c r="E14830" s="288">
        <v>4697.6264600000004</v>
      </c>
      <c r="F14830" s="288">
        <v>257.60598729999947</v>
      </c>
      <c r="G14830" s="289">
        <v>11</v>
      </c>
      <c r="H14830" s="293"/>
      <c r="I14830" s="289">
        <v>0</v>
      </c>
      <c r="J14830" s="214" t="s">
        <v>132</v>
      </c>
      <c r="K14830" s="214"/>
      <c r="L14830" s="214"/>
      <c r="M14830"/>
    </row>
    <row r="14831" spans="1:13" x14ac:dyDescent="0.2">
      <c r="A14831" s="284">
        <v>45544</v>
      </c>
      <c r="B14831" s="285">
        <v>4</v>
      </c>
      <c r="C14831" s="291"/>
      <c r="D14831" s="292"/>
      <c r="E14831" s="288">
        <v>4674.2340600000007</v>
      </c>
      <c r="F14831" s="288">
        <v>253.88511729999937</v>
      </c>
      <c r="G14831" s="289">
        <v>23</v>
      </c>
      <c r="H14831" s="293"/>
      <c r="I14831" s="289">
        <v>0</v>
      </c>
      <c r="J14831" s="214" t="s">
        <v>132</v>
      </c>
      <c r="K14831" s="214"/>
      <c r="L14831" s="214"/>
      <c r="M14831"/>
    </row>
    <row r="14832" spans="1:13" x14ac:dyDescent="0.2">
      <c r="A14832" s="284">
        <v>45544</v>
      </c>
      <c r="B14832" s="285">
        <v>5</v>
      </c>
      <c r="C14832" s="291"/>
      <c r="D14832" s="292"/>
      <c r="E14832" s="288">
        <v>4848.9529599999996</v>
      </c>
      <c r="F14832" s="288">
        <v>264.70762790000117</v>
      </c>
      <c r="G14832" s="289">
        <v>49</v>
      </c>
      <c r="H14832" s="293"/>
      <c r="I14832" s="289">
        <v>0</v>
      </c>
      <c r="J14832" s="214" t="s">
        <v>132</v>
      </c>
      <c r="K14832" s="214"/>
      <c r="L14832" s="214"/>
      <c r="M14832"/>
    </row>
    <row r="14833" spans="1:13" x14ac:dyDescent="0.2">
      <c r="A14833" s="284">
        <v>45544</v>
      </c>
      <c r="B14833" s="285">
        <v>6</v>
      </c>
      <c r="C14833" s="291"/>
      <c r="D14833" s="292"/>
      <c r="E14833" s="288">
        <v>5172.4937799999998</v>
      </c>
      <c r="F14833" s="288">
        <v>286.90154100000018</v>
      </c>
      <c r="G14833" s="289">
        <v>54</v>
      </c>
      <c r="H14833" s="293"/>
      <c r="I14833" s="289">
        <v>0</v>
      </c>
      <c r="J14833" s="214" t="s">
        <v>132</v>
      </c>
      <c r="K14833" s="214"/>
      <c r="L14833" s="214"/>
      <c r="M14833"/>
    </row>
    <row r="14834" spans="1:13" x14ac:dyDescent="0.2">
      <c r="A14834" s="284">
        <v>45544</v>
      </c>
      <c r="B14834" s="285">
        <v>7</v>
      </c>
      <c r="C14834" s="291"/>
      <c r="D14834" s="292"/>
      <c r="E14834" s="288">
        <v>5304.9425999999994</v>
      </c>
      <c r="F14834" s="288">
        <v>303.33943110000018</v>
      </c>
      <c r="G14834" s="289">
        <v>55</v>
      </c>
      <c r="H14834" s="293"/>
      <c r="I14834" s="289">
        <v>0</v>
      </c>
      <c r="J14834" s="214" t="s">
        <v>132</v>
      </c>
      <c r="K14834" s="214"/>
      <c r="L14834" s="214"/>
      <c r="M14834"/>
    </row>
    <row r="14835" spans="1:13" x14ac:dyDescent="0.2">
      <c r="A14835" s="284">
        <v>45544</v>
      </c>
      <c r="B14835" s="285">
        <v>8</v>
      </c>
      <c r="C14835" s="291"/>
      <c r="D14835" s="292"/>
      <c r="E14835" s="288">
        <v>5341.9763200000007</v>
      </c>
      <c r="F14835" s="288">
        <v>300.55888539999887</v>
      </c>
      <c r="G14835" s="289">
        <v>56</v>
      </c>
      <c r="H14835" s="293"/>
      <c r="I14835" s="289">
        <v>0</v>
      </c>
      <c r="J14835" s="214" t="s">
        <v>132</v>
      </c>
      <c r="K14835" s="214"/>
      <c r="L14835" s="214"/>
      <c r="M14835"/>
    </row>
    <row r="14836" spans="1:13" x14ac:dyDescent="0.2">
      <c r="A14836" s="284">
        <v>45544</v>
      </c>
      <c r="B14836" s="285">
        <v>9</v>
      </c>
      <c r="C14836" s="291"/>
      <c r="D14836" s="292"/>
      <c r="E14836" s="288">
        <v>5228.2455</v>
      </c>
      <c r="F14836" s="288">
        <v>288.12178659999972</v>
      </c>
      <c r="G14836" s="289">
        <v>55</v>
      </c>
      <c r="H14836" s="293"/>
      <c r="I14836" s="289">
        <v>0</v>
      </c>
      <c r="J14836" s="214" t="s">
        <v>132</v>
      </c>
      <c r="K14836" s="214"/>
      <c r="L14836" s="214"/>
      <c r="M14836"/>
    </row>
    <row r="14837" spans="1:13" x14ac:dyDescent="0.2">
      <c r="A14837" s="284">
        <v>45544</v>
      </c>
      <c r="B14837" s="285">
        <v>10</v>
      </c>
      <c r="C14837" s="291"/>
      <c r="D14837" s="292"/>
      <c r="E14837" s="288">
        <v>5166.5810899999997</v>
      </c>
      <c r="F14837" s="288">
        <v>275.35677829999986</v>
      </c>
      <c r="G14837" s="289">
        <v>55</v>
      </c>
      <c r="H14837" s="293"/>
      <c r="I14837" s="289">
        <v>0</v>
      </c>
      <c r="J14837" s="214" t="s">
        <v>132</v>
      </c>
      <c r="K14837" s="214"/>
      <c r="L14837" s="214"/>
      <c r="M14837"/>
    </row>
    <row r="14838" spans="1:13" x14ac:dyDescent="0.2">
      <c r="A14838" s="284">
        <v>45544</v>
      </c>
      <c r="B14838" s="285">
        <v>11</v>
      </c>
      <c r="C14838" s="291"/>
      <c r="D14838" s="292"/>
      <c r="E14838" s="288">
        <v>5194.7855</v>
      </c>
      <c r="F14838" s="288">
        <v>268.21982610000032</v>
      </c>
      <c r="G14838" s="289">
        <v>56</v>
      </c>
      <c r="H14838" s="293"/>
      <c r="I14838" s="289">
        <v>0</v>
      </c>
      <c r="J14838" s="214" t="s">
        <v>132</v>
      </c>
      <c r="K14838" s="214"/>
      <c r="L14838" s="214"/>
      <c r="M14838"/>
    </row>
    <row r="14839" spans="1:13" x14ac:dyDescent="0.2">
      <c r="A14839" s="284">
        <v>45544</v>
      </c>
      <c r="B14839" s="285">
        <v>12</v>
      </c>
      <c r="C14839" s="291"/>
      <c r="D14839" s="292"/>
      <c r="E14839" s="288">
        <v>5138.9122699999998</v>
      </c>
      <c r="F14839" s="288">
        <v>270.34303330000057</v>
      </c>
      <c r="G14839" s="289">
        <v>57</v>
      </c>
      <c r="H14839" s="293"/>
      <c r="I14839" s="289">
        <v>0</v>
      </c>
      <c r="J14839" s="214" t="s">
        <v>132</v>
      </c>
      <c r="K14839" s="214"/>
      <c r="L14839" s="214"/>
      <c r="M14839"/>
    </row>
    <row r="14840" spans="1:13" x14ac:dyDescent="0.2">
      <c r="A14840" s="284">
        <v>45544</v>
      </c>
      <c r="B14840" s="285">
        <v>13</v>
      </c>
      <c r="C14840" s="291"/>
      <c r="D14840" s="292"/>
      <c r="E14840" s="288">
        <v>5164.9583400000001</v>
      </c>
      <c r="F14840" s="288">
        <v>282.41751289999956</v>
      </c>
      <c r="G14840" s="289">
        <v>56</v>
      </c>
      <c r="H14840" s="293"/>
      <c r="I14840" s="289">
        <v>0</v>
      </c>
      <c r="J14840" s="214" t="s">
        <v>132</v>
      </c>
      <c r="K14840" s="214"/>
      <c r="L14840" s="214"/>
      <c r="M14840"/>
    </row>
    <row r="14841" spans="1:13" x14ac:dyDescent="0.2">
      <c r="A14841" s="284">
        <v>45544</v>
      </c>
      <c r="B14841" s="285">
        <v>14</v>
      </c>
      <c r="C14841" s="291"/>
      <c r="D14841" s="292"/>
      <c r="E14841" s="288">
        <v>5255.8422599999994</v>
      </c>
      <c r="F14841" s="288">
        <v>300.43641190000017</v>
      </c>
      <c r="G14841" s="289">
        <v>54</v>
      </c>
      <c r="H14841" s="293"/>
      <c r="I14841" s="289">
        <v>0</v>
      </c>
      <c r="J14841" s="214" t="s">
        <v>132</v>
      </c>
      <c r="K14841" s="214"/>
      <c r="L14841" s="214"/>
      <c r="M14841"/>
    </row>
    <row r="14842" spans="1:13" x14ac:dyDescent="0.2">
      <c r="A14842" s="284">
        <v>45544</v>
      </c>
      <c r="B14842" s="285">
        <v>15</v>
      </c>
      <c r="C14842" s="291"/>
      <c r="D14842" s="292"/>
      <c r="E14842" s="288">
        <v>5476.0143800000005</v>
      </c>
      <c r="F14842" s="288">
        <v>329.0335572999993</v>
      </c>
      <c r="G14842" s="289">
        <v>57</v>
      </c>
      <c r="H14842" s="293"/>
      <c r="I14842" s="289">
        <v>0</v>
      </c>
      <c r="J14842" s="214" t="s">
        <v>132</v>
      </c>
      <c r="K14842" s="214"/>
      <c r="L14842" s="214"/>
      <c r="M14842"/>
    </row>
    <row r="14843" spans="1:13" x14ac:dyDescent="0.2">
      <c r="A14843" s="284">
        <v>45544</v>
      </c>
      <c r="B14843" s="285">
        <v>16</v>
      </c>
      <c r="C14843" s="291"/>
      <c r="D14843" s="292"/>
      <c r="E14843" s="288">
        <v>5714.54288</v>
      </c>
      <c r="F14843" s="288">
        <v>366.03115759999946</v>
      </c>
      <c r="G14843" s="289">
        <v>58</v>
      </c>
      <c r="H14843" s="293"/>
      <c r="I14843" s="289">
        <v>0</v>
      </c>
      <c r="J14843" s="214" t="s">
        <v>132</v>
      </c>
      <c r="K14843" s="214"/>
      <c r="L14843" s="214"/>
      <c r="M14843"/>
    </row>
    <row r="14844" spans="1:13" x14ac:dyDescent="0.2">
      <c r="A14844" s="284">
        <v>45544</v>
      </c>
      <c r="B14844" s="285">
        <v>17</v>
      </c>
      <c r="C14844" s="291"/>
      <c r="D14844" s="292"/>
      <c r="E14844" s="288">
        <v>6248.3215</v>
      </c>
      <c r="F14844" s="288">
        <v>406.02886509999917</v>
      </c>
      <c r="G14844" s="289">
        <v>58</v>
      </c>
      <c r="H14844" s="293"/>
      <c r="I14844" s="289">
        <v>0.6976634521484375</v>
      </c>
      <c r="J14844" s="214" t="s">
        <v>132</v>
      </c>
      <c r="K14844" s="214"/>
      <c r="L14844" s="214"/>
      <c r="M14844"/>
    </row>
    <row r="14845" spans="1:13" x14ac:dyDescent="0.2">
      <c r="A14845" s="284">
        <v>45544</v>
      </c>
      <c r="B14845" s="285">
        <v>18</v>
      </c>
      <c r="C14845" s="291"/>
      <c r="D14845" s="292"/>
      <c r="E14845" s="288">
        <v>6340.9169400000001</v>
      </c>
      <c r="F14845" s="288">
        <v>429.91845530000046</v>
      </c>
      <c r="G14845" s="289">
        <v>58</v>
      </c>
      <c r="H14845" s="293"/>
      <c r="I14845" s="289">
        <v>29.843328488349915</v>
      </c>
      <c r="J14845" s="214" t="s">
        <v>132</v>
      </c>
      <c r="K14845" s="214"/>
      <c r="L14845" s="214"/>
      <c r="M14845"/>
    </row>
    <row r="14846" spans="1:13" x14ac:dyDescent="0.2">
      <c r="A14846" s="284">
        <v>45544</v>
      </c>
      <c r="B14846" s="285">
        <v>19</v>
      </c>
      <c r="C14846" s="291"/>
      <c r="D14846" s="292"/>
      <c r="E14846" s="288">
        <v>6254.1790700000001</v>
      </c>
      <c r="F14846" s="288">
        <v>428.42145209999944</v>
      </c>
      <c r="G14846" s="289">
        <v>55</v>
      </c>
      <c r="H14846" s="293"/>
      <c r="I14846" s="289">
        <v>32.190798397541045</v>
      </c>
      <c r="J14846" s="214" t="s">
        <v>132</v>
      </c>
      <c r="K14846" s="214"/>
      <c r="L14846" s="214"/>
      <c r="M14846"/>
    </row>
    <row r="14847" spans="1:13" x14ac:dyDescent="0.2">
      <c r="A14847" s="284">
        <v>45544</v>
      </c>
      <c r="B14847" s="285">
        <v>20</v>
      </c>
      <c r="C14847" s="291"/>
      <c r="D14847" s="292"/>
      <c r="E14847" s="288">
        <v>6232.3866699999999</v>
      </c>
      <c r="F14847" s="288">
        <v>420.76009479999993</v>
      </c>
      <c r="G14847" s="289">
        <v>51</v>
      </c>
      <c r="H14847" s="293"/>
      <c r="I14847" s="289">
        <v>0</v>
      </c>
      <c r="J14847" s="214" t="s">
        <v>132</v>
      </c>
      <c r="K14847" s="214"/>
      <c r="L14847" s="214"/>
      <c r="M14847"/>
    </row>
    <row r="14848" spans="1:13" x14ac:dyDescent="0.2">
      <c r="A14848" s="284">
        <v>45544</v>
      </c>
      <c r="B14848" s="285">
        <v>21</v>
      </c>
      <c r="C14848" s="291"/>
      <c r="D14848" s="292"/>
      <c r="E14848" s="288">
        <v>6153.5298499999999</v>
      </c>
      <c r="F14848" s="288">
        <v>400.30158800000027</v>
      </c>
      <c r="G14848" s="289">
        <v>45</v>
      </c>
      <c r="H14848" s="293"/>
      <c r="I14848" s="289">
        <v>0</v>
      </c>
      <c r="J14848" s="214" t="s">
        <v>132</v>
      </c>
      <c r="K14848" s="214"/>
      <c r="L14848" s="214"/>
      <c r="M14848"/>
    </row>
    <row r="14849" spans="1:13" x14ac:dyDescent="0.2">
      <c r="A14849" s="284">
        <v>45544</v>
      </c>
      <c r="B14849" s="285">
        <v>22</v>
      </c>
      <c r="C14849" s="291"/>
      <c r="D14849" s="292"/>
      <c r="E14849" s="288">
        <v>5700.9099700000006</v>
      </c>
      <c r="F14849" s="288">
        <v>357.24351630000001</v>
      </c>
      <c r="G14849" s="289">
        <v>39</v>
      </c>
      <c r="H14849" s="293"/>
      <c r="I14849" s="289">
        <v>0</v>
      </c>
      <c r="J14849" s="214" t="s">
        <v>132</v>
      </c>
      <c r="K14849" s="214"/>
      <c r="L14849" s="214"/>
      <c r="M14849"/>
    </row>
    <row r="14850" spans="1:13" x14ac:dyDescent="0.2">
      <c r="A14850" s="284">
        <v>45544</v>
      </c>
      <c r="B14850" s="285">
        <v>23</v>
      </c>
      <c r="C14850" s="291"/>
      <c r="D14850" s="292"/>
      <c r="E14850" s="288">
        <v>5274.5467500000004</v>
      </c>
      <c r="F14850" s="288">
        <v>316.2174516999994</v>
      </c>
      <c r="G14850" s="289">
        <v>35</v>
      </c>
      <c r="H14850" s="293"/>
      <c r="I14850" s="289">
        <v>0</v>
      </c>
      <c r="J14850" s="214" t="s">
        <v>132</v>
      </c>
      <c r="K14850" s="214"/>
      <c r="L14850" s="214"/>
      <c r="M14850"/>
    </row>
    <row r="14851" spans="1:13" x14ac:dyDescent="0.2">
      <c r="A14851" s="284">
        <v>45544</v>
      </c>
      <c r="B14851" s="285">
        <v>24</v>
      </c>
      <c r="C14851" s="291"/>
      <c r="D14851" s="292"/>
      <c r="E14851" s="288">
        <v>5075.7545499999997</v>
      </c>
      <c r="F14851" s="288">
        <v>294.835070000001</v>
      </c>
      <c r="G14851" s="289">
        <v>28</v>
      </c>
      <c r="H14851" s="293"/>
      <c r="I14851" s="289">
        <v>0</v>
      </c>
      <c r="J14851" s="214" t="s">
        <v>132</v>
      </c>
      <c r="K14851" s="214"/>
      <c r="L14851" s="214"/>
      <c r="M14851"/>
    </row>
    <row r="14852" spans="1:13" x14ac:dyDescent="0.2">
      <c r="A14852" s="284">
        <v>45545</v>
      </c>
      <c r="B14852" s="285">
        <v>1</v>
      </c>
      <c r="C14852" s="291"/>
      <c r="D14852" s="292"/>
      <c r="E14852" s="288">
        <v>4813.52297</v>
      </c>
      <c r="F14852" s="288">
        <v>269.03245460000016</v>
      </c>
      <c r="G14852" s="289">
        <v>17</v>
      </c>
      <c r="H14852" s="293"/>
      <c r="I14852" s="289">
        <v>0</v>
      </c>
      <c r="J14852" s="214" t="s">
        <v>132</v>
      </c>
      <c r="K14852" s="214"/>
      <c r="L14852" s="214"/>
      <c r="M14852"/>
    </row>
    <row r="14853" spans="1:13" x14ac:dyDescent="0.2">
      <c r="A14853" s="284">
        <v>45545</v>
      </c>
      <c r="B14853" s="285">
        <v>2</v>
      </c>
      <c r="C14853" s="291"/>
      <c r="D14853" s="292"/>
      <c r="E14853" s="288">
        <v>4602.9828000000007</v>
      </c>
      <c r="F14853" s="288">
        <v>252.01365079999869</v>
      </c>
      <c r="G14853" s="289">
        <v>11</v>
      </c>
      <c r="H14853" s="293"/>
      <c r="I14853" s="289">
        <v>0</v>
      </c>
      <c r="J14853" s="214" t="s">
        <v>132</v>
      </c>
      <c r="K14853" s="214"/>
      <c r="L14853" s="214"/>
      <c r="M14853"/>
    </row>
    <row r="14854" spans="1:13" x14ac:dyDescent="0.2">
      <c r="A14854" s="284">
        <v>45545</v>
      </c>
      <c r="B14854" s="285">
        <v>3</v>
      </c>
      <c r="C14854" s="291"/>
      <c r="D14854" s="292"/>
      <c r="E14854" s="288">
        <v>4468.7913600000002</v>
      </c>
      <c r="F14854" s="288">
        <v>240.42073170000003</v>
      </c>
      <c r="G14854" s="289">
        <v>13</v>
      </c>
      <c r="H14854" s="293"/>
      <c r="I14854" s="289">
        <v>0</v>
      </c>
      <c r="J14854" s="214" t="s">
        <v>132</v>
      </c>
      <c r="K14854" s="214"/>
      <c r="L14854" s="214"/>
      <c r="M14854"/>
    </row>
    <row r="14855" spans="1:13" x14ac:dyDescent="0.2">
      <c r="A14855" s="284">
        <v>45545</v>
      </c>
      <c r="B14855" s="285">
        <v>4</v>
      </c>
      <c r="C14855" s="291"/>
      <c r="D14855" s="292"/>
      <c r="E14855" s="288">
        <v>4390.5557499999995</v>
      </c>
      <c r="F14855" s="288">
        <v>233.1832059999997</v>
      </c>
      <c r="G14855" s="289">
        <v>27</v>
      </c>
      <c r="H14855" s="293"/>
      <c r="I14855" s="289">
        <v>0</v>
      </c>
      <c r="J14855" s="214" t="s">
        <v>132</v>
      </c>
      <c r="K14855" s="214"/>
      <c r="L14855" s="214"/>
      <c r="M14855"/>
    </row>
    <row r="14856" spans="1:13" x14ac:dyDescent="0.2">
      <c r="A14856" s="284">
        <v>45545</v>
      </c>
      <c r="B14856" s="285">
        <v>5</v>
      </c>
      <c r="C14856" s="291"/>
      <c r="D14856" s="292"/>
      <c r="E14856" s="288">
        <v>4400.1077399999995</v>
      </c>
      <c r="F14856" s="288">
        <v>233.99689350000062</v>
      </c>
      <c r="G14856" s="289">
        <v>52</v>
      </c>
      <c r="H14856" s="293"/>
      <c r="I14856" s="289">
        <v>0</v>
      </c>
      <c r="J14856" s="214" t="s">
        <v>132</v>
      </c>
      <c r="K14856" s="214"/>
      <c r="L14856" s="214"/>
      <c r="M14856"/>
    </row>
    <row r="14857" spans="1:13" x14ac:dyDescent="0.2">
      <c r="A14857" s="284">
        <v>45545</v>
      </c>
      <c r="B14857" s="285">
        <v>6</v>
      </c>
      <c r="C14857" s="291"/>
      <c r="D14857" s="292"/>
      <c r="E14857" s="288">
        <v>4643.7048999999997</v>
      </c>
      <c r="F14857" s="288">
        <v>236.74603810000008</v>
      </c>
      <c r="G14857" s="289">
        <v>58</v>
      </c>
      <c r="H14857" s="293"/>
      <c r="I14857" s="289">
        <v>0</v>
      </c>
      <c r="J14857" s="214" t="s">
        <v>132</v>
      </c>
      <c r="K14857" s="214"/>
      <c r="L14857" s="214"/>
      <c r="M14857"/>
    </row>
    <row r="14858" spans="1:13" x14ac:dyDescent="0.2">
      <c r="A14858" s="284">
        <v>45545</v>
      </c>
      <c r="B14858" s="285">
        <v>7</v>
      </c>
      <c r="C14858" s="291"/>
      <c r="D14858" s="292"/>
      <c r="E14858" s="288">
        <v>5025.5179500000004</v>
      </c>
      <c r="F14858" s="288">
        <v>242.73621039999944</v>
      </c>
      <c r="G14858" s="289">
        <v>61</v>
      </c>
      <c r="H14858" s="293"/>
      <c r="I14858" s="289">
        <v>0</v>
      </c>
      <c r="J14858" s="214" t="s">
        <v>132</v>
      </c>
      <c r="K14858" s="214"/>
      <c r="L14858" s="214"/>
      <c r="M14858"/>
    </row>
    <row r="14859" spans="1:13" x14ac:dyDescent="0.2">
      <c r="A14859" s="284">
        <v>45545</v>
      </c>
      <c r="B14859" s="285">
        <v>8</v>
      </c>
      <c r="C14859" s="291"/>
      <c r="D14859" s="292"/>
      <c r="E14859" s="288">
        <v>4913.7584199999992</v>
      </c>
      <c r="F14859" s="288">
        <v>237.46261350000077</v>
      </c>
      <c r="G14859" s="289">
        <v>60</v>
      </c>
      <c r="H14859" s="293"/>
      <c r="I14859" s="289">
        <v>0</v>
      </c>
      <c r="J14859" s="214" t="s">
        <v>132</v>
      </c>
      <c r="K14859" s="214"/>
      <c r="L14859" s="214"/>
      <c r="M14859"/>
    </row>
    <row r="14860" spans="1:13" x14ac:dyDescent="0.2">
      <c r="A14860" s="284">
        <v>45545</v>
      </c>
      <c r="B14860" s="285">
        <v>9</v>
      </c>
      <c r="C14860" s="291"/>
      <c r="D14860" s="292"/>
      <c r="E14860" s="288">
        <v>4701.0959800000001</v>
      </c>
      <c r="F14860" s="288">
        <v>224.78264180000042</v>
      </c>
      <c r="G14860" s="289">
        <v>59</v>
      </c>
      <c r="H14860" s="293"/>
      <c r="I14860" s="289">
        <v>0</v>
      </c>
      <c r="J14860" s="214" t="s">
        <v>132</v>
      </c>
      <c r="K14860" s="214"/>
      <c r="L14860" s="214"/>
      <c r="M14860"/>
    </row>
    <row r="14861" spans="1:13" x14ac:dyDescent="0.2">
      <c r="A14861" s="284">
        <v>45545</v>
      </c>
      <c r="B14861" s="285">
        <v>10</v>
      </c>
      <c r="C14861" s="291"/>
      <c r="D14861" s="292"/>
      <c r="E14861" s="288">
        <v>4569.4554700000008</v>
      </c>
      <c r="F14861" s="288">
        <v>212.43813229999978</v>
      </c>
      <c r="G14861" s="289">
        <v>58</v>
      </c>
      <c r="H14861" s="293"/>
      <c r="I14861" s="289">
        <v>0</v>
      </c>
      <c r="J14861" s="214" t="s">
        <v>132</v>
      </c>
      <c r="K14861" s="214"/>
      <c r="L14861" s="214"/>
      <c r="M14861"/>
    </row>
    <row r="14862" spans="1:13" x14ac:dyDescent="0.2">
      <c r="A14862" s="284">
        <v>45545</v>
      </c>
      <c r="B14862" s="285">
        <v>11</v>
      </c>
      <c r="C14862" s="291"/>
      <c r="D14862" s="292"/>
      <c r="E14862" s="288">
        <v>4575.9461499999998</v>
      </c>
      <c r="F14862" s="288">
        <v>203.48853919999965</v>
      </c>
      <c r="G14862" s="289">
        <v>58</v>
      </c>
      <c r="H14862" s="293"/>
      <c r="I14862" s="289">
        <v>0</v>
      </c>
      <c r="J14862" s="214" t="s">
        <v>132</v>
      </c>
      <c r="K14862" s="214"/>
      <c r="L14862" s="214"/>
      <c r="M14862"/>
    </row>
    <row r="14863" spans="1:13" x14ac:dyDescent="0.2">
      <c r="A14863" s="284">
        <v>45545</v>
      </c>
      <c r="B14863" s="285">
        <v>12</v>
      </c>
      <c r="C14863" s="291"/>
      <c r="D14863" s="292"/>
      <c r="E14863" s="288">
        <v>4522.5231000000003</v>
      </c>
      <c r="F14863" s="288">
        <v>202.19637439999951</v>
      </c>
      <c r="G14863" s="289">
        <v>58</v>
      </c>
      <c r="H14863" s="293"/>
      <c r="I14863" s="289">
        <v>0</v>
      </c>
      <c r="J14863" s="214" t="s">
        <v>132</v>
      </c>
      <c r="K14863" s="214"/>
      <c r="L14863" s="214"/>
      <c r="M14863"/>
    </row>
    <row r="14864" spans="1:13" x14ac:dyDescent="0.2">
      <c r="A14864" s="284">
        <v>45545</v>
      </c>
      <c r="B14864" s="285">
        <v>13</v>
      </c>
      <c r="C14864" s="291"/>
      <c r="D14864" s="292"/>
      <c r="E14864" s="288">
        <v>4492.23693</v>
      </c>
      <c r="F14864" s="288">
        <v>205.65081960000043</v>
      </c>
      <c r="G14864" s="289">
        <v>60</v>
      </c>
      <c r="H14864" s="293"/>
      <c r="I14864" s="289">
        <v>0</v>
      </c>
      <c r="J14864" s="214" t="s">
        <v>132</v>
      </c>
      <c r="K14864" s="214"/>
      <c r="L14864" s="214"/>
      <c r="M14864"/>
    </row>
    <row r="14865" spans="1:13" x14ac:dyDescent="0.2">
      <c r="A14865" s="284">
        <v>45545</v>
      </c>
      <c r="B14865" s="285">
        <v>14</v>
      </c>
      <c r="C14865" s="291"/>
      <c r="D14865" s="292"/>
      <c r="E14865" s="288">
        <v>4375.9035600000007</v>
      </c>
      <c r="F14865" s="288">
        <v>212.10704669999996</v>
      </c>
      <c r="G14865" s="289">
        <v>59</v>
      </c>
      <c r="H14865" s="293"/>
      <c r="I14865" s="289">
        <v>0</v>
      </c>
      <c r="J14865" s="214" t="s">
        <v>132</v>
      </c>
      <c r="K14865" s="214"/>
      <c r="L14865" s="214"/>
      <c r="M14865"/>
    </row>
    <row r="14866" spans="1:13" x14ac:dyDescent="0.2">
      <c r="A14866" s="284">
        <v>45545</v>
      </c>
      <c r="B14866" s="285">
        <v>15</v>
      </c>
      <c r="C14866" s="291"/>
      <c r="D14866" s="292"/>
      <c r="E14866" s="288">
        <v>4601.9118200000003</v>
      </c>
      <c r="F14866" s="288">
        <v>220.7150275999993</v>
      </c>
      <c r="G14866" s="289">
        <v>61</v>
      </c>
      <c r="H14866" s="293"/>
      <c r="I14866" s="289">
        <v>0</v>
      </c>
      <c r="J14866" s="214" t="s">
        <v>132</v>
      </c>
      <c r="K14866" s="214"/>
      <c r="L14866" s="214"/>
      <c r="M14866"/>
    </row>
    <row r="14867" spans="1:13" x14ac:dyDescent="0.2">
      <c r="A14867" s="284">
        <v>45545</v>
      </c>
      <c r="B14867" s="285">
        <v>16</v>
      </c>
      <c r="C14867" s="291"/>
      <c r="D14867" s="292"/>
      <c r="E14867" s="288">
        <v>4870.8319200000005</v>
      </c>
      <c r="F14867" s="288">
        <v>253.22642149999956</v>
      </c>
      <c r="G14867" s="289">
        <v>64</v>
      </c>
      <c r="H14867" s="293"/>
      <c r="I14867" s="289">
        <v>0</v>
      </c>
      <c r="J14867" s="214" t="s">
        <v>132</v>
      </c>
      <c r="K14867" s="214"/>
      <c r="L14867" s="214"/>
      <c r="M14867"/>
    </row>
    <row r="14868" spans="1:13" x14ac:dyDescent="0.2">
      <c r="A14868" s="284">
        <v>45545</v>
      </c>
      <c r="B14868" s="285">
        <v>17</v>
      </c>
      <c r="C14868" s="291"/>
      <c r="D14868" s="292"/>
      <c r="E14868" s="288">
        <v>5386.5453699999998</v>
      </c>
      <c r="F14868" s="288">
        <v>299.67443600000024</v>
      </c>
      <c r="G14868" s="289">
        <v>62</v>
      </c>
      <c r="H14868" s="293"/>
      <c r="I14868" s="289">
        <v>0</v>
      </c>
      <c r="J14868" s="214" t="s">
        <v>132</v>
      </c>
      <c r="K14868" s="214"/>
      <c r="L14868" s="214"/>
      <c r="M14868"/>
    </row>
    <row r="14869" spans="1:13" x14ac:dyDescent="0.2">
      <c r="A14869" s="284">
        <v>45545</v>
      </c>
      <c r="B14869" s="285">
        <v>18</v>
      </c>
      <c r="C14869" s="291"/>
      <c r="D14869" s="292"/>
      <c r="E14869" s="288">
        <v>5774.1031499999999</v>
      </c>
      <c r="F14869" s="288">
        <v>340.81846519999999</v>
      </c>
      <c r="G14869" s="289">
        <v>61</v>
      </c>
      <c r="H14869" s="293"/>
      <c r="I14869" s="289">
        <v>0</v>
      </c>
      <c r="J14869" s="214" t="s">
        <v>132</v>
      </c>
      <c r="K14869" s="214"/>
      <c r="L14869" s="214"/>
      <c r="M14869"/>
    </row>
    <row r="14870" spans="1:13" x14ac:dyDescent="0.2">
      <c r="A14870" s="284">
        <v>45545</v>
      </c>
      <c r="B14870" s="285">
        <v>19</v>
      </c>
      <c r="C14870" s="291"/>
      <c r="D14870" s="292"/>
      <c r="E14870" s="288">
        <v>5854.2910700000002</v>
      </c>
      <c r="F14870" s="288">
        <v>357.05322269999942</v>
      </c>
      <c r="G14870" s="289">
        <v>56</v>
      </c>
      <c r="H14870" s="293"/>
      <c r="I14870" s="289">
        <v>0</v>
      </c>
      <c r="J14870" s="214" t="s">
        <v>132</v>
      </c>
      <c r="K14870" s="214"/>
      <c r="L14870" s="214"/>
      <c r="M14870"/>
    </row>
    <row r="14871" spans="1:13" x14ac:dyDescent="0.2">
      <c r="A14871" s="284">
        <v>45545</v>
      </c>
      <c r="B14871" s="285">
        <v>20</v>
      </c>
      <c r="C14871" s="291"/>
      <c r="D14871" s="292"/>
      <c r="E14871" s="288">
        <v>5961.1123200000002</v>
      </c>
      <c r="F14871" s="288">
        <v>361.93056539999998</v>
      </c>
      <c r="G14871" s="289">
        <v>52</v>
      </c>
      <c r="H14871" s="293"/>
      <c r="I14871" s="289">
        <v>0</v>
      </c>
      <c r="J14871" s="214" t="s">
        <v>132</v>
      </c>
      <c r="K14871" s="214"/>
      <c r="L14871" s="214"/>
      <c r="M14871"/>
    </row>
    <row r="14872" spans="1:13" x14ac:dyDescent="0.2">
      <c r="A14872" s="284">
        <v>45545</v>
      </c>
      <c r="B14872" s="285">
        <v>21</v>
      </c>
      <c r="C14872" s="291"/>
      <c r="D14872" s="292"/>
      <c r="E14872" s="288">
        <v>5897.9428900000003</v>
      </c>
      <c r="F14872" s="288">
        <v>353.39065099999971</v>
      </c>
      <c r="G14872" s="289">
        <v>47</v>
      </c>
      <c r="H14872" s="293"/>
      <c r="I14872" s="289">
        <v>0</v>
      </c>
      <c r="J14872" s="214" t="s">
        <v>132</v>
      </c>
      <c r="K14872" s="214"/>
      <c r="L14872" s="214"/>
      <c r="M14872"/>
    </row>
    <row r="14873" spans="1:13" x14ac:dyDescent="0.2">
      <c r="A14873" s="284">
        <v>45545</v>
      </c>
      <c r="B14873" s="285">
        <v>22</v>
      </c>
      <c r="C14873" s="291"/>
      <c r="D14873" s="292"/>
      <c r="E14873" s="288">
        <v>5565.4323600000007</v>
      </c>
      <c r="F14873" s="288">
        <v>322.98844399999962</v>
      </c>
      <c r="G14873" s="289">
        <v>41</v>
      </c>
      <c r="H14873" s="293"/>
      <c r="I14873" s="289">
        <v>0</v>
      </c>
      <c r="J14873" s="214" t="s">
        <v>132</v>
      </c>
      <c r="K14873" s="214"/>
      <c r="L14873" s="214"/>
      <c r="M14873"/>
    </row>
    <row r="14874" spans="1:13" x14ac:dyDescent="0.2">
      <c r="A14874" s="284">
        <v>45545</v>
      </c>
      <c r="B14874" s="285">
        <v>23</v>
      </c>
      <c r="C14874" s="291"/>
      <c r="D14874" s="292"/>
      <c r="E14874" s="288">
        <v>5172.6161700000002</v>
      </c>
      <c r="F14874" s="288">
        <v>290.93032719999974</v>
      </c>
      <c r="G14874" s="289">
        <v>35</v>
      </c>
      <c r="H14874" s="293"/>
      <c r="I14874" s="289">
        <v>0</v>
      </c>
      <c r="J14874" s="214" t="s">
        <v>132</v>
      </c>
      <c r="K14874" s="214"/>
      <c r="L14874" s="214"/>
      <c r="M14874"/>
    </row>
    <row r="14875" spans="1:13" x14ac:dyDescent="0.2">
      <c r="A14875" s="284">
        <v>45545</v>
      </c>
      <c r="B14875" s="285">
        <v>24</v>
      </c>
      <c r="C14875" s="291"/>
      <c r="D14875" s="292"/>
      <c r="E14875" s="288">
        <v>4997.6880899999996</v>
      </c>
      <c r="F14875" s="288">
        <v>275.44719210000039</v>
      </c>
      <c r="G14875" s="289">
        <v>30</v>
      </c>
      <c r="H14875" s="293"/>
      <c r="I14875" s="289">
        <v>0</v>
      </c>
      <c r="J14875" s="214" t="s">
        <v>132</v>
      </c>
      <c r="K14875" s="214"/>
      <c r="L14875" s="214"/>
      <c r="M14875"/>
    </row>
    <row r="14876" spans="1:13" x14ac:dyDescent="0.2">
      <c r="A14876" s="284">
        <v>45546</v>
      </c>
      <c r="B14876" s="285">
        <v>1</v>
      </c>
      <c r="C14876" s="291"/>
      <c r="D14876" s="292"/>
      <c r="E14876" s="288">
        <v>4737.4811100000006</v>
      </c>
      <c r="F14876" s="288">
        <v>253.45581649999895</v>
      </c>
      <c r="G14876" s="289">
        <v>18</v>
      </c>
      <c r="H14876" s="293"/>
      <c r="I14876" s="289">
        <v>0</v>
      </c>
      <c r="J14876" s="214" t="s">
        <v>132</v>
      </c>
      <c r="K14876" s="214"/>
      <c r="L14876" s="214"/>
      <c r="M14876"/>
    </row>
    <row r="14877" spans="1:13" x14ac:dyDescent="0.2">
      <c r="A14877" s="284">
        <v>45546</v>
      </c>
      <c r="B14877" s="285">
        <v>2</v>
      </c>
      <c r="C14877" s="291"/>
      <c r="D14877" s="292"/>
      <c r="E14877" s="288">
        <v>4533.4539999999997</v>
      </c>
      <c r="F14877" s="288">
        <v>237.35087010000007</v>
      </c>
      <c r="G14877" s="289">
        <v>12</v>
      </c>
      <c r="H14877" s="293"/>
      <c r="I14877" s="289">
        <v>0</v>
      </c>
      <c r="J14877" s="214" t="s">
        <v>132</v>
      </c>
      <c r="K14877" s="214"/>
      <c r="L14877" s="214"/>
      <c r="M14877"/>
    </row>
    <row r="14878" spans="1:13" x14ac:dyDescent="0.2">
      <c r="A14878" s="284">
        <v>45546</v>
      </c>
      <c r="B14878" s="285">
        <v>3</v>
      </c>
      <c r="C14878" s="291"/>
      <c r="D14878" s="292"/>
      <c r="E14878" s="288">
        <v>4416.0961299999999</v>
      </c>
      <c r="F14878" s="288">
        <v>227.6413292999996</v>
      </c>
      <c r="G14878" s="289">
        <v>12</v>
      </c>
      <c r="H14878" s="293"/>
      <c r="I14878" s="289">
        <v>0</v>
      </c>
      <c r="J14878" s="214" t="s">
        <v>132</v>
      </c>
      <c r="K14878" s="214"/>
      <c r="L14878" s="214"/>
      <c r="M14878"/>
    </row>
    <row r="14879" spans="1:13" x14ac:dyDescent="0.2">
      <c r="A14879" s="284">
        <v>45546</v>
      </c>
      <c r="B14879" s="285">
        <v>4</v>
      </c>
      <c r="C14879" s="291"/>
      <c r="D14879" s="292"/>
      <c r="E14879" s="288">
        <v>4339.9743499999995</v>
      </c>
      <c r="F14879" s="288">
        <v>221.10047050000048</v>
      </c>
      <c r="G14879" s="289">
        <v>26</v>
      </c>
      <c r="H14879" s="293"/>
      <c r="I14879" s="289">
        <v>0</v>
      </c>
      <c r="J14879" s="214" t="s">
        <v>132</v>
      </c>
      <c r="K14879" s="214"/>
      <c r="L14879" s="214"/>
      <c r="M14879"/>
    </row>
    <row r="14880" spans="1:13" x14ac:dyDescent="0.2">
      <c r="A14880" s="284">
        <v>45546</v>
      </c>
      <c r="B14880" s="285">
        <v>5</v>
      </c>
      <c r="C14880" s="291"/>
      <c r="D14880" s="292"/>
      <c r="E14880" s="288">
        <v>4330.2497299999995</v>
      </c>
      <c r="F14880" s="288">
        <v>220.64566420000028</v>
      </c>
      <c r="G14880" s="289">
        <v>53</v>
      </c>
      <c r="H14880" s="293"/>
      <c r="I14880" s="289">
        <v>0</v>
      </c>
      <c r="J14880" s="214" t="s">
        <v>132</v>
      </c>
      <c r="K14880" s="214"/>
      <c r="L14880" s="214"/>
      <c r="M14880"/>
    </row>
    <row r="14881" spans="1:13" x14ac:dyDescent="0.2">
      <c r="A14881" s="284">
        <v>45546</v>
      </c>
      <c r="B14881" s="285">
        <v>6</v>
      </c>
      <c r="C14881" s="291"/>
      <c r="D14881" s="292"/>
      <c r="E14881" s="288">
        <v>4614.8702400000002</v>
      </c>
      <c r="F14881" s="288">
        <v>218.64294619999964</v>
      </c>
      <c r="G14881" s="289">
        <v>58</v>
      </c>
      <c r="H14881" s="293"/>
      <c r="I14881" s="289">
        <v>0</v>
      </c>
      <c r="J14881" s="214" t="s">
        <v>132</v>
      </c>
      <c r="K14881" s="214"/>
      <c r="L14881" s="214"/>
      <c r="M14881"/>
    </row>
    <row r="14882" spans="1:13" x14ac:dyDescent="0.2">
      <c r="A14882" s="284">
        <v>45546</v>
      </c>
      <c r="B14882" s="285">
        <v>7</v>
      </c>
      <c r="C14882" s="291"/>
      <c r="D14882" s="292"/>
      <c r="E14882" s="288">
        <v>4630.1949599999998</v>
      </c>
      <c r="F14882" s="288">
        <v>219.38343720000012</v>
      </c>
      <c r="G14882" s="289">
        <v>59</v>
      </c>
      <c r="H14882" s="293"/>
      <c r="I14882" s="289">
        <v>0</v>
      </c>
      <c r="J14882" s="214" t="s">
        <v>132</v>
      </c>
      <c r="K14882" s="214"/>
      <c r="L14882" s="214"/>
      <c r="M14882"/>
    </row>
    <row r="14883" spans="1:13" x14ac:dyDescent="0.2">
      <c r="A14883" s="284">
        <v>45546</v>
      </c>
      <c r="B14883" s="285">
        <v>8</v>
      </c>
      <c r="C14883" s="291"/>
      <c r="D14883" s="292"/>
      <c r="E14883" s="288">
        <v>4551.0558799999999</v>
      </c>
      <c r="F14883" s="288">
        <v>210.79689280000002</v>
      </c>
      <c r="G14883" s="289">
        <v>59</v>
      </c>
      <c r="H14883" s="293"/>
      <c r="I14883" s="289">
        <v>0</v>
      </c>
      <c r="J14883" s="214" t="s">
        <v>132</v>
      </c>
      <c r="K14883" s="214"/>
      <c r="L14883" s="214"/>
      <c r="M14883"/>
    </row>
    <row r="14884" spans="1:13" x14ac:dyDescent="0.2">
      <c r="A14884" s="284">
        <v>45546</v>
      </c>
      <c r="B14884" s="285">
        <v>9</v>
      </c>
      <c r="C14884" s="291"/>
      <c r="D14884" s="292"/>
      <c r="E14884" s="288">
        <v>4146.5738300000003</v>
      </c>
      <c r="F14884" s="288">
        <v>195.14764999999989</v>
      </c>
      <c r="G14884" s="289">
        <v>59</v>
      </c>
      <c r="H14884" s="293"/>
      <c r="I14884" s="289">
        <v>0</v>
      </c>
      <c r="J14884" s="214" t="s">
        <v>132</v>
      </c>
      <c r="K14884" s="214"/>
      <c r="L14884" s="214"/>
      <c r="M14884"/>
    </row>
    <row r="14885" spans="1:13" x14ac:dyDescent="0.2">
      <c r="A14885" s="284">
        <v>45546</v>
      </c>
      <c r="B14885" s="285">
        <v>10</v>
      </c>
      <c r="C14885" s="291"/>
      <c r="D14885" s="292"/>
      <c r="E14885" s="288">
        <v>4049.1804299999994</v>
      </c>
      <c r="F14885" s="288">
        <v>180.25210580000112</v>
      </c>
      <c r="G14885" s="289">
        <v>59</v>
      </c>
      <c r="H14885" s="293"/>
      <c r="I14885" s="289">
        <v>0</v>
      </c>
      <c r="J14885" s="214" t="s">
        <v>132</v>
      </c>
      <c r="K14885" s="214"/>
      <c r="L14885" s="214"/>
      <c r="M14885"/>
    </row>
    <row r="14886" spans="1:13" x14ac:dyDescent="0.2">
      <c r="A14886" s="284">
        <v>45546</v>
      </c>
      <c r="B14886" s="285">
        <v>11</v>
      </c>
      <c r="C14886" s="291"/>
      <c r="D14886" s="292"/>
      <c r="E14886" s="288">
        <v>3889.4999800000005</v>
      </c>
      <c r="F14886" s="288">
        <v>170.42338239999935</v>
      </c>
      <c r="G14886" s="289">
        <v>59</v>
      </c>
      <c r="H14886" s="293"/>
      <c r="I14886" s="289">
        <v>0</v>
      </c>
      <c r="J14886" s="214" t="s">
        <v>132</v>
      </c>
      <c r="K14886" s="214"/>
      <c r="L14886" s="214"/>
      <c r="M14886"/>
    </row>
    <row r="14887" spans="1:13" x14ac:dyDescent="0.2">
      <c r="A14887" s="284">
        <v>45546</v>
      </c>
      <c r="B14887" s="285">
        <v>12</v>
      </c>
      <c r="C14887" s="291"/>
      <c r="D14887" s="292"/>
      <c r="E14887" s="288">
        <v>3799.93649</v>
      </c>
      <c r="F14887" s="288">
        <v>165.80985659999988</v>
      </c>
      <c r="G14887" s="289">
        <v>58</v>
      </c>
      <c r="H14887" s="293"/>
      <c r="I14887" s="289">
        <v>0</v>
      </c>
      <c r="J14887" s="214" t="s">
        <v>132</v>
      </c>
      <c r="K14887" s="214"/>
      <c r="L14887" s="214"/>
      <c r="M14887"/>
    </row>
    <row r="14888" spans="1:13" x14ac:dyDescent="0.2">
      <c r="A14888" s="284">
        <v>45546</v>
      </c>
      <c r="B14888" s="285">
        <v>13</v>
      </c>
      <c r="C14888" s="291"/>
      <c r="D14888" s="292"/>
      <c r="E14888" s="288">
        <v>3821.8092800000004</v>
      </c>
      <c r="F14888" s="288">
        <v>168.7170159999996</v>
      </c>
      <c r="G14888" s="289">
        <v>59</v>
      </c>
      <c r="H14888" s="293"/>
      <c r="I14888" s="289">
        <v>0</v>
      </c>
      <c r="J14888" s="214" t="s">
        <v>132</v>
      </c>
      <c r="K14888" s="214"/>
      <c r="L14888" s="214"/>
      <c r="M14888"/>
    </row>
    <row r="14889" spans="1:13" x14ac:dyDescent="0.2">
      <c r="A14889" s="284">
        <v>45546</v>
      </c>
      <c r="B14889" s="285">
        <v>14</v>
      </c>
      <c r="C14889" s="291"/>
      <c r="D14889" s="292"/>
      <c r="E14889" s="288">
        <v>3837.8345300000001</v>
      </c>
      <c r="F14889" s="288">
        <v>180.21481049999966</v>
      </c>
      <c r="G14889" s="289">
        <v>61</v>
      </c>
      <c r="H14889" s="293"/>
      <c r="I14889" s="289">
        <v>0</v>
      </c>
      <c r="J14889" s="214" t="s">
        <v>132</v>
      </c>
      <c r="K14889" s="214"/>
      <c r="L14889" s="214"/>
      <c r="M14889"/>
    </row>
    <row r="14890" spans="1:13" x14ac:dyDescent="0.2">
      <c r="A14890" s="284">
        <v>45546</v>
      </c>
      <c r="B14890" s="285">
        <v>15</v>
      </c>
      <c r="C14890" s="291"/>
      <c r="D14890" s="292"/>
      <c r="E14890" s="288">
        <v>4151.9985800000004</v>
      </c>
      <c r="F14890" s="288">
        <v>201.63594449999891</v>
      </c>
      <c r="G14890" s="289">
        <v>62</v>
      </c>
      <c r="H14890" s="293"/>
      <c r="I14890" s="289">
        <v>0</v>
      </c>
      <c r="J14890" s="214" t="s">
        <v>132</v>
      </c>
      <c r="K14890" s="214"/>
      <c r="L14890" s="214"/>
      <c r="M14890"/>
    </row>
    <row r="14891" spans="1:13" x14ac:dyDescent="0.2">
      <c r="A14891" s="284">
        <v>45546</v>
      </c>
      <c r="B14891" s="285">
        <v>16</v>
      </c>
      <c r="C14891" s="291"/>
      <c r="D14891" s="292"/>
      <c r="E14891" s="288">
        <v>4543.4909600000001</v>
      </c>
      <c r="F14891" s="288">
        <v>237.75591280000026</v>
      </c>
      <c r="G14891" s="289">
        <v>63</v>
      </c>
      <c r="H14891" s="293"/>
      <c r="I14891" s="289">
        <v>0</v>
      </c>
      <c r="J14891" s="214" t="s">
        <v>132</v>
      </c>
      <c r="K14891" s="214"/>
      <c r="L14891" s="214"/>
      <c r="M14891"/>
    </row>
    <row r="14892" spans="1:13" x14ac:dyDescent="0.2">
      <c r="A14892" s="284">
        <v>45546</v>
      </c>
      <c r="B14892" s="285">
        <v>17</v>
      </c>
      <c r="C14892" s="291"/>
      <c r="D14892" s="292"/>
      <c r="E14892" s="288">
        <v>5195.9946099999997</v>
      </c>
      <c r="F14892" s="288">
        <v>287.62136200000077</v>
      </c>
      <c r="G14892" s="289">
        <v>63</v>
      </c>
      <c r="H14892" s="293"/>
      <c r="I14892" s="289">
        <v>0</v>
      </c>
      <c r="J14892" s="214" t="s">
        <v>132</v>
      </c>
      <c r="K14892" s="214"/>
      <c r="L14892" s="214"/>
      <c r="M14892"/>
    </row>
    <row r="14893" spans="1:13" x14ac:dyDescent="0.2">
      <c r="A14893" s="284">
        <v>45546</v>
      </c>
      <c r="B14893" s="285">
        <v>18</v>
      </c>
      <c r="C14893" s="291"/>
      <c r="D14893" s="292"/>
      <c r="E14893" s="288">
        <v>5751.1717899999994</v>
      </c>
      <c r="F14893" s="288">
        <v>332.2408075000003</v>
      </c>
      <c r="G14893" s="289">
        <v>64</v>
      </c>
      <c r="H14893" s="293"/>
      <c r="I14893" s="289">
        <v>0</v>
      </c>
      <c r="J14893" s="214" t="s">
        <v>132</v>
      </c>
      <c r="K14893" s="214"/>
      <c r="L14893" s="214"/>
      <c r="M14893"/>
    </row>
    <row r="14894" spans="1:13" x14ac:dyDescent="0.2">
      <c r="A14894" s="284">
        <v>45546</v>
      </c>
      <c r="B14894" s="285">
        <v>19</v>
      </c>
      <c r="C14894" s="291"/>
      <c r="D14894" s="292"/>
      <c r="E14894" s="288">
        <v>5833.7466400000003</v>
      </c>
      <c r="F14894" s="288">
        <v>352.96460559999923</v>
      </c>
      <c r="G14894" s="289">
        <v>60</v>
      </c>
      <c r="H14894" s="293"/>
      <c r="I14894" s="289">
        <v>0</v>
      </c>
      <c r="J14894" s="214" t="s">
        <v>132</v>
      </c>
      <c r="K14894" s="214"/>
      <c r="L14894" s="214"/>
      <c r="M14894"/>
    </row>
    <row r="14895" spans="1:13" x14ac:dyDescent="0.2">
      <c r="A14895" s="284">
        <v>45546</v>
      </c>
      <c r="B14895" s="285">
        <v>20</v>
      </c>
      <c r="C14895" s="291"/>
      <c r="D14895" s="292"/>
      <c r="E14895" s="288">
        <v>5955.3111799999997</v>
      </c>
      <c r="F14895" s="288">
        <v>360.78540229999999</v>
      </c>
      <c r="G14895" s="289">
        <v>52</v>
      </c>
      <c r="H14895" s="293"/>
      <c r="I14895" s="289">
        <v>0</v>
      </c>
      <c r="J14895" s="214" t="s">
        <v>132</v>
      </c>
      <c r="K14895" s="214"/>
      <c r="L14895" s="214"/>
      <c r="M14895"/>
    </row>
    <row r="14896" spans="1:13" x14ac:dyDescent="0.2">
      <c r="A14896" s="284">
        <v>45546</v>
      </c>
      <c r="B14896" s="285">
        <v>21</v>
      </c>
      <c r="C14896" s="291"/>
      <c r="D14896" s="292"/>
      <c r="E14896" s="288">
        <v>5906.9908999999998</v>
      </c>
      <c r="F14896" s="288">
        <v>352.30379470000025</v>
      </c>
      <c r="G14896" s="289">
        <v>47</v>
      </c>
      <c r="H14896" s="293"/>
      <c r="I14896" s="289">
        <v>0</v>
      </c>
      <c r="J14896" s="214" t="s">
        <v>132</v>
      </c>
      <c r="K14896" s="214"/>
      <c r="L14896" s="214"/>
      <c r="M14896"/>
    </row>
    <row r="14897" spans="1:13" x14ac:dyDescent="0.2">
      <c r="A14897" s="284">
        <v>45546</v>
      </c>
      <c r="B14897" s="285">
        <v>22</v>
      </c>
      <c r="C14897" s="291"/>
      <c r="D14897" s="292"/>
      <c r="E14897" s="288">
        <v>5518.9119200000005</v>
      </c>
      <c r="F14897" s="288">
        <v>317.27460919999976</v>
      </c>
      <c r="G14897" s="289">
        <v>40</v>
      </c>
      <c r="H14897" s="293"/>
      <c r="I14897" s="289">
        <v>0</v>
      </c>
      <c r="J14897" s="214" t="s">
        <v>132</v>
      </c>
      <c r="K14897" s="214"/>
      <c r="L14897" s="214"/>
      <c r="M14897"/>
    </row>
    <row r="14898" spans="1:13" x14ac:dyDescent="0.2">
      <c r="A14898" s="284">
        <v>45546</v>
      </c>
      <c r="B14898" s="285">
        <v>23</v>
      </c>
      <c r="C14898" s="291"/>
      <c r="D14898" s="292"/>
      <c r="E14898" s="288">
        <v>5101.1329800000003</v>
      </c>
      <c r="F14898" s="288">
        <v>281.70559419999972</v>
      </c>
      <c r="G14898" s="289">
        <v>36</v>
      </c>
      <c r="H14898" s="293"/>
      <c r="I14898" s="289">
        <v>0</v>
      </c>
      <c r="J14898" s="214" t="s">
        <v>132</v>
      </c>
      <c r="K14898" s="214"/>
      <c r="L14898" s="214"/>
      <c r="M14898"/>
    </row>
    <row r="14899" spans="1:13" x14ac:dyDescent="0.2">
      <c r="A14899" s="284">
        <v>45546</v>
      </c>
      <c r="B14899" s="285">
        <v>24</v>
      </c>
      <c r="C14899" s="291"/>
      <c r="D14899" s="292"/>
      <c r="E14899" s="288">
        <v>4914.4119600000004</v>
      </c>
      <c r="F14899" s="288">
        <v>262.46321609999995</v>
      </c>
      <c r="G14899" s="289">
        <v>30</v>
      </c>
      <c r="H14899" s="293"/>
      <c r="I14899" s="289">
        <v>0</v>
      </c>
      <c r="J14899" s="214" t="s">
        <v>132</v>
      </c>
      <c r="K14899" s="214"/>
      <c r="L14899" s="214"/>
      <c r="M14899"/>
    </row>
    <row r="14900" spans="1:13" x14ac:dyDescent="0.2">
      <c r="A14900" s="284">
        <v>45547</v>
      </c>
      <c r="B14900" s="285">
        <v>1</v>
      </c>
      <c r="C14900" s="291"/>
      <c r="D14900" s="292"/>
      <c r="E14900" s="288">
        <v>4687.7698899999996</v>
      </c>
      <c r="F14900" s="288">
        <v>244.07292240000061</v>
      </c>
      <c r="G14900" s="289">
        <v>17</v>
      </c>
      <c r="H14900" s="293"/>
      <c r="I14900" s="289">
        <v>0</v>
      </c>
      <c r="J14900" s="214" t="s">
        <v>132</v>
      </c>
      <c r="K14900" s="214"/>
      <c r="L14900" s="214"/>
      <c r="M14900"/>
    </row>
    <row r="14901" spans="1:13" x14ac:dyDescent="0.2">
      <c r="A14901" s="284">
        <v>45547</v>
      </c>
      <c r="B14901" s="285">
        <v>2</v>
      </c>
      <c r="C14901" s="291"/>
      <c r="D14901" s="292"/>
      <c r="E14901" s="288">
        <v>4531.2181399999999</v>
      </c>
      <c r="F14901" s="288">
        <v>232.42985469999985</v>
      </c>
      <c r="G14901" s="289">
        <v>11</v>
      </c>
      <c r="H14901" s="293"/>
      <c r="I14901" s="289">
        <v>0</v>
      </c>
      <c r="J14901" s="214" t="s">
        <v>132</v>
      </c>
      <c r="K14901" s="214"/>
      <c r="L14901" s="214"/>
      <c r="M14901"/>
    </row>
    <row r="14902" spans="1:13" x14ac:dyDescent="0.2">
      <c r="A14902" s="284">
        <v>45547</v>
      </c>
      <c r="B14902" s="285">
        <v>3</v>
      </c>
      <c r="C14902" s="291"/>
      <c r="D14902" s="292"/>
      <c r="E14902" s="288">
        <v>4466.73495</v>
      </c>
      <c r="F14902" s="288">
        <v>227.35151020000012</v>
      </c>
      <c r="G14902" s="289">
        <v>12</v>
      </c>
      <c r="H14902" s="293"/>
      <c r="I14902" s="289">
        <v>0</v>
      </c>
      <c r="J14902" s="214" t="s">
        <v>132</v>
      </c>
      <c r="K14902" s="214"/>
      <c r="L14902" s="214"/>
      <c r="M14902"/>
    </row>
    <row r="14903" spans="1:13" x14ac:dyDescent="0.2">
      <c r="A14903" s="284">
        <v>45547</v>
      </c>
      <c r="B14903" s="285">
        <v>4</v>
      </c>
      <c r="C14903" s="291"/>
      <c r="D14903" s="292"/>
      <c r="E14903" s="288">
        <v>4506.96976</v>
      </c>
      <c r="F14903" s="288">
        <v>229.36571739999999</v>
      </c>
      <c r="G14903" s="289">
        <v>26</v>
      </c>
      <c r="H14903" s="293"/>
      <c r="I14903" s="289">
        <v>0</v>
      </c>
      <c r="J14903" s="214" t="s">
        <v>132</v>
      </c>
      <c r="K14903" s="214"/>
      <c r="L14903" s="214"/>
      <c r="M14903"/>
    </row>
    <row r="14904" spans="1:13" x14ac:dyDescent="0.2">
      <c r="A14904" s="284">
        <v>45547</v>
      </c>
      <c r="B14904" s="285">
        <v>5</v>
      </c>
      <c r="C14904" s="291"/>
      <c r="D14904" s="292"/>
      <c r="E14904" s="288">
        <v>4731.1857600000003</v>
      </c>
      <c r="F14904" s="288">
        <v>242.78685469999982</v>
      </c>
      <c r="G14904" s="289">
        <v>51</v>
      </c>
      <c r="H14904" s="293"/>
      <c r="I14904" s="289">
        <v>0</v>
      </c>
      <c r="J14904" s="214" t="s">
        <v>132</v>
      </c>
      <c r="K14904" s="214"/>
      <c r="L14904" s="214"/>
      <c r="M14904"/>
    </row>
    <row r="14905" spans="1:13" x14ac:dyDescent="0.2">
      <c r="A14905" s="284">
        <v>45547</v>
      </c>
      <c r="B14905" s="285">
        <v>6</v>
      </c>
      <c r="C14905" s="291"/>
      <c r="D14905" s="292"/>
      <c r="E14905" s="288">
        <v>5204.4763599999997</v>
      </c>
      <c r="F14905" s="288">
        <v>265.63896029999978</v>
      </c>
      <c r="G14905" s="289">
        <v>53</v>
      </c>
      <c r="H14905" s="293"/>
      <c r="I14905" s="289">
        <v>0</v>
      </c>
      <c r="J14905" s="214" t="s">
        <v>132</v>
      </c>
      <c r="K14905" s="214"/>
      <c r="L14905" s="214"/>
      <c r="M14905"/>
    </row>
    <row r="14906" spans="1:13" x14ac:dyDescent="0.2">
      <c r="A14906" s="284">
        <v>45547</v>
      </c>
      <c r="B14906" s="285">
        <v>7</v>
      </c>
      <c r="C14906" s="291"/>
      <c r="D14906" s="292"/>
      <c r="E14906" s="288">
        <v>5533.4194399999997</v>
      </c>
      <c r="F14906" s="288">
        <v>283.9567119000003</v>
      </c>
      <c r="G14906" s="289">
        <v>57</v>
      </c>
      <c r="H14906" s="293"/>
      <c r="I14906" s="289">
        <v>0</v>
      </c>
      <c r="J14906" s="214" t="s">
        <v>132</v>
      </c>
      <c r="K14906" s="214"/>
      <c r="L14906" s="214"/>
      <c r="M14906"/>
    </row>
    <row r="14907" spans="1:13" x14ac:dyDescent="0.2">
      <c r="A14907" s="284">
        <v>45547</v>
      </c>
      <c r="B14907" s="285">
        <v>8</v>
      </c>
      <c r="C14907" s="291"/>
      <c r="D14907" s="292"/>
      <c r="E14907" s="288">
        <v>5384.1974300000002</v>
      </c>
      <c r="F14907" s="288">
        <v>280.64692000000014</v>
      </c>
      <c r="G14907" s="289">
        <v>60</v>
      </c>
      <c r="H14907" s="293"/>
      <c r="I14907" s="289">
        <v>0</v>
      </c>
      <c r="J14907" s="214" t="s">
        <v>132</v>
      </c>
      <c r="K14907" s="214"/>
      <c r="L14907" s="214"/>
      <c r="M14907"/>
    </row>
    <row r="14908" spans="1:13" x14ac:dyDescent="0.2">
      <c r="A14908" s="284">
        <v>45547</v>
      </c>
      <c r="B14908" s="285">
        <v>9</v>
      </c>
      <c r="C14908" s="291"/>
      <c r="D14908" s="292"/>
      <c r="E14908" s="288">
        <v>5286.6984200000006</v>
      </c>
      <c r="F14908" s="288">
        <v>264.59022169999935</v>
      </c>
      <c r="G14908" s="289">
        <v>59</v>
      </c>
      <c r="H14908" s="293"/>
      <c r="I14908" s="289">
        <v>0</v>
      </c>
      <c r="J14908" s="214" t="s">
        <v>132</v>
      </c>
      <c r="K14908" s="214"/>
      <c r="L14908" s="214"/>
      <c r="M14908"/>
    </row>
    <row r="14909" spans="1:13" x14ac:dyDescent="0.2">
      <c r="A14909" s="284">
        <v>45547</v>
      </c>
      <c r="B14909" s="285">
        <v>10</v>
      </c>
      <c r="C14909" s="291"/>
      <c r="D14909" s="292"/>
      <c r="E14909" s="288">
        <v>5143.7924999999996</v>
      </c>
      <c r="F14909" s="288">
        <v>250.47594490000029</v>
      </c>
      <c r="G14909" s="289">
        <v>59</v>
      </c>
      <c r="H14909" s="293"/>
      <c r="I14909" s="289">
        <v>0</v>
      </c>
      <c r="J14909" s="214" t="s">
        <v>132</v>
      </c>
      <c r="K14909" s="214"/>
      <c r="L14909" s="214"/>
      <c r="M14909"/>
    </row>
    <row r="14910" spans="1:13" x14ac:dyDescent="0.2">
      <c r="A14910" s="284">
        <v>45547</v>
      </c>
      <c r="B14910" s="285">
        <v>11</v>
      </c>
      <c r="C14910" s="291"/>
      <c r="D14910" s="292"/>
      <c r="E14910" s="288">
        <v>5180.786540000001</v>
      </c>
      <c r="F14910" s="288">
        <v>242.77206889999889</v>
      </c>
      <c r="G14910" s="289">
        <v>59</v>
      </c>
      <c r="H14910" s="293"/>
      <c r="I14910" s="289">
        <v>0</v>
      </c>
      <c r="J14910" s="214" t="s">
        <v>132</v>
      </c>
      <c r="K14910" s="214"/>
      <c r="L14910" s="214"/>
      <c r="M14910"/>
    </row>
    <row r="14911" spans="1:13" x14ac:dyDescent="0.2">
      <c r="A14911" s="284">
        <v>45547</v>
      </c>
      <c r="B14911" s="285">
        <v>12</v>
      </c>
      <c r="C14911" s="291"/>
      <c r="D14911" s="292"/>
      <c r="E14911" s="288">
        <v>5120.7398499999999</v>
      </c>
      <c r="F14911" s="288">
        <v>244.32327729999997</v>
      </c>
      <c r="G14911" s="289">
        <v>59</v>
      </c>
      <c r="H14911" s="293"/>
      <c r="I14911" s="289">
        <v>0</v>
      </c>
      <c r="J14911" s="214" t="s">
        <v>132</v>
      </c>
      <c r="K14911" s="214"/>
      <c r="L14911" s="214"/>
      <c r="M14911"/>
    </row>
    <row r="14912" spans="1:13" x14ac:dyDescent="0.2">
      <c r="A14912" s="284">
        <v>45547</v>
      </c>
      <c r="B14912" s="285">
        <v>13</v>
      </c>
      <c r="C14912" s="291"/>
      <c r="D14912" s="292"/>
      <c r="E14912" s="288">
        <v>5184.9920899999997</v>
      </c>
      <c r="F14912" s="288">
        <v>256.09367780000048</v>
      </c>
      <c r="G14912" s="289">
        <v>60</v>
      </c>
      <c r="H14912" s="293"/>
      <c r="I14912" s="289">
        <v>0</v>
      </c>
      <c r="J14912" s="214" t="s">
        <v>132</v>
      </c>
      <c r="K14912" s="214"/>
      <c r="L14912" s="214"/>
      <c r="M14912"/>
    </row>
    <row r="14913" spans="1:13" x14ac:dyDescent="0.2">
      <c r="A14913" s="284">
        <v>45547</v>
      </c>
      <c r="B14913" s="285">
        <v>14</v>
      </c>
      <c r="C14913" s="291"/>
      <c r="D14913" s="292"/>
      <c r="E14913" s="288">
        <v>5403.6476299999995</v>
      </c>
      <c r="F14913" s="288">
        <v>278.68486090000079</v>
      </c>
      <c r="G14913" s="289">
        <v>60</v>
      </c>
      <c r="H14913" s="293"/>
      <c r="I14913" s="289">
        <v>0</v>
      </c>
      <c r="J14913" s="214" t="s">
        <v>132</v>
      </c>
      <c r="K14913" s="214"/>
      <c r="L14913" s="214"/>
      <c r="M14913"/>
    </row>
    <row r="14914" spans="1:13" x14ac:dyDescent="0.2">
      <c r="A14914" s="284">
        <v>45547</v>
      </c>
      <c r="B14914" s="285">
        <v>15</v>
      </c>
      <c r="C14914" s="291"/>
      <c r="D14914" s="292"/>
      <c r="E14914" s="288">
        <v>5771.1403300000002</v>
      </c>
      <c r="F14914" s="288">
        <v>314.22889909999958</v>
      </c>
      <c r="G14914" s="289">
        <v>63</v>
      </c>
      <c r="H14914" s="293"/>
      <c r="I14914" s="289">
        <v>0</v>
      </c>
      <c r="J14914" s="214" t="s">
        <v>132</v>
      </c>
      <c r="K14914" s="214"/>
      <c r="L14914" s="214"/>
      <c r="M14914"/>
    </row>
    <row r="14915" spans="1:13" x14ac:dyDescent="0.2">
      <c r="A14915" s="284">
        <v>45547</v>
      </c>
      <c r="B14915" s="285">
        <v>16</v>
      </c>
      <c r="C14915" s="291"/>
      <c r="D14915" s="292"/>
      <c r="E14915" s="288">
        <v>6168.9387400000005</v>
      </c>
      <c r="F14915" s="288">
        <v>360.21396519999962</v>
      </c>
      <c r="G14915" s="289">
        <v>63</v>
      </c>
      <c r="H14915" s="293"/>
      <c r="I14915" s="289">
        <v>0</v>
      </c>
      <c r="J14915" s="214" t="s">
        <v>132</v>
      </c>
      <c r="K14915" s="214"/>
      <c r="L14915" s="214"/>
      <c r="M14915"/>
    </row>
    <row r="14916" spans="1:13" x14ac:dyDescent="0.2">
      <c r="A14916" s="284">
        <v>45547</v>
      </c>
      <c r="B14916" s="285">
        <v>17</v>
      </c>
      <c r="C14916" s="291"/>
      <c r="D14916" s="292"/>
      <c r="E14916" s="288">
        <v>6713.8223600000001</v>
      </c>
      <c r="F14916" s="288">
        <v>415.55743939999957</v>
      </c>
      <c r="G14916" s="289">
        <v>62</v>
      </c>
      <c r="H14916" s="293"/>
      <c r="I14916" s="289">
        <v>0</v>
      </c>
      <c r="J14916" s="214" t="s">
        <v>132</v>
      </c>
      <c r="K14916" s="214"/>
      <c r="L14916" s="214"/>
      <c r="M14916"/>
    </row>
    <row r="14917" spans="1:13" x14ac:dyDescent="0.2">
      <c r="A14917" s="284">
        <v>45547</v>
      </c>
      <c r="B14917" s="285">
        <v>18</v>
      </c>
      <c r="C14917" s="291"/>
      <c r="D14917" s="292"/>
      <c r="E14917" s="288">
        <v>7026.65967</v>
      </c>
      <c r="F14917" s="288">
        <v>458.14074219999929</v>
      </c>
      <c r="G14917" s="289">
        <v>61</v>
      </c>
      <c r="H14917" s="293"/>
      <c r="I14917" s="289">
        <v>0</v>
      </c>
      <c r="J14917" s="214" t="s">
        <v>132</v>
      </c>
      <c r="K14917" s="214"/>
      <c r="L14917" s="214"/>
      <c r="M14917"/>
    </row>
    <row r="14918" spans="1:13" x14ac:dyDescent="0.2">
      <c r="A14918" s="284">
        <v>45547</v>
      </c>
      <c r="B14918" s="285">
        <v>19</v>
      </c>
      <c r="C14918" s="291"/>
      <c r="D14918" s="292"/>
      <c r="E14918" s="288">
        <v>6932.8341</v>
      </c>
      <c r="F14918" s="288">
        <v>463.92747959999997</v>
      </c>
      <c r="G14918" s="289">
        <v>60</v>
      </c>
      <c r="H14918" s="293"/>
      <c r="I14918" s="289">
        <v>0</v>
      </c>
      <c r="J14918" s="214" t="s">
        <v>132</v>
      </c>
      <c r="K14918" s="214"/>
      <c r="L14918" s="214"/>
      <c r="M14918"/>
    </row>
    <row r="14919" spans="1:13" x14ac:dyDescent="0.2">
      <c r="A14919" s="284">
        <v>45547</v>
      </c>
      <c r="B14919" s="285">
        <v>20</v>
      </c>
      <c r="C14919" s="291"/>
      <c r="D14919" s="292"/>
      <c r="E14919" s="288">
        <v>6698.9700800000001</v>
      </c>
      <c r="F14919" s="288">
        <v>451.2360749999998</v>
      </c>
      <c r="G14919" s="289">
        <v>52</v>
      </c>
      <c r="H14919" s="293"/>
      <c r="I14919" s="289">
        <v>0</v>
      </c>
      <c r="J14919" s="214" t="s">
        <v>132</v>
      </c>
      <c r="K14919" s="214"/>
      <c r="L14919" s="214"/>
      <c r="M14919"/>
    </row>
    <row r="14920" spans="1:13" x14ac:dyDescent="0.2">
      <c r="A14920" s="284">
        <v>45547</v>
      </c>
      <c r="B14920" s="285">
        <v>21</v>
      </c>
      <c r="C14920" s="291"/>
      <c r="D14920" s="292"/>
      <c r="E14920" s="288">
        <v>6512.98524</v>
      </c>
      <c r="F14920" s="288">
        <v>428.72377309999956</v>
      </c>
      <c r="G14920" s="289">
        <v>47</v>
      </c>
      <c r="H14920" s="293"/>
      <c r="I14920" s="289">
        <v>0</v>
      </c>
      <c r="J14920" s="214" t="s">
        <v>132</v>
      </c>
      <c r="K14920" s="214"/>
      <c r="L14920" s="214"/>
      <c r="M14920"/>
    </row>
    <row r="14921" spans="1:13" x14ac:dyDescent="0.2">
      <c r="A14921" s="284">
        <v>45547</v>
      </c>
      <c r="B14921" s="285">
        <v>22</v>
      </c>
      <c r="C14921" s="291"/>
      <c r="D14921" s="292"/>
      <c r="E14921" s="288">
        <v>6136.0275000000001</v>
      </c>
      <c r="F14921" s="288">
        <v>375.18559829999958</v>
      </c>
      <c r="G14921" s="289">
        <v>41</v>
      </c>
      <c r="H14921" s="293"/>
      <c r="I14921" s="289">
        <v>0</v>
      </c>
      <c r="J14921" s="214" t="s">
        <v>132</v>
      </c>
      <c r="K14921" s="214"/>
      <c r="L14921" s="214"/>
      <c r="M14921"/>
    </row>
    <row r="14922" spans="1:13" x14ac:dyDescent="0.2">
      <c r="A14922" s="284">
        <v>45547</v>
      </c>
      <c r="B14922" s="285">
        <v>23</v>
      </c>
      <c r="C14922" s="291"/>
      <c r="D14922" s="292"/>
      <c r="E14922" s="288">
        <v>5627.0146500000001</v>
      </c>
      <c r="F14922" s="288">
        <v>326.708302</v>
      </c>
      <c r="G14922" s="289">
        <v>36</v>
      </c>
      <c r="H14922" s="293"/>
      <c r="I14922" s="289">
        <v>0</v>
      </c>
      <c r="J14922" s="214" t="s">
        <v>132</v>
      </c>
      <c r="K14922" s="214"/>
      <c r="L14922" s="214"/>
      <c r="M14922"/>
    </row>
    <row r="14923" spans="1:13" x14ac:dyDescent="0.2">
      <c r="A14923" s="284">
        <v>45547</v>
      </c>
      <c r="B14923" s="285">
        <v>24</v>
      </c>
      <c r="C14923" s="291"/>
      <c r="D14923" s="292"/>
      <c r="E14923" s="288">
        <v>5363.6433500000003</v>
      </c>
      <c r="F14923" s="288">
        <v>300.06819459999952</v>
      </c>
      <c r="G14923" s="289">
        <v>29</v>
      </c>
      <c r="H14923" s="293"/>
      <c r="I14923" s="289">
        <v>0</v>
      </c>
      <c r="J14923" s="214" t="s">
        <v>132</v>
      </c>
      <c r="K14923" s="214"/>
      <c r="L14923" s="214"/>
      <c r="M14923"/>
    </row>
    <row r="14924" spans="1:13" x14ac:dyDescent="0.2">
      <c r="A14924" s="284">
        <v>45548</v>
      </c>
      <c r="B14924" s="285">
        <v>1</v>
      </c>
      <c r="C14924" s="291"/>
      <c r="D14924" s="292"/>
      <c r="E14924" s="288">
        <v>5061.7981099999997</v>
      </c>
      <c r="F14924" s="288">
        <v>273.85123850000036</v>
      </c>
      <c r="G14924" s="289">
        <v>18</v>
      </c>
      <c r="H14924" s="293"/>
      <c r="I14924" s="289">
        <v>0</v>
      </c>
      <c r="J14924" s="214" t="s">
        <v>132</v>
      </c>
      <c r="K14924" s="214"/>
      <c r="L14924" s="214"/>
      <c r="M14924"/>
    </row>
    <row r="14925" spans="1:13" x14ac:dyDescent="0.2">
      <c r="A14925" s="284">
        <v>45548</v>
      </c>
      <c r="B14925" s="285">
        <v>2</v>
      </c>
      <c r="C14925" s="291"/>
      <c r="D14925" s="292"/>
      <c r="E14925" s="288">
        <v>4861.0498899999993</v>
      </c>
      <c r="F14925" s="288">
        <v>256.65827300000092</v>
      </c>
      <c r="G14925" s="289">
        <v>11</v>
      </c>
      <c r="H14925" s="293"/>
      <c r="I14925" s="289">
        <v>0</v>
      </c>
      <c r="J14925" s="214" t="s">
        <v>132</v>
      </c>
      <c r="K14925" s="214"/>
      <c r="L14925" s="214"/>
      <c r="M14925"/>
    </row>
    <row r="14926" spans="1:13" x14ac:dyDescent="0.2">
      <c r="A14926" s="284">
        <v>45548</v>
      </c>
      <c r="B14926" s="285">
        <v>3</v>
      </c>
      <c r="C14926" s="291"/>
      <c r="D14926" s="292"/>
      <c r="E14926" s="288">
        <v>4743.1354799999999</v>
      </c>
      <c r="F14926" s="288">
        <v>247.68518709999989</v>
      </c>
      <c r="G14926" s="289">
        <v>12</v>
      </c>
      <c r="H14926" s="293"/>
      <c r="I14926" s="289">
        <v>0</v>
      </c>
      <c r="J14926" s="214" t="s">
        <v>132</v>
      </c>
      <c r="K14926" s="214"/>
      <c r="L14926" s="214"/>
      <c r="M14926"/>
    </row>
    <row r="14927" spans="1:13" x14ac:dyDescent="0.2">
      <c r="A14927" s="284">
        <v>45548</v>
      </c>
      <c r="B14927" s="285">
        <v>4</v>
      </c>
      <c r="C14927" s="291"/>
      <c r="D14927" s="292"/>
      <c r="E14927" s="288">
        <v>4739.0776900000001</v>
      </c>
      <c r="F14927" s="288">
        <v>245.70406869999988</v>
      </c>
      <c r="G14927" s="289">
        <v>24</v>
      </c>
      <c r="H14927" s="293"/>
      <c r="I14927" s="289">
        <v>0</v>
      </c>
      <c r="J14927" s="214" t="s">
        <v>132</v>
      </c>
      <c r="K14927" s="214"/>
      <c r="L14927" s="214"/>
      <c r="M14927"/>
    </row>
    <row r="14928" spans="1:13" x14ac:dyDescent="0.2">
      <c r="A14928" s="284">
        <v>45548</v>
      </c>
      <c r="B14928" s="285">
        <v>5</v>
      </c>
      <c r="C14928" s="291"/>
      <c r="D14928" s="292"/>
      <c r="E14928" s="288">
        <v>4947.6964200000002</v>
      </c>
      <c r="F14928" s="288">
        <v>258.13271559999976</v>
      </c>
      <c r="G14928" s="289">
        <v>54</v>
      </c>
      <c r="H14928" s="293"/>
      <c r="I14928" s="289">
        <v>0</v>
      </c>
      <c r="J14928" s="214" t="s">
        <v>132</v>
      </c>
      <c r="K14928" s="214"/>
      <c r="L14928" s="214"/>
      <c r="M14928"/>
    </row>
    <row r="14929" spans="1:13" x14ac:dyDescent="0.2">
      <c r="A14929" s="284">
        <v>45548</v>
      </c>
      <c r="B14929" s="285">
        <v>6</v>
      </c>
      <c r="C14929" s="291"/>
      <c r="D14929" s="292"/>
      <c r="E14929" s="288">
        <v>5341.5467500000004</v>
      </c>
      <c r="F14929" s="288">
        <v>281.98920149999958</v>
      </c>
      <c r="G14929" s="289">
        <v>63</v>
      </c>
      <c r="H14929" s="293"/>
      <c r="I14929" s="289">
        <v>0</v>
      </c>
      <c r="J14929" s="214" t="s">
        <v>132</v>
      </c>
      <c r="K14929" s="214"/>
      <c r="L14929" s="214"/>
      <c r="M14929"/>
    </row>
    <row r="14930" spans="1:13" x14ac:dyDescent="0.2">
      <c r="A14930" s="284">
        <v>45548</v>
      </c>
      <c r="B14930" s="285">
        <v>7</v>
      </c>
      <c r="C14930" s="291"/>
      <c r="D14930" s="292"/>
      <c r="E14930" s="288">
        <v>5603.7368100000003</v>
      </c>
      <c r="F14930" s="288">
        <v>299.96197800000027</v>
      </c>
      <c r="G14930" s="289">
        <v>61</v>
      </c>
      <c r="H14930" s="293"/>
      <c r="I14930" s="289">
        <v>0</v>
      </c>
      <c r="J14930" s="214" t="s">
        <v>132</v>
      </c>
      <c r="K14930" s="214"/>
      <c r="L14930" s="214"/>
      <c r="M14930"/>
    </row>
    <row r="14931" spans="1:13" x14ac:dyDescent="0.2">
      <c r="A14931" s="284">
        <v>45548</v>
      </c>
      <c r="B14931" s="285">
        <v>8</v>
      </c>
      <c r="C14931" s="291"/>
      <c r="D14931" s="292"/>
      <c r="E14931" s="288">
        <v>5787.5119199999999</v>
      </c>
      <c r="F14931" s="288">
        <v>300.47545150000042</v>
      </c>
      <c r="G14931" s="289">
        <v>63</v>
      </c>
      <c r="H14931" s="293"/>
      <c r="I14931" s="289">
        <v>0</v>
      </c>
      <c r="J14931" s="214" t="s">
        <v>132</v>
      </c>
      <c r="K14931" s="214"/>
      <c r="L14931" s="214"/>
      <c r="M14931"/>
    </row>
    <row r="14932" spans="1:13" x14ac:dyDescent="0.2">
      <c r="A14932" s="284">
        <v>45548</v>
      </c>
      <c r="B14932" s="285">
        <v>9</v>
      </c>
      <c r="C14932" s="291"/>
      <c r="D14932" s="292"/>
      <c r="E14932" s="288">
        <v>5705.6198899999999</v>
      </c>
      <c r="F14932" s="288">
        <v>291.14191449999998</v>
      </c>
      <c r="G14932" s="289">
        <v>64</v>
      </c>
      <c r="H14932" s="293"/>
      <c r="I14932" s="289">
        <v>0</v>
      </c>
      <c r="J14932" s="214" t="s">
        <v>132</v>
      </c>
      <c r="K14932" s="214"/>
      <c r="L14932" s="214"/>
      <c r="M14932"/>
    </row>
    <row r="14933" spans="1:13" x14ac:dyDescent="0.2">
      <c r="A14933" s="284">
        <v>45548</v>
      </c>
      <c r="B14933" s="285">
        <v>10</v>
      </c>
      <c r="C14933" s="291"/>
      <c r="D14933" s="292"/>
      <c r="E14933" s="288">
        <v>5662.6185500000001</v>
      </c>
      <c r="F14933" s="288">
        <v>285.07340620000014</v>
      </c>
      <c r="G14933" s="289">
        <v>65</v>
      </c>
      <c r="H14933" s="293"/>
      <c r="I14933" s="289">
        <v>0</v>
      </c>
      <c r="J14933" s="214" t="s">
        <v>132</v>
      </c>
      <c r="K14933" s="214"/>
      <c r="L14933" s="214"/>
      <c r="M14933"/>
    </row>
    <row r="14934" spans="1:13" x14ac:dyDescent="0.2">
      <c r="A14934" s="284">
        <v>45548</v>
      </c>
      <c r="B14934" s="285">
        <v>11</v>
      </c>
      <c r="C14934" s="291"/>
      <c r="D14934" s="292"/>
      <c r="E14934" s="288">
        <v>5672.90013</v>
      </c>
      <c r="F14934" s="288">
        <v>289.51675579999937</v>
      </c>
      <c r="G14934" s="289">
        <v>66</v>
      </c>
      <c r="H14934" s="293"/>
      <c r="I14934" s="289">
        <v>0</v>
      </c>
      <c r="J14934" s="214" t="s">
        <v>132</v>
      </c>
      <c r="K14934" s="214"/>
      <c r="L14934" s="214"/>
      <c r="M14934"/>
    </row>
    <row r="14935" spans="1:13" x14ac:dyDescent="0.2">
      <c r="A14935" s="284">
        <v>45548</v>
      </c>
      <c r="B14935" s="285">
        <v>12</v>
      </c>
      <c r="C14935" s="291"/>
      <c r="D14935" s="292"/>
      <c r="E14935" s="288">
        <v>5852.7888000000003</v>
      </c>
      <c r="F14935" s="288">
        <v>305.7304709</v>
      </c>
      <c r="G14935" s="289">
        <v>64</v>
      </c>
      <c r="H14935" s="293"/>
      <c r="I14935" s="289">
        <v>0</v>
      </c>
      <c r="J14935" s="214" t="s">
        <v>132</v>
      </c>
      <c r="K14935" s="214"/>
      <c r="L14935" s="214"/>
      <c r="M14935"/>
    </row>
    <row r="14936" spans="1:13" x14ac:dyDescent="0.2">
      <c r="A14936" s="284">
        <v>45548</v>
      </c>
      <c r="B14936" s="285">
        <v>13</v>
      </c>
      <c r="C14936" s="291"/>
      <c r="D14936" s="292"/>
      <c r="E14936" s="288">
        <v>6101.5472799999998</v>
      </c>
      <c r="F14936" s="288">
        <v>337.8837467000003</v>
      </c>
      <c r="G14936" s="289">
        <v>60</v>
      </c>
      <c r="H14936" s="293"/>
      <c r="I14936" s="289">
        <v>0</v>
      </c>
      <c r="J14936" s="214" t="s">
        <v>132</v>
      </c>
      <c r="K14936" s="214"/>
      <c r="L14936" s="214"/>
      <c r="M14936"/>
    </row>
    <row r="14937" spans="1:13" x14ac:dyDescent="0.2">
      <c r="A14937" s="284">
        <v>45548</v>
      </c>
      <c r="B14937" s="285">
        <v>14</v>
      </c>
      <c r="C14937" s="291"/>
      <c r="D14937" s="292"/>
      <c r="E14937" s="288">
        <v>6432.6942600000002</v>
      </c>
      <c r="F14937" s="288">
        <v>382.10914910000065</v>
      </c>
      <c r="G14937" s="289">
        <v>64</v>
      </c>
      <c r="H14937" s="293"/>
      <c r="I14937" s="289">
        <v>0</v>
      </c>
      <c r="J14937" s="214" t="s">
        <v>132</v>
      </c>
      <c r="K14937" s="214"/>
      <c r="L14937" s="214"/>
      <c r="M14937"/>
    </row>
    <row r="14938" spans="1:13" x14ac:dyDescent="0.2">
      <c r="A14938" s="284">
        <v>45548</v>
      </c>
      <c r="B14938" s="285">
        <v>15</v>
      </c>
      <c r="C14938" s="291"/>
      <c r="D14938" s="292"/>
      <c r="E14938" s="288">
        <v>6871.7702900000004</v>
      </c>
      <c r="F14938" s="288">
        <v>439.42012909999903</v>
      </c>
      <c r="G14938" s="289">
        <v>65</v>
      </c>
      <c r="H14938" s="293"/>
      <c r="I14938" s="289">
        <v>0</v>
      </c>
      <c r="J14938" s="214" t="s">
        <v>132</v>
      </c>
      <c r="K14938" s="214"/>
      <c r="L14938" s="214"/>
      <c r="M14938"/>
    </row>
    <row r="14939" spans="1:13" x14ac:dyDescent="0.2">
      <c r="A14939" s="284">
        <v>45548</v>
      </c>
      <c r="B14939" s="285">
        <v>16</v>
      </c>
      <c r="C14939" s="291"/>
      <c r="D14939" s="292"/>
      <c r="E14939" s="288">
        <v>7299.7917500000003</v>
      </c>
      <c r="F14939" s="288">
        <v>502.24594070000057</v>
      </c>
      <c r="G14939" s="289">
        <v>63</v>
      </c>
      <c r="H14939" s="293"/>
      <c r="I14939" s="289">
        <v>0</v>
      </c>
      <c r="J14939" s="214" t="s">
        <v>132</v>
      </c>
      <c r="K14939" s="214"/>
      <c r="L14939" s="214"/>
      <c r="M14939"/>
    </row>
    <row r="14940" spans="1:13" x14ac:dyDescent="0.2">
      <c r="A14940" s="284">
        <v>45548</v>
      </c>
      <c r="B14940" s="285">
        <v>17</v>
      </c>
      <c r="C14940" s="291"/>
      <c r="D14940" s="292"/>
      <c r="E14940" s="288">
        <v>7753.4827499999992</v>
      </c>
      <c r="F14940" s="288">
        <v>566.32426600000144</v>
      </c>
      <c r="G14940" s="289">
        <v>64</v>
      </c>
      <c r="H14940" s="293"/>
      <c r="I14940" s="289">
        <v>0</v>
      </c>
      <c r="J14940" s="214" t="s">
        <v>132</v>
      </c>
      <c r="K14940" s="214"/>
      <c r="L14940" s="214"/>
      <c r="M14940"/>
    </row>
    <row r="14941" spans="1:13" x14ac:dyDescent="0.2">
      <c r="A14941" s="284">
        <v>45548</v>
      </c>
      <c r="B14941" s="285">
        <v>18</v>
      </c>
      <c r="C14941" s="291"/>
      <c r="D14941" s="292"/>
      <c r="E14941" s="288">
        <v>7985.9968799999997</v>
      </c>
      <c r="F14941" s="288">
        <v>607.20862519999991</v>
      </c>
      <c r="G14941" s="289">
        <v>65</v>
      </c>
      <c r="H14941" s="293"/>
      <c r="I14941" s="289">
        <v>0</v>
      </c>
      <c r="J14941" s="214" t="s">
        <v>132</v>
      </c>
      <c r="K14941" s="214"/>
      <c r="L14941" s="214"/>
      <c r="M14941"/>
    </row>
    <row r="14942" spans="1:13" x14ac:dyDescent="0.2">
      <c r="A14942" s="284">
        <v>45548</v>
      </c>
      <c r="B14942" s="285">
        <v>19</v>
      </c>
      <c r="C14942" s="291"/>
      <c r="D14942" s="292"/>
      <c r="E14942" s="288">
        <v>7910.2292299999999</v>
      </c>
      <c r="F14942" s="288">
        <v>604.04996320000009</v>
      </c>
      <c r="G14942" s="289">
        <v>56</v>
      </c>
      <c r="H14942" s="293"/>
      <c r="I14942" s="289">
        <v>0</v>
      </c>
      <c r="J14942" s="214" t="s">
        <v>132</v>
      </c>
      <c r="K14942" s="214"/>
      <c r="L14942" s="214"/>
      <c r="M14942"/>
    </row>
    <row r="14943" spans="1:13" x14ac:dyDescent="0.2">
      <c r="A14943" s="284">
        <v>45548</v>
      </c>
      <c r="B14943" s="285">
        <v>20</v>
      </c>
      <c r="C14943" s="291"/>
      <c r="D14943" s="292"/>
      <c r="E14943" s="288">
        <v>7677.4483899999996</v>
      </c>
      <c r="F14943" s="288">
        <v>575.33754550000049</v>
      </c>
      <c r="G14943" s="289">
        <v>55</v>
      </c>
      <c r="H14943" s="293"/>
      <c r="I14943" s="289">
        <v>0</v>
      </c>
      <c r="J14943" s="214" t="s">
        <v>132</v>
      </c>
      <c r="K14943" s="214"/>
      <c r="L14943" s="214"/>
      <c r="M14943"/>
    </row>
    <row r="14944" spans="1:13" x14ac:dyDescent="0.2">
      <c r="A14944" s="284">
        <v>45548</v>
      </c>
      <c r="B14944" s="285">
        <v>21</v>
      </c>
      <c r="C14944" s="291"/>
      <c r="D14944" s="292"/>
      <c r="E14944" s="288">
        <v>7336.5241499999993</v>
      </c>
      <c r="F14944" s="288">
        <v>531.00832859999991</v>
      </c>
      <c r="G14944" s="289">
        <v>51</v>
      </c>
      <c r="H14944" s="293"/>
      <c r="I14944" s="289">
        <v>0</v>
      </c>
      <c r="J14944" s="214" t="s">
        <v>132</v>
      </c>
      <c r="K14944" s="214"/>
      <c r="L14944" s="214"/>
      <c r="M14944"/>
    </row>
    <row r="14945" spans="1:13" x14ac:dyDescent="0.2">
      <c r="A14945" s="284">
        <v>45548</v>
      </c>
      <c r="B14945" s="285">
        <v>22</v>
      </c>
      <c r="C14945" s="291"/>
      <c r="D14945" s="292"/>
      <c r="E14945" s="288">
        <v>6676.55699</v>
      </c>
      <c r="F14945" s="288">
        <v>454.00571469999977</v>
      </c>
      <c r="G14945" s="289">
        <v>45</v>
      </c>
      <c r="H14945" s="293"/>
      <c r="I14945" s="289">
        <v>0</v>
      </c>
      <c r="J14945" s="214" t="s">
        <v>132</v>
      </c>
      <c r="K14945" s="214"/>
      <c r="L14945" s="214"/>
      <c r="M14945"/>
    </row>
    <row r="14946" spans="1:13" x14ac:dyDescent="0.2">
      <c r="A14946" s="284">
        <v>45548</v>
      </c>
      <c r="B14946" s="285">
        <v>23</v>
      </c>
      <c r="C14946" s="291"/>
      <c r="D14946" s="292"/>
      <c r="E14946" s="288">
        <v>6035.3973500000002</v>
      </c>
      <c r="F14946" s="288">
        <v>386.79566269999941</v>
      </c>
      <c r="G14946" s="289">
        <v>39</v>
      </c>
      <c r="H14946" s="293"/>
      <c r="I14946" s="289">
        <v>0</v>
      </c>
      <c r="J14946" s="214" t="s">
        <v>132</v>
      </c>
      <c r="K14946" s="214"/>
      <c r="L14946" s="214"/>
      <c r="M14946"/>
    </row>
    <row r="14947" spans="1:13" x14ac:dyDescent="0.2">
      <c r="A14947" s="284">
        <v>45548</v>
      </c>
      <c r="B14947" s="285">
        <v>24</v>
      </c>
      <c r="C14947" s="291"/>
      <c r="D14947" s="292"/>
      <c r="E14947" s="288">
        <v>5686.4724699999997</v>
      </c>
      <c r="F14947" s="288">
        <v>349.78800590000083</v>
      </c>
      <c r="G14947" s="289">
        <v>34</v>
      </c>
      <c r="H14947" s="293"/>
      <c r="I14947" s="289">
        <v>0</v>
      </c>
      <c r="J14947" s="214" t="s">
        <v>132</v>
      </c>
      <c r="K14947" s="214"/>
      <c r="L14947" s="214"/>
      <c r="M14947"/>
    </row>
    <row r="14948" spans="1:13" x14ac:dyDescent="0.2">
      <c r="A14948" s="284">
        <v>45549</v>
      </c>
      <c r="B14948" s="285">
        <v>1</v>
      </c>
      <c r="C14948" s="291"/>
      <c r="D14948" s="292"/>
      <c r="E14948" s="288">
        <v>5344.0311099999999</v>
      </c>
      <c r="F14948" s="288">
        <v>313.06771310000022</v>
      </c>
      <c r="G14948" s="289">
        <v>21</v>
      </c>
      <c r="H14948" s="293"/>
      <c r="I14948" s="289">
        <v>0</v>
      </c>
      <c r="J14948" s="214" t="s">
        <v>132</v>
      </c>
      <c r="K14948" s="214"/>
      <c r="L14948" s="214"/>
      <c r="M14948"/>
    </row>
    <row r="14949" spans="1:13" x14ac:dyDescent="0.2">
      <c r="A14949" s="284">
        <v>45549</v>
      </c>
      <c r="B14949" s="285">
        <v>2</v>
      </c>
      <c r="C14949" s="291"/>
      <c r="D14949" s="292"/>
      <c r="E14949" s="288">
        <v>5032.01541</v>
      </c>
      <c r="F14949" s="288">
        <v>288.2887725999999</v>
      </c>
      <c r="G14949" s="289">
        <v>13</v>
      </c>
      <c r="H14949" s="293"/>
      <c r="I14949" s="289">
        <v>0</v>
      </c>
      <c r="J14949" s="214" t="s">
        <v>132</v>
      </c>
      <c r="K14949" s="214"/>
      <c r="L14949" s="214"/>
      <c r="M14949"/>
    </row>
    <row r="14950" spans="1:13" x14ac:dyDescent="0.2">
      <c r="A14950" s="284">
        <v>45549</v>
      </c>
      <c r="B14950" s="285">
        <v>3</v>
      </c>
      <c r="C14950" s="291"/>
      <c r="D14950" s="292"/>
      <c r="E14950" s="288">
        <v>4884.48272</v>
      </c>
      <c r="F14950" s="288">
        <v>274.01091889999952</v>
      </c>
      <c r="G14950" s="289">
        <v>13</v>
      </c>
      <c r="H14950" s="293"/>
      <c r="I14950" s="289">
        <v>0</v>
      </c>
      <c r="J14950" s="214" t="s">
        <v>132</v>
      </c>
      <c r="K14950" s="214"/>
      <c r="L14950" s="214"/>
      <c r="M14950"/>
    </row>
    <row r="14951" spans="1:13" x14ac:dyDescent="0.2">
      <c r="A14951" s="284">
        <v>45549</v>
      </c>
      <c r="B14951" s="285">
        <v>4</v>
      </c>
      <c r="C14951" s="291"/>
      <c r="D14951" s="292"/>
      <c r="E14951" s="288">
        <v>4833.5730100000001</v>
      </c>
      <c r="F14951" s="288">
        <v>269.08080250000057</v>
      </c>
      <c r="G14951" s="289">
        <v>13</v>
      </c>
      <c r="H14951" s="293"/>
      <c r="I14951" s="289">
        <v>0</v>
      </c>
      <c r="J14951" s="214" t="s">
        <v>132</v>
      </c>
      <c r="K14951" s="214"/>
      <c r="L14951" s="214"/>
      <c r="M14951"/>
    </row>
    <row r="14952" spans="1:13" x14ac:dyDescent="0.2">
      <c r="A14952" s="284">
        <v>45549</v>
      </c>
      <c r="B14952" s="285">
        <v>5</v>
      </c>
      <c r="C14952" s="291"/>
      <c r="D14952" s="292"/>
      <c r="E14952" s="288">
        <v>4990.2442700000001</v>
      </c>
      <c r="F14952" s="288">
        <v>279.71216979999917</v>
      </c>
      <c r="G14952" s="289">
        <v>24</v>
      </c>
      <c r="H14952" s="293"/>
      <c r="I14952" s="289">
        <v>0</v>
      </c>
      <c r="J14952" s="214" t="s">
        <v>132</v>
      </c>
      <c r="K14952" s="214"/>
      <c r="L14952" s="214"/>
      <c r="M14952"/>
    </row>
    <row r="14953" spans="1:13" x14ac:dyDescent="0.2">
      <c r="A14953" s="284">
        <v>45549</v>
      </c>
      <c r="B14953" s="285">
        <v>6</v>
      </c>
      <c r="C14953" s="291"/>
      <c r="D14953" s="292"/>
      <c r="E14953" s="288">
        <v>5587.5252399999999</v>
      </c>
      <c r="F14953" s="288">
        <v>301.98864160000085</v>
      </c>
      <c r="G14953" s="289">
        <v>45</v>
      </c>
      <c r="H14953" s="293"/>
      <c r="I14953" s="289">
        <v>0</v>
      </c>
      <c r="J14953" s="214" t="s">
        <v>132</v>
      </c>
      <c r="K14953" s="214"/>
      <c r="L14953" s="214"/>
      <c r="M14953"/>
    </row>
    <row r="14954" spans="1:13" x14ac:dyDescent="0.2">
      <c r="A14954" s="284">
        <v>45549</v>
      </c>
      <c r="B14954" s="285">
        <v>7</v>
      </c>
      <c r="C14954" s="291"/>
      <c r="D14954" s="292"/>
      <c r="E14954" s="288">
        <v>6024.3206199999995</v>
      </c>
      <c r="F14954" s="288">
        <v>323.56395780000094</v>
      </c>
      <c r="G14954" s="289">
        <v>48</v>
      </c>
      <c r="H14954" s="293"/>
      <c r="I14954" s="289">
        <v>0</v>
      </c>
      <c r="J14954" s="214" t="s">
        <v>132</v>
      </c>
      <c r="K14954" s="214"/>
      <c r="L14954" s="214"/>
      <c r="M14954"/>
    </row>
    <row r="14955" spans="1:13" x14ac:dyDescent="0.2">
      <c r="A14955" s="284">
        <v>45549</v>
      </c>
      <c r="B14955" s="285">
        <v>8</v>
      </c>
      <c r="C14955" s="291"/>
      <c r="D14955" s="292"/>
      <c r="E14955" s="288">
        <v>6002.3190399999994</v>
      </c>
      <c r="F14955" s="288">
        <v>323.71105320000061</v>
      </c>
      <c r="G14955" s="289">
        <v>48</v>
      </c>
      <c r="H14955" s="293"/>
      <c r="I14955" s="289">
        <v>0</v>
      </c>
      <c r="J14955" s="214" t="s">
        <v>132</v>
      </c>
      <c r="K14955" s="214"/>
      <c r="L14955" s="214"/>
      <c r="M14955"/>
    </row>
    <row r="14956" spans="1:13" x14ac:dyDescent="0.2">
      <c r="A14956" s="284">
        <v>45549</v>
      </c>
      <c r="B14956" s="285">
        <v>9</v>
      </c>
      <c r="C14956" s="291"/>
      <c r="D14956" s="292"/>
      <c r="E14956" s="288">
        <v>5940.65344</v>
      </c>
      <c r="F14956" s="288">
        <v>316.40943759999936</v>
      </c>
      <c r="G14956" s="289">
        <v>47</v>
      </c>
      <c r="H14956" s="293"/>
      <c r="I14956" s="289">
        <v>0</v>
      </c>
      <c r="J14956" s="214" t="s">
        <v>132</v>
      </c>
      <c r="K14956" s="214"/>
      <c r="L14956" s="214"/>
      <c r="M14956"/>
    </row>
    <row r="14957" spans="1:13" x14ac:dyDescent="0.2">
      <c r="A14957" s="284">
        <v>45549</v>
      </c>
      <c r="B14957" s="285">
        <v>10</v>
      </c>
      <c r="C14957" s="291"/>
      <c r="D14957" s="292"/>
      <c r="E14957" s="288">
        <v>5772.85862</v>
      </c>
      <c r="F14957" s="288">
        <v>306.78236930000003</v>
      </c>
      <c r="G14957" s="289">
        <v>47</v>
      </c>
      <c r="H14957" s="293"/>
      <c r="I14957" s="289">
        <v>0</v>
      </c>
      <c r="J14957" s="214" t="s">
        <v>132</v>
      </c>
      <c r="K14957" s="214"/>
      <c r="L14957" s="214"/>
      <c r="M14957"/>
    </row>
    <row r="14958" spans="1:13" x14ac:dyDescent="0.2">
      <c r="A14958" s="284">
        <v>45549</v>
      </c>
      <c r="B14958" s="285">
        <v>11</v>
      </c>
      <c r="C14958" s="291"/>
      <c r="D14958" s="292"/>
      <c r="E14958" s="288">
        <v>5732.5592699999997</v>
      </c>
      <c r="F14958" s="288">
        <v>302.52064720000089</v>
      </c>
      <c r="G14958" s="289">
        <v>48</v>
      </c>
      <c r="H14958" s="293"/>
      <c r="I14958" s="289">
        <v>0</v>
      </c>
      <c r="J14958" s="214" t="s">
        <v>132</v>
      </c>
      <c r="K14958" s="214"/>
      <c r="L14958" s="214"/>
      <c r="M14958"/>
    </row>
    <row r="14959" spans="1:13" x14ac:dyDescent="0.2">
      <c r="A14959" s="284">
        <v>45549</v>
      </c>
      <c r="B14959" s="285">
        <v>12</v>
      </c>
      <c r="C14959" s="291"/>
      <c r="D14959" s="292"/>
      <c r="E14959" s="288">
        <v>5747.2676999999994</v>
      </c>
      <c r="F14959" s="288">
        <v>306.1304323000013</v>
      </c>
      <c r="G14959" s="289">
        <v>48</v>
      </c>
      <c r="H14959" s="293"/>
      <c r="I14959" s="289">
        <v>0</v>
      </c>
      <c r="J14959" s="214" t="s">
        <v>132</v>
      </c>
      <c r="K14959" s="214"/>
      <c r="L14959" s="214"/>
      <c r="M14959"/>
    </row>
    <row r="14960" spans="1:13" x14ac:dyDescent="0.2">
      <c r="A14960" s="284">
        <v>45549</v>
      </c>
      <c r="B14960" s="285">
        <v>13</v>
      </c>
      <c r="C14960" s="291"/>
      <c r="D14960" s="292"/>
      <c r="E14960" s="288">
        <v>5832.5947999999999</v>
      </c>
      <c r="F14960" s="288">
        <v>320.12543889999961</v>
      </c>
      <c r="G14960" s="289">
        <v>49</v>
      </c>
      <c r="H14960" s="293"/>
      <c r="I14960" s="289">
        <v>0</v>
      </c>
      <c r="J14960" s="214" t="s">
        <v>132</v>
      </c>
      <c r="K14960" s="214"/>
      <c r="L14960" s="214"/>
      <c r="M14960"/>
    </row>
    <row r="14961" spans="1:13" x14ac:dyDescent="0.2">
      <c r="A14961" s="284">
        <v>45549</v>
      </c>
      <c r="B14961" s="285">
        <v>14</v>
      </c>
      <c r="C14961" s="291"/>
      <c r="D14961" s="292"/>
      <c r="E14961" s="288">
        <v>5928.0497400000004</v>
      </c>
      <c r="F14961" s="288">
        <v>340.08741540000028</v>
      </c>
      <c r="G14961" s="289">
        <v>52</v>
      </c>
      <c r="H14961" s="293"/>
      <c r="I14961" s="289">
        <v>0</v>
      </c>
      <c r="J14961" s="214" t="s">
        <v>132</v>
      </c>
      <c r="K14961" s="214"/>
      <c r="L14961" s="214"/>
      <c r="M14961"/>
    </row>
    <row r="14962" spans="1:13" x14ac:dyDescent="0.2">
      <c r="A14962" s="284">
        <v>45549</v>
      </c>
      <c r="B14962" s="285">
        <v>15</v>
      </c>
      <c r="C14962" s="291"/>
      <c r="D14962" s="292"/>
      <c r="E14962" s="288">
        <v>6100.1914799999995</v>
      </c>
      <c r="F14962" s="288">
        <v>370.86126560000048</v>
      </c>
      <c r="G14962" s="289">
        <v>53</v>
      </c>
      <c r="H14962" s="293"/>
      <c r="I14962" s="289">
        <v>0</v>
      </c>
      <c r="J14962" s="214" t="s">
        <v>132</v>
      </c>
      <c r="K14962" s="214"/>
      <c r="L14962" s="214"/>
      <c r="M14962"/>
    </row>
    <row r="14963" spans="1:13" x14ac:dyDescent="0.2">
      <c r="A14963" s="284">
        <v>45549</v>
      </c>
      <c r="B14963" s="285">
        <v>16</v>
      </c>
      <c r="C14963" s="291"/>
      <c r="D14963" s="292"/>
      <c r="E14963" s="288">
        <v>6248.6388999999999</v>
      </c>
      <c r="F14963" s="288">
        <v>406.31862629999978</v>
      </c>
      <c r="G14963" s="289">
        <v>52</v>
      </c>
      <c r="H14963" s="293"/>
      <c r="I14963" s="289">
        <v>0</v>
      </c>
      <c r="J14963" s="214" t="s">
        <v>132</v>
      </c>
      <c r="K14963" s="214"/>
      <c r="L14963" s="214"/>
      <c r="M14963"/>
    </row>
    <row r="14964" spans="1:13" x14ac:dyDescent="0.2">
      <c r="A14964" s="284">
        <v>45549</v>
      </c>
      <c r="B14964" s="285">
        <v>17</v>
      </c>
      <c r="C14964" s="291"/>
      <c r="D14964" s="292"/>
      <c r="E14964" s="288">
        <v>6573.9863500000001</v>
      </c>
      <c r="F14964" s="288">
        <v>448.5262616</v>
      </c>
      <c r="G14964" s="289">
        <v>50</v>
      </c>
      <c r="H14964" s="293"/>
      <c r="I14964" s="289">
        <v>0</v>
      </c>
      <c r="J14964" s="214" t="s">
        <v>132</v>
      </c>
      <c r="K14964" s="214"/>
      <c r="L14964" s="214"/>
      <c r="M14964"/>
    </row>
    <row r="14965" spans="1:13" x14ac:dyDescent="0.2">
      <c r="A14965" s="284">
        <v>45549</v>
      </c>
      <c r="B14965" s="285">
        <v>18</v>
      </c>
      <c r="C14965" s="291"/>
      <c r="D14965" s="292"/>
      <c r="E14965" s="288">
        <v>6683.2391899999993</v>
      </c>
      <c r="F14965" s="288">
        <v>474.89271410000038</v>
      </c>
      <c r="G14965" s="289">
        <v>50</v>
      </c>
      <c r="H14965" s="293"/>
      <c r="I14965" s="289">
        <v>0</v>
      </c>
      <c r="J14965" s="214" t="s">
        <v>132</v>
      </c>
      <c r="K14965" s="214"/>
      <c r="L14965" s="214"/>
      <c r="M14965"/>
    </row>
    <row r="14966" spans="1:13" x14ac:dyDescent="0.2">
      <c r="A14966" s="284">
        <v>45549</v>
      </c>
      <c r="B14966" s="285">
        <v>19</v>
      </c>
      <c r="C14966" s="291"/>
      <c r="D14966" s="292"/>
      <c r="E14966" s="288">
        <v>6639.1160499999996</v>
      </c>
      <c r="F14966" s="288">
        <v>469.40542260000075</v>
      </c>
      <c r="G14966" s="289">
        <v>49</v>
      </c>
      <c r="H14966" s="293"/>
      <c r="I14966" s="289">
        <v>0</v>
      </c>
      <c r="J14966" s="214" t="s">
        <v>132</v>
      </c>
      <c r="K14966" s="214"/>
      <c r="L14966" s="214"/>
      <c r="M14966"/>
    </row>
    <row r="14967" spans="1:13" x14ac:dyDescent="0.2">
      <c r="A14967" s="284">
        <v>45549</v>
      </c>
      <c r="B14967" s="285">
        <v>20</v>
      </c>
      <c r="C14967" s="291"/>
      <c r="D14967" s="292"/>
      <c r="E14967" s="288">
        <v>6533.5425700000005</v>
      </c>
      <c r="F14967" s="288">
        <v>454.00764049999998</v>
      </c>
      <c r="G14967" s="289">
        <v>45</v>
      </c>
      <c r="H14967" s="293"/>
      <c r="I14967" s="289">
        <v>0</v>
      </c>
      <c r="J14967" s="214" t="s">
        <v>132</v>
      </c>
      <c r="K14967" s="214"/>
      <c r="L14967" s="214"/>
      <c r="M14967"/>
    </row>
    <row r="14968" spans="1:13" x14ac:dyDescent="0.2">
      <c r="A14968" s="284">
        <v>45549</v>
      </c>
      <c r="B14968" s="285">
        <v>21</v>
      </c>
      <c r="C14968" s="291"/>
      <c r="D14968" s="292"/>
      <c r="E14968" s="288">
        <v>6361.30933</v>
      </c>
      <c r="F14968" s="288">
        <v>429.19381850000082</v>
      </c>
      <c r="G14968" s="289">
        <v>41</v>
      </c>
      <c r="H14968" s="293"/>
      <c r="I14968" s="289">
        <v>0</v>
      </c>
      <c r="J14968" s="214" t="s">
        <v>132</v>
      </c>
      <c r="K14968" s="214"/>
      <c r="L14968" s="214"/>
      <c r="M14968"/>
    </row>
    <row r="14969" spans="1:13" x14ac:dyDescent="0.2">
      <c r="A14969" s="284">
        <v>45549</v>
      </c>
      <c r="B14969" s="285">
        <v>22</v>
      </c>
      <c r="C14969" s="291"/>
      <c r="D14969" s="292"/>
      <c r="E14969" s="288">
        <v>5890.4675000000007</v>
      </c>
      <c r="F14969" s="288">
        <v>374.12307399999918</v>
      </c>
      <c r="G14969" s="289">
        <v>38</v>
      </c>
      <c r="H14969" s="293"/>
      <c r="I14969" s="289">
        <v>0</v>
      </c>
      <c r="J14969" s="214" t="s">
        <v>132</v>
      </c>
      <c r="K14969" s="214"/>
      <c r="L14969" s="214"/>
      <c r="M14969"/>
    </row>
    <row r="14970" spans="1:13" x14ac:dyDescent="0.2">
      <c r="A14970" s="284">
        <v>45549</v>
      </c>
      <c r="B14970" s="285">
        <v>23</v>
      </c>
      <c r="C14970" s="291"/>
      <c r="D14970" s="292"/>
      <c r="E14970" s="288">
        <v>5464.5607399999999</v>
      </c>
      <c r="F14970" s="288">
        <v>326.64828899999975</v>
      </c>
      <c r="G14970" s="289">
        <v>37</v>
      </c>
      <c r="H14970" s="293"/>
      <c r="I14970" s="289">
        <v>0</v>
      </c>
      <c r="J14970" s="214" t="s">
        <v>132</v>
      </c>
      <c r="K14970" s="214"/>
      <c r="L14970" s="214"/>
      <c r="M14970"/>
    </row>
    <row r="14971" spans="1:13" x14ac:dyDescent="0.2">
      <c r="A14971" s="284">
        <v>45549</v>
      </c>
      <c r="B14971" s="285">
        <v>24</v>
      </c>
      <c r="C14971" s="291"/>
      <c r="D14971" s="292"/>
      <c r="E14971" s="288">
        <v>5171.2460900000005</v>
      </c>
      <c r="F14971" s="288">
        <v>300.6844975999993</v>
      </c>
      <c r="G14971" s="289">
        <v>31</v>
      </c>
      <c r="H14971" s="293"/>
      <c r="I14971" s="289">
        <v>0</v>
      </c>
      <c r="J14971" s="214" t="s">
        <v>132</v>
      </c>
      <c r="K14971" s="214"/>
      <c r="L14971" s="214"/>
      <c r="M14971"/>
    </row>
    <row r="14972" spans="1:13" x14ac:dyDescent="0.2">
      <c r="A14972" s="284">
        <v>45550</v>
      </c>
      <c r="B14972" s="285">
        <v>1</v>
      </c>
      <c r="C14972" s="291"/>
      <c r="D14972" s="292"/>
      <c r="E14972" s="288">
        <v>4922.9361499999995</v>
      </c>
      <c r="F14972" s="288">
        <v>274.85639730000003</v>
      </c>
      <c r="G14972" s="289">
        <v>19</v>
      </c>
      <c r="H14972" s="293"/>
      <c r="I14972" s="289">
        <v>0</v>
      </c>
      <c r="J14972" s="214" t="s">
        <v>132</v>
      </c>
      <c r="K14972" s="214"/>
      <c r="L14972" s="214"/>
      <c r="M14972"/>
    </row>
    <row r="14973" spans="1:13" x14ac:dyDescent="0.2">
      <c r="A14973" s="284">
        <v>45550</v>
      </c>
      <c r="B14973" s="285">
        <v>2</v>
      </c>
      <c r="C14973" s="291"/>
      <c r="D14973" s="292"/>
      <c r="E14973" s="288">
        <v>4718.0923000000003</v>
      </c>
      <c r="F14973" s="288">
        <v>257.06350259999999</v>
      </c>
      <c r="G14973" s="289">
        <v>11</v>
      </c>
      <c r="H14973" s="293"/>
      <c r="I14973" s="289">
        <v>0</v>
      </c>
      <c r="J14973" s="214" t="s">
        <v>132</v>
      </c>
      <c r="K14973" s="214"/>
      <c r="L14973" s="214"/>
      <c r="M14973"/>
    </row>
    <row r="14974" spans="1:13" x14ac:dyDescent="0.2">
      <c r="A14974" s="284">
        <v>45550</v>
      </c>
      <c r="B14974" s="285">
        <v>3</v>
      </c>
      <c r="C14974" s="291"/>
      <c r="D14974" s="292"/>
      <c r="E14974" s="288">
        <v>4580.9385499999999</v>
      </c>
      <c r="F14974" s="288">
        <v>247.50978179999947</v>
      </c>
      <c r="G14974" s="289">
        <v>10</v>
      </c>
      <c r="H14974" s="293"/>
      <c r="I14974" s="289">
        <v>0</v>
      </c>
      <c r="J14974" s="214" t="s">
        <v>132</v>
      </c>
      <c r="K14974" s="214"/>
      <c r="L14974" s="214"/>
      <c r="M14974"/>
    </row>
    <row r="14975" spans="1:13" x14ac:dyDescent="0.2">
      <c r="A14975" s="284">
        <v>45550</v>
      </c>
      <c r="B14975" s="285">
        <v>4</v>
      </c>
      <c r="C14975" s="291"/>
      <c r="D14975" s="292"/>
      <c r="E14975" s="288">
        <v>4555.4299000000001</v>
      </c>
      <c r="F14975" s="288">
        <v>246.33785379999972</v>
      </c>
      <c r="G14975" s="289">
        <v>10</v>
      </c>
      <c r="H14975" s="293"/>
      <c r="I14975" s="289">
        <v>0</v>
      </c>
      <c r="J14975" s="214" t="s">
        <v>132</v>
      </c>
      <c r="K14975" s="214"/>
      <c r="L14975" s="214"/>
      <c r="M14975"/>
    </row>
    <row r="14976" spans="1:13" x14ac:dyDescent="0.2">
      <c r="A14976" s="284">
        <v>45550</v>
      </c>
      <c r="B14976" s="285">
        <v>5</v>
      </c>
      <c r="C14976" s="291"/>
      <c r="D14976" s="292"/>
      <c r="E14976" s="288">
        <v>4746.96774</v>
      </c>
      <c r="F14976" s="288">
        <v>258.85365869999987</v>
      </c>
      <c r="G14976" s="289">
        <v>11</v>
      </c>
      <c r="H14976" s="293"/>
      <c r="I14976" s="289">
        <v>0</v>
      </c>
      <c r="J14976" s="214" t="s">
        <v>132</v>
      </c>
      <c r="K14976" s="214"/>
      <c r="L14976" s="214"/>
      <c r="M14976"/>
    </row>
    <row r="14977" spans="1:13" x14ac:dyDescent="0.2">
      <c r="A14977" s="284">
        <v>45550</v>
      </c>
      <c r="B14977" s="285">
        <v>6</v>
      </c>
      <c r="C14977" s="291"/>
      <c r="D14977" s="292"/>
      <c r="E14977" s="288">
        <v>5159.8881000000001</v>
      </c>
      <c r="F14977" s="288">
        <v>280.71332299999995</v>
      </c>
      <c r="G14977" s="289">
        <v>13</v>
      </c>
      <c r="H14977" s="293"/>
      <c r="I14977" s="289">
        <v>0</v>
      </c>
      <c r="J14977" s="214" t="s">
        <v>132</v>
      </c>
      <c r="K14977" s="214"/>
      <c r="L14977" s="214"/>
      <c r="M14977"/>
    </row>
    <row r="14978" spans="1:13" x14ac:dyDescent="0.2">
      <c r="A14978" s="284">
        <v>45550</v>
      </c>
      <c r="B14978" s="285">
        <v>7</v>
      </c>
      <c r="C14978" s="291"/>
      <c r="D14978" s="292"/>
      <c r="E14978" s="288">
        <v>5373.35016</v>
      </c>
      <c r="F14978" s="288">
        <v>297.9413596000004</v>
      </c>
      <c r="G14978" s="289">
        <v>25</v>
      </c>
      <c r="H14978" s="293"/>
      <c r="I14978" s="289">
        <v>0</v>
      </c>
      <c r="J14978" s="214" t="s">
        <v>132</v>
      </c>
      <c r="K14978" s="214"/>
      <c r="L14978" s="214"/>
      <c r="M14978"/>
    </row>
    <row r="14979" spans="1:13" x14ac:dyDescent="0.2">
      <c r="A14979" s="284">
        <v>45550</v>
      </c>
      <c r="B14979" s="285">
        <v>8</v>
      </c>
      <c r="C14979" s="291"/>
      <c r="D14979" s="292"/>
      <c r="E14979" s="288">
        <v>5603.5126300000002</v>
      </c>
      <c r="F14979" s="288">
        <v>296.23495270000058</v>
      </c>
      <c r="G14979" s="289">
        <v>40</v>
      </c>
      <c r="H14979" s="293"/>
      <c r="I14979" s="289">
        <v>0</v>
      </c>
      <c r="J14979" s="214" t="s">
        <v>132</v>
      </c>
      <c r="K14979" s="214"/>
      <c r="L14979" s="214"/>
      <c r="M14979"/>
    </row>
    <row r="14980" spans="1:13" x14ac:dyDescent="0.2">
      <c r="A14980" s="284">
        <v>45550</v>
      </c>
      <c r="B14980" s="285">
        <v>9</v>
      </c>
      <c r="C14980" s="291"/>
      <c r="D14980" s="292"/>
      <c r="E14980" s="288">
        <v>5499.5000500000006</v>
      </c>
      <c r="F14980" s="288">
        <v>282.46808549999969</v>
      </c>
      <c r="G14980" s="289">
        <v>46</v>
      </c>
      <c r="H14980" s="293"/>
      <c r="I14980" s="289">
        <v>0</v>
      </c>
      <c r="J14980" s="214" t="s">
        <v>132</v>
      </c>
      <c r="K14980" s="214"/>
      <c r="L14980" s="214"/>
      <c r="M14980"/>
    </row>
    <row r="14981" spans="1:13" x14ac:dyDescent="0.2">
      <c r="A14981" s="284">
        <v>45550</v>
      </c>
      <c r="B14981" s="285">
        <v>10</v>
      </c>
      <c r="C14981" s="291"/>
      <c r="D14981" s="292"/>
      <c r="E14981" s="288">
        <v>5230.8488099999995</v>
      </c>
      <c r="F14981" s="288">
        <v>262.61235950000082</v>
      </c>
      <c r="G14981" s="289">
        <v>45</v>
      </c>
      <c r="H14981" s="293"/>
      <c r="I14981" s="289">
        <v>0</v>
      </c>
      <c r="J14981" s="214" t="s">
        <v>132</v>
      </c>
      <c r="K14981" s="214"/>
      <c r="L14981" s="214"/>
      <c r="M14981"/>
    </row>
    <row r="14982" spans="1:13" x14ac:dyDescent="0.2">
      <c r="A14982" s="284">
        <v>45550</v>
      </c>
      <c r="B14982" s="285">
        <v>11</v>
      </c>
      <c r="C14982" s="291"/>
      <c r="D14982" s="292"/>
      <c r="E14982" s="288">
        <v>5039.3152</v>
      </c>
      <c r="F14982" s="288">
        <v>247.88822059999984</v>
      </c>
      <c r="G14982" s="289">
        <v>46</v>
      </c>
      <c r="H14982" s="293"/>
      <c r="I14982" s="289">
        <v>0</v>
      </c>
      <c r="J14982" s="214" t="s">
        <v>132</v>
      </c>
      <c r="K14982" s="214"/>
      <c r="L14982" s="214"/>
      <c r="M14982"/>
    </row>
    <row r="14983" spans="1:13" x14ac:dyDescent="0.2">
      <c r="A14983" s="284">
        <v>45550</v>
      </c>
      <c r="B14983" s="285">
        <v>12</v>
      </c>
      <c r="C14983" s="291"/>
      <c r="D14983" s="292"/>
      <c r="E14983" s="288">
        <v>4939.0673999999999</v>
      </c>
      <c r="F14983" s="288">
        <v>240.77246879999984</v>
      </c>
      <c r="G14983" s="289">
        <v>46</v>
      </c>
      <c r="H14983" s="293"/>
      <c r="I14983" s="289">
        <v>0</v>
      </c>
      <c r="J14983" s="214" t="s">
        <v>132</v>
      </c>
      <c r="K14983" s="214"/>
      <c r="L14983" s="214"/>
      <c r="M14983"/>
    </row>
    <row r="14984" spans="1:13" x14ac:dyDescent="0.2">
      <c r="A14984" s="284">
        <v>45550</v>
      </c>
      <c r="B14984" s="285">
        <v>13</v>
      </c>
      <c r="C14984" s="291"/>
      <c r="D14984" s="292"/>
      <c r="E14984" s="288">
        <v>4933.4173200000005</v>
      </c>
      <c r="F14984" s="288">
        <v>242.52838179999981</v>
      </c>
      <c r="G14984" s="289">
        <v>45</v>
      </c>
      <c r="H14984" s="293"/>
      <c r="I14984" s="289">
        <v>0</v>
      </c>
      <c r="J14984" s="214" t="s">
        <v>132</v>
      </c>
      <c r="K14984" s="214"/>
      <c r="L14984" s="214"/>
      <c r="M14984"/>
    </row>
    <row r="14985" spans="1:13" x14ac:dyDescent="0.2">
      <c r="A14985" s="284">
        <v>45550</v>
      </c>
      <c r="B14985" s="285">
        <v>14</v>
      </c>
      <c r="C14985" s="291"/>
      <c r="D14985" s="292"/>
      <c r="E14985" s="288">
        <v>4980.66932</v>
      </c>
      <c r="F14985" s="288">
        <v>253.19382020000012</v>
      </c>
      <c r="G14985" s="289">
        <v>45</v>
      </c>
      <c r="H14985" s="293"/>
      <c r="I14985" s="289">
        <v>0</v>
      </c>
      <c r="J14985" s="214" t="s">
        <v>132</v>
      </c>
      <c r="K14985" s="214"/>
      <c r="L14985" s="214"/>
      <c r="M14985"/>
    </row>
    <row r="14986" spans="1:13" x14ac:dyDescent="0.2">
      <c r="A14986" s="284">
        <v>45550</v>
      </c>
      <c r="B14986" s="285">
        <v>15</v>
      </c>
      <c r="C14986" s="291"/>
      <c r="D14986" s="292"/>
      <c r="E14986" s="288">
        <v>5214.3711299999995</v>
      </c>
      <c r="F14986" s="288">
        <v>274.49197430000095</v>
      </c>
      <c r="G14986" s="289">
        <v>46</v>
      </c>
      <c r="H14986" s="293"/>
      <c r="I14986" s="289">
        <v>0</v>
      </c>
      <c r="J14986" s="214" t="s">
        <v>132</v>
      </c>
      <c r="K14986" s="214"/>
      <c r="L14986" s="214"/>
      <c r="M14986"/>
    </row>
    <row r="14987" spans="1:13" x14ac:dyDescent="0.2">
      <c r="A14987" s="284">
        <v>45550</v>
      </c>
      <c r="B14987" s="285">
        <v>16</v>
      </c>
      <c r="C14987" s="291"/>
      <c r="D14987" s="292"/>
      <c r="E14987" s="288">
        <v>5461.9554399999997</v>
      </c>
      <c r="F14987" s="288">
        <v>305.78400500000043</v>
      </c>
      <c r="G14987" s="289">
        <v>47</v>
      </c>
      <c r="H14987" s="293"/>
      <c r="I14987" s="289">
        <v>0</v>
      </c>
      <c r="J14987" s="214" t="s">
        <v>132</v>
      </c>
      <c r="K14987" s="214"/>
      <c r="L14987" s="214"/>
      <c r="M14987"/>
    </row>
    <row r="14988" spans="1:13" x14ac:dyDescent="0.2">
      <c r="A14988" s="284">
        <v>45550</v>
      </c>
      <c r="B14988" s="285">
        <v>17</v>
      </c>
      <c r="C14988" s="291"/>
      <c r="D14988" s="292"/>
      <c r="E14988" s="288">
        <v>5935.2021600000007</v>
      </c>
      <c r="F14988" s="288">
        <v>349.27588149999974</v>
      </c>
      <c r="G14988" s="289">
        <v>47</v>
      </c>
      <c r="H14988" s="293"/>
      <c r="I14988" s="289">
        <v>0</v>
      </c>
      <c r="J14988" s="214" t="s">
        <v>132</v>
      </c>
      <c r="K14988" s="214"/>
      <c r="L14988" s="214"/>
      <c r="M14988"/>
    </row>
    <row r="14989" spans="1:13" x14ac:dyDescent="0.2">
      <c r="A14989" s="284">
        <v>45550</v>
      </c>
      <c r="B14989" s="285">
        <v>18</v>
      </c>
      <c r="C14989" s="291"/>
      <c r="D14989" s="292"/>
      <c r="E14989" s="288">
        <v>6160.7815399999999</v>
      </c>
      <c r="F14989" s="288">
        <v>386.46714489999977</v>
      </c>
      <c r="G14989" s="289">
        <v>48</v>
      </c>
      <c r="H14989" s="293"/>
      <c r="I14989" s="289">
        <v>0</v>
      </c>
      <c r="J14989" s="214" t="s">
        <v>132</v>
      </c>
      <c r="K14989" s="214"/>
      <c r="L14989" s="214"/>
      <c r="M14989"/>
    </row>
    <row r="14990" spans="1:13" x14ac:dyDescent="0.2">
      <c r="A14990" s="284">
        <v>45550</v>
      </c>
      <c r="B14990" s="285">
        <v>19</v>
      </c>
      <c r="C14990" s="291"/>
      <c r="D14990" s="292"/>
      <c r="E14990" s="288">
        <v>6274.89473</v>
      </c>
      <c r="F14990" s="288">
        <v>396.56024939999952</v>
      </c>
      <c r="G14990" s="289">
        <v>47</v>
      </c>
      <c r="H14990" s="293"/>
      <c r="I14990" s="289">
        <v>0</v>
      </c>
      <c r="J14990" s="214" t="s">
        <v>132</v>
      </c>
      <c r="K14990" s="214"/>
      <c r="L14990" s="214"/>
      <c r="M14990"/>
    </row>
    <row r="14991" spans="1:13" x14ac:dyDescent="0.2">
      <c r="A14991" s="284">
        <v>45550</v>
      </c>
      <c r="B14991" s="285">
        <v>20</v>
      </c>
      <c r="C14991" s="291"/>
      <c r="D14991" s="292"/>
      <c r="E14991" s="288">
        <v>6279.7713999999996</v>
      </c>
      <c r="F14991" s="288">
        <v>397.5312313000004</v>
      </c>
      <c r="G14991" s="289">
        <v>44</v>
      </c>
      <c r="H14991" s="293"/>
      <c r="I14991" s="289">
        <v>0</v>
      </c>
      <c r="J14991" s="214" t="s">
        <v>132</v>
      </c>
      <c r="K14991" s="214"/>
      <c r="L14991" s="214"/>
      <c r="M14991"/>
    </row>
    <row r="14992" spans="1:13" x14ac:dyDescent="0.2">
      <c r="A14992" s="284">
        <v>45550</v>
      </c>
      <c r="B14992" s="285">
        <v>21</v>
      </c>
      <c r="C14992" s="291"/>
      <c r="D14992" s="292"/>
      <c r="E14992" s="288">
        <v>6204.42418</v>
      </c>
      <c r="F14992" s="288">
        <v>384.90672860000086</v>
      </c>
      <c r="G14992" s="289">
        <v>40</v>
      </c>
      <c r="H14992" s="293"/>
      <c r="I14992" s="289">
        <v>0</v>
      </c>
      <c r="J14992" s="214" t="s">
        <v>132</v>
      </c>
      <c r="K14992" s="214"/>
      <c r="L14992" s="214"/>
      <c r="M14992"/>
    </row>
    <row r="14993" spans="1:13" x14ac:dyDescent="0.2">
      <c r="A14993" s="284">
        <v>45550</v>
      </c>
      <c r="B14993" s="285">
        <v>22</v>
      </c>
      <c r="C14993" s="291"/>
      <c r="D14993" s="292"/>
      <c r="E14993" s="288">
        <v>5852.3114999999998</v>
      </c>
      <c r="F14993" s="288">
        <v>342.86519800000042</v>
      </c>
      <c r="G14993" s="289">
        <v>37</v>
      </c>
      <c r="H14993" s="293"/>
      <c r="I14993" s="289">
        <v>0</v>
      </c>
      <c r="J14993" s="214" t="s">
        <v>132</v>
      </c>
      <c r="K14993" s="214"/>
      <c r="L14993" s="214"/>
      <c r="M14993"/>
    </row>
    <row r="14994" spans="1:13" x14ac:dyDescent="0.2">
      <c r="A14994" s="284">
        <v>45550</v>
      </c>
      <c r="B14994" s="285">
        <v>23</v>
      </c>
      <c r="C14994" s="291"/>
      <c r="D14994" s="292"/>
      <c r="E14994" s="288">
        <v>5366.2381400000004</v>
      </c>
      <c r="F14994" s="288">
        <v>304.21470419999969</v>
      </c>
      <c r="G14994" s="289">
        <v>35</v>
      </c>
      <c r="H14994" s="293"/>
      <c r="I14994" s="289">
        <v>0</v>
      </c>
      <c r="J14994" s="214" t="s">
        <v>132</v>
      </c>
      <c r="K14994" s="214"/>
      <c r="L14994" s="214"/>
      <c r="M14994"/>
    </row>
    <row r="14995" spans="1:13" x14ac:dyDescent="0.2">
      <c r="A14995" s="284">
        <v>45550</v>
      </c>
      <c r="B14995" s="285">
        <v>24</v>
      </c>
      <c r="C14995" s="291"/>
      <c r="D14995" s="292"/>
      <c r="E14995" s="288">
        <v>5197.3818200000005</v>
      </c>
      <c r="F14995" s="288">
        <v>287.30324819999987</v>
      </c>
      <c r="G14995" s="289">
        <v>31</v>
      </c>
      <c r="H14995" s="293"/>
      <c r="I14995" s="289">
        <v>0</v>
      </c>
      <c r="J14995" s="214" t="s">
        <v>132</v>
      </c>
      <c r="K14995" s="214"/>
      <c r="L14995" s="214"/>
      <c r="M14995"/>
    </row>
    <row r="14996" spans="1:13" x14ac:dyDescent="0.2">
      <c r="A14996" s="284">
        <v>45551</v>
      </c>
      <c r="B14996" s="285">
        <v>1</v>
      </c>
      <c r="C14996" s="291"/>
      <c r="D14996" s="292"/>
      <c r="E14996" s="288">
        <v>4933.1436199999998</v>
      </c>
      <c r="F14996" s="288">
        <v>264.12389630000052</v>
      </c>
      <c r="G14996" s="289">
        <v>19</v>
      </c>
      <c r="H14996" s="293"/>
      <c r="I14996" s="289">
        <v>0</v>
      </c>
      <c r="J14996" s="214" t="s">
        <v>132</v>
      </c>
      <c r="K14996" s="214"/>
      <c r="L14996" s="214"/>
      <c r="M14996"/>
    </row>
    <row r="14997" spans="1:13" x14ac:dyDescent="0.2">
      <c r="A14997" s="284">
        <v>45551</v>
      </c>
      <c r="B14997" s="285">
        <v>2</v>
      </c>
      <c r="C14997" s="291"/>
      <c r="D14997" s="292"/>
      <c r="E14997" s="288">
        <v>4716.0292099999997</v>
      </c>
      <c r="F14997" s="288">
        <v>248.55565350000052</v>
      </c>
      <c r="G14997" s="289">
        <v>11</v>
      </c>
      <c r="H14997" s="293"/>
      <c r="I14997" s="289">
        <v>0</v>
      </c>
      <c r="J14997" s="214" t="s">
        <v>132</v>
      </c>
      <c r="K14997" s="214"/>
      <c r="L14997" s="214"/>
      <c r="M14997"/>
    </row>
    <row r="14998" spans="1:13" x14ac:dyDescent="0.2">
      <c r="A14998" s="284">
        <v>45551</v>
      </c>
      <c r="B14998" s="285">
        <v>3</v>
      </c>
      <c r="C14998" s="291"/>
      <c r="D14998" s="292"/>
      <c r="E14998" s="288">
        <v>4677.4596200000005</v>
      </c>
      <c r="F14998" s="288">
        <v>240.49424349999936</v>
      </c>
      <c r="G14998" s="289">
        <v>11</v>
      </c>
      <c r="H14998" s="293"/>
      <c r="I14998" s="289">
        <v>0</v>
      </c>
      <c r="J14998" s="214" t="s">
        <v>132</v>
      </c>
      <c r="K14998" s="214"/>
      <c r="L14998" s="214"/>
      <c r="M14998"/>
    </row>
    <row r="14999" spans="1:13" x14ac:dyDescent="0.2">
      <c r="A14999" s="284">
        <v>45551</v>
      </c>
      <c r="B14999" s="285">
        <v>4</v>
      </c>
      <c r="C14999" s="291"/>
      <c r="D14999" s="292"/>
      <c r="E14999" s="288">
        <v>4715.8152799999998</v>
      </c>
      <c r="F14999" s="288">
        <v>239.8684518</v>
      </c>
      <c r="G14999" s="289">
        <v>25</v>
      </c>
      <c r="H14999" s="293"/>
      <c r="I14999" s="289">
        <v>0</v>
      </c>
      <c r="J14999" s="214" t="s">
        <v>132</v>
      </c>
      <c r="K14999" s="214"/>
      <c r="L14999" s="214"/>
      <c r="M14999"/>
    </row>
    <row r="15000" spans="1:13" x14ac:dyDescent="0.2">
      <c r="A15000" s="284">
        <v>45551</v>
      </c>
      <c r="B15000" s="285">
        <v>5</v>
      </c>
      <c r="C15000" s="291"/>
      <c r="D15000" s="292"/>
      <c r="E15000" s="288">
        <v>4830.2552299999998</v>
      </c>
      <c r="F15000" s="288">
        <v>252.30163640000046</v>
      </c>
      <c r="G15000" s="289">
        <v>50</v>
      </c>
      <c r="H15000" s="293"/>
      <c r="I15000" s="289">
        <v>0</v>
      </c>
      <c r="J15000" s="214" t="s">
        <v>132</v>
      </c>
      <c r="K15000" s="214"/>
      <c r="L15000" s="214"/>
      <c r="M15000"/>
    </row>
    <row r="15001" spans="1:13" x14ac:dyDescent="0.2">
      <c r="A15001" s="284">
        <v>45551</v>
      </c>
      <c r="B15001" s="285">
        <v>6</v>
      </c>
      <c r="C15001" s="291"/>
      <c r="D15001" s="292"/>
      <c r="E15001" s="288">
        <v>5280.3994700000003</v>
      </c>
      <c r="F15001" s="288">
        <v>272.6698108999999</v>
      </c>
      <c r="G15001" s="289">
        <v>55</v>
      </c>
      <c r="H15001" s="293"/>
      <c r="I15001" s="289">
        <v>0</v>
      </c>
      <c r="J15001" s="214" t="s">
        <v>132</v>
      </c>
      <c r="K15001" s="214"/>
      <c r="L15001" s="214"/>
      <c r="M15001"/>
    </row>
    <row r="15002" spans="1:13" x14ac:dyDescent="0.2">
      <c r="A15002" s="284">
        <v>45551</v>
      </c>
      <c r="B15002" s="285">
        <v>7</v>
      </c>
      <c r="C15002" s="291"/>
      <c r="D15002" s="292"/>
      <c r="E15002" s="288">
        <v>5588.6399499999998</v>
      </c>
      <c r="F15002" s="288">
        <v>286.18489979999958</v>
      </c>
      <c r="G15002" s="289">
        <v>57</v>
      </c>
      <c r="H15002" s="293"/>
      <c r="I15002" s="289">
        <v>0</v>
      </c>
      <c r="J15002" s="214" t="s">
        <v>132</v>
      </c>
      <c r="K15002" s="214"/>
      <c r="L15002" s="214"/>
      <c r="M15002"/>
    </row>
    <row r="15003" spans="1:13" x14ac:dyDescent="0.2">
      <c r="A15003" s="284">
        <v>45551</v>
      </c>
      <c r="B15003" s="285">
        <v>8</v>
      </c>
      <c r="C15003" s="291"/>
      <c r="D15003" s="292"/>
      <c r="E15003" s="288">
        <v>5512.3434999999999</v>
      </c>
      <c r="F15003" s="288">
        <v>278.71750239999983</v>
      </c>
      <c r="G15003" s="289">
        <v>52</v>
      </c>
      <c r="H15003" s="293"/>
      <c r="I15003" s="289">
        <v>0</v>
      </c>
      <c r="J15003" s="214" t="s">
        <v>132</v>
      </c>
      <c r="K15003" s="214"/>
      <c r="L15003" s="214"/>
      <c r="M15003"/>
    </row>
    <row r="15004" spans="1:13" x14ac:dyDescent="0.2">
      <c r="A15004" s="284">
        <v>45551</v>
      </c>
      <c r="B15004" s="285">
        <v>9</v>
      </c>
      <c r="C15004" s="291"/>
      <c r="D15004" s="292"/>
      <c r="E15004" s="288">
        <v>5242.2116699999997</v>
      </c>
      <c r="F15004" s="288">
        <v>260.25406060000023</v>
      </c>
      <c r="G15004" s="289">
        <v>55</v>
      </c>
      <c r="H15004" s="293"/>
      <c r="I15004" s="289">
        <v>0</v>
      </c>
      <c r="J15004" s="214" t="s">
        <v>132</v>
      </c>
      <c r="K15004" s="214"/>
      <c r="L15004" s="214"/>
      <c r="M15004"/>
    </row>
    <row r="15005" spans="1:13" x14ac:dyDescent="0.2">
      <c r="A15005" s="284">
        <v>45551</v>
      </c>
      <c r="B15005" s="285">
        <v>10</v>
      </c>
      <c r="C15005" s="291"/>
      <c r="D15005" s="292"/>
      <c r="E15005" s="288">
        <v>5304.4180500000002</v>
      </c>
      <c r="F15005" s="288">
        <v>241.87381839999944</v>
      </c>
      <c r="G15005" s="289">
        <v>57</v>
      </c>
      <c r="H15005" s="293"/>
      <c r="I15005" s="289">
        <v>0</v>
      </c>
      <c r="J15005" s="214" t="s">
        <v>132</v>
      </c>
      <c r="K15005" s="214"/>
      <c r="L15005" s="214"/>
      <c r="M15005"/>
    </row>
    <row r="15006" spans="1:13" x14ac:dyDescent="0.2">
      <c r="A15006" s="284">
        <v>45551</v>
      </c>
      <c r="B15006" s="285">
        <v>11</v>
      </c>
      <c r="C15006" s="291"/>
      <c r="D15006" s="292"/>
      <c r="E15006" s="288">
        <v>4896.0148399999998</v>
      </c>
      <c r="F15006" s="288">
        <v>230.52486550000049</v>
      </c>
      <c r="G15006" s="289">
        <v>57</v>
      </c>
      <c r="H15006" s="293"/>
      <c r="I15006" s="289">
        <v>0</v>
      </c>
      <c r="J15006" s="214" t="s">
        <v>132</v>
      </c>
      <c r="K15006" s="214"/>
      <c r="L15006" s="214"/>
      <c r="M15006"/>
    </row>
    <row r="15007" spans="1:13" x14ac:dyDescent="0.2">
      <c r="A15007" s="284">
        <v>45551</v>
      </c>
      <c r="B15007" s="285">
        <v>12</v>
      </c>
      <c r="C15007" s="291"/>
      <c r="D15007" s="292"/>
      <c r="E15007" s="288">
        <v>4681.4255600000006</v>
      </c>
      <c r="F15007" s="288">
        <v>226.25068719999854</v>
      </c>
      <c r="G15007" s="289">
        <v>55</v>
      </c>
      <c r="H15007" s="293"/>
      <c r="I15007" s="289">
        <v>0</v>
      </c>
      <c r="J15007" s="214" t="s">
        <v>132</v>
      </c>
      <c r="K15007" s="214"/>
      <c r="L15007" s="214"/>
      <c r="M15007"/>
    </row>
    <row r="15008" spans="1:13" x14ac:dyDescent="0.2">
      <c r="A15008" s="284">
        <v>45551</v>
      </c>
      <c r="B15008" s="285">
        <v>13</v>
      </c>
      <c r="C15008" s="291"/>
      <c r="D15008" s="292"/>
      <c r="E15008" s="288">
        <v>4815.9818100000002</v>
      </c>
      <c r="F15008" s="288">
        <v>232.28192859999945</v>
      </c>
      <c r="G15008" s="289">
        <v>54</v>
      </c>
      <c r="H15008" s="293"/>
      <c r="I15008" s="289">
        <v>0</v>
      </c>
      <c r="J15008" s="214" t="s">
        <v>132</v>
      </c>
      <c r="K15008" s="214"/>
      <c r="L15008" s="214"/>
      <c r="M15008"/>
    </row>
    <row r="15009" spans="1:13" x14ac:dyDescent="0.2">
      <c r="A15009" s="284">
        <v>45551</v>
      </c>
      <c r="B15009" s="285">
        <v>14</v>
      </c>
      <c r="C15009" s="291"/>
      <c r="D15009" s="292"/>
      <c r="E15009" s="288">
        <v>4865.7651900000001</v>
      </c>
      <c r="F15009" s="288">
        <v>246.75832290000017</v>
      </c>
      <c r="G15009" s="289">
        <v>54</v>
      </c>
      <c r="H15009" s="293"/>
      <c r="I15009" s="289">
        <v>0</v>
      </c>
      <c r="J15009" s="214" t="s">
        <v>132</v>
      </c>
      <c r="K15009" s="214"/>
      <c r="L15009" s="214"/>
      <c r="M15009"/>
    </row>
    <row r="15010" spans="1:13" x14ac:dyDescent="0.2">
      <c r="A15010" s="284">
        <v>45551</v>
      </c>
      <c r="B15010" s="285">
        <v>15</v>
      </c>
      <c r="C15010" s="291"/>
      <c r="D15010" s="292"/>
      <c r="E15010" s="288">
        <v>5163.7177499999998</v>
      </c>
      <c r="F15010" s="288">
        <v>272.85608470000079</v>
      </c>
      <c r="G15010" s="289">
        <v>57</v>
      </c>
      <c r="H15010" s="293"/>
      <c r="I15010" s="289">
        <v>0</v>
      </c>
      <c r="J15010" s="214" t="s">
        <v>132</v>
      </c>
      <c r="K15010" s="214"/>
      <c r="L15010" s="214"/>
      <c r="M15010"/>
    </row>
    <row r="15011" spans="1:13" x14ac:dyDescent="0.2">
      <c r="A15011" s="284">
        <v>45551</v>
      </c>
      <c r="B15011" s="285">
        <v>16</v>
      </c>
      <c r="C15011" s="291"/>
      <c r="D15011" s="292"/>
      <c r="E15011" s="288">
        <v>5594.6791700000003</v>
      </c>
      <c r="F15011" s="288">
        <v>308.80933420000019</v>
      </c>
      <c r="G15011" s="289">
        <v>62</v>
      </c>
      <c r="H15011" s="293"/>
      <c r="I15011" s="289">
        <v>0</v>
      </c>
      <c r="J15011" s="214" t="s">
        <v>132</v>
      </c>
      <c r="K15011" s="214"/>
      <c r="L15011" s="214"/>
      <c r="M15011"/>
    </row>
    <row r="15012" spans="1:13" x14ac:dyDescent="0.2">
      <c r="A15012" s="284">
        <v>45551</v>
      </c>
      <c r="B15012" s="285">
        <v>17</v>
      </c>
      <c r="C15012" s="291"/>
      <c r="D15012" s="292"/>
      <c r="E15012" s="288">
        <v>6192.2659100000001</v>
      </c>
      <c r="F15012" s="288">
        <v>352.74420860000009</v>
      </c>
      <c r="G15012" s="289">
        <v>59</v>
      </c>
      <c r="H15012" s="293"/>
      <c r="I15012" s="289">
        <v>0</v>
      </c>
      <c r="J15012" s="214" t="s">
        <v>132</v>
      </c>
      <c r="K15012" s="214"/>
      <c r="L15012" s="214"/>
      <c r="M15012"/>
    </row>
    <row r="15013" spans="1:13" x14ac:dyDescent="0.2">
      <c r="A15013" s="284">
        <v>45551</v>
      </c>
      <c r="B15013" s="285">
        <v>18</v>
      </c>
      <c r="C15013" s="291"/>
      <c r="D15013" s="292"/>
      <c r="E15013" s="288">
        <v>6180.4221200000002</v>
      </c>
      <c r="F15013" s="288">
        <v>388.4107684999999</v>
      </c>
      <c r="G15013" s="289">
        <v>60</v>
      </c>
      <c r="H15013" s="293"/>
      <c r="I15013" s="289">
        <v>0</v>
      </c>
      <c r="J15013" s="214" t="s">
        <v>132</v>
      </c>
      <c r="K15013" s="214"/>
      <c r="L15013" s="214"/>
      <c r="M15013"/>
    </row>
    <row r="15014" spans="1:13" x14ac:dyDescent="0.2">
      <c r="A15014" s="284">
        <v>45551</v>
      </c>
      <c r="B15014" s="285">
        <v>19</v>
      </c>
      <c r="C15014" s="291"/>
      <c r="D15014" s="292"/>
      <c r="E15014" s="288">
        <v>6242.3620499999997</v>
      </c>
      <c r="F15014" s="288">
        <v>397.78326600000037</v>
      </c>
      <c r="G15014" s="289">
        <v>55</v>
      </c>
      <c r="H15014" s="293"/>
      <c r="I15014" s="289">
        <v>0</v>
      </c>
      <c r="J15014" s="214" t="s">
        <v>132</v>
      </c>
      <c r="K15014" s="214"/>
      <c r="L15014" s="214"/>
      <c r="M15014"/>
    </row>
    <row r="15015" spans="1:13" x14ac:dyDescent="0.2">
      <c r="A15015" s="284">
        <v>45551</v>
      </c>
      <c r="B15015" s="285">
        <v>20</v>
      </c>
      <c r="C15015" s="291"/>
      <c r="D15015" s="292"/>
      <c r="E15015" s="288">
        <v>6250.3702599999997</v>
      </c>
      <c r="F15015" s="288">
        <v>395.81798280000021</v>
      </c>
      <c r="G15015" s="289">
        <v>52</v>
      </c>
      <c r="H15015" s="293"/>
      <c r="I15015" s="289">
        <v>0</v>
      </c>
      <c r="J15015" s="214" t="s">
        <v>132</v>
      </c>
      <c r="K15015" s="214"/>
      <c r="L15015" s="214"/>
      <c r="M15015"/>
    </row>
    <row r="15016" spans="1:13" x14ac:dyDescent="0.2">
      <c r="A15016" s="284">
        <v>45551</v>
      </c>
      <c r="B15016" s="285">
        <v>21</v>
      </c>
      <c r="C15016" s="291"/>
      <c r="D15016" s="292"/>
      <c r="E15016" s="288">
        <v>6157.2752</v>
      </c>
      <c r="F15016" s="288">
        <v>383.39553529999921</v>
      </c>
      <c r="G15016" s="289">
        <v>45</v>
      </c>
      <c r="H15016" s="293"/>
      <c r="I15016" s="289">
        <v>0</v>
      </c>
      <c r="J15016" s="214" t="s">
        <v>132</v>
      </c>
      <c r="K15016" s="214"/>
      <c r="L15016" s="214"/>
      <c r="M15016"/>
    </row>
    <row r="15017" spans="1:13" x14ac:dyDescent="0.2">
      <c r="A15017" s="284">
        <v>45551</v>
      </c>
      <c r="B15017" s="285">
        <v>22</v>
      </c>
      <c r="C15017" s="291"/>
      <c r="D15017" s="292"/>
      <c r="E15017" s="288">
        <v>5786.5102500000003</v>
      </c>
      <c r="F15017" s="288">
        <v>346.18634259999999</v>
      </c>
      <c r="G15017" s="289">
        <v>41</v>
      </c>
      <c r="H15017" s="293"/>
      <c r="I15017" s="289">
        <v>0</v>
      </c>
      <c r="J15017" s="214" t="s">
        <v>132</v>
      </c>
      <c r="K15017" s="214"/>
      <c r="L15017" s="214"/>
      <c r="M15017"/>
    </row>
    <row r="15018" spans="1:13" x14ac:dyDescent="0.2">
      <c r="A15018" s="284">
        <v>45551</v>
      </c>
      <c r="B15018" s="285">
        <v>23</v>
      </c>
      <c r="C15018" s="291"/>
      <c r="D15018" s="292"/>
      <c r="E15018" s="288">
        <v>5364.2485799999995</v>
      </c>
      <c r="F15018" s="288">
        <v>309.74509240000043</v>
      </c>
      <c r="G15018" s="289">
        <v>36</v>
      </c>
      <c r="H15018" s="293"/>
      <c r="I15018" s="289">
        <v>0</v>
      </c>
      <c r="J15018" s="214" t="s">
        <v>132</v>
      </c>
      <c r="K15018" s="214"/>
      <c r="L15018" s="214"/>
      <c r="M15018"/>
    </row>
    <row r="15019" spans="1:13" x14ac:dyDescent="0.2">
      <c r="A15019" s="284">
        <v>45551</v>
      </c>
      <c r="B15019" s="285">
        <v>24</v>
      </c>
      <c r="C15019" s="291"/>
      <c r="D15019" s="292"/>
      <c r="E15019" s="288">
        <v>5165.2876100000003</v>
      </c>
      <c r="F15019" s="288">
        <v>287.8578152</v>
      </c>
      <c r="G15019" s="289">
        <v>30</v>
      </c>
      <c r="H15019" s="293"/>
      <c r="I15019" s="289">
        <v>0</v>
      </c>
      <c r="J15019" s="214" t="s">
        <v>132</v>
      </c>
      <c r="K15019" s="214"/>
      <c r="L15019" s="214"/>
      <c r="M15019"/>
    </row>
    <row r="15020" spans="1:13" x14ac:dyDescent="0.2">
      <c r="A15020" s="284">
        <v>45552</v>
      </c>
      <c r="B15020" s="285">
        <v>1</v>
      </c>
      <c r="C15020" s="291"/>
      <c r="D15020" s="292"/>
      <c r="E15020" s="288">
        <v>4887.37158</v>
      </c>
      <c r="F15020" s="288">
        <v>263.69106890000057</v>
      </c>
      <c r="G15020" s="289">
        <v>18</v>
      </c>
      <c r="H15020" s="293"/>
      <c r="I15020" s="289">
        <v>0</v>
      </c>
      <c r="J15020" s="214" t="s">
        <v>132</v>
      </c>
      <c r="K15020" s="214"/>
      <c r="L15020" s="214"/>
      <c r="M15020"/>
    </row>
    <row r="15021" spans="1:13" x14ac:dyDescent="0.2">
      <c r="A15021" s="284">
        <v>45552</v>
      </c>
      <c r="B15021" s="285">
        <v>2</v>
      </c>
      <c r="C15021" s="291"/>
      <c r="D15021" s="292"/>
      <c r="E15021" s="288">
        <v>4658.9769499999993</v>
      </c>
      <c r="F15021" s="288">
        <v>246.20257020000008</v>
      </c>
      <c r="G15021" s="289">
        <v>11</v>
      </c>
      <c r="H15021" s="293"/>
      <c r="I15021" s="289">
        <v>0</v>
      </c>
      <c r="J15021" s="214" t="s">
        <v>132</v>
      </c>
      <c r="K15021" s="214"/>
      <c r="L15021" s="214"/>
      <c r="M15021"/>
    </row>
    <row r="15022" spans="1:13" x14ac:dyDescent="0.2">
      <c r="A15022" s="284">
        <v>45552</v>
      </c>
      <c r="B15022" s="285">
        <v>3</v>
      </c>
      <c r="C15022" s="291"/>
      <c r="D15022" s="292"/>
      <c r="E15022" s="288">
        <v>4516.2238600000001</v>
      </c>
      <c r="F15022" s="288">
        <v>235.53828739999972</v>
      </c>
      <c r="G15022" s="289">
        <v>12</v>
      </c>
      <c r="H15022" s="293"/>
      <c r="I15022" s="289">
        <v>0</v>
      </c>
      <c r="J15022" s="214" t="s">
        <v>132</v>
      </c>
      <c r="K15022" s="214"/>
      <c r="L15022" s="214"/>
      <c r="M15022"/>
    </row>
    <row r="15023" spans="1:13" x14ac:dyDescent="0.2">
      <c r="A15023" s="284">
        <v>45552</v>
      </c>
      <c r="B15023" s="285">
        <v>4</v>
      </c>
      <c r="C15023" s="291"/>
      <c r="D15023" s="292"/>
      <c r="E15023" s="288">
        <v>4441.4429099999998</v>
      </c>
      <c r="F15023" s="288">
        <v>229.4937002000006</v>
      </c>
      <c r="G15023" s="289">
        <v>27</v>
      </c>
      <c r="H15023" s="293"/>
      <c r="I15023" s="289">
        <v>0</v>
      </c>
      <c r="J15023" s="214" t="s">
        <v>132</v>
      </c>
      <c r="K15023" s="214"/>
      <c r="L15023" s="214"/>
      <c r="M15023"/>
    </row>
    <row r="15024" spans="1:13" x14ac:dyDescent="0.2">
      <c r="A15024" s="284">
        <v>45552</v>
      </c>
      <c r="B15024" s="285">
        <v>5</v>
      </c>
      <c r="C15024" s="291"/>
      <c r="D15024" s="292"/>
      <c r="E15024" s="288">
        <v>4489.0304900000001</v>
      </c>
      <c r="F15024" s="288">
        <v>230.90506819999973</v>
      </c>
      <c r="G15024" s="289">
        <v>53</v>
      </c>
      <c r="H15024" s="293"/>
      <c r="I15024" s="289">
        <v>0</v>
      </c>
      <c r="J15024" s="214" t="s">
        <v>132</v>
      </c>
      <c r="K15024" s="214"/>
      <c r="L15024" s="214"/>
      <c r="M15024"/>
    </row>
    <row r="15025" spans="1:13" x14ac:dyDescent="0.2">
      <c r="A15025" s="284">
        <v>45552</v>
      </c>
      <c r="B15025" s="285">
        <v>6</v>
      </c>
      <c r="C15025" s="291"/>
      <c r="D15025" s="292"/>
      <c r="E15025" s="288">
        <v>4863.3188499999997</v>
      </c>
      <c r="F15025" s="288">
        <v>234.06104960000084</v>
      </c>
      <c r="G15025" s="289">
        <v>60</v>
      </c>
      <c r="H15025" s="293"/>
      <c r="I15025" s="289">
        <v>0</v>
      </c>
      <c r="J15025" s="214" t="s">
        <v>132</v>
      </c>
      <c r="K15025" s="214"/>
      <c r="L15025" s="214"/>
      <c r="M15025"/>
    </row>
    <row r="15026" spans="1:13" x14ac:dyDescent="0.2">
      <c r="A15026" s="284">
        <v>45552</v>
      </c>
      <c r="B15026" s="285">
        <v>7</v>
      </c>
      <c r="C15026" s="291"/>
      <c r="D15026" s="292"/>
      <c r="E15026" s="288">
        <v>4929.9281599999995</v>
      </c>
      <c r="F15026" s="288">
        <v>233.8823368000003</v>
      </c>
      <c r="G15026" s="289">
        <v>63</v>
      </c>
      <c r="H15026" s="293"/>
      <c r="I15026" s="289">
        <v>0</v>
      </c>
      <c r="J15026" s="214" t="s">
        <v>132</v>
      </c>
      <c r="K15026" s="214"/>
      <c r="L15026" s="214"/>
      <c r="M15026"/>
    </row>
    <row r="15027" spans="1:13" x14ac:dyDescent="0.2">
      <c r="A15027" s="284">
        <v>45552</v>
      </c>
      <c r="B15027" s="285">
        <v>8</v>
      </c>
      <c r="C15027" s="291"/>
      <c r="D15027" s="292"/>
      <c r="E15027" s="288">
        <v>4647.7077499999996</v>
      </c>
      <c r="F15027" s="288">
        <v>222.64410620000035</v>
      </c>
      <c r="G15027" s="289">
        <v>62</v>
      </c>
      <c r="H15027" s="293"/>
      <c r="I15027" s="289">
        <v>0</v>
      </c>
      <c r="J15027" s="214" t="s">
        <v>132</v>
      </c>
      <c r="K15027" s="214"/>
      <c r="L15027" s="214"/>
      <c r="M15027"/>
    </row>
    <row r="15028" spans="1:13" x14ac:dyDescent="0.2">
      <c r="A15028" s="284">
        <v>45552</v>
      </c>
      <c r="B15028" s="285">
        <v>9</v>
      </c>
      <c r="C15028" s="291"/>
      <c r="D15028" s="292"/>
      <c r="E15028" s="288">
        <v>4407.4134199999999</v>
      </c>
      <c r="F15028" s="288">
        <v>207.1228785000003</v>
      </c>
      <c r="G15028" s="289">
        <v>60</v>
      </c>
      <c r="H15028" s="293"/>
      <c r="I15028" s="289">
        <v>0</v>
      </c>
      <c r="J15028" s="214" t="s">
        <v>132</v>
      </c>
      <c r="K15028" s="214"/>
      <c r="L15028" s="214"/>
      <c r="M15028"/>
    </row>
    <row r="15029" spans="1:13" x14ac:dyDescent="0.2">
      <c r="A15029" s="284">
        <v>45552</v>
      </c>
      <c r="B15029" s="285">
        <v>10</v>
      </c>
      <c r="C15029" s="291"/>
      <c r="D15029" s="292"/>
      <c r="E15029" s="288">
        <v>4486.1581800000004</v>
      </c>
      <c r="F15029" s="288">
        <v>191.47340099999928</v>
      </c>
      <c r="G15029" s="289">
        <v>60</v>
      </c>
      <c r="H15029" s="293"/>
      <c r="I15029" s="289">
        <v>0</v>
      </c>
      <c r="J15029" s="214" t="s">
        <v>132</v>
      </c>
      <c r="K15029" s="214"/>
      <c r="L15029" s="214"/>
      <c r="M15029"/>
    </row>
    <row r="15030" spans="1:13" x14ac:dyDescent="0.2">
      <c r="A15030" s="284">
        <v>45552</v>
      </c>
      <c r="B15030" s="285">
        <v>11</v>
      </c>
      <c r="C15030" s="291"/>
      <c r="D15030" s="292"/>
      <c r="E15030" s="288">
        <v>4165.962880000001</v>
      </c>
      <c r="F15030" s="288">
        <v>179.25020629999926</v>
      </c>
      <c r="G15030" s="289">
        <v>59</v>
      </c>
      <c r="H15030" s="293"/>
      <c r="I15030" s="289">
        <v>0</v>
      </c>
      <c r="J15030" s="214" t="s">
        <v>132</v>
      </c>
      <c r="K15030" s="214"/>
      <c r="L15030" s="214"/>
      <c r="M15030"/>
    </row>
    <row r="15031" spans="1:13" x14ac:dyDescent="0.2">
      <c r="A15031" s="284">
        <v>45552</v>
      </c>
      <c r="B15031" s="285">
        <v>12</v>
      </c>
      <c r="C15031" s="291"/>
      <c r="D15031" s="292"/>
      <c r="E15031" s="288">
        <v>3916.8640999999998</v>
      </c>
      <c r="F15031" s="288">
        <v>174.01541730000008</v>
      </c>
      <c r="G15031" s="289">
        <v>60</v>
      </c>
      <c r="H15031" s="293"/>
      <c r="I15031" s="289">
        <v>0</v>
      </c>
      <c r="J15031" s="214" t="s">
        <v>132</v>
      </c>
      <c r="K15031" s="214"/>
      <c r="L15031" s="214"/>
      <c r="M15031"/>
    </row>
    <row r="15032" spans="1:13" x14ac:dyDescent="0.2">
      <c r="A15032" s="284">
        <v>45552</v>
      </c>
      <c r="B15032" s="285">
        <v>13</v>
      </c>
      <c r="C15032" s="291"/>
      <c r="D15032" s="292"/>
      <c r="E15032" s="288">
        <v>3852.2918099999997</v>
      </c>
      <c r="F15032" s="288">
        <v>176.34675870000046</v>
      </c>
      <c r="G15032" s="289">
        <v>63</v>
      </c>
      <c r="H15032" s="293"/>
      <c r="I15032" s="289">
        <v>0</v>
      </c>
      <c r="J15032" s="214" t="s">
        <v>132</v>
      </c>
      <c r="K15032" s="214"/>
      <c r="L15032" s="214"/>
      <c r="M15032"/>
    </row>
    <row r="15033" spans="1:13" x14ac:dyDescent="0.2">
      <c r="A15033" s="284">
        <v>45552</v>
      </c>
      <c r="B15033" s="285">
        <v>14</v>
      </c>
      <c r="C15033" s="291"/>
      <c r="D15033" s="292"/>
      <c r="E15033" s="288">
        <v>4043.6209599999997</v>
      </c>
      <c r="F15033" s="288">
        <v>188.03097810000008</v>
      </c>
      <c r="G15033" s="289">
        <v>62</v>
      </c>
      <c r="H15033" s="293"/>
      <c r="I15033" s="289">
        <v>0</v>
      </c>
      <c r="J15033" s="214" t="s">
        <v>132</v>
      </c>
      <c r="K15033" s="214"/>
      <c r="L15033" s="214"/>
      <c r="M15033"/>
    </row>
    <row r="15034" spans="1:13" x14ac:dyDescent="0.2">
      <c r="A15034" s="284">
        <v>45552</v>
      </c>
      <c r="B15034" s="285">
        <v>15</v>
      </c>
      <c r="C15034" s="291"/>
      <c r="D15034" s="292"/>
      <c r="E15034" s="288">
        <v>4308.3702000000003</v>
      </c>
      <c r="F15034" s="288">
        <v>211.26463579999927</v>
      </c>
      <c r="G15034" s="289">
        <v>63</v>
      </c>
      <c r="H15034" s="293"/>
      <c r="I15034" s="289">
        <v>0</v>
      </c>
      <c r="J15034" s="214" t="s">
        <v>132</v>
      </c>
      <c r="K15034" s="214"/>
      <c r="L15034" s="214"/>
      <c r="M15034"/>
    </row>
    <row r="15035" spans="1:13" x14ac:dyDescent="0.2">
      <c r="A15035" s="284">
        <v>45552</v>
      </c>
      <c r="B15035" s="285">
        <v>16</v>
      </c>
      <c r="C15035" s="291"/>
      <c r="D15035" s="292"/>
      <c r="E15035" s="288">
        <v>4782.19103</v>
      </c>
      <c r="F15035" s="288">
        <v>245.84486629999992</v>
      </c>
      <c r="G15035" s="289">
        <v>63</v>
      </c>
      <c r="H15035" s="293"/>
      <c r="I15035" s="289">
        <v>0</v>
      </c>
      <c r="J15035" s="214" t="s">
        <v>132</v>
      </c>
      <c r="K15035" s="214"/>
      <c r="L15035" s="214"/>
      <c r="M15035"/>
    </row>
    <row r="15036" spans="1:13" x14ac:dyDescent="0.2">
      <c r="A15036" s="284">
        <v>45552</v>
      </c>
      <c r="B15036" s="285">
        <v>17</v>
      </c>
      <c r="C15036" s="291"/>
      <c r="D15036" s="292"/>
      <c r="E15036" s="288">
        <v>5336.7726400000001</v>
      </c>
      <c r="F15036" s="288">
        <v>292.13009150000016</v>
      </c>
      <c r="G15036" s="289">
        <v>64</v>
      </c>
      <c r="H15036" s="293"/>
      <c r="I15036" s="289">
        <v>0</v>
      </c>
      <c r="J15036" s="214" t="s">
        <v>132</v>
      </c>
      <c r="K15036" s="214"/>
      <c r="L15036" s="214"/>
      <c r="M15036"/>
    </row>
    <row r="15037" spans="1:13" x14ac:dyDescent="0.2">
      <c r="A15037" s="284">
        <v>45552</v>
      </c>
      <c r="B15037" s="285">
        <v>18</v>
      </c>
      <c r="C15037" s="291"/>
      <c r="D15037" s="292"/>
      <c r="E15037" s="288">
        <v>5712.4326799999999</v>
      </c>
      <c r="F15037" s="288">
        <v>335.18192840000029</v>
      </c>
      <c r="G15037" s="289">
        <v>64</v>
      </c>
      <c r="H15037" s="293"/>
      <c r="I15037" s="289">
        <v>0</v>
      </c>
      <c r="J15037" s="214" t="s">
        <v>132</v>
      </c>
      <c r="K15037" s="214"/>
      <c r="L15037" s="214"/>
      <c r="M15037"/>
    </row>
    <row r="15038" spans="1:13" x14ac:dyDescent="0.2">
      <c r="A15038" s="284">
        <v>45552</v>
      </c>
      <c r="B15038" s="285">
        <v>19</v>
      </c>
      <c r="C15038" s="291"/>
      <c r="D15038" s="292"/>
      <c r="E15038" s="288">
        <v>5691.2289200000005</v>
      </c>
      <c r="F15038" s="288">
        <v>354.62180989999979</v>
      </c>
      <c r="G15038" s="289">
        <v>60</v>
      </c>
      <c r="H15038" s="293"/>
      <c r="I15038" s="289">
        <v>0</v>
      </c>
      <c r="J15038" s="214" t="s">
        <v>132</v>
      </c>
      <c r="K15038" s="214"/>
      <c r="L15038" s="214"/>
      <c r="M15038"/>
    </row>
    <row r="15039" spans="1:13" x14ac:dyDescent="0.2">
      <c r="A15039" s="284">
        <v>45552</v>
      </c>
      <c r="B15039" s="285">
        <v>20</v>
      </c>
      <c r="C15039" s="291"/>
      <c r="D15039" s="292"/>
      <c r="E15039" s="288">
        <v>5718.2906899999998</v>
      </c>
      <c r="F15039" s="288">
        <v>358.29779059999964</v>
      </c>
      <c r="G15039" s="289">
        <v>54</v>
      </c>
      <c r="H15039" s="293"/>
      <c r="I15039" s="289">
        <v>0</v>
      </c>
      <c r="J15039" s="214" t="s">
        <v>132</v>
      </c>
      <c r="K15039" s="214"/>
      <c r="L15039" s="214"/>
      <c r="M15039"/>
    </row>
    <row r="15040" spans="1:13" x14ac:dyDescent="0.2">
      <c r="A15040" s="284">
        <v>45552</v>
      </c>
      <c r="B15040" s="285">
        <v>21</v>
      </c>
      <c r="C15040" s="291"/>
      <c r="D15040" s="292"/>
      <c r="E15040" s="288">
        <v>5670.1222399999997</v>
      </c>
      <c r="F15040" s="288">
        <v>352.34801289999996</v>
      </c>
      <c r="G15040" s="289">
        <v>48</v>
      </c>
      <c r="H15040" s="293"/>
      <c r="I15040" s="289">
        <v>0</v>
      </c>
      <c r="J15040" s="214" t="s">
        <v>132</v>
      </c>
      <c r="K15040" s="214"/>
      <c r="L15040" s="214"/>
      <c r="M15040"/>
    </row>
    <row r="15041" spans="1:13" x14ac:dyDescent="0.2">
      <c r="A15041" s="284">
        <v>45552</v>
      </c>
      <c r="B15041" s="285">
        <v>22</v>
      </c>
      <c r="C15041" s="291"/>
      <c r="D15041" s="292"/>
      <c r="E15041" s="288">
        <v>5346.6982699999999</v>
      </c>
      <c r="F15041" s="288">
        <v>321.54462190000049</v>
      </c>
      <c r="G15041" s="289">
        <v>42</v>
      </c>
      <c r="H15041" s="293"/>
      <c r="I15041" s="289">
        <v>0</v>
      </c>
      <c r="J15041" s="214" t="s">
        <v>132</v>
      </c>
      <c r="K15041" s="214"/>
      <c r="L15041" s="214"/>
      <c r="M15041"/>
    </row>
    <row r="15042" spans="1:13" x14ac:dyDescent="0.2">
      <c r="A15042" s="284">
        <v>45552</v>
      </c>
      <c r="B15042" s="285">
        <v>23</v>
      </c>
      <c r="C15042" s="291"/>
      <c r="D15042" s="292"/>
      <c r="E15042" s="288">
        <v>4975.2951800000001</v>
      </c>
      <c r="F15042" s="288">
        <v>289.42001809999965</v>
      </c>
      <c r="G15042" s="289">
        <v>37</v>
      </c>
      <c r="H15042" s="293"/>
      <c r="I15042" s="289">
        <v>0</v>
      </c>
      <c r="J15042" s="214" t="s">
        <v>132</v>
      </c>
      <c r="K15042" s="214"/>
      <c r="L15042" s="214"/>
      <c r="M15042"/>
    </row>
    <row r="15043" spans="1:13" x14ac:dyDescent="0.2">
      <c r="A15043" s="284">
        <v>45552</v>
      </c>
      <c r="B15043" s="285">
        <v>24</v>
      </c>
      <c r="C15043" s="291"/>
      <c r="D15043" s="292"/>
      <c r="E15043" s="288">
        <v>4824.7035999999998</v>
      </c>
      <c r="F15043" s="288">
        <v>271.89708410000094</v>
      </c>
      <c r="G15043" s="289">
        <v>31</v>
      </c>
      <c r="H15043" s="293"/>
      <c r="I15043" s="289">
        <v>0</v>
      </c>
      <c r="J15043" s="214" t="s">
        <v>132</v>
      </c>
      <c r="K15043" s="214"/>
      <c r="L15043" s="214"/>
      <c r="M15043"/>
    </row>
    <row r="15044" spans="1:13" x14ac:dyDescent="0.2">
      <c r="A15044" s="284">
        <v>45553</v>
      </c>
      <c r="B15044" s="285">
        <v>1</v>
      </c>
      <c r="C15044" s="291"/>
      <c r="D15044" s="292"/>
      <c r="E15044" s="288">
        <v>4697.94175</v>
      </c>
      <c r="F15044" s="288">
        <v>250.43534739999996</v>
      </c>
      <c r="G15044" s="289">
        <v>18</v>
      </c>
      <c r="H15044" s="293"/>
      <c r="I15044" s="289">
        <v>0</v>
      </c>
      <c r="J15044" s="214" t="s">
        <v>132</v>
      </c>
      <c r="K15044" s="214"/>
      <c r="L15044" s="214"/>
      <c r="M15044"/>
    </row>
    <row r="15045" spans="1:13" x14ac:dyDescent="0.2">
      <c r="A15045" s="284">
        <v>45553</v>
      </c>
      <c r="B15045" s="285">
        <v>2</v>
      </c>
      <c r="C15045" s="291"/>
      <c r="D15045" s="292"/>
      <c r="E15045" s="288">
        <v>4509.06718</v>
      </c>
      <c r="F15045" s="288">
        <v>234.94747759999973</v>
      </c>
      <c r="G15045" s="289">
        <v>11</v>
      </c>
      <c r="H15045" s="293"/>
      <c r="I15045" s="289">
        <v>0</v>
      </c>
      <c r="J15045" s="214" t="s">
        <v>132</v>
      </c>
      <c r="K15045" s="214"/>
      <c r="L15045" s="214"/>
      <c r="M15045"/>
    </row>
    <row r="15046" spans="1:13" x14ac:dyDescent="0.2">
      <c r="A15046" s="284">
        <v>45553</v>
      </c>
      <c r="B15046" s="285">
        <v>3</v>
      </c>
      <c r="C15046" s="291"/>
      <c r="D15046" s="292"/>
      <c r="E15046" s="288">
        <v>4384.5002199999999</v>
      </c>
      <c r="F15046" s="288">
        <v>225.78817479999998</v>
      </c>
      <c r="G15046" s="289">
        <v>13</v>
      </c>
      <c r="H15046" s="293"/>
      <c r="I15046" s="289">
        <v>0</v>
      </c>
      <c r="J15046" s="214" t="s">
        <v>132</v>
      </c>
      <c r="K15046" s="214"/>
      <c r="L15046" s="214"/>
      <c r="M15046"/>
    </row>
    <row r="15047" spans="1:13" x14ac:dyDescent="0.2">
      <c r="A15047" s="284">
        <v>45553</v>
      </c>
      <c r="B15047" s="285">
        <v>4</v>
      </c>
      <c r="C15047" s="291"/>
      <c r="D15047" s="292"/>
      <c r="E15047" s="288">
        <v>4300.7429200000006</v>
      </c>
      <c r="F15047" s="288">
        <v>218.89039279999906</v>
      </c>
      <c r="G15047" s="289">
        <v>27</v>
      </c>
      <c r="H15047" s="293"/>
      <c r="I15047" s="289">
        <v>0</v>
      </c>
      <c r="J15047" s="214" t="s">
        <v>132</v>
      </c>
      <c r="K15047" s="214"/>
      <c r="L15047" s="214"/>
      <c r="M15047"/>
    </row>
    <row r="15048" spans="1:13" x14ac:dyDescent="0.2">
      <c r="A15048" s="284">
        <v>45553</v>
      </c>
      <c r="B15048" s="285">
        <v>5</v>
      </c>
      <c r="C15048" s="291"/>
      <c r="D15048" s="292"/>
      <c r="E15048" s="288">
        <v>4343.8383000000003</v>
      </c>
      <c r="F15048" s="288">
        <v>218.27764979999938</v>
      </c>
      <c r="G15048" s="289">
        <v>53</v>
      </c>
      <c r="H15048" s="293"/>
      <c r="I15048" s="289">
        <v>0</v>
      </c>
      <c r="J15048" s="214" t="s">
        <v>132</v>
      </c>
      <c r="K15048" s="214"/>
      <c r="L15048" s="214"/>
      <c r="M15048"/>
    </row>
    <row r="15049" spans="1:13" x14ac:dyDescent="0.2">
      <c r="A15049" s="284">
        <v>45553</v>
      </c>
      <c r="B15049" s="285">
        <v>6</v>
      </c>
      <c r="C15049" s="291"/>
      <c r="D15049" s="292"/>
      <c r="E15049" s="288">
        <v>4824.2675800000006</v>
      </c>
      <c r="F15049" s="288">
        <v>217.35906179999984</v>
      </c>
      <c r="G15049" s="289">
        <v>58</v>
      </c>
      <c r="H15049" s="293"/>
      <c r="I15049" s="289">
        <v>0</v>
      </c>
      <c r="J15049" s="214" t="s">
        <v>132</v>
      </c>
      <c r="K15049" s="214"/>
      <c r="L15049" s="214"/>
      <c r="M15049"/>
    </row>
    <row r="15050" spans="1:13" x14ac:dyDescent="0.2">
      <c r="A15050" s="284">
        <v>45553</v>
      </c>
      <c r="B15050" s="285">
        <v>7</v>
      </c>
      <c r="C15050" s="291"/>
      <c r="D15050" s="292"/>
      <c r="E15050" s="288">
        <v>4604.5034599999999</v>
      </c>
      <c r="F15050" s="288">
        <v>214.30074839999997</v>
      </c>
      <c r="G15050" s="289">
        <v>59</v>
      </c>
      <c r="H15050" s="293"/>
      <c r="I15050" s="289">
        <v>0</v>
      </c>
      <c r="J15050" s="214" t="s">
        <v>132</v>
      </c>
      <c r="K15050" s="214"/>
      <c r="L15050" s="214"/>
      <c r="M15050"/>
    </row>
    <row r="15051" spans="1:13" x14ac:dyDescent="0.2">
      <c r="A15051" s="284">
        <v>45553</v>
      </c>
      <c r="B15051" s="285">
        <v>8</v>
      </c>
      <c r="C15051" s="291"/>
      <c r="D15051" s="292"/>
      <c r="E15051" s="288">
        <v>4400.4025999999994</v>
      </c>
      <c r="F15051" s="288">
        <v>203.47302930000023</v>
      </c>
      <c r="G15051" s="289">
        <v>59</v>
      </c>
      <c r="H15051" s="293"/>
      <c r="I15051" s="289">
        <v>0</v>
      </c>
      <c r="J15051" s="214" t="s">
        <v>132</v>
      </c>
      <c r="K15051" s="214"/>
      <c r="L15051" s="214"/>
      <c r="M15051"/>
    </row>
    <row r="15052" spans="1:13" x14ac:dyDescent="0.2">
      <c r="A15052" s="284">
        <v>45553</v>
      </c>
      <c r="B15052" s="285">
        <v>9</v>
      </c>
      <c r="C15052" s="291"/>
      <c r="D15052" s="292"/>
      <c r="E15052" s="288">
        <v>4168.2602200000001</v>
      </c>
      <c r="F15052" s="288">
        <v>189.53293450000001</v>
      </c>
      <c r="G15052" s="289">
        <v>57</v>
      </c>
      <c r="H15052" s="293"/>
      <c r="I15052" s="289">
        <v>0</v>
      </c>
      <c r="J15052" s="214" t="s">
        <v>132</v>
      </c>
      <c r="K15052" s="214"/>
      <c r="L15052" s="214"/>
      <c r="M15052"/>
    </row>
    <row r="15053" spans="1:13" x14ac:dyDescent="0.2">
      <c r="A15053" s="284">
        <v>45553</v>
      </c>
      <c r="B15053" s="285">
        <v>10</v>
      </c>
      <c r="C15053" s="291"/>
      <c r="D15053" s="292"/>
      <c r="E15053" s="288">
        <v>4081.65056</v>
      </c>
      <c r="F15053" s="288">
        <v>176.79873489999954</v>
      </c>
      <c r="G15053" s="289">
        <v>58</v>
      </c>
      <c r="H15053" s="293"/>
      <c r="I15053" s="289">
        <v>0</v>
      </c>
      <c r="J15053" s="214" t="s">
        <v>132</v>
      </c>
      <c r="K15053" s="214"/>
      <c r="L15053" s="214"/>
      <c r="M15053"/>
    </row>
    <row r="15054" spans="1:13" x14ac:dyDescent="0.2">
      <c r="A15054" s="284">
        <v>45553</v>
      </c>
      <c r="B15054" s="285">
        <v>11</v>
      </c>
      <c r="C15054" s="291"/>
      <c r="D15054" s="292"/>
      <c r="E15054" s="288">
        <v>4090.0286599999999</v>
      </c>
      <c r="F15054" s="288">
        <v>167.52547030000005</v>
      </c>
      <c r="G15054" s="289">
        <v>59</v>
      </c>
      <c r="H15054" s="293"/>
      <c r="I15054" s="289">
        <v>0</v>
      </c>
      <c r="J15054" s="214" t="s">
        <v>132</v>
      </c>
      <c r="K15054" s="214"/>
      <c r="L15054" s="214"/>
      <c r="M15054"/>
    </row>
    <row r="15055" spans="1:13" x14ac:dyDescent="0.2">
      <c r="A15055" s="284">
        <v>45553</v>
      </c>
      <c r="B15055" s="285">
        <v>12</v>
      </c>
      <c r="C15055" s="291"/>
      <c r="D15055" s="292"/>
      <c r="E15055" s="288">
        <v>4096.1962399999993</v>
      </c>
      <c r="F15055" s="288">
        <v>165.55958470000041</v>
      </c>
      <c r="G15055" s="289">
        <v>61</v>
      </c>
      <c r="H15055" s="293"/>
      <c r="I15055" s="289">
        <v>0</v>
      </c>
      <c r="J15055" s="214" t="s">
        <v>132</v>
      </c>
      <c r="K15055" s="214"/>
      <c r="L15055" s="214"/>
      <c r="M15055"/>
    </row>
    <row r="15056" spans="1:13" x14ac:dyDescent="0.2">
      <c r="A15056" s="284">
        <v>45553</v>
      </c>
      <c r="B15056" s="285">
        <v>13</v>
      </c>
      <c r="C15056" s="291"/>
      <c r="D15056" s="292"/>
      <c r="E15056" s="288">
        <v>3824.88373</v>
      </c>
      <c r="F15056" s="288">
        <v>168.42082239999991</v>
      </c>
      <c r="G15056" s="289">
        <v>64</v>
      </c>
      <c r="H15056" s="293"/>
      <c r="I15056" s="289">
        <v>0</v>
      </c>
      <c r="J15056" s="214" t="s">
        <v>132</v>
      </c>
      <c r="K15056" s="214"/>
      <c r="L15056" s="214"/>
      <c r="M15056"/>
    </row>
    <row r="15057" spans="1:13" x14ac:dyDescent="0.2">
      <c r="A15057" s="284">
        <v>45553</v>
      </c>
      <c r="B15057" s="285">
        <v>14</v>
      </c>
      <c r="C15057" s="291"/>
      <c r="D15057" s="292"/>
      <c r="E15057" s="288">
        <v>3946.5817999999999</v>
      </c>
      <c r="F15057" s="288">
        <v>179.0207560000008</v>
      </c>
      <c r="G15057" s="289">
        <v>63</v>
      </c>
      <c r="H15057" s="293"/>
      <c r="I15057" s="289">
        <v>0</v>
      </c>
      <c r="J15057" s="214" t="s">
        <v>132</v>
      </c>
      <c r="K15057" s="214"/>
      <c r="L15057" s="214"/>
      <c r="M15057"/>
    </row>
    <row r="15058" spans="1:13" x14ac:dyDescent="0.2">
      <c r="A15058" s="284">
        <v>45553</v>
      </c>
      <c r="B15058" s="285">
        <v>15</v>
      </c>
      <c r="C15058" s="291"/>
      <c r="D15058" s="292"/>
      <c r="E15058" s="288">
        <v>4164.1636799999997</v>
      </c>
      <c r="F15058" s="288">
        <v>201.13329200000044</v>
      </c>
      <c r="G15058" s="289">
        <v>65</v>
      </c>
      <c r="H15058" s="293"/>
      <c r="I15058" s="289">
        <v>0</v>
      </c>
      <c r="J15058" s="214" t="s">
        <v>132</v>
      </c>
      <c r="K15058" s="214"/>
      <c r="L15058" s="214"/>
      <c r="M15058"/>
    </row>
    <row r="15059" spans="1:13" x14ac:dyDescent="0.2">
      <c r="A15059" s="284">
        <v>45553</v>
      </c>
      <c r="B15059" s="285">
        <v>16</v>
      </c>
      <c r="C15059" s="291"/>
      <c r="D15059" s="292"/>
      <c r="E15059" s="288">
        <v>4625.3640599999999</v>
      </c>
      <c r="F15059" s="288">
        <v>234.25838750000003</v>
      </c>
      <c r="G15059" s="289">
        <v>66</v>
      </c>
      <c r="H15059" s="293"/>
      <c r="I15059" s="289">
        <v>0</v>
      </c>
      <c r="J15059" s="214" t="s">
        <v>132</v>
      </c>
      <c r="K15059" s="214"/>
      <c r="L15059" s="214"/>
      <c r="M15059"/>
    </row>
    <row r="15060" spans="1:13" x14ac:dyDescent="0.2">
      <c r="A15060" s="284">
        <v>45553</v>
      </c>
      <c r="B15060" s="285">
        <v>17</v>
      </c>
      <c r="C15060" s="291"/>
      <c r="D15060" s="292"/>
      <c r="E15060" s="288">
        <v>5172.6263899999994</v>
      </c>
      <c r="F15060" s="288">
        <v>279.37687620000088</v>
      </c>
      <c r="G15060" s="289">
        <v>64</v>
      </c>
      <c r="H15060" s="293"/>
      <c r="I15060" s="289">
        <v>0</v>
      </c>
      <c r="J15060" s="214" t="s">
        <v>132</v>
      </c>
      <c r="K15060" s="214"/>
      <c r="L15060" s="214"/>
      <c r="M15060"/>
    </row>
    <row r="15061" spans="1:13" x14ac:dyDescent="0.2">
      <c r="A15061" s="284">
        <v>45553</v>
      </c>
      <c r="B15061" s="285">
        <v>18</v>
      </c>
      <c r="C15061" s="291"/>
      <c r="D15061" s="292"/>
      <c r="E15061" s="288">
        <v>5640.4700999999995</v>
      </c>
      <c r="F15061" s="288">
        <v>321.99241110000094</v>
      </c>
      <c r="G15061" s="289">
        <v>66</v>
      </c>
      <c r="H15061" s="293"/>
      <c r="I15061" s="289">
        <v>0</v>
      </c>
      <c r="J15061" s="214" t="s">
        <v>132</v>
      </c>
      <c r="K15061" s="214"/>
      <c r="L15061" s="214"/>
      <c r="M15061"/>
    </row>
    <row r="15062" spans="1:13" x14ac:dyDescent="0.2">
      <c r="A15062" s="284">
        <v>45553</v>
      </c>
      <c r="B15062" s="285">
        <v>19</v>
      </c>
      <c r="C15062" s="291"/>
      <c r="D15062" s="292"/>
      <c r="E15062" s="288">
        <v>5816.9169099999999</v>
      </c>
      <c r="F15062" s="288">
        <v>343.61317080000026</v>
      </c>
      <c r="G15062" s="289">
        <v>62</v>
      </c>
      <c r="H15062" s="293"/>
      <c r="I15062" s="289">
        <v>0</v>
      </c>
      <c r="J15062" s="214" t="s">
        <v>132</v>
      </c>
      <c r="K15062" s="214"/>
      <c r="L15062" s="214"/>
      <c r="M15062"/>
    </row>
    <row r="15063" spans="1:13" x14ac:dyDescent="0.2">
      <c r="A15063" s="284">
        <v>45553</v>
      </c>
      <c r="B15063" s="285">
        <v>20</v>
      </c>
      <c r="C15063" s="291"/>
      <c r="D15063" s="292"/>
      <c r="E15063" s="288">
        <v>5879.3259599999992</v>
      </c>
      <c r="F15063" s="288">
        <v>352.27984280000055</v>
      </c>
      <c r="G15063" s="289">
        <v>53</v>
      </c>
      <c r="H15063" s="293"/>
      <c r="I15063" s="289">
        <v>0</v>
      </c>
      <c r="J15063" s="214" t="s">
        <v>132</v>
      </c>
      <c r="K15063" s="214"/>
      <c r="L15063" s="214"/>
      <c r="M15063"/>
    </row>
    <row r="15064" spans="1:13" x14ac:dyDescent="0.2">
      <c r="A15064" s="284">
        <v>45553</v>
      </c>
      <c r="B15064" s="285">
        <v>21</v>
      </c>
      <c r="C15064" s="291"/>
      <c r="D15064" s="292"/>
      <c r="E15064" s="288">
        <v>5878.5726500000001</v>
      </c>
      <c r="F15064" s="288">
        <v>349.79245019999962</v>
      </c>
      <c r="G15064" s="289">
        <v>46</v>
      </c>
      <c r="H15064" s="293"/>
      <c r="I15064" s="289">
        <v>0</v>
      </c>
      <c r="J15064" s="214" t="s">
        <v>132</v>
      </c>
      <c r="K15064" s="214"/>
      <c r="L15064" s="214"/>
      <c r="M15064"/>
    </row>
    <row r="15065" spans="1:13" x14ac:dyDescent="0.2">
      <c r="A15065" s="284">
        <v>45553</v>
      </c>
      <c r="B15065" s="285">
        <v>22</v>
      </c>
      <c r="C15065" s="291"/>
      <c r="D15065" s="292"/>
      <c r="E15065" s="288">
        <v>5516.1926000000003</v>
      </c>
      <c r="F15065" s="288">
        <v>316.76787869999953</v>
      </c>
      <c r="G15065" s="289">
        <v>42</v>
      </c>
      <c r="H15065" s="293"/>
      <c r="I15065" s="289">
        <v>0</v>
      </c>
      <c r="J15065" s="214" t="s">
        <v>132</v>
      </c>
      <c r="K15065" s="214"/>
      <c r="L15065" s="214"/>
      <c r="M15065"/>
    </row>
    <row r="15066" spans="1:13" x14ac:dyDescent="0.2">
      <c r="A15066" s="284">
        <v>45553</v>
      </c>
      <c r="B15066" s="285">
        <v>23</v>
      </c>
      <c r="C15066" s="291"/>
      <c r="D15066" s="292"/>
      <c r="E15066" s="288">
        <v>5114.0173699999996</v>
      </c>
      <c r="F15066" s="288">
        <v>281.60132229999999</v>
      </c>
      <c r="G15066" s="289">
        <v>38</v>
      </c>
      <c r="H15066" s="293"/>
      <c r="I15066" s="289">
        <v>0</v>
      </c>
      <c r="J15066" s="214" t="s">
        <v>132</v>
      </c>
      <c r="K15066" s="214"/>
      <c r="L15066" s="214"/>
      <c r="M15066"/>
    </row>
    <row r="15067" spans="1:13" x14ac:dyDescent="0.2">
      <c r="A15067" s="284">
        <v>45553</v>
      </c>
      <c r="B15067" s="285">
        <v>24</v>
      </c>
      <c r="C15067" s="291"/>
      <c r="D15067" s="292"/>
      <c r="E15067" s="288">
        <v>4920.2914899999996</v>
      </c>
      <c r="F15067" s="288">
        <v>264.52386860000024</v>
      </c>
      <c r="G15067" s="289">
        <v>30</v>
      </c>
      <c r="H15067" s="293"/>
      <c r="I15067" s="289">
        <v>0</v>
      </c>
      <c r="J15067" s="214" t="s">
        <v>132</v>
      </c>
      <c r="K15067" s="214"/>
      <c r="L15067" s="214"/>
      <c r="M15067"/>
    </row>
    <row r="15068" spans="1:13" x14ac:dyDescent="0.2">
      <c r="A15068" s="284">
        <v>45554</v>
      </c>
      <c r="B15068" s="285">
        <v>1</v>
      </c>
      <c r="C15068" s="291"/>
      <c r="D15068" s="292"/>
      <c r="E15068" s="288">
        <v>4672.7337200000002</v>
      </c>
      <c r="F15068" s="288">
        <v>245.29031709999981</v>
      </c>
      <c r="G15068" s="289">
        <v>18</v>
      </c>
      <c r="H15068" s="293"/>
      <c r="I15068" s="289">
        <v>0</v>
      </c>
      <c r="J15068" s="214" t="s">
        <v>132</v>
      </c>
      <c r="K15068" s="214"/>
      <c r="L15068" s="214"/>
      <c r="M15068"/>
    </row>
    <row r="15069" spans="1:13" x14ac:dyDescent="0.2">
      <c r="A15069" s="284">
        <v>45554</v>
      </c>
      <c r="B15069" s="285">
        <v>2</v>
      </c>
      <c r="C15069" s="291"/>
      <c r="D15069" s="292"/>
      <c r="E15069" s="288">
        <v>4499.0979499999994</v>
      </c>
      <c r="F15069" s="288">
        <v>232.7213228999999</v>
      </c>
      <c r="G15069" s="289">
        <v>11</v>
      </c>
      <c r="H15069" s="293"/>
      <c r="I15069" s="289">
        <v>0</v>
      </c>
      <c r="J15069" s="214" t="s">
        <v>132</v>
      </c>
      <c r="K15069" s="214"/>
      <c r="L15069" s="214"/>
      <c r="M15069"/>
    </row>
    <row r="15070" spans="1:13" x14ac:dyDescent="0.2">
      <c r="A15070" s="284">
        <v>45554</v>
      </c>
      <c r="B15070" s="285">
        <v>3</v>
      </c>
      <c r="C15070" s="291"/>
      <c r="D15070" s="292"/>
      <c r="E15070" s="288">
        <v>4445.1446599999999</v>
      </c>
      <c r="F15070" s="288">
        <v>226.83692599999995</v>
      </c>
      <c r="G15070" s="289">
        <v>13</v>
      </c>
      <c r="H15070" s="293"/>
      <c r="I15070" s="289">
        <v>0</v>
      </c>
      <c r="J15070" s="214" t="s">
        <v>132</v>
      </c>
      <c r="K15070" s="214"/>
      <c r="L15070" s="214"/>
      <c r="M15070"/>
    </row>
    <row r="15071" spans="1:13" x14ac:dyDescent="0.2">
      <c r="A15071" s="284">
        <v>45554</v>
      </c>
      <c r="B15071" s="285">
        <v>4</v>
      </c>
      <c r="C15071" s="291"/>
      <c r="D15071" s="292"/>
      <c r="E15071" s="288">
        <v>4434.8598899999997</v>
      </c>
      <c r="F15071" s="288">
        <v>227.90793450000001</v>
      </c>
      <c r="G15071" s="289">
        <v>25</v>
      </c>
      <c r="H15071" s="293"/>
      <c r="I15071" s="289">
        <v>0</v>
      </c>
      <c r="J15071" s="214" t="s">
        <v>132</v>
      </c>
      <c r="K15071" s="214"/>
      <c r="L15071" s="214"/>
      <c r="M15071"/>
    </row>
    <row r="15072" spans="1:13" x14ac:dyDescent="0.2">
      <c r="A15072" s="284">
        <v>45554</v>
      </c>
      <c r="B15072" s="285">
        <v>5</v>
      </c>
      <c r="C15072" s="291"/>
      <c r="D15072" s="292"/>
      <c r="E15072" s="288">
        <v>4651.4887900000003</v>
      </c>
      <c r="F15072" s="288">
        <v>240.90364679999948</v>
      </c>
      <c r="G15072" s="289">
        <v>53</v>
      </c>
      <c r="H15072" s="293"/>
      <c r="I15072" s="289">
        <v>0</v>
      </c>
      <c r="J15072" s="214" t="s">
        <v>132</v>
      </c>
      <c r="K15072" s="214"/>
      <c r="L15072" s="214"/>
      <c r="M15072"/>
    </row>
    <row r="15073" spans="1:13" x14ac:dyDescent="0.2">
      <c r="A15073" s="284">
        <v>45554</v>
      </c>
      <c r="B15073" s="285">
        <v>6</v>
      </c>
      <c r="C15073" s="291"/>
      <c r="D15073" s="292"/>
      <c r="E15073" s="288">
        <v>4963.4694600000003</v>
      </c>
      <c r="F15073" s="288">
        <v>261.45859049999945</v>
      </c>
      <c r="G15073" s="289">
        <v>60</v>
      </c>
      <c r="H15073" s="293"/>
      <c r="I15073" s="289">
        <v>0</v>
      </c>
      <c r="J15073" s="214" t="s">
        <v>132</v>
      </c>
      <c r="K15073" s="214"/>
      <c r="L15073" s="214"/>
      <c r="M15073"/>
    </row>
    <row r="15074" spans="1:13" x14ac:dyDescent="0.2">
      <c r="A15074" s="284">
        <v>45554</v>
      </c>
      <c r="B15074" s="285">
        <v>7</v>
      </c>
      <c r="C15074" s="291"/>
      <c r="D15074" s="292"/>
      <c r="E15074" s="288">
        <v>5011.2816599999996</v>
      </c>
      <c r="F15074" s="288">
        <v>275.3595131000011</v>
      </c>
      <c r="G15074" s="289">
        <v>62</v>
      </c>
      <c r="H15074" s="293"/>
      <c r="I15074" s="289">
        <v>0</v>
      </c>
      <c r="J15074" s="214" t="s">
        <v>132</v>
      </c>
      <c r="K15074" s="214"/>
      <c r="L15074" s="214"/>
      <c r="M15074"/>
    </row>
    <row r="15075" spans="1:13" x14ac:dyDescent="0.2">
      <c r="A15075" s="284">
        <v>45554</v>
      </c>
      <c r="B15075" s="285">
        <v>8</v>
      </c>
      <c r="C15075" s="291"/>
      <c r="D15075" s="292"/>
      <c r="E15075" s="288">
        <v>5074.3947399999997</v>
      </c>
      <c r="F15075" s="288">
        <v>268.91095750000022</v>
      </c>
      <c r="G15075" s="289">
        <v>60</v>
      </c>
      <c r="H15075" s="293"/>
      <c r="I15075" s="289">
        <v>0</v>
      </c>
      <c r="J15075" s="214" t="s">
        <v>132</v>
      </c>
      <c r="K15075" s="214"/>
      <c r="L15075" s="214"/>
      <c r="M15075"/>
    </row>
    <row r="15076" spans="1:13" x14ac:dyDescent="0.2">
      <c r="A15076" s="284">
        <v>45554</v>
      </c>
      <c r="B15076" s="285">
        <v>9</v>
      </c>
      <c r="C15076" s="291"/>
      <c r="D15076" s="292"/>
      <c r="E15076" s="288">
        <v>4944.6390699999993</v>
      </c>
      <c r="F15076" s="288">
        <v>253.65149140000085</v>
      </c>
      <c r="G15076" s="289">
        <v>60</v>
      </c>
      <c r="H15076" s="293"/>
      <c r="I15076" s="289">
        <v>0</v>
      </c>
      <c r="J15076" s="214" t="s">
        <v>132</v>
      </c>
      <c r="K15076" s="214"/>
      <c r="L15076" s="214"/>
      <c r="M15076"/>
    </row>
    <row r="15077" spans="1:13" x14ac:dyDescent="0.2">
      <c r="A15077" s="284">
        <v>45554</v>
      </c>
      <c r="B15077" s="285">
        <v>10</v>
      </c>
      <c r="C15077" s="291"/>
      <c r="D15077" s="292"/>
      <c r="E15077" s="288">
        <v>4913.4088400000001</v>
      </c>
      <c r="F15077" s="288">
        <v>236.88504660000035</v>
      </c>
      <c r="G15077" s="289">
        <v>61</v>
      </c>
      <c r="H15077" s="293"/>
      <c r="I15077" s="289">
        <v>0</v>
      </c>
      <c r="J15077" s="214" t="s">
        <v>132</v>
      </c>
      <c r="K15077" s="214"/>
      <c r="L15077" s="214"/>
      <c r="M15077"/>
    </row>
    <row r="15078" spans="1:13" x14ac:dyDescent="0.2">
      <c r="A15078" s="284">
        <v>45554</v>
      </c>
      <c r="B15078" s="285">
        <v>11</v>
      </c>
      <c r="C15078" s="291"/>
      <c r="D15078" s="292"/>
      <c r="E15078" s="288">
        <v>4858.6114199999993</v>
      </c>
      <c r="F15078" s="288">
        <v>226.30364610000106</v>
      </c>
      <c r="G15078" s="289">
        <v>60</v>
      </c>
      <c r="H15078" s="293"/>
      <c r="I15078" s="289">
        <v>0</v>
      </c>
      <c r="J15078" s="214" t="s">
        <v>132</v>
      </c>
      <c r="K15078" s="214"/>
      <c r="L15078" s="214"/>
      <c r="M15078"/>
    </row>
    <row r="15079" spans="1:13" x14ac:dyDescent="0.2">
      <c r="A15079" s="284">
        <v>45554</v>
      </c>
      <c r="B15079" s="285">
        <v>12</v>
      </c>
      <c r="C15079" s="291"/>
      <c r="D15079" s="292"/>
      <c r="E15079" s="288">
        <v>5089.7244200000005</v>
      </c>
      <c r="F15079" s="288">
        <v>221.62432219999937</v>
      </c>
      <c r="G15079" s="289">
        <v>60</v>
      </c>
      <c r="H15079" s="293"/>
      <c r="I15079" s="289">
        <v>0</v>
      </c>
      <c r="J15079" s="214" t="s">
        <v>132</v>
      </c>
      <c r="K15079" s="214"/>
      <c r="L15079" s="214"/>
      <c r="M15079"/>
    </row>
    <row r="15080" spans="1:13" x14ac:dyDescent="0.2">
      <c r="A15080" s="284">
        <v>45554</v>
      </c>
      <c r="B15080" s="285">
        <v>13</v>
      </c>
      <c r="C15080" s="291"/>
      <c r="D15080" s="292"/>
      <c r="E15080" s="288">
        <v>4819.2527</v>
      </c>
      <c r="F15080" s="288">
        <v>224.00302720000036</v>
      </c>
      <c r="G15080" s="289">
        <v>61</v>
      </c>
      <c r="H15080" s="293"/>
      <c r="I15080" s="289">
        <v>0</v>
      </c>
      <c r="J15080" s="214" t="s">
        <v>132</v>
      </c>
      <c r="K15080" s="214"/>
      <c r="L15080" s="214"/>
      <c r="M15080"/>
    </row>
    <row r="15081" spans="1:13" x14ac:dyDescent="0.2">
      <c r="A15081" s="284">
        <v>45554</v>
      </c>
      <c r="B15081" s="285">
        <v>14</v>
      </c>
      <c r="C15081" s="291"/>
      <c r="D15081" s="292"/>
      <c r="E15081" s="288">
        <v>5129.3177900000001</v>
      </c>
      <c r="F15081" s="288">
        <v>234.66540949999944</v>
      </c>
      <c r="G15081" s="289">
        <v>60</v>
      </c>
      <c r="H15081" s="293"/>
      <c r="I15081" s="289">
        <v>0</v>
      </c>
      <c r="J15081" s="214" t="s">
        <v>132</v>
      </c>
      <c r="K15081" s="214"/>
      <c r="L15081" s="214"/>
      <c r="M15081"/>
    </row>
    <row r="15082" spans="1:13" x14ac:dyDescent="0.2">
      <c r="A15082" s="284">
        <v>45554</v>
      </c>
      <c r="B15082" s="285">
        <v>15</v>
      </c>
      <c r="C15082" s="291"/>
      <c r="D15082" s="292"/>
      <c r="E15082" s="288">
        <v>5054.1283600000006</v>
      </c>
      <c r="F15082" s="288">
        <v>255.99092499999915</v>
      </c>
      <c r="G15082" s="289">
        <v>62</v>
      </c>
      <c r="H15082" s="293"/>
      <c r="I15082" s="289">
        <v>0</v>
      </c>
      <c r="J15082" s="214" t="s">
        <v>132</v>
      </c>
      <c r="K15082" s="214"/>
      <c r="L15082" s="214"/>
      <c r="M15082"/>
    </row>
    <row r="15083" spans="1:13" x14ac:dyDescent="0.2">
      <c r="A15083" s="284">
        <v>45554</v>
      </c>
      <c r="B15083" s="285">
        <v>16</v>
      </c>
      <c r="C15083" s="291"/>
      <c r="D15083" s="292"/>
      <c r="E15083" s="288">
        <v>5440.3214600000001</v>
      </c>
      <c r="F15083" s="288">
        <v>288.97582559999955</v>
      </c>
      <c r="G15083" s="289">
        <v>63</v>
      </c>
      <c r="H15083" s="293"/>
      <c r="I15083" s="289">
        <v>0</v>
      </c>
      <c r="J15083" s="214" t="s">
        <v>132</v>
      </c>
      <c r="K15083" s="214"/>
      <c r="L15083" s="214"/>
      <c r="M15083"/>
    </row>
    <row r="15084" spans="1:13" x14ac:dyDescent="0.2">
      <c r="A15084" s="284">
        <v>45554</v>
      </c>
      <c r="B15084" s="285">
        <v>17</v>
      </c>
      <c r="C15084" s="291"/>
      <c r="D15084" s="292"/>
      <c r="E15084" s="288">
        <v>5909.75252</v>
      </c>
      <c r="F15084" s="288">
        <v>336.17116319999968</v>
      </c>
      <c r="G15084" s="289">
        <v>64</v>
      </c>
      <c r="H15084" s="293"/>
      <c r="I15084" s="289">
        <v>0</v>
      </c>
      <c r="J15084" s="214" t="s">
        <v>132</v>
      </c>
      <c r="K15084" s="214"/>
      <c r="L15084" s="214"/>
      <c r="M15084"/>
    </row>
    <row r="15085" spans="1:13" x14ac:dyDescent="0.2">
      <c r="A15085" s="284">
        <v>45554</v>
      </c>
      <c r="B15085" s="285">
        <v>18</v>
      </c>
      <c r="C15085" s="291"/>
      <c r="D15085" s="292"/>
      <c r="E15085" s="288">
        <v>6347.3343199999999</v>
      </c>
      <c r="F15085" s="288">
        <v>379.71410089999972</v>
      </c>
      <c r="G15085" s="289">
        <v>63</v>
      </c>
      <c r="H15085" s="293"/>
      <c r="I15085" s="289">
        <v>0</v>
      </c>
      <c r="J15085" s="214" t="s">
        <v>132</v>
      </c>
      <c r="K15085" s="214"/>
      <c r="L15085" s="214"/>
      <c r="M15085"/>
    </row>
    <row r="15086" spans="1:13" x14ac:dyDescent="0.2">
      <c r="A15086" s="284">
        <v>45554</v>
      </c>
      <c r="B15086" s="285">
        <v>19</v>
      </c>
      <c r="C15086" s="291"/>
      <c r="D15086" s="292"/>
      <c r="E15086" s="288">
        <v>6241.7591400000001</v>
      </c>
      <c r="F15086" s="288">
        <v>397.14972349999971</v>
      </c>
      <c r="G15086" s="289">
        <v>61</v>
      </c>
      <c r="H15086" s="293"/>
      <c r="I15086" s="289">
        <v>0</v>
      </c>
      <c r="J15086" s="214" t="s">
        <v>132</v>
      </c>
      <c r="K15086" s="214"/>
      <c r="L15086" s="214"/>
      <c r="M15086"/>
    </row>
    <row r="15087" spans="1:13" x14ac:dyDescent="0.2">
      <c r="A15087" s="284">
        <v>45554</v>
      </c>
      <c r="B15087" s="285">
        <v>20</v>
      </c>
      <c r="C15087" s="291"/>
      <c r="D15087" s="292"/>
      <c r="E15087" s="288">
        <v>6250.4510300000002</v>
      </c>
      <c r="F15087" s="288">
        <v>398.83871269999963</v>
      </c>
      <c r="G15087" s="289">
        <v>54</v>
      </c>
      <c r="H15087" s="293"/>
      <c r="I15087" s="289">
        <v>0</v>
      </c>
      <c r="J15087" s="214" t="s">
        <v>132</v>
      </c>
      <c r="K15087" s="214"/>
      <c r="L15087" s="214"/>
      <c r="M15087"/>
    </row>
    <row r="15088" spans="1:13" x14ac:dyDescent="0.2">
      <c r="A15088" s="284">
        <v>45554</v>
      </c>
      <c r="B15088" s="285">
        <v>21</v>
      </c>
      <c r="C15088" s="291"/>
      <c r="D15088" s="292"/>
      <c r="E15088" s="288">
        <v>6143.8923099999993</v>
      </c>
      <c r="F15088" s="288">
        <v>387.72448650000115</v>
      </c>
      <c r="G15088" s="289">
        <v>49</v>
      </c>
      <c r="H15088" s="293"/>
      <c r="I15088" s="289">
        <v>0</v>
      </c>
      <c r="J15088" s="214" t="s">
        <v>132</v>
      </c>
      <c r="K15088" s="214"/>
      <c r="L15088" s="214"/>
      <c r="M15088"/>
    </row>
    <row r="15089" spans="1:13" x14ac:dyDescent="0.2">
      <c r="A15089" s="284">
        <v>45554</v>
      </c>
      <c r="B15089" s="285">
        <v>22</v>
      </c>
      <c r="C15089" s="291"/>
      <c r="D15089" s="292"/>
      <c r="E15089" s="288">
        <v>5724.4244900000003</v>
      </c>
      <c r="F15089" s="288">
        <v>343.71724670000003</v>
      </c>
      <c r="G15089" s="289">
        <v>42</v>
      </c>
      <c r="H15089" s="293"/>
      <c r="I15089" s="289">
        <v>0</v>
      </c>
      <c r="J15089" s="214" t="s">
        <v>132</v>
      </c>
      <c r="K15089" s="214"/>
      <c r="L15089" s="214"/>
      <c r="M15089"/>
    </row>
    <row r="15090" spans="1:13" x14ac:dyDescent="0.2">
      <c r="A15090" s="284">
        <v>45554</v>
      </c>
      <c r="B15090" s="285">
        <v>23</v>
      </c>
      <c r="C15090" s="291"/>
      <c r="D15090" s="292"/>
      <c r="E15090" s="288">
        <v>5273.7906400000002</v>
      </c>
      <c r="F15090" s="288">
        <v>303.40304300000025</v>
      </c>
      <c r="G15090" s="289">
        <v>37</v>
      </c>
      <c r="H15090" s="293"/>
      <c r="I15090" s="289">
        <v>0</v>
      </c>
      <c r="J15090" s="214" t="s">
        <v>132</v>
      </c>
      <c r="K15090" s="214"/>
      <c r="L15090" s="214"/>
      <c r="M15090"/>
    </row>
    <row r="15091" spans="1:13" x14ac:dyDescent="0.2">
      <c r="A15091" s="284">
        <v>45554</v>
      </c>
      <c r="B15091" s="285">
        <v>24</v>
      </c>
      <c r="C15091" s="291"/>
      <c r="D15091" s="292"/>
      <c r="E15091" s="288">
        <v>5017.5883899999999</v>
      </c>
      <c r="F15091" s="288">
        <v>282.17944780000016</v>
      </c>
      <c r="G15091" s="289">
        <v>30</v>
      </c>
      <c r="H15091" s="293"/>
      <c r="I15091" s="289">
        <v>0</v>
      </c>
      <c r="J15091" s="214" t="s">
        <v>132</v>
      </c>
      <c r="K15091" s="214"/>
      <c r="L15091" s="214"/>
      <c r="M15091"/>
    </row>
    <row r="15092" spans="1:13" x14ac:dyDescent="0.2">
      <c r="A15092" s="284">
        <v>45555</v>
      </c>
      <c r="B15092" s="285">
        <v>1</v>
      </c>
      <c r="C15092" s="291"/>
      <c r="D15092" s="292"/>
      <c r="E15092" s="288">
        <v>4769.9372300000005</v>
      </c>
      <c r="F15092" s="288">
        <v>259.75665889999891</v>
      </c>
      <c r="G15092" s="289">
        <v>18</v>
      </c>
      <c r="H15092" s="293"/>
      <c r="I15092" s="289">
        <v>0</v>
      </c>
      <c r="J15092" s="214" t="s">
        <v>132</v>
      </c>
      <c r="K15092" s="214"/>
      <c r="L15092" s="214"/>
      <c r="M15092"/>
    </row>
    <row r="15093" spans="1:13" x14ac:dyDescent="0.2">
      <c r="A15093" s="284">
        <v>45555</v>
      </c>
      <c r="B15093" s="285">
        <v>2</v>
      </c>
      <c r="C15093" s="291"/>
      <c r="D15093" s="292"/>
      <c r="E15093" s="288">
        <v>4569.3040300000002</v>
      </c>
      <c r="F15093" s="288">
        <v>244.36544390000017</v>
      </c>
      <c r="G15093" s="289">
        <v>11</v>
      </c>
      <c r="H15093" s="293"/>
      <c r="I15093" s="289">
        <v>0</v>
      </c>
      <c r="J15093" s="214" t="s">
        <v>132</v>
      </c>
      <c r="K15093" s="214"/>
      <c r="L15093" s="214"/>
      <c r="M15093"/>
    </row>
    <row r="15094" spans="1:13" x14ac:dyDescent="0.2">
      <c r="A15094" s="284">
        <v>45555</v>
      </c>
      <c r="B15094" s="285">
        <v>3</v>
      </c>
      <c r="C15094" s="291"/>
      <c r="D15094" s="292"/>
      <c r="E15094" s="288">
        <v>4466.8615899999995</v>
      </c>
      <c r="F15094" s="288">
        <v>236.47777150000002</v>
      </c>
      <c r="G15094" s="289">
        <v>13</v>
      </c>
      <c r="H15094" s="293"/>
      <c r="I15094" s="289">
        <v>0</v>
      </c>
      <c r="J15094" s="214" t="s">
        <v>132</v>
      </c>
      <c r="K15094" s="214"/>
      <c r="L15094" s="214"/>
      <c r="M15094"/>
    </row>
    <row r="15095" spans="1:13" x14ac:dyDescent="0.2">
      <c r="A15095" s="284">
        <v>45555</v>
      </c>
      <c r="B15095" s="285">
        <v>4</v>
      </c>
      <c r="C15095" s="291"/>
      <c r="D15095" s="292"/>
      <c r="E15095" s="288">
        <v>4454.9938300000003</v>
      </c>
      <c r="F15095" s="288">
        <v>235.89439080000011</v>
      </c>
      <c r="G15095" s="289">
        <v>26</v>
      </c>
      <c r="H15095" s="293"/>
      <c r="I15095" s="289">
        <v>0</v>
      </c>
      <c r="J15095" s="214" t="s">
        <v>132</v>
      </c>
      <c r="K15095" s="214"/>
      <c r="L15095" s="214"/>
      <c r="M15095"/>
    </row>
    <row r="15096" spans="1:13" x14ac:dyDescent="0.2">
      <c r="A15096" s="284">
        <v>45555</v>
      </c>
      <c r="B15096" s="285">
        <v>5</v>
      </c>
      <c r="C15096" s="291"/>
      <c r="D15096" s="292"/>
      <c r="E15096" s="288">
        <v>4647.0566699999999</v>
      </c>
      <c r="F15096" s="288">
        <v>248.67683289999968</v>
      </c>
      <c r="G15096" s="289">
        <v>54</v>
      </c>
      <c r="H15096" s="293"/>
      <c r="I15096" s="289">
        <v>0</v>
      </c>
      <c r="J15096" s="214" t="s">
        <v>132</v>
      </c>
      <c r="K15096" s="214"/>
      <c r="L15096" s="214"/>
      <c r="M15096"/>
    </row>
    <row r="15097" spans="1:13" x14ac:dyDescent="0.2">
      <c r="A15097" s="284">
        <v>45555</v>
      </c>
      <c r="B15097" s="285">
        <v>6</v>
      </c>
      <c r="C15097" s="291"/>
      <c r="D15097" s="292"/>
      <c r="E15097" s="288">
        <v>5221.6204299999999</v>
      </c>
      <c r="F15097" s="288">
        <v>270.00768340000013</v>
      </c>
      <c r="G15097" s="289">
        <v>58</v>
      </c>
      <c r="H15097" s="293"/>
      <c r="I15097" s="289">
        <v>0</v>
      </c>
      <c r="J15097" s="214" t="s">
        <v>132</v>
      </c>
      <c r="K15097" s="214"/>
      <c r="L15097" s="214"/>
      <c r="M15097"/>
    </row>
    <row r="15098" spans="1:13" x14ac:dyDescent="0.2">
      <c r="A15098" s="284">
        <v>45555</v>
      </c>
      <c r="B15098" s="285">
        <v>7</v>
      </c>
      <c r="C15098" s="291"/>
      <c r="D15098" s="292"/>
      <c r="E15098" s="288">
        <v>5274.9542700000002</v>
      </c>
      <c r="F15098" s="288">
        <v>284.70530189999954</v>
      </c>
      <c r="G15098" s="289">
        <v>58</v>
      </c>
      <c r="H15098" s="293"/>
      <c r="I15098" s="289">
        <v>0</v>
      </c>
      <c r="J15098" s="214" t="s">
        <v>132</v>
      </c>
      <c r="K15098" s="214"/>
      <c r="L15098" s="214"/>
      <c r="M15098"/>
    </row>
    <row r="15099" spans="1:13" x14ac:dyDescent="0.2">
      <c r="A15099" s="284">
        <v>45555</v>
      </c>
      <c r="B15099" s="285">
        <v>8</v>
      </c>
      <c r="C15099" s="291"/>
      <c r="D15099" s="292"/>
      <c r="E15099" s="288">
        <v>5322.0924600000008</v>
      </c>
      <c r="F15099" s="288">
        <v>281.67602449999868</v>
      </c>
      <c r="G15099" s="289">
        <v>57</v>
      </c>
      <c r="H15099" s="293"/>
      <c r="I15099" s="289">
        <v>0</v>
      </c>
      <c r="J15099" s="214" t="s">
        <v>132</v>
      </c>
      <c r="K15099" s="214"/>
      <c r="L15099" s="214"/>
      <c r="M15099"/>
    </row>
    <row r="15100" spans="1:13" x14ac:dyDescent="0.2">
      <c r="A15100" s="284">
        <v>45555</v>
      </c>
      <c r="B15100" s="285">
        <v>9</v>
      </c>
      <c r="C15100" s="291"/>
      <c r="D15100" s="292"/>
      <c r="E15100" s="288">
        <v>5222.6324600000007</v>
      </c>
      <c r="F15100" s="288">
        <v>271.14298229999986</v>
      </c>
      <c r="G15100" s="289">
        <v>58</v>
      </c>
      <c r="H15100" s="293"/>
      <c r="I15100" s="289">
        <v>0</v>
      </c>
      <c r="J15100" s="214" t="s">
        <v>132</v>
      </c>
      <c r="K15100" s="214"/>
      <c r="L15100" s="214"/>
      <c r="M15100"/>
    </row>
    <row r="15101" spans="1:13" x14ac:dyDescent="0.2">
      <c r="A15101" s="284">
        <v>45555</v>
      </c>
      <c r="B15101" s="285">
        <v>10</v>
      </c>
      <c r="C15101" s="291"/>
      <c r="D15101" s="292"/>
      <c r="E15101" s="288">
        <v>5146.4473699999999</v>
      </c>
      <c r="F15101" s="288">
        <v>262.49181750000025</v>
      </c>
      <c r="G15101" s="289">
        <v>58</v>
      </c>
      <c r="H15101" s="293"/>
      <c r="I15101" s="289">
        <v>0</v>
      </c>
      <c r="J15101" s="214" t="s">
        <v>132</v>
      </c>
      <c r="K15101" s="214"/>
      <c r="L15101" s="214"/>
      <c r="M15101"/>
    </row>
    <row r="15102" spans="1:13" x14ac:dyDescent="0.2">
      <c r="A15102" s="284">
        <v>45555</v>
      </c>
      <c r="B15102" s="285">
        <v>11</v>
      </c>
      <c r="C15102" s="291"/>
      <c r="D15102" s="292"/>
      <c r="E15102" s="288">
        <v>5031.3582299999998</v>
      </c>
      <c r="F15102" s="288">
        <v>251.91137030000027</v>
      </c>
      <c r="G15102" s="289">
        <v>57</v>
      </c>
      <c r="H15102" s="293"/>
      <c r="I15102" s="289">
        <v>0</v>
      </c>
      <c r="J15102" s="214" t="s">
        <v>132</v>
      </c>
      <c r="K15102" s="214"/>
      <c r="L15102" s="214"/>
      <c r="M15102"/>
    </row>
    <row r="15103" spans="1:13" x14ac:dyDescent="0.2">
      <c r="A15103" s="284">
        <v>45555</v>
      </c>
      <c r="B15103" s="285">
        <v>12</v>
      </c>
      <c r="C15103" s="291"/>
      <c r="D15103" s="292"/>
      <c r="E15103" s="288">
        <v>4933.0924800000003</v>
      </c>
      <c r="F15103" s="288">
        <v>253.84643770000002</v>
      </c>
      <c r="G15103" s="289">
        <v>57</v>
      </c>
      <c r="H15103" s="293"/>
      <c r="I15103" s="289">
        <v>0</v>
      </c>
      <c r="J15103" s="214" t="s">
        <v>132</v>
      </c>
      <c r="K15103" s="214"/>
      <c r="L15103" s="214"/>
      <c r="M15103"/>
    </row>
    <row r="15104" spans="1:13" x14ac:dyDescent="0.2">
      <c r="A15104" s="284">
        <v>45555</v>
      </c>
      <c r="B15104" s="285">
        <v>13</v>
      </c>
      <c r="C15104" s="291"/>
      <c r="D15104" s="292"/>
      <c r="E15104" s="288">
        <v>5126.2458399999996</v>
      </c>
      <c r="F15104" s="288">
        <v>268.78146840000045</v>
      </c>
      <c r="G15104" s="289">
        <v>59</v>
      </c>
      <c r="H15104" s="293"/>
      <c r="I15104" s="289">
        <v>0</v>
      </c>
      <c r="J15104" s="214" t="s">
        <v>132</v>
      </c>
      <c r="K15104" s="214"/>
      <c r="L15104" s="214"/>
      <c r="M15104"/>
    </row>
    <row r="15105" spans="1:13" x14ac:dyDescent="0.2">
      <c r="A15105" s="284">
        <v>45555</v>
      </c>
      <c r="B15105" s="285">
        <v>14</v>
      </c>
      <c r="C15105" s="291"/>
      <c r="D15105" s="292"/>
      <c r="E15105" s="288">
        <v>5466.6652400000003</v>
      </c>
      <c r="F15105" s="288">
        <v>290.98621269999967</v>
      </c>
      <c r="G15105" s="289">
        <v>61</v>
      </c>
      <c r="H15105" s="293"/>
      <c r="I15105" s="289">
        <v>0</v>
      </c>
      <c r="J15105" s="214" t="s">
        <v>132</v>
      </c>
      <c r="K15105" s="214"/>
      <c r="L15105" s="214"/>
      <c r="M15105"/>
    </row>
    <row r="15106" spans="1:13" x14ac:dyDescent="0.2">
      <c r="A15106" s="284">
        <v>45555</v>
      </c>
      <c r="B15106" s="285">
        <v>15</v>
      </c>
      <c r="C15106" s="291"/>
      <c r="D15106" s="292"/>
      <c r="E15106" s="288">
        <v>5519.5681400000003</v>
      </c>
      <c r="F15106" s="288">
        <v>297.95451459999913</v>
      </c>
      <c r="G15106" s="289">
        <v>61</v>
      </c>
      <c r="H15106" s="293"/>
      <c r="I15106" s="289">
        <v>0</v>
      </c>
      <c r="J15106" s="214" t="s">
        <v>132</v>
      </c>
      <c r="K15106" s="214"/>
      <c r="L15106" s="214"/>
      <c r="M15106"/>
    </row>
    <row r="15107" spans="1:13" x14ac:dyDescent="0.2">
      <c r="A15107" s="284">
        <v>45555</v>
      </c>
      <c r="B15107" s="285">
        <v>16</v>
      </c>
      <c r="C15107" s="291"/>
      <c r="D15107" s="292"/>
      <c r="E15107" s="288">
        <v>6001.1324299999997</v>
      </c>
      <c r="F15107" s="288">
        <v>324.70478439999988</v>
      </c>
      <c r="G15107" s="289">
        <v>62</v>
      </c>
      <c r="H15107" s="293"/>
      <c r="I15107" s="289">
        <v>0</v>
      </c>
      <c r="J15107" s="214" t="s">
        <v>132</v>
      </c>
      <c r="K15107" s="214"/>
      <c r="L15107" s="214"/>
      <c r="M15107"/>
    </row>
    <row r="15108" spans="1:13" x14ac:dyDescent="0.2">
      <c r="A15108" s="284">
        <v>45555</v>
      </c>
      <c r="B15108" s="285">
        <v>17</v>
      </c>
      <c r="C15108" s="291"/>
      <c r="D15108" s="292"/>
      <c r="E15108" s="288">
        <v>6222.4892899999995</v>
      </c>
      <c r="F15108" s="288">
        <v>364.75598540000101</v>
      </c>
      <c r="G15108" s="289">
        <v>62</v>
      </c>
      <c r="H15108" s="293"/>
      <c r="I15108" s="289">
        <v>0</v>
      </c>
      <c r="J15108" s="214" t="s">
        <v>132</v>
      </c>
      <c r="K15108" s="214"/>
      <c r="L15108" s="214"/>
      <c r="M15108"/>
    </row>
    <row r="15109" spans="1:13" x14ac:dyDescent="0.2">
      <c r="A15109" s="284">
        <v>45555</v>
      </c>
      <c r="B15109" s="285">
        <v>18</v>
      </c>
      <c r="C15109" s="291"/>
      <c r="D15109" s="292"/>
      <c r="E15109" s="288">
        <v>6463.28496</v>
      </c>
      <c r="F15109" s="288">
        <v>398.98336999999992</v>
      </c>
      <c r="G15109" s="289">
        <v>61</v>
      </c>
      <c r="H15109" s="293"/>
      <c r="I15109" s="289">
        <v>0</v>
      </c>
      <c r="J15109" s="214" t="s">
        <v>132</v>
      </c>
      <c r="K15109" s="214"/>
      <c r="L15109" s="214"/>
      <c r="M15109"/>
    </row>
    <row r="15110" spans="1:13" x14ac:dyDescent="0.2">
      <c r="A15110" s="284">
        <v>45555</v>
      </c>
      <c r="B15110" s="285">
        <v>19</v>
      </c>
      <c r="C15110" s="291"/>
      <c r="D15110" s="292"/>
      <c r="E15110" s="288">
        <v>6295.4416700000002</v>
      </c>
      <c r="F15110" s="288">
        <v>407.92806819999987</v>
      </c>
      <c r="G15110" s="289">
        <v>58</v>
      </c>
      <c r="H15110" s="293"/>
      <c r="I15110" s="289">
        <v>0</v>
      </c>
      <c r="J15110" s="214" t="s">
        <v>132</v>
      </c>
      <c r="K15110" s="214"/>
      <c r="L15110" s="214"/>
      <c r="M15110"/>
    </row>
    <row r="15111" spans="1:13" x14ac:dyDescent="0.2">
      <c r="A15111" s="284">
        <v>45555</v>
      </c>
      <c r="B15111" s="285">
        <v>20</v>
      </c>
      <c r="C15111" s="291"/>
      <c r="D15111" s="292"/>
      <c r="E15111" s="288">
        <v>6370.2749999999996</v>
      </c>
      <c r="F15111" s="288">
        <v>404.04950430000008</v>
      </c>
      <c r="G15111" s="289">
        <v>53</v>
      </c>
      <c r="H15111" s="293"/>
      <c r="I15111" s="289">
        <v>0</v>
      </c>
      <c r="J15111" s="214" t="s">
        <v>132</v>
      </c>
      <c r="K15111" s="214"/>
      <c r="L15111" s="214"/>
      <c r="M15111"/>
    </row>
    <row r="15112" spans="1:13" x14ac:dyDescent="0.2">
      <c r="A15112" s="284">
        <v>45555</v>
      </c>
      <c r="B15112" s="285">
        <v>21</v>
      </c>
      <c r="C15112" s="291"/>
      <c r="D15112" s="292"/>
      <c r="E15112" s="288">
        <v>6189.1960799999997</v>
      </c>
      <c r="F15112" s="288">
        <v>389.45870480000031</v>
      </c>
      <c r="G15112" s="289">
        <v>48</v>
      </c>
      <c r="H15112" s="293"/>
      <c r="I15112" s="289">
        <v>0</v>
      </c>
      <c r="J15112" s="214" t="s">
        <v>132</v>
      </c>
      <c r="K15112" s="214"/>
      <c r="L15112" s="214"/>
      <c r="M15112"/>
    </row>
    <row r="15113" spans="1:13" x14ac:dyDescent="0.2">
      <c r="A15113" s="284">
        <v>45555</v>
      </c>
      <c r="B15113" s="285">
        <v>22</v>
      </c>
      <c r="C15113" s="291"/>
      <c r="D15113" s="292"/>
      <c r="E15113" s="288">
        <v>5690.4835000000003</v>
      </c>
      <c r="F15113" s="288">
        <v>344.24992269999984</v>
      </c>
      <c r="G15113" s="289">
        <v>44</v>
      </c>
      <c r="H15113" s="293"/>
      <c r="I15113" s="289">
        <v>0</v>
      </c>
      <c r="J15113" s="214" t="s">
        <v>132</v>
      </c>
      <c r="K15113" s="214"/>
      <c r="L15113" s="214"/>
      <c r="M15113"/>
    </row>
    <row r="15114" spans="1:13" x14ac:dyDescent="0.2">
      <c r="A15114" s="284">
        <v>45555</v>
      </c>
      <c r="B15114" s="285">
        <v>23</v>
      </c>
      <c r="C15114" s="291"/>
      <c r="D15114" s="292"/>
      <c r="E15114" s="288">
        <v>5233.7236599999997</v>
      </c>
      <c r="F15114" s="288">
        <v>304.41322480000053</v>
      </c>
      <c r="G15114" s="289">
        <v>37</v>
      </c>
      <c r="H15114" s="293"/>
      <c r="I15114" s="289">
        <v>0</v>
      </c>
      <c r="J15114" s="214" t="s">
        <v>132</v>
      </c>
      <c r="K15114" s="214"/>
      <c r="L15114" s="214"/>
      <c r="M15114"/>
    </row>
    <row r="15115" spans="1:13" x14ac:dyDescent="0.2">
      <c r="A15115" s="284">
        <v>45555</v>
      </c>
      <c r="B15115" s="285">
        <v>24</v>
      </c>
      <c r="C15115" s="291"/>
      <c r="D15115" s="292"/>
      <c r="E15115" s="288">
        <v>5017.6563199999991</v>
      </c>
      <c r="F15115" s="288">
        <v>285.01921670000138</v>
      </c>
      <c r="G15115" s="289">
        <v>29</v>
      </c>
      <c r="H15115" s="293"/>
      <c r="I15115" s="289">
        <v>0</v>
      </c>
      <c r="J15115" s="214" t="s">
        <v>132</v>
      </c>
      <c r="K15115" s="214"/>
      <c r="L15115" s="214"/>
      <c r="M15115"/>
    </row>
    <row r="15116" spans="1:13" x14ac:dyDescent="0.2">
      <c r="A15116" s="284">
        <v>45556</v>
      </c>
      <c r="B15116" s="285">
        <v>1</v>
      </c>
      <c r="C15116" s="291"/>
      <c r="D15116" s="292"/>
      <c r="E15116" s="288">
        <v>4751.7366000000002</v>
      </c>
      <c r="F15116" s="288">
        <v>261.76585660000001</v>
      </c>
      <c r="G15116" s="289">
        <v>17</v>
      </c>
      <c r="H15116" s="293"/>
      <c r="I15116" s="289">
        <v>0</v>
      </c>
      <c r="J15116" s="214" t="s">
        <v>132</v>
      </c>
      <c r="K15116" s="214"/>
      <c r="L15116" s="214"/>
      <c r="M15116"/>
    </row>
    <row r="15117" spans="1:13" x14ac:dyDescent="0.2">
      <c r="A15117" s="284">
        <v>45556</v>
      </c>
      <c r="B15117" s="285">
        <v>2</v>
      </c>
      <c r="C15117" s="291"/>
      <c r="D15117" s="292"/>
      <c r="E15117" s="288">
        <v>4553.0040099999997</v>
      </c>
      <c r="F15117" s="288">
        <v>246.20919830000093</v>
      </c>
      <c r="G15117" s="289">
        <v>11</v>
      </c>
      <c r="H15117" s="293"/>
      <c r="I15117" s="289">
        <v>0</v>
      </c>
      <c r="J15117" s="214" t="s">
        <v>132</v>
      </c>
      <c r="K15117" s="214"/>
      <c r="L15117" s="214"/>
      <c r="M15117"/>
    </row>
    <row r="15118" spans="1:13" x14ac:dyDescent="0.2">
      <c r="A15118" s="284">
        <v>45556</v>
      </c>
      <c r="B15118" s="285">
        <v>3</v>
      </c>
      <c r="C15118" s="291"/>
      <c r="D15118" s="292"/>
      <c r="E15118" s="288">
        <v>4444.7685799999999</v>
      </c>
      <c r="F15118" s="288">
        <v>238.10843719999957</v>
      </c>
      <c r="G15118" s="289">
        <v>12</v>
      </c>
      <c r="H15118" s="293"/>
      <c r="I15118" s="289">
        <v>0</v>
      </c>
      <c r="J15118" s="214" t="s">
        <v>132</v>
      </c>
      <c r="K15118" s="214"/>
      <c r="L15118" s="214"/>
      <c r="M15118"/>
    </row>
    <row r="15119" spans="1:13" x14ac:dyDescent="0.2">
      <c r="A15119" s="284">
        <v>45556</v>
      </c>
      <c r="B15119" s="285">
        <v>4</v>
      </c>
      <c r="C15119" s="291"/>
      <c r="D15119" s="292"/>
      <c r="E15119" s="288">
        <v>4432.3916499999996</v>
      </c>
      <c r="F15119" s="288">
        <v>236.56839350000064</v>
      </c>
      <c r="G15119" s="289">
        <v>14</v>
      </c>
      <c r="H15119" s="293"/>
      <c r="I15119" s="289">
        <v>0</v>
      </c>
      <c r="J15119" s="214" t="s">
        <v>132</v>
      </c>
      <c r="K15119" s="214"/>
      <c r="L15119" s="214"/>
      <c r="M15119"/>
    </row>
    <row r="15120" spans="1:13" x14ac:dyDescent="0.2">
      <c r="A15120" s="284">
        <v>45556</v>
      </c>
      <c r="B15120" s="285">
        <v>5</v>
      </c>
      <c r="C15120" s="291"/>
      <c r="D15120" s="292"/>
      <c r="E15120" s="288">
        <v>4582.7205400000003</v>
      </c>
      <c r="F15120" s="288">
        <v>246.84444789999907</v>
      </c>
      <c r="G15120" s="289">
        <v>25</v>
      </c>
      <c r="H15120" s="293"/>
      <c r="I15120" s="289">
        <v>0</v>
      </c>
      <c r="J15120" s="214" t="s">
        <v>132</v>
      </c>
      <c r="K15120" s="214"/>
      <c r="L15120" s="214"/>
      <c r="M15120"/>
    </row>
    <row r="15121" spans="1:13" x14ac:dyDescent="0.2">
      <c r="A15121" s="284">
        <v>45556</v>
      </c>
      <c r="B15121" s="285">
        <v>6</v>
      </c>
      <c r="C15121" s="291"/>
      <c r="D15121" s="292"/>
      <c r="E15121" s="288">
        <v>4929.1889700000002</v>
      </c>
      <c r="F15121" s="288">
        <v>263.04341310000018</v>
      </c>
      <c r="G15121" s="289">
        <v>43</v>
      </c>
      <c r="H15121" s="293"/>
      <c r="I15121" s="289">
        <v>0</v>
      </c>
      <c r="J15121" s="214" t="s">
        <v>132</v>
      </c>
      <c r="K15121" s="214"/>
      <c r="L15121" s="214"/>
      <c r="M15121"/>
    </row>
    <row r="15122" spans="1:13" x14ac:dyDescent="0.2">
      <c r="A15122" s="284">
        <v>45556</v>
      </c>
      <c r="B15122" s="285">
        <v>7</v>
      </c>
      <c r="C15122" s="291"/>
      <c r="D15122" s="292"/>
      <c r="E15122" s="288">
        <v>5247.8733899999997</v>
      </c>
      <c r="F15122" s="288">
        <v>272.97535700000026</v>
      </c>
      <c r="G15122" s="289">
        <v>45</v>
      </c>
      <c r="H15122" s="293"/>
      <c r="I15122" s="289">
        <v>0</v>
      </c>
      <c r="J15122" s="214" t="s">
        <v>132</v>
      </c>
      <c r="K15122" s="214"/>
      <c r="L15122" s="214"/>
      <c r="M15122"/>
    </row>
    <row r="15123" spans="1:13" x14ac:dyDescent="0.2">
      <c r="A15123" s="284">
        <v>45556</v>
      </c>
      <c r="B15123" s="285">
        <v>8</v>
      </c>
      <c r="C15123" s="291"/>
      <c r="D15123" s="292"/>
      <c r="E15123" s="288">
        <v>5058.0444200000002</v>
      </c>
      <c r="F15123" s="288">
        <v>264.4053557999996</v>
      </c>
      <c r="G15123" s="289">
        <v>46</v>
      </c>
      <c r="H15123" s="293"/>
      <c r="I15123" s="289">
        <v>0</v>
      </c>
      <c r="J15123" s="214" t="s">
        <v>132</v>
      </c>
      <c r="K15123" s="214"/>
      <c r="L15123" s="214"/>
      <c r="M15123"/>
    </row>
    <row r="15124" spans="1:13" x14ac:dyDescent="0.2">
      <c r="A15124" s="284">
        <v>45556</v>
      </c>
      <c r="B15124" s="285">
        <v>9</v>
      </c>
      <c r="C15124" s="291"/>
      <c r="D15124" s="292"/>
      <c r="E15124" s="288">
        <v>4952.7130800000004</v>
      </c>
      <c r="F15124" s="288">
        <v>247.92196009999952</v>
      </c>
      <c r="G15124" s="289">
        <v>46</v>
      </c>
      <c r="H15124" s="293"/>
      <c r="I15124" s="289">
        <v>0</v>
      </c>
      <c r="J15124" s="214" t="s">
        <v>132</v>
      </c>
      <c r="K15124" s="214"/>
      <c r="L15124" s="214"/>
      <c r="M15124"/>
    </row>
    <row r="15125" spans="1:13" x14ac:dyDescent="0.2">
      <c r="A15125" s="284">
        <v>45556</v>
      </c>
      <c r="B15125" s="285">
        <v>10</v>
      </c>
      <c r="C15125" s="291"/>
      <c r="D15125" s="292"/>
      <c r="E15125" s="288">
        <v>4695.4071399999993</v>
      </c>
      <c r="F15125" s="288">
        <v>231.20067310000013</v>
      </c>
      <c r="G15125" s="289">
        <v>46</v>
      </c>
      <c r="H15125" s="293"/>
      <c r="I15125" s="289">
        <v>0</v>
      </c>
      <c r="J15125" s="214" t="s">
        <v>132</v>
      </c>
      <c r="K15125" s="214"/>
      <c r="L15125" s="214"/>
      <c r="M15125"/>
    </row>
    <row r="15126" spans="1:13" x14ac:dyDescent="0.2">
      <c r="A15126" s="284">
        <v>45556</v>
      </c>
      <c r="B15126" s="285">
        <v>11</v>
      </c>
      <c r="C15126" s="291"/>
      <c r="D15126" s="292"/>
      <c r="E15126" s="288">
        <v>4542.3992099999996</v>
      </c>
      <c r="F15126" s="288">
        <v>219.26640670000052</v>
      </c>
      <c r="G15126" s="289">
        <v>46</v>
      </c>
      <c r="H15126" s="293"/>
      <c r="I15126" s="289">
        <v>0</v>
      </c>
      <c r="J15126" s="214" t="s">
        <v>132</v>
      </c>
      <c r="K15126" s="214"/>
      <c r="L15126" s="214"/>
      <c r="M15126"/>
    </row>
    <row r="15127" spans="1:13" x14ac:dyDescent="0.2">
      <c r="A15127" s="284">
        <v>45556</v>
      </c>
      <c r="B15127" s="285">
        <v>12</v>
      </c>
      <c r="C15127" s="291"/>
      <c r="D15127" s="292"/>
      <c r="E15127" s="288">
        <v>4409.71515</v>
      </c>
      <c r="F15127" s="288">
        <v>213.24292160000005</v>
      </c>
      <c r="G15127" s="289">
        <v>47</v>
      </c>
      <c r="H15127" s="293"/>
      <c r="I15127" s="289">
        <v>0</v>
      </c>
      <c r="J15127" s="214" t="s">
        <v>132</v>
      </c>
      <c r="K15127" s="214"/>
      <c r="L15127" s="214"/>
      <c r="M15127"/>
    </row>
    <row r="15128" spans="1:13" x14ac:dyDescent="0.2">
      <c r="A15128" s="284">
        <v>45556</v>
      </c>
      <c r="B15128" s="285">
        <v>13</v>
      </c>
      <c r="C15128" s="291"/>
      <c r="D15128" s="292"/>
      <c r="E15128" s="288">
        <v>4269.98153</v>
      </c>
      <c r="F15128" s="288">
        <v>213.85427710000022</v>
      </c>
      <c r="G15128" s="289">
        <v>50</v>
      </c>
      <c r="H15128" s="293"/>
      <c r="I15128" s="289">
        <v>0</v>
      </c>
      <c r="J15128" s="214" t="s">
        <v>132</v>
      </c>
      <c r="K15128" s="214"/>
      <c r="L15128" s="214"/>
      <c r="M15128"/>
    </row>
    <row r="15129" spans="1:13" x14ac:dyDescent="0.2">
      <c r="A15129" s="284">
        <v>45556</v>
      </c>
      <c r="B15129" s="285">
        <v>14</v>
      </c>
      <c r="C15129" s="291"/>
      <c r="D15129" s="292"/>
      <c r="E15129" s="288">
        <v>4371.8924100000004</v>
      </c>
      <c r="F15129" s="288">
        <v>224.75978120000036</v>
      </c>
      <c r="G15129" s="289">
        <v>50</v>
      </c>
      <c r="H15129" s="293"/>
      <c r="I15129" s="289">
        <v>0</v>
      </c>
      <c r="J15129" s="214" t="s">
        <v>132</v>
      </c>
      <c r="K15129" s="214"/>
      <c r="L15129" s="214"/>
      <c r="M15129"/>
    </row>
    <row r="15130" spans="1:13" x14ac:dyDescent="0.2">
      <c r="A15130" s="284">
        <v>45556</v>
      </c>
      <c r="B15130" s="285">
        <v>15</v>
      </c>
      <c r="C15130" s="291"/>
      <c r="D15130" s="292"/>
      <c r="E15130" s="288">
        <v>4621.5960299999997</v>
      </c>
      <c r="F15130" s="288">
        <v>246.40854610000042</v>
      </c>
      <c r="G15130" s="289">
        <v>48</v>
      </c>
      <c r="H15130" s="293"/>
      <c r="I15130" s="289">
        <v>0</v>
      </c>
      <c r="J15130" s="214" t="s">
        <v>132</v>
      </c>
      <c r="K15130" s="214"/>
      <c r="L15130" s="214"/>
      <c r="M15130"/>
    </row>
    <row r="15131" spans="1:13" x14ac:dyDescent="0.2">
      <c r="A15131" s="284">
        <v>45556</v>
      </c>
      <c r="B15131" s="285">
        <v>16</v>
      </c>
      <c r="C15131" s="291"/>
      <c r="D15131" s="292"/>
      <c r="E15131" s="288">
        <v>5005.6482800000003</v>
      </c>
      <c r="F15131" s="288">
        <v>276.96024390000002</v>
      </c>
      <c r="G15131" s="289">
        <v>50</v>
      </c>
      <c r="H15131" s="293"/>
      <c r="I15131" s="289">
        <v>0</v>
      </c>
      <c r="J15131" s="214" t="s">
        <v>132</v>
      </c>
      <c r="K15131" s="214"/>
      <c r="L15131" s="214"/>
      <c r="M15131"/>
    </row>
    <row r="15132" spans="1:13" x14ac:dyDescent="0.2">
      <c r="A15132" s="284">
        <v>45556</v>
      </c>
      <c r="B15132" s="285">
        <v>17</v>
      </c>
      <c r="C15132" s="291"/>
      <c r="D15132" s="292"/>
      <c r="E15132" s="288">
        <v>5381.1333500000001</v>
      </c>
      <c r="F15132" s="288">
        <v>320.08825209999941</v>
      </c>
      <c r="G15132" s="289">
        <v>50</v>
      </c>
      <c r="H15132" s="293"/>
      <c r="I15132" s="289">
        <v>0</v>
      </c>
      <c r="J15132" s="214" t="s">
        <v>132</v>
      </c>
      <c r="K15132" s="214"/>
      <c r="L15132" s="214"/>
      <c r="M15132"/>
    </row>
    <row r="15133" spans="1:13" x14ac:dyDescent="0.2">
      <c r="A15133" s="284">
        <v>45556</v>
      </c>
      <c r="B15133" s="285">
        <v>18</v>
      </c>
      <c r="C15133" s="291"/>
      <c r="D15133" s="292"/>
      <c r="E15133" s="288">
        <v>5713.2156599999998</v>
      </c>
      <c r="F15133" s="288">
        <v>360.12790440000026</v>
      </c>
      <c r="G15133" s="289">
        <v>51</v>
      </c>
      <c r="H15133" s="293"/>
      <c r="I15133" s="289">
        <v>0</v>
      </c>
      <c r="J15133" s="214" t="s">
        <v>132</v>
      </c>
      <c r="K15133" s="214"/>
      <c r="L15133" s="214"/>
      <c r="M15133"/>
    </row>
    <row r="15134" spans="1:13" x14ac:dyDescent="0.2">
      <c r="A15134" s="284">
        <v>45556</v>
      </c>
      <c r="B15134" s="285">
        <v>19</v>
      </c>
      <c r="C15134" s="291"/>
      <c r="D15134" s="292"/>
      <c r="E15134" s="288">
        <v>5885.9173200000005</v>
      </c>
      <c r="F15134" s="288">
        <v>377.46748499999921</v>
      </c>
      <c r="G15134" s="289">
        <v>47</v>
      </c>
      <c r="H15134" s="293"/>
      <c r="I15134" s="289">
        <v>0</v>
      </c>
      <c r="J15134" s="214" t="s">
        <v>132</v>
      </c>
      <c r="K15134" s="214"/>
      <c r="L15134" s="214"/>
      <c r="M15134"/>
    </row>
    <row r="15135" spans="1:13" x14ac:dyDescent="0.2">
      <c r="A15135" s="284">
        <v>45556</v>
      </c>
      <c r="B15135" s="285">
        <v>20</v>
      </c>
      <c r="C15135" s="291"/>
      <c r="D15135" s="292"/>
      <c r="E15135" s="288">
        <v>5943.1291799999999</v>
      </c>
      <c r="F15135" s="288">
        <v>381.01751169999989</v>
      </c>
      <c r="G15135" s="289">
        <v>43</v>
      </c>
      <c r="H15135" s="293"/>
      <c r="I15135" s="289">
        <v>0</v>
      </c>
      <c r="J15135" s="214" t="s">
        <v>132</v>
      </c>
      <c r="K15135" s="214"/>
      <c r="L15135" s="214"/>
      <c r="M15135"/>
    </row>
    <row r="15136" spans="1:13" x14ac:dyDescent="0.2">
      <c r="A15136" s="284">
        <v>45556</v>
      </c>
      <c r="B15136" s="285">
        <v>21</v>
      </c>
      <c r="C15136" s="291"/>
      <c r="D15136" s="292"/>
      <c r="E15136" s="288">
        <v>5875.7361899999996</v>
      </c>
      <c r="F15136" s="288">
        <v>370.95557250000002</v>
      </c>
      <c r="G15136" s="289">
        <v>42</v>
      </c>
      <c r="H15136" s="293"/>
      <c r="I15136" s="289">
        <v>0</v>
      </c>
      <c r="J15136" s="214" t="s">
        <v>132</v>
      </c>
      <c r="K15136" s="214"/>
      <c r="L15136" s="214"/>
      <c r="M15136"/>
    </row>
    <row r="15137" spans="1:13" x14ac:dyDescent="0.2">
      <c r="A15137" s="284">
        <v>45556</v>
      </c>
      <c r="B15137" s="285">
        <v>22</v>
      </c>
      <c r="C15137" s="291"/>
      <c r="D15137" s="292"/>
      <c r="E15137" s="288">
        <v>5490.9036099999994</v>
      </c>
      <c r="F15137" s="288">
        <v>330.80568850000054</v>
      </c>
      <c r="G15137" s="289">
        <v>38</v>
      </c>
      <c r="H15137" s="293"/>
      <c r="I15137" s="289">
        <v>0</v>
      </c>
      <c r="J15137" s="214" t="s">
        <v>132</v>
      </c>
      <c r="K15137" s="214"/>
      <c r="L15137" s="214"/>
      <c r="M15137"/>
    </row>
    <row r="15138" spans="1:13" x14ac:dyDescent="0.2">
      <c r="A15138" s="284">
        <v>45556</v>
      </c>
      <c r="B15138" s="285">
        <v>23</v>
      </c>
      <c r="C15138" s="291"/>
      <c r="D15138" s="292"/>
      <c r="E15138" s="288">
        <v>5074.24622</v>
      </c>
      <c r="F15138" s="288">
        <v>294.40944450000006</v>
      </c>
      <c r="G15138" s="289">
        <v>37</v>
      </c>
      <c r="H15138" s="293"/>
      <c r="I15138" s="289">
        <v>0</v>
      </c>
      <c r="J15138" s="214" t="s">
        <v>132</v>
      </c>
      <c r="K15138" s="214"/>
      <c r="L15138" s="214"/>
      <c r="M15138"/>
    </row>
    <row r="15139" spans="1:13" x14ac:dyDescent="0.2">
      <c r="A15139" s="284">
        <v>45556</v>
      </c>
      <c r="B15139" s="285">
        <v>24</v>
      </c>
      <c r="C15139" s="291"/>
      <c r="D15139" s="292"/>
      <c r="E15139" s="288">
        <v>4893.5208299999995</v>
      </c>
      <c r="F15139" s="288">
        <v>276.66683590000048</v>
      </c>
      <c r="G15139" s="289">
        <v>31</v>
      </c>
      <c r="H15139" s="293"/>
      <c r="I15139" s="289">
        <v>0</v>
      </c>
      <c r="J15139" s="214" t="s">
        <v>132</v>
      </c>
      <c r="K15139" s="214"/>
      <c r="L15139" s="214"/>
      <c r="M15139"/>
    </row>
    <row r="15140" spans="1:13" x14ac:dyDescent="0.2">
      <c r="A15140" s="284">
        <v>45557</v>
      </c>
      <c r="B15140" s="285">
        <v>1</v>
      </c>
      <c r="C15140" s="291"/>
      <c r="D15140" s="292"/>
      <c r="E15140" s="288">
        <v>4697.0410300000003</v>
      </c>
      <c r="F15140" s="288">
        <v>256.22551709999971</v>
      </c>
      <c r="G15140" s="289">
        <v>20</v>
      </c>
      <c r="H15140" s="293"/>
      <c r="I15140" s="289">
        <v>0</v>
      </c>
      <c r="J15140" s="214" t="s">
        <v>132</v>
      </c>
      <c r="K15140" s="214"/>
      <c r="L15140" s="214"/>
      <c r="M15140"/>
    </row>
    <row r="15141" spans="1:13" x14ac:dyDescent="0.2">
      <c r="A15141" s="284">
        <v>45557</v>
      </c>
      <c r="B15141" s="285">
        <v>2</v>
      </c>
      <c r="C15141" s="291"/>
      <c r="D15141" s="292"/>
      <c r="E15141" s="288">
        <v>4521.5104599999995</v>
      </c>
      <c r="F15141" s="288">
        <v>242.39844290000019</v>
      </c>
      <c r="G15141" s="289">
        <v>11</v>
      </c>
      <c r="H15141" s="293"/>
      <c r="I15141" s="289">
        <v>0</v>
      </c>
      <c r="J15141" s="214" t="s">
        <v>132</v>
      </c>
      <c r="K15141" s="214"/>
      <c r="L15141" s="214"/>
      <c r="M15141"/>
    </row>
    <row r="15142" spans="1:13" x14ac:dyDescent="0.2">
      <c r="A15142" s="284">
        <v>45557</v>
      </c>
      <c r="B15142" s="285">
        <v>3</v>
      </c>
      <c r="C15142" s="291"/>
      <c r="D15142" s="292"/>
      <c r="E15142" s="288">
        <v>4426.6912199999997</v>
      </c>
      <c r="F15142" s="288">
        <v>235.59400540000024</v>
      </c>
      <c r="G15142" s="289">
        <v>9</v>
      </c>
      <c r="H15142" s="293"/>
      <c r="I15142" s="289">
        <v>0</v>
      </c>
      <c r="J15142" s="214" t="s">
        <v>132</v>
      </c>
      <c r="K15142" s="214"/>
      <c r="L15142" s="214"/>
      <c r="M15142"/>
    </row>
    <row r="15143" spans="1:13" x14ac:dyDescent="0.2">
      <c r="A15143" s="284">
        <v>45557</v>
      </c>
      <c r="B15143" s="285">
        <v>4</v>
      </c>
      <c r="C15143" s="291"/>
      <c r="D15143" s="292"/>
      <c r="E15143" s="288">
        <v>4446.4439599999996</v>
      </c>
      <c r="F15143" s="288">
        <v>236.07773730000008</v>
      </c>
      <c r="G15143" s="289">
        <v>10</v>
      </c>
      <c r="H15143" s="293"/>
      <c r="I15143" s="289">
        <v>0</v>
      </c>
      <c r="J15143" s="214" t="s">
        <v>132</v>
      </c>
      <c r="K15143" s="214"/>
      <c r="L15143" s="214"/>
      <c r="M15143"/>
    </row>
    <row r="15144" spans="1:13" x14ac:dyDescent="0.2">
      <c r="A15144" s="284">
        <v>45557</v>
      </c>
      <c r="B15144" s="285">
        <v>5</v>
      </c>
      <c r="C15144" s="291"/>
      <c r="D15144" s="292"/>
      <c r="E15144" s="288">
        <v>4628.8824299999997</v>
      </c>
      <c r="F15144" s="288">
        <v>249.36209900000085</v>
      </c>
      <c r="G15144" s="289">
        <v>12</v>
      </c>
      <c r="H15144" s="293"/>
      <c r="I15144" s="289">
        <v>0</v>
      </c>
      <c r="J15144" s="214" t="s">
        <v>132</v>
      </c>
      <c r="K15144" s="214"/>
      <c r="L15144" s="214"/>
      <c r="M15144"/>
    </row>
    <row r="15145" spans="1:13" x14ac:dyDescent="0.2">
      <c r="A15145" s="284">
        <v>45557</v>
      </c>
      <c r="B15145" s="285">
        <v>6</v>
      </c>
      <c r="C15145" s="291"/>
      <c r="D15145" s="292"/>
      <c r="E15145" s="288">
        <v>5165.0583200000001</v>
      </c>
      <c r="F15145" s="288">
        <v>272.50900490000004</v>
      </c>
      <c r="G15145" s="289">
        <v>13</v>
      </c>
      <c r="H15145" s="293"/>
      <c r="I15145" s="289">
        <v>0</v>
      </c>
      <c r="J15145" s="214" t="s">
        <v>132</v>
      </c>
      <c r="K15145" s="214"/>
      <c r="L15145" s="214"/>
      <c r="M15145"/>
    </row>
    <row r="15146" spans="1:13" x14ac:dyDescent="0.2">
      <c r="A15146" s="284">
        <v>45557</v>
      </c>
      <c r="B15146" s="285">
        <v>7</v>
      </c>
      <c r="C15146" s="291"/>
      <c r="D15146" s="292"/>
      <c r="E15146" s="288">
        <v>5543.8994699999994</v>
      </c>
      <c r="F15146" s="288">
        <v>290.09713430000102</v>
      </c>
      <c r="G15146" s="289">
        <v>25</v>
      </c>
      <c r="H15146" s="293"/>
      <c r="I15146" s="289">
        <v>0</v>
      </c>
      <c r="J15146" s="214" t="s">
        <v>132</v>
      </c>
      <c r="K15146" s="214"/>
      <c r="L15146" s="214"/>
      <c r="M15146"/>
    </row>
    <row r="15147" spans="1:13" x14ac:dyDescent="0.2">
      <c r="A15147" s="284">
        <v>45557</v>
      </c>
      <c r="B15147" s="285">
        <v>8</v>
      </c>
      <c r="C15147" s="291"/>
      <c r="D15147" s="292"/>
      <c r="E15147" s="288">
        <v>5322.95226</v>
      </c>
      <c r="F15147" s="288">
        <v>285.58638139999948</v>
      </c>
      <c r="G15147" s="289">
        <v>40</v>
      </c>
      <c r="H15147" s="293"/>
      <c r="I15147" s="289">
        <v>0</v>
      </c>
      <c r="J15147" s="214" t="s">
        <v>132</v>
      </c>
      <c r="K15147" s="214"/>
      <c r="L15147" s="214"/>
      <c r="M15147"/>
    </row>
    <row r="15148" spans="1:13" x14ac:dyDescent="0.2">
      <c r="A15148" s="284">
        <v>45557</v>
      </c>
      <c r="B15148" s="285">
        <v>9</v>
      </c>
      <c r="C15148" s="291"/>
      <c r="D15148" s="292"/>
      <c r="E15148" s="288">
        <v>5068.1357900000003</v>
      </c>
      <c r="F15148" s="288">
        <v>267.97764000000006</v>
      </c>
      <c r="G15148" s="289">
        <v>44</v>
      </c>
      <c r="H15148" s="293"/>
      <c r="I15148" s="289">
        <v>0</v>
      </c>
      <c r="J15148" s="214" t="s">
        <v>132</v>
      </c>
      <c r="K15148" s="214"/>
      <c r="L15148" s="214"/>
      <c r="M15148"/>
    </row>
    <row r="15149" spans="1:13" x14ac:dyDescent="0.2">
      <c r="A15149" s="284">
        <v>45557</v>
      </c>
      <c r="B15149" s="285">
        <v>10</v>
      </c>
      <c r="C15149" s="291"/>
      <c r="D15149" s="292"/>
      <c r="E15149" s="288">
        <v>4823.1316200000001</v>
      </c>
      <c r="F15149" s="288">
        <v>246.33887090000007</v>
      </c>
      <c r="G15149" s="289">
        <v>44</v>
      </c>
      <c r="H15149" s="293"/>
      <c r="I15149" s="289">
        <v>0</v>
      </c>
      <c r="J15149" s="214" t="s">
        <v>132</v>
      </c>
      <c r="K15149" s="214"/>
      <c r="L15149" s="214"/>
      <c r="M15149"/>
    </row>
    <row r="15150" spans="1:13" x14ac:dyDescent="0.2">
      <c r="A15150" s="284">
        <v>45557</v>
      </c>
      <c r="B15150" s="285">
        <v>11</v>
      </c>
      <c r="C15150" s="291"/>
      <c r="D15150" s="292"/>
      <c r="E15150" s="288">
        <v>4739.8134599999994</v>
      </c>
      <c r="F15150" s="288">
        <v>232.0807934000004</v>
      </c>
      <c r="G15150" s="289">
        <v>46</v>
      </c>
      <c r="H15150" s="293"/>
      <c r="I15150" s="289">
        <v>0</v>
      </c>
      <c r="J15150" s="214" t="s">
        <v>132</v>
      </c>
      <c r="K15150" s="214"/>
      <c r="L15150" s="214"/>
      <c r="M15150"/>
    </row>
    <row r="15151" spans="1:13" x14ac:dyDescent="0.2">
      <c r="A15151" s="284">
        <v>45557</v>
      </c>
      <c r="B15151" s="285">
        <v>12</v>
      </c>
      <c r="C15151" s="291"/>
      <c r="D15151" s="292"/>
      <c r="E15151" s="288">
        <v>4589.1237599999995</v>
      </c>
      <c r="F15151" s="288">
        <v>227.88551780000034</v>
      </c>
      <c r="G15151" s="289">
        <v>47</v>
      </c>
      <c r="H15151" s="293"/>
      <c r="I15151" s="289">
        <v>0</v>
      </c>
      <c r="J15151" s="214" t="s">
        <v>132</v>
      </c>
      <c r="K15151" s="214"/>
      <c r="L15151" s="214"/>
      <c r="M15151"/>
    </row>
    <row r="15152" spans="1:13" x14ac:dyDescent="0.2">
      <c r="A15152" s="284">
        <v>45557</v>
      </c>
      <c r="B15152" s="285">
        <v>13</v>
      </c>
      <c r="C15152" s="291"/>
      <c r="D15152" s="292"/>
      <c r="E15152" s="288">
        <v>4620.59861</v>
      </c>
      <c r="F15152" s="288">
        <v>230.39256589999968</v>
      </c>
      <c r="G15152" s="289">
        <v>48</v>
      </c>
      <c r="H15152" s="293"/>
      <c r="I15152" s="289">
        <v>0</v>
      </c>
      <c r="J15152" s="214" t="s">
        <v>132</v>
      </c>
      <c r="K15152" s="214"/>
      <c r="L15152" s="214"/>
      <c r="M15152"/>
    </row>
    <row r="15153" spans="1:13" x14ac:dyDescent="0.2">
      <c r="A15153" s="284">
        <v>45557</v>
      </c>
      <c r="B15153" s="285">
        <v>14</v>
      </c>
      <c r="C15153" s="291"/>
      <c r="D15153" s="292"/>
      <c r="E15153" s="288">
        <v>4598.6320000000005</v>
      </c>
      <c r="F15153" s="288">
        <v>237.77708159999929</v>
      </c>
      <c r="G15153" s="289">
        <v>47</v>
      </c>
      <c r="H15153" s="293"/>
      <c r="I15153" s="289">
        <v>0</v>
      </c>
      <c r="J15153" s="214" t="s">
        <v>132</v>
      </c>
      <c r="K15153" s="214"/>
      <c r="L15153" s="214"/>
      <c r="M15153"/>
    </row>
    <row r="15154" spans="1:13" x14ac:dyDescent="0.2">
      <c r="A15154" s="284">
        <v>45557</v>
      </c>
      <c r="B15154" s="285">
        <v>15</v>
      </c>
      <c r="C15154" s="291"/>
      <c r="D15154" s="292"/>
      <c r="E15154" s="288">
        <v>4789.52963</v>
      </c>
      <c r="F15154" s="288">
        <v>257.35420419999991</v>
      </c>
      <c r="G15154" s="289">
        <v>49</v>
      </c>
      <c r="H15154" s="293"/>
      <c r="I15154" s="289">
        <v>0</v>
      </c>
      <c r="J15154" s="214" t="s">
        <v>132</v>
      </c>
      <c r="K15154" s="214"/>
      <c r="L15154" s="214"/>
      <c r="M15154"/>
    </row>
    <row r="15155" spans="1:13" x14ac:dyDescent="0.2">
      <c r="A15155" s="284">
        <v>45557</v>
      </c>
      <c r="B15155" s="285">
        <v>16</v>
      </c>
      <c r="C15155" s="291"/>
      <c r="D15155" s="292"/>
      <c r="E15155" s="288">
        <v>5183.1466200000004</v>
      </c>
      <c r="F15155" s="288">
        <v>290.55996179999966</v>
      </c>
      <c r="G15155" s="289">
        <v>48</v>
      </c>
      <c r="H15155" s="293"/>
      <c r="I15155" s="289">
        <v>0</v>
      </c>
      <c r="J15155" s="214" t="s">
        <v>132</v>
      </c>
      <c r="K15155" s="214"/>
      <c r="L15155" s="214"/>
      <c r="M15155"/>
    </row>
    <row r="15156" spans="1:13" x14ac:dyDescent="0.2">
      <c r="A15156" s="284">
        <v>45557</v>
      </c>
      <c r="B15156" s="285">
        <v>17</v>
      </c>
      <c r="C15156" s="291"/>
      <c r="D15156" s="292"/>
      <c r="E15156" s="288">
        <v>5636.4461699999993</v>
      </c>
      <c r="F15156" s="288">
        <v>335.806472700001</v>
      </c>
      <c r="G15156" s="289">
        <v>49</v>
      </c>
      <c r="H15156" s="293"/>
      <c r="I15156" s="289">
        <v>0</v>
      </c>
      <c r="J15156" s="214" t="s">
        <v>132</v>
      </c>
      <c r="K15156" s="214"/>
      <c r="L15156" s="214"/>
      <c r="M15156"/>
    </row>
    <row r="15157" spans="1:13" x14ac:dyDescent="0.2">
      <c r="A15157" s="284">
        <v>45557</v>
      </c>
      <c r="B15157" s="285">
        <v>18</v>
      </c>
      <c r="C15157" s="291"/>
      <c r="D15157" s="292"/>
      <c r="E15157" s="288">
        <v>5843.68318</v>
      </c>
      <c r="F15157" s="288">
        <v>374.14998980000018</v>
      </c>
      <c r="G15157" s="289">
        <v>48</v>
      </c>
      <c r="H15157" s="293"/>
      <c r="I15157" s="289">
        <v>0</v>
      </c>
      <c r="J15157" s="214" t="s">
        <v>132</v>
      </c>
      <c r="K15157" s="214"/>
      <c r="L15157" s="214"/>
      <c r="M15157"/>
    </row>
    <row r="15158" spans="1:13" x14ac:dyDescent="0.2">
      <c r="A15158" s="284">
        <v>45557</v>
      </c>
      <c r="B15158" s="285">
        <v>19</v>
      </c>
      <c r="C15158" s="291"/>
      <c r="D15158" s="292"/>
      <c r="E15158" s="288">
        <v>5942.8296099999998</v>
      </c>
      <c r="F15158" s="288">
        <v>389.86213680000037</v>
      </c>
      <c r="G15158" s="289">
        <v>46</v>
      </c>
      <c r="H15158" s="293"/>
      <c r="I15158" s="289">
        <v>0</v>
      </c>
      <c r="J15158" s="214" t="s">
        <v>132</v>
      </c>
      <c r="K15158" s="214"/>
      <c r="L15158" s="214"/>
      <c r="M15158"/>
    </row>
    <row r="15159" spans="1:13" x14ac:dyDescent="0.2">
      <c r="A15159" s="284">
        <v>45557</v>
      </c>
      <c r="B15159" s="285">
        <v>20</v>
      </c>
      <c r="C15159" s="291"/>
      <c r="D15159" s="292"/>
      <c r="E15159" s="288">
        <v>5998.7286599999998</v>
      </c>
      <c r="F15159" s="288">
        <v>392.41244480000023</v>
      </c>
      <c r="G15159" s="289">
        <v>43</v>
      </c>
      <c r="H15159" s="293"/>
      <c r="I15159" s="289">
        <v>0</v>
      </c>
      <c r="J15159" s="214" t="s">
        <v>132</v>
      </c>
      <c r="K15159" s="214"/>
      <c r="L15159" s="214"/>
      <c r="M15159"/>
    </row>
    <row r="15160" spans="1:13" x14ac:dyDescent="0.2">
      <c r="A15160" s="284">
        <v>45557</v>
      </c>
      <c r="B15160" s="285">
        <v>21</v>
      </c>
      <c r="C15160" s="291"/>
      <c r="D15160" s="292"/>
      <c r="E15160" s="288">
        <v>5932.2766700000002</v>
      </c>
      <c r="F15160" s="288">
        <v>382.30392699999993</v>
      </c>
      <c r="G15160" s="289">
        <v>40</v>
      </c>
      <c r="H15160" s="293"/>
      <c r="I15160" s="289">
        <v>0</v>
      </c>
      <c r="J15160" s="214" t="s">
        <v>132</v>
      </c>
      <c r="K15160" s="214"/>
      <c r="L15160" s="214"/>
      <c r="M15160"/>
    </row>
    <row r="15161" spans="1:13" x14ac:dyDescent="0.2">
      <c r="A15161" s="284">
        <v>45557</v>
      </c>
      <c r="B15161" s="285">
        <v>22</v>
      </c>
      <c r="C15161" s="291"/>
      <c r="D15161" s="292"/>
      <c r="E15161" s="288">
        <v>5552.4035599999997</v>
      </c>
      <c r="F15161" s="288">
        <v>340.68409580000025</v>
      </c>
      <c r="G15161" s="289">
        <v>36</v>
      </c>
      <c r="H15161" s="293"/>
      <c r="I15161" s="289">
        <v>0</v>
      </c>
      <c r="J15161" s="214" t="s">
        <v>132</v>
      </c>
      <c r="K15161" s="214"/>
      <c r="L15161" s="214"/>
      <c r="M15161"/>
    </row>
    <row r="15162" spans="1:13" x14ac:dyDescent="0.2">
      <c r="A15162" s="284">
        <v>45557</v>
      </c>
      <c r="B15162" s="285">
        <v>23</v>
      </c>
      <c r="C15162" s="291"/>
      <c r="D15162" s="292"/>
      <c r="E15162" s="288">
        <v>5175.4491900000003</v>
      </c>
      <c r="F15162" s="288">
        <v>300.96441469999991</v>
      </c>
      <c r="G15162" s="289">
        <v>35</v>
      </c>
      <c r="H15162" s="293"/>
      <c r="I15162" s="289">
        <v>0</v>
      </c>
      <c r="J15162" s="214" t="s">
        <v>132</v>
      </c>
      <c r="K15162" s="214"/>
      <c r="L15162" s="214"/>
      <c r="M15162"/>
    </row>
    <row r="15163" spans="1:13" x14ac:dyDescent="0.2">
      <c r="A15163" s="284">
        <v>45557</v>
      </c>
      <c r="B15163" s="285">
        <v>24</v>
      </c>
      <c r="C15163" s="291"/>
      <c r="D15163" s="292"/>
      <c r="E15163" s="288">
        <v>5016.23135</v>
      </c>
      <c r="F15163" s="288">
        <v>282.58844350000072</v>
      </c>
      <c r="G15163" s="289">
        <v>28</v>
      </c>
      <c r="H15163" s="293"/>
      <c r="I15163" s="289">
        <v>0</v>
      </c>
      <c r="J15163" s="214" t="s">
        <v>132</v>
      </c>
      <c r="K15163" s="214"/>
      <c r="L15163" s="214"/>
      <c r="M15163"/>
    </row>
    <row r="15164" spans="1:13" x14ac:dyDescent="0.2">
      <c r="A15164" s="284">
        <v>45558</v>
      </c>
      <c r="B15164" s="285">
        <v>1</v>
      </c>
      <c r="C15164" s="291"/>
      <c r="D15164" s="292"/>
      <c r="E15164" s="288">
        <v>4710.576</v>
      </c>
      <c r="F15164" s="288">
        <v>260.1118833999999</v>
      </c>
      <c r="G15164" s="289">
        <v>18</v>
      </c>
      <c r="H15164" s="293"/>
      <c r="I15164" s="289">
        <v>0</v>
      </c>
      <c r="J15164" s="214" t="s">
        <v>132</v>
      </c>
      <c r="K15164" s="214"/>
      <c r="L15164" s="214"/>
      <c r="M15164"/>
    </row>
    <row r="15165" spans="1:13" x14ac:dyDescent="0.2">
      <c r="A15165" s="284">
        <v>45558</v>
      </c>
      <c r="B15165" s="285">
        <v>2</v>
      </c>
      <c r="C15165" s="291"/>
      <c r="D15165" s="292"/>
      <c r="E15165" s="288">
        <v>4526.8396499999999</v>
      </c>
      <c r="F15165" s="288">
        <v>245.31630550000045</v>
      </c>
      <c r="G15165" s="289">
        <v>10</v>
      </c>
      <c r="H15165" s="293"/>
      <c r="I15165" s="289">
        <v>0</v>
      </c>
      <c r="J15165" s="214" t="s">
        <v>132</v>
      </c>
      <c r="K15165" s="214"/>
      <c r="L15165" s="214"/>
      <c r="M15165"/>
    </row>
    <row r="15166" spans="1:13" x14ac:dyDescent="0.2">
      <c r="A15166" s="284">
        <v>45558</v>
      </c>
      <c r="B15166" s="285">
        <v>3</v>
      </c>
      <c r="C15166" s="291"/>
      <c r="D15166" s="292"/>
      <c r="E15166" s="288">
        <v>4450.1219300000002</v>
      </c>
      <c r="F15166" s="288">
        <v>237.67544709999947</v>
      </c>
      <c r="G15166" s="289">
        <v>11</v>
      </c>
      <c r="H15166" s="293"/>
      <c r="I15166" s="289">
        <v>0</v>
      </c>
      <c r="J15166" s="214" t="s">
        <v>132</v>
      </c>
      <c r="K15166" s="214"/>
      <c r="L15166" s="214"/>
      <c r="M15166"/>
    </row>
    <row r="15167" spans="1:13" x14ac:dyDescent="0.2">
      <c r="A15167" s="284">
        <v>45558</v>
      </c>
      <c r="B15167" s="285">
        <v>4</v>
      </c>
      <c r="C15167" s="291"/>
      <c r="D15167" s="292"/>
      <c r="E15167" s="288">
        <v>4454.4159599999994</v>
      </c>
      <c r="F15167" s="288">
        <v>237.81697310000072</v>
      </c>
      <c r="G15167" s="289">
        <v>23</v>
      </c>
      <c r="H15167" s="293"/>
      <c r="I15167" s="289">
        <v>0</v>
      </c>
      <c r="J15167" s="214" t="s">
        <v>132</v>
      </c>
      <c r="K15167" s="214"/>
      <c r="L15167" s="214"/>
      <c r="M15167"/>
    </row>
    <row r="15168" spans="1:13" x14ac:dyDescent="0.2">
      <c r="A15168" s="284">
        <v>45558</v>
      </c>
      <c r="B15168" s="285">
        <v>5</v>
      </c>
      <c r="C15168" s="291"/>
      <c r="D15168" s="292"/>
      <c r="E15168" s="288">
        <v>4634.3657699999994</v>
      </c>
      <c r="F15168" s="288">
        <v>250.23576090000006</v>
      </c>
      <c r="G15168" s="289">
        <v>48</v>
      </c>
      <c r="H15168" s="293"/>
      <c r="I15168" s="289">
        <v>0</v>
      </c>
      <c r="J15168" s="214" t="s">
        <v>132</v>
      </c>
      <c r="K15168" s="214"/>
      <c r="L15168" s="214"/>
      <c r="M15168"/>
    </row>
    <row r="15169" spans="1:13" x14ac:dyDescent="0.2">
      <c r="A15169" s="284">
        <v>45558</v>
      </c>
      <c r="B15169" s="285">
        <v>6</v>
      </c>
      <c r="C15169" s="291"/>
      <c r="D15169" s="292"/>
      <c r="E15169" s="288">
        <v>5167.4351099999994</v>
      </c>
      <c r="F15169" s="288">
        <v>271.87651610000103</v>
      </c>
      <c r="G15169" s="289">
        <v>55</v>
      </c>
      <c r="H15169" s="293"/>
      <c r="I15169" s="289">
        <v>0</v>
      </c>
      <c r="J15169" s="214" t="s">
        <v>132</v>
      </c>
      <c r="K15169" s="214"/>
      <c r="L15169" s="214"/>
      <c r="M15169"/>
    </row>
    <row r="15170" spans="1:13" x14ac:dyDescent="0.2">
      <c r="A15170" s="284">
        <v>45558</v>
      </c>
      <c r="B15170" s="285">
        <v>7</v>
      </c>
      <c r="C15170" s="291"/>
      <c r="D15170" s="292"/>
      <c r="E15170" s="288">
        <v>5678.5377699999999</v>
      </c>
      <c r="F15170" s="288">
        <v>288.98504319999938</v>
      </c>
      <c r="G15170" s="289">
        <v>56</v>
      </c>
      <c r="H15170" s="293"/>
      <c r="I15170" s="289">
        <v>0</v>
      </c>
      <c r="J15170" s="214" t="s">
        <v>132</v>
      </c>
      <c r="K15170" s="214"/>
      <c r="L15170" s="214"/>
      <c r="M15170"/>
    </row>
    <row r="15171" spans="1:13" x14ac:dyDescent="0.2">
      <c r="A15171" s="284">
        <v>45558</v>
      </c>
      <c r="B15171" s="285">
        <v>8</v>
      </c>
      <c r="C15171" s="291"/>
      <c r="D15171" s="292"/>
      <c r="E15171" s="288">
        <v>5361.2020300000004</v>
      </c>
      <c r="F15171" s="288">
        <v>285.56805399999939</v>
      </c>
      <c r="G15171" s="289">
        <v>55</v>
      </c>
      <c r="H15171" s="293"/>
      <c r="I15171" s="289">
        <v>0</v>
      </c>
      <c r="J15171" s="214" t="s">
        <v>132</v>
      </c>
      <c r="K15171" s="214"/>
      <c r="L15171" s="214"/>
      <c r="M15171"/>
    </row>
    <row r="15172" spans="1:13" x14ac:dyDescent="0.2">
      <c r="A15172" s="284">
        <v>45558</v>
      </c>
      <c r="B15172" s="285">
        <v>9</v>
      </c>
      <c r="C15172" s="291"/>
      <c r="D15172" s="292"/>
      <c r="E15172" s="288">
        <v>5021.1223099999997</v>
      </c>
      <c r="F15172" s="288">
        <v>267.62047840000014</v>
      </c>
      <c r="G15172" s="289">
        <v>55</v>
      </c>
      <c r="H15172" s="293"/>
      <c r="I15172" s="289">
        <v>0</v>
      </c>
      <c r="J15172" s="214" t="s">
        <v>132</v>
      </c>
      <c r="K15172" s="214"/>
      <c r="L15172" s="214"/>
      <c r="M15172"/>
    </row>
    <row r="15173" spans="1:13" x14ac:dyDescent="0.2">
      <c r="A15173" s="284">
        <v>45558</v>
      </c>
      <c r="B15173" s="285">
        <v>10</v>
      </c>
      <c r="C15173" s="291"/>
      <c r="D15173" s="292"/>
      <c r="E15173" s="288">
        <v>4962.2215500000002</v>
      </c>
      <c r="F15173" s="288">
        <v>249.18365350000022</v>
      </c>
      <c r="G15173" s="289">
        <v>56</v>
      </c>
      <c r="H15173" s="293"/>
      <c r="I15173" s="289">
        <v>0</v>
      </c>
      <c r="J15173" s="214" t="s">
        <v>132</v>
      </c>
      <c r="K15173" s="214"/>
      <c r="L15173" s="214"/>
      <c r="M15173"/>
    </row>
    <row r="15174" spans="1:13" x14ac:dyDescent="0.2">
      <c r="A15174" s="284">
        <v>45558</v>
      </c>
      <c r="B15174" s="285">
        <v>11</v>
      </c>
      <c r="C15174" s="291"/>
      <c r="D15174" s="292"/>
      <c r="E15174" s="288">
        <v>4723.2826100000002</v>
      </c>
      <c r="F15174" s="288">
        <v>237.94688979999955</v>
      </c>
      <c r="G15174" s="289">
        <v>59</v>
      </c>
      <c r="H15174" s="293"/>
      <c r="I15174" s="289">
        <v>0</v>
      </c>
      <c r="J15174" s="214" t="s">
        <v>132</v>
      </c>
      <c r="K15174" s="214"/>
      <c r="L15174" s="214"/>
      <c r="M15174"/>
    </row>
    <row r="15175" spans="1:13" x14ac:dyDescent="0.2">
      <c r="A15175" s="284">
        <v>45558</v>
      </c>
      <c r="B15175" s="285">
        <v>12</v>
      </c>
      <c r="C15175" s="291"/>
      <c r="D15175" s="292"/>
      <c r="E15175" s="288">
        <v>4630.9985299999998</v>
      </c>
      <c r="F15175" s="288">
        <v>235.63586579999992</v>
      </c>
      <c r="G15175" s="289">
        <v>59</v>
      </c>
      <c r="H15175" s="293"/>
      <c r="I15175" s="289">
        <v>0</v>
      </c>
      <c r="J15175" s="214" t="s">
        <v>132</v>
      </c>
      <c r="K15175" s="214"/>
      <c r="L15175" s="214"/>
      <c r="M15175"/>
    </row>
    <row r="15176" spans="1:13" x14ac:dyDescent="0.2">
      <c r="A15176" s="284">
        <v>45558</v>
      </c>
      <c r="B15176" s="285">
        <v>13</v>
      </c>
      <c r="C15176" s="291"/>
      <c r="D15176" s="292"/>
      <c r="E15176" s="288">
        <v>4655.3387700000003</v>
      </c>
      <c r="F15176" s="288">
        <v>245.39830829999937</v>
      </c>
      <c r="G15176" s="289">
        <v>58</v>
      </c>
      <c r="H15176" s="293"/>
      <c r="I15176" s="289">
        <v>0</v>
      </c>
      <c r="J15176" s="214" t="s">
        <v>132</v>
      </c>
      <c r="K15176" s="214"/>
      <c r="L15176" s="214"/>
      <c r="M15176"/>
    </row>
    <row r="15177" spans="1:13" x14ac:dyDescent="0.2">
      <c r="A15177" s="284">
        <v>45558</v>
      </c>
      <c r="B15177" s="285">
        <v>14</v>
      </c>
      <c r="C15177" s="291"/>
      <c r="D15177" s="292"/>
      <c r="E15177" s="288">
        <v>4820.2016800000001</v>
      </c>
      <c r="F15177" s="288">
        <v>267.01179839999986</v>
      </c>
      <c r="G15177" s="289">
        <v>56</v>
      </c>
      <c r="H15177" s="293"/>
      <c r="I15177" s="289">
        <v>0</v>
      </c>
      <c r="J15177" s="214" t="s">
        <v>132</v>
      </c>
      <c r="K15177" s="214"/>
      <c r="L15177" s="214"/>
      <c r="M15177"/>
    </row>
    <row r="15178" spans="1:13" x14ac:dyDescent="0.2">
      <c r="A15178" s="284">
        <v>45558</v>
      </c>
      <c r="B15178" s="285">
        <v>15</v>
      </c>
      <c r="C15178" s="291"/>
      <c r="D15178" s="292"/>
      <c r="E15178" s="288">
        <v>5110.5272000000004</v>
      </c>
      <c r="F15178" s="288">
        <v>300.61605589999908</v>
      </c>
      <c r="G15178" s="289">
        <v>58</v>
      </c>
      <c r="H15178" s="293"/>
      <c r="I15178" s="289">
        <v>0</v>
      </c>
      <c r="J15178" s="214" t="s">
        <v>132</v>
      </c>
      <c r="K15178" s="214"/>
      <c r="L15178" s="214"/>
      <c r="M15178"/>
    </row>
    <row r="15179" spans="1:13" x14ac:dyDescent="0.2">
      <c r="A15179" s="284">
        <v>45558</v>
      </c>
      <c r="B15179" s="285">
        <v>16</v>
      </c>
      <c r="C15179" s="291"/>
      <c r="D15179" s="292"/>
      <c r="E15179" s="288">
        <v>5584.6397399999996</v>
      </c>
      <c r="F15179" s="288">
        <v>345.66800820000026</v>
      </c>
      <c r="G15179" s="289">
        <v>59</v>
      </c>
      <c r="H15179" s="293"/>
      <c r="I15179" s="289">
        <v>0</v>
      </c>
      <c r="J15179" s="214" t="s">
        <v>132</v>
      </c>
      <c r="K15179" s="214"/>
      <c r="L15179" s="214"/>
      <c r="M15179"/>
    </row>
    <row r="15180" spans="1:13" x14ac:dyDescent="0.2">
      <c r="A15180" s="284">
        <v>45558</v>
      </c>
      <c r="B15180" s="285">
        <v>17</v>
      </c>
      <c r="C15180" s="291"/>
      <c r="D15180" s="292"/>
      <c r="E15180" s="288">
        <v>6039.34184</v>
      </c>
      <c r="F15180" s="288">
        <v>398.82470330000069</v>
      </c>
      <c r="G15180" s="289">
        <v>59</v>
      </c>
      <c r="H15180" s="293"/>
      <c r="I15180" s="289">
        <v>6.63977003097534</v>
      </c>
      <c r="J15180" s="214" t="s">
        <v>132</v>
      </c>
      <c r="K15180" s="214"/>
      <c r="L15180" s="214"/>
      <c r="M15180"/>
    </row>
    <row r="15181" spans="1:13" x14ac:dyDescent="0.2">
      <c r="A15181" s="284">
        <v>45558</v>
      </c>
      <c r="B15181" s="285">
        <v>18</v>
      </c>
      <c r="C15181" s="291"/>
      <c r="D15181" s="292"/>
      <c r="E15181" s="288">
        <v>6298.8251199999995</v>
      </c>
      <c r="F15181" s="288">
        <v>437.55586860000039</v>
      </c>
      <c r="G15181" s="289">
        <v>61</v>
      </c>
      <c r="H15181" s="293"/>
      <c r="I15181" s="289">
        <v>5.9090733528137198</v>
      </c>
      <c r="J15181" s="214" t="s">
        <v>132</v>
      </c>
      <c r="K15181" s="214"/>
      <c r="L15181" s="214"/>
      <c r="M15181"/>
    </row>
    <row r="15182" spans="1:13" x14ac:dyDescent="0.2">
      <c r="A15182" s="284">
        <v>45558</v>
      </c>
      <c r="B15182" s="285">
        <v>19</v>
      </c>
      <c r="C15182" s="291"/>
      <c r="D15182" s="292"/>
      <c r="E15182" s="288">
        <v>6351.7012600000007</v>
      </c>
      <c r="F15182" s="288">
        <v>445.72610739999982</v>
      </c>
      <c r="G15182" s="289">
        <v>59</v>
      </c>
      <c r="H15182" s="293"/>
      <c r="I15182" s="289">
        <v>2.88084864616394</v>
      </c>
      <c r="J15182" s="214" t="s">
        <v>132</v>
      </c>
      <c r="K15182" s="214"/>
      <c r="L15182" s="214"/>
      <c r="M15182"/>
    </row>
    <row r="15183" spans="1:13" x14ac:dyDescent="0.2">
      <c r="A15183" s="284">
        <v>45558</v>
      </c>
      <c r="B15183" s="285">
        <v>20</v>
      </c>
      <c r="C15183" s="291"/>
      <c r="D15183" s="292"/>
      <c r="E15183" s="288">
        <v>6291.9514300000001</v>
      </c>
      <c r="F15183" s="288">
        <v>436.3781727000005</v>
      </c>
      <c r="G15183" s="289">
        <v>53</v>
      </c>
      <c r="H15183" s="293"/>
      <c r="I15183" s="289">
        <v>-2.1859867572784402</v>
      </c>
      <c r="J15183" s="214" t="s">
        <v>132</v>
      </c>
      <c r="K15183" s="214"/>
      <c r="L15183" s="214"/>
      <c r="M15183"/>
    </row>
    <row r="15184" spans="1:13" x14ac:dyDescent="0.2">
      <c r="A15184" s="284">
        <v>45558</v>
      </c>
      <c r="B15184" s="285">
        <v>21</v>
      </c>
      <c r="C15184" s="291"/>
      <c r="D15184" s="292"/>
      <c r="E15184" s="288">
        <v>6165.9155899999996</v>
      </c>
      <c r="F15184" s="288">
        <v>419.23056150000048</v>
      </c>
      <c r="G15184" s="289">
        <v>47</v>
      </c>
      <c r="H15184" s="293"/>
      <c r="I15184" s="289">
        <v>0</v>
      </c>
      <c r="J15184" s="214" t="s">
        <v>132</v>
      </c>
      <c r="K15184" s="214"/>
      <c r="L15184" s="214"/>
      <c r="M15184"/>
    </row>
    <row r="15185" spans="1:13" x14ac:dyDescent="0.2">
      <c r="A15185" s="284">
        <v>45558</v>
      </c>
      <c r="B15185" s="285">
        <v>22</v>
      </c>
      <c r="C15185" s="291"/>
      <c r="D15185" s="292"/>
      <c r="E15185" s="288">
        <v>5768.7044999999998</v>
      </c>
      <c r="F15185" s="288">
        <v>371.54713129999982</v>
      </c>
      <c r="G15185" s="289">
        <v>42</v>
      </c>
      <c r="H15185" s="293"/>
      <c r="I15185" s="289">
        <v>0</v>
      </c>
      <c r="J15185" s="214" t="s">
        <v>132</v>
      </c>
      <c r="K15185" s="214"/>
      <c r="L15185" s="214"/>
      <c r="M15185"/>
    </row>
    <row r="15186" spans="1:13" x14ac:dyDescent="0.2">
      <c r="A15186" s="284">
        <v>45558</v>
      </c>
      <c r="B15186" s="285">
        <v>23</v>
      </c>
      <c r="C15186" s="291"/>
      <c r="D15186" s="292"/>
      <c r="E15186" s="288">
        <v>5364.2987300000004</v>
      </c>
      <c r="F15186" s="288">
        <v>329.26453939999919</v>
      </c>
      <c r="G15186" s="289">
        <v>36</v>
      </c>
      <c r="H15186" s="293"/>
      <c r="I15186" s="289">
        <v>0</v>
      </c>
      <c r="J15186" s="214" t="s">
        <v>132</v>
      </c>
      <c r="K15186" s="214"/>
      <c r="L15186" s="214"/>
      <c r="M15186"/>
    </row>
    <row r="15187" spans="1:13" x14ac:dyDescent="0.2">
      <c r="A15187" s="284">
        <v>45558</v>
      </c>
      <c r="B15187" s="285">
        <v>24</v>
      </c>
      <c r="C15187" s="291"/>
      <c r="D15187" s="292"/>
      <c r="E15187" s="288">
        <v>5127.6168500000003</v>
      </c>
      <c r="F15187" s="288">
        <v>304.59575649999897</v>
      </c>
      <c r="G15187" s="289">
        <v>29</v>
      </c>
      <c r="H15187" s="293"/>
      <c r="I15187" s="289">
        <v>0</v>
      </c>
      <c r="J15187" s="214" t="s">
        <v>132</v>
      </c>
      <c r="K15187" s="214"/>
      <c r="L15187" s="214"/>
      <c r="M15187"/>
    </row>
    <row r="15188" spans="1:13" x14ac:dyDescent="0.2">
      <c r="A15188" s="284">
        <v>45559</v>
      </c>
      <c r="B15188" s="285">
        <v>1</v>
      </c>
      <c r="C15188" s="291"/>
      <c r="D15188" s="292"/>
      <c r="E15188" s="288">
        <v>4827.7993700000006</v>
      </c>
      <c r="F15188" s="288">
        <v>275.89171119999992</v>
      </c>
      <c r="G15188" s="289">
        <v>18</v>
      </c>
      <c r="H15188" s="293"/>
      <c r="I15188" s="289">
        <v>0</v>
      </c>
      <c r="J15188" s="214" t="s">
        <v>132</v>
      </c>
      <c r="K15188" s="214"/>
      <c r="L15188" s="214"/>
      <c r="M15188"/>
    </row>
    <row r="15189" spans="1:13" x14ac:dyDescent="0.2">
      <c r="A15189" s="284">
        <v>45559</v>
      </c>
      <c r="B15189" s="285">
        <v>2</v>
      </c>
      <c r="C15189" s="291"/>
      <c r="D15189" s="292"/>
      <c r="E15189" s="288">
        <v>4601.7434899999998</v>
      </c>
      <c r="F15189" s="288">
        <v>255.38259800000014</v>
      </c>
      <c r="G15189" s="289">
        <v>11</v>
      </c>
      <c r="H15189" s="293"/>
      <c r="I15189" s="289">
        <v>0</v>
      </c>
      <c r="J15189" s="214" t="s">
        <v>132</v>
      </c>
      <c r="K15189" s="214"/>
      <c r="L15189" s="214"/>
      <c r="M15189"/>
    </row>
    <row r="15190" spans="1:13" x14ac:dyDescent="0.2">
      <c r="A15190" s="284">
        <v>45559</v>
      </c>
      <c r="B15190" s="285">
        <v>3</v>
      </c>
      <c r="C15190" s="291"/>
      <c r="D15190" s="292"/>
      <c r="E15190" s="288">
        <v>4470.8047299999998</v>
      </c>
      <c r="F15190" s="288">
        <v>243.41275789999963</v>
      </c>
      <c r="G15190" s="289">
        <v>14</v>
      </c>
      <c r="H15190" s="293"/>
      <c r="I15190" s="289">
        <v>0</v>
      </c>
      <c r="J15190" s="214" t="s">
        <v>132</v>
      </c>
      <c r="K15190" s="214"/>
      <c r="L15190" s="214"/>
      <c r="M15190"/>
    </row>
    <row r="15191" spans="1:13" x14ac:dyDescent="0.2">
      <c r="A15191" s="284">
        <v>45559</v>
      </c>
      <c r="B15191" s="285">
        <v>4</v>
      </c>
      <c r="C15191" s="291"/>
      <c r="D15191" s="292"/>
      <c r="E15191" s="288">
        <v>4441.0988300000008</v>
      </c>
      <c r="F15191" s="288">
        <v>236.61475319999863</v>
      </c>
      <c r="G15191" s="289">
        <v>26</v>
      </c>
      <c r="H15191" s="293"/>
      <c r="I15191" s="289">
        <v>0</v>
      </c>
      <c r="J15191" s="214" t="s">
        <v>132</v>
      </c>
      <c r="K15191" s="214"/>
      <c r="L15191" s="214"/>
      <c r="M15191"/>
    </row>
    <row r="15192" spans="1:13" x14ac:dyDescent="0.2">
      <c r="A15192" s="284">
        <v>45559</v>
      </c>
      <c r="B15192" s="285">
        <v>5</v>
      </c>
      <c r="C15192" s="291"/>
      <c r="D15192" s="292"/>
      <c r="E15192" s="288">
        <v>4464.5826900000002</v>
      </c>
      <c r="F15192" s="288">
        <v>237.89000499999929</v>
      </c>
      <c r="G15192" s="289">
        <v>51</v>
      </c>
      <c r="H15192" s="293"/>
      <c r="I15192" s="289">
        <v>0</v>
      </c>
      <c r="J15192" s="214" t="s">
        <v>132</v>
      </c>
      <c r="K15192" s="214"/>
      <c r="L15192" s="214"/>
      <c r="M15192"/>
    </row>
    <row r="15193" spans="1:13" x14ac:dyDescent="0.2">
      <c r="A15193" s="284">
        <v>45559</v>
      </c>
      <c r="B15193" s="285">
        <v>6</v>
      </c>
      <c r="C15193" s="291"/>
      <c r="D15193" s="292"/>
      <c r="E15193" s="288">
        <v>4690.6582600000002</v>
      </c>
      <c r="F15193" s="288">
        <v>242.49294959999952</v>
      </c>
      <c r="G15193" s="289">
        <v>56</v>
      </c>
      <c r="H15193" s="293"/>
      <c r="I15193" s="289">
        <v>0</v>
      </c>
      <c r="J15193" s="214" t="s">
        <v>132</v>
      </c>
      <c r="K15193" s="214"/>
      <c r="L15193" s="214"/>
      <c r="M15193"/>
    </row>
    <row r="15194" spans="1:13" x14ac:dyDescent="0.2">
      <c r="A15194" s="284">
        <v>45559</v>
      </c>
      <c r="B15194" s="285">
        <v>7</v>
      </c>
      <c r="C15194" s="291"/>
      <c r="D15194" s="292"/>
      <c r="E15194" s="288">
        <v>5036.5310500000005</v>
      </c>
      <c r="F15194" s="288">
        <v>246.61557619999985</v>
      </c>
      <c r="G15194" s="289">
        <v>59</v>
      </c>
      <c r="H15194" s="293"/>
      <c r="I15194" s="289">
        <v>0</v>
      </c>
      <c r="J15194" s="214" t="s">
        <v>132</v>
      </c>
      <c r="K15194" s="214"/>
      <c r="L15194" s="214"/>
      <c r="M15194"/>
    </row>
    <row r="15195" spans="1:13" x14ac:dyDescent="0.2">
      <c r="A15195" s="284">
        <v>45559</v>
      </c>
      <c r="B15195" s="285">
        <v>8</v>
      </c>
      <c r="C15195" s="291"/>
      <c r="D15195" s="292"/>
      <c r="E15195" s="288">
        <v>4873.8376900000003</v>
      </c>
      <c r="F15195" s="288">
        <v>240.46838249999928</v>
      </c>
      <c r="G15195" s="289">
        <v>59</v>
      </c>
      <c r="H15195" s="293"/>
      <c r="I15195" s="289">
        <v>0</v>
      </c>
      <c r="J15195" s="214" t="s">
        <v>132</v>
      </c>
      <c r="K15195" s="214"/>
      <c r="L15195" s="214"/>
      <c r="M15195"/>
    </row>
    <row r="15196" spans="1:13" x14ac:dyDescent="0.2">
      <c r="A15196" s="284">
        <v>45559</v>
      </c>
      <c r="B15196" s="285">
        <v>9</v>
      </c>
      <c r="C15196" s="291"/>
      <c r="D15196" s="292"/>
      <c r="E15196" s="288">
        <v>4674.0043299999998</v>
      </c>
      <c r="F15196" s="288">
        <v>231.22217300000011</v>
      </c>
      <c r="G15196" s="289">
        <v>59</v>
      </c>
      <c r="H15196" s="293"/>
      <c r="I15196" s="289">
        <v>0</v>
      </c>
      <c r="J15196" s="214" t="s">
        <v>132</v>
      </c>
      <c r="K15196" s="214"/>
      <c r="L15196" s="214"/>
      <c r="M15196"/>
    </row>
    <row r="15197" spans="1:13" x14ac:dyDescent="0.2">
      <c r="A15197" s="284">
        <v>45559</v>
      </c>
      <c r="B15197" s="285">
        <v>10</v>
      </c>
      <c r="C15197" s="291"/>
      <c r="D15197" s="292"/>
      <c r="E15197" s="288">
        <v>4544.2727099999993</v>
      </c>
      <c r="F15197" s="288">
        <v>224.76000700000077</v>
      </c>
      <c r="G15197" s="289">
        <v>60</v>
      </c>
      <c r="H15197" s="293"/>
      <c r="I15197" s="289">
        <v>0</v>
      </c>
      <c r="J15197" s="214" t="s">
        <v>132</v>
      </c>
      <c r="K15197" s="214"/>
      <c r="L15197" s="214"/>
      <c r="M15197"/>
    </row>
    <row r="15198" spans="1:13" x14ac:dyDescent="0.2">
      <c r="A15198" s="284">
        <v>45559</v>
      </c>
      <c r="B15198" s="285">
        <v>11</v>
      </c>
      <c r="C15198" s="291"/>
      <c r="D15198" s="292"/>
      <c r="E15198" s="288">
        <v>4427.8350099999998</v>
      </c>
      <c r="F15198" s="288">
        <v>224.8777198000007</v>
      </c>
      <c r="G15198" s="289">
        <v>60</v>
      </c>
      <c r="H15198" s="293"/>
      <c r="I15198" s="289">
        <v>0</v>
      </c>
      <c r="J15198" s="214" t="s">
        <v>132</v>
      </c>
      <c r="K15198" s="214"/>
      <c r="L15198" s="214"/>
      <c r="M15198"/>
    </row>
    <row r="15199" spans="1:13" x14ac:dyDescent="0.2">
      <c r="A15199" s="284">
        <v>45559</v>
      </c>
      <c r="B15199" s="285">
        <v>12</v>
      </c>
      <c r="C15199" s="291"/>
      <c r="D15199" s="292"/>
      <c r="E15199" s="288">
        <v>4421.7685199999996</v>
      </c>
      <c r="F15199" s="288">
        <v>234.05489770000077</v>
      </c>
      <c r="G15199" s="289">
        <v>58</v>
      </c>
      <c r="H15199" s="293"/>
      <c r="I15199" s="289">
        <v>0</v>
      </c>
      <c r="J15199" s="214" t="s">
        <v>132</v>
      </c>
      <c r="K15199" s="214"/>
      <c r="L15199" s="214"/>
      <c r="M15199"/>
    </row>
    <row r="15200" spans="1:13" x14ac:dyDescent="0.2">
      <c r="A15200" s="284">
        <v>45559</v>
      </c>
      <c r="B15200" s="285">
        <v>13</v>
      </c>
      <c r="C15200" s="291"/>
      <c r="D15200" s="292"/>
      <c r="E15200" s="288">
        <v>4687.1707699999997</v>
      </c>
      <c r="F15200" s="288">
        <v>256.48825260000103</v>
      </c>
      <c r="G15200" s="289">
        <v>61</v>
      </c>
      <c r="H15200" s="293"/>
      <c r="I15200" s="289">
        <v>0</v>
      </c>
      <c r="J15200" s="214" t="s">
        <v>132</v>
      </c>
      <c r="K15200" s="214"/>
      <c r="L15200" s="214"/>
      <c r="M15200"/>
    </row>
    <row r="15201" spans="1:13" x14ac:dyDescent="0.2">
      <c r="A15201" s="284">
        <v>45559</v>
      </c>
      <c r="B15201" s="285">
        <v>14</v>
      </c>
      <c r="C15201" s="291"/>
      <c r="D15201" s="292"/>
      <c r="E15201" s="288">
        <v>5118.7591300000004</v>
      </c>
      <c r="F15201" s="288">
        <v>291.14738389999911</v>
      </c>
      <c r="G15201" s="289">
        <v>61</v>
      </c>
      <c r="H15201" s="293"/>
      <c r="I15201" s="289">
        <v>0</v>
      </c>
      <c r="J15201" s="214" t="s">
        <v>132</v>
      </c>
      <c r="K15201" s="214"/>
      <c r="L15201" s="214"/>
      <c r="M15201"/>
    </row>
    <row r="15202" spans="1:13" x14ac:dyDescent="0.2">
      <c r="A15202" s="284">
        <v>45559</v>
      </c>
      <c r="B15202" s="285">
        <v>15</v>
      </c>
      <c r="C15202" s="291"/>
      <c r="D15202" s="292"/>
      <c r="E15202" s="288">
        <v>5563.8224600000003</v>
      </c>
      <c r="F15202" s="288">
        <v>338.24433669999962</v>
      </c>
      <c r="G15202" s="289">
        <v>62</v>
      </c>
      <c r="H15202" s="293"/>
      <c r="I15202" s="289">
        <v>0</v>
      </c>
      <c r="J15202" s="214" t="s">
        <v>132</v>
      </c>
      <c r="K15202" s="214"/>
      <c r="L15202" s="214"/>
      <c r="M15202"/>
    </row>
    <row r="15203" spans="1:13" x14ac:dyDescent="0.2">
      <c r="A15203" s="284">
        <v>45559</v>
      </c>
      <c r="B15203" s="285">
        <v>16</v>
      </c>
      <c r="C15203" s="291"/>
      <c r="D15203" s="292"/>
      <c r="E15203" s="288">
        <v>6038.8375100000003</v>
      </c>
      <c r="F15203" s="288">
        <v>398.46239849999984</v>
      </c>
      <c r="G15203" s="289">
        <v>60</v>
      </c>
      <c r="H15203" s="293"/>
      <c r="I15203" s="289">
        <v>98.050268389948897</v>
      </c>
      <c r="J15203" s="214" t="s">
        <v>132</v>
      </c>
      <c r="K15203" s="214"/>
      <c r="L15203" s="214"/>
      <c r="M15203"/>
    </row>
    <row r="15204" spans="1:13" x14ac:dyDescent="0.2">
      <c r="A15204" s="284">
        <v>45559</v>
      </c>
      <c r="B15204" s="285">
        <v>17</v>
      </c>
      <c r="C15204" s="291"/>
      <c r="D15204" s="292"/>
      <c r="E15204" s="288">
        <v>6604.0973399999993</v>
      </c>
      <c r="F15204" s="288">
        <v>464.30796390000069</v>
      </c>
      <c r="G15204" s="289">
        <v>61</v>
      </c>
      <c r="H15204" s="293"/>
      <c r="I15204" s="289">
        <v>100.05014943998999</v>
      </c>
      <c r="J15204" s="214" t="s">
        <v>132</v>
      </c>
      <c r="K15204" s="214"/>
      <c r="L15204" s="214"/>
      <c r="M15204"/>
    </row>
    <row r="15205" spans="1:13" x14ac:dyDescent="0.2">
      <c r="A15205" s="284">
        <v>45559</v>
      </c>
      <c r="B15205" s="285">
        <v>18</v>
      </c>
      <c r="C15205" s="291"/>
      <c r="D15205" s="292"/>
      <c r="E15205" s="288">
        <v>7012.8971300000003</v>
      </c>
      <c r="F15205" s="288">
        <v>513.89608119999957</v>
      </c>
      <c r="G15205" s="289">
        <v>64</v>
      </c>
      <c r="H15205" s="293"/>
      <c r="I15205" s="289">
        <v>67.04780486567067</v>
      </c>
      <c r="J15205" s="214" t="s">
        <v>132</v>
      </c>
      <c r="K15205" s="214"/>
      <c r="L15205" s="214"/>
      <c r="M15205"/>
    </row>
    <row r="15206" spans="1:13" x14ac:dyDescent="0.2">
      <c r="A15206" s="284">
        <v>45559</v>
      </c>
      <c r="B15206" s="285">
        <v>19</v>
      </c>
      <c r="C15206" s="291"/>
      <c r="D15206" s="292"/>
      <c r="E15206" s="288">
        <v>7074.7835699999996</v>
      </c>
      <c r="F15206" s="288">
        <v>523.3472098000002</v>
      </c>
      <c r="G15206" s="289">
        <v>60</v>
      </c>
      <c r="H15206" s="293"/>
      <c r="I15206" s="289">
        <v>27.073121631533098</v>
      </c>
      <c r="J15206" s="214" t="s">
        <v>132</v>
      </c>
      <c r="K15206" s="214"/>
      <c r="L15206" s="214"/>
      <c r="M15206"/>
    </row>
    <row r="15207" spans="1:13" x14ac:dyDescent="0.2">
      <c r="A15207" s="284">
        <v>45559</v>
      </c>
      <c r="B15207" s="285">
        <v>20</v>
      </c>
      <c r="C15207" s="291"/>
      <c r="D15207" s="292"/>
      <c r="E15207" s="288">
        <v>6913.48362</v>
      </c>
      <c r="F15207" s="288">
        <v>503.03859880000073</v>
      </c>
      <c r="G15207" s="289">
        <v>53</v>
      </c>
      <c r="H15207" s="293"/>
      <c r="I15207" s="289">
        <v>0</v>
      </c>
      <c r="J15207" s="214" t="s">
        <v>132</v>
      </c>
      <c r="K15207" s="214"/>
      <c r="L15207" s="214"/>
      <c r="M15207"/>
    </row>
    <row r="15208" spans="1:13" x14ac:dyDescent="0.2">
      <c r="A15208" s="284">
        <v>45559</v>
      </c>
      <c r="B15208" s="285">
        <v>21</v>
      </c>
      <c r="C15208" s="291"/>
      <c r="D15208" s="292"/>
      <c r="E15208" s="288">
        <v>6681.1967399999994</v>
      </c>
      <c r="F15208" s="288">
        <v>474.08562550000079</v>
      </c>
      <c r="G15208" s="289">
        <v>47</v>
      </c>
      <c r="H15208" s="293"/>
      <c r="I15208" s="289">
        <v>0</v>
      </c>
      <c r="J15208" s="214" t="s">
        <v>132</v>
      </c>
      <c r="K15208" s="214"/>
      <c r="L15208" s="214"/>
      <c r="M15208"/>
    </row>
    <row r="15209" spans="1:13" x14ac:dyDescent="0.2">
      <c r="A15209" s="284">
        <v>45559</v>
      </c>
      <c r="B15209" s="285">
        <v>22</v>
      </c>
      <c r="C15209" s="291"/>
      <c r="D15209" s="292"/>
      <c r="E15209" s="288">
        <v>6208.90164</v>
      </c>
      <c r="F15209" s="288">
        <v>414.61048680000022</v>
      </c>
      <c r="G15209" s="289">
        <v>44</v>
      </c>
      <c r="H15209" s="293"/>
      <c r="I15209" s="289">
        <v>0</v>
      </c>
      <c r="J15209" s="214" t="s">
        <v>132</v>
      </c>
      <c r="K15209" s="214"/>
      <c r="L15209" s="214"/>
      <c r="M15209"/>
    </row>
    <row r="15210" spans="1:13" x14ac:dyDescent="0.2">
      <c r="A15210" s="284">
        <v>45559</v>
      </c>
      <c r="B15210" s="285">
        <v>23</v>
      </c>
      <c r="C15210" s="291"/>
      <c r="D15210" s="292"/>
      <c r="E15210" s="288">
        <v>5812.4894999999997</v>
      </c>
      <c r="F15210" s="288">
        <v>361.25154580000071</v>
      </c>
      <c r="G15210" s="289">
        <v>36</v>
      </c>
      <c r="H15210" s="293"/>
      <c r="I15210" s="289">
        <v>0</v>
      </c>
      <c r="J15210" s="214" t="s">
        <v>132</v>
      </c>
      <c r="K15210" s="214"/>
      <c r="L15210" s="214"/>
      <c r="M15210"/>
    </row>
    <row r="15211" spans="1:13" x14ac:dyDescent="0.2">
      <c r="A15211" s="284">
        <v>45559</v>
      </c>
      <c r="B15211" s="285">
        <v>24</v>
      </c>
      <c r="C15211" s="291"/>
      <c r="D15211" s="292"/>
      <c r="E15211" s="288">
        <v>5461.4428100000005</v>
      </c>
      <c r="F15211" s="288">
        <v>328.68536129999939</v>
      </c>
      <c r="G15211" s="289">
        <v>29</v>
      </c>
      <c r="H15211" s="293"/>
      <c r="I15211" s="289">
        <v>0</v>
      </c>
      <c r="J15211" s="214" t="s">
        <v>132</v>
      </c>
      <c r="K15211" s="214"/>
      <c r="L15211" s="214"/>
      <c r="M15211"/>
    </row>
    <row r="15212" spans="1:13" x14ac:dyDescent="0.2">
      <c r="A15212" s="284">
        <v>45560</v>
      </c>
      <c r="B15212" s="285">
        <v>1</v>
      </c>
      <c r="C15212" s="291"/>
      <c r="D15212" s="292"/>
      <c r="E15212" s="288">
        <v>5107.66446</v>
      </c>
      <c r="F15212" s="288">
        <v>293.5960096000008</v>
      </c>
      <c r="G15212" s="289">
        <v>18</v>
      </c>
      <c r="H15212" s="293"/>
      <c r="I15212" s="289">
        <v>0</v>
      </c>
      <c r="J15212" s="214" t="s">
        <v>132</v>
      </c>
      <c r="K15212" s="214"/>
      <c r="L15212" s="214"/>
      <c r="M15212"/>
    </row>
    <row r="15213" spans="1:13" x14ac:dyDescent="0.2">
      <c r="A15213" s="284">
        <v>45560</v>
      </c>
      <c r="B15213" s="285">
        <v>2</v>
      </c>
      <c r="C15213" s="291"/>
      <c r="D15213" s="292"/>
      <c r="E15213" s="288">
        <v>4807.7579900000001</v>
      </c>
      <c r="F15213" s="288">
        <v>268.92677929999991</v>
      </c>
      <c r="G15213" s="289">
        <v>11</v>
      </c>
      <c r="H15213" s="293"/>
      <c r="I15213" s="289">
        <v>0</v>
      </c>
      <c r="J15213" s="214" t="s">
        <v>132</v>
      </c>
      <c r="K15213" s="214"/>
      <c r="L15213" s="214"/>
      <c r="M15213"/>
    </row>
    <row r="15214" spans="1:13" x14ac:dyDescent="0.2">
      <c r="A15214" s="284">
        <v>45560</v>
      </c>
      <c r="B15214" s="285">
        <v>3</v>
      </c>
      <c r="C15214" s="291"/>
      <c r="D15214" s="292"/>
      <c r="E15214" s="288">
        <v>4588.7877399999998</v>
      </c>
      <c r="F15214" s="288">
        <v>253.25166440000066</v>
      </c>
      <c r="G15214" s="289">
        <v>13</v>
      </c>
      <c r="H15214" s="293"/>
      <c r="I15214" s="289">
        <v>0</v>
      </c>
      <c r="J15214" s="214" t="s">
        <v>132</v>
      </c>
      <c r="K15214" s="214"/>
      <c r="L15214" s="214"/>
      <c r="M15214"/>
    </row>
    <row r="15215" spans="1:13" x14ac:dyDescent="0.2">
      <c r="A15215" s="284">
        <v>45560</v>
      </c>
      <c r="B15215" s="285">
        <v>4</v>
      </c>
      <c r="C15215" s="291"/>
      <c r="D15215" s="292"/>
      <c r="E15215" s="288">
        <v>4431.6714000000002</v>
      </c>
      <c r="F15215" s="288">
        <v>242.30336379999972</v>
      </c>
      <c r="G15215" s="289">
        <v>26</v>
      </c>
      <c r="H15215" s="293"/>
      <c r="I15215" s="289">
        <v>0</v>
      </c>
      <c r="J15215" s="214" t="s">
        <v>132</v>
      </c>
      <c r="K15215" s="214"/>
      <c r="L15215" s="214"/>
      <c r="M15215"/>
    </row>
    <row r="15216" spans="1:13" x14ac:dyDescent="0.2">
      <c r="A15216" s="284">
        <v>45560</v>
      </c>
      <c r="B15216" s="285">
        <v>5</v>
      </c>
      <c r="C15216" s="291"/>
      <c r="D15216" s="292"/>
      <c r="E15216" s="288">
        <v>4395.7400699999998</v>
      </c>
      <c r="F15216" s="288">
        <v>238.14811910000026</v>
      </c>
      <c r="G15216" s="289">
        <v>51</v>
      </c>
      <c r="H15216" s="293"/>
      <c r="I15216" s="289">
        <v>0</v>
      </c>
      <c r="J15216" s="214" t="s">
        <v>132</v>
      </c>
      <c r="K15216" s="214"/>
      <c r="L15216" s="214"/>
      <c r="M15216"/>
    </row>
    <row r="15217" spans="1:13" x14ac:dyDescent="0.2">
      <c r="A15217" s="284">
        <v>45560</v>
      </c>
      <c r="B15217" s="285">
        <v>6</v>
      </c>
      <c r="C15217" s="291"/>
      <c r="D15217" s="292"/>
      <c r="E15217" s="288">
        <v>4501.3256600000004</v>
      </c>
      <c r="F15217" s="288">
        <v>236.63307549999899</v>
      </c>
      <c r="G15217" s="289">
        <v>57</v>
      </c>
      <c r="H15217" s="293"/>
      <c r="I15217" s="289">
        <v>0</v>
      </c>
      <c r="J15217" s="214" t="s">
        <v>132</v>
      </c>
      <c r="K15217" s="214"/>
      <c r="L15217" s="214"/>
      <c r="M15217"/>
    </row>
    <row r="15218" spans="1:13" x14ac:dyDescent="0.2">
      <c r="A15218" s="284">
        <v>45560</v>
      </c>
      <c r="B15218" s="285">
        <v>7</v>
      </c>
      <c r="C15218" s="291"/>
      <c r="D15218" s="292"/>
      <c r="E15218" s="288">
        <v>4866.5240800000001</v>
      </c>
      <c r="F15218" s="288">
        <v>235.2862855000003</v>
      </c>
      <c r="G15218" s="289">
        <v>57</v>
      </c>
      <c r="H15218" s="293"/>
      <c r="I15218" s="289">
        <v>0</v>
      </c>
      <c r="J15218" s="214" t="s">
        <v>132</v>
      </c>
      <c r="K15218" s="214"/>
      <c r="L15218" s="214"/>
      <c r="M15218"/>
    </row>
    <row r="15219" spans="1:13" x14ac:dyDescent="0.2">
      <c r="A15219" s="284">
        <v>45560</v>
      </c>
      <c r="B15219" s="285">
        <v>8</v>
      </c>
      <c r="C15219" s="291"/>
      <c r="D15219" s="292"/>
      <c r="E15219" s="288">
        <v>4628.8398900000002</v>
      </c>
      <c r="F15219" s="288">
        <v>230.21845959999973</v>
      </c>
      <c r="G15219" s="289">
        <v>57</v>
      </c>
      <c r="H15219" s="293"/>
      <c r="I15219" s="289">
        <v>0</v>
      </c>
      <c r="J15219" s="214" t="s">
        <v>132</v>
      </c>
      <c r="K15219" s="214"/>
      <c r="L15219" s="214"/>
      <c r="M15219"/>
    </row>
    <row r="15220" spans="1:13" x14ac:dyDescent="0.2">
      <c r="A15220" s="284">
        <v>45560</v>
      </c>
      <c r="B15220" s="285">
        <v>9</v>
      </c>
      <c r="C15220" s="291"/>
      <c r="D15220" s="292"/>
      <c r="E15220" s="288">
        <v>4540.31286</v>
      </c>
      <c r="F15220" s="288">
        <v>223.32318050000049</v>
      </c>
      <c r="G15220" s="289">
        <v>58</v>
      </c>
      <c r="H15220" s="293"/>
      <c r="I15220" s="289">
        <v>0</v>
      </c>
      <c r="J15220" s="214" t="s">
        <v>132</v>
      </c>
      <c r="K15220" s="214"/>
      <c r="L15220" s="214"/>
      <c r="M15220"/>
    </row>
    <row r="15221" spans="1:13" x14ac:dyDescent="0.2">
      <c r="A15221" s="284">
        <v>45560</v>
      </c>
      <c r="B15221" s="285">
        <v>10</v>
      </c>
      <c r="C15221" s="291"/>
      <c r="D15221" s="292"/>
      <c r="E15221" s="288">
        <v>4572.0847300000005</v>
      </c>
      <c r="F15221" s="288">
        <v>220.74190819999967</v>
      </c>
      <c r="G15221" s="289">
        <v>58</v>
      </c>
      <c r="H15221" s="293"/>
      <c r="I15221" s="289">
        <v>0</v>
      </c>
      <c r="J15221" s="214" t="s">
        <v>132</v>
      </c>
      <c r="K15221" s="214"/>
      <c r="L15221" s="214"/>
      <c r="M15221"/>
    </row>
    <row r="15222" spans="1:13" x14ac:dyDescent="0.2">
      <c r="A15222" s="284">
        <v>45560</v>
      </c>
      <c r="B15222" s="285">
        <v>11</v>
      </c>
      <c r="C15222" s="291"/>
      <c r="D15222" s="292"/>
      <c r="E15222" s="288">
        <v>4750.7244900000005</v>
      </c>
      <c r="F15222" s="288">
        <v>224.64124699999957</v>
      </c>
      <c r="G15222" s="289">
        <v>58</v>
      </c>
      <c r="H15222" s="293"/>
      <c r="I15222" s="289">
        <v>0</v>
      </c>
      <c r="J15222" s="214" t="s">
        <v>132</v>
      </c>
      <c r="K15222" s="214"/>
      <c r="L15222" s="214"/>
      <c r="M15222"/>
    </row>
    <row r="15223" spans="1:13" x14ac:dyDescent="0.2">
      <c r="A15223" s="284">
        <v>45560</v>
      </c>
      <c r="B15223" s="285">
        <v>12</v>
      </c>
      <c r="C15223" s="291"/>
      <c r="D15223" s="292"/>
      <c r="E15223" s="288">
        <v>4658.1758899999995</v>
      </c>
      <c r="F15223" s="288">
        <v>236.89246700000058</v>
      </c>
      <c r="G15223" s="289">
        <v>57</v>
      </c>
      <c r="H15223" s="293"/>
      <c r="I15223" s="289">
        <v>0</v>
      </c>
      <c r="J15223" s="214" t="s">
        <v>132</v>
      </c>
      <c r="K15223" s="214"/>
      <c r="L15223" s="214"/>
      <c r="M15223"/>
    </row>
    <row r="15224" spans="1:13" x14ac:dyDescent="0.2">
      <c r="A15224" s="284">
        <v>45560</v>
      </c>
      <c r="B15224" s="285">
        <v>13</v>
      </c>
      <c r="C15224" s="291"/>
      <c r="D15224" s="292"/>
      <c r="E15224" s="288">
        <v>4937.2995000000001</v>
      </c>
      <c r="F15224" s="288">
        <v>257.34088840000004</v>
      </c>
      <c r="G15224" s="289">
        <v>57</v>
      </c>
      <c r="H15224" s="293"/>
      <c r="I15224" s="289">
        <v>0</v>
      </c>
      <c r="J15224" s="214" t="s">
        <v>132</v>
      </c>
      <c r="K15224" s="214"/>
      <c r="L15224" s="214"/>
      <c r="M15224"/>
    </row>
    <row r="15225" spans="1:13" x14ac:dyDescent="0.2">
      <c r="A15225" s="284">
        <v>45560</v>
      </c>
      <c r="B15225" s="285">
        <v>14</v>
      </c>
      <c r="C15225" s="291"/>
      <c r="D15225" s="292"/>
      <c r="E15225" s="288">
        <v>5293.0344399999994</v>
      </c>
      <c r="F15225" s="288">
        <v>286.67455020000034</v>
      </c>
      <c r="G15225" s="289">
        <v>60</v>
      </c>
      <c r="H15225" s="293"/>
      <c r="I15225" s="289">
        <v>0</v>
      </c>
      <c r="J15225" s="214" t="s">
        <v>132</v>
      </c>
      <c r="K15225" s="214"/>
      <c r="L15225" s="214"/>
      <c r="M15225"/>
    </row>
    <row r="15226" spans="1:13" x14ac:dyDescent="0.2">
      <c r="A15226" s="284">
        <v>45560</v>
      </c>
      <c r="B15226" s="285">
        <v>15</v>
      </c>
      <c r="C15226" s="291"/>
      <c r="D15226" s="292"/>
      <c r="E15226" s="288">
        <v>5519.7690600000005</v>
      </c>
      <c r="F15226" s="288">
        <v>328.89141279999967</v>
      </c>
      <c r="G15226" s="289">
        <v>60</v>
      </c>
      <c r="H15226" s="293"/>
      <c r="I15226" s="289">
        <v>0</v>
      </c>
      <c r="J15226" s="214" t="s">
        <v>132</v>
      </c>
      <c r="K15226" s="214"/>
      <c r="L15226" s="214"/>
      <c r="M15226"/>
    </row>
    <row r="15227" spans="1:13" x14ac:dyDescent="0.2">
      <c r="A15227" s="284">
        <v>45560</v>
      </c>
      <c r="B15227" s="285">
        <v>16</v>
      </c>
      <c r="C15227" s="291"/>
      <c r="D15227" s="292"/>
      <c r="E15227" s="288">
        <v>5986.38375</v>
      </c>
      <c r="F15227" s="288">
        <v>378.61627539999972</v>
      </c>
      <c r="G15227" s="289">
        <v>61</v>
      </c>
      <c r="H15227" s="293"/>
      <c r="I15227" s="289">
        <v>0</v>
      </c>
      <c r="J15227" s="214" t="s">
        <v>132</v>
      </c>
      <c r="K15227" s="214"/>
      <c r="L15227" s="214"/>
      <c r="M15227"/>
    </row>
    <row r="15228" spans="1:13" x14ac:dyDescent="0.2">
      <c r="A15228" s="284">
        <v>45560</v>
      </c>
      <c r="B15228" s="285">
        <v>17</v>
      </c>
      <c r="C15228" s="291"/>
      <c r="D15228" s="292"/>
      <c r="E15228" s="288">
        <v>6598.5980199999995</v>
      </c>
      <c r="F15228" s="288">
        <v>439.57847730000049</v>
      </c>
      <c r="G15228" s="289">
        <v>61</v>
      </c>
      <c r="H15228" s="293"/>
      <c r="I15228" s="289">
        <v>0</v>
      </c>
      <c r="J15228" s="214" t="s">
        <v>132</v>
      </c>
      <c r="K15228" s="214"/>
      <c r="L15228" s="214"/>
      <c r="M15228"/>
    </row>
    <row r="15229" spans="1:13" x14ac:dyDescent="0.2">
      <c r="A15229" s="284">
        <v>45560</v>
      </c>
      <c r="B15229" s="285">
        <v>18</v>
      </c>
      <c r="C15229" s="291"/>
      <c r="D15229" s="292"/>
      <c r="E15229" s="288">
        <v>6934.4774600000001</v>
      </c>
      <c r="F15229" s="288">
        <v>484.52399770000011</v>
      </c>
      <c r="G15229" s="289">
        <v>61</v>
      </c>
      <c r="H15229" s="293"/>
      <c r="I15229" s="289">
        <v>0</v>
      </c>
      <c r="J15229" s="214" t="s">
        <v>132</v>
      </c>
      <c r="K15229" s="214"/>
      <c r="L15229" s="214"/>
      <c r="M15229"/>
    </row>
    <row r="15230" spans="1:13" x14ac:dyDescent="0.2">
      <c r="A15230" s="284">
        <v>45560</v>
      </c>
      <c r="B15230" s="285">
        <v>19</v>
      </c>
      <c r="C15230" s="291"/>
      <c r="D15230" s="292"/>
      <c r="E15230" s="288">
        <v>6977.74953</v>
      </c>
      <c r="F15230" s="288">
        <v>489.56502580000051</v>
      </c>
      <c r="G15230" s="289">
        <v>58</v>
      </c>
      <c r="H15230" s="293"/>
      <c r="I15230" s="289">
        <v>0</v>
      </c>
      <c r="J15230" s="214" t="s">
        <v>132</v>
      </c>
      <c r="K15230" s="214"/>
      <c r="L15230" s="214"/>
      <c r="M15230"/>
    </row>
    <row r="15231" spans="1:13" x14ac:dyDescent="0.2">
      <c r="A15231" s="284">
        <v>45560</v>
      </c>
      <c r="B15231" s="285">
        <v>20</v>
      </c>
      <c r="C15231" s="291"/>
      <c r="D15231" s="292"/>
      <c r="E15231" s="288">
        <v>6821.5967500000006</v>
      </c>
      <c r="F15231" s="288">
        <v>471.24153359999946</v>
      </c>
      <c r="G15231" s="289">
        <v>50</v>
      </c>
      <c r="H15231" s="293"/>
      <c r="I15231" s="289">
        <v>0</v>
      </c>
      <c r="J15231" s="214" t="s">
        <v>132</v>
      </c>
      <c r="K15231" s="214"/>
      <c r="L15231" s="214"/>
      <c r="M15231"/>
    </row>
    <row r="15232" spans="1:13" x14ac:dyDescent="0.2">
      <c r="A15232" s="284">
        <v>45560</v>
      </c>
      <c r="B15232" s="285">
        <v>21</v>
      </c>
      <c r="C15232" s="291"/>
      <c r="D15232" s="292"/>
      <c r="E15232" s="288">
        <v>6622.4653399999997</v>
      </c>
      <c r="F15232" s="288">
        <v>445.05837400000019</v>
      </c>
      <c r="G15232" s="289">
        <v>48</v>
      </c>
      <c r="H15232" s="293"/>
      <c r="I15232" s="289">
        <v>0</v>
      </c>
      <c r="J15232" s="214" t="s">
        <v>132</v>
      </c>
      <c r="K15232" s="214"/>
      <c r="L15232" s="214"/>
      <c r="M15232"/>
    </row>
    <row r="15233" spans="1:13" x14ac:dyDescent="0.2">
      <c r="A15233" s="284">
        <v>45560</v>
      </c>
      <c r="B15233" s="285">
        <v>22</v>
      </c>
      <c r="C15233" s="291"/>
      <c r="D15233" s="292"/>
      <c r="E15233" s="288">
        <v>6098.8570899999995</v>
      </c>
      <c r="F15233" s="288">
        <v>387.44724620000034</v>
      </c>
      <c r="G15233" s="289">
        <v>43</v>
      </c>
      <c r="H15233" s="293"/>
      <c r="I15233" s="289">
        <v>0</v>
      </c>
      <c r="J15233" s="214" t="s">
        <v>132</v>
      </c>
      <c r="K15233" s="214"/>
      <c r="L15233" s="214"/>
      <c r="M15233"/>
    </row>
    <row r="15234" spans="1:13" x14ac:dyDescent="0.2">
      <c r="A15234" s="284">
        <v>45560</v>
      </c>
      <c r="B15234" s="285">
        <v>23</v>
      </c>
      <c r="C15234" s="291"/>
      <c r="D15234" s="292"/>
      <c r="E15234" s="288">
        <v>5542.3489399999999</v>
      </c>
      <c r="F15234" s="288">
        <v>335.15392109999993</v>
      </c>
      <c r="G15234" s="289">
        <v>37</v>
      </c>
      <c r="H15234" s="293"/>
      <c r="I15234" s="289">
        <v>0</v>
      </c>
      <c r="J15234" s="214" t="s">
        <v>132</v>
      </c>
      <c r="K15234" s="214"/>
      <c r="L15234" s="214"/>
      <c r="M15234"/>
    </row>
    <row r="15235" spans="1:13" x14ac:dyDescent="0.2">
      <c r="A15235" s="284">
        <v>45560</v>
      </c>
      <c r="B15235" s="285">
        <v>24</v>
      </c>
      <c r="C15235" s="291"/>
      <c r="D15235" s="292"/>
      <c r="E15235" s="288">
        <v>5275.7368999999999</v>
      </c>
      <c r="F15235" s="288">
        <v>309.50186590000067</v>
      </c>
      <c r="G15235" s="289">
        <v>31</v>
      </c>
      <c r="H15235" s="293"/>
      <c r="I15235" s="289">
        <v>0</v>
      </c>
      <c r="J15235" s="214" t="s">
        <v>132</v>
      </c>
      <c r="K15235" s="214"/>
      <c r="L15235" s="214"/>
      <c r="M15235"/>
    </row>
    <row r="15236" spans="1:13" x14ac:dyDescent="0.2">
      <c r="A15236" s="284">
        <v>45561</v>
      </c>
      <c r="B15236" s="285">
        <v>1</v>
      </c>
      <c r="C15236" s="291"/>
      <c r="D15236" s="292"/>
      <c r="E15236" s="288">
        <v>4962.0515100000002</v>
      </c>
      <c r="F15236" s="288">
        <v>280.18826480000007</v>
      </c>
      <c r="G15236" s="289">
        <v>19</v>
      </c>
      <c r="H15236" s="293"/>
      <c r="I15236" s="289">
        <v>0</v>
      </c>
      <c r="J15236" s="214" t="s">
        <v>132</v>
      </c>
      <c r="K15236" s="214"/>
      <c r="L15236" s="214"/>
      <c r="M15236"/>
    </row>
    <row r="15237" spans="1:13" x14ac:dyDescent="0.2">
      <c r="A15237" s="284">
        <v>45561</v>
      </c>
      <c r="B15237" s="285">
        <v>2</v>
      </c>
      <c r="C15237" s="291"/>
      <c r="D15237" s="292"/>
      <c r="E15237" s="288">
        <v>4770.7857800000002</v>
      </c>
      <c r="F15237" s="288">
        <v>261.09593899999982</v>
      </c>
      <c r="G15237" s="289">
        <v>11</v>
      </c>
      <c r="H15237" s="293"/>
      <c r="I15237" s="289">
        <v>0</v>
      </c>
      <c r="J15237" s="214" t="s">
        <v>132</v>
      </c>
      <c r="K15237" s="214"/>
      <c r="L15237" s="214"/>
      <c r="M15237"/>
    </row>
    <row r="15238" spans="1:13" x14ac:dyDescent="0.2">
      <c r="A15238" s="284">
        <v>45561</v>
      </c>
      <c r="B15238" s="285">
        <v>3</v>
      </c>
      <c r="C15238" s="291"/>
      <c r="D15238" s="292"/>
      <c r="E15238" s="288">
        <v>4660.9874299999992</v>
      </c>
      <c r="F15238" s="288">
        <v>251.38454100000035</v>
      </c>
      <c r="G15238" s="289">
        <v>13</v>
      </c>
      <c r="H15238" s="293"/>
      <c r="I15238" s="289">
        <v>0</v>
      </c>
      <c r="J15238" s="214" t="s">
        <v>132</v>
      </c>
      <c r="K15238" s="214"/>
      <c r="L15238" s="214"/>
      <c r="M15238"/>
    </row>
    <row r="15239" spans="1:13" x14ac:dyDescent="0.2">
      <c r="A15239" s="284">
        <v>45561</v>
      </c>
      <c r="B15239" s="285">
        <v>4</v>
      </c>
      <c r="C15239" s="291"/>
      <c r="D15239" s="292"/>
      <c r="E15239" s="288">
        <v>4685.6618699999999</v>
      </c>
      <c r="F15239" s="288">
        <v>251.10897609999938</v>
      </c>
      <c r="G15239" s="289">
        <v>26</v>
      </c>
      <c r="H15239" s="293"/>
      <c r="I15239" s="289">
        <v>0</v>
      </c>
      <c r="J15239" s="214" t="s">
        <v>132</v>
      </c>
      <c r="K15239" s="214"/>
      <c r="L15239" s="214"/>
      <c r="M15239"/>
    </row>
    <row r="15240" spans="1:13" x14ac:dyDescent="0.2">
      <c r="A15240" s="284">
        <v>45561</v>
      </c>
      <c r="B15240" s="285">
        <v>5</v>
      </c>
      <c r="C15240" s="291"/>
      <c r="D15240" s="292"/>
      <c r="E15240" s="288">
        <v>4844.5106000000005</v>
      </c>
      <c r="F15240" s="288">
        <v>264.11713459999919</v>
      </c>
      <c r="G15240" s="289">
        <v>51</v>
      </c>
      <c r="H15240" s="293"/>
      <c r="I15240" s="289">
        <v>0</v>
      </c>
      <c r="J15240" s="214" t="s">
        <v>132</v>
      </c>
      <c r="K15240" s="214"/>
      <c r="L15240" s="214"/>
      <c r="M15240"/>
    </row>
    <row r="15241" spans="1:13" x14ac:dyDescent="0.2">
      <c r="A15241" s="284">
        <v>45561</v>
      </c>
      <c r="B15241" s="285">
        <v>6</v>
      </c>
      <c r="C15241" s="291"/>
      <c r="D15241" s="292"/>
      <c r="E15241" s="288">
        <v>5226.6221599999999</v>
      </c>
      <c r="F15241" s="288">
        <v>287.0034797999997</v>
      </c>
      <c r="G15241" s="289">
        <v>57</v>
      </c>
      <c r="H15241" s="293"/>
      <c r="I15241" s="289">
        <v>0</v>
      </c>
      <c r="J15241" s="214" t="s">
        <v>132</v>
      </c>
      <c r="K15241" s="214"/>
      <c r="L15241" s="214"/>
      <c r="M15241"/>
    </row>
    <row r="15242" spans="1:13" x14ac:dyDescent="0.2">
      <c r="A15242" s="284">
        <v>45561</v>
      </c>
      <c r="B15242" s="285">
        <v>7</v>
      </c>
      <c r="C15242" s="291"/>
      <c r="D15242" s="292"/>
      <c r="E15242" s="288">
        <v>5839.2745999999997</v>
      </c>
      <c r="F15242" s="288">
        <v>307.46970189999956</v>
      </c>
      <c r="G15242" s="289">
        <v>58</v>
      </c>
      <c r="H15242" s="293"/>
      <c r="I15242" s="289">
        <v>0</v>
      </c>
      <c r="J15242" s="214" t="s">
        <v>132</v>
      </c>
      <c r="K15242" s="214"/>
      <c r="L15242" s="214"/>
      <c r="M15242"/>
    </row>
    <row r="15243" spans="1:13" x14ac:dyDescent="0.2">
      <c r="A15243" s="284">
        <v>45561</v>
      </c>
      <c r="B15243" s="285">
        <v>8</v>
      </c>
      <c r="C15243" s="291"/>
      <c r="D15243" s="292"/>
      <c r="E15243" s="288">
        <v>5876.0505699999994</v>
      </c>
      <c r="F15243" s="288">
        <v>310.73686840000028</v>
      </c>
      <c r="G15243" s="289">
        <v>59</v>
      </c>
      <c r="H15243" s="293"/>
      <c r="I15243" s="289">
        <v>0</v>
      </c>
      <c r="J15243" s="214" t="s">
        <v>132</v>
      </c>
      <c r="K15243" s="214"/>
      <c r="L15243" s="214"/>
      <c r="M15243"/>
    </row>
    <row r="15244" spans="1:13" x14ac:dyDescent="0.2">
      <c r="A15244" s="284">
        <v>45561</v>
      </c>
      <c r="B15244" s="285">
        <v>9</v>
      </c>
      <c r="C15244" s="291"/>
      <c r="D15244" s="292"/>
      <c r="E15244" s="288">
        <v>5726.1401000000005</v>
      </c>
      <c r="F15244" s="288">
        <v>305.08356699999968</v>
      </c>
      <c r="G15244" s="289">
        <v>58</v>
      </c>
      <c r="H15244" s="293"/>
      <c r="I15244" s="289">
        <v>0</v>
      </c>
      <c r="J15244" s="214" t="s">
        <v>132</v>
      </c>
      <c r="K15244" s="214"/>
      <c r="L15244" s="214"/>
      <c r="M15244"/>
    </row>
    <row r="15245" spans="1:13" x14ac:dyDescent="0.2">
      <c r="A15245" s="284">
        <v>45561</v>
      </c>
      <c r="B15245" s="285">
        <v>10</v>
      </c>
      <c r="C15245" s="291"/>
      <c r="D15245" s="292"/>
      <c r="E15245" s="288">
        <v>5955.8217799999993</v>
      </c>
      <c r="F15245" s="288">
        <v>298.74794380000003</v>
      </c>
      <c r="G15245" s="289">
        <v>58</v>
      </c>
      <c r="H15245" s="293"/>
      <c r="I15245" s="289">
        <v>0</v>
      </c>
      <c r="J15245" s="214" t="s">
        <v>132</v>
      </c>
      <c r="K15245" s="214"/>
      <c r="L15245" s="214"/>
      <c r="M15245"/>
    </row>
    <row r="15246" spans="1:13" x14ac:dyDescent="0.2">
      <c r="A15246" s="284">
        <v>45561</v>
      </c>
      <c r="B15246" s="285">
        <v>11</v>
      </c>
      <c r="C15246" s="291"/>
      <c r="D15246" s="292"/>
      <c r="E15246" s="288">
        <v>5875.6261199999999</v>
      </c>
      <c r="F15246" s="288">
        <v>301.21584940000048</v>
      </c>
      <c r="G15246" s="289">
        <v>60</v>
      </c>
      <c r="H15246" s="293"/>
      <c r="I15246" s="289">
        <v>0</v>
      </c>
      <c r="J15246" s="214" t="s">
        <v>132</v>
      </c>
      <c r="K15246" s="214"/>
      <c r="L15246" s="214"/>
      <c r="M15246"/>
    </row>
    <row r="15247" spans="1:13" x14ac:dyDescent="0.2">
      <c r="A15247" s="284">
        <v>45561</v>
      </c>
      <c r="B15247" s="285">
        <v>12</v>
      </c>
      <c r="C15247" s="291"/>
      <c r="D15247" s="292"/>
      <c r="E15247" s="288">
        <v>5976.3444</v>
      </c>
      <c r="F15247" s="288">
        <v>316.5369813999996</v>
      </c>
      <c r="G15247" s="289">
        <v>60</v>
      </c>
      <c r="H15247" s="293"/>
      <c r="I15247" s="289">
        <v>0</v>
      </c>
      <c r="J15247" s="214" t="s">
        <v>132</v>
      </c>
      <c r="K15247" s="214"/>
      <c r="L15247" s="214"/>
      <c r="M15247"/>
    </row>
    <row r="15248" spans="1:13" x14ac:dyDescent="0.2">
      <c r="A15248" s="284">
        <v>45561</v>
      </c>
      <c r="B15248" s="285">
        <v>13</v>
      </c>
      <c r="C15248" s="291"/>
      <c r="D15248" s="292"/>
      <c r="E15248" s="288">
        <v>6126.3252299999995</v>
      </c>
      <c r="F15248" s="288">
        <v>342.6865228000006</v>
      </c>
      <c r="G15248" s="289">
        <v>61</v>
      </c>
      <c r="H15248" s="293"/>
      <c r="I15248" s="289">
        <v>0</v>
      </c>
      <c r="J15248" s="214" t="s">
        <v>132</v>
      </c>
      <c r="K15248" s="214"/>
      <c r="L15248" s="214"/>
      <c r="M15248"/>
    </row>
    <row r="15249" spans="1:13" x14ac:dyDescent="0.2">
      <c r="A15249" s="284">
        <v>45561</v>
      </c>
      <c r="B15249" s="285">
        <v>14</v>
      </c>
      <c r="C15249" s="291"/>
      <c r="D15249" s="292"/>
      <c r="E15249" s="288">
        <v>6480.4095500000003</v>
      </c>
      <c r="F15249" s="288">
        <v>381.35717399999885</v>
      </c>
      <c r="G15249" s="289">
        <v>64</v>
      </c>
      <c r="H15249" s="293"/>
      <c r="I15249" s="289">
        <v>0</v>
      </c>
      <c r="J15249" s="214" t="s">
        <v>132</v>
      </c>
      <c r="K15249" s="214"/>
      <c r="L15249" s="214"/>
      <c r="M15249"/>
    </row>
    <row r="15250" spans="1:13" x14ac:dyDescent="0.2">
      <c r="A15250" s="284">
        <v>45561</v>
      </c>
      <c r="B15250" s="285">
        <v>15</v>
      </c>
      <c r="C15250" s="291"/>
      <c r="D15250" s="292"/>
      <c r="E15250" s="288">
        <v>6786.5027199999995</v>
      </c>
      <c r="F15250" s="288">
        <v>415.88568830000168</v>
      </c>
      <c r="G15250" s="289">
        <v>64</v>
      </c>
      <c r="H15250" s="293"/>
      <c r="I15250" s="289">
        <v>0</v>
      </c>
      <c r="J15250" s="214" t="s">
        <v>132</v>
      </c>
      <c r="K15250" s="214"/>
      <c r="L15250" s="214"/>
      <c r="M15250"/>
    </row>
    <row r="15251" spans="1:13" x14ac:dyDescent="0.2">
      <c r="A15251" s="284">
        <v>45561</v>
      </c>
      <c r="B15251" s="285">
        <v>16</v>
      </c>
      <c r="C15251" s="291"/>
      <c r="D15251" s="292"/>
      <c r="E15251" s="288">
        <v>6937.3541400000004</v>
      </c>
      <c r="F15251" s="288">
        <v>451.77915880000091</v>
      </c>
      <c r="G15251" s="289">
        <v>67</v>
      </c>
      <c r="H15251" s="293"/>
      <c r="I15251" s="289">
        <v>0</v>
      </c>
      <c r="J15251" s="214" t="s">
        <v>132</v>
      </c>
      <c r="K15251" s="214"/>
      <c r="L15251" s="214"/>
      <c r="M15251"/>
    </row>
    <row r="15252" spans="1:13" x14ac:dyDescent="0.2">
      <c r="A15252" s="284">
        <v>45561</v>
      </c>
      <c r="B15252" s="285">
        <v>17</v>
      </c>
      <c r="C15252" s="291"/>
      <c r="D15252" s="292"/>
      <c r="E15252" s="288">
        <v>7191.6448</v>
      </c>
      <c r="F15252" s="288">
        <v>500.45582670000022</v>
      </c>
      <c r="G15252" s="289">
        <v>65</v>
      </c>
      <c r="H15252" s="293"/>
      <c r="I15252" s="289">
        <v>0</v>
      </c>
      <c r="J15252" s="214" t="s">
        <v>132</v>
      </c>
      <c r="K15252" s="214"/>
      <c r="L15252" s="214"/>
      <c r="M15252"/>
    </row>
    <row r="15253" spans="1:13" x14ac:dyDescent="0.2">
      <c r="A15253" s="284">
        <v>45561</v>
      </c>
      <c r="B15253" s="285">
        <v>18</v>
      </c>
      <c r="C15253" s="291"/>
      <c r="D15253" s="292"/>
      <c r="E15253" s="288">
        <v>7447.9701599999999</v>
      </c>
      <c r="F15253" s="288">
        <v>535.10175560000062</v>
      </c>
      <c r="G15253" s="289">
        <v>66</v>
      </c>
      <c r="H15253" s="293"/>
      <c r="I15253" s="289">
        <v>0</v>
      </c>
      <c r="J15253" s="214" t="s">
        <v>132</v>
      </c>
      <c r="K15253" s="214"/>
      <c r="L15253" s="214"/>
      <c r="M15253"/>
    </row>
    <row r="15254" spans="1:13" x14ac:dyDescent="0.2">
      <c r="A15254" s="284">
        <v>45561</v>
      </c>
      <c r="B15254" s="285">
        <v>19</v>
      </c>
      <c r="C15254" s="291"/>
      <c r="D15254" s="292"/>
      <c r="E15254" s="288">
        <v>7346.85599</v>
      </c>
      <c r="F15254" s="288">
        <v>530.52707199999986</v>
      </c>
      <c r="G15254" s="289">
        <v>61</v>
      </c>
      <c r="H15254" s="293"/>
      <c r="I15254" s="289">
        <v>0</v>
      </c>
      <c r="J15254" s="214" t="s">
        <v>132</v>
      </c>
      <c r="K15254" s="214"/>
      <c r="L15254" s="214"/>
      <c r="M15254"/>
    </row>
    <row r="15255" spans="1:13" x14ac:dyDescent="0.2">
      <c r="A15255" s="284">
        <v>45561</v>
      </c>
      <c r="B15255" s="285">
        <v>20</v>
      </c>
      <c r="C15255" s="291"/>
      <c r="D15255" s="292"/>
      <c r="E15255" s="288">
        <v>7148.5863799999997</v>
      </c>
      <c r="F15255" s="288">
        <v>507.02532980000069</v>
      </c>
      <c r="G15255" s="289">
        <v>57</v>
      </c>
      <c r="H15255" s="293"/>
      <c r="I15255" s="289">
        <v>0</v>
      </c>
      <c r="J15255" s="214" t="s">
        <v>132</v>
      </c>
      <c r="K15255" s="214"/>
      <c r="L15255" s="214"/>
      <c r="M15255"/>
    </row>
    <row r="15256" spans="1:13" x14ac:dyDescent="0.2">
      <c r="A15256" s="284">
        <v>45561</v>
      </c>
      <c r="B15256" s="285">
        <v>21</v>
      </c>
      <c r="C15256" s="291"/>
      <c r="D15256" s="292"/>
      <c r="E15256" s="288">
        <v>6906.6701699999994</v>
      </c>
      <c r="F15256" s="288">
        <v>475.42631240000082</v>
      </c>
      <c r="G15256" s="289">
        <v>49</v>
      </c>
      <c r="H15256" s="293"/>
      <c r="I15256" s="289">
        <v>0</v>
      </c>
      <c r="J15256" s="214" t="s">
        <v>132</v>
      </c>
      <c r="K15256" s="214"/>
      <c r="L15256" s="214"/>
      <c r="M15256"/>
    </row>
    <row r="15257" spans="1:13" x14ac:dyDescent="0.2">
      <c r="A15257" s="284">
        <v>45561</v>
      </c>
      <c r="B15257" s="285">
        <v>22</v>
      </c>
      <c r="C15257" s="291"/>
      <c r="D15257" s="292"/>
      <c r="E15257" s="288">
        <v>6341.1808499999997</v>
      </c>
      <c r="F15257" s="288">
        <v>411.29636100000062</v>
      </c>
      <c r="G15257" s="289">
        <v>43</v>
      </c>
      <c r="H15257" s="293"/>
      <c r="I15257" s="289">
        <v>0</v>
      </c>
      <c r="J15257" s="214" t="s">
        <v>132</v>
      </c>
      <c r="K15257" s="214"/>
      <c r="L15257" s="214"/>
      <c r="M15257"/>
    </row>
    <row r="15258" spans="1:13" x14ac:dyDescent="0.2">
      <c r="A15258" s="284">
        <v>45561</v>
      </c>
      <c r="B15258" s="285">
        <v>23</v>
      </c>
      <c r="C15258" s="291"/>
      <c r="D15258" s="292"/>
      <c r="E15258" s="288">
        <v>5778.4484499999999</v>
      </c>
      <c r="F15258" s="288">
        <v>355.11800930000027</v>
      </c>
      <c r="G15258" s="289">
        <v>36</v>
      </c>
      <c r="H15258" s="293"/>
      <c r="I15258" s="289">
        <v>0</v>
      </c>
      <c r="J15258" s="214" t="s">
        <v>132</v>
      </c>
      <c r="K15258" s="214"/>
      <c r="L15258" s="214"/>
      <c r="M15258"/>
    </row>
    <row r="15259" spans="1:13" x14ac:dyDescent="0.2">
      <c r="A15259" s="284">
        <v>45561</v>
      </c>
      <c r="B15259" s="285">
        <v>24</v>
      </c>
      <c r="C15259" s="291"/>
      <c r="D15259" s="292"/>
      <c r="E15259" s="288">
        <v>5461.5073000000002</v>
      </c>
      <c r="F15259" s="288">
        <v>328.27902579999954</v>
      </c>
      <c r="G15259" s="289">
        <v>29</v>
      </c>
      <c r="H15259" s="293"/>
      <c r="I15259" s="289">
        <v>0</v>
      </c>
      <c r="J15259" s="214" t="s">
        <v>132</v>
      </c>
      <c r="K15259" s="214"/>
      <c r="L15259" s="214"/>
      <c r="M15259"/>
    </row>
    <row r="15260" spans="1:13" x14ac:dyDescent="0.2">
      <c r="A15260" s="284">
        <v>45562</v>
      </c>
      <c r="B15260" s="285">
        <v>1</v>
      </c>
      <c r="C15260" s="291"/>
      <c r="D15260" s="292"/>
      <c r="E15260" s="288">
        <v>5151.53946</v>
      </c>
      <c r="F15260" s="288">
        <v>296.9833921999998</v>
      </c>
      <c r="G15260" s="289">
        <v>18</v>
      </c>
      <c r="H15260" s="293"/>
      <c r="I15260" s="289">
        <v>0</v>
      </c>
      <c r="J15260" s="214" t="s">
        <v>132</v>
      </c>
      <c r="K15260" s="214"/>
      <c r="L15260" s="214"/>
      <c r="M15260"/>
    </row>
    <row r="15261" spans="1:13" x14ac:dyDescent="0.2">
      <c r="A15261" s="284">
        <v>45562</v>
      </c>
      <c r="B15261" s="285">
        <v>2</v>
      </c>
      <c r="C15261" s="291"/>
      <c r="D15261" s="292"/>
      <c r="E15261" s="288">
        <v>4907.3260700000001</v>
      </c>
      <c r="F15261" s="288">
        <v>275.98319380000066</v>
      </c>
      <c r="G15261" s="289">
        <v>11</v>
      </c>
      <c r="H15261" s="293"/>
      <c r="I15261" s="289">
        <v>0</v>
      </c>
      <c r="J15261" s="214" t="s">
        <v>132</v>
      </c>
      <c r="K15261" s="214"/>
      <c r="L15261" s="214"/>
      <c r="M15261"/>
    </row>
    <row r="15262" spans="1:13" x14ac:dyDescent="0.2">
      <c r="A15262" s="284">
        <v>45562</v>
      </c>
      <c r="B15262" s="285">
        <v>3</v>
      </c>
      <c r="C15262" s="291"/>
      <c r="D15262" s="292"/>
      <c r="E15262" s="288">
        <v>4802.6803599999994</v>
      </c>
      <c r="F15262" s="288">
        <v>264.5935255000004</v>
      </c>
      <c r="G15262" s="289">
        <v>13</v>
      </c>
      <c r="H15262" s="293"/>
      <c r="I15262" s="289">
        <v>0</v>
      </c>
      <c r="J15262" s="214" t="s">
        <v>132</v>
      </c>
      <c r="K15262" s="214"/>
      <c r="L15262" s="214"/>
      <c r="M15262"/>
    </row>
    <row r="15263" spans="1:13" x14ac:dyDescent="0.2">
      <c r="A15263" s="284">
        <v>45562</v>
      </c>
      <c r="B15263" s="285">
        <v>4</v>
      </c>
      <c r="C15263" s="291"/>
      <c r="D15263" s="292"/>
      <c r="E15263" s="288">
        <v>4815.1761999999999</v>
      </c>
      <c r="F15263" s="288">
        <v>263.24878830000034</v>
      </c>
      <c r="G15263" s="289">
        <v>26</v>
      </c>
      <c r="H15263" s="293"/>
      <c r="I15263" s="289">
        <v>0</v>
      </c>
      <c r="J15263" s="214" t="s">
        <v>132</v>
      </c>
      <c r="K15263" s="214"/>
      <c r="L15263" s="214"/>
      <c r="M15263"/>
    </row>
    <row r="15264" spans="1:13" x14ac:dyDescent="0.2">
      <c r="A15264" s="284">
        <v>45562</v>
      </c>
      <c r="B15264" s="285">
        <v>5</v>
      </c>
      <c r="C15264" s="291"/>
      <c r="D15264" s="292"/>
      <c r="E15264" s="288">
        <v>4984.4817199999998</v>
      </c>
      <c r="F15264" s="288">
        <v>277.73126780000075</v>
      </c>
      <c r="G15264" s="289">
        <v>52</v>
      </c>
      <c r="H15264" s="293"/>
      <c r="I15264" s="289">
        <v>0</v>
      </c>
      <c r="J15264" s="214" t="s">
        <v>132</v>
      </c>
      <c r="K15264" s="214"/>
      <c r="L15264" s="214"/>
      <c r="M15264"/>
    </row>
    <row r="15265" spans="1:13" x14ac:dyDescent="0.2">
      <c r="A15265" s="284">
        <v>45562</v>
      </c>
      <c r="B15265" s="285">
        <v>6</v>
      </c>
      <c r="C15265" s="291"/>
      <c r="D15265" s="292"/>
      <c r="E15265" s="288">
        <v>5454.6129899999996</v>
      </c>
      <c r="F15265" s="288">
        <v>302.32161939999969</v>
      </c>
      <c r="G15265" s="289">
        <v>57</v>
      </c>
      <c r="H15265" s="293"/>
      <c r="I15265" s="289">
        <v>0</v>
      </c>
      <c r="J15265" s="214" t="s">
        <v>132</v>
      </c>
      <c r="K15265" s="214"/>
      <c r="L15265" s="214"/>
      <c r="M15265"/>
    </row>
    <row r="15266" spans="1:13" x14ac:dyDescent="0.2">
      <c r="A15266" s="284">
        <v>45562</v>
      </c>
      <c r="B15266" s="285">
        <v>7</v>
      </c>
      <c r="C15266" s="291"/>
      <c r="D15266" s="292"/>
      <c r="E15266" s="288">
        <v>6161.1723400000001</v>
      </c>
      <c r="F15266" s="288">
        <v>325.00362869999935</v>
      </c>
      <c r="G15266" s="289">
        <v>58</v>
      </c>
      <c r="H15266" s="293"/>
      <c r="I15266" s="289">
        <v>0</v>
      </c>
      <c r="J15266" s="214" t="s">
        <v>132</v>
      </c>
      <c r="K15266" s="214"/>
      <c r="L15266" s="214"/>
      <c r="M15266"/>
    </row>
    <row r="15267" spans="1:13" x14ac:dyDescent="0.2">
      <c r="A15267" s="284">
        <v>45562</v>
      </c>
      <c r="B15267" s="285">
        <v>8</v>
      </c>
      <c r="C15267" s="291"/>
      <c r="D15267" s="292"/>
      <c r="E15267" s="288">
        <v>6572.3017100000006</v>
      </c>
      <c r="F15267" s="288">
        <v>331.82647149999957</v>
      </c>
      <c r="G15267" s="289">
        <v>55</v>
      </c>
      <c r="H15267" s="293"/>
      <c r="I15267" s="289">
        <v>0</v>
      </c>
      <c r="J15267" s="214" t="s">
        <v>132</v>
      </c>
      <c r="K15267" s="214"/>
      <c r="L15267" s="214"/>
      <c r="M15267"/>
    </row>
    <row r="15268" spans="1:13" x14ac:dyDescent="0.2">
      <c r="A15268" s="284">
        <v>45562</v>
      </c>
      <c r="B15268" s="285">
        <v>9</v>
      </c>
      <c r="C15268" s="291"/>
      <c r="D15268" s="292"/>
      <c r="E15268" s="288">
        <v>6246.5306900000005</v>
      </c>
      <c r="F15268" s="288">
        <v>326.92350519999945</v>
      </c>
      <c r="G15268" s="289">
        <v>61</v>
      </c>
      <c r="H15268" s="293"/>
      <c r="I15268" s="289">
        <v>0</v>
      </c>
      <c r="J15268" s="214" t="s">
        <v>132</v>
      </c>
      <c r="K15268" s="214"/>
      <c r="L15268" s="214"/>
      <c r="M15268"/>
    </row>
    <row r="15269" spans="1:13" x14ac:dyDescent="0.2">
      <c r="A15269" s="284">
        <v>45562</v>
      </c>
      <c r="B15269" s="285">
        <v>10</v>
      </c>
      <c r="C15269" s="291"/>
      <c r="D15269" s="292"/>
      <c r="E15269" s="288">
        <v>6375.17958</v>
      </c>
      <c r="F15269" s="288">
        <v>327.00569929999983</v>
      </c>
      <c r="G15269" s="289">
        <v>61</v>
      </c>
      <c r="H15269" s="293"/>
      <c r="I15269" s="289">
        <v>0</v>
      </c>
      <c r="J15269" s="214" t="s">
        <v>132</v>
      </c>
      <c r="K15269" s="214"/>
      <c r="L15269" s="214"/>
      <c r="M15269"/>
    </row>
    <row r="15270" spans="1:13" x14ac:dyDescent="0.2">
      <c r="A15270" s="284">
        <v>45562</v>
      </c>
      <c r="B15270" s="285">
        <v>11</v>
      </c>
      <c r="C15270" s="291"/>
      <c r="D15270" s="292"/>
      <c r="E15270" s="288">
        <v>6386.3392199999998</v>
      </c>
      <c r="F15270" s="288">
        <v>327.0579087999995</v>
      </c>
      <c r="G15270" s="289">
        <v>61</v>
      </c>
      <c r="H15270" s="293"/>
      <c r="I15270" s="289">
        <v>0</v>
      </c>
      <c r="J15270" s="214" t="s">
        <v>132</v>
      </c>
      <c r="K15270" s="214"/>
      <c r="L15270" s="214"/>
      <c r="M15270"/>
    </row>
    <row r="15271" spans="1:13" x14ac:dyDescent="0.2">
      <c r="A15271" s="284">
        <v>45562</v>
      </c>
      <c r="B15271" s="285">
        <v>12</v>
      </c>
      <c r="C15271" s="291"/>
      <c r="D15271" s="292"/>
      <c r="E15271" s="288">
        <v>6336.6833900000001</v>
      </c>
      <c r="F15271" s="288">
        <v>334.20591400000012</v>
      </c>
      <c r="G15271" s="289">
        <v>61</v>
      </c>
      <c r="H15271" s="293"/>
      <c r="I15271" s="289">
        <v>0</v>
      </c>
      <c r="J15271" s="214" t="s">
        <v>132</v>
      </c>
      <c r="K15271" s="214"/>
      <c r="L15271" s="214"/>
      <c r="M15271"/>
    </row>
    <row r="15272" spans="1:13" x14ac:dyDescent="0.2">
      <c r="A15272" s="284">
        <v>45562</v>
      </c>
      <c r="B15272" s="285">
        <v>13</v>
      </c>
      <c r="C15272" s="291"/>
      <c r="D15272" s="292"/>
      <c r="E15272" s="288">
        <v>6434.6800199999998</v>
      </c>
      <c r="F15272" s="288">
        <v>363.22700440000062</v>
      </c>
      <c r="G15272" s="289">
        <v>61</v>
      </c>
      <c r="H15272" s="293"/>
      <c r="I15272" s="289">
        <v>0</v>
      </c>
      <c r="J15272" s="214" t="s">
        <v>132</v>
      </c>
      <c r="K15272" s="214"/>
      <c r="L15272" s="214"/>
      <c r="M15272"/>
    </row>
    <row r="15273" spans="1:13" x14ac:dyDescent="0.2">
      <c r="A15273" s="284">
        <v>45562</v>
      </c>
      <c r="B15273" s="285">
        <v>14</v>
      </c>
      <c r="C15273" s="291"/>
      <c r="D15273" s="292"/>
      <c r="E15273" s="288">
        <v>6738.14797</v>
      </c>
      <c r="F15273" s="288">
        <v>398.3696931000004</v>
      </c>
      <c r="G15273" s="289">
        <v>61</v>
      </c>
      <c r="H15273" s="293"/>
      <c r="I15273" s="289">
        <v>0</v>
      </c>
      <c r="J15273" s="214" t="s">
        <v>132</v>
      </c>
      <c r="K15273" s="214"/>
      <c r="L15273" s="214"/>
      <c r="M15273"/>
    </row>
    <row r="15274" spans="1:13" x14ac:dyDescent="0.2">
      <c r="A15274" s="284">
        <v>45562</v>
      </c>
      <c r="B15274" s="285">
        <v>15</v>
      </c>
      <c r="C15274" s="291"/>
      <c r="D15274" s="292"/>
      <c r="E15274" s="288">
        <v>6945.4021400000001</v>
      </c>
      <c r="F15274" s="288">
        <v>421.79586430000018</v>
      </c>
      <c r="G15274" s="289">
        <v>62</v>
      </c>
      <c r="H15274" s="293"/>
      <c r="I15274" s="289">
        <v>0</v>
      </c>
      <c r="J15274" s="214" t="s">
        <v>132</v>
      </c>
      <c r="K15274" s="214"/>
      <c r="L15274" s="214"/>
      <c r="M15274"/>
    </row>
    <row r="15275" spans="1:13" x14ac:dyDescent="0.2">
      <c r="A15275" s="284">
        <v>45562</v>
      </c>
      <c r="B15275" s="285">
        <v>16</v>
      </c>
      <c r="C15275" s="291"/>
      <c r="D15275" s="292"/>
      <c r="E15275" s="288">
        <v>7190.4992400000001</v>
      </c>
      <c r="F15275" s="288">
        <v>450.05505229999926</v>
      </c>
      <c r="G15275" s="289">
        <v>61</v>
      </c>
      <c r="H15275" s="293"/>
      <c r="I15275" s="289">
        <v>0</v>
      </c>
      <c r="J15275" s="214" t="s">
        <v>132</v>
      </c>
      <c r="K15275" s="214"/>
      <c r="L15275" s="214"/>
      <c r="M15275"/>
    </row>
    <row r="15276" spans="1:13" x14ac:dyDescent="0.2">
      <c r="A15276" s="284">
        <v>45562</v>
      </c>
      <c r="B15276" s="285">
        <v>17</v>
      </c>
      <c r="C15276" s="291"/>
      <c r="D15276" s="292"/>
      <c r="E15276" s="288">
        <v>7326.6454699999995</v>
      </c>
      <c r="F15276" s="288">
        <v>491.2815124000017</v>
      </c>
      <c r="G15276" s="289">
        <v>62</v>
      </c>
      <c r="H15276" s="293"/>
      <c r="I15276" s="289">
        <v>0</v>
      </c>
      <c r="J15276" s="214" t="s">
        <v>132</v>
      </c>
      <c r="K15276" s="214"/>
      <c r="L15276" s="214"/>
      <c r="M15276"/>
    </row>
    <row r="15277" spans="1:13" x14ac:dyDescent="0.2">
      <c r="A15277" s="284">
        <v>45562</v>
      </c>
      <c r="B15277" s="285">
        <v>18</v>
      </c>
      <c r="C15277" s="291"/>
      <c r="D15277" s="292"/>
      <c r="E15277" s="288">
        <v>7354.6209600000002</v>
      </c>
      <c r="F15277" s="288">
        <v>519.96485939999911</v>
      </c>
      <c r="G15277" s="289">
        <v>64</v>
      </c>
      <c r="H15277" s="293"/>
      <c r="I15277" s="289">
        <v>0</v>
      </c>
      <c r="J15277" s="214" t="s">
        <v>132</v>
      </c>
      <c r="K15277" s="214"/>
      <c r="L15277" s="214"/>
      <c r="M15277"/>
    </row>
    <row r="15278" spans="1:13" x14ac:dyDescent="0.2">
      <c r="A15278" s="284">
        <v>45562</v>
      </c>
      <c r="B15278" s="285">
        <v>19</v>
      </c>
      <c r="C15278" s="291"/>
      <c r="D15278" s="292"/>
      <c r="E15278" s="288">
        <v>7139.9687899999999</v>
      </c>
      <c r="F15278" s="288">
        <v>515.73202419999961</v>
      </c>
      <c r="G15278" s="289">
        <v>61</v>
      </c>
      <c r="H15278" s="293"/>
      <c r="I15278" s="289">
        <v>0</v>
      </c>
      <c r="J15278" s="214" t="s">
        <v>132</v>
      </c>
      <c r="K15278" s="214"/>
      <c r="L15278" s="214"/>
      <c r="M15278"/>
    </row>
    <row r="15279" spans="1:13" x14ac:dyDescent="0.2">
      <c r="A15279" s="284">
        <v>45562</v>
      </c>
      <c r="B15279" s="285">
        <v>20</v>
      </c>
      <c r="C15279" s="291"/>
      <c r="D15279" s="292"/>
      <c r="E15279" s="288">
        <v>6945.3320299999996</v>
      </c>
      <c r="F15279" s="288">
        <v>492.97351890000027</v>
      </c>
      <c r="G15279" s="289">
        <v>56</v>
      </c>
      <c r="H15279" s="293"/>
      <c r="I15279" s="289">
        <v>0</v>
      </c>
      <c r="J15279" s="214" t="s">
        <v>132</v>
      </c>
      <c r="K15279" s="214"/>
      <c r="L15279" s="214"/>
      <c r="M15279"/>
    </row>
    <row r="15280" spans="1:13" x14ac:dyDescent="0.2">
      <c r="A15280" s="284">
        <v>45562</v>
      </c>
      <c r="B15280" s="285">
        <v>21</v>
      </c>
      <c r="C15280" s="291"/>
      <c r="D15280" s="292"/>
      <c r="E15280" s="288">
        <v>6724.6315600000007</v>
      </c>
      <c r="F15280" s="288">
        <v>462.41456189999917</v>
      </c>
      <c r="G15280" s="289">
        <v>49</v>
      </c>
      <c r="H15280" s="293"/>
      <c r="I15280" s="289">
        <v>0</v>
      </c>
      <c r="J15280" s="214" t="s">
        <v>132</v>
      </c>
      <c r="K15280" s="214"/>
      <c r="L15280" s="214"/>
      <c r="M15280"/>
    </row>
    <row r="15281" spans="1:13" x14ac:dyDescent="0.2">
      <c r="A15281" s="284">
        <v>45562</v>
      </c>
      <c r="B15281" s="285">
        <v>22</v>
      </c>
      <c r="C15281" s="291"/>
      <c r="D15281" s="292"/>
      <c r="E15281" s="288">
        <v>6202.9139999999998</v>
      </c>
      <c r="F15281" s="288">
        <v>401.60454049999953</v>
      </c>
      <c r="G15281" s="289">
        <v>43</v>
      </c>
      <c r="H15281" s="293"/>
      <c r="I15281" s="289">
        <v>0</v>
      </c>
      <c r="J15281" s="214" t="s">
        <v>132</v>
      </c>
      <c r="K15281" s="214"/>
      <c r="L15281" s="214"/>
      <c r="M15281"/>
    </row>
    <row r="15282" spans="1:13" x14ac:dyDescent="0.2">
      <c r="A15282" s="284">
        <v>45562</v>
      </c>
      <c r="B15282" s="285">
        <v>23</v>
      </c>
      <c r="C15282" s="291"/>
      <c r="D15282" s="292"/>
      <c r="E15282" s="288">
        <v>5651.9438600000003</v>
      </c>
      <c r="F15282" s="288">
        <v>348.69579869999961</v>
      </c>
      <c r="G15282" s="289">
        <v>38</v>
      </c>
      <c r="H15282" s="293"/>
      <c r="I15282" s="289">
        <v>0</v>
      </c>
      <c r="J15282" s="214" t="s">
        <v>132</v>
      </c>
      <c r="K15282" s="214"/>
      <c r="L15282" s="214"/>
      <c r="M15282"/>
    </row>
    <row r="15283" spans="1:13" x14ac:dyDescent="0.2">
      <c r="A15283" s="284">
        <v>45562</v>
      </c>
      <c r="B15283" s="285">
        <v>24</v>
      </c>
      <c r="C15283" s="291"/>
      <c r="D15283" s="292"/>
      <c r="E15283" s="288">
        <v>5378.3160400000006</v>
      </c>
      <c r="F15283" s="288">
        <v>326.02245089999906</v>
      </c>
      <c r="G15283" s="289">
        <v>30</v>
      </c>
      <c r="H15283" s="293"/>
      <c r="I15283" s="289">
        <v>0</v>
      </c>
      <c r="J15283" s="214" t="s">
        <v>132</v>
      </c>
      <c r="K15283" s="214"/>
      <c r="L15283" s="214"/>
      <c r="M15283"/>
    </row>
    <row r="15284" spans="1:13" x14ac:dyDescent="0.2">
      <c r="A15284" s="284">
        <v>45563</v>
      </c>
      <c r="B15284" s="285">
        <v>1</v>
      </c>
      <c r="C15284" s="291"/>
      <c r="D15284" s="292"/>
      <c r="E15284" s="288">
        <v>5071.61132</v>
      </c>
      <c r="F15284" s="288">
        <v>294.62188490000062</v>
      </c>
      <c r="G15284" s="289">
        <v>18</v>
      </c>
      <c r="H15284" s="293"/>
      <c r="I15284" s="289">
        <v>0</v>
      </c>
      <c r="J15284" s="214" t="s">
        <v>132</v>
      </c>
      <c r="K15284" s="214"/>
      <c r="L15284" s="214"/>
      <c r="M15284"/>
    </row>
    <row r="15285" spans="1:13" x14ac:dyDescent="0.2">
      <c r="A15285" s="284">
        <v>45563</v>
      </c>
      <c r="B15285" s="285">
        <v>2</v>
      </c>
      <c r="C15285" s="291"/>
      <c r="D15285" s="292"/>
      <c r="E15285" s="288">
        <v>4881.7097100000001</v>
      </c>
      <c r="F15285" s="288">
        <v>273.09401190000062</v>
      </c>
      <c r="G15285" s="289">
        <v>11</v>
      </c>
      <c r="H15285" s="293"/>
      <c r="I15285" s="289">
        <v>0</v>
      </c>
      <c r="J15285" s="214" t="s">
        <v>132</v>
      </c>
      <c r="K15285" s="214"/>
      <c r="L15285" s="214"/>
      <c r="M15285"/>
    </row>
    <row r="15286" spans="1:13" x14ac:dyDescent="0.2">
      <c r="A15286" s="284">
        <v>45563</v>
      </c>
      <c r="B15286" s="285">
        <v>3</v>
      </c>
      <c r="C15286" s="291"/>
      <c r="D15286" s="292"/>
      <c r="E15286" s="288">
        <v>4743.1263900000004</v>
      </c>
      <c r="F15286" s="288">
        <v>261.75542409999889</v>
      </c>
      <c r="G15286" s="289">
        <v>12</v>
      </c>
      <c r="H15286" s="293"/>
      <c r="I15286" s="289">
        <v>0</v>
      </c>
      <c r="J15286" s="214" t="s">
        <v>132</v>
      </c>
      <c r="K15286" s="214"/>
      <c r="L15286" s="214"/>
      <c r="M15286"/>
    </row>
    <row r="15287" spans="1:13" x14ac:dyDescent="0.2">
      <c r="A15287" s="284">
        <v>45563</v>
      </c>
      <c r="B15287" s="285">
        <v>4</v>
      </c>
      <c r="C15287" s="291"/>
      <c r="D15287" s="292"/>
      <c r="E15287" s="288">
        <v>4720.8866699999999</v>
      </c>
      <c r="F15287" s="288">
        <v>259.93774720000056</v>
      </c>
      <c r="G15287" s="289">
        <v>13</v>
      </c>
      <c r="H15287" s="293"/>
      <c r="I15287" s="289">
        <v>0</v>
      </c>
      <c r="J15287" s="214" t="s">
        <v>132</v>
      </c>
      <c r="K15287" s="214"/>
      <c r="L15287" s="214"/>
      <c r="M15287"/>
    </row>
    <row r="15288" spans="1:13" x14ac:dyDescent="0.2">
      <c r="A15288" s="284">
        <v>45563</v>
      </c>
      <c r="B15288" s="285">
        <v>5</v>
      </c>
      <c r="C15288" s="291"/>
      <c r="D15288" s="292"/>
      <c r="E15288" s="288">
        <v>4858.43912</v>
      </c>
      <c r="F15288" s="288">
        <v>273.28901659999974</v>
      </c>
      <c r="G15288" s="289">
        <v>23</v>
      </c>
      <c r="H15288" s="293"/>
      <c r="I15288" s="289">
        <v>0</v>
      </c>
      <c r="J15288" s="214" t="s">
        <v>132</v>
      </c>
      <c r="K15288" s="214"/>
      <c r="L15288" s="214"/>
      <c r="M15288"/>
    </row>
    <row r="15289" spans="1:13" x14ac:dyDescent="0.2">
      <c r="A15289" s="284">
        <v>45563</v>
      </c>
      <c r="B15289" s="285">
        <v>6</v>
      </c>
      <c r="C15289" s="291"/>
      <c r="D15289" s="292"/>
      <c r="E15289" s="288">
        <v>5249.3370500000001</v>
      </c>
      <c r="F15289" s="288">
        <v>297.66053149999971</v>
      </c>
      <c r="G15289" s="289">
        <v>41</v>
      </c>
      <c r="H15289" s="293"/>
      <c r="I15289" s="289">
        <v>0</v>
      </c>
      <c r="J15289" s="214" t="s">
        <v>132</v>
      </c>
      <c r="K15289" s="214"/>
      <c r="L15289" s="214"/>
      <c r="M15289"/>
    </row>
    <row r="15290" spans="1:13" x14ac:dyDescent="0.2">
      <c r="A15290" s="284">
        <v>45563</v>
      </c>
      <c r="B15290" s="285">
        <v>7</v>
      </c>
      <c r="C15290" s="291"/>
      <c r="D15290" s="292"/>
      <c r="E15290" s="288">
        <v>5495.8606899999995</v>
      </c>
      <c r="F15290" s="288">
        <v>318.03450380000049</v>
      </c>
      <c r="G15290" s="289">
        <v>44</v>
      </c>
      <c r="H15290" s="293"/>
      <c r="I15290" s="289">
        <v>0</v>
      </c>
      <c r="J15290" s="214" t="s">
        <v>132</v>
      </c>
      <c r="K15290" s="214"/>
      <c r="L15290" s="214"/>
      <c r="M15290"/>
    </row>
    <row r="15291" spans="1:13" x14ac:dyDescent="0.2">
      <c r="A15291" s="284">
        <v>45563</v>
      </c>
      <c r="B15291" s="285">
        <v>8</v>
      </c>
      <c r="C15291" s="291"/>
      <c r="D15291" s="292"/>
      <c r="E15291" s="288">
        <v>5578.56387</v>
      </c>
      <c r="F15291" s="288">
        <v>317.46990770000048</v>
      </c>
      <c r="G15291" s="289">
        <v>45</v>
      </c>
      <c r="H15291" s="293"/>
      <c r="I15291" s="289">
        <v>0</v>
      </c>
      <c r="J15291" s="214" t="s">
        <v>132</v>
      </c>
      <c r="K15291" s="214"/>
      <c r="L15291" s="214"/>
      <c r="M15291"/>
    </row>
    <row r="15292" spans="1:13" x14ac:dyDescent="0.2">
      <c r="A15292" s="284">
        <v>45563</v>
      </c>
      <c r="B15292" s="285">
        <v>9</v>
      </c>
      <c r="C15292" s="291"/>
      <c r="D15292" s="292"/>
      <c r="E15292" s="288">
        <v>5411.0162300000002</v>
      </c>
      <c r="F15292" s="288">
        <v>299.7796914999999</v>
      </c>
      <c r="G15292" s="289">
        <v>45</v>
      </c>
      <c r="H15292" s="293"/>
      <c r="I15292" s="289">
        <v>0</v>
      </c>
      <c r="J15292" s="214" t="s">
        <v>132</v>
      </c>
      <c r="K15292" s="214"/>
      <c r="L15292" s="214"/>
      <c r="M15292"/>
    </row>
    <row r="15293" spans="1:13" x14ac:dyDescent="0.2">
      <c r="A15293" s="284">
        <v>45563</v>
      </c>
      <c r="B15293" s="285">
        <v>10</v>
      </c>
      <c r="C15293" s="291"/>
      <c r="D15293" s="292"/>
      <c r="E15293" s="288">
        <v>5176.44416</v>
      </c>
      <c r="F15293" s="288">
        <v>278.25965310000083</v>
      </c>
      <c r="G15293" s="289">
        <v>46</v>
      </c>
      <c r="H15293" s="293"/>
      <c r="I15293" s="289">
        <v>0</v>
      </c>
      <c r="J15293" s="214" t="s">
        <v>132</v>
      </c>
      <c r="K15293" s="214"/>
      <c r="L15293" s="214"/>
      <c r="M15293"/>
    </row>
    <row r="15294" spans="1:13" x14ac:dyDescent="0.2">
      <c r="A15294" s="284">
        <v>45563</v>
      </c>
      <c r="B15294" s="285">
        <v>11</v>
      </c>
      <c r="C15294" s="291"/>
      <c r="D15294" s="292"/>
      <c r="E15294" s="288">
        <v>5052.3695299999999</v>
      </c>
      <c r="F15294" s="288">
        <v>264.99218770000061</v>
      </c>
      <c r="G15294" s="289">
        <v>45</v>
      </c>
      <c r="H15294" s="293"/>
      <c r="I15294" s="289">
        <v>0</v>
      </c>
      <c r="J15294" s="214" t="s">
        <v>132</v>
      </c>
      <c r="K15294" s="214"/>
      <c r="L15294" s="214"/>
      <c r="M15294"/>
    </row>
    <row r="15295" spans="1:13" x14ac:dyDescent="0.2">
      <c r="A15295" s="284">
        <v>45563</v>
      </c>
      <c r="B15295" s="285">
        <v>12</v>
      </c>
      <c r="C15295" s="291"/>
      <c r="D15295" s="292"/>
      <c r="E15295" s="288">
        <v>4922.4792799999996</v>
      </c>
      <c r="F15295" s="288">
        <v>264.41013490000023</v>
      </c>
      <c r="G15295" s="289">
        <v>46</v>
      </c>
      <c r="H15295" s="293"/>
      <c r="I15295" s="289">
        <v>0</v>
      </c>
      <c r="J15295" s="214" t="s">
        <v>132</v>
      </c>
      <c r="K15295" s="214"/>
      <c r="L15295" s="214"/>
      <c r="M15295"/>
    </row>
    <row r="15296" spans="1:13" x14ac:dyDescent="0.2">
      <c r="A15296" s="284">
        <v>45563</v>
      </c>
      <c r="B15296" s="285">
        <v>13</v>
      </c>
      <c r="C15296" s="291"/>
      <c r="D15296" s="292"/>
      <c r="E15296" s="288">
        <v>4976.7518499999996</v>
      </c>
      <c r="F15296" s="288">
        <v>273.2048020000002</v>
      </c>
      <c r="G15296" s="289">
        <v>47</v>
      </c>
      <c r="H15296" s="293"/>
      <c r="I15296" s="289">
        <v>0</v>
      </c>
      <c r="J15296" s="214" t="s">
        <v>132</v>
      </c>
      <c r="K15296" s="214"/>
      <c r="L15296" s="214"/>
      <c r="M15296"/>
    </row>
    <row r="15297" spans="1:13" x14ac:dyDescent="0.2">
      <c r="A15297" s="284">
        <v>45563</v>
      </c>
      <c r="B15297" s="285">
        <v>14</v>
      </c>
      <c r="C15297" s="291"/>
      <c r="D15297" s="292"/>
      <c r="E15297" s="288">
        <v>5046.9791800000003</v>
      </c>
      <c r="F15297" s="288">
        <v>290.52376569999979</v>
      </c>
      <c r="G15297" s="289">
        <v>47</v>
      </c>
      <c r="H15297" s="293"/>
      <c r="I15297" s="289">
        <v>0</v>
      </c>
      <c r="J15297" s="214" t="s">
        <v>132</v>
      </c>
      <c r="K15297" s="214"/>
      <c r="L15297" s="214"/>
      <c r="M15297"/>
    </row>
    <row r="15298" spans="1:13" x14ac:dyDescent="0.2">
      <c r="A15298" s="284">
        <v>45563</v>
      </c>
      <c r="B15298" s="285">
        <v>15</v>
      </c>
      <c r="C15298" s="291"/>
      <c r="D15298" s="292"/>
      <c r="E15298" s="288">
        <v>5312.1547</v>
      </c>
      <c r="F15298" s="288">
        <v>320.78456240000014</v>
      </c>
      <c r="G15298" s="289">
        <v>47</v>
      </c>
      <c r="H15298" s="293"/>
      <c r="I15298" s="289">
        <v>0</v>
      </c>
      <c r="J15298" s="214" t="s">
        <v>132</v>
      </c>
      <c r="K15298" s="214"/>
      <c r="L15298" s="214"/>
      <c r="M15298"/>
    </row>
    <row r="15299" spans="1:13" x14ac:dyDescent="0.2">
      <c r="A15299" s="284">
        <v>45563</v>
      </c>
      <c r="B15299" s="285">
        <v>16</v>
      </c>
      <c r="C15299" s="291"/>
      <c r="D15299" s="292"/>
      <c r="E15299" s="288">
        <v>5649.0860399999992</v>
      </c>
      <c r="F15299" s="288">
        <v>357.58412240000052</v>
      </c>
      <c r="G15299" s="289">
        <v>48</v>
      </c>
      <c r="H15299" s="293"/>
      <c r="I15299" s="289">
        <v>0</v>
      </c>
      <c r="J15299" s="214" t="s">
        <v>132</v>
      </c>
      <c r="K15299" s="214"/>
      <c r="L15299" s="214"/>
      <c r="M15299"/>
    </row>
    <row r="15300" spans="1:13" x14ac:dyDescent="0.2">
      <c r="A15300" s="284">
        <v>45563</v>
      </c>
      <c r="B15300" s="285">
        <v>17</v>
      </c>
      <c r="C15300" s="291"/>
      <c r="D15300" s="292"/>
      <c r="E15300" s="288">
        <v>6077.3863200000005</v>
      </c>
      <c r="F15300" s="288">
        <v>403.09347969999999</v>
      </c>
      <c r="G15300" s="289">
        <v>50</v>
      </c>
      <c r="H15300" s="293"/>
      <c r="I15300" s="289">
        <v>0</v>
      </c>
      <c r="J15300" s="214" t="s">
        <v>132</v>
      </c>
      <c r="K15300" s="214"/>
      <c r="L15300" s="214"/>
      <c r="M15300"/>
    </row>
    <row r="15301" spans="1:13" x14ac:dyDescent="0.2">
      <c r="A15301" s="284">
        <v>45563</v>
      </c>
      <c r="B15301" s="285">
        <v>18</v>
      </c>
      <c r="C15301" s="291"/>
      <c r="D15301" s="292"/>
      <c r="E15301" s="288">
        <v>6309.5203699999993</v>
      </c>
      <c r="F15301" s="288">
        <v>436.991152900001</v>
      </c>
      <c r="G15301" s="289">
        <v>49</v>
      </c>
      <c r="H15301" s="293"/>
      <c r="I15301" s="289">
        <v>0</v>
      </c>
      <c r="J15301" s="214" t="s">
        <v>132</v>
      </c>
      <c r="K15301" s="214"/>
      <c r="L15301" s="214"/>
      <c r="M15301"/>
    </row>
    <row r="15302" spans="1:13" x14ac:dyDescent="0.2">
      <c r="A15302" s="284">
        <v>45563</v>
      </c>
      <c r="B15302" s="285">
        <v>19</v>
      </c>
      <c r="C15302" s="291"/>
      <c r="D15302" s="292"/>
      <c r="E15302" s="288">
        <v>6397.2137199999997</v>
      </c>
      <c r="F15302" s="288">
        <v>445.09809830000086</v>
      </c>
      <c r="G15302" s="289">
        <v>47</v>
      </c>
      <c r="H15302" s="293"/>
      <c r="I15302" s="289">
        <v>0</v>
      </c>
      <c r="J15302" s="214" t="s">
        <v>132</v>
      </c>
      <c r="K15302" s="214"/>
      <c r="L15302" s="214"/>
      <c r="M15302"/>
    </row>
    <row r="15303" spans="1:13" x14ac:dyDescent="0.2">
      <c r="A15303" s="284">
        <v>45563</v>
      </c>
      <c r="B15303" s="285">
        <v>20</v>
      </c>
      <c r="C15303" s="291"/>
      <c r="D15303" s="292"/>
      <c r="E15303" s="288">
        <v>6344.2807000000003</v>
      </c>
      <c r="F15303" s="288">
        <v>435.85164600000007</v>
      </c>
      <c r="G15303" s="289">
        <v>44</v>
      </c>
      <c r="H15303" s="293"/>
      <c r="I15303" s="289">
        <v>0</v>
      </c>
      <c r="J15303" s="214" t="s">
        <v>132</v>
      </c>
      <c r="K15303" s="214"/>
      <c r="L15303" s="214"/>
      <c r="M15303"/>
    </row>
    <row r="15304" spans="1:13" x14ac:dyDescent="0.2">
      <c r="A15304" s="284">
        <v>45563</v>
      </c>
      <c r="B15304" s="285">
        <v>21</v>
      </c>
      <c r="C15304" s="291"/>
      <c r="D15304" s="292"/>
      <c r="E15304" s="288">
        <v>6247.2626</v>
      </c>
      <c r="F15304" s="288">
        <v>419.11162400000012</v>
      </c>
      <c r="G15304" s="289">
        <v>40</v>
      </c>
      <c r="H15304" s="293"/>
      <c r="I15304" s="289">
        <v>0</v>
      </c>
      <c r="J15304" s="214" t="s">
        <v>132</v>
      </c>
      <c r="K15304" s="214"/>
      <c r="L15304" s="214"/>
      <c r="M15304"/>
    </row>
    <row r="15305" spans="1:13" x14ac:dyDescent="0.2">
      <c r="A15305" s="284">
        <v>45563</v>
      </c>
      <c r="B15305" s="285">
        <v>22</v>
      </c>
      <c r="C15305" s="291"/>
      <c r="D15305" s="292"/>
      <c r="E15305" s="288">
        <v>5818.9879299999993</v>
      </c>
      <c r="F15305" s="288">
        <v>369.49943720000101</v>
      </c>
      <c r="G15305" s="289">
        <v>38</v>
      </c>
      <c r="H15305" s="293"/>
      <c r="I15305" s="289">
        <v>0</v>
      </c>
      <c r="J15305" s="214" t="s">
        <v>132</v>
      </c>
      <c r="K15305" s="214"/>
      <c r="L15305" s="214"/>
      <c r="M15305"/>
    </row>
    <row r="15306" spans="1:13" x14ac:dyDescent="0.2">
      <c r="A15306" s="284">
        <v>45563</v>
      </c>
      <c r="B15306" s="285">
        <v>23</v>
      </c>
      <c r="C15306" s="291"/>
      <c r="D15306" s="292"/>
      <c r="E15306" s="288">
        <v>5491.7342099999996</v>
      </c>
      <c r="F15306" s="288">
        <v>323.09682500000054</v>
      </c>
      <c r="G15306" s="289">
        <v>36</v>
      </c>
      <c r="H15306" s="293"/>
      <c r="I15306" s="289">
        <v>0</v>
      </c>
      <c r="J15306" s="214" t="s">
        <v>132</v>
      </c>
      <c r="K15306" s="214"/>
      <c r="L15306" s="214"/>
      <c r="M15306"/>
    </row>
    <row r="15307" spans="1:13" x14ac:dyDescent="0.2">
      <c r="A15307" s="284">
        <v>45563</v>
      </c>
      <c r="B15307" s="285">
        <v>24</v>
      </c>
      <c r="C15307" s="291"/>
      <c r="D15307" s="292"/>
      <c r="E15307" s="288">
        <v>5185.5970900000002</v>
      </c>
      <c r="F15307" s="288">
        <v>301.68443579999985</v>
      </c>
      <c r="G15307" s="289">
        <v>30</v>
      </c>
      <c r="H15307" s="293"/>
      <c r="I15307" s="289">
        <v>0</v>
      </c>
      <c r="J15307" s="214" t="s">
        <v>132</v>
      </c>
      <c r="K15307" s="214"/>
      <c r="L15307" s="214"/>
      <c r="M15307"/>
    </row>
    <row r="15308" spans="1:13" x14ac:dyDescent="0.2">
      <c r="A15308" s="284">
        <v>45564</v>
      </c>
      <c r="B15308" s="285">
        <v>1</v>
      </c>
      <c r="C15308" s="291"/>
      <c r="D15308" s="292"/>
      <c r="E15308" s="288">
        <v>4893.2086600000002</v>
      </c>
      <c r="F15308" s="288">
        <v>275.27752809999947</v>
      </c>
      <c r="G15308" s="289">
        <v>19</v>
      </c>
      <c r="H15308" s="293"/>
      <c r="I15308" s="289">
        <v>0</v>
      </c>
      <c r="J15308" s="214" t="s">
        <v>132</v>
      </c>
      <c r="K15308" s="214"/>
      <c r="L15308" s="214"/>
      <c r="M15308"/>
    </row>
    <row r="15309" spans="1:13" x14ac:dyDescent="0.2">
      <c r="A15309" s="284">
        <v>45564</v>
      </c>
      <c r="B15309" s="285">
        <v>2</v>
      </c>
      <c r="C15309" s="291"/>
      <c r="D15309" s="292"/>
      <c r="E15309" s="288">
        <v>5029.2665299999999</v>
      </c>
      <c r="F15309" s="288">
        <v>256.94669590000012</v>
      </c>
      <c r="G15309" s="289">
        <v>11</v>
      </c>
      <c r="H15309" s="293"/>
      <c r="I15309" s="289">
        <v>0</v>
      </c>
      <c r="J15309" s="214" t="s">
        <v>132</v>
      </c>
      <c r="K15309" s="214"/>
      <c r="L15309" s="214"/>
      <c r="M15309"/>
    </row>
    <row r="15310" spans="1:13" x14ac:dyDescent="0.2">
      <c r="A15310" s="284">
        <v>45564</v>
      </c>
      <c r="B15310" s="285">
        <v>3</v>
      </c>
      <c r="C15310" s="291"/>
      <c r="D15310" s="292"/>
      <c r="E15310" s="288">
        <v>4557.1694699999998</v>
      </c>
      <c r="F15310" s="288">
        <v>247.54670520000036</v>
      </c>
      <c r="G15310" s="289">
        <v>10</v>
      </c>
      <c r="H15310" s="293"/>
      <c r="I15310" s="289">
        <v>0</v>
      </c>
      <c r="J15310" s="214" t="s">
        <v>132</v>
      </c>
      <c r="K15310" s="214"/>
      <c r="L15310" s="214"/>
      <c r="M15310"/>
    </row>
    <row r="15311" spans="1:13" x14ac:dyDescent="0.2">
      <c r="A15311" s="284">
        <v>45564</v>
      </c>
      <c r="B15311" s="285">
        <v>4</v>
      </c>
      <c r="C15311" s="291"/>
      <c r="D15311" s="292"/>
      <c r="E15311" s="288">
        <v>4567.2402499999998</v>
      </c>
      <c r="F15311" s="288">
        <v>247.32728469999984</v>
      </c>
      <c r="G15311" s="289">
        <v>12</v>
      </c>
      <c r="H15311" s="293"/>
      <c r="I15311" s="289">
        <v>0</v>
      </c>
      <c r="J15311" s="214" t="s">
        <v>132</v>
      </c>
      <c r="K15311" s="214"/>
      <c r="L15311" s="214"/>
      <c r="M15311"/>
    </row>
    <row r="15312" spans="1:13" x14ac:dyDescent="0.2">
      <c r="A15312" s="284">
        <v>45564</v>
      </c>
      <c r="B15312" s="285">
        <v>5</v>
      </c>
      <c r="C15312" s="291"/>
      <c r="D15312" s="292"/>
      <c r="E15312" s="288">
        <v>4750.0374200000006</v>
      </c>
      <c r="F15312" s="288">
        <v>260.44643799999903</v>
      </c>
      <c r="G15312" s="289">
        <v>12</v>
      </c>
      <c r="H15312" s="293"/>
      <c r="I15312" s="289">
        <v>0</v>
      </c>
      <c r="J15312" s="214" t="s">
        <v>132</v>
      </c>
      <c r="K15312" s="214"/>
      <c r="L15312" s="214"/>
      <c r="M15312"/>
    </row>
    <row r="15313" spans="1:13" x14ac:dyDescent="0.2">
      <c r="A15313" s="284">
        <v>45564</v>
      </c>
      <c r="B15313" s="285">
        <v>6</v>
      </c>
      <c r="C15313" s="291"/>
      <c r="D15313" s="292"/>
      <c r="E15313" s="288">
        <v>5166.9302500000003</v>
      </c>
      <c r="F15313" s="288">
        <v>282.3187956999991</v>
      </c>
      <c r="G15313" s="289">
        <v>13</v>
      </c>
      <c r="H15313" s="293"/>
      <c r="I15313" s="289">
        <v>0</v>
      </c>
      <c r="J15313" s="214" t="s">
        <v>132</v>
      </c>
      <c r="K15313" s="214"/>
      <c r="L15313" s="214"/>
      <c r="M15313"/>
    </row>
    <row r="15314" spans="1:13" x14ac:dyDescent="0.2">
      <c r="A15314" s="284">
        <v>45564</v>
      </c>
      <c r="B15314" s="285">
        <v>7</v>
      </c>
      <c r="C15314" s="291"/>
      <c r="D15314" s="292"/>
      <c r="E15314" s="288">
        <v>5457.0974200000001</v>
      </c>
      <c r="F15314" s="288">
        <v>298.14735610000025</v>
      </c>
      <c r="G15314" s="289">
        <v>25</v>
      </c>
      <c r="H15314" s="293"/>
      <c r="I15314" s="289">
        <v>0</v>
      </c>
      <c r="J15314" s="214" t="s">
        <v>132</v>
      </c>
      <c r="K15314" s="214"/>
      <c r="L15314" s="214"/>
      <c r="M15314"/>
    </row>
    <row r="15315" spans="1:13" x14ac:dyDescent="0.2">
      <c r="A15315" s="284">
        <v>45564</v>
      </c>
      <c r="B15315" s="285">
        <v>8</v>
      </c>
      <c r="C15315" s="291"/>
      <c r="D15315" s="292"/>
      <c r="E15315" s="288">
        <v>5317.7240000000002</v>
      </c>
      <c r="F15315" s="288">
        <v>291.52698869999949</v>
      </c>
      <c r="G15315" s="289">
        <v>40</v>
      </c>
      <c r="H15315" s="293"/>
      <c r="I15315" s="289">
        <v>0</v>
      </c>
      <c r="J15315" s="214" t="s">
        <v>132</v>
      </c>
      <c r="K15315" s="214"/>
      <c r="L15315" s="214"/>
      <c r="M15315"/>
    </row>
    <row r="15316" spans="1:13" x14ac:dyDescent="0.2">
      <c r="A15316" s="284">
        <v>45564</v>
      </c>
      <c r="B15316" s="285">
        <v>9</v>
      </c>
      <c r="C15316" s="291"/>
      <c r="D15316" s="292"/>
      <c r="E15316" s="288">
        <v>5149.4767199999997</v>
      </c>
      <c r="F15316" s="288">
        <v>275.40295060000062</v>
      </c>
      <c r="G15316" s="289">
        <v>43</v>
      </c>
      <c r="H15316" s="293"/>
      <c r="I15316" s="289">
        <v>0</v>
      </c>
      <c r="J15316" s="214" t="s">
        <v>132</v>
      </c>
      <c r="K15316" s="214"/>
      <c r="L15316" s="214"/>
      <c r="M15316"/>
    </row>
    <row r="15317" spans="1:13" x14ac:dyDescent="0.2">
      <c r="A15317" s="284">
        <v>45564</v>
      </c>
      <c r="B15317" s="285">
        <v>10</v>
      </c>
      <c r="C15317" s="291"/>
      <c r="D15317" s="292"/>
      <c r="E15317" s="288">
        <v>5070.498090000001</v>
      </c>
      <c r="F15317" s="288">
        <v>258.95674829999916</v>
      </c>
      <c r="G15317" s="289">
        <v>44</v>
      </c>
      <c r="H15317" s="293"/>
      <c r="I15317" s="289">
        <v>0</v>
      </c>
      <c r="J15317" s="214" t="s">
        <v>132</v>
      </c>
      <c r="K15317" s="214"/>
      <c r="L15317" s="214"/>
      <c r="M15317"/>
    </row>
    <row r="15318" spans="1:13" x14ac:dyDescent="0.2">
      <c r="A15318" s="284">
        <v>45564</v>
      </c>
      <c r="B15318" s="285">
        <v>11</v>
      </c>
      <c r="C15318" s="291"/>
      <c r="D15318" s="292"/>
      <c r="E15318" s="288">
        <v>4826.8122199999998</v>
      </c>
      <c r="F15318" s="288">
        <v>247.27587720000065</v>
      </c>
      <c r="G15318" s="289">
        <v>46</v>
      </c>
      <c r="H15318" s="293"/>
      <c r="I15318" s="289">
        <v>0</v>
      </c>
      <c r="J15318" s="214" t="s">
        <v>132</v>
      </c>
      <c r="K15318" s="214"/>
      <c r="L15318" s="214"/>
      <c r="M15318"/>
    </row>
    <row r="15319" spans="1:13" x14ac:dyDescent="0.2">
      <c r="A15319" s="284">
        <v>45564</v>
      </c>
      <c r="B15319" s="285">
        <v>12</v>
      </c>
      <c r="C15319" s="291"/>
      <c r="D15319" s="292"/>
      <c r="E15319" s="288">
        <v>4951.1439499999997</v>
      </c>
      <c r="F15319" s="288">
        <v>245.82410940000045</v>
      </c>
      <c r="G15319" s="289">
        <v>47</v>
      </c>
      <c r="H15319" s="293"/>
      <c r="I15319" s="289">
        <v>0</v>
      </c>
      <c r="J15319" s="214" t="s">
        <v>132</v>
      </c>
      <c r="K15319" s="214"/>
      <c r="L15319" s="214"/>
      <c r="M15319"/>
    </row>
    <row r="15320" spans="1:13" x14ac:dyDescent="0.2">
      <c r="A15320" s="284">
        <v>45564</v>
      </c>
      <c r="B15320" s="285">
        <v>13</v>
      </c>
      <c r="C15320" s="291"/>
      <c r="D15320" s="292"/>
      <c r="E15320" s="288">
        <v>4947.0611900000004</v>
      </c>
      <c r="F15320" s="288">
        <v>254.81700649999948</v>
      </c>
      <c r="G15320" s="289">
        <v>45</v>
      </c>
      <c r="H15320" s="293"/>
      <c r="I15320" s="289">
        <v>0</v>
      </c>
      <c r="J15320" s="214" t="s">
        <v>132</v>
      </c>
      <c r="K15320" s="214"/>
      <c r="L15320" s="214"/>
      <c r="M15320"/>
    </row>
    <row r="15321" spans="1:13" x14ac:dyDescent="0.2">
      <c r="A15321" s="284">
        <v>45564</v>
      </c>
      <c r="B15321" s="285">
        <v>14</v>
      </c>
      <c r="C15321" s="291"/>
      <c r="D15321" s="292"/>
      <c r="E15321" s="288">
        <v>5083.9792900000002</v>
      </c>
      <c r="F15321" s="288">
        <v>273.43466590000025</v>
      </c>
      <c r="G15321" s="289">
        <v>45</v>
      </c>
      <c r="H15321" s="293"/>
      <c r="I15321" s="289">
        <v>0</v>
      </c>
      <c r="J15321" s="214" t="s">
        <v>132</v>
      </c>
      <c r="K15321" s="214"/>
      <c r="L15321" s="214"/>
      <c r="M15321"/>
    </row>
    <row r="15322" spans="1:13" x14ac:dyDescent="0.2">
      <c r="A15322" s="284">
        <v>45564</v>
      </c>
      <c r="B15322" s="285">
        <v>15</v>
      </c>
      <c r="C15322" s="291"/>
      <c r="D15322" s="292"/>
      <c r="E15322" s="288">
        <v>5367.3025400000006</v>
      </c>
      <c r="F15322" s="288">
        <v>303.1758076999995</v>
      </c>
      <c r="G15322" s="289">
        <v>44</v>
      </c>
      <c r="H15322" s="293"/>
      <c r="I15322" s="289">
        <v>0</v>
      </c>
      <c r="J15322" s="214" t="s">
        <v>132</v>
      </c>
      <c r="K15322" s="214"/>
      <c r="L15322" s="214"/>
      <c r="M15322"/>
    </row>
    <row r="15323" spans="1:13" x14ac:dyDescent="0.2">
      <c r="A15323" s="284">
        <v>45564</v>
      </c>
      <c r="B15323" s="285">
        <v>16</v>
      </c>
      <c r="C15323" s="291"/>
      <c r="D15323" s="292"/>
      <c r="E15323" s="288">
        <v>5711.8109899999999</v>
      </c>
      <c r="F15323" s="288">
        <v>339.27228480000031</v>
      </c>
      <c r="G15323" s="289">
        <v>47</v>
      </c>
      <c r="H15323" s="293"/>
      <c r="I15323" s="289">
        <v>0</v>
      </c>
      <c r="J15323" s="214" t="s">
        <v>132</v>
      </c>
      <c r="K15323" s="214"/>
      <c r="L15323" s="214"/>
      <c r="M15323"/>
    </row>
    <row r="15324" spans="1:13" x14ac:dyDescent="0.2">
      <c r="A15324" s="284">
        <v>45564</v>
      </c>
      <c r="B15324" s="285">
        <v>17</v>
      </c>
      <c r="C15324" s="291"/>
      <c r="D15324" s="292"/>
      <c r="E15324" s="288">
        <v>6102.3764600000004</v>
      </c>
      <c r="F15324" s="288">
        <v>387.78383359999953</v>
      </c>
      <c r="G15324" s="289">
        <v>46</v>
      </c>
      <c r="H15324" s="293"/>
      <c r="I15324" s="289">
        <v>0</v>
      </c>
      <c r="J15324" s="214" t="s">
        <v>132</v>
      </c>
      <c r="K15324" s="214"/>
      <c r="L15324" s="214"/>
      <c r="M15324"/>
    </row>
    <row r="15325" spans="1:13" x14ac:dyDescent="0.2">
      <c r="A15325" s="284">
        <v>45564</v>
      </c>
      <c r="B15325" s="285">
        <v>18</v>
      </c>
      <c r="C15325" s="291"/>
      <c r="D15325" s="292"/>
      <c r="E15325" s="288">
        <v>6364.9499500000002</v>
      </c>
      <c r="F15325" s="288">
        <v>425.4054529999994</v>
      </c>
      <c r="G15325" s="289">
        <v>46</v>
      </c>
      <c r="H15325" s="293"/>
      <c r="I15325" s="289">
        <v>0</v>
      </c>
      <c r="J15325" s="214" t="s">
        <v>132</v>
      </c>
      <c r="K15325" s="214"/>
      <c r="L15325" s="214"/>
      <c r="M15325"/>
    </row>
    <row r="15326" spans="1:13" x14ac:dyDescent="0.2">
      <c r="A15326" s="284">
        <v>45564</v>
      </c>
      <c r="B15326" s="285">
        <v>19</v>
      </c>
      <c r="C15326" s="291"/>
      <c r="D15326" s="292"/>
      <c r="E15326" s="288">
        <v>6412.88616</v>
      </c>
      <c r="F15326" s="288">
        <v>432.83042430000023</v>
      </c>
      <c r="G15326" s="289">
        <v>45</v>
      </c>
      <c r="H15326" s="293"/>
      <c r="I15326" s="289">
        <v>0</v>
      </c>
      <c r="J15326" s="214" t="s">
        <v>132</v>
      </c>
      <c r="K15326" s="214"/>
      <c r="L15326" s="214"/>
      <c r="M15326"/>
    </row>
    <row r="15327" spans="1:13" x14ac:dyDescent="0.2">
      <c r="A15327" s="284">
        <v>45564</v>
      </c>
      <c r="B15327" s="285">
        <v>20</v>
      </c>
      <c r="C15327" s="291"/>
      <c r="D15327" s="292"/>
      <c r="E15327" s="288">
        <v>6375.0469000000003</v>
      </c>
      <c r="F15327" s="288">
        <v>425.30898460000026</v>
      </c>
      <c r="G15327" s="289">
        <v>41</v>
      </c>
      <c r="H15327" s="293"/>
      <c r="I15327" s="289">
        <v>0</v>
      </c>
      <c r="J15327" s="214" t="s">
        <v>132</v>
      </c>
      <c r="K15327" s="214"/>
      <c r="L15327" s="214"/>
      <c r="M15327"/>
    </row>
    <row r="15328" spans="1:13" x14ac:dyDescent="0.2">
      <c r="A15328" s="284">
        <v>45564</v>
      </c>
      <c r="B15328" s="285">
        <v>21</v>
      </c>
      <c r="C15328" s="291"/>
      <c r="D15328" s="292"/>
      <c r="E15328" s="288">
        <v>6302.4499400000004</v>
      </c>
      <c r="F15328" s="288">
        <v>410.87530349999997</v>
      </c>
      <c r="G15328" s="289">
        <v>38</v>
      </c>
      <c r="H15328" s="293"/>
      <c r="I15328" s="289">
        <v>0</v>
      </c>
      <c r="J15328" s="214" t="s">
        <v>132</v>
      </c>
      <c r="K15328" s="214"/>
      <c r="L15328" s="214"/>
      <c r="M15328"/>
    </row>
    <row r="15329" spans="1:13" x14ac:dyDescent="0.2">
      <c r="A15329" s="284">
        <v>45564</v>
      </c>
      <c r="B15329" s="285">
        <v>22</v>
      </c>
      <c r="C15329" s="291"/>
      <c r="D15329" s="292"/>
      <c r="E15329" s="288">
        <v>5838.8935899999997</v>
      </c>
      <c r="F15329" s="288">
        <v>363.77099150000049</v>
      </c>
      <c r="G15329" s="289">
        <v>36</v>
      </c>
      <c r="H15329" s="293"/>
      <c r="I15329" s="289">
        <v>0</v>
      </c>
      <c r="J15329" s="214" t="s">
        <v>132</v>
      </c>
      <c r="K15329" s="214"/>
      <c r="L15329" s="214"/>
      <c r="M15329"/>
    </row>
    <row r="15330" spans="1:13" x14ac:dyDescent="0.2">
      <c r="A15330" s="284">
        <v>45564</v>
      </c>
      <c r="B15330" s="285">
        <v>23</v>
      </c>
      <c r="C15330" s="291"/>
      <c r="D15330" s="292"/>
      <c r="E15330" s="288">
        <v>5368.4962300000007</v>
      </c>
      <c r="F15330" s="288">
        <v>319.38353259999985</v>
      </c>
      <c r="G15330" s="289">
        <v>34</v>
      </c>
      <c r="H15330" s="293"/>
      <c r="I15330" s="289">
        <v>0</v>
      </c>
      <c r="J15330" s="214" t="s">
        <v>132</v>
      </c>
      <c r="K15330" s="214"/>
      <c r="L15330" s="214"/>
      <c r="M15330"/>
    </row>
    <row r="15331" spans="1:13" x14ac:dyDescent="0.2">
      <c r="A15331" s="284">
        <v>45564</v>
      </c>
      <c r="B15331" s="285">
        <v>24</v>
      </c>
      <c r="C15331" s="291"/>
      <c r="D15331" s="292"/>
      <c r="E15331" s="288">
        <v>5149.0757899999999</v>
      </c>
      <c r="F15331" s="288">
        <v>299.21973549999984</v>
      </c>
      <c r="G15331" s="289">
        <v>29</v>
      </c>
      <c r="H15331" s="293"/>
      <c r="I15331" s="289">
        <v>0</v>
      </c>
      <c r="J15331" s="214" t="s">
        <v>132</v>
      </c>
      <c r="K15331" s="214"/>
      <c r="L15331" s="214"/>
      <c r="M15331"/>
    </row>
    <row r="15332" spans="1:13" x14ac:dyDescent="0.2">
      <c r="A15332" s="284">
        <v>45565</v>
      </c>
      <c r="B15332" s="285">
        <v>1</v>
      </c>
      <c r="C15332" s="291"/>
      <c r="D15332" s="292"/>
      <c r="E15332" s="288">
        <v>4897.0156999999999</v>
      </c>
      <c r="F15332" s="288">
        <v>273.30114989999947</v>
      </c>
      <c r="G15332" s="289">
        <v>19</v>
      </c>
      <c r="H15332" s="293"/>
      <c r="I15332" s="289">
        <v>0</v>
      </c>
      <c r="J15332" s="214" t="s">
        <v>132</v>
      </c>
      <c r="K15332" s="214"/>
      <c r="L15332" s="214"/>
      <c r="M15332"/>
    </row>
    <row r="15333" spans="1:13" x14ac:dyDescent="0.2">
      <c r="A15333" s="284">
        <v>45565</v>
      </c>
      <c r="B15333" s="285">
        <v>2</v>
      </c>
      <c r="C15333" s="291"/>
      <c r="D15333" s="292"/>
      <c r="E15333" s="288">
        <v>4716.9513499999994</v>
      </c>
      <c r="F15333" s="288">
        <v>255.80086830000073</v>
      </c>
      <c r="G15333" s="289">
        <v>10</v>
      </c>
      <c r="H15333" s="293"/>
      <c r="I15333" s="289">
        <v>0</v>
      </c>
      <c r="J15333" s="214" t="s">
        <v>132</v>
      </c>
      <c r="K15333" s="214"/>
      <c r="L15333" s="214"/>
      <c r="M15333"/>
    </row>
    <row r="15334" spans="1:13" x14ac:dyDescent="0.2">
      <c r="A15334" s="284">
        <v>45565</v>
      </c>
      <c r="B15334" s="285">
        <v>3</v>
      </c>
      <c r="C15334" s="291"/>
      <c r="D15334" s="292"/>
      <c r="E15334" s="288">
        <v>4594.5987500000001</v>
      </c>
      <c r="F15334" s="288">
        <v>246.28186989999995</v>
      </c>
      <c r="G15334" s="289">
        <v>10</v>
      </c>
      <c r="H15334" s="293"/>
      <c r="I15334" s="289">
        <v>0</v>
      </c>
      <c r="J15334" s="214" t="s">
        <v>132</v>
      </c>
      <c r="K15334" s="214"/>
      <c r="L15334" s="214"/>
      <c r="M15334"/>
    </row>
    <row r="15335" spans="1:13" x14ac:dyDescent="0.2">
      <c r="A15335" s="284">
        <v>45565</v>
      </c>
      <c r="B15335" s="285">
        <v>4</v>
      </c>
      <c r="C15335" s="291"/>
      <c r="D15335" s="292"/>
      <c r="E15335" s="288">
        <v>4593.2224699999997</v>
      </c>
      <c r="F15335" s="288">
        <v>245.68051290000039</v>
      </c>
      <c r="G15335" s="289">
        <v>23</v>
      </c>
      <c r="H15335" s="293"/>
      <c r="I15335" s="289">
        <v>0</v>
      </c>
      <c r="J15335" s="214" t="s">
        <v>133</v>
      </c>
      <c r="K15335" s="214"/>
      <c r="L15335" s="214"/>
      <c r="M15335"/>
    </row>
    <row r="15336" spans="1:13" x14ac:dyDescent="0.2">
      <c r="A15336" s="284">
        <v>45565</v>
      </c>
      <c r="B15336" s="285">
        <v>5</v>
      </c>
      <c r="C15336" s="291"/>
      <c r="D15336" s="292"/>
      <c r="E15336" s="288">
        <v>4733.4792800000005</v>
      </c>
      <c r="F15336" s="288">
        <v>257.78057659999922</v>
      </c>
      <c r="G15336" s="289">
        <v>45</v>
      </c>
      <c r="H15336" s="293"/>
      <c r="I15336" s="289">
        <v>0</v>
      </c>
      <c r="J15336" s="214" t="s">
        <v>133</v>
      </c>
      <c r="K15336" s="214"/>
      <c r="L15336" s="214"/>
      <c r="M15336"/>
    </row>
    <row r="15337" spans="1:13" x14ac:dyDescent="0.2">
      <c r="A15337" s="284">
        <v>45565</v>
      </c>
      <c r="B15337" s="285">
        <v>6</v>
      </c>
      <c r="C15337" s="291"/>
      <c r="D15337" s="292"/>
      <c r="E15337" s="288">
        <v>5128.1488600000002</v>
      </c>
      <c r="F15337" s="288">
        <v>278.03843890000007</v>
      </c>
      <c r="G15337" s="289">
        <v>50</v>
      </c>
      <c r="H15337" s="293"/>
      <c r="I15337" s="289">
        <v>0</v>
      </c>
      <c r="J15337" s="214" t="s">
        <v>133</v>
      </c>
      <c r="K15337" s="214"/>
      <c r="L15337" s="214"/>
      <c r="M15337"/>
    </row>
    <row r="15338" spans="1:13" x14ac:dyDescent="0.2">
      <c r="A15338" s="284">
        <v>45565</v>
      </c>
      <c r="B15338" s="285">
        <v>7</v>
      </c>
      <c r="C15338" s="291"/>
      <c r="D15338" s="292"/>
      <c r="E15338" s="288">
        <v>5435.7696900000001</v>
      </c>
      <c r="F15338" s="288">
        <v>294.46677379999983</v>
      </c>
      <c r="G15338" s="289">
        <v>50</v>
      </c>
      <c r="H15338" s="293"/>
      <c r="I15338" s="289">
        <v>0</v>
      </c>
      <c r="J15338" s="214" t="s">
        <v>133</v>
      </c>
      <c r="K15338" s="214"/>
      <c r="L15338" s="214"/>
      <c r="M15338"/>
    </row>
    <row r="15339" spans="1:13" x14ac:dyDescent="0.2">
      <c r="A15339" s="284">
        <v>45565</v>
      </c>
      <c r="B15339" s="285">
        <v>8</v>
      </c>
      <c r="C15339" s="291"/>
      <c r="D15339" s="292"/>
      <c r="E15339" s="288">
        <v>5462.6977299999999</v>
      </c>
      <c r="F15339" s="288">
        <v>293.37330050000037</v>
      </c>
      <c r="G15339" s="289">
        <v>52</v>
      </c>
      <c r="H15339" s="293"/>
      <c r="I15339" s="289">
        <v>0</v>
      </c>
      <c r="J15339" s="214" t="s">
        <v>133</v>
      </c>
      <c r="K15339" s="214"/>
      <c r="L15339" s="214"/>
      <c r="M15339"/>
    </row>
    <row r="15340" spans="1:13" x14ac:dyDescent="0.2">
      <c r="A15340" s="284">
        <v>45565</v>
      </c>
      <c r="B15340" s="285">
        <v>9</v>
      </c>
      <c r="C15340" s="291"/>
      <c r="D15340" s="292"/>
      <c r="E15340" s="288">
        <v>5348.8889899999995</v>
      </c>
      <c r="F15340" s="288">
        <v>280.42749750000075</v>
      </c>
      <c r="G15340" s="289">
        <v>57</v>
      </c>
      <c r="H15340" s="293"/>
      <c r="I15340" s="289">
        <v>0</v>
      </c>
      <c r="J15340" s="214" t="s">
        <v>133</v>
      </c>
      <c r="K15340" s="214"/>
      <c r="L15340" s="214"/>
      <c r="M15340"/>
    </row>
    <row r="15341" spans="1:13" x14ac:dyDescent="0.2">
      <c r="A15341" s="284">
        <v>45565</v>
      </c>
      <c r="B15341" s="285">
        <v>10</v>
      </c>
      <c r="C15341" s="291"/>
      <c r="D15341" s="292"/>
      <c r="E15341" s="288">
        <v>4970.5615299999999</v>
      </c>
      <c r="F15341" s="288">
        <v>265.86351819999982</v>
      </c>
      <c r="G15341" s="289">
        <v>57</v>
      </c>
      <c r="H15341" s="293"/>
      <c r="I15341" s="289">
        <v>0</v>
      </c>
      <c r="J15341" s="214" t="s">
        <v>133</v>
      </c>
      <c r="K15341" s="214"/>
      <c r="L15341" s="214"/>
      <c r="M15341"/>
    </row>
    <row r="15342" spans="1:13" x14ac:dyDescent="0.2">
      <c r="A15342" s="284">
        <v>45565</v>
      </c>
      <c r="B15342" s="285">
        <v>11</v>
      </c>
      <c r="C15342" s="291"/>
      <c r="D15342" s="292"/>
      <c r="E15342" s="288">
        <v>4995.2261799999997</v>
      </c>
      <c r="F15342" s="288">
        <v>259.2041005000001</v>
      </c>
      <c r="G15342" s="289">
        <v>59</v>
      </c>
      <c r="H15342" s="293"/>
      <c r="I15342" s="289">
        <v>0</v>
      </c>
      <c r="J15342" s="214" t="s">
        <v>133</v>
      </c>
      <c r="K15342" s="214"/>
      <c r="L15342" s="214"/>
      <c r="M15342"/>
    </row>
    <row r="15343" spans="1:13" x14ac:dyDescent="0.2">
      <c r="A15343" s="284">
        <v>45565</v>
      </c>
      <c r="B15343" s="285">
        <v>12</v>
      </c>
      <c r="C15343" s="291"/>
      <c r="D15343" s="292"/>
      <c r="E15343" s="288">
        <v>5021.3734499999991</v>
      </c>
      <c r="F15343" s="288">
        <v>263.2852522000012</v>
      </c>
      <c r="G15343" s="289">
        <v>57</v>
      </c>
      <c r="H15343" s="293"/>
      <c r="I15343" s="289">
        <v>0</v>
      </c>
      <c r="J15343" s="214" t="s">
        <v>133</v>
      </c>
      <c r="K15343" s="214"/>
      <c r="L15343" s="214"/>
      <c r="M15343"/>
    </row>
    <row r="15344" spans="1:13" x14ac:dyDescent="0.2">
      <c r="A15344" s="284">
        <v>45565</v>
      </c>
      <c r="B15344" s="285">
        <v>13</v>
      </c>
      <c r="C15344" s="291"/>
      <c r="D15344" s="292"/>
      <c r="E15344" s="288">
        <v>5245.42148</v>
      </c>
      <c r="F15344" s="288">
        <v>277.58885699999973</v>
      </c>
      <c r="G15344" s="289">
        <v>58</v>
      </c>
      <c r="H15344" s="293"/>
      <c r="I15344" s="289">
        <v>0</v>
      </c>
      <c r="J15344" s="214" t="s">
        <v>133</v>
      </c>
      <c r="K15344" s="214"/>
      <c r="L15344" s="214"/>
      <c r="M15344"/>
    </row>
    <row r="15345" spans="1:13" x14ac:dyDescent="0.2">
      <c r="A15345" s="284">
        <v>45565</v>
      </c>
      <c r="B15345" s="285">
        <v>14</v>
      </c>
      <c r="C15345" s="291"/>
      <c r="D15345" s="292"/>
      <c r="E15345" s="288">
        <v>5371.3081600000005</v>
      </c>
      <c r="F15345" s="288">
        <v>302.98411719999876</v>
      </c>
      <c r="G15345" s="289">
        <v>59</v>
      </c>
      <c r="H15345" s="293"/>
      <c r="I15345" s="289">
        <v>0</v>
      </c>
      <c r="J15345" s="214" t="s">
        <v>133</v>
      </c>
      <c r="K15345" s="214"/>
      <c r="L15345" s="214"/>
      <c r="M15345"/>
    </row>
    <row r="15346" spans="1:13" x14ac:dyDescent="0.2">
      <c r="A15346" s="284">
        <v>45565</v>
      </c>
      <c r="B15346" s="285">
        <v>15</v>
      </c>
      <c r="C15346" s="291"/>
      <c r="D15346" s="292"/>
      <c r="E15346" s="288">
        <v>5752.57726</v>
      </c>
      <c r="F15346" s="288">
        <v>340.79589020000003</v>
      </c>
      <c r="G15346" s="289">
        <v>61</v>
      </c>
      <c r="H15346" s="293"/>
      <c r="I15346" s="289">
        <v>0</v>
      </c>
      <c r="J15346" s="214" t="s">
        <v>133</v>
      </c>
      <c r="K15346" s="214"/>
      <c r="L15346" s="214"/>
      <c r="M15346"/>
    </row>
    <row r="15347" spans="1:13" x14ac:dyDescent="0.2">
      <c r="A15347" s="284">
        <v>45565</v>
      </c>
      <c r="B15347" s="285">
        <v>16</v>
      </c>
      <c r="C15347" s="291"/>
      <c r="D15347" s="292"/>
      <c r="E15347" s="288">
        <v>6232.6901400000006</v>
      </c>
      <c r="F15347" s="288">
        <v>384.84435139999914</v>
      </c>
      <c r="G15347" s="289">
        <v>60</v>
      </c>
      <c r="H15347" s="293"/>
      <c r="I15347" s="289">
        <v>0</v>
      </c>
      <c r="J15347" s="214" t="s">
        <v>133</v>
      </c>
      <c r="K15347" s="214"/>
      <c r="L15347" s="214"/>
      <c r="M15347"/>
    </row>
    <row r="15348" spans="1:13" x14ac:dyDescent="0.2">
      <c r="A15348" s="284">
        <v>45565</v>
      </c>
      <c r="B15348" s="285">
        <v>17</v>
      </c>
      <c r="C15348" s="291"/>
      <c r="D15348" s="292"/>
      <c r="E15348" s="288">
        <v>6696.1689200000001</v>
      </c>
      <c r="F15348" s="288">
        <v>436.42067080000015</v>
      </c>
      <c r="G15348" s="289">
        <v>59</v>
      </c>
      <c r="H15348" s="293"/>
      <c r="I15348" s="289">
        <v>0</v>
      </c>
      <c r="J15348" s="214" t="s">
        <v>133</v>
      </c>
      <c r="K15348" s="214"/>
      <c r="L15348" s="214"/>
      <c r="M15348"/>
    </row>
    <row r="15349" spans="1:13" x14ac:dyDescent="0.2">
      <c r="A15349" s="284">
        <v>45565</v>
      </c>
      <c r="B15349" s="285">
        <v>18</v>
      </c>
      <c r="C15349" s="291"/>
      <c r="D15349" s="292"/>
      <c r="E15349" s="288">
        <v>6875.6828999999998</v>
      </c>
      <c r="F15349" s="288">
        <v>473.52364789999956</v>
      </c>
      <c r="G15349" s="289">
        <v>60</v>
      </c>
      <c r="H15349" s="293"/>
      <c r="I15349" s="289">
        <v>0</v>
      </c>
      <c r="J15349" s="214" t="s">
        <v>133</v>
      </c>
      <c r="K15349" s="214"/>
      <c r="L15349" s="214"/>
      <c r="M15349"/>
    </row>
    <row r="15350" spans="1:13" x14ac:dyDescent="0.2">
      <c r="A15350" s="284">
        <v>45565</v>
      </c>
      <c r="B15350" s="285">
        <v>19</v>
      </c>
      <c r="C15350" s="291"/>
      <c r="D15350" s="292"/>
      <c r="E15350" s="288">
        <v>6905.2983800000002</v>
      </c>
      <c r="F15350" s="288">
        <v>478.93786659999932</v>
      </c>
      <c r="G15350" s="289">
        <v>63</v>
      </c>
      <c r="H15350" s="293"/>
      <c r="I15350" s="289">
        <v>0</v>
      </c>
      <c r="J15350" s="214" t="s">
        <v>133</v>
      </c>
      <c r="K15350" s="214"/>
      <c r="L15350" s="214"/>
      <c r="M15350"/>
    </row>
    <row r="15351" spans="1:13" x14ac:dyDescent="0.2">
      <c r="A15351" s="284">
        <v>45565</v>
      </c>
      <c r="B15351" s="285">
        <v>20</v>
      </c>
      <c r="C15351" s="291"/>
      <c r="D15351" s="292"/>
      <c r="E15351" s="288">
        <v>6742.4676899999995</v>
      </c>
      <c r="F15351" s="288">
        <v>461.08129910000025</v>
      </c>
      <c r="G15351" s="289">
        <v>56</v>
      </c>
      <c r="H15351" s="293"/>
      <c r="I15351" s="289">
        <v>0</v>
      </c>
      <c r="J15351" s="214" t="s">
        <v>133</v>
      </c>
      <c r="K15351" s="214"/>
      <c r="L15351" s="214"/>
      <c r="M15351"/>
    </row>
    <row r="15352" spans="1:13" x14ac:dyDescent="0.2">
      <c r="A15352" s="284">
        <v>45565</v>
      </c>
      <c r="B15352" s="285">
        <v>21</v>
      </c>
      <c r="C15352" s="291"/>
      <c r="D15352" s="292"/>
      <c r="E15352" s="288">
        <v>6549.5751300000002</v>
      </c>
      <c r="F15352" s="288">
        <v>439.12098630000037</v>
      </c>
      <c r="G15352" s="289">
        <v>47</v>
      </c>
      <c r="H15352" s="293"/>
      <c r="I15352" s="289">
        <v>0</v>
      </c>
      <c r="J15352" s="214" t="s">
        <v>133</v>
      </c>
      <c r="K15352" s="214"/>
      <c r="L15352" s="214"/>
      <c r="M15352"/>
    </row>
    <row r="15353" spans="1:13" x14ac:dyDescent="0.2">
      <c r="A15353" s="284">
        <v>45565</v>
      </c>
      <c r="B15353" s="285">
        <v>22</v>
      </c>
      <c r="C15353" s="291"/>
      <c r="D15353" s="292"/>
      <c r="E15353" s="288">
        <v>6084.8400499999998</v>
      </c>
      <c r="F15353" s="288">
        <v>389.47257979999995</v>
      </c>
      <c r="G15353" s="289">
        <v>42</v>
      </c>
      <c r="H15353" s="293"/>
      <c r="I15353" s="289">
        <v>0</v>
      </c>
      <c r="J15353" s="214" t="s">
        <v>133</v>
      </c>
      <c r="K15353" s="214"/>
      <c r="L15353" s="214"/>
      <c r="M15353"/>
    </row>
    <row r="15354" spans="1:13" x14ac:dyDescent="0.2">
      <c r="A15354" s="284">
        <v>45565</v>
      </c>
      <c r="B15354" s="285">
        <v>23</v>
      </c>
      <c r="C15354" s="291"/>
      <c r="D15354" s="292"/>
      <c r="E15354" s="288">
        <v>5602.67454</v>
      </c>
      <c r="F15354" s="288">
        <v>342.74039400000038</v>
      </c>
      <c r="G15354" s="289">
        <v>36</v>
      </c>
      <c r="H15354" s="293"/>
      <c r="I15354" s="289">
        <v>0</v>
      </c>
      <c r="J15354" s="214" t="s">
        <v>133</v>
      </c>
      <c r="K15354" s="214"/>
      <c r="L15354" s="214"/>
      <c r="M15354"/>
    </row>
    <row r="15355" spans="1:13" x14ac:dyDescent="0.2">
      <c r="A15355" s="284">
        <v>45565</v>
      </c>
      <c r="B15355" s="285">
        <v>24</v>
      </c>
      <c r="C15355" s="291"/>
      <c r="D15355" s="292"/>
      <c r="E15355" s="288">
        <v>5326.3080600000003</v>
      </c>
      <c r="F15355" s="288">
        <v>301.19595239999944</v>
      </c>
      <c r="G15355" s="289">
        <v>29</v>
      </c>
      <c r="H15355" s="293"/>
      <c r="I15355" s="289">
        <v>0</v>
      </c>
      <c r="J15355" s="214" t="s">
        <v>132</v>
      </c>
      <c r="K15355" s="214"/>
      <c r="L15355" s="214"/>
      <c r="M15355"/>
    </row>
    <row r="15356" spans="1:13" x14ac:dyDescent="0.2">
      <c r="A15356" s="284">
        <v>45566</v>
      </c>
      <c r="B15356" s="285">
        <v>1</v>
      </c>
      <c r="C15356" s="291"/>
      <c r="D15356" s="292"/>
      <c r="E15356" s="288">
        <v>5146.5041499999998</v>
      </c>
      <c r="F15356" s="288">
        <v>275.703262</v>
      </c>
      <c r="G15356" s="289">
        <v>19</v>
      </c>
      <c r="H15356" s="293"/>
      <c r="I15356" s="289">
        <v>0</v>
      </c>
      <c r="J15356" s="214" t="s">
        <v>133</v>
      </c>
      <c r="K15356" s="214"/>
      <c r="L15356" s="214"/>
      <c r="M15356"/>
    </row>
    <row r="15357" spans="1:13" x14ac:dyDescent="0.2">
      <c r="A15357" s="284">
        <v>45566</v>
      </c>
      <c r="B15357" s="285">
        <v>2</v>
      </c>
      <c r="C15357" s="291"/>
      <c r="D15357" s="292"/>
      <c r="E15357" s="288">
        <v>5157.3798200000001</v>
      </c>
      <c r="F15357" s="288">
        <v>257.62349079999967</v>
      </c>
      <c r="G15357" s="289">
        <v>12</v>
      </c>
      <c r="H15357" s="293"/>
      <c r="I15357" s="289">
        <v>0</v>
      </c>
      <c r="J15357" s="214" t="s">
        <v>133</v>
      </c>
      <c r="K15357" s="214"/>
      <c r="L15357" s="214"/>
      <c r="M15357"/>
    </row>
    <row r="15358" spans="1:13" x14ac:dyDescent="0.2">
      <c r="A15358" s="284">
        <v>45566</v>
      </c>
      <c r="B15358" s="285">
        <v>3</v>
      </c>
      <c r="C15358" s="291"/>
      <c r="D15358" s="292"/>
      <c r="E15358" s="288">
        <v>5131.3705600000003</v>
      </c>
      <c r="F15358" s="288">
        <v>247.99121649999961</v>
      </c>
      <c r="G15358" s="289">
        <v>13</v>
      </c>
      <c r="H15358" s="293"/>
      <c r="I15358" s="289">
        <v>0</v>
      </c>
      <c r="J15358" s="214" t="s">
        <v>133</v>
      </c>
      <c r="K15358" s="214"/>
      <c r="L15358" s="214"/>
      <c r="M15358"/>
    </row>
    <row r="15359" spans="1:13" x14ac:dyDescent="0.2">
      <c r="A15359" s="284">
        <v>45566</v>
      </c>
      <c r="B15359" s="285">
        <v>4</v>
      </c>
      <c r="C15359" s="291"/>
      <c r="D15359" s="292"/>
      <c r="E15359" s="288">
        <v>4965.54799</v>
      </c>
      <c r="F15359" s="288">
        <v>250.47625649999918</v>
      </c>
      <c r="G15359" s="289">
        <v>23</v>
      </c>
      <c r="H15359" s="293"/>
      <c r="I15359" s="289">
        <v>0</v>
      </c>
      <c r="J15359" s="214" t="s">
        <v>133</v>
      </c>
      <c r="K15359" s="214"/>
      <c r="L15359" s="214"/>
      <c r="M15359"/>
    </row>
    <row r="15360" spans="1:13" x14ac:dyDescent="0.2">
      <c r="A15360" s="284">
        <v>45566</v>
      </c>
      <c r="B15360" s="285">
        <v>5</v>
      </c>
      <c r="C15360" s="291"/>
      <c r="D15360" s="292"/>
      <c r="E15360" s="288">
        <v>4951.3014299999995</v>
      </c>
      <c r="F15360" s="288">
        <v>268.11507190000066</v>
      </c>
      <c r="G15360" s="289">
        <v>49</v>
      </c>
      <c r="H15360" s="293"/>
      <c r="I15360" s="289">
        <v>0</v>
      </c>
      <c r="J15360" s="214" t="s">
        <v>133</v>
      </c>
      <c r="K15360" s="214"/>
      <c r="L15360" s="214"/>
      <c r="M15360"/>
    </row>
    <row r="15361" spans="1:13" x14ac:dyDescent="0.2">
      <c r="A15361" s="284">
        <v>45566</v>
      </c>
      <c r="B15361" s="285">
        <v>6</v>
      </c>
      <c r="C15361" s="291"/>
      <c r="D15361" s="292"/>
      <c r="E15361" s="288">
        <v>5406.2238900000002</v>
      </c>
      <c r="F15361" s="288">
        <v>305.91104929999983</v>
      </c>
      <c r="G15361" s="289">
        <v>56</v>
      </c>
      <c r="H15361" s="293"/>
      <c r="I15361" s="289">
        <v>0</v>
      </c>
      <c r="J15361" s="214" t="s">
        <v>133</v>
      </c>
      <c r="K15361" s="214"/>
      <c r="L15361" s="214"/>
      <c r="M15361"/>
    </row>
    <row r="15362" spans="1:13" x14ac:dyDescent="0.2">
      <c r="A15362" s="284">
        <v>45566</v>
      </c>
      <c r="B15362" s="285">
        <v>7</v>
      </c>
      <c r="C15362" s="291"/>
      <c r="D15362" s="292"/>
      <c r="E15362" s="288">
        <v>5919.9962100000002</v>
      </c>
      <c r="F15362" s="288">
        <v>339.32766770000035</v>
      </c>
      <c r="G15362" s="289">
        <v>57</v>
      </c>
      <c r="H15362" s="293"/>
      <c r="I15362" s="289">
        <v>0</v>
      </c>
      <c r="J15362" s="214" t="s">
        <v>133</v>
      </c>
      <c r="K15362" s="214"/>
      <c r="L15362" s="214"/>
      <c r="M15362"/>
    </row>
    <row r="15363" spans="1:13" x14ac:dyDescent="0.2">
      <c r="A15363" s="284">
        <v>45566</v>
      </c>
      <c r="B15363" s="285">
        <v>8</v>
      </c>
      <c r="C15363" s="291"/>
      <c r="D15363" s="292"/>
      <c r="E15363" s="288">
        <v>5932.2630499999996</v>
      </c>
      <c r="F15363" s="288">
        <v>341.79031600000053</v>
      </c>
      <c r="G15363" s="289">
        <v>59</v>
      </c>
      <c r="H15363" s="293"/>
      <c r="I15363" s="289">
        <v>0</v>
      </c>
      <c r="J15363" s="214" t="s">
        <v>133</v>
      </c>
      <c r="K15363" s="214"/>
      <c r="L15363" s="214"/>
      <c r="M15363"/>
    </row>
    <row r="15364" spans="1:13" x14ac:dyDescent="0.2">
      <c r="A15364" s="284">
        <v>45566</v>
      </c>
      <c r="B15364" s="285">
        <v>9</v>
      </c>
      <c r="C15364" s="291"/>
      <c r="D15364" s="292"/>
      <c r="E15364" s="288">
        <v>6635.3350300000002</v>
      </c>
      <c r="F15364" s="288">
        <v>335.94737200000054</v>
      </c>
      <c r="G15364" s="289">
        <v>58</v>
      </c>
      <c r="H15364" s="293"/>
      <c r="I15364" s="289">
        <v>0</v>
      </c>
      <c r="J15364" s="214" t="s">
        <v>133</v>
      </c>
      <c r="K15364" s="214"/>
      <c r="L15364" s="214"/>
      <c r="M15364"/>
    </row>
    <row r="15365" spans="1:13" x14ac:dyDescent="0.2">
      <c r="A15365" s="284">
        <v>45566</v>
      </c>
      <c r="B15365" s="285">
        <v>10</v>
      </c>
      <c r="C15365" s="291"/>
      <c r="D15365" s="292"/>
      <c r="E15365" s="288">
        <v>6476.1148199999998</v>
      </c>
      <c r="F15365" s="288">
        <v>331.94223690000035</v>
      </c>
      <c r="G15365" s="289">
        <v>59</v>
      </c>
      <c r="H15365" s="293"/>
      <c r="I15365" s="289">
        <v>0</v>
      </c>
      <c r="J15365" s="214" t="s">
        <v>133</v>
      </c>
      <c r="K15365" s="214"/>
      <c r="L15365" s="214"/>
      <c r="M15365"/>
    </row>
    <row r="15366" spans="1:13" x14ac:dyDescent="0.2">
      <c r="A15366" s="284">
        <v>45566</v>
      </c>
      <c r="B15366" s="285">
        <v>11</v>
      </c>
      <c r="C15366" s="291"/>
      <c r="D15366" s="292"/>
      <c r="E15366" s="288">
        <v>6289.9916199999998</v>
      </c>
      <c r="F15366" s="288">
        <v>338.74392679999983</v>
      </c>
      <c r="G15366" s="289">
        <v>58</v>
      </c>
      <c r="H15366" s="293"/>
      <c r="I15366" s="289">
        <v>0</v>
      </c>
      <c r="J15366" s="214" t="s">
        <v>132</v>
      </c>
      <c r="K15366" s="214"/>
      <c r="L15366" s="214"/>
      <c r="M15366"/>
    </row>
    <row r="15367" spans="1:13" x14ac:dyDescent="0.2">
      <c r="A15367" s="284">
        <v>45566</v>
      </c>
      <c r="B15367" s="285">
        <v>12</v>
      </c>
      <c r="C15367" s="291"/>
      <c r="D15367" s="292"/>
      <c r="E15367" s="288">
        <v>6498.30915</v>
      </c>
      <c r="F15367" s="288">
        <v>359.14643309999974</v>
      </c>
      <c r="G15367" s="289">
        <v>61</v>
      </c>
      <c r="H15367" s="293"/>
      <c r="I15367" s="289">
        <v>0</v>
      </c>
      <c r="J15367" s="214" t="s">
        <v>132</v>
      </c>
      <c r="K15367" s="214"/>
      <c r="L15367" s="214"/>
      <c r="M15367"/>
    </row>
    <row r="15368" spans="1:13" x14ac:dyDescent="0.2">
      <c r="A15368" s="284">
        <v>45566</v>
      </c>
      <c r="B15368" s="285">
        <v>13</v>
      </c>
      <c r="C15368" s="291"/>
      <c r="D15368" s="292"/>
      <c r="E15368" s="288">
        <v>6718.47667</v>
      </c>
      <c r="F15368" s="288">
        <v>402.27086850000069</v>
      </c>
      <c r="G15368" s="289">
        <v>61</v>
      </c>
      <c r="H15368" s="293"/>
      <c r="I15368" s="289">
        <v>0</v>
      </c>
      <c r="J15368" s="214" t="s">
        <v>132</v>
      </c>
      <c r="K15368" s="214"/>
      <c r="L15368" s="214"/>
      <c r="M15368"/>
    </row>
    <row r="15369" spans="1:13" x14ac:dyDescent="0.2">
      <c r="A15369" s="284">
        <v>45566</v>
      </c>
      <c r="B15369" s="285">
        <v>14</v>
      </c>
      <c r="C15369" s="291"/>
      <c r="D15369" s="292"/>
      <c r="E15369" s="288">
        <v>7258.1518699999997</v>
      </c>
      <c r="F15369" s="288">
        <v>462.81694140000036</v>
      </c>
      <c r="G15369" s="289">
        <v>59</v>
      </c>
      <c r="H15369" s="293"/>
      <c r="I15369" s="289">
        <v>0</v>
      </c>
      <c r="J15369" s="214" t="s">
        <v>132</v>
      </c>
      <c r="K15369" s="214"/>
      <c r="L15369" s="214"/>
      <c r="M15369"/>
    </row>
    <row r="15370" spans="1:13" x14ac:dyDescent="0.2">
      <c r="A15370" s="284">
        <v>45566</v>
      </c>
      <c r="B15370" s="285">
        <v>15</v>
      </c>
      <c r="C15370" s="291"/>
      <c r="D15370" s="292"/>
      <c r="E15370" s="288">
        <v>7857.0681800000011</v>
      </c>
      <c r="F15370" s="288">
        <v>542.66045249999752</v>
      </c>
      <c r="G15370" s="289">
        <v>60</v>
      </c>
      <c r="H15370" s="293"/>
      <c r="I15370" s="289">
        <v>0</v>
      </c>
      <c r="J15370" s="214" t="s">
        <v>132</v>
      </c>
      <c r="K15370" s="214"/>
      <c r="L15370" s="214"/>
      <c r="M15370"/>
    </row>
    <row r="15371" spans="1:13" x14ac:dyDescent="0.2">
      <c r="A15371" s="284">
        <v>45566</v>
      </c>
      <c r="B15371" s="285">
        <v>16</v>
      </c>
      <c r="C15371" s="291"/>
      <c r="D15371" s="292"/>
      <c r="E15371" s="288">
        <v>8394.61067</v>
      </c>
      <c r="F15371" s="288">
        <v>623.51893430000018</v>
      </c>
      <c r="G15371" s="289">
        <v>62</v>
      </c>
      <c r="H15371" s="293"/>
      <c r="I15371" s="289">
        <v>2.9694128036499001</v>
      </c>
      <c r="J15371" s="214" t="s">
        <v>132</v>
      </c>
      <c r="K15371" s="214"/>
      <c r="L15371" s="214"/>
      <c r="M15371"/>
    </row>
    <row r="15372" spans="1:13" x14ac:dyDescent="0.2">
      <c r="A15372" s="284">
        <v>45566</v>
      </c>
      <c r="B15372" s="285">
        <v>17</v>
      </c>
      <c r="C15372" s="291"/>
      <c r="D15372" s="292"/>
      <c r="E15372" s="288">
        <v>8773.7355299999999</v>
      </c>
      <c r="F15372" s="288">
        <v>687.38178900000094</v>
      </c>
      <c r="G15372" s="289">
        <v>60</v>
      </c>
      <c r="H15372" s="293"/>
      <c r="I15372" s="289">
        <v>3.6261534690856898</v>
      </c>
      <c r="J15372" s="214" t="s">
        <v>132</v>
      </c>
      <c r="K15372" s="214"/>
      <c r="L15372" s="214"/>
      <c r="M15372"/>
    </row>
    <row r="15373" spans="1:13" x14ac:dyDescent="0.2">
      <c r="A15373" s="284">
        <v>45566</v>
      </c>
      <c r="B15373" s="285">
        <v>18</v>
      </c>
      <c r="C15373" s="291"/>
      <c r="D15373" s="292"/>
      <c r="E15373" s="288">
        <v>8666.1186200000011</v>
      </c>
      <c r="F15373" s="288">
        <v>685.42188909999822</v>
      </c>
      <c r="G15373" s="289">
        <v>64</v>
      </c>
      <c r="H15373" s="293"/>
      <c r="I15373" s="289">
        <v>2.9873411655425999</v>
      </c>
      <c r="J15373" s="214" t="s">
        <v>132</v>
      </c>
      <c r="K15373" s="214"/>
      <c r="L15373" s="214"/>
      <c r="M15373"/>
    </row>
    <row r="15374" spans="1:13" x14ac:dyDescent="0.2">
      <c r="A15374" s="284">
        <v>45566</v>
      </c>
      <c r="B15374" s="285">
        <v>19</v>
      </c>
      <c r="C15374" s="291"/>
      <c r="D15374" s="292"/>
      <c r="E15374" s="288">
        <v>8312.7229900000002</v>
      </c>
      <c r="F15374" s="288">
        <v>638.50376239999969</v>
      </c>
      <c r="G15374" s="289">
        <v>63</v>
      </c>
      <c r="H15374" s="293"/>
      <c r="I15374" s="289">
        <v>2.4437568187713601</v>
      </c>
      <c r="J15374" s="214" t="s">
        <v>132</v>
      </c>
      <c r="K15374" s="214"/>
      <c r="L15374" s="214"/>
      <c r="M15374"/>
    </row>
    <row r="15375" spans="1:13" x14ac:dyDescent="0.2">
      <c r="A15375" s="284">
        <v>45566</v>
      </c>
      <c r="B15375" s="285">
        <v>20</v>
      </c>
      <c r="C15375" s="291"/>
      <c r="D15375" s="292"/>
      <c r="E15375" s="288">
        <v>7828.7899399999997</v>
      </c>
      <c r="F15375" s="288">
        <v>576.78956819999894</v>
      </c>
      <c r="G15375" s="289">
        <v>56</v>
      </c>
      <c r="H15375" s="293"/>
      <c r="I15375" s="289">
        <v>0.77195823192596402</v>
      </c>
      <c r="J15375" s="214" t="s">
        <v>132</v>
      </c>
      <c r="K15375" s="214"/>
      <c r="L15375" s="214"/>
      <c r="M15375"/>
    </row>
    <row r="15376" spans="1:13" x14ac:dyDescent="0.2">
      <c r="A15376" s="284">
        <v>45566</v>
      </c>
      <c r="B15376" s="285">
        <v>21</v>
      </c>
      <c r="C15376" s="291"/>
      <c r="D15376" s="292"/>
      <c r="E15376" s="288">
        <v>7323.6159299999999</v>
      </c>
      <c r="F15376" s="288">
        <v>512.79316319999998</v>
      </c>
      <c r="G15376" s="289">
        <v>50</v>
      </c>
      <c r="H15376" s="293"/>
      <c r="I15376" s="289">
        <v>0</v>
      </c>
      <c r="J15376" s="214" t="s">
        <v>132</v>
      </c>
      <c r="K15376" s="214"/>
      <c r="L15376" s="214"/>
      <c r="M15376"/>
    </row>
    <row r="15377" spans="1:13" x14ac:dyDescent="0.2">
      <c r="A15377" s="284">
        <v>45566</v>
      </c>
      <c r="B15377" s="285">
        <v>22</v>
      </c>
      <c r="C15377" s="291"/>
      <c r="D15377" s="292"/>
      <c r="E15377" s="288">
        <v>6645.7797099999998</v>
      </c>
      <c r="F15377" s="288">
        <v>434.10064580000017</v>
      </c>
      <c r="G15377" s="289">
        <v>44</v>
      </c>
      <c r="H15377" s="293"/>
      <c r="I15377" s="289">
        <v>0</v>
      </c>
      <c r="J15377" s="214" t="s">
        <v>132</v>
      </c>
      <c r="K15377" s="214"/>
      <c r="L15377" s="214"/>
      <c r="M15377"/>
    </row>
    <row r="15378" spans="1:13" x14ac:dyDescent="0.2">
      <c r="A15378" s="284">
        <v>45566</v>
      </c>
      <c r="B15378" s="285">
        <v>23</v>
      </c>
      <c r="C15378" s="291"/>
      <c r="D15378" s="292"/>
      <c r="E15378" s="288">
        <v>6086.7719800000004</v>
      </c>
      <c r="F15378" s="288">
        <v>369.64184259999911</v>
      </c>
      <c r="G15378" s="289">
        <v>38</v>
      </c>
      <c r="H15378" s="293"/>
      <c r="I15378" s="289">
        <v>0</v>
      </c>
      <c r="J15378" s="214" t="s">
        <v>132</v>
      </c>
      <c r="K15378" s="214"/>
      <c r="L15378" s="214"/>
      <c r="M15378"/>
    </row>
    <row r="15379" spans="1:13" x14ac:dyDescent="0.2">
      <c r="A15379" s="284">
        <v>45566</v>
      </c>
      <c r="B15379" s="285">
        <v>24</v>
      </c>
      <c r="C15379" s="291"/>
      <c r="D15379" s="292"/>
      <c r="E15379" s="288">
        <v>5810.0331799999994</v>
      </c>
      <c r="F15379" s="288">
        <v>339.44515620000038</v>
      </c>
      <c r="G15379" s="289">
        <v>30</v>
      </c>
      <c r="H15379" s="293"/>
      <c r="I15379" s="289">
        <v>0</v>
      </c>
      <c r="J15379" s="214" t="s">
        <v>132</v>
      </c>
      <c r="K15379" s="214"/>
      <c r="L15379" s="214"/>
      <c r="M15379"/>
    </row>
    <row r="15380" spans="1:13" x14ac:dyDescent="0.2">
      <c r="A15380" s="284">
        <v>45567</v>
      </c>
      <c r="B15380" s="285">
        <v>1</v>
      </c>
      <c r="C15380" s="291"/>
      <c r="D15380" s="292"/>
      <c r="E15380" s="288">
        <v>6028.9740899999997</v>
      </c>
      <c r="F15380" s="288">
        <v>307.32270940000035</v>
      </c>
      <c r="G15380" s="289">
        <v>21</v>
      </c>
      <c r="H15380" s="293"/>
      <c r="I15380" s="289">
        <v>0</v>
      </c>
      <c r="J15380" s="214" t="s">
        <v>132</v>
      </c>
      <c r="K15380" s="214"/>
      <c r="L15380" s="214"/>
      <c r="M15380"/>
    </row>
    <row r="15381" spans="1:13" x14ac:dyDescent="0.2">
      <c r="A15381" s="284">
        <v>45567</v>
      </c>
      <c r="B15381" s="285">
        <v>2</v>
      </c>
      <c r="C15381" s="291"/>
      <c r="D15381" s="292"/>
      <c r="E15381" s="288">
        <v>5949.3102799999997</v>
      </c>
      <c r="F15381" s="288">
        <v>283.95027560000017</v>
      </c>
      <c r="G15381" s="289">
        <v>11</v>
      </c>
      <c r="H15381" s="293"/>
      <c r="I15381" s="289">
        <v>0</v>
      </c>
      <c r="J15381" s="214" t="s">
        <v>132</v>
      </c>
      <c r="K15381" s="214"/>
      <c r="L15381" s="214"/>
      <c r="M15381"/>
    </row>
    <row r="15382" spans="1:13" x14ac:dyDescent="0.2">
      <c r="A15382" s="284">
        <v>45567</v>
      </c>
      <c r="B15382" s="285">
        <v>3</v>
      </c>
      <c r="C15382" s="291"/>
      <c r="D15382" s="292"/>
      <c r="E15382" s="288">
        <v>5770.1746899999998</v>
      </c>
      <c r="F15382" s="288">
        <v>270.80565819999993</v>
      </c>
      <c r="G15382" s="289">
        <v>14</v>
      </c>
      <c r="H15382" s="293"/>
      <c r="I15382" s="289">
        <v>0</v>
      </c>
      <c r="J15382" s="214" t="s">
        <v>132</v>
      </c>
      <c r="K15382" s="214"/>
      <c r="L15382" s="214"/>
      <c r="M15382"/>
    </row>
    <row r="15383" spans="1:13" x14ac:dyDescent="0.2">
      <c r="A15383" s="284">
        <v>45567</v>
      </c>
      <c r="B15383" s="285">
        <v>4</v>
      </c>
      <c r="C15383" s="291"/>
      <c r="D15383" s="292"/>
      <c r="E15383" s="288">
        <v>5709.7008300000007</v>
      </c>
      <c r="F15383" s="288">
        <v>271.08550809999906</v>
      </c>
      <c r="G15383" s="289">
        <v>23</v>
      </c>
      <c r="H15383" s="293"/>
      <c r="I15383" s="289">
        <v>0</v>
      </c>
      <c r="J15383" s="214" t="s">
        <v>132</v>
      </c>
      <c r="K15383" s="214"/>
      <c r="L15383" s="214"/>
      <c r="M15383"/>
    </row>
    <row r="15384" spans="1:13" x14ac:dyDescent="0.2">
      <c r="A15384" s="284">
        <v>45567</v>
      </c>
      <c r="B15384" s="285">
        <v>5</v>
      </c>
      <c r="C15384" s="291"/>
      <c r="D15384" s="292"/>
      <c r="E15384" s="288">
        <v>5391.0378799999999</v>
      </c>
      <c r="F15384" s="288">
        <v>288.33981490000042</v>
      </c>
      <c r="G15384" s="289">
        <v>50</v>
      </c>
      <c r="H15384" s="293"/>
      <c r="I15384" s="289">
        <v>0</v>
      </c>
      <c r="J15384" s="214" t="s">
        <v>132</v>
      </c>
      <c r="K15384" s="214"/>
      <c r="L15384" s="214"/>
      <c r="M15384"/>
    </row>
    <row r="15385" spans="1:13" x14ac:dyDescent="0.2">
      <c r="A15385" s="284">
        <v>45567</v>
      </c>
      <c r="B15385" s="285">
        <v>6</v>
      </c>
      <c r="C15385" s="291"/>
      <c r="D15385" s="292"/>
      <c r="E15385" s="288">
        <v>5771.0785799999994</v>
      </c>
      <c r="F15385" s="288">
        <v>326.59069470000122</v>
      </c>
      <c r="G15385" s="289">
        <v>57</v>
      </c>
      <c r="H15385" s="293"/>
      <c r="I15385" s="289">
        <v>0</v>
      </c>
      <c r="J15385" s="214" t="s">
        <v>132</v>
      </c>
      <c r="K15385" s="214"/>
      <c r="L15385" s="214"/>
      <c r="M15385"/>
    </row>
    <row r="15386" spans="1:13" x14ac:dyDescent="0.2">
      <c r="A15386" s="284">
        <v>45567</v>
      </c>
      <c r="B15386" s="285">
        <v>7</v>
      </c>
      <c r="C15386" s="291"/>
      <c r="D15386" s="292"/>
      <c r="E15386" s="288">
        <v>6137.1022200000007</v>
      </c>
      <c r="F15386" s="288">
        <v>360.25993799999924</v>
      </c>
      <c r="G15386" s="289">
        <v>59</v>
      </c>
      <c r="H15386" s="293"/>
      <c r="I15386" s="289">
        <v>0</v>
      </c>
      <c r="J15386" s="214" t="s">
        <v>132</v>
      </c>
      <c r="K15386" s="214"/>
      <c r="L15386" s="214"/>
      <c r="M15386"/>
    </row>
    <row r="15387" spans="1:13" x14ac:dyDescent="0.2">
      <c r="A15387" s="284">
        <v>45567</v>
      </c>
      <c r="B15387" s="285">
        <v>8</v>
      </c>
      <c r="C15387" s="291"/>
      <c r="D15387" s="292"/>
      <c r="E15387" s="288">
        <v>6236.0263700000005</v>
      </c>
      <c r="F15387" s="288">
        <v>365.28786579999905</v>
      </c>
      <c r="G15387" s="289">
        <v>58</v>
      </c>
      <c r="H15387" s="293"/>
      <c r="I15387" s="289">
        <v>0</v>
      </c>
      <c r="J15387" s="214" t="s">
        <v>132</v>
      </c>
      <c r="K15387" s="214"/>
      <c r="L15387" s="214"/>
      <c r="M15387"/>
    </row>
    <row r="15388" spans="1:13" x14ac:dyDescent="0.2">
      <c r="A15388" s="284">
        <v>45567</v>
      </c>
      <c r="B15388" s="285">
        <v>9</v>
      </c>
      <c r="C15388" s="291"/>
      <c r="D15388" s="292"/>
      <c r="E15388" s="288">
        <v>6400.4632900000006</v>
      </c>
      <c r="F15388" s="288">
        <v>364.94119899999987</v>
      </c>
      <c r="G15388" s="289">
        <v>60</v>
      </c>
      <c r="H15388" s="293"/>
      <c r="I15388" s="289">
        <v>0</v>
      </c>
      <c r="J15388" s="214" t="s">
        <v>132</v>
      </c>
      <c r="K15388" s="214"/>
      <c r="L15388" s="214"/>
      <c r="M15388"/>
    </row>
    <row r="15389" spans="1:13" x14ac:dyDescent="0.2">
      <c r="A15389" s="284">
        <v>45567</v>
      </c>
      <c r="B15389" s="285">
        <v>10</v>
      </c>
      <c r="C15389" s="291"/>
      <c r="D15389" s="292"/>
      <c r="E15389" s="288">
        <v>6471.5289300000004</v>
      </c>
      <c r="F15389" s="288">
        <v>363.35182919999897</v>
      </c>
      <c r="G15389" s="289">
        <v>62</v>
      </c>
      <c r="H15389" s="293"/>
      <c r="I15389" s="289">
        <v>0</v>
      </c>
      <c r="J15389" s="214" t="s">
        <v>132</v>
      </c>
      <c r="K15389" s="214"/>
      <c r="L15389" s="214"/>
      <c r="M15389"/>
    </row>
    <row r="15390" spans="1:13" x14ac:dyDescent="0.2">
      <c r="A15390" s="284">
        <v>45567</v>
      </c>
      <c r="B15390" s="285">
        <v>11</v>
      </c>
      <c r="C15390" s="291"/>
      <c r="D15390" s="292"/>
      <c r="E15390" s="288">
        <v>6613.28748</v>
      </c>
      <c r="F15390" s="288">
        <v>378.27878280000004</v>
      </c>
      <c r="G15390" s="289">
        <v>61</v>
      </c>
      <c r="H15390" s="293"/>
      <c r="I15390" s="289">
        <v>0</v>
      </c>
      <c r="J15390" s="214" t="s">
        <v>132</v>
      </c>
      <c r="K15390" s="214"/>
      <c r="L15390" s="214"/>
      <c r="M15390"/>
    </row>
    <row r="15391" spans="1:13" x14ac:dyDescent="0.2">
      <c r="A15391" s="284">
        <v>45567</v>
      </c>
      <c r="B15391" s="285">
        <v>12</v>
      </c>
      <c r="C15391" s="291"/>
      <c r="D15391" s="292"/>
      <c r="E15391" s="288">
        <v>6909.1181299999998</v>
      </c>
      <c r="F15391" s="288">
        <v>409.12352190000092</v>
      </c>
      <c r="G15391" s="289">
        <v>60</v>
      </c>
      <c r="H15391" s="293"/>
      <c r="I15391" s="289">
        <v>0</v>
      </c>
      <c r="J15391" s="214" t="s">
        <v>132</v>
      </c>
      <c r="K15391" s="214"/>
      <c r="L15391" s="214"/>
      <c r="M15391"/>
    </row>
    <row r="15392" spans="1:13" x14ac:dyDescent="0.2">
      <c r="A15392" s="284">
        <v>45567</v>
      </c>
      <c r="B15392" s="285">
        <v>13</v>
      </c>
      <c r="C15392" s="291"/>
      <c r="D15392" s="292"/>
      <c r="E15392" s="288">
        <v>7405.4154899999994</v>
      </c>
      <c r="F15392" s="288">
        <v>464.3537022999999</v>
      </c>
      <c r="G15392" s="289">
        <v>59</v>
      </c>
      <c r="H15392" s="293"/>
      <c r="I15392" s="289">
        <v>0</v>
      </c>
      <c r="J15392" s="214" t="s">
        <v>132</v>
      </c>
      <c r="K15392" s="214"/>
      <c r="L15392" s="214"/>
      <c r="M15392"/>
    </row>
    <row r="15393" spans="1:13" x14ac:dyDescent="0.2">
      <c r="A15393" s="284">
        <v>45567</v>
      </c>
      <c r="B15393" s="285">
        <v>14</v>
      </c>
      <c r="C15393" s="291"/>
      <c r="D15393" s="292"/>
      <c r="E15393" s="288">
        <v>8048.7308000000012</v>
      </c>
      <c r="F15393" s="288">
        <v>539.33056790000046</v>
      </c>
      <c r="G15393" s="289">
        <v>58</v>
      </c>
      <c r="H15393" s="293"/>
      <c r="I15393" s="289">
        <v>0</v>
      </c>
      <c r="J15393" s="214" t="s">
        <v>132</v>
      </c>
      <c r="K15393" s="214"/>
      <c r="L15393" s="214"/>
      <c r="M15393"/>
    </row>
    <row r="15394" spans="1:13" x14ac:dyDescent="0.2">
      <c r="A15394" s="284">
        <v>45567</v>
      </c>
      <c r="B15394" s="285">
        <v>15</v>
      </c>
      <c r="C15394" s="291"/>
      <c r="D15394" s="292"/>
      <c r="E15394" s="288">
        <v>8683.4677499999998</v>
      </c>
      <c r="F15394" s="288">
        <v>627.00194919999922</v>
      </c>
      <c r="G15394" s="289">
        <v>60</v>
      </c>
      <c r="H15394" s="293"/>
      <c r="I15394" s="289">
        <v>0</v>
      </c>
      <c r="J15394" s="214" t="s">
        <v>132</v>
      </c>
      <c r="K15394" s="214"/>
      <c r="L15394" s="214"/>
      <c r="M15394"/>
    </row>
    <row r="15395" spans="1:13" x14ac:dyDescent="0.2">
      <c r="A15395" s="284">
        <v>45567</v>
      </c>
      <c r="B15395" s="285">
        <v>16</v>
      </c>
      <c r="C15395" s="291"/>
      <c r="D15395" s="292"/>
      <c r="E15395" s="288">
        <v>9106.35275</v>
      </c>
      <c r="F15395" s="288">
        <v>704.4935228000013</v>
      </c>
      <c r="G15395" s="289">
        <v>60</v>
      </c>
      <c r="H15395" s="293"/>
      <c r="I15395" s="289">
        <v>0</v>
      </c>
      <c r="J15395" s="214" t="s">
        <v>132</v>
      </c>
      <c r="K15395" s="214"/>
      <c r="L15395" s="214"/>
      <c r="M15395"/>
    </row>
    <row r="15396" spans="1:13" x14ac:dyDescent="0.2">
      <c r="A15396" s="284">
        <v>45567</v>
      </c>
      <c r="B15396" s="285">
        <v>17</v>
      </c>
      <c r="C15396" s="291"/>
      <c r="D15396" s="292"/>
      <c r="E15396" s="288">
        <v>9369.5591999999997</v>
      </c>
      <c r="F15396" s="288">
        <v>763.70892110000023</v>
      </c>
      <c r="G15396" s="289">
        <v>62</v>
      </c>
      <c r="H15396" s="293"/>
      <c r="I15396" s="289">
        <v>8.2057876586913991</v>
      </c>
      <c r="J15396" s="214" t="s">
        <v>132</v>
      </c>
      <c r="K15396" s="214"/>
      <c r="L15396" s="214"/>
      <c r="M15396"/>
    </row>
    <row r="15397" spans="1:13" x14ac:dyDescent="0.2">
      <c r="A15397" s="284">
        <v>45567</v>
      </c>
      <c r="B15397" s="285">
        <v>18</v>
      </c>
      <c r="C15397" s="291"/>
      <c r="D15397" s="292"/>
      <c r="E15397" s="288">
        <v>9121.9753899999996</v>
      </c>
      <c r="F15397" s="288">
        <v>742.62279610000041</v>
      </c>
      <c r="G15397" s="289">
        <v>64</v>
      </c>
      <c r="H15397" s="293"/>
      <c r="I15397" s="289">
        <v>7.3161101341247496</v>
      </c>
      <c r="J15397" s="214" t="s">
        <v>132</v>
      </c>
      <c r="K15397" s="214"/>
      <c r="L15397" s="214"/>
      <c r="M15397"/>
    </row>
    <row r="15398" spans="1:13" x14ac:dyDescent="0.2">
      <c r="A15398" s="284">
        <v>45567</v>
      </c>
      <c r="B15398" s="285">
        <v>19</v>
      </c>
      <c r="C15398" s="291"/>
      <c r="D15398" s="292"/>
      <c r="E15398" s="288">
        <v>8735.3286399999997</v>
      </c>
      <c r="F15398" s="288">
        <v>690.14119729999948</v>
      </c>
      <c r="G15398" s="289">
        <v>63</v>
      </c>
      <c r="H15398" s="293"/>
      <c r="I15398" s="289">
        <v>3.3153774738311701</v>
      </c>
      <c r="J15398" s="214" t="s">
        <v>132</v>
      </c>
      <c r="K15398" s="214"/>
      <c r="L15398" s="214"/>
      <c r="M15398"/>
    </row>
    <row r="15399" spans="1:13" x14ac:dyDescent="0.2">
      <c r="A15399" s="284">
        <v>45567</v>
      </c>
      <c r="B15399" s="285">
        <v>20</v>
      </c>
      <c r="C15399" s="291"/>
      <c r="D15399" s="292"/>
      <c r="E15399" s="288">
        <v>8199.745640000001</v>
      </c>
      <c r="F15399" s="288">
        <v>617.46624979999797</v>
      </c>
      <c r="G15399" s="289">
        <v>57</v>
      </c>
      <c r="H15399" s="293"/>
      <c r="I15399" s="289">
        <v>-3.8987727165222101</v>
      </c>
      <c r="J15399" s="214" t="s">
        <v>132</v>
      </c>
      <c r="K15399" s="214"/>
      <c r="L15399" s="214"/>
      <c r="M15399"/>
    </row>
    <row r="15400" spans="1:13" x14ac:dyDescent="0.2">
      <c r="A15400" s="284">
        <v>45567</v>
      </c>
      <c r="B15400" s="285">
        <v>21</v>
      </c>
      <c r="C15400" s="291"/>
      <c r="D15400" s="292"/>
      <c r="E15400" s="288">
        <v>7630.0119100000002</v>
      </c>
      <c r="F15400" s="288">
        <v>543.04859120000037</v>
      </c>
      <c r="G15400" s="289">
        <v>48</v>
      </c>
      <c r="H15400" s="293"/>
      <c r="I15400" s="289">
        <v>0</v>
      </c>
      <c r="J15400" s="214" t="s">
        <v>132</v>
      </c>
      <c r="K15400" s="214"/>
      <c r="L15400" s="214"/>
      <c r="M15400"/>
    </row>
    <row r="15401" spans="1:13" x14ac:dyDescent="0.2">
      <c r="A15401" s="284">
        <v>45567</v>
      </c>
      <c r="B15401" s="285">
        <v>22</v>
      </c>
      <c r="C15401" s="291"/>
      <c r="D15401" s="292"/>
      <c r="E15401" s="288">
        <v>6918.6769700000004</v>
      </c>
      <c r="F15401" s="288">
        <v>457.28734819999954</v>
      </c>
      <c r="G15401" s="289">
        <v>46</v>
      </c>
      <c r="H15401" s="293"/>
      <c r="I15401" s="289">
        <v>0</v>
      </c>
      <c r="J15401" s="214" t="s">
        <v>132</v>
      </c>
      <c r="K15401" s="214"/>
      <c r="L15401" s="214"/>
      <c r="M15401"/>
    </row>
    <row r="15402" spans="1:13" x14ac:dyDescent="0.2">
      <c r="A15402" s="284">
        <v>45567</v>
      </c>
      <c r="B15402" s="285">
        <v>23</v>
      </c>
      <c r="C15402" s="291"/>
      <c r="D15402" s="292"/>
      <c r="E15402" s="288">
        <v>6241.6861500000005</v>
      </c>
      <c r="F15402" s="288">
        <v>386.50395969999954</v>
      </c>
      <c r="G15402" s="289">
        <v>40</v>
      </c>
      <c r="H15402" s="293"/>
      <c r="I15402" s="289">
        <v>0</v>
      </c>
      <c r="J15402" s="214" t="s">
        <v>132</v>
      </c>
      <c r="K15402" s="214"/>
      <c r="L15402" s="214"/>
      <c r="M15402"/>
    </row>
    <row r="15403" spans="1:13" x14ac:dyDescent="0.2">
      <c r="A15403" s="284">
        <v>45567</v>
      </c>
      <c r="B15403" s="285">
        <v>24</v>
      </c>
      <c r="C15403" s="291"/>
      <c r="D15403" s="292"/>
      <c r="E15403" s="288">
        <v>5969.6593299999995</v>
      </c>
      <c r="F15403" s="288">
        <v>354.05297400000018</v>
      </c>
      <c r="G15403" s="289">
        <v>32</v>
      </c>
      <c r="H15403" s="293"/>
      <c r="I15403" s="289">
        <v>0</v>
      </c>
      <c r="J15403" s="214" t="s">
        <v>132</v>
      </c>
      <c r="K15403" s="214"/>
      <c r="L15403" s="214"/>
      <c r="M15403"/>
    </row>
    <row r="15404" spans="1:13" x14ac:dyDescent="0.2">
      <c r="A15404" s="284">
        <v>45568</v>
      </c>
      <c r="B15404" s="285">
        <v>1</v>
      </c>
      <c r="C15404" s="291"/>
      <c r="D15404" s="292"/>
      <c r="E15404" s="288">
        <v>5616.0811100000001</v>
      </c>
      <c r="F15404" s="288">
        <v>319.16502000000037</v>
      </c>
      <c r="G15404" s="289">
        <v>21</v>
      </c>
      <c r="H15404" s="293"/>
      <c r="I15404" s="289">
        <v>0</v>
      </c>
      <c r="J15404" s="214" t="s">
        <v>132</v>
      </c>
      <c r="K15404" s="214"/>
      <c r="L15404" s="214"/>
      <c r="M15404"/>
    </row>
    <row r="15405" spans="1:13" x14ac:dyDescent="0.2">
      <c r="A15405" s="284">
        <v>45568</v>
      </c>
      <c r="B15405" s="285">
        <v>2</v>
      </c>
      <c r="C15405" s="291"/>
      <c r="D15405" s="292"/>
      <c r="E15405" s="288">
        <v>5965.9838799999998</v>
      </c>
      <c r="F15405" s="288">
        <v>293.77497519999997</v>
      </c>
      <c r="G15405" s="289">
        <v>13</v>
      </c>
      <c r="H15405" s="293"/>
      <c r="I15405" s="289">
        <v>0</v>
      </c>
      <c r="J15405" s="214" t="s">
        <v>132</v>
      </c>
      <c r="K15405" s="214"/>
      <c r="L15405" s="214"/>
      <c r="M15405"/>
    </row>
    <row r="15406" spans="1:13" x14ac:dyDescent="0.2">
      <c r="A15406" s="284">
        <v>45568</v>
      </c>
      <c r="B15406" s="285">
        <v>3</v>
      </c>
      <c r="C15406" s="291"/>
      <c r="D15406" s="292"/>
      <c r="E15406" s="288">
        <v>5878.5694100000001</v>
      </c>
      <c r="F15406" s="288">
        <v>278.17368570000053</v>
      </c>
      <c r="G15406" s="289">
        <v>13</v>
      </c>
      <c r="H15406" s="293"/>
      <c r="I15406" s="289">
        <v>0</v>
      </c>
      <c r="J15406" s="214" t="s">
        <v>132</v>
      </c>
      <c r="K15406" s="214"/>
      <c r="L15406" s="214"/>
      <c r="M15406"/>
    </row>
    <row r="15407" spans="1:13" x14ac:dyDescent="0.2">
      <c r="A15407" s="284">
        <v>45568</v>
      </c>
      <c r="B15407" s="285">
        <v>4</v>
      </c>
      <c r="C15407" s="291"/>
      <c r="D15407" s="292"/>
      <c r="E15407" s="288">
        <v>5622.29</v>
      </c>
      <c r="F15407" s="288">
        <v>276.45734530000027</v>
      </c>
      <c r="G15407" s="289">
        <v>24</v>
      </c>
      <c r="H15407" s="293"/>
      <c r="I15407" s="289">
        <v>0</v>
      </c>
      <c r="J15407" s="214" t="s">
        <v>132</v>
      </c>
      <c r="K15407" s="214"/>
      <c r="L15407" s="214"/>
      <c r="M15407"/>
    </row>
    <row r="15408" spans="1:13" x14ac:dyDescent="0.2">
      <c r="A15408" s="284">
        <v>45568</v>
      </c>
      <c r="B15408" s="285">
        <v>5</v>
      </c>
      <c r="C15408" s="291"/>
      <c r="D15408" s="292"/>
      <c r="E15408" s="288">
        <v>5690.8422399999999</v>
      </c>
      <c r="F15408" s="288">
        <v>291.95987400000013</v>
      </c>
      <c r="G15408" s="289">
        <v>52</v>
      </c>
      <c r="H15408" s="293"/>
      <c r="I15408" s="289">
        <v>0</v>
      </c>
      <c r="J15408" s="214" t="s">
        <v>132</v>
      </c>
      <c r="K15408" s="214"/>
      <c r="L15408" s="214"/>
      <c r="M15408"/>
    </row>
    <row r="15409" spans="1:13" x14ac:dyDescent="0.2">
      <c r="A15409" s="284">
        <v>45568</v>
      </c>
      <c r="B15409" s="285">
        <v>6</v>
      </c>
      <c r="C15409" s="291"/>
      <c r="D15409" s="292"/>
      <c r="E15409" s="288">
        <v>5696.2760499999995</v>
      </c>
      <c r="F15409" s="288">
        <v>328.6142219000003</v>
      </c>
      <c r="G15409" s="289">
        <v>60</v>
      </c>
      <c r="H15409" s="293"/>
      <c r="I15409" s="289">
        <v>0</v>
      </c>
      <c r="J15409" s="214" t="s">
        <v>132</v>
      </c>
      <c r="K15409" s="214"/>
      <c r="L15409" s="214"/>
      <c r="M15409"/>
    </row>
    <row r="15410" spans="1:13" x14ac:dyDescent="0.2">
      <c r="A15410" s="284">
        <v>45568</v>
      </c>
      <c r="B15410" s="285">
        <v>7</v>
      </c>
      <c r="C15410" s="291"/>
      <c r="D15410" s="292"/>
      <c r="E15410" s="288">
        <v>6145.4248500000003</v>
      </c>
      <c r="F15410" s="288">
        <v>361.23780909999914</v>
      </c>
      <c r="G15410" s="289">
        <v>61</v>
      </c>
      <c r="H15410" s="293"/>
      <c r="I15410" s="289">
        <v>0</v>
      </c>
      <c r="J15410" s="214" t="s">
        <v>132</v>
      </c>
      <c r="K15410" s="214"/>
      <c r="L15410" s="214"/>
      <c r="M15410"/>
    </row>
    <row r="15411" spans="1:13" x14ac:dyDescent="0.2">
      <c r="A15411" s="284">
        <v>45568</v>
      </c>
      <c r="B15411" s="285">
        <v>8</v>
      </c>
      <c r="C15411" s="291"/>
      <c r="D15411" s="292"/>
      <c r="E15411" s="288">
        <v>6252.7978700000003</v>
      </c>
      <c r="F15411" s="288">
        <v>366.28997709999931</v>
      </c>
      <c r="G15411" s="289">
        <v>59</v>
      </c>
      <c r="H15411" s="293"/>
      <c r="I15411" s="289">
        <v>0</v>
      </c>
      <c r="J15411" s="214" t="s">
        <v>132</v>
      </c>
      <c r="K15411" s="214"/>
      <c r="L15411" s="214"/>
      <c r="M15411"/>
    </row>
    <row r="15412" spans="1:13" x14ac:dyDescent="0.2">
      <c r="A15412" s="284">
        <v>45568</v>
      </c>
      <c r="B15412" s="285">
        <v>9</v>
      </c>
      <c r="C15412" s="291"/>
      <c r="D15412" s="292"/>
      <c r="E15412" s="288">
        <v>6306.6602600000006</v>
      </c>
      <c r="F15412" s="288">
        <v>366.01331539999956</v>
      </c>
      <c r="G15412" s="289">
        <v>59</v>
      </c>
      <c r="H15412" s="293"/>
      <c r="I15412" s="289">
        <v>0</v>
      </c>
      <c r="J15412" s="214" t="s">
        <v>132</v>
      </c>
      <c r="K15412" s="214"/>
      <c r="L15412" s="214"/>
      <c r="M15412"/>
    </row>
    <row r="15413" spans="1:13" x14ac:dyDescent="0.2">
      <c r="A15413" s="284">
        <v>45568</v>
      </c>
      <c r="B15413" s="285">
        <v>10</v>
      </c>
      <c r="C15413" s="291"/>
      <c r="D15413" s="292"/>
      <c r="E15413" s="288">
        <v>6595.6028299999998</v>
      </c>
      <c r="F15413" s="288">
        <v>362.48511930000041</v>
      </c>
      <c r="G15413" s="289">
        <v>62</v>
      </c>
      <c r="H15413" s="293"/>
      <c r="I15413" s="289">
        <v>0</v>
      </c>
      <c r="J15413" s="214" t="s">
        <v>132</v>
      </c>
      <c r="K15413" s="214"/>
      <c r="L15413" s="214"/>
      <c r="M15413"/>
    </row>
    <row r="15414" spans="1:13" x14ac:dyDescent="0.2">
      <c r="A15414" s="284">
        <v>45568</v>
      </c>
      <c r="B15414" s="285">
        <v>11</v>
      </c>
      <c r="C15414" s="291"/>
      <c r="D15414" s="292"/>
      <c r="E15414" s="288">
        <v>6567.3398100000004</v>
      </c>
      <c r="F15414" s="288">
        <v>373.19883779999964</v>
      </c>
      <c r="G15414" s="289">
        <v>63</v>
      </c>
      <c r="H15414" s="293"/>
      <c r="I15414" s="289">
        <v>0</v>
      </c>
      <c r="J15414" s="214" t="s">
        <v>132</v>
      </c>
      <c r="K15414" s="214"/>
      <c r="L15414" s="214"/>
      <c r="M15414"/>
    </row>
    <row r="15415" spans="1:13" x14ac:dyDescent="0.2">
      <c r="A15415" s="284">
        <v>45568</v>
      </c>
      <c r="B15415" s="285">
        <v>12</v>
      </c>
      <c r="C15415" s="291"/>
      <c r="D15415" s="292"/>
      <c r="E15415" s="288">
        <v>6889.5363899999993</v>
      </c>
      <c r="F15415" s="288">
        <v>400.43644580000091</v>
      </c>
      <c r="G15415" s="289">
        <v>60</v>
      </c>
      <c r="H15415" s="293"/>
      <c r="I15415" s="289">
        <v>0</v>
      </c>
      <c r="J15415" s="214" t="s">
        <v>132</v>
      </c>
      <c r="K15415" s="214"/>
      <c r="L15415" s="214"/>
      <c r="M15415"/>
    </row>
    <row r="15416" spans="1:13" x14ac:dyDescent="0.2">
      <c r="A15416" s="284">
        <v>45568</v>
      </c>
      <c r="B15416" s="285">
        <v>13</v>
      </c>
      <c r="C15416" s="291"/>
      <c r="D15416" s="292"/>
      <c r="E15416" s="288">
        <v>7306.08104</v>
      </c>
      <c r="F15416" s="288">
        <v>448.52041739999913</v>
      </c>
      <c r="G15416" s="289">
        <v>60</v>
      </c>
      <c r="H15416" s="293"/>
      <c r="I15416" s="289">
        <v>0</v>
      </c>
      <c r="J15416" s="214" t="s">
        <v>132</v>
      </c>
      <c r="K15416" s="214"/>
      <c r="L15416" s="214"/>
      <c r="M15416"/>
    </row>
    <row r="15417" spans="1:13" x14ac:dyDescent="0.2">
      <c r="A15417" s="284">
        <v>45568</v>
      </c>
      <c r="B15417" s="285">
        <v>14</v>
      </c>
      <c r="C15417" s="291"/>
      <c r="D15417" s="292"/>
      <c r="E15417" s="288">
        <v>7900.5925099999995</v>
      </c>
      <c r="F15417" s="288">
        <v>510.99943500000063</v>
      </c>
      <c r="G15417" s="289">
        <v>57</v>
      </c>
      <c r="H15417" s="293"/>
      <c r="I15417" s="289">
        <v>0</v>
      </c>
      <c r="J15417" s="214" t="s">
        <v>132</v>
      </c>
      <c r="K15417" s="214"/>
      <c r="L15417" s="214"/>
      <c r="M15417"/>
    </row>
    <row r="15418" spans="1:13" x14ac:dyDescent="0.2">
      <c r="A15418" s="284">
        <v>45568</v>
      </c>
      <c r="B15418" s="285">
        <v>15</v>
      </c>
      <c r="C15418" s="291"/>
      <c r="D15418" s="292"/>
      <c r="E15418" s="288">
        <v>8376.1850099999992</v>
      </c>
      <c r="F15418" s="288">
        <v>588.89400840000053</v>
      </c>
      <c r="G15418" s="289">
        <v>59</v>
      </c>
      <c r="H15418" s="293"/>
      <c r="I15418" s="289">
        <v>0</v>
      </c>
      <c r="J15418" s="214" t="s">
        <v>132</v>
      </c>
      <c r="K15418" s="214"/>
      <c r="L15418" s="214"/>
      <c r="M15418"/>
    </row>
    <row r="15419" spans="1:13" x14ac:dyDescent="0.2">
      <c r="A15419" s="284">
        <v>45568</v>
      </c>
      <c r="B15419" s="285">
        <v>16</v>
      </c>
      <c r="C15419" s="291"/>
      <c r="D15419" s="292"/>
      <c r="E15419" s="288">
        <v>8793.0859700000001</v>
      </c>
      <c r="F15419" s="288">
        <v>661.29083159999936</v>
      </c>
      <c r="G15419" s="289">
        <v>61</v>
      </c>
      <c r="H15419" s="293"/>
      <c r="I15419" s="289">
        <v>0.81098407506942705</v>
      </c>
      <c r="J15419" s="214" t="s">
        <v>132</v>
      </c>
      <c r="K15419" s="214"/>
      <c r="L15419" s="214"/>
      <c r="M15419"/>
    </row>
    <row r="15420" spans="1:13" x14ac:dyDescent="0.2">
      <c r="A15420" s="284">
        <v>45568</v>
      </c>
      <c r="B15420" s="285">
        <v>17</v>
      </c>
      <c r="C15420" s="291"/>
      <c r="D15420" s="292"/>
      <c r="E15420" s="288">
        <v>8995.5286399999986</v>
      </c>
      <c r="F15420" s="288">
        <v>715.09800190000169</v>
      </c>
      <c r="G15420" s="289">
        <v>61</v>
      </c>
      <c r="H15420" s="293"/>
      <c r="I15420" s="289">
        <v>0.97753012180328303</v>
      </c>
      <c r="J15420" s="214" t="s">
        <v>132</v>
      </c>
      <c r="K15420" s="214"/>
      <c r="L15420" s="214"/>
      <c r="M15420"/>
    </row>
    <row r="15421" spans="1:13" x14ac:dyDescent="0.2">
      <c r="A15421" s="284">
        <v>45568</v>
      </c>
      <c r="B15421" s="285">
        <v>18</v>
      </c>
      <c r="C15421" s="291"/>
      <c r="D15421" s="292"/>
      <c r="E15421" s="288">
        <v>8734.2482</v>
      </c>
      <c r="F15421" s="288">
        <v>690.83472710000024</v>
      </c>
      <c r="G15421" s="289">
        <v>64</v>
      </c>
      <c r="H15421" s="293"/>
      <c r="I15421" s="289">
        <v>0.41229769587516701</v>
      </c>
      <c r="J15421" s="214" t="s">
        <v>132</v>
      </c>
      <c r="K15421" s="214"/>
      <c r="L15421" s="214"/>
      <c r="M15421"/>
    </row>
    <row r="15422" spans="1:13" x14ac:dyDescent="0.2">
      <c r="A15422" s="284">
        <v>45568</v>
      </c>
      <c r="B15422" s="285">
        <v>19</v>
      </c>
      <c r="C15422" s="291"/>
      <c r="D15422" s="292"/>
      <c r="E15422" s="288">
        <v>8303.1096300000008</v>
      </c>
      <c r="F15422" s="288">
        <v>632.90068319999773</v>
      </c>
      <c r="G15422" s="289">
        <v>64</v>
      </c>
      <c r="H15422" s="293"/>
      <c r="I15422" s="289">
        <v>0</v>
      </c>
      <c r="J15422" s="214" t="s">
        <v>132</v>
      </c>
      <c r="K15422" s="214"/>
      <c r="L15422" s="214"/>
      <c r="M15422"/>
    </row>
    <row r="15423" spans="1:13" x14ac:dyDescent="0.2">
      <c r="A15423" s="284">
        <v>45568</v>
      </c>
      <c r="B15423" s="285">
        <v>20</v>
      </c>
      <c r="C15423" s="291"/>
      <c r="D15423" s="292"/>
      <c r="E15423" s="288">
        <v>7739.3728900000006</v>
      </c>
      <c r="F15423" s="288">
        <v>564.6605555999995</v>
      </c>
      <c r="G15423" s="289">
        <v>56</v>
      </c>
      <c r="H15423" s="293"/>
      <c r="I15423" s="289">
        <v>0</v>
      </c>
      <c r="J15423" s="214" t="s">
        <v>132</v>
      </c>
      <c r="K15423" s="214"/>
      <c r="L15423" s="214"/>
      <c r="M15423"/>
    </row>
    <row r="15424" spans="1:13" x14ac:dyDescent="0.2">
      <c r="A15424" s="284">
        <v>45568</v>
      </c>
      <c r="B15424" s="285">
        <v>21</v>
      </c>
      <c r="C15424" s="291"/>
      <c r="D15424" s="292"/>
      <c r="E15424" s="288">
        <v>7235.98513</v>
      </c>
      <c r="F15424" s="288">
        <v>499.05011209999975</v>
      </c>
      <c r="G15424" s="289">
        <v>50</v>
      </c>
      <c r="H15424" s="293"/>
      <c r="I15424" s="289">
        <v>0</v>
      </c>
      <c r="J15424" s="214" t="s">
        <v>132</v>
      </c>
      <c r="K15424" s="214"/>
      <c r="L15424" s="214"/>
      <c r="M15424"/>
    </row>
    <row r="15425" spans="1:13" x14ac:dyDescent="0.2">
      <c r="A15425" s="284">
        <v>45568</v>
      </c>
      <c r="B15425" s="285">
        <v>22</v>
      </c>
      <c r="C15425" s="291"/>
      <c r="D15425" s="292"/>
      <c r="E15425" s="288">
        <v>6558.4488499999998</v>
      </c>
      <c r="F15425" s="288">
        <v>424.20635250000032</v>
      </c>
      <c r="G15425" s="289">
        <v>45</v>
      </c>
      <c r="H15425" s="293"/>
      <c r="I15425" s="289">
        <v>0</v>
      </c>
      <c r="J15425" s="214" t="s">
        <v>132</v>
      </c>
      <c r="K15425" s="214"/>
      <c r="L15425" s="214"/>
      <c r="M15425"/>
    </row>
    <row r="15426" spans="1:13" x14ac:dyDescent="0.2">
      <c r="A15426" s="284">
        <v>45568</v>
      </c>
      <c r="B15426" s="285">
        <v>23</v>
      </c>
      <c r="C15426" s="291"/>
      <c r="D15426" s="292"/>
      <c r="E15426" s="288">
        <v>5974.4193399999995</v>
      </c>
      <c r="F15426" s="288">
        <v>361.95450440000059</v>
      </c>
      <c r="G15426" s="289">
        <v>37</v>
      </c>
      <c r="H15426" s="293"/>
      <c r="I15426" s="289">
        <v>0</v>
      </c>
      <c r="J15426" s="214" t="s">
        <v>132</v>
      </c>
      <c r="K15426" s="214"/>
      <c r="L15426" s="214"/>
      <c r="M15426"/>
    </row>
    <row r="15427" spans="1:13" x14ac:dyDescent="0.2">
      <c r="A15427" s="284">
        <v>45568</v>
      </c>
      <c r="B15427" s="285">
        <v>24</v>
      </c>
      <c r="C15427" s="291"/>
      <c r="D15427" s="292"/>
      <c r="E15427" s="288">
        <v>5748.8408500000005</v>
      </c>
      <c r="F15427" s="288">
        <v>336.6148132999997</v>
      </c>
      <c r="G15427" s="289">
        <v>30</v>
      </c>
      <c r="H15427" s="293"/>
      <c r="I15427" s="289">
        <v>0</v>
      </c>
      <c r="J15427" s="214" t="s">
        <v>132</v>
      </c>
      <c r="K15427" s="214"/>
      <c r="L15427" s="214"/>
      <c r="M15427"/>
    </row>
    <row r="15428" spans="1:13" x14ac:dyDescent="0.2">
      <c r="A15428" s="284">
        <v>45569</v>
      </c>
      <c r="B15428" s="285">
        <v>1</v>
      </c>
      <c r="C15428" s="291"/>
      <c r="D15428" s="292"/>
      <c r="E15428" s="288">
        <v>5809.5920800000004</v>
      </c>
      <c r="F15428" s="288">
        <v>306.2469616999997</v>
      </c>
      <c r="G15428" s="289">
        <v>20</v>
      </c>
      <c r="H15428" s="293"/>
      <c r="I15428" s="289">
        <v>0</v>
      </c>
      <c r="J15428" s="214" t="s">
        <v>132</v>
      </c>
      <c r="K15428" s="214"/>
      <c r="L15428" s="214"/>
      <c r="M15428"/>
    </row>
    <row r="15429" spans="1:13" x14ac:dyDescent="0.2">
      <c r="A15429" s="284">
        <v>45569</v>
      </c>
      <c r="B15429" s="285">
        <v>2</v>
      </c>
      <c r="C15429" s="291"/>
      <c r="D15429" s="292"/>
      <c r="E15429" s="288">
        <v>5953.4975600000007</v>
      </c>
      <c r="F15429" s="288">
        <v>282.85899449999943</v>
      </c>
      <c r="G15429" s="289">
        <v>11</v>
      </c>
      <c r="H15429" s="293"/>
      <c r="I15429" s="289">
        <v>0</v>
      </c>
      <c r="J15429" s="214" t="s">
        <v>132</v>
      </c>
      <c r="K15429" s="214"/>
      <c r="L15429" s="214"/>
      <c r="M15429"/>
    </row>
    <row r="15430" spans="1:13" x14ac:dyDescent="0.2">
      <c r="A15430" s="284">
        <v>45569</v>
      </c>
      <c r="B15430" s="285">
        <v>3</v>
      </c>
      <c r="C15430" s="291"/>
      <c r="D15430" s="292"/>
      <c r="E15430" s="288">
        <v>5452.1192199999996</v>
      </c>
      <c r="F15430" s="288">
        <v>269.37220799999977</v>
      </c>
      <c r="G15430" s="289">
        <v>13</v>
      </c>
      <c r="H15430" s="293"/>
      <c r="I15430" s="289">
        <v>0</v>
      </c>
      <c r="J15430" s="214" t="s">
        <v>132</v>
      </c>
      <c r="K15430" s="214"/>
      <c r="L15430" s="214"/>
      <c r="M15430"/>
    </row>
    <row r="15431" spans="1:13" x14ac:dyDescent="0.2">
      <c r="A15431" s="284">
        <v>45569</v>
      </c>
      <c r="B15431" s="285">
        <v>4</v>
      </c>
      <c r="C15431" s="291"/>
      <c r="D15431" s="292"/>
      <c r="E15431" s="288">
        <v>5324.7454500000003</v>
      </c>
      <c r="F15431" s="288">
        <v>268.7165301999994</v>
      </c>
      <c r="G15431" s="289">
        <v>24</v>
      </c>
      <c r="H15431" s="293"/>
      <c r="I15431" s="289">
        <v>0</v>
      </c>
      <c r="J15431" s="214" t="s">
        <v>132</v>
      </c>
      <c r="K15431" s="214"/>
      <c r="L15431" s="214"/>
      <c r="M15431"/>
    </row>
    <row r="15432" spans="1:13" x14ac:dyDescent="0.2">
      <c r="A15432" s="284">
        <v>45569</v>
      </c>
      <c r="B15432" s="285">
        <v>5</v>
      </c>
      <c r="C15432" s="291"/>
      <c r="D15432" s="292"/>
      <c r="E15432" s="288">
        <v>5297.17551</v>
      </c>
      <c r="F15432" s="288">
        <v>283.83320069999991</v>
      </c>
      <c r="G15432" s="289">
        <v>50</v>
      </c>
      <c r="H15432" s="293"/>
      <c r="I15432" s="289">
        <v>0</v>
      </c>
      <c r="J15432" s="214" t="s">
        <v>132</v>
      </c>
      <c r="K15432" s="214"/>
      <c r="L15432" s="214"/>
      <c r="M15432"/>
    </row>
    <row r="15433" spans="1:13" x14ac:dyDescent="0.2">
      <c r="A15433" s="284">
        <v>45569</v>
      </c>
      <c r="B15433" s="285">
        <v>6</v>
      </c>
      <c r="C15433" s="291"/>
      <c r="D15433" s="292"/>
      <c r="E15433" s="288">
        <v>5591.9434200000005</v>
      </c>
      <c r="F15433" s="288">
        <v>318.66563439999936</v>
      </c>
      <c r="G15433" s="289">
        <v>58</v>
      </c>
      <c r="H15433" s="293"/>
      <c r="I15433" s="289">
        <v>0</v>
      </c>
      <c r="J15433" s="214" t="s">
        <v>132</v>
      </c>
      <c r="K15433" s="214"/>
      <c r="L15433" s="214"/>
      <c r="M15433"/>
    </row>
    <row r="15434" spans="1:13" x14ac:dyDescent="0.2">
      <c r="A15434" s="284">
        <v>45569</v>
      </c>
      <c r="B15434" s="285">
        <v>7</v>
      </c>
      <c r="C15434" s="291"/>
      <c r="D15434" s="292"/>
      <c r="E15434" s="288">
        <v>6065.2470199999998</v>
      </c>
      <c r="F15434" s="288">
        <v>350.60374550000051</v>
      </c>
      <c r="G15434" s="289">
        <v>57</v>
      </c>
      <c r="H15434" s="293"/>
      <c r="I15434" s="289">
        <v>0</v>
      </c>
      <c r="J15434" s="214" t="s">
        <v>132</v>
      </c>
      <c r="K15434" s="214"/>
      <c r="L15434" s="214"/>
      <c r="M15434"/>
    </row>
    <row r="15435" spans="1:13" x14ac:dyDescent="0.2">
      <c r="A15435" s="284">
        <v>45569</v>
      </c>
      <c r="B15435" s="285">
        <v>8</v>
      </c>
      <c r="C15435" s="291"/>
      <c r="D15435" s="292"/>
      <c r="E15435" s="288">
        <v>6288.7743099999998</v>
      </c>
      <c r="F15435" s="288">
        <v>354.91909940000096</v>
      </c>
      <c r="G15435" s="289">
        <v>59</v>
      </c>
      <c r="H15435" s="293"/>
      <c r="I15435" s="289">
        <v>0</v>
      </c>
      <c r="J15435" s="214" t="s">
        <v>132</v>
      </c>
      <c r="K15435" s="214"/>
      <c r="L15435" s="214"/>
      <c r="M15435"/>
    </row>
    <row r="15436" spans="1:13" x14ac:dyDescent="0.2">
      <c r="A15436" s="284">
        <v>45569</v>
      </c>
      <c r="B15436" s="285">
        <v>9</v>
      </c>
      <c r="C15436" s="291"/>
      <c r="D15436" s="292"/>
      <c r="E15436" s="288">
        <v>6095.6413400000001</v>
      </c>
      <c r="F15436" s="288">
        <v>349.99876459999996</v>
      </c>
      <c r="G15436" s="289">
        <v>58</v>
      </c>
      <c r="H15436" s="293"/>
      <c r="I15436" s="289">
        <v>0</v>
      </c>
      <c r="J15436" s="214" t="s">
        <v>132</v>
      </c>
      <c r="K15436" s="214"/>
      <c r="L15436" s="214"/>
      <c r="M15436"/>
    </row>
    <row r="15437" spans="1:13" x14ac:dyDescent="0.2">
      <c r="A15437" s="284">
        <v>45569</v>
      </c>
      <c r="B15437" s="285">
        <v>10</v>
      </c>
      <c r="C15437" s="291"/>
      <c r="D15437" s="292"/>
      <c r="E15437" s="288">
        <v>6082.8588399999999</v>
      </c>
      <c r="F15437" s="288">
        <v>343.3997303999995</v>
      </c>
      <c r="G15437" s="289">
        <v>56</v>
      </c>
      <c r="H15437" s="293"/>
      <c r="I15437" s="289">
        <v>0</v>
      </c>
      <c r="J15437" s="214" t="s">
        <v>132</v>
      </c>
      <c r="K15437" s="214"/>
      <c r="L15437" s="214"/>
      <c r="M15437"/>
    </row>
    <row r="15438" spans="1:13" x14ac:dyDescent="0.2">
      <c r="A15438" s="284">
        <v>45569</v>
      </c>
      <c r="B15438" s="285">
        <v>11</v>
      </c>
      <c r="C15438" s="291"/>
      <c r="D15438" s="292"/>
      <c r="E15438" s="288">
        <v>6522.5684499999998</v>
      </c>
      <c r="F15438" s="288">
        <v>350.33472940000047</v>
      </c>
      <c r="G15438" s="289">
        <v>62</v>
      </c>
      <c r="H15438" s="293"/>
      <c r="I15438" s="289">
        <v>0</v>
      </c>
      <c r="J15438" s="214" t="s">
        <v>132</v>
      </c>
      <c r="K15438" s="214"/>
      <c r="L15438" s="214"/>
      <c r="M15438"/>
    </row>
    <row r="15439" spans="1:13" x14ac:dyDescent="0.2">
      <c r="A15439" s="284">
        <v>45569</v>
      </c>
      <c r="B15439" s="285">
        <v>12</v>
      </c>
      <c r="C15439" s="291"/>
      <c r="D15439" s="292"/>
      <c r="E15439" s="288">
        <v>6862.3075599999993</v>
      </c>
      <c r="F15439" s="288">
        <v>369.70521570000074</v>
      </c>
      <c r="G15439" s="289">
        <v>62</v>
      </c>
      <c r="H15439" s="293"/>
      <c r="I15439" s="289">
        <v>0</v>
      </c>
      <c r="J15439" s="214" t="s">
        <v>132</v>
      </c>
      <c r="K15439" s="214"/>
      <c r="L15439" s="214"/>
      <c r="M15439"/>
    </row>
    <row r="15440" spans="1:13" x14ac:dyDescent="0.2">
      <c r="A15440" s="284">
        <v>45569</v>
      </c>
      <c r="B15440" s="285">
        <v>13</v>
      </c>
      <c r="C15440" s="291"/>
      <c r="D15440" s="292"/>
      <c r="E15440" s="288">
        <v>6788.3360999999995</v>
      </c>
      <c r="F15440" s="288">
        <v>405.27626800000053</v>
      </c>
      <c r="G15440" s="289">
        <v>61</v>
      </c>
      <c r="H15440" s="293"/>
      <c r="I15440" s="289">
        <v>0</v>
      </c>
      <c r="J15440" s="214" t="s">
        <v>132</v>
      </c>
      <c r="K15440" s="214"/>
      <c r="L15440" s="214"/>
      <c r="M15440"/>
    </row>
    <row r="15441" spans="1:13" x14ac:dyDescent="0.2">
      <c r="A15441" s="284">
        <v>45569</v>
      </c>
      <c r="B15441" s="285">
        <v>14</v>
      </c>
      <c r="C15441" s="291"/>
      <c r="D15441" s="292"/>
      <c r="E15441" s="288">
        <v>7128.1650399999999</v>
      </c>
      <c r="F15441" s="288">
        <v>446.93604539999978</v>
      </c>
      <c r="G15441" s="289">
        <v>62</v>
      </c>
      <c r="H15441" s="293"/>
      <c r="I15441" s="289">
        <v>0</v>
      </c>
      <c r="J15441" s="214" t="s">
        <v>132</v>
      </c>
      <c r="K15441" s="214"/>
      <c r="L15441" s="214"/>
      <c r="M15441"/>
    </row>
    <row r="15442" spans="1:13" x14ac:dyDescent="0.2">
      <c r="A15442" s="284">
        <v>45569</v>
      </c>
      <c r="B15442" s="285">
        <v>15</v>
      </c>
      <c r="C15442" s="291"/>
      <c r="D15442" s="292"/>
      <c r="E15442" s="288">
        <v>7509.1152500000007</v>
      </c>
      <c r="F15442" s="288">
        <v>507.43599659999927</v>
      </c>
      <c r="G15442" s="289">
        <v>64</v>
      </c>
      <c r="H15442" s="293"/>
      <c r="I15442" s="289">
        <v>0</v>
      </c>
      <c r="J15442" s="214" t="s">
        <v>132</v>
      </c>
      <c r="K15442" s="214"/>
      <c r="L15442" s="214"/>
      <c r="M15442"/>
    </row>
    <row r="15443" spans="1:13" x14ac:dyDescent="0.2">
      <c r="A15443" s="284">
        <v>45569</v>
      </c>
      <c r="B15443" s="285">
        <v>16</v>
      </c>
      <c r="C15443" s="291"/>
      <c r="D15443" s="292"/>
      <c r="E15443" s="288">
        <v>7862.4384099999997</v>
      </c>
      <c r="F15443" s="288">
        <v>574.05841480000072</v>
      </c>
      <c r="G15443" s="289">
        <v>63</v>
      </c>
      <c r="H15443" s="293"/>
      <c r="I15443" s="289">
        <v>0</v>
      </c>
      <c r="J15443" s="214" t="s">
        <v>132</v>
      </c>
      <c r="K15443" s="214"/>
      <c r="L15443" s="214"/>
      <c r="M15443"/>
    </row>
    <row r="15444" spans="1:13" x14ac:dyDescent="0.2">
      <c r="A15444" s="284">
        <v>45569</v>
      </c>
      <c r="B15444" s="285">
        <v>17</v>
      </c>
      <c r="C15444" s="291"/>
      <c r="D15444" s="292"/>
      <c r="E15444" s="288">
        <v>8033.5147799999995</v>
      </c>
      <c r="F15444" s="288">
        <v>616.74579600000106</v>
      </c>
      <c r="G15444" s="289">
        <v>64</v>
      </c>
      <c r="H15444" s="293"/>
      <c r="I15444" s="289">
        <v>0</v>
      </c>
      <c r="J15444" s="214" t="s">
        <v>132</v>
      </c>
      <c r="K15444" s="214"/>
      <c r="L15444" s="214"/>
      <c r="M15444"/>
    </row>
    <row r="15445" spans="1:13" x14ac:dyDescent="0.2">
      <c r="A15445" s="284">
        <v>45569</v>
      </c>
      <c r="B15445" s="285">
        <v>18</v>
      </c>
      <c r="C15445" s="291"/>
      <c r="D15445" s="292"/>
      <c r="E15445" s="288">
        <v>7848.5515500000001</v>
      </c>
      <c r="F15445" s="288">
        <v>598.82496660000106</v>
      </c>
      <c r="G15445" s="289">
        <v>62</v>
      </c>
      <c r="H15445" s="293"/>
      <c r="I15445" s="289">
        <v>0</v>
      </c>
      <c r="J15445" s="214" t="s">
        <v>132</v>
      </c>
      <c r="K15445" s="214"/>
      <c r="L15445" s="214"/>
      <c r="M15445"/>
    </row>
    <row r="15446" spans="1:13" x14ac:dyDescent="0.2">
      <c r="A15446" s="284">
        <v>45569</v>
      </c>
      <c r="B15446" s="285">
        <v>19</v>
      </c>
      <c r="C15446" s="291"/>
      <c r="D15446" s="292"/>
      <c r="E15446" s="288">
        <v>7510.9513200000001</v>
      </c>
      <c r="F15446" s="288">
        <v>555.40816350000023</v>
      </c>
      <c r="G15446" s="289">
        <v>61</v>
      </c>
      <c r="H15446" s="293"/>
      <c r="I15446" s="289">
        <v>0</v>
      </c>
      <c r="J15446" s="214" t="s">
        <v>132</v>
      </c>
      <c r="K15446" s="214"/>
      <c r="L15446" s="214"/>
      <c r="M15446"/>
    </row>
    <row r="15447" spans="1:13" x14ac:dyDescent="0.2">
      <c r="A15447" s="284">
        <v>45569</v>
      </c>
      <c r="B15447" s="285">
        <v>20</v>
      </c>
      <c r="C15447" s="291"/>
      <c r="D15447" s="292"/>
      <c r="E15447" s="288">
        <v>7149.0577600000006</v>
      </c>
      <c r="F15447" s="288">
        <v>503.23021199999948</v>
      </c>
      <c r="G15447" s="289">
        <v>58</v>
      </c>
      <c r="H15447" s="293"/>
      <c r="I15447" s="289">
        <v>0</v>
      </c>
      <c r="J15447" s="214" t="s">
        <v>132</v>
      </c>
      <c r="K15447" s="214"/>
      <c r="L15447" s="214"/>
      <c r="M15447"/>
    </row>
    <row r="15448" spans="1:13" x14ac:dyDescent="0.2">
      <c r="A15448" s="284">
        <v>45569</v>
      </c>
      <c r="B15448" s="285">
        <v>21</v>
      </c>
      <c r="C15448" s="291"/>
      <c r="D15448" s="292"/>
      <c r="E15448" s="288">
        <v>6779.4523799999997</v>
      </c>
      <c r="F15448" s="288">
        <v>458.20883409999988</v>
      </c>
      <c r="G15448" s="289">
        <v>50</v>
      </c>
      <c r="H15448" s="293"/>
      <c r="I15448" s="289">
        <v>0</v>
      </c>
      <c r="J15448" s="214" t="s">
        <v>132</v>
      </c>
      <c r="K15448" s="214"/>
      <c r="L15448" s="214"/>
      <c r="M15448"/>
    </row>
    <row r="15449" spans="1:13" x14ac:dyDescent="0.2">
      <c r="A15449" s="284">
        <v>45569</v>
      </c>
      <c r="B15449" s="285">
        <v>22</v>
      </c>
      <c r="C15449" s="291"/>
      <c r="D15449" s="292"/>
      <c r="E15449" s="288">
        <v>6290.47984</v>
      </c>
      <c r="F15449" s="288">
        <v>402.17274300000008</v>
      </c>
      <c r="G15449" s="289">
        <v>45</v>
      </c>
      <c r="H15449" s="293"/>
      <c r="I15449" s="289">
        <v>0</v>
      </c>
      <c r="J15449" s="214" t="s">
        <v>132</v>
      </c>
      <c r="K15449" s="214"/>
      <c r="L15449" s="214"/>
      <c r="M15449"/>
    </row>
    <row r="15450" spans="1:13" x14ac:dyDescent="0.2">
      <c r="A15450" s="284">
        <v>45569</v>
      </c>
      <c r="B15450" s="285">
        <v>23</v>
      </c>
      <c r="C15450" s="291"/>
      <c r="D15450" s="292"/>
      <c r="E15450" s="288">
        <v>5833.4313199999997</v>
      </c>
      <c r="F15450" s="288">
        <v>352.38724290000027</v>
      </c>
      <c r="G15450" s="289">
        <v>39</v>
      </c>
      <c r="H15450" s="293"/>
      <c r="I15450" s="289">
        <v>0</v>
      </c>
      <c r="J15450" s="214" t="s">
        <v>132</v>
      </c>
      <c r="K15450" s="214"/>
      <c r="L15450" s="214"/>
      <c r="M15450"/>
    </row>
    <row r="15451" spans="1:13" x14ac:dyDescent="0.2">
      <c r="A15451" s="284">
        <v>45569</v>
      </c>
      <c r="B15451" s="285">
        <v>24</v>
      </c>
      <c r="C15451" s="291"/>
      <c r="D15451" s="292"/>
      <c r="E15451" s="288">
        <v>5638.7012000000004</v>
      </c>
      <c r="F15451" s="288">
        <v>330.63447639999958</v>
      </c>
      <c r="G15451" s="289">
        <v>31</v>
      </c>
      <c r="H15451" s="293"/>
      <c r="I15451" s="289">
        <v>0</v>
      </c>
      <c r="J15451" s="214" t="s">
        <v>132</v>
      </c>
      <c r="K15451" s="214"/>
      <c r="L15451" s="214"/>
      <c r="M15451"/>
    </row>
    <row r="15452" spans="1:13" x14ac:dyDescent="0.2">
      <c r="A15452" s="284">
        <v>45570</v>
      </c>
      <c r="B15452" s="285">
        <v>1</v>
      </c>
      <c r="C15452" s="291"/>
      <c r="D15452" s="292"/>
      <c r="E15452" s="288">
        <v>5296.4039700000003</v>
      </c>
      <c r="F15452" s="288">
        <v>299.62817339999947</v>
      </c>
      <c r="G15452" s="289">
        <v>19</v>
      </c>
      <c r="H15452" s="293"/>
      <c r="I15452" s="289">
        <v>0</v>
      </c>
      <c r="J15452" s="214" t="s">
        <v>132</v>
      </c>
      <c r="K15452" s="214"/>
      <c r="L15452" s="214"/>
      <c r="M15452"/>
    </row>
    <row r="15453" spans="1:13" x14ac:dyDescent="0.2">
      <c r="A15453" s="284">
        <v>45570</v>
      </c>
      <c r="B15453" s="285">
        <v>2</v>
      </c>
      <c r="C15453" s="291"/>
      <c r="D15453" s="292"/>
      <c r="E15453" s="288">
        <v>5029.2584099999995</v>
      </c>
      <c r="F15453" s="288">
        <v>277.33175360000041</v>
      </c>
      <c r="G15453" s="289">
        <v>12</v>
      </c>
      <c r="H15453" s="293"/>
      <c r="I15453" s="289">
        <v>0</v>
      </c>
      <c r="J15453" s="214" t="s">
        <v>132</v>
      </c>
      <c r="K15453" s="214"/>
      <c r="L15453" s="214"/>
      <c r="M15453"/>
    </row>
    <row r="15454" spans="1:13" x14ac:dyDescent="0.2">
      <c r="A15454" s="284">
        <v>45570</v>
      </c>
      <c r="B15454" s="285">
        <v>3</v>
      </c>
      <c r="C15454" s="291"/>
      <c r="D15454" s="292"/>
      <c r="E15454" s="288">
        <v>5024.7470999999996</v>
      </c>
      <c r="F15454" s="288">
        <v>261.78003200000057</v>
      </c>
      <c r="G15454" s="289">
        <v>13</v>
      </c>
      <c r="H15454" s="293"/>
      <c r="I15454" s="289">
        <v>0</v>
      </c>
      <c r="J15454" s="214" t="s">
        <v>132</v>
      </c>
      <c r="K15454" s="214"/>
      <c r="L15454" s="214"/>
      <c r="M15454"/>
    </row>
    <row r="15455" spans="1:13" x14ac:dyDescent="0.2">
      <c r="A15455" s="284">
        <v>45570</v>
      </c>
      <c r="B15455" s="285">
        <v>4</v>
      </c>
      <c r="C15455" s="291"/>
      <c r="D15455" s="292"/>
      <c r="E15455" s="288">
        <v>4995.2921500000002</v>
      </c>
      <c r="F15455" s="288">
        <v>255.58741459999965</v>
      </c>
      <c r="G15455" s="289">
        <v>18</v>
      </c>
      <c r="H15455" s="293"/>
      <c r="I15455" s="289">
        <v>0</v>
      </c>
      <c r="J15455" s="214" t="s">
        <v>132</v>
      </c>
      <c r="K15455" s="214"/>
      <c r="L15455" s="214"/>
      <c r="M15455"/>
    </row>
    <row r="15456" spans="1:13" x14ac:dyDescent="0.2">
      <c r="A15456" s="284">
        <v>45570</v>
      </c>
      <c r="B15456" s="285">
        <v>5</v>
      </c>
      <c r="C15456" s="291"/>
      <c r="D15456" s="292"/>
      <c r="E15456" s="288">
        <v>4920.4393999999993</v>
      </c>
      <c r="F15456" s="288">
        <v>258.15546440000071</v>
      </c>
      <c r="G15456" s="289">
        <v>27</v>
      </c>
      <c r="H15456" s="293"/>
      <c r="I15456" s="289">
        <v>0</v>
      </c>
      <c r="J15456" s="214" t="s">
        <v>132</v>
      </c>
      <c r="K15456" s="214"/>
      <c r="L15456" s="214"/>
      <c r="M15456"/>
    </row>
    <row r="15457" spans="1:13" x14ac:dyDescent="0.2">
      <c r="A15457" s="284">
        <v>45570</v>
      </c>
      <c r="B15457" s="285">
        <v>6</v>
      </c>
      <c r="C15457" s="291"/>
      <c r="D15457" s="292"/>
      <c r="E15457" s="288">
        <v>4924.5312100000001</v>
      </c>
      <c r="F15457" s="288">
        <v>269.54530539999996</v>
      </c>
      <c r="G15457" s="289">
        <v>47</v>
      </c>
      <c r="H15457" s="293"/>
      <c r="I15457" s="289">
        <v>0</v>
      </c>
      <c r="J15457" s="214" t="s">
        <v>132</v>
      </c>
      <c r="K15457" s="214"/>
      <c r="L15457" s="214"/>
      <c r="M15457"/>
    </row>
    <row r="15458" spans="1:13" x14ac:dyDescent="0.2">
      <c r="A15458" s="284">
        <v>45570</v>
      </c>
      <c r="B15458" s="285">
        <v>7</v>
      </c>
      <c r="C15458" s="291"/>
      <c r="D15458" s="292"/>
      <c r="E15458" s="288">
        <v>5117.7169100000001</v>
      </c>
      <c r="F15458" s="288">
        <v>284.54038689999925</v>
      </c>
      <c r="G15458" s="289">
        <v>50</v>
      </c>
      <c r="H15458" s="293"/>
      <c r="I15458" s="289">
        <v>0</v>
      </c>
      <c r="J15458" s="214" t="s">
        <v>132</v>
      </c>
      <c r="K15458" s="214"/>
      <c r="L15458" s="214"/>
      <c r="M15458"/>
    </row>
    <row r="15459" spans="1:13" x14ac:dyDescent="0.2">
      <c r="A15459" s="284">
        <v>45570</v>
      </c>
      <c r="B15459" s="285">
        <v>8</v>
      </c>
      <c r="C15459" s="291"/>
      <c r="D15459" s="292"/>
      <c r="E15459" s="288">
        <v>5346.5848799999994</v>
      </c>
      <c r="F15459" s="288">
        <v>290.23926280000069</v>
      </c>
      <c r="G15459" s="289">
        <v>48</v>
      </c>
      <c r="H15459" s="293"/>
      <c r="I15459" s="289">
        <v>0</v>
      </c>
      <c r="J15459" s="214" t="s">
        <v>132</v>
      </c>
      <c r="K15459" s="214"/>
      <c r="L15459" s="214"/>
      <c r="M15459"/>
    </row>
    <row r="15460" spans="1:13" x14ac:dyDescent="0.2">
      <c r="A15460" s="284">
        <v>45570</v>
      </c>
      <c r="B15460" s="285">
        <v>9</v>
      </c>
      <c r="C15460" s="291"/>
      <c r="D15460" s="292"/>
      <c r="E15460" s="288">
        <v>5545.1435999999994</v>
      </c>
      <c r="F15460" s="288">
        <v>287.41177950000019</v>
      </c>
      <c r="G15460" s="289">
        <v>44</v>
      </c>
      <c r="H15460" s="293"/>
      <c r="I15460" s="289">
        <v>0</v>
      </c>
      <c r="J15460" s="214" t="s">
        <v>132</v>
      </c>
      <c r="K15460" s="214"/>
      <c r="L15460" s="214"/>
      <c r="M15460"/>
    </row>
    <row r="15461" spans="1:13" x14ac:dyDescent="0.2">
      <c r="A15461" s="284">
        <v>45570</v>
      </c>
      <c r="B15461" s="285">
        <v>10</v>
      </c>
      <c r="C15461" s="291"/>
      <c r="D15461" s="292"/>
      <c r="E15461" s="288">
        <v>6037.2599799999998</v>
      </c>
      <c r="F15461" s="288">
        <v>285.49317069999961</v>
      </c>
      <c r="G15461" s="289">
        <v>45</v>
      </c>
      <c r="H15461" s="293"/>
      <c r="I15461" s="289">
        <v>0</v>
      </c>
      <c r="J15461" s="214" t="s">
        <v>132</v>
      </c>
      <c r="K15461" s="214"/>
      <c r="L15461" s="214"/>
      <c r="M15461"/>
    </row>
    <row r="15462" spans="1:13" x14ac:dyDescent="0.2">
      <c r="A15462" s="284">
        <v>45570</v>
      </c>
      <c r="B15462" s="285">
        <v>11</v>
      </c>
      <c r="C15462" s="291"/>
      <c r="D15462" s="292"/>
      <c r="E15462" s="288">
        <v>5630.9245499999997</v>
      </c>
      <c r="F15462" s="288">
        <v>292.33773389999988</v>
      </c>
      <c r="G15462" s="289">
        <v>53</v>
      </c>
      <c r="H15462" s="293"/>
      <c r="I15462" s="289">
        <v>0</v>
      </c>
      <c r="J15462" s="214" t="s">
        <v>132</v>
      </c>
      <c r="K15462" s="214"/>
      <c r="L15462" s="214"/>
      <c r="M15462"/>
    </row>
    <row r="15463" spans="1:13" x14ac:dyDescent="0.2">
      <c r="A15463" s="284">
        <v>45570</v>
      </c>
      <c r="B15463" s="285">
        <v>12</v>
      </c>
      <c r="C15463" s="291"/>
      <c r="D15463" s="292"/>
      <c r="E15463" s="288">
        <v>6205.9930899999999</v>
      </c>
      <c r="F15463" s="288">
        <v>312.9852906999995</v>
      </c>
      <c r="G15463" s="289">
        <v>54</v>
      </c>
      <c r="H15463" s="293"/>
      <c r="I15463" s="289">
        <v>0</v>
      </c>
      <c r="J15463" s="214" t="s">
        <v>132</v>
      </c>
      <c r="K15463" s="214"/>
      <c r="L15463" s="214"/>
      <c r="M15463"/>
    </row>
    <row r="15464" spans="1:13" x14ac:dyDescent="0.2">
      <c r="A15464" s="284">
        <v>45570</v>
      </c>
      <c r="B15464" s="285">
        <v>13</v>
      </c>
      <c r="C15464" s="291"/>
      <c r="D15464" s="292"/>
      <c r="E15464" s="288">
        <v>6614.4777300000005</v>
      </c>
      <c r="F15464" s="288">
        <v>353.23751669999911</v>
      </c>
      <c r="G15464" s="289">
        <v>54</v>
      </c>
      <c r="H15464" s="293"/>
      <c r="I15464" s="289">
        <v>0</v>
      </c>
      <c r="J15464" s="214" t="s">
        <v>132</v>
      </c>
      <c r="K15464" s="214"/>
      <c r="L15464" s="214"/>
      <c r="M15464"/>
    </row>
    <row r="15465" spans="1:13" x14ac:dyDescent="0.2">
      <c r="A15465" s="284">
        <v>45570</v>
      </c>
      <c r="B15465" s="285">
        <v>14</v>
      </c>
      <c r="C15465" s="291"/>
      <c r="D15465" s="292"/>
      <c r="E15465" s="288">
        <v>6691.8560800000005</v>
      </c>
      <c r="F15465" s="288">
        <v>410.7291637999997</v>
      </c>
      <c r="G15465" s="289">
        <v>56</v>
      </c>
      <c r="H15465" s="293"/>
      <c r="I15465" s="289">
        <v>0</v>
      </c>
      <c r="J15465" s="214" t="s">
        <v>132</v>
      </c>
      <c r="K15465" s="214"/>
      <c r="L15465" s="214"/>
      <c r="M15465"/>
    </row>
    <row r="15466" spans="1:13" x14ac:dyDescent="0.2">
      <c r="A15466" s="284">
        <v>45570</v>
      </c>
      <c r="B15466" s="285">
        <v>15</v>
      </c>
      <c r="C15466" s="291"/>
      <c r="D15466" s="292"/>
      <c r="E15466" s="288">
        <v>7269.3297599999996</v>
      </c>
      <c r="F15466" s="288">
        <v>487.7529267000009</v>
      </c>
      <c r="G15466" s="289">
        <v>56</v>
      </c>
      <c r="H15466" s="293"/>
      <c r="I15466" s="289">
        <v>0</v>
      </c>
      <c r="J15466" s="214" t="s">
        <v>132</v>
      </c>
      <c r="K15466" s="214"/>
      <c r="L15466" s="214"/>
      <c r="M15466"/>
    </row>
    <row r="15467" spans="1:13" x14ac:dyDescent="0.2">
      <c r="A15467" s="284">
        <v>45570</v>
      </c>
      <c r="B15467" s="285">
        <v>16</v>
      </c>
      <c r="C15467" s="291"/>
      <c r="D15467" s="292"/>
      <c r="E15467" s="288">
        <v>7782.5261999999993</v>
      </c>
      <c r="F15467" s="288">
        <v>564.50049280000076</v>
      </c>
      <c r="G15467" s="289">
        <v>57</v>
      </c>
      <c r="H15467" s="293"/>
      <c r="I15467" s="289">
        <v>0.67225629091262795</v>
      </c>
      <c r="J15467" s="214" t="s">
        <v>132</v>
      </c>
      <c r="K15467" s="214"/>
      <c r="L15467" s="214"/>
      <c r="M15467"/>
    </row>
    <row r="15468" spans="1:13" x14ac:dyDescent="0.2">
      <c r="A15468" s="284">
        <v>45570</v>
      </c>
      <c r="B15468" s="285">
        <v>17</v>
      </c>
      <c r="C15468" s="291"/>
      <c r="D15468" s="292"/>
      <c r="E15468" s="288">
        <v>8152.7891300000001</v>
      </c>
      <c r="F15468" s="288">
        <v>628.58844460000091</v>
      </c>
      <c r="G15468" s="289">
        <v>59</v>
      </c>
      <c r="H15468" s="293"/>
      <c r="I15468" s="289">
        <v>0.77270746231079102</v>
      </c>
      <c r="J15468" s="214" t="s">
        <v>132</v>
      </c>
      <c r="K15468" s="214"/>
      <c r="L15468" s="214"/>
      <c r="M15468"/>
    </row>
    <row r="15469" spans="1:13" x14ac:dyDescent="0.2">
      <c r="A15469" s="284">
        <v>45570</v>
      </c>
      <c r="B15469" s="285">
        <v>18</v>
      </c>
      <c r="C15469" s="291"/>
      <c r="D15469" s="292"/>
      <c r="E15469" s="288">
        <v>8118.2197900000001</v>
      </c>
      <c r="F15469" s="288">
        <v>626.41808819999915</v>
      </c>
      <c r="G15469" s="289">
        <v>52</v>
      </c>
      <c r="H15469" s="293"/>
      <c r="I15469" s="289">
        <v>0.41313660144805903</v>
      </c>
      <c r="J15469" s="214" t="s">
        <v>132</v>
      </c>
      <c r="K15469" s="214"/>
      <c r="L15469" s="214"/>
      <c r="M15469"/>
    </row>
    <row r="15470" spans="1:13" x14ac:dyDescent="0.2">
      <c r="A15470" s="284">
        <v>45570</v>
      </c>
      <c r="B15470" s="285">
        <v>19</v>
      </c>
      <c r="C15470" s="291"/>
      <c r="D15470" s="292"/>
      <c r="E15470" s="288">
        <v>7811.6318200000005</v>
      </c>
      <c r="F15470" s="288">
        <v>583.57426509999823</v>
      </c>
      <c r="G15470" s="289">
        <v>57</v>
      </c>
      <c r="H15470" s="293"/>
      <c r="I15470" s="289">
        <v>0.47794774174690202</v>
      </c>
      <c r="J15470" s="214" t="s">
        <v>132</v>
      </c>
      <c r="K15470" s="214"/>
      <c r="L15470" s="214"/>
      <c r="M15470"/>
    </row>
    <row r="15471" spans="1:13" x14ac:dyDescent="0.2">
      <c r="A15471" s="284">
        <v>45570</v>
      </c>
      <c r="B15471" s="285">
        <v>20</v>
      </c>
      <c r="C15471" s="291"/>
      <c r="D15471" s="292"/>
      <c r="E15471" s="288">
        <v>7390.1252300000006</v>
      </c>
      <c r="F15471" s="288">
        <v>528.24916439999924</v>
      </c>
      <c r="G15471" s="289">
        <v>53</v>
      </c>
      <c r="H15471" s="293"/>
      <c r="I15471" s="289">
        <v>0</v>
      </c>
      <c r="J15471" s="214" t="s">
        <v>132</v>
      </c>
      <c r="K15471" s="214"/>
      <c r="L15471" s="214"/>
      <c r="M15471"/>
    </row>
    <row r="15472" spans="1:13" x14ac:dyDescent="0.2">
      <c r="A15472" s="284">
        <v>45570</v>
      </c>
      <c r="B15472" s="285">
        <v>21</v>
      </c>
      <c r="C15472" s="291"/>
      <c r="D15472" s="292"/>
      <c r="E15472" s="288">
        <v>6982.2591899999998</v>
      </c>
      <c r="F15472" s="288">
        <v>478.23634860000038</v>
      </c>
      <c r="G15472" s="289">
        <v>48</v>
      </c>
      <c r="H15472" s="293"/>
      <c r="I15472" s="289">
        <v>0</v>
      </c>
      <c r="J15472" s="214" t="s">
        <v>132</v>
      </c>
      <c r="K15472" s="214"/>
      <c r="L15472" s="214"/>
      <c r="M15472"/>
    </row>
    <row r="15473" spans="1:13" x14ac:dyDescent="0.2">
      <c r="A15473" s="284">
        <v>45570</v>
      </c>
      <c r="B15473" s="285">
        <v>22</v>
      </c>
      <c r="C15473" s="291"/>
      <c r="D15473" s="292"/>
      <c r="E15473" s="288">
        <v>6484.4735099999998</v>
      </c>
      <c r="F15473" s="288">
        <v>419.11856780000016</v>
      </c>
      <c r="G15473" s="289">
        <v>43</v>
      </c>
      <c r="H15473" s="293"/>
      <c r="I15473" s="289">
        <v>0</v>
      </c>
      <c r="J15473" s="214" t="s">
        <v>132</v>
      </c>
      <c r="K15473" s="214"/>
      <c r="L15473" s="214"/>
      <c r="M15473"/>
    </row>
    <row r="15474" spans="1:13" x14ac:dyDescent="0.2">
      <c r="A15474" s="284">
        <v>45570</v>
      </c>
      <c r="B15474" s="285">
        <v>23</v>
      </c>
      <c r="C15474" s="291"/>
      <c r="D15474" s="292"/>
      <c r="E15474" s="288">
        <v>5974.4225400000005</v>
      </c>
      <c r="F15474" s="288">
        <v>365.62191660000008</v>
      </c>
      <c r="G15474" s="289">
        <v>40</v>
      </c>
      <c r="H15474" s="293"/>
      <c r="I15474" s="289">
        <v>0</v>
      </c>
      <c r="J15474" s="214" t="s">
        <v>132</v>
      </c>
      <c r="K15474" s="214"/>
      <c r="L15474" s="214"/>
      <c r="M15474"/>
    </row>
    <row r="15475" spans="1:13" x14ac:dyDescent="0.2">
      <c r="A15475" s="284">
        <v>45570</v>
      </c>
      <c r="B15475" s="285">
        <v>24</v>
      </c>
      <c r="C15475" s="291"/>
      <c r="D15475" s="292"/>
      <c r="E15475" s="288">
        <v>5718.1844799999999</v>
      </c>
      <c r="F15475" s="288">
        <v>338.36818370000037</v>
      </c>
      <c r="G15475" s="289">
        <v>37</v>
      </c>
      <c r="H15475" s="293"/>
      <c r="I15475" s="289">
        <v>0</v>
      </c>
      <c r="J15475" s="214" t="s">
        <v>132</v>
      </c>
      <c r="K15475" s="214"/>
      <c r="L15475" s="214"/>
      <c r="M15475"/>
    </row>
    <row r="15476" spans="1:13" x14ac:dyDescent="0.2">
      <c r="A15476" s="284">
        <v>45571</v>
      </c>
      <c r="B15476" s="285">
        <v>1</v>
      </c>
      <c r="C15476" s="291"/>
      <c r="D15476" s="292"/>
      <c r="E15476" s="288">
        <v>5355.9940200000001</v>
      </c>
      <c r="F15476" s="288">
        <v>306.38051319999977</v>
      </c>
      <c r="G15476" s="289">
        <v>22</v>
      </c>
      <c r="H15476" s="293"/>
      <c r="I15476" s="289">
        <v>0</v>
      </c>
      <c r="J15476" s="214" t="s">
        <v>132</v>
      </c>
      <c r="K15476" s="214"/>
      <c r="L15476" s="214"/>
      <c r="M15476"/>
    </row>
    <row r="15477" spans="1:13" x14ac:dyDescent="0.2">
      <c r="A15477" s="284">
        <v>45571</v>
      </c>
      <c r="B15477" s="285">
        <v>2</v>
      </c>
      <c r="C15477" s="291"/>
      <c r="D15477" s="292"/>
      <c r="E15477" s="288">
        <v>5073.3509400000003</v>
      </c>
      <c r="F15477" s="288">
        <v>282.76915999999983</v>
      </c>
      <c r="G15477" s="289">
        <v>12</v>
      </c>
      <c r="H15477" s="293"/>
      <c r="I15477" s="289">
        <v>0</v>
      </c>
      <c r="J15477" s="214" t="s">
        <v>132</v>
      </c>
      <c r="K15477" s="214"/>
      <c r="L15477" s="214"/>
      <c r="M15477"/>
    </row>
    <row r="15478" spans="1:13" x14ac:dyDescent="0.2">
      <c r="A15478" s="284">
        <v>45571</v>
      </c>
      <c r="B15478" s="285">
        <v>3</v>
      </c>
      <c r="C15478" s="291"/>
      <c r="D15478" s="292"/>
      <c r="E15478" s="288">
        <v>4893.5275700000002</v>
      </c>
      <c r="F15478" s="288">
        <v>266.31878169999982</v>
      </c>
      <c r="G15478" s="289">
        <v>11</v>
      </c>
      <c r="H15478" s="293"/>
      <c r="I15478" s="289">
        <v>0</v>
      </c>
      <c r="J15478" s="214" t="s">
        <v>132</v>
      </c>
      <c r="K15478" s="214"/>
      <c r="L15478" s="214"/>
      <c r="M15478"/>
    </row>
    <row r="15479" spans="1:13" x14ac:dyDescent="0.2">
      <c r="A15479" s="284">
        <v>45571</v>
      </c>
      <c r="B15479" s="285">
        <v>4</v>
      </c>
      <c r="C15479" s="291"/>
      <c r="D15479" s="292"/>
      <c r="E15479" s="288">
        <v>4810.8755199999996</v>
      </c>
      <c r="F15479" s="288">
        <v>257.96306390000063</v>
      </c>
      <c r="G15479" s="289">
        <v>12</v>
      </c>
      <c r="H15479" s="293"/>
      <c r="I15479" s="289">
        <v>0</v>
      </c>
      <c r="J15479" s="214" t="s">
        <v>132</v>
      </c>
      <c r="K15479" s="214"/>
      <c r="L15479" s="214"/>
      <c r="M15479"/>
    </row>
    <row r="15480" spans="1:13" x14ac:dyDescent="0.2">
      <c r="A15480" s="284">
        <v>45571</v>
      </c>
      <c r="B15480" s="285">
        <v>5</v>
      </c>
      <c r="C15480" s="291"/>
      <c r="D15480" s="292"/>
      <c r="E15480" s="288">
        <v>4819.3515500000003</v>
      </c>
      <c r="F15480" s="288">
        <v>256.7452272999999</v>
      </c>
      <c r="G15480" s="289">
        <v>12</v>
      </c>
      <c r="H15480" s="293"/>
      <c r="I15480" s="289">
        <v>0</v>
      </c>
      <c r="J15480" s="214" t="s">
        <v>132</v>
      </c>
      <c r="K15480" s="214"/>
      <c r="L15480" s="214"/>
      <c r="M15480"/>
    </row>
    <row r="15481" spans="1:13" x14ac:dyDescent="0.2">
      <c r="A15481" s="284">
        <v>45571</v>
      </c>
      <c r="B15481" s="285">
        <v>6</v>
      </c>
      <c r="C15481" s="291"/>
      <c r="D15481" s="292"/>
      <c r="E15481" s="288">
        <v>4869.0011100000002</v>
      </c>
      <c r="F15481" s="288">
        <v>263.99425470000006</v>
      </c>
      <c r="G15481" s="289">
        <v>15</v>
      </c>
      <c r="H15481" s="293"/>
      <c r="I15481" s="289">
        <v>0</v>
      </c>
      <c r="J15481" s="214" t="s">
        <v>132</v>
      </c>
      <c r="K15481" s="214"/>
      <c r="L15481" s="214"/>
      <c r="M15481"/>
    </row>
    <row r="15482" spans="1:13" x14ac:dyDescent="0.2">
      <c r="A15482" s="284">
        <v>45571</v>
      </c>
      <c r="B15482" s="285">
        <v>7</v>
      </c>
      <c r="C15482" s="291"/>
      <c r="D15482" s="292"/>
      <c r="E15482" s="288">
        <v>5058.9717300000002</v>
      </c>
      <c r="F15482" s="288">
        <v>273.46802279999974</v>
      </c>
      <c r="G15482" s="289">
        <v>26</v>
      </c>
      <c r="H15482" s="293"/>
      <c r="I15482" s="289">
        <v>0</v>
      </c>
      <c r="J15482" s="214" t="s">
        <v>132</v>
      </c>
      <c r="K15482" s="214"/>
      <c r="L15482" s="214"/>
      <c r="M15482"/>
    </row>
    <row r="15483" spans="1:13" x14ac:dyDescent="0.2">
      <c r="A15483" s="284">
        <v>45571</v>
      </c>
      <c r="B15483" s="285">
        <v>8</v>
      </c>
      <c r="C15483" s="291"/>
      <c r="D15483" s="292"/>
      <c r="E15483" s="288">
        <v>5645.2638499999994</v>
      </c>
      <c r="F15483" s="288">
        <v>278.01604959999986</v>
      </c>
      <c r="G15483" s="289">
        <v>42</v>
      </c>
      <c r="H15483" s="293"/>
      <c r="I15483" s="289">
        <v>0</v>
      </c>
      <c r="J15483" s="214" t="s">
        <v>132</v>
      </c>
      <c r="K15483" s="214"/>
      <c r="L15483" s="214"/>
      <c r="M15483"/>
    </row>
    <row r="15484" spans="1:13" x14ac:dyDescent="0.2">
      <c r="A15484" s="284">
        <v>45571</v>
      </c>
      <c r="B15484" s="285">
        <v>9</v>
      </c>
      <c r="C15484" s="291"/>
      <c r="D15484" s="292"/>
      <c r="E15484" s="288">
        <v>5418.3522800000001</v>
      </c>
      <c r="F15484" s="288">
        <v>278.56374930000038</v>
      </c>
      <c r="G15484" s="289">
        <v>48</v>
      </c>
      <c r="H15484" s="293"/>
      <c r="I15484" s="289">
        <v>0</v>
      </c>
      <c r="J15484" s="214" t="s">
        <v>132</v>
      </c>
      <c r="K15484" s="214"/>
      <c r="L15484" s="214"/>
      <c r="M15484"/>
    </row>
    <row r="15485" spans="1:13" x14ac:dyDescent="0.2">
      <c r="A15485" s="284">
        <v>45571</v>
      </c>
      <c r="B15485" s="285">
        <v>10</v>
      </c>
      <c r="C15485" s="291"/>
      <c r="D15485" s="292"/>
      <c r="E15485" s="288">
        <v>5902.8194300000005</v>
      </c>
      <c r="F15485" s="288">
        <v>282.8661435999993</v>
      </c>
      <c r="G15485" s="289">
        <v>50</v>
      </c>
      <c r="H15485" s="293"/>
      <c r="I15485" s="289">
        <v>0</v>
      </c>
      <c r="J15485" s="214" t="s">
        <v>132</v>
      </c>
      <c r="K15485" s="214"/>
      <c r="L15485" s="214"/>
      <c r="M15485"/>
    </row>
    <row r="15486" spans="1:13" x14ac:dyDescent="0.2">
      <c r="A15486" s="284">
        <v>45571</v>
      </c>
      <c r="B15486" s="285">
        <v>11</v>
      </c>
      <c r="C15486" s="291"/>
      <c r="D15486" s="292"/>
      <c r="E15486" s="288">
        <v>6100.92587</v>
      </c>
      <c r="F15486" s="288">
        <v>299.35163399999965</v>
      </c>
      <c r="G15486" s="289">
        <v>48</v>
      </c>
      <c r="H15486" s="293"/>
      <c r="I15486" s="289">
        <v>0</v>
      </c>
      <c r="J15486" s="214" t="s">
        <v>132</v>
      </c>
      <c r="K15486" s="214"/>
      <c r="L15486" s="214"/>
      <c r="M15486"/>
    </row>
    <row r="15487" spans="1:13" x14ac:dyDescent="0.2">
      <c r="A15487" s="284">
        <v>45571</v>
      </c>
      <c r="B15487" s="285">
        <v>12</v>
      </c>
      <c r="C15487" s="291"/>
      <c r="D15487" s="292"/>
      <c r="E15487" s="288">
        <v>6343.9599699999999</v>
      </c>
      <c r="F15487" s="288">
        <v>326.17922420000014</v>
      </c>
      <c r="G15487" s="289">
        <v>50</v>
      </c>
      <c r="H15487" s="293"/>
      <c r="I15487" s="289">
        <v>0</v>
      </c>
      <c r="J15487" s="214" t="s">
        <v>132</v>
      </c>
      <c r="K15487" s="214"/>
      <c r="L15487" s="214"/>
      <c r="M15487"/>
    </row>
    <row r="15488" spans="1:13" x14ac:dyDescent="0.2">
      <c r="A15488" s="284">
        <v>45571</v>
      </c>
      <c r="B15488" s="285">
        <v>13</v>
      </c>
      <c r="C15488" s="291"/>
      <c r="D15488" s="292"/>
      <c r="E15488" s="288">
        <v>6607.0987100000002</v>
      </c>
      <c r="F15488" s="288">
        <v>373.23894839999957</v>
      </c>
      <c r="G15488" s="289">
        <v>50</v>
      </c>
      <c r="H15488" s="293"/>
      <c r="I15488" s="289">
        <v>0</v>
      </c>
      <c r="J15488" s="214" t="s">
        <v>132</v>
      </c>
      <c r="K15488" s="214"/>
      <c r="L15488" s="214"/>
      <c r="M15488"/>
    </row>
    <row r="15489" spans="1:13" x14ac:dyDescent="0.2">
      <c r="A15489" s="284">
        <v>45571</v>
      </c>
      <c r="B15489" s="285">
        <v>14</v>
      </c>
      <c r="C15489" s="291"/>
      <c r="D15489" s="292"/>
      <c r="E15489" s="288">
        <v>6968.2416700000003</v>
      </c>
      <c r="F15489" s="288">
        <v>438.02752990000045</v>
      </c>
      <c r="G15489" s="289">
        <v>48</v>
      </c>
      <c r="H15489" s="293"/>
      <c r="I15489" s="289">
        <v>0</v>
      </c>
      <c r="J15489" s="214" t="s">
        <v>132</v>
      </c>
      <c r="K15489" s="214"/>
      <c r="L15489" s="214"/>
      <c r="M15489"/>
    </row>
    <row r="15490" spans="1:13" x14ac:dyDescent="0.2">
      <c r="A15490" s="284">
        <v>45571</v>
      </c>
      <c r="B15490" s="285">
        <v>15</v>
      </c>
      <c r="C15490" s="291"/>
      <c r="D15490" s="292"/>
      <c r="E15490" s="288">
        <v>7566.3256300000003</v>
      </c>
      <c r="F15490" s="288">
        <v>518.19897490000039</v>
      </c>
      <c r="G15490" s="289">
        <v>49</v>
      </c>
      <c r="H15490" s="293"/>
      <c r="I15490" s="289">
        <v>0</v>
      </c>
      <c r="J15490" s="214" t="s">
        <v>132</v>
      </c>
      <c r="K15490" s="214"/>
      <c r="L15490" s="214"/>
      <c r="M15490"/>
    </row>
    <row r="15491" spans="1:13" x14ac:dyDescent="0.2">
      <c r="A15491" s="284">
        <v>45571</v>
      </c>
      <c r="B15491" s="285">
        <v>16</v>
      </c>
      <c r="C15491" s="291"/>
      <c r="D15491" s="292"/>
      <c r="E15491" s="288">
        <v>8088.6997500000007</v>
      </c>
      <c r="F15491" s="288">
        <v>602.35297240000091</v>
      </c>
      <c r="G15491" s="289">
        <v>51</v>
      </c>
      <c r="H15491" s="293"/>
      <c r="I15491" s="289">
        <v>0.83822530508041304</v>
      </c>
      <c r="J15491" s="214" t="s">
        <v>132</v>
      </c>
      <c r="K15491" s="214"/>
      <c r="L15491" s="214"/>
      <c r="M15491"/>
    </row>
    <row r="15492" spans="1:13" x14ac:dyDescent="0.2">
      <c r="A15492" s="284">
        <v>45571</v>
      </c>
      <c r="B15492" s="285">
        <v>17</v>
      </c>
      <c r="C15492" s="291"/>
      <c r="D15492" s="292"/>
      <c r="E15492" s="288">
        <v>8488.17029</v>
      </c>
      <c r="F15492" s="288">
        <v>675.1591085</v>
      </c>
      <c r="G15492" s="289">
        <v>51</v>
      </c>
      <c r="H15492" s="293"/>
      <c r="I15492" s="289">
        <v>1.00244605541229</v>
      </c>
      <c r="J15492" s="214" t="s">
        <v>132</v>
      </c>
      <c r="K15492" s="214"/>
      <c r="L15492" s="214"/>
      <c r="M15492"/>
    </row>
    <row r="15493" spans="1:13" x14ac:dyDescent="0.2">
      <c r="A15493" s="284">
        <v>45571</v>
      </c>
      <c r="B15493" s="285">
        <v>18</v>
      </c>
      <c r="C15493" s="291"/>
      <c r="D15493" s="292"/>
      <c r="E15493" s="288">
        <v>8499.0838500000009</v>
      </c>
      <c r="F15493" s="288">
        <v>677.13441659999989</v>
      </c>
      <c r="G15493" s="289">
        <v>53</v>
      </c>
      <c r="H15493" s="293"/>
      <c r="I15493" s="289">
        <v>0.679451704025268</v>
      </c>
      <c r="J15493" s="214" t="s">
        <v>132</v>
      </c>
      <c r="K15493" s="214"/>
      <c r="L15493" s="214"/>
      <c r="M15493"/>
    </row>
    <row r="15494" spans="1:13" x14ac:dyDescent="0.2">
      <c r="A15494" s="284">
        <v>45571</v>
      </c>
      <c r="B15494" s="285">
        <v>19</v>
      </c>
      <c r="C15494" s="291"/>
      <c r="D15494" s="292"/>
      <c r="E15494" s="288">
        <v>8208.5890400000008</v>
      </c>
      <c r="F15494" s="288">
        <v>631.74210949999906</v>
      </c>
      <c r="G15494" s="289">
        <v>50</v>
      </c>
      <c r="H15494" s="293"/>
      <c r="I15494" s="289">
        <v>0.42795580625534002</v>
      </c>
      <c r="J15494" s="214" t="s">
        <v>132</v>
      </c>
      <c r="K15494" s="214"/>
      <c r="L15494" s="214"/>
      <c r="M15494"/>
    </row>
    <row r="15495" spans="1:13" x14ac:dyDescent="0.2">
      <c r="A15495" s="284">
        <v>45571</v>
      </c>
      <c r="B15495" s="285">
        <v>20</v>
      </c>
      <c r="C15495" s="291"/>
      <c r="D15495" s="292"/>
      <c r="E15495" s="288">
        <v>7795.9104500000003</v>
      </c>
      <c r="F15495" s="288">
        <v>568.68641879999905</v>
      </c>
      <c r="G15495" s="289">
        <v>44</v>
      </c>
      <c r="H15495" s="293"/>
      <c r="I15495" s="289">
        <v>0.31256222724914501</v>
      </c>
      <c r="J15495" s="214" t="s">
        <v>132</v>
      </c>
      <c r="K15495" s="214"/>
      <c r="L15495" s="214"/>
      <c r="M15495"/>
    </row>
    <row r="15496" spans="1:13" x14ac:dyDescent="0.2">
      <c r="A15496" s="284">
        <v>45571</v>
      </c>
      <c r="B15496" s="285">
        <v>21</v>
      </c>
      <c r="C15496" s="291"/>
      <c r="D15496" s="292"/>
      <c r="E15496" s="288">
        <v>7333.6285700000008</v>
      </c>
      <c r="F15496" s="288">
        <v>508.41243959999974</v>
      </c>
      <c r="G15496" s="289">
        <v>41</v>
      </c>
      <c r="H15496" s="293"/>
      <c r="I15496" s="289">
        <v>0</v>
      </c>
      <c r="J15496" s="214" t="s">
        <v>132</v>
      </c>
      <c r="K15496" s="214"/>
      <c r="L15496" s="214"/>
      <c r="M15496"/>
    </row>
    <row r="15497" spans="1:13" x14ac:dyDescent="0.2">
      <c r="A15497" s="284">
        <v>45571</v>
      </c>
      <c r="B15497" s="285">
        <v>22</v>
      </c>
      <c r="C15497" s="291"/>
      <c r="D15497" s="292"/>
      <c r="E15497" s="288">
        <v>6715.0268400000004</v>
      </c>
      <c r="F15497" s="288">
        <v>436.43078909999986</v>
      </c>
      <c r="G15497" s="289">
        <v>37</v>
      </c>
      <c r="H15497" s="293"/>
      <c r="I15497" s="289">
        <v>0</v>
      </c>
      <c r="J15497" s="214" t="s">
        <v>132</v>
      </c>
      <c r="K15497" s="214"/>
      <c r="L15497" s="214"/>
      <c r="M15497"/>
    </row>
    <row r="15498" spans="1:13" x14ac:dyDescent="0.2">
      <c r="A15498" s="284">
        <v>45571</v>
      </c>
      <c r="B15498" s="285">
        <v>23</v>
      </c>
      <c r="C15498" s="291"/>
      <c r="D15498" s="292"/>
      <c r="E15498" s="288">
        <v>6149.2301299999999</v>
      </c>
      <c r="F15498" s="288">
        <v>373.46531340000001</v>
      </c>
      <c r="G15498" s="289">
        <v>37</v>
      </c>
      <c r="H15498" s="293"/>
      <c r="I15498" s="289">
        <v>0</v>
      </c>
      <c r="J15498" s="214" t="s">
        <v>132</v>
      </c>
      <c r="K15498" s="214"/>
      <c r="L15498" s="214"/>
      <c r="M15498"/>
    </row>
    <row r="15499" spans="1:13" x14ac:dyDescent="0.2">
      <c r="A15499" s="284">
        <v>45571</v>
      </c>
      <c r="B15499" s="285">
        <v>24</v>
      </c>
      <c r="C15499" s="291"/>
      <c r="D15499" s="292"/>
      <c r="E15499" s="288">
        <v>5915.0873200000005</v>
      </c>
      <c r="F15499" s="288">
        <v>346.91314169999896</v>
      </c>
      <c r="G15499" s="289">
        <v>31</v>
      </c>
      <c r="H15499" s="293"/>
      <c r="I15499" s="289">
        <v>0</v>
      </c>
      <c r="J15499" s="214" t="s">
        <v>132</v>
      </c>
      <c r="K15499" s="214"/>
      <c r="L15499" s="214"/>
      <c r="M15499"/>
    </row>
    <row r="15500" spans="1:13" x14ac:dyDescent="0.2">
      <c r="A15500" s="284">
        <v>45572</v>
      </c>
      <c r="B15500" s="285">
        <v>1</v>
      </c>
      <c r="C15500" s="291"/>
      <c r="D15500" s="292"/>
      <c r="E15500" s="288">
        <v>5580.9201599999997</v>
      </c>
      <c r="F15500" s="288">
        <v>315.42315270000017</v>
      </c>
      <c r="G15500" s="289">
        <v>20</v>
      </c>
      <c r="H15500" s="293"/>
      <c r="I15500" s="289">
        <v>0</v>
      </c>
      <c r="J15500" s="214" t="s">
        <v>132</v>
      </c>
      <c r="K15500" s="214"/>
      <c r="L15500" s="214"/>
      <c r="M15500"/>
    </row>
    <row r="15501" spans="1:13" x14ac:dyDescent="0.2">
      <c r="A15501" s="284">
        <v>45572</v>
      </c>
      <c r="B15501" s="285">
        <v>2</v>
      </c>
      <c r="C15501" s="291"/>
      <c r="D15501" s="292"/>
      <c r="E15501" s="288">
        <v>5632.9624100000001</v>
      </c>
      <c r="F15501" s="288">
        <v>293.56038139999964</v>
      </c>
      <c r="G15501" s="289">
        <v>11</v>
      </c>
      <c r="H15501" s="293"/>
      <c r="I15501" s="289">
        <v>0</v>
      </c>
      <c r="J15501" s="214" t="s">
        <v>132</v>
      </c>
      <c r="K15501" s="214"/>
      <c r="L15501" s="214"/>
      <c r="M15501"/>
    </row>
    <row r="15502" spans="1:13" x14ac:dyDescent="0.2">
      <c r="A15502" s="284">
        <v>45572</v>
      </c>
      <c r="B15502" s="285">
        <v>3</v>
      </c>
      <c r="C15502" s="291"/>
      <c r="D15502" s="292"/>
      <c r="E15502" s="288">
        <v>5550.4520899999998</v>
      </c>
      <c r="F15502" s="288">
        <v>282.48641450000014</v>
      </c>
      <c r="G15502" s="289">
        <v>11</v>
      </c>
      <c r="H15502" s="293"/>
      <c r="I15502" s="289">
        <v>0</v>
      </c>
      <c r="J15502" s="214" t="s">
        <v>132</v>
      </c>
      <c r="K15502" s="214"/>
      <c r="L15502" s="214"/>
      <c r="M15502"/>
    </row>
    <row r="15503" spans="1:13" x14ac:dyDescent="0.2">
      <c r="A15503" s="284">
        <v>45572</v>
      </c>
      <c r="B15503" s="285">
        <v>4</v>
      </c>
      <c r="C15503" s="291"/>
      <c r="D15503" s="292"/>
      <c r="E15503" s="288">
        <v>5343.8064199999999</v>
      </c>
      <c r="F15503" s="288">
        <v>283.0000555000006</v>
      </c>
      <c r="G15503" s="289">
        <v>21</v>
      </c>
      <c r="H15503" s="293"/>
      <c r="I15503" s="289">
        <v>0</v>
      </c>
      <c r="J15503" s="214" t="s">
        <v>132</v>
      </c>
      <c r="K15503" s="214"/>
      <c r="L15503" s="214"/>
      <c r="M15503"/>
    </row>
    <row r="15504" spans="1:13" x14ac:dyDescent="0.2">
      <c r="A15504" s="284">
        <v>45572</v>
      </c>
      <c r="B15504" s="285">
        <v>5</v>
      </c>
      <c r="C15504" s="291"/>
      <c r="D15504" s="292"/>
      <c r="E15504" s="288">
        <v>5471.2444599999999</v>
      </c>
      <c r="F15504" s="288">
        <v>301.44101219999993</v>
      </c>
      <c r="G15504" s="289">
        <v>48</v>
      </c>
      <c r="H15504" s="293"/>
      <c r="I15504" s="289">
        <v>0</v>
      </c>
      <c r="J15504" s="214" t="s">
        <v>132</v>
      </c>
      <c r="K15504" s="214"/>
      <c r="L15504" s="214"/>
      <c r="M15504"/>
    </row>
    <row r="15505" spans="1:13" x14ac:dyDescent="0.2">
      <c r="A15505" s="284">
        <v>45572</v>
      </c>
      <c r="B15505" s="285">
        <v>6</v>
      </c>
      <c r="C15505" s="291"/>
      <c r="D15505" s="292"/>
      <c r="E15505" s="288">
        <v>5869.2358100000001</v>
      </c>
      <c r="F15505" s="288">
        <v>339.83385479999924</v>
      </c>
      <c r="G15505" s="289">
        <v>53</v>
      </c>
      <c r="H15505" s="293"/>
      <c r="I15505" s="289">
        <v>0</v>
      </c>
      <c r="J15505" s="214" t="s">
        <v>132</v>
      </c>
      <c r="K15505" s="214"/>
      <c r="L15505" s="214"/>
      <c r="M15505"/>
    </row>
    <row r="15506" spans="1:13" x14ac:dyDescent="0.2">
      <c r="A15506" s="284">
        <v>45572</v>
      </c>
      <c r="B15506" s="285">
        <v>7</v>
      </c>
      <c r="C15506" s="291"/>
      <c r="D15506" s="292"/>
      <c r="E15506" s="288">
        <v>6347.0208400000001</v>
      </c>
      <c r="F15506" s="288">
        <v>375.41240669999934</v>
      </c>
      <c r="G15506" s="289">
        <v>54</v>
      </c>
      <c r="H15506" s="293"/>
      <c r="I15506" s="289">
        <v>0</v>
      </c>
      <c r="J15506" s="214" t="s">
        <v>132</v>
      </c>
      <c r="K15506" s="214"/>
      <c r="L15506" s="214"/>
      <c r="M15506"/>
    </row>
    <row r="15507" spans="1:13" x14ac:dyDescent="0.2">
      <c r="A15507" s="284">
        <v>45572</v>
      </c>
      <c r="B15507" s="285">
        <v>8</v>
      </c>
      <c r="C15507" s="291"/>
      <c r="D15507" s="292"/>
      <c r="E15507" s="288">
        <v>6515.3740700000008</v>
      </c>
      <c r="F15507" s="288">
        <v>386.6227489999992</v>
      </c>
      <c r="G15507" s="289">
        <v>55</v>
      </c>
      <c r="H15507" s="293"/>
      <c r="I15507" s="289">
        <v>0</v>
      </c>
      <c r="J15507" s="214" t="s">
        <v>132</v>
      </c>
      <c r="K15507" s="214"/>
      <c r="L15507" s="214"/>
      <c r="M15507"/>
    </row>
    <row r="15508" spans="1:13" x14ac:dyDescent="0.2">
      <c r="A15508" s="284">
        <v>45572</v>
      </c>
      <c r="B15508" s="285">
        <v>9</v>
      </c>
      <c r="C15508" s="291"/>
      <c r="D15508" s="292"/>
      <c r="E15508" s="288">
        <v>7268.5663400000003</v>
      </c>
      <c r="F15508" s="288">
        <v>387.87346459999935</v>
      </c>
      <c r="G15508" s="289">
        <v>56</v>
      </c>
      <c r="H15508" s="293"/>
      <c r="I15508" s="289">
        <v>0</v>
      </c>
      <c r="J15508" s="214" t="s">
        <v>132</v>
      </c>
      <c r="K15508" s="214"/>
      <c r="L15508" s="214"/>
      <c r="M15508"/>
    </row>
    <row r="15509" spans="1:13" x14ac:dyDescent="0.2">
      <c r="A15509" s="284">
        <v>45572</v>
      </c>
      <c r="B15509" s="285">
        <v>10</v>
      </c>
      <c r="C15509" s="291"/>
      <c r="D15509" s="292"/>
      <c r="E15509" s="288">
        <v>7284.6378700000005</v>
      </c>
      <c r="F15509" s="288">
        <v>390.1502103999992</v>
      </c>
      <c r="G15509" s="289">
        <v>58</v>
      </c>
      <c r="H15509" s="293"/>
      <c r="I15509" s="289">
        <v>0</v>
      </c>
      <c r="J15509" s="214" t="s">
        <v>132</v>
      </c>
      <c r="K15509" s="214"/>
      <c r="L15509" s="214"/>
      <c r="M15509"/>
    </row>
    <row r="15510" spans="1:13" x14ac:dyDescent="0.2">
      <c r="A15510" s="284">
        <v>45572</v>
      </c>
      <c r="B15510" s="285">
        <v>11</v>
      </c>
      <c r="C15510" s="291"/>
      <c r="D15510" s="292"/>
      <c r="E15510" s="288">
        <v>7456.0640799999992</v>
      </c>
      <c r="F15510" s="288">
        <v>403.96052490000056</v>
      </c>
      <c r="G15510" s="289">
        <v>56</v>
      </c>
      <c r="H15510" s="293"/>
      <c r="I15510" s="289">
        <v>0</v>
      </c>
      <c r="J15510" s="214" t="s">
        <v>132</v>
      </c>
      <c r="K15510" s="214"/>
      <c r="L15510" s="214"/>
      <c r="M15510"/>
    </row>
    <row r="15511" spans="1:13" x14ac:dyDescent="0.2">
      <c r="A15511" s="284">
        <v>45572</v>
      </c>
      <c r="B15511" s="285">
        <v>12</v>
      </c>
      <c r="C15511" s="291"/>
      <c r="D15511" s="292"/>
      <c r="E15511" s="288">
        <v>7419.0734300000013</v>
      </c>
      <c r="F15511" s="288">
        <v>435.97954889999892</v>
      </c>
      <c r="G15511" s="289">
        <v>55</v>
      </c>
      <c r="H15511" s="293"/>
      <c r="I15511" s="289">
        <v>0</v>
      </c>
      <c r="J15511" s="214" t="s">
        <v>132</v>
      </c>
      <c r="K15511" s="214"/>
      <c r="L15511" s="214"/>
      <c r="M15511"/>
    </row>
    <row r="15512" spans="1:13" x14ac:dyDescent="0.2">
      <c r="A15512" s="284">
        <v>45572</v>
      </c>
      <c r="B15512" s="285">
        <v>13</v>
      </c>
      <c r="C15512" s="291"/>
      <c r="D15512" s="292"/>
      <c r="E15512" s="288">
        <v>7695.3425099999995</v>
      </c>
      <c r="F15512" s="288">
        <v>487.94515250000131</v>
      </c>
      <c r="G15512" s="289">
        <v>56</v>
      </c>
      <c r="H15512" s="293"/>
      <c r="I15512" s="289">
        <v>0</v>
      </c>
      <c r="J15512" s="214" t="s">
        <v>132</v>
      </c>
      <c r="K15512" s="214"/>
      <c r="L15512" s="214"/>
      <c r="M15512"/>
    </row>
    <row r="15513" spans="1:13" x14ac:dyDescent="0.2">
      <c r="A15513" s="284">
        <v>45572</v>
      </c>
      <c r="B15513" s="285">
        <v>14</v>
      </c>
      <c r="C15513" s="291"/>
      <c r="D15513" s="292"/>
      <c r="E15513" s="288">
        <v>8177.2168899999997</v>
      </c>
      <c r="F15513" s="288">
        <v>549.7595024000002</v>
      </c>
      <c r="G15513" s="289">
        <v>54</v>
      </c>
      <c r="H15513" s="293"/>
      <c r="I15513" s="289">
        <v>0</v>
      </c>
      <c r="J15513" s="214" t="s">
        <v>132</v>
      </c>
      <c r="K15513" s="214"/>
      <c r="L15513" s="214"/>
      <c r="M15513"/>
    </row>
    <row r="15514" spans="1:13" x14ac:dyDescent="0.2">
      <c r="A15514" s="284">
        <v>45572</v>
      </c>
      <c r="B15514" s="285">
        <v>15</v>
      </c>
      <c r="C15514" s="291"/>
      <c r="D15514" s="292"/>
      <c r="E15514" s="288">
        <v>8659.4307799999988</v>
      </c>
      <c r="F15514" s="288">
        <v>625.05734690000099</v>
      </c>
      <c r="G15514" s="289">
        <v>55</v>
      </c>
      <c r="H15514" s="293"/>
      <c r="I15514" s="289">
        <v>0</v>
      </c>
      <c r="J15514" s="214" t="s">
        <v>132</v>
      </c>
      <c r="K15514" s="214"/>
      <c r="L15514" s="214"/>
      <c r="M15514"/>
    </row>
    <row r="15515" spans="1:13" x14ac:dyDescent="0.2">
      <c r="A15515" s="284">
        <v>45572</v>
      </c>
      <c r="B15515" s="285">
        <v>16</v>
      </c>
      <c r="C15515" s="291"/>
      <c r="D15515" s="292"/>
      <c r="E15515" s="288">
        <v>9080.5460199999998</v>
      </c>
      <c r="F15515" s="288">
        <v>691.59017350000067</v>
      </c>
      <c r="G15515" s="289">
        <v>56</v>
      </c>
      <c r="H15515" s="293"/>
      <c r="I15515" s="289">
        <v>0</v>
      </c>
      <c r="J15515" s="214" t="s">
        <v>132</v>
      </c>
      <c r="K15515" s="214"/>
      <c r="L15515" s="214"/>
      <c r="M15515"/>
    </row>
    <row r="15516" spans="1:13" x14ac:dyDescent="0.2">
      <c r="A15516" s="284">
        <v>45572</v>
      </c>
      <c r="B15516" s="285">
        <v>17</v>
      </c>
      <c r="C15516" s="291"/>
      <c r="D15516" s="292"/>
      <c r="E15516" s="288">
        <v>9201.323620000001</v>
      </c>
      <c r="F15516" s="288">
        <v>739.85664869999891</v>
      </c>
      <c r="G15516" s="289">
        <v>56</v>
      </c>
      <c r="H15516" s="293"/>
      <c r="I15516" s="289">
        <v>0</v>
      </c>
      <c r="J15516" s="214" t="s">
        <v>132</v>
      </c>
      <c r="K15516" s="214"/>
      <c r="L15516" s="214"/>
      <c r="M15516"/>
    </row>
    <row r="15517" spans="1:13" x14ac:dyDescent="0.2">
      <c r="A15517" s="284">
        <v>45572</v>
      </c>
      <c r="B15517" s="285">
        <v>18</v>
      </c>
      <c r="C15517" s="291"/>
      <c r="D15517" s="292"/>
      <c r="E15517" s="288">
        <v>8901.9027800000003</v>
      </c>
      <c r="F15517" s="288">
        <v>709.71109389999947</v>
      </c>
      <c r="G15517" s="289">
        <v>57</v>
      </c>
      <c r="H15517" s="293"/>
      <c r="I15517" s="289">
        <v>0</v>
      </c>
      <c r="J15517" s="214" t="s">
        <v>132</v>
      </c>
      <c r="K15517" s="214"/>
      <c r="L15517" s="214"/>
      <c r="M15517"/>
    </row>
    <row r="15518" spans="1:13" x14ac:dyDescent="0.2">
      <c r="A15518" s="284">
        <v>45572</v>
      </c>
      <c r="B15518" s="285">
        <v>19</v>
      </c>
      <c r="C15518" s="291"/>
      <c r="D15518" s="292"/>
      <c r="E15518" s="288">
        <v>8702.6312299999991</v>
      </c>
      <c r="F15518" s="288">
        <v>652.48505850000038</v>
      </c>
      <c r="G15518" s="289">
        <v>58</v>
      </c>
      <c r="H15518" s="293"/>
      <c r="I15518" s="289">
        <v>0</v>
      </c>
      <c r="J15518" s="214" t="s">
        <v>132</v>
      </c>
      <c r="K15518" s="214"/>
      <c r="L15518" s="214"/>
      <c r="M15518"/>
    </row>
    <row r="15519" spans="1:13" x14ac:dyDescent="0.2">
      <c r="A15519" s="284">
        <v>45572</v>
      </c>
      <c r="B15519" s="285">
        <v>20</v>
      </c>
      <c r="C15519" s="291"/>
      <c r="D15519" s="292"/>
      <c r="E15519" s="288">
        <v>8084.7187299999996</v>
      </c>
      <c r="F15519" s="288">
        <v>582.73757840000053</v>
      </c>
      <c r="G15519" s="289">
        <v>56</v>
      </c>
      <c r="H15519" s="293"/>
      <c r="I15519" s="289">
        <v>0</v>
      </c>
      <c r="J15519" s="214" t="s">
        <v>132</v>
      </c>
      <c r="K15519" s="214"/>
      <c r="L15519" s="214"/>
      <c r="M15519"/>
    </row>
    <row r="15520" spans="1:13" x14ac:dyDescent="0.2">
      <c r="A15520" s="284">
        <v>45572</v>
      </c>
      <c r="B15520" s="285">
        <v>21</v>
      </c>
      <c r="C15520" s="291"/>
      <c r="D15520" s="292"/>
      <c r="E15520" s="288">
        <v>7452.1130700000003</v>
      </c>
      <c r="F15520" s="288">
        <v>515.01454120000017</v>
      </c>
      <c r="G15520" s="289">
        <v>48</v>
      </c>
      <c r="H15520" s="293"/>
      <c r="I15520" s="289">
        <v>0</v>
      </c>
      <c r="J15520" s="214" t="s">
        <v>132</v>
      </c>
      <c r="K15520" s="214"/>
      <c r="L15520" s="214"/>
      <c r="M15520"/>
    </row>
    <row r="15521" spans="1:13" x14ac:dyDescent="0.2">
      <c r="A15521" s="284">
        <v>45572</v>
      </c>
      <c r="B15521" s="285">
        <v>22</v>
      </c>
      <c r="C15521" s="291"/>
      <c r="D15521" s="292"/>
      <c r="E15521" s="288">
        <v>6760.1810100000002</v>
      </c>
      <c r="F15521" s="288">
        <v>437.4698871999999</v>
      </c>
      <c r="G15521" s="289">
        <v>41</v>
      </c>
      <c r="H15521" s="293"/>
      <c r="I15521" s="289">
        <v>0</v>
      </c>
      <c r="J15521" s="214" t="s">
        <v>132</v>
      </c>
      <c r="K15521" s="214"/>
      <c r="L15521" s="214"/>
      <c r="M15521"/>
    </row>
    <row r="15522" spans="1:13" x14ac:dyDescent="0.2">
      <c r="A15522" s="284">
        <v>45572</v>
      </c>
      <c r="B15522" s="285">
        <v>23</v>
      </c>
      <c r="C15522" s="291"/>
      <c r="D15522" s="292"/>
      <c r="E15522" s="288">
        <v>6215.4138899999998</v>
      </c>
      <c r="F15522" s="288">
        <v>373.76505369999995</v>
      </c>
      <c r="G15522" s="289">
        <v>33</v>
      </c>
      <c r="H15522" s="293"/>
      <c r="I15522" s="289">
        <v>0</v>
      </c>
      <c r="J15522" s="214" t="s">
        <v>132</v>
      </c>
      <c r="K15522" s="214"/>
      <c r="L15522" s="214"/>
      <c r="M15522"/>
    </row>
    <row r="15523" spans="1:13" x14ac:dyDescent="0.2">
      <c r="A15523" s="284">
        <v>45572</v>
      </c>
      <c r="B15523" s="285">
        <v>24</v>
      </c>
      <c r="C15523" s="291"/>
      <c r="D15523" s="292"/>
      <c r="E15523" s="288">
        <v>6022.6320299999998</v>
      </c>
      <c r="F15523" s="288">
        <v>345.38846460000059</v>
      </c>
      <c r="G15523" s="289">
        <v>30</v>
      </c>
      <c r="H15523" s="293"/>
      <c r="I15523" s="289">
        <v>0</v>
      </c>
      <c r="J15523" s="214" t="s">
        <v>132</v>
      </c>
      <c r="K15523" s="214"/>
      <c r="L15523" s="214"/>
      <c r="M15523"/>
    </row>
    <row r="15524" spans="1:13" x14ac:dyDescent="0.2">
      <c r="A15524" s="284">
        <v>45573</v>
      </c>
      <c r="B15524" s="285">
        <v>1</v>
      </c>
      <c r="C15524" s="291"/>
      <c r="D15524" s="292"/>
      <c r="E15524" s="288">
        <v>5752.50378</v>
      </c>
      <c r="F15524" s="288">
        <v>313.07049409999945</v>
      </c>
      <c r="G15524" s="289">
        <v>19</v>
      </c>
      <c r="H15524" s="293"/>
      <c r="I15524" s="289">
        <v>0</v>
      </c>
      <c r="J15524" s="214" t="s">
        <v>132</v>
      </c>
      <c r="K15524" s="214"/>
      <c r="L15524" s="214"/>
      <c r="M15524"/>
    </row>
    <row r="15525" spans="1:13" x14ac:dyDescent="0.2">
      <c r="A15525" s="284">
        <v>45573</v>
      </c>
      <c r="B15525" s="285">
        <v>2</v>
      </c>
      <c r="C15525" s="291"/>
      <c r="D15525" s="292"/>
      <c r="E15525" s="288">
        <v>5521.0558499999997</v>
      </c>
      <c r="F15525" s="288">
        <v>289.76976809999996</v>
      </c>
      <c r="G15525" s="289">
        <v>11</v>
      </c>
      <c r="H15525" s="293"/>
      <c r="I15525" s="289">
        <v>0</v>
      </c>
      <c r="J15525" s="214" t="s">
        <v>132</v>
      </c>
      <c r="K15525" s="214"/>
      <c r="L15525" s="214"/>
      <c r="M15525"/>
    </row>
    <row r="15526" spans="1:13" x14ac:dyDescent="0.2">
      <c r="A15526" s="284">
        <v>45573</v>
      </c>
      <c r="B15526" s="285">
        <v>3</v>
      </c>
      <c r="C15526" s="291"/>
      <c r="D15526" s="292"/>
      <c r="E15526" s="288">
        <v>5288.0702199999996</v>
      </c>
      <c r="F15526" s="288">
        <v>276.25409270000091</v>
      </c>
      <c r="G15526" s="289">
        <v>10</v>
      </c>
      <c r="H15526" s="293"/>
      <c r="I15526" s="289">
        <v>0</v>
      </c>
      <c r="J15526" s="214" t="s">
        <v>132</v>
      </c>
      <c r="K15526" s="214"/>
      <c r="L15526" s="214"/>
      <c r="M15526"/>
    </row>
    <row r="15527" spans="1:13" x14ac:dyDescent="0.2">
      <c r="A15527" s="284">
        <v>45573</v>
      </c>
      <c r="B15527" s="285">
        <v>4</v>
      </c>
      <c r="C15527" s="291"/>
      <c r="D15527" s="292"/>
      <c r="E15527" s="288">
        <v>5316.3206800000007</v>
      </c>
      <c r="F15527" s="288">
        <v>275.86090209999929</v>
      </c>
      <c r="G15527" s="289">
        <v>21</v>
      </c>
      <c r="H15527" s="293"/>
      <c r="I15527" s="289">
        <v>0</v>
      </c>
      <c r="J15527" s="214" t="s">
        <v>132</v>
      </c>
      <c r="K15527" s="214"/>
      <c r="L15527" s="214"/>
      <c r="M15527"/>
    </row>
    <row r="15528" spans="1:13" x14ac:dyDescent="0.2">
      <c r="A15528" s="284">
        <v>45573</v>
      </c>
      <c r="B15528" s="285">
        <v>5</v>
      </c>
      <c r="C15528" s="291"/>
      <c r="D15528" s="292"/>
      <c r="E15528" s="288">
        <v>5476.98171</v>
      </c>
      <c r="F15528" s="288">
        <v>292.9670774999995</v>
      </c>
      <c r="G15528" s="289">
        <v>45</v>
      </c>
      <c r="H15528" s="293"/>
      <c r="I15528" s="289">
        <v>0</v>
      </c>
      <c r="J15528" s="214" t="s">
        <v>132</v>
      </c>
      <c r="K15528" s="214"/>
      <c r="L15528" s="214"/>
      <c r="M15528"/>
    </row>
    <row r="15529" spans="1:13" x14ac:dyDescent="0.2">
      <c r="A15529" s="284">
        <v>45573</v>
      </c>
      <c r="B15529" s="285">
        <v>6</v>
      </c>
      <c r="C15529" s="291"/>
      <c r="D15529" s="292"/>
      <c r="E15529" s="288">
        <v>5754.9202999999998</v>
      </c>
      <c r="F15529" s="288">
        <v>329.08120210000016</v>
      </c>
      <c r="G15529" s="289">
        <v>59</v>
      </c>
      <c r="H15529" s="293"/>
      <c r="I15529" s="289">
        <v>0</v>
      </c>
      <c r="J15529" s="214" t="s">
        <v>132</v>
      </c>
      <c r="K15529" s="214"/>
      <c r="L15529" s="214"/>
      <c r="M15529"/>
    </row>
    <row r="15530" spans="1:13" x14ac:dyDescent="0.2">
      <c r="A15530" s="284">
        <v>45573</v>
      </c>
      <c r="B15530" s="285">
        <v>7</v>
      </c>
      <c r="C15530" s="291"/>
      <c r="D15530" s="292"/>
      <c r="E15530" s="288">
        <v>6082.0105800000001</v>
      </c>
      <c r="F15530" s="288">
        <v>359.70150419999936</v>
      </c>
      <c r="G15530" s="289">
        <v>58</v>
      </c>
      <c r="H15530" s="293"/>
      <c r="I15530" s="289">
        <v>0</v>
      </c>
      <c r="J15530" s="214" t="s">
        <v>132</v>
      </c>
      <c r="K15530" s="214"/>
      <c r="L15530" s="214"/>
      <c r="M15530"/>
    </row>
    <row r="15531" spans="1:13" x14ac:dyDescent="0.2">
      <c r="A15531" s="284">
        <v>45573</v>
      </c>
      <c r="B15531" s="285">
        <v>8</v>
      </c>
      <c r="C15531" s="291"/>
      <c r="D15531" s="292"/>
      <c r="E15531" s="288">
        <v>6489.4761500000004</v>
      </c>
      <c r="F15531" s="288">
        <v>361.83323500000006</v>
      </c>
      <c r="G15531" s="289">
        <v>56</v>
      </c>
      <c r="H15531" s="293"/>
      <c r="I15531" s="289">
        <v>0</v>
      </c>
      <c r="J15531" s="214" t="s">
        <v>132</v>
      </c>
      <c r="K15531" s="214"/>
      <c r="L15531" s="214"/>
      <c r="M15531"/>
    </row>
    <row r="15532" spans="1:13" x14ac:dyDescent="0.2">
      <c r="A15532" s="284">
        <v>45573</v>
      </c>
      <c r="B15532" s="285">
        <v>9</v>
      </c>
      <c r="C15532" s="291"/>
      <c r="D15532" s="292"/>
      <c r="E15532" s="288">
        <v>6802.7610599999998</v>
      </c>
      <c r="F15532" s="288">
        <v>354.42369460000009</v>
      </c>
      <c r="G15532" s="289">
        <v>56</v>
      </c>
      <c r="H15532" s="293"/>
      <c r="I15532" s="289">
        <v>0</v>
      </c>
      <c r="J15532" s="214" t="s">
        <v>132</v>
      </c>
      <c r="K15532" s="214"/>
      <c r="L15532" s="214"/>
      <c r="M15532"/>
    </row>
    <row r="15533" spans="1:13" x14ac:dyDescent="0.2">
      <c r="A15533" s="284">
        <v>45573</v>
      </c>
      <c r="B15533" s="285">
        <v>10</v>
      </c>
      <c r="C15533" s="291"/>
      <c r="D15533" s="292"/>
      <c r="E15533" s="288">
        <v>6565.54889</v>
      </c>
      <c r="F15533" s="288">
        <v>345.13735669999915</v>
      </c>
      <c r="G15533" s="289">
        <v>60</v>
      </c>
      <c r="H15533" s="293"/>
      <c r="I15533" s="289">
        <v>0</v>
      </c>
      <c r="J15533" s="214" t="s">
        <v>132</v>
      </c>
      <c r="K15533" s="214"/>
      <c r="L15533" s="214"/>
      <c r="M15533"/>
    </row>
    <row r="15534" spans="1:13" x14ac:dyDescent="0.2">
      <c r="A15534" s="284">
        <v>45573</v>
      </c>
      <c r="B15534" s="285">
        <v>11</v>
      </c>
      <c r="C15534" s="291"/>
      <c r="D15534" s="292"/>
      <c r="E15534" s="288">
        <v>6860.5212200000005</v>
      </c>
      <c r="F15534" s="288">
        <v>345.91097039999931</v>
      </c>
      <c r="G15534" s="289">
        <v>58</v>
      </c>
      <c r="H15534" s="293"/>
      <c r="I15534" s="289">
        <v>0</v>
      </c>
      <c r="J15534" s="214" t="s">
        <v>132</v>
      </c>
      <c r="K15534" s="214"/>
      <c r="L15534" s="214"/>
      <c r="M15534"/>
    </row>
    <row r="15535" spans="1:13" x14ac:dyDescent="0.2">
      <c r="A15535" s="284">
        <v>45573</v>
      </c>
      <c r="B15535" s="285">
        <v>12</v>
      </c>
      <c r="C15535" s="291"/>
      <c r="D15535" s="292"/>
      <c r="E15535" s="288">
        <v>6673.0173500000001</v>
      </c>
      <c r="F15535" s="288">
        <v>358.87534309999955</v>
      </c>
      <c r="G15535" s="289">
        <v>57</v>
      </c>
      <c r="H15535" s="293"/>
      <c r="I15535" s="289">
        <v>0</v>
      </c>
      <c r="J15535" s="214" t="s">
        <v>132</v>
      </c>
      <c r="K15535" s="214"/>
      <c r="L15535" s="214"/>
      <c r="M15535"/>
    </row>
    <row r="15536" spans="1:13" x14ac:dyDescent="0.2">
      <c r="A15536" s="284">
        <v>45573</v>
      </c>
      <c r="B15536" s="285">
        <v>13</v>
      </c>
      <c r="C15536" s="291"/>
      <c r="D15536" s="292"/>
      <c r="E15536" s="288">
        <v>6715.0919400000002</v>
      </c>
      <c r="F15536" s="288">
        <v>389.27215739999974</v>
      </c>
      <c r="G15536" s="289">
        <v>58</v>
      </c>
      <c r="H15536" s="293"/>
      <c r="I15536" s="289">
        <v>0</v>
      </c>
      <c r="J15536" s="214" t="s">
        <v>132</v>
      </c>
      <c r="K15536" s="214"/>
      <c r="L15536" s="214"/>
      <c r="M15536"/>
    </row>
    <row r="15537" spans="1:13" x14ac:dyDescent="0.2">
      <c r="A15537" s="284">
        <v>45573</v>
      </c>
      <c r="B15537" s="285">
        <v>14</v>
      </c>
      <c r="C15537" s="291"/>
      <c r="D15537" s="292"/>
      <c r="E15537" s="288">
        <v>7140.95345</v>
      </c>
      <c r="F15537" s="288">
        <v>431.33019630000035</v>
      </c>
      <c r="G15537" s="289">
        <v>57</v>
      </c>
      <c r="H15537" s="293"/>
      <c r="I15537" s="289">
        <v>0</v>
      </c>
      <c r="J15537" s="214" t="s">
        <v>132</v>
      </c>
      <c r="K15537" s="214"/>
      <c r="L15537" s="214"/>
      <c r="M15537"/>
    </row>
    <row r="15538" spans="1:13" x14ac:dyDescent="0.2">
      <c r="A15538" s="284">
        <v>45573</v>
      </c>
      <c r="B15538" s="285">
        <v>15</v>
      </c>
      <c r="C15538" s="291"/>
      <c r="D15538" s="292"/>
      <c r="E15538" s="288">
        <v>7535.95435</v>
      </c>
      <c r="F15538" s="288">
        <v>486.69857110000066</v>
      </c>
      <c r="G15538" s="289">
        <v>58</v>
      </c>
      <c r="H15538" s="293"/>
      <c r="I15538" s="289">
        <v>0</v>
      </c>
      <c r="J15538" s="214" t="s">
        <v>132</v>
      </c>
      <c r="K15538" s="214"/>
      <c r="L15538" s="214"/>
      <c r="M15538"/>
    </row>
    <row r="15539" spans="1:13" x14ac:dyDescent="0.2">
      <c r="A15539" s="284">
        <v>45573</v>
      </c>
      <c r="B15539" s="285">
        <v>16</v>
      </c>
      <c r="C15539" s="291"/>
      <c r="D15539" s="292"/>
      <c r="E15539" s="288">
        <v>7783.9946899999995</v>
      </c>
      <c r="F15539" s="288">
        <v>537.42657620000136</v>
      </c>
      <c r="G15539" s="289">
        <v>60</v>
      </c>
      <c r="H15539" s="293"/>
      <c r="I15539" s="289">
        <v>0</v>
      </c>
      <c r="J15539" s="214" t="s">
        <v>132</v>
      </c>
      <c r="K15539" s="214"/>
      <c r="L15539" s="214"/>
      <c r="M15539"/>
    </row>
    <row r="15540" spans="1:13" x14ac:dyDescent="0.2">
      <c r="A15540" s="284">
        <v>45573</v>
      </c>
      <c r="B15540" s="285">
        <v>17</v>
      </c>
      <c r="C15540" s="291"/>
      <c r="D15540" s="292"/>
      <c r="E15540" s="288">
        <v>7941.7158600000002</v>
      </c>
      <c r="F15540" s="288">
        <v>576.59798810000029</v>
      </c>
      <c r="G15540" s="289">
        <v>58</v>
      </c>
      <c r="H15540" s="293"/>
      <c r="I15540" s="289">
        <v>0</v>
      </c>
      <c r="J15540" s="214" t="s">
        <v>132</v>
      </c>
      <c r="K15540" s="214"/>
      <c r="L15540" s="214"/>
      <c r="M15540"/>
    </row>
    <row r="15541" spans="1:13" x14ac:dyDescent="0.2">
      <c r="A15541" s="284">
        <v>45573</v>
      </c>
      <c r="B15541" s="285">
        <v>18</v>
      </c>
      <c r="C15541" s="291"/>
      <c r="D15541" s="292"/>
      <c r="E15541" s="288">
        <v>7739.3061399999997</v>
      </c>
      <c r="F15541" s="288">
        <v>561.98792570000023</v>
      </c>
      <c r="G15541" s="289">
        <v>59</v>
      </c>
      <c r="H15541" s="293"/>
      <c r="I15541" s="289">
        <v>0</v>
      </c>
      <c r="J15541" s="214" t="s">
        <v>132</v>
      </c>
      <c r="K15541" s="214"/>
      <c r="L15541" s="214"/>
      <c r="M15541"/>
    </row>
    <row r="15542" spans="1:13" x14ac:dyDescent="0.2">
      <c r="A15542" s="284">
        <v>45573</v>
      </c>
      <c r="B15542" s="285">
        <v>19</v>
      </c>
      <c r="C15542" s="291"/>
      <c r="D15542" s="292"/>
      <c r="E15542" s="288">
        <v>7420.0323099999996</v>
      </c>
      <c r="F15542" s="288">
        <v>522.83788900000036</v>
      </c>
      <c r="G15542" s="289">
        <v>58</v>
      </c>
      <c r="H15542" s="293"/>
      <c r="I15542" s="289">
        <v>0</v>
      </c>
      <c r="J15542" s="214" t="s">
        <v>132</v>
      </c>
      <c r="K15542" s="214"/>
      <c r="L15542" s="214"/>
      <c r="M15542"/>
    </row>
    <row r="15543" spans="1:13" x14ac:dyDescent="0.2">
      <c r="A15543" s="284">
        <v>45573</v>
      </c>
      <c r="B15543" s="285">
        <v>20</v>
      </c>
      <c r="C15543" s="291"/>
      <c r="D15543" s="292"/>
      <c r="E15543" s="288">
        <v>6992.2643600000001</v>
      </c>
      <c r="F15543" s="288">
        <v>474.05159110000022</v>
      </c>
      <c r="G15543" s="289">
        <v>52</v>
      </c>
      <c r="H15543" s="293"/>
      <c r="I15543" s="289">
        <v>0</v>
      </c>
      <c r="J15543" s="214" t="s">
        <v>132</v>
      </c>
      <c r="K15543" s="214"/>
      <c r="L15543" s="214"/>
      <c r="M15543"/>
    </row>
    <row r="15544" spans="1:13" x14ac:dyDescent="0.2">
      <c r="A15544" s="284">
        <v>45573</v>
      </c>
      <c r="B15544" s="285">
        <v>21</v>
      </c>
      <c r="C15544" s="291"/>
      <c r="D15544" s="292"/>
      <c r="E15544" s="288">
        <v>6547.5867100000005</v>
      </c>
      <c r="F15544" s="288">
        <v>426.41609559999961</v>
      </c>
      <c r="G15544" s="289">
        <v>47</v>
      </c>
      <c r="H15544" s="293"/>
      <c r="I15544" s="289">
        <v>0</v>
      </c>
      <c r="J15544" s="214" t="s">
        <v>132</v>
      </c>
      <c r="K15544" s="214"/>
      <c r="L15544" s="214"/>
      <c r="M15544"/>
    </row>
    <row r="15545" spans="1:13" x14ac:dyDescent="0.2">
      <c r="A15545" s="284">
        <v>45573</v>
      </c>
      <c r="B15545" s="285">
        <v>22</v>
      </c>
      <c r="C15545" s="291"/>
      <c r="D15545" s="292"/>
      <c r="E15545" s="288">
        <v>6013.2714000000005</v>
      </c>
      <c r="F15545" s="288">
        <v>368.64178479999919</v>
      </c>
      <c r="G15545" s="289">
        <v>41</v>
      </c>
      <c r="H15545" s="293"/>
      <c r="I15545" s="289">
        <v>0</v>
      </c>
      <c r="J15545" s="214" t="s">
        <v>132</v>
      </c>
      <c r="K15545" s="214"/>
      <c r="L15545" s="214"/>
      <c r="M15545"/>
    </row>
    <row r="15546" spans="1:13" x14ac:dyDescent="0.2">
      <c r="A15546" s="284">
        <v>45573</v>
      </c>
      <c r="B15546" s="285">
        <v>23</v>
      </c>
      <c r="C15546" s="291"/>
      <c r="D15546" s="292"/>
      <c r="E15546" s="288">
        <v>5513.6270199999999</v>
      </c>
      <c r="F15546" s="288">
        <v>320.6709308999998</v>
      </c>
      <c r="G15546" s="289">
        <v>35</v>
      </c>
      <c r="H15546" s="293"/>
      <c r="I15546" s="289">
        <v>0</v>
      </c>
      <c r="J15546" s="214" t="s">
        <v>132</v>
      </c>
      <c r="K15546" s="214"/>
      <c r="L15546" s="214"/>
      <c r="M15546"/>
    </row>
    <row r="15547" spans="1:13" x14ac:dyDescent="0.2">
      <c r="A15547" s="284">
        <v>45573</v>
      </c>
      <c r="B15547" s="285">
        <v>24</v>
      </c>
      <c r="C15547" s="291"/>
      <c r="D15547" s="292"/>
      <c r="E15547" s="288">
        <v>5343.2370000000001</v>
      </c>
      <c r="F15547" s="288">
        <v>306.64879109999947</v>
      </c>
      <c r="G15547" s="289">
        <v>30</v>
      </c>
      <c r="H15547" s="293"/>
      <c r="I15547" s="289">
        <v>0</v>
      </c>
      <c r="J15547" s="214" t="s">
        <v>132</v>
      </c>
      <c r="K15547" s="214"/>
      <c r="L15547" s="214"/>
      <c r="M15547"/>
    </row>
    <row r="15548" spans="1:13" x14ac:dyDescent="0.2">
      <c r="A15548" s="284">
        <v>45574</v>
      </c>
      <c r="B15548" s="285">
        <v>1</v>
      </c>
      <c r="C15548" s="291"/>
      <c r="D15548" s="292"/>
      <c r="E15548" s="288">
        <v>5064.5138399999996</v>
      </c>
      <c r="F15548" s="288">
        <v>281.88555010000073</v>
      </c>
      <c r="G15548" s="289">
        <v>20</v>
      </c>
      <c r="H15548" s="293"/>
      <c r="I15548" s="289">
        <v>0</v>
      </c>
      <c r="J15548" s="214" t="s">
        <v>132</v>
      </c>
      <c r="K15548" s="214"/>
      <c r="L15548" s="214"/>
      <c r="M15548"/>
    </row>
    <row r="15549" spans="1:13" x14ac:dyDescent="0.2">
      <c r="A15549" s="284">
        <v>45574</v>
      </c>
      <c r="B15549" s="285">
        <v>2</v>
      </c>
      <c r="C15549" s="291"/>
      <c r="D15549" s="292"/>
      <c r="E15549" s="288">
        <v>4824.8076599999995</v>
      </c>
      <c r="F15549" s="288">
        <v>264.01819120000073</v>
      </c>
      <c r="G15549" s="289">
        <v>12</v>
      </c>
      <c r="H15549" s="293"/>
      <c r="I15549" s="289">
        <v>0</v>
      </c>
      <c r="J15549" s="214" t="s">
        <v>132</v>
      </c>
      <c r="K15549" s="214"/>
      <c r="L15549" s="214"/>
      <c r="M15549"/>
    </row>
    <row r="15550" spans="1:13" x14ac:dyDescent="0.2">
      <c r="A15550" s="284">
        <v>45574</v>
      </c>
      <c r="B15550" s="285">
        <v>3</v>
      </c>
      <c r="C15550" s="291"/>
      <c r="D15550" s="292"/>
      <c r="E15550" s="288">
        <v>4704.2181099999998</v>
      </c>
      <c r="F15550" s="288">
        <v>254.12088130000029</v>
      </c>
      <c r="G15550" s="289">
        <v>13</v>
      </c>
      <c r="H15550" s="293"/>
      <c r="I15550" s="289">
        <v>0</v>
      </c>
      <c r="J15550" s="214" t="s">
        <v>132</v>
      </c>
      <c r="K15550" s="214"/>
      <c r="L15550" s="214"/>
      <c r="M15550"/>
    </row>
    <row r="15551" spans="1:13" x14ac:dyDescent="0.2">
      <c r="A15551" s="284">
        <v>45574</v>
      </c>
      <c r="B15551" s="285">
        <v>4</v>
      </c>
      <c r="C15551" s="291"/>
      <c r="D15551" s="292"/>
      <c r="E15551" s="288">
        <v>4741.8829299999998</v>
      </c>
      <c r="F15551" s="288">
        <v>256.1662038000004</v>
      </c>
      <c r="G15551" s="289">
        <v>24</v>
      </c>
      <c r="H15551" s="293"/>
      <c r="I15551" s="289">
        <v>0</v>
      </c>
      <c r="J15551" s="214" t="s">
        <v>132</v>
      </c>
      <c r="K15551" s="214"/>
      <c r="L15551" s="214"/>
      <c r="M15551"/>
    </row>
    <row r="15552" spans="1:13" x14ac:dyDescent="0.2">
      <c r="A15552" s="284">
        <v>45574</v>
      </c>
      <c r="B15552" s="285">
        <v>5</v>
      </c>
      <c r="C15552" s="291"/>
      <c r="D15552" s="292"/>
      <c r="E15552" s="288">
        <v>5004.3013300000002</v>
      </c>
      <c r="F15552" s="288">
        <v>273.29948439999953</v>
      </c>
      <c r="G15552" s="289">
        <v>50</v>
      </c>
      <c r="H15552" s="293"/>
      <c r="I15552" s="289">
        <v>0</v>
      </c>
      <c r="J15552" s="214" t="s">
        <v>132</v>
      </c>
      <c r="K15552" s="214"/>
      <c r="L15552" s="214"/>
      <c r="M15552"/>
    </row>
    <row r="15553" spans="1:13" x14ac:dyDescent="0.2">
      <c r="A15553" s="284">
        <v>45574</v>
      </c>
      <c r="B15553" s="285">
        <v>6</v>
      </c>
      <c r="C15553" s="291"/>
      <c r="D15553" s="292"/>
      <c r="E15553" s="288">
        <v>5389.6690500000004</v>
      </c>
      <c r="F15553" s="288">
        <v>307.87353209999947</v>
      </c>
      <c r="G15553" s="289">
        <v>57</v>
      </c>
      <c r="H15553" s="293"/>
      <c r="I15553" s="289">
        <v>0</v>
      </c>
      <c r="J15553" s="214" t="s">
        <v>132</v>
      </c>
      <c r="K15553" s="214"/>
      <c r="L15553" s="214"/>
      <c r="M15553"/>
    </row>
    <row r="15554" spans="1:13" x14ac:dyDescent="0.2">
      <c r="A15554" s="284">
        <v>45574</v>
      </c>
      <c r="B15554" s="285">
        <v>7</v>
      </c>
      <c r="C15554" s="291"/>
      <c r="D15554" s="292"/>
      <c r="E15554" s="288">
        <v>5764.0651400000006</v>
      </c>
      <c r="F15554" s="288">
        <v>339.24337550000018</v>
      </c>
      <c r="G15554" s="289">
        <v>57</v>
      </c>
      <c r="H15554" s="293"/>
      <c r="I15554" s="289">
        <v>0</v>
      </c>
      <c r="J15554" s="214" t="s">
        <v>132</v>
      </c>
      <c r="K15554" s="214"/>
      <c r="L15554" s="214"/>
      <c r="M15554"/>
    </row>
    <row r="15555" spans="1:13" x14ac:dyDescent="0.2">
      <c r="A15555" s="284">
        <v>45574</v>
      </c>
      <c r="B15555" s="285">
        <v>8</v>
      </c>
      <c r="C15555" s="291"/>
      <c r="D15555" s="292"/>
      <c r="E15555" s="288">
        <v>6011.6786099999999</v>
      </c>
      <c r="F15555" s="288">
        <v>336.96741300000031</v>
      </c>
      <c r="G15555" s="289">
        <v>56</v>
      </c>
      <c r="H15555" s="293"/>
      <c r="I15555" s="289">
        <v>0</v>
      </c>
      <c r="J15555" s="214" t="s">
        <v>132</v>
      </c>
      <c r="K15555" s="214"/>
      <c r="L15555" s="214"/>
      <c r="M15555"/>
    </row>
    <row r="15556" spans="1:13" x14ac:dyDescent="0.2">
      <c r="A15556" s="284">
        <v>45574</v>
      </c>
      <c r="B15556" s="285">
        <v>9</v>
      </c>
      <c r="C15556" s="291"/>
      <c r="D15556" s="292"/>
      <c r="E15556" s="288">
        <v>6015.8655600000002</v>
      </c>
      <c r="F15556" s="288">
        <v>324.72734430000037</v>
      </c>
      <c r="G15556" s="289">
        <v>56</v>
      </c>
      <c r="H15556" s="293"/>
      <c r="I15556" s="289">
        <v>0</v>
      </c>
      <c r="J15556" s="214" t="s">
        <v>132</v>
      </c>
      <c r="K15556" s="214"/>
      <c r="L15556" s="214"/>
      <c r="M15556"/>
    </row>
    <row r="15557" spans="1:13" x14ac:dyDescent="0.2">
      <c r="A15557" s="284">
        <v>45574</v>
      </c>
      <c r="B15557" s="285">
        <v>10</v>
      </c>
      <c r="C15557" s="291"/>
      <c r="D15557" s="292"/>
      <c r="E15557" s="288">
        <v>6186.4008099999992</v>
      </c>
      <c r="F15557" s="288">
        <v>306.90738930000134</v>
      </c>
      <c r="G15557" s="289">
        <v>55</v>
      </c>
      <c r="H15557" s="293"/>
      <c r="I15557" s="289">
        <v>0</v>
      </c>
      <c r="J15557" s="214" t="s">
        <v>132</v>
      </c>
      <c r="K15557" s="214"/>
      <c r="L15557" s="214"/>
      <c r="M15557"/>
    </row>
    <row r="15558" spans="1:13" x14ac:dyDescent="0.2">
      <c r="A15558" s="284">
        <v>45574</v>
      </c>
      <c r="B15558" s="285">
        <v>11</v>
      </c>
      <c r="C15558" s="291"/>
      <c r="D15558" s="292"/>
      <c r="E15558" s="288">
        <v>6027.8040099999998</v>
      </c>
      <c r="F15558" s="288">
        <v>294.28114749999986</v>
      </c>
      <c r="G15558" s="289">
        <v>56</v>
      </c>
      <c r="H15558" s="293"/>
      <c r="I15558" s="289">
        <v>0</v>
      </c>
      <c r="J15558" s="214" t="s">
        <v>132</v>
      </c>
      <c r="K15558" s="214"/>
      <c r="L15558" s="214"/>
      <c r="M15558"/>
    </row>
    <row r="15559" spans="1:13" x14ac:dyDescent="0.2">
      <c r="A15559" s="284">
        <v>45574</v>
      </c>
      <c r="B15559" s="285">
        <v>12</v>
      </c>
      <c r="C15559" s="291"/>
      <c r="D15559" s="292"/>
      <c r="E15559" s="288">
        <v>6040.8335400000005</v>
      </c>
      <c r="F15559" s="288">
        <v>296.22677439999916</v>
      </c>
      <c r="G15559" s="289">
        <v>54</v>
      </c>
      <c r="H15559" s="293"/>
      <c r="I15559" s="289">
        <v>0</v>
      </c>
      <c r="J15559" s="214" t="s">
        <v>132</v>
      </c>
      <c r="K15559" s="214"/>
      <c r="L15559" s="214"/>
      <c r="M15559"/>
    </row>
    <row r="15560" spans="1:13" x14ac:dyDescent="0.2">
      <c r="A15560" s="284">
        <v>45574</v>
      </c>
      <c r="B15560" s="285">
        <v>13</v>
      </c>
      <c r="C15560" s="291"/>
      <c r="D15560" s="292"/>
      <c r="E15560" s="288">
        <v>6021.74892</v>
      </c>
      <c r="F15560" s="288">
        <v>308.84354200000053</v>
      </c>
      <c r="G15560" s="289">
        <v>56</v>
      </c>
      <c r="H15560" s="293"/>
      <c r="I15560" s="289">
        <v>0</v>
      </c>
      <c r="J15560" s="214" t="s">
        <v>132</v>
      </c>
      <c r="K15560" s="214"/>
      <c r="L15560" s="214"/>
      <c r="M15560"/>
    </row>
    <row r="15561" spans="1:13" x14ac:dyDescent="0.2">
      <c r="A15561" s="284">
        <v>45574</v>
      </c>
      <c r="B15561" s="285">
        <v>14</v>
      </c>
      <c r="C15561" s="291"/>
      <c r="D15561" s="292"/>
      <c r="E15561" s="288">
        <v>5906.4795800000002</v>
      </c>
      <c r="F15561" s="288">
        <v>337.64466569999968</v>
      </c>
      <c r="G15561" s="289">
        <v>56</v>
      </c>
      <c r="H15561" s="293"/>
      <c r="I15561" s="289">
        <v>0</v>
      </c>
      <c r="J15561" s="214" t="s">
        <v>132</v>
      </c>
      <c r="K15561" s="214"/>
      <c r="L15561" s="214"/>
      <c r="M15561"/>
    </row>
    <row r="15562" spans="1:13" x14ac:dyDescent="0.2">
      <c r="A15562" s="284">
        <v>45574</v>
      </c>
      <c r="B15562" s="285">
        <v>15</v>
      </c>
      <c r="C15562" s="291"/>
      <c r="D15562" s="292"/>
      <c r="E15562" s="288">
        <v>6151.8709499999995</v>
      </c>
      <c r="F15562" s="288">
        <v>375.43892440000036</v>
      </c>
      <c r="G15562" s="289">
        <v>58</v>
      </c>
      <c r="H15562" s="293"/>
      <c r="I15562" s="289">
        <v>0</v>
      </c>
      <c r="J15562" s="214" t="s">
        <v>132</v>
      </c>
      <c r="K15562" s="214"/>
      <c r="L15562" s="214"/>
      <c r="M15562"/>
    </row>
    <row r="15563" spans="1:13" x14ac:dyDescent="0.2">
      <c r="A15563" s="284">
        <v>45574</v>
      </c>
      <c r="B15563" s="285">
        <v>16</v>
      </c>
      <c r="C15563" s="291"/>
      <c r="D15563" s="292"/>
      <c r="E15563" s="288">
        <v>6454.2010900000005</v>
      </c>
      <c r="F15563" s="288">
        <v>418.99821880000036</v>
      </c>
      <c r="G15563" s="289">
        <v>58</v>
      </c>
      <c r="H15563" s="293"/>
      <c r="I15563" s="289">
        <v>0</v>
      </c>
      <c r="J15563" s="214" t="s">
        <v>132</v>
      </c>
      <c r="K15563" s="214"/>
      <c r="L15563" s="214"/>
      <c r="M15563"/>
    </row>
    <row r="15564" spans="1:13" x14ac:dyDescent="0.2">
      <c r="A15564" s="284">
        <v>45574</v>
      </c>
      <c r="B15564" s="285">
        <v>17</v>
      </c>
      <c r="C15564" s="291"/>
      <c r="D15564" s="292"/>
      <c r="E15564" s="288">
        <v>6673.6662000000006</v>
      </c>
      <c r="F15564" s="288">
        <v>458.05705359999956</v>
      </c>
      <c r="G15564" s="289">
        <v>58</v>
      </c>
      <c r="H15564" s="293"/>
      <c r="I15564" s="289">
        <v>0</v>
      </c>
      <c r="J15564" s="214" t="s">
        <v>132</v>
      </c>
      <c r="K15564" s="214"/>
      <c r="L15564" s="214"/>
      <c r="M15564"/>
    </row>
    <row r="15565" spans="1:13" x14ac:dyDescent="0.2">
      <c r="A15565" s="284">
        <v>45574</v>
      </c>
      <c r="B15565" s="285">
        <v>18</v>
      </c>
      <c r="C15565" s="291"/>
      <c r="D15565" s="292"/>
      <c r="E15565" s="288">
        <v>6798.8205399999997</v>
      </c>
      <c r="F15565" s="288">
        <v>473.70567800000026</v>
      </c>
      <c r="G15565" s="289">
        <v>58</v>
      </c>
      <c r="H15565" s="293"/>
      <c r="I15565" s="289">
        <v>0</v>
      </c>
      <c r="J15565" s="214" t="s">
        <v>132</v>
      </c>
      <c r="K15565" s="214"/>
      <c r="L15565" s="214"/>
      <c r="M15565"/>
    </row>
    <row r="15566" spans="1:13" x14ac:dyDescent="0.2">
      <c r="A15566" s="284">
        <v>45574</v>
      </c>
      <c r="B15566" s="285">
        <v>19</v>
      </c>
      <c r="C15566" s="291"/>
      <c r="D15566" s="292"/>
      <c r="E15566" s="288">
        <v>6678.76433</v>
      </c>
      <c r="F15566" s="288">
        <v>456.98571100000026</v>
      </c>
      <c r="G15566" s="289">
        <v>58</v>
      </c>
      <c r="H15566" s="293"/>
      <c r="I15566" s="289">
        <v>0</v>
      </c>
      <c r="J15566" s="214" t="s">
        <v>132</v>
      </c>
      <c r="K15566" s="214"/>
      <c r="L15566" s="214"/>
      <c r="M15566"/>
    </row>
    <row r="15567" spans="1:13" x14ac:dyDescent="0.2">
      <c r="A15567" s="284">
        <v>45574</v>
      </c>
      <c r="B15567" s="285">
        <v>20</v>
      </c>
      <c r="C15567" s="291"/>
      <c r="D15567" s="292"/>
      <c r="E15567" s="288">
        <v>6411.8426499999996</v>
      </c>
      <c r="F15567" s="288">
        <v>424.13997290000043</v>
      </c>
      <c r="G15567" s="289">
        <v>52</v>
      </c>
      <c r="H15567" s="293"/>
      <c r="I15567" s="289">
        <v>0</v>
      </c>
      <c r="J15567" s="214" t="s">
        <v>132</v>
      </c>
      <c r="K15567" s="214"/>
      <c r="L15567" s="214"/>
      <c r="M15567"/>
    </row>
    <row r="15568" spans="1:13" x14ac:dyDescent="0.2">
      <c r="A15568" s="284">
        <v>45574</v>
      </c>
      <c r="B15568" s="285">
        <v>21</v>
      </c>
      <c r="C15568" s="291"/>
      <c r="D15568" s="292"/>
      <c r="E15568" s="288">
        <v>6141.8261699999994</v>
      </c>
      <c r="F15568" s="288">
        <v>391.84821050000119</v>
      </c>
      <c r="G15568" s="289">
        <v>45</v>
      </c>
      <c r="H15568" s="293"/>
      <c r="I15568" s="289">
        <v>0</v>
      </c>
      <c r="J15568" s="214" t="s">
        <v>132</v>
      </c>
      <c r="K15568" s="214"/>
      <c r="L15568" s="214"/>
      <c r="M15568"/>
    </row>
    <row r="15569" spans="1:13" x14ac:dyDescent="0.2">
      <c r="A15569" s="284">
        <v>45574</v>
      </c>
      <c r="B15569" s="285">
        <v>22</v>
      </c>
      <c r="C15569" s="291"/>
      <c r="D15569" s="292"/>
      <c r="E15569" s="288">
        <v>5762.5256399999998</v>
      </c>
      <c r="F15569" s="288">
        <v>345.44196150000062</v>
      </c>
      <c r="G15569" s="289">
        <v>40</v>
      </c>
      <c r="H15569" s="293"/>
      <c r="I15569" s="289">
        <v>0</v>
      </c>
      <c r="J15569" s="214" t="s">
        <v>132</v>
      </c>
      <c r="K15569" s="214"/>
      <c r="L15569" s="214"/>
      <c r="M15569"/>
    </row>
    <row r="15570" spans="1:13" x14ac:dyDescent="0.2">
      <c r="A15570" s="284">
        <v>45574</v>
      </c>
      <c r="B15570" s="285">
        <v>23</v>
      </c>
      <c r="C15570" s="291"/>
      <c r="D15570" s="292"/>
      <c r="E15570" s="288">
        <v>5310.8216599999996</v>
      </c>
      <c r="F15570" s="288">
        <v>305.04310420000093</v>
      </c>
      <c r="G15570" s="289">
        <v>35</v>
      </c>
      <c r="H15570" s="293"/>
      <c r="I15570" s="289">
        <v>0</v>
      </c>
      <c r="J15570" s="214" t="s">
        <v>132</v>
      </c>
      <c r="K15570" s="214"/>
      <c r="L15570" s="214"/>
      <c r="M15570"/>
    </row>
    <row r="15571" spans="1:13" x14ac:dyDescent="0.2">
      <c r="A15571" s="284">
        <v>45574</v>
      </c>
      <c r="B15571" s="285">
        <v>24</v>
      </c>
      <c r="C15571" s="291"/>
      <c r="D15571" s="292"/>
      <c r="E15571" s="288">
        <v>5207.85664</v>
      </c>
      <c r="F15571" s="288">
        <v>291.46017529999972</v>
      </c>
      <c r="G15571" s="289">
        <v>29</v>
      </c>
      <c r="H15571" s="293"/>
      <c r="I15571" s="289">
        <v>0</v>
      </c>
      <c r="J15571" s="214" t="s">
        <v>132</v>
      </c>
      <c r="K15571" s="214"/>
      <c r="L15571" s="214"/>
      <c r="M15571"/>
    </row>
    <row r="15572" spans="1:13" x14ac:dyDescent="0.2">
      <c r="A15572" s="284">
        <v>45575</v>
      </c>
      <c r="B15572" s="285">
        <v>1</v>
      </c>
      <c r="C15572" s="291"/>
      <c r="D15572" s="292"/>
      <c r="E15572" s="288">
        <v>4925.9157799999994</v>
      </c>
      <c r="F15572" s="288">
        <v>269.72051760000068</v>
      </c>
      <c r="G15572" s="289">
        <v>18</v>
      </c>
      <c r="H15572" s="293"/>
      <c r="I15572" s="289">
        <v>0</v>
      </c>
      <c r="J15572" s="214" t="s">
        <v>132</v>
      </c>
      <c r="K15572" s="214"/>
      <c r="L15572" s="214"/>
      <c r="M15572"/>
    </row>
    <row r="15573" spans="1:13" x14ac:dyDescent="0.2">
      <c r="A15573" s="284">
        <v>45575</v>
      </c>
      <c r="B15573" s="285">
        <v>2</v>
      </c>
      <c r="C15573" s="291"/>
      <c r="D15573" s="292"/>
      <c r="E15573" s="288">
        <v>4729.99586</v>
      </c>
      <c r="F15573" s="288">
        <v>253.6580199</v>
      </c>
      <c r="G15573" s="289">
        <v>11</v>
      </c>
      <c r="H15573" s="293"/>
      <c r="I15573" s="289">
        <v>0</v>
      </c>
      <c r="J15573" s="214" t="s">
        <v>132</v>
      </c>
      <c r="K15573" s="214"/>
      <c r="L15573" s="214"/>
      <c r="M15573"/>
    </row>
    <row r="15574" spans="1:13" x14ac:dyDescent="0.2">
      <c r="A15574" s="284">
        <v>45575</v>
      </c>
      <c r="B15574" s="285">
        <v>3</v>
      </c>
      <c r="C15574" s="291"/>
      <c r="D15574" s="292"/>
      <c r="E15574" s="288">
        <v>4637.5313400000005</v>
      </c>
      <c r="F15574" s="288">
        <v>245.55541039999935</v>
      </c>
      <c r="G15574" s="289">
        <v>12</v>
      </c>
      <c r="H15574" s="293"/>
      <c r="I15574" s="289">
        <v>0</v>
      </c>
      <c r="J15574" s="214" t="s">
        <v>132</v>
      </c>
      <c r="K15574" s="214"/>
      <c r="L15574" s="214"/>
      <c r="M15574"/>
    </row>
    <row r="15575" spans="1:13" x14ac:dyDescent="0.2">
      <c r="A15575" s="284">
        <v>45575</v>
      </c>
      <c r="B15575" s="285">
        <v>4</v>
      </c>
      <c r="C15575" s="291"/>
      <c r="D15575" s="292"/>
      <c r="E15575" s="288">
        <v>4683.9236000000001</v>
      </c>
      <c r="F15575" s="288">
        <v>248.08115009999983</v>
      </c>
      <c r="G15575" s="289">
        <v>21</v>
      </c>
      <c r="H15575" s="293"/>
      <c r="I15575" s="289">
        <v>0</v>
      </c>
      <c r="J15575" s="214" t="s">
        <v>132</v>
      </c>
      <c r="K15575" s="214"/>
      <c r="L15575" s="214"/>
      <c r="M15575"/>
    </row>
    <row r="15576" spans="1:13" x14ac:dyDescent="0.2">
      <c r="A15576" s="284">
        <v>45575</v>
      </c>
      <c r="B15576" s="285">
        <v>5</v>
      </c>
      <c r="C15576" s="291"/>
      <c r="D15576" s="292"/>
      <c r="E15576" s="288">
        <v>4903.0723699999999</v>
      </c>
      <c r="F15576" s="288">
        <v>265.68647930000043</v>
      </c>
      <c r="G15576" s="289">
        <v>47</v>
      </c>
      <c r="H15576" s="293"/>
      <c r="I15576" s="289">
        <v>0</v>
      </c>
      <c r="J15576" s="214" t="s">
        <v>132</v>
      </c>
      <c r="K15576" s="214"/>
      <c r="L15576" s="214"/>
      <c r="M15576"/>
    </row>
    <row r="15577" spans="1:13" x14ac:dyDescent="0.2">
      <c r="A15577" s="284">
        <v>45575</v>
      </c>
      <c r="B15577" s="285">
        <v>6</v>
      </c>
      <c r="C15577" s="291"/>
      <c r="D15577" s="292"/>
      <c r="E15577" s="288">
        <v>5318.45939</v>
      </c>
      <c r="F15577" s="288">
        <v>300.0103022000003</v>
      </c>
      <c r="G15577" s="289">
        <v>53</v>
      </c>
      <c r="H15577" s="293"/>
      <c r="I15577" s="289">
        <v>0</v>
      </c>
      <c r="J15577" s="214" t="s">
        <v>132</v>
      </c>
      <c r="K15577" s="214"/>
      <c r="L15577" s="214"/>
      <c r="M15577"/>
    </row>
    <row r="15578" spans="1:13" x14ac:dyDescent="0.2">
      <c r="A15578" s="284">
        <v>45575</v>
      </c>
      <c r="B15578" s="285">
        <v>7</v>
      </c>
      <c r="C15578" s="291"/>
      <c r="D15578" s="292"/>
      <c r="E15578" s="288">
        <v>5718.6105299999999</v>
      </c>
      <c r="F15578" s="288">
        <v>333.32534140000007</v>
      </c>
      <c r="G15578" s="289">
        <v>53</v>
      </c>
      <c r="H15578" s="293"/>
      <c r="I15578" s="289">
        <v>0</v>
      </c>
      <c r="J15578" s="214" t="s">
        <v>132</v>
      </c>
      <c r="K15578" s="214"/>
      <c r="L15578" s="214"/>
      <c r="M15578"/>
    </row>
    <row r="15579" spans="1:13" x14ac:dyDescent="0.2">
      <c r="A15579" s="284">
        <v>45575</v>
      </c>
      <c r="B15579" s="285">
        <v>8</v>
      </c>
      <c r="C15579" s="291"/>
      <c r="D15579" s="292"/>
      <c r="E15579" s="288">
        <v>5781.4555499999997</v>
      </c>
      <c r="F15579" s="288">
        <v>332.13055170000007</v>
      </c>
      <c r="G15579" s="289">
        <v>55</v>
      </c>
      <c r="H15579" s="293"/>
      <c r="I15579" s="289">
        <v>0</v>
      </c>
      <c r="J15579" s="214" t="s">
        <v>132</v>
      </c>
      <c r="K15579" s="214"/>
      <c r="L15579" s="214"/>
      <c r="M15579"/>
    </row>
    <row r="15580" spans="1:13" x14ac:dyDescent="0.2">
      <c r="A15580" s="284">
        <v>45575</v>
      </c>
      <c r="B15580" s="285">
        <v>9</v>
      </c>
      <c r="C15580" s="291"/>
      <c r="D15580" s="292"/>
      <c r="E15580" s="288">
        <v>5777.9298999999992</v>
      </c>
      <c r="F15580" s="288">
        <v>321.82405310000104</v>
      </c>
      <c r="G15580" s="289">
        <v>54</v>
      </c>
      <c r="H15580" s="293"/>
      <c r="I15580" s="289">
        <v>0</v>
      </c>
      <c r="J15580" s="214" t="s">
        <v>132</v>
      </c>
      <c r="K15580" s="214"/>
      <c r="L15580" s="214"/>
      <c r="M15580"/>
    </row>
    <row r="15581" spans="1:13" x14ac:dyDescent="0.2">
      <c r="A15581" s="284">
        <v>45575</v>
      </c>
      <c r="B15581" s="285">
        <v>10</v>
      </c>
      <c r="C15581" s="291"/>
      <c r="D15581" s="292"/>
      <c r="E15581" s="288">
        <v>6115.3905199999999</v>
      </c>
      <c r="F15581" s="288">
        <v>307.62756999999965</v>
      </c>
      <c r="G15581" s="289">
        <v>54</v>
      </c>
      <c r="H15581" s="293"/>
      <c r="I15581" s="289">
        <v>0</v>
      </c>
      <c r="J15581" s="214" t="s">
        <v>132</v>
      </c>
      <c r="K15581" s="214"/>
      <c r="L15581" s="214"/>
      <c r="M15581"/>
    </row>
    <row r="15582" spans="1:13" x14ac:dyDescent="0.2">
      <c r="A15582" s="284">
        <v>45575</v>
      </c>
      <c r="B15582" s="285">
        <v>11</v>
      </c>
      <c r="C15582" s="291"/>
      <c r="D15582" s="292"/>
      <c r="E15582" s="288">
        <v>5834.0100699999994</v>
      </c>
      <c r="F15582" s="288">
        <v>298.05041750000055</v>
      </c>
      <c r="G15582" s="289">
        <v>56</v>
      </c>
      <c r="H15582" s="293"/>
      <c r="I15582" s="289">
        <v>0</v>
      </c>
      <c r="J15582" s="214" t="s">
        <v>132</v>
      </c>
      <c r="K15582" s="214"/>
      <c r="L15582" s="214"/>
      <c r="M15582"/>
    </row>
    <row r="15583" spans="1:13" x14ac:dyDescent="0.2">
      <c r="A15583" s="284">
        <v>45575</v>
      </c>
      <c r="B15583" s="285">
        <v>12</v>
      </c>
      <c r="C15583" s="291"/>
      <c r="D15583" s="292"/>
      <c r="E15583" s="288">
        <v>5863.5258199999998</v>
      </c>
      <c r="F15583" s="288">
        <v>299.18987840000045</v>
      </c>
      <c r="G15583" s="289">
        <v>54</v>
      </c>
      <c r="H15583" s="293"/>
      <c r="I15583" s="289">
        <v>0</v>
      </c>
      <c r="J15583" s="214" t="s">
        <v>132</v>
      </c>
      <c r="K15583" s="214"/>
      <c r="L15583" s="214"/>
      <c r="M15583"/>
    </row>
    <row r="15584" spans="1:13" x14ac:dyDescent="0.2">
      <c r="A15584" s="284">
        <v>45575</v>
      </c>
      <c r="B15584" s="285">
        <v>13</v>
      </c>
      <c r="C15584" s="291"/>
      <c r="D15584" s="292"/>
      <c r="E15584" s="288">
        <v>5897.5847100000001</v>
      </c>
      <c r="F15584" s="288">
        <v>309.75862010000037</v>
      </c>
      <c r="G15584" s="289">
        <v>54</v>
      </c>
      <c r="H15584" s="293"/>
      <c r="I15584" s="289">
        <v>0</v>
      </c>
      <c r="J15584" s="214" t="s">
        <v>132</v>
      </c>
      <c r="K15584" s="214"/>
      <c r="L15584" s="214"/>
      <c r="M15584"/>
    </row>
    <row r="15585" spans="1:13" x14ac:dyDescent="0.2">
      <c r="A15585" s="284">
        <v>45575</v>
      </c>
      <c r="B15585" s="285">
        <v>14</v>
      </c>
      <c r="C15585" s="291"/>
      <c r="D15585" s="292"/>
      <c r="E15585" s="288">
        <v>6354.7057599999998</v>
      </c>
      <c r="F15585" s="288">
        <v>332.92927510000027</v>
      </c>
      <c r="G15585" s="289">
        <v>55</v>
      </c>
      <c r="H15585" s="293"/>
      <c r="I15585" s="289">
        <v>0</v>
      </c>
      <c r="J15585" s="214" t="s">
        <v>132</v>
      </c>
      <c r="K15585" s="214"/>
      <c r="L15585" s="214"/>
      <c r="M15585"/>
    </row>
    <row r="15586" spans="1:13" x14ac:dyDescent="0.2">
      <c r="A15586" s="284">
        <v>45575</v>
      </c>
      <c r="B15586" s="285">
        <v>15</v>
      </c>
      <c r="C15586" s="291"/>
      <c r="D15586" s="292"/>
      <c r="E15586" s="288">
        <v>6022.2490600000001</v>
      </c>
      <c r="F15586" s="288">
        <v>358.1581742999997</v>
      </c>
      <c r="G15586" s="289">
        <v>55</v>
      </c>
      <c r="H15586" s="293"/>
      <c r="I15586" s="289">
        <v>0</v>
      </c>
      <c r="J15586" s="214" t="s">
        <v>132</v>
      </c>
      <c r="K15586" s="214"/>
      <c r="L15586" s="214"/>
      <c r="M15586"/>
    </row>
    <row r="15587" spans="1:13" x14ac:dyDescent="0.2">
      <c r="A15587" s="284">
        <v>45575</v>
      </c>
      <c r="B15587" s="285">
        <v>16</v>
      </c>
      <c r="C15587" s="291"/>
      <c r="D15587" s="292"/>
      <c r="E15587" s="288">
        <v>6238.3198700000003</v>
      </c>
      <c r="F15587" s="288">
        <v>391.10350409999955</v>
      </c>
      <c r="G15587" s="289">
        <v>57</v>
      </c>
      <c r="H15587" s="293"/>
      <c r="I15587" s="289">
        <v>0</v>
      </c>
      <c r="J15587" s="214" t="s">
        <v>132</v>
      </c>
      <c r="K15587" s="214"/>
      <c r="L15587" s="214"/>
      <c r="M15587"/>
    </row>
    <row r="15588" spans="1:13" x14ac:dyDescent="0.2">
      <c r="A15588" s="284">
        <v>45575</v>
      </c>
      <c r="B15588" s="285">
        <v>17</v>
      </c>
      <c r="C15588" s="291"/>
      <c r="D15588" s="292"/>
      <c r="E15588" s="288">
        <v>6527.5531300000002</v>
      </c>
      <c r="F15588" s="288">
        <v>432.31648349999978</v>
      </c>
      <c r="G15588" s="289">
        <v>59</v>
      </c>
      <c r="H15588" s="293"/>
      <c r="I15588" s="289">
        <v>0</v>
      </c>
      <c r="J15588" s="214" t="s">
        <v>132</v>
      </c>
      <c r="K15588" s="214"/>
      <c r="L15588" s="214"/>
      <c r="M15588"/>
    </row>
    <row r="15589" spans="1:13" x14ac:dyDescent="0.2">
      <c r="A15589" s="284">
        <v>45575</v>
      </c>
      <c r="B15589" s="285">
        <v>18</v>
      </c>
      <c r="C15589" s="291"/>
      <c r="D15589" s="292"/>
      <c r="E15589" s="288">
        <v>6610.2040100000004</v>
      </c>
      <c r="F15589" s="288">
        <v>444.37108910000006</v>
      </c>
      <c r="G15589" s="289">
        <v>58</v>
      </c>
      <c r="H15589" s="293"/>
      <c r="I15589" s="289">
        <v>0</v>
      </c>
      <c r="J15589" s="214" t="s">
        <v>132</v>
      </c>
      <c r="K15589" s="214"/>
      <c r="L15589" s="214"/>
      <c r="M15589"/>
    </row>
    <row r="15590" spans="1:13" x14ac:dyDescent="0.2">
      <c r="A15590" s="284">
        <v>45575</v>
      </c>
      <c r="B15590" s="285">
        <v>19</v>
      </c>
      <c r="C15590" s="291"/>
      <c r="D15590" s="292"/>
      <c r="E15590" s="288">
        <v>6501.7565299999997</v>
      </c>
      <c r="F15590" s="288">
        <v>431.2951165000004</v>
      </c>
      <c r="G15590" s="289">
        <v>57</v>
      </c>
      <c r="H15590" s="293"/>
      <c r="I15590" s="289">
        <v>0</v>
      </c>
      <c r="J15590" s="214" t="s">
        <v>132</v>
      </c>
      <c r="K15590" s="214"/>
      <c r="L15590" s="214"/>
      <c r="M15590"/>
    </row>
    <row r="15591" spans="1:13" x14ac:dyDescent="0.2">
      <c r="A15591" s="284">
        <v>45575</v>
      </c>
      <c r="B15591" s="285">
        <v>20</v>
      </c>
      <c r="C15591" s="291"/>
      <c r="D15591" s="292"/>
      <c r="E15591" s="288">
        <v>6225.1273100000008</v>
      </c>
      <c r="F15591" s="288">
        <v>400.59659309999915</v>
      </c>
      <c r="G15591" s="289">
        <v>49</v>
      </c>
      <c r="H15591" s="293"/>
      <c r="I15591" s="289">
        <v>0</v>
      </c>
      <c r="J15591" s="214" t="s">
        <v>132</v>
      </c>
      <c r="K15591" s="214"/>
      <c r="L15591" s="214"/>
      <c r="M15591"/>
    </row>
    <row r="15592" spans="1:13" x14ac:dyDescent="0.2">
      <c r="A15592" s="284">
        <v>45575</v>
      </c>
      <c r="B15592" s="285">
        <v>21</v>
      </c>
      <c r="C15592" s="291"/>
      <c r="D15592" s="292"/>
      <c r="E15592" s="288">
        <v>5990.6357500000004</v>
      </c>
      <c r="F15592" s="288">
        <v>371.94609560000026</v>
      </c>
      <c r="G15592" s="289">
        <v>45</v>
      </c>
      <c r="H15592" s="293"/>
      <c r="I15592" s="289">
        <v>0</v>
      </c>
      <c r="J15592" s="214" t="s">
        <v>132</v>
      </c>
      <c r="K15592" s="214"/>
      <c r="L15592" s="214"/>
      <c r="M15592"/>
    </row>
    <row r="15593" spans="1:13" x14ac:dyDescent="0.2">
      <c r="A15593" s="284">
        <v>45575</v>
      </c>
      <c r="B15593" s="285">
        <v>22</v>
      </c>
      <c r="C15593" s="291"/>
      <c r="D15593" s="292"/>
      <c r="E15593" s="288">
        <v>5559.9752500000004</v>
      </c>
      <c r="F15593" s="288">
        <v>329.83241360000011</v>
      </c>
      <c r="G15593" s="289">
        <v>39</v>
      </c>
      <c r="H15593" s="293"/>
      <c r="I15593" s="289">
        <v>0</v>
      </c>
      <c r="J15593" s="214" t="s">
        <v>132</v>
      </c>
      <c r="K15593" s="214"/>
      <c r="L15593" s="214"/>
      <c r="M15593"/>
    </row>
    <row r="15594" spans="1:13" x14ac:dyDescent="0.2">
      <c r="A15594" s="284">
        <v>45575</v>
      </c>
      <c r="B15594" s="285">
        <v>23</v>
      </c>
      <c r="C15594" s="291"/>
      <c r="D15594" s="292"/>
      <c r="E15594" s="288">
        <v>5147.3449499999997</v>
      </c>
      <c r="F15594" s="288">
        <v>292.00538380000035</v>
      </c>
      <c r="G15594" s="289">
        <v>35</v>
      </c>
      <c r="H15594" s="293"/>
      <c r="I15594" s="289">
        <v>0</v>
      </c>
      <c r="J15594" s="214" t="s">
        <v>132</v>
      </c>
      <c r="K15594" s="214"/>
      <c r="L15594" s="214"/>
      <c r="M15594"/>
    </row>
    <row r="15595" spans="1:13" x14ac:dyDescent="0.2">
      <c r="A15595" s="284">
        <v>45575</v>
      </c>
      <c r="B15595" s="285">
        <v>24</v>
      </c>
      <c r="C15595" s="291"/>
      <c r="D15595" s="292"/>
      <c r="E15595" s="288">
        <v>5013.9136200000003</v>
      </c>
      <c r="F15595" s="288">
        <v>276.7813701999994</v>
      </c>
      <c r="G15595" s="289">
        <v>28</v>
      </c>
      <c r="H15595" s="293"/>
      <c r="I15595" s="289">
        <v>0</v>
      </c>
      <c r="J15595" s="214" t="s">
        <v>132</v>
      </c>
      <c r="K15595" s="214"/>
      <c r="L15595" s="214"/>
      <c r="M15595"/>
    </row>
    <row r="15596" spans="1:13" x14ac:dyDescent="0.2">
      <c r="A15596" s="284">
        <v>45576</v>
      </c>
      <c r="B15596" s="285">
        <v>1</v>
      </c>
      <c r="C15596" s="291"/>
      <c r="D15596" s="292"/>
      <c r="E15596" s="288">
        <v>4773.1969499999996</v>
      </c>
      <c r="F15596" s="288">
        <v>257.46855479999977</v>
      </c>
      <c r="G15596" s="289">
        <v>18</v>
      </c>
      <c r="H15596" s="293"/>
      <c r="I15596" s="289">
        <v>0</v>
      </c>
      <c r="J15596" s="214" t="s">
        <v>132</v>
      </c>
      <c r="K15596" s="214"/>
      <c r="L15596" s="214"/>
      <c r="M15596"/>
    </row>
    <row r="15597" spans="1:13" x14ac:dyDescent="0.2">
      <c r="A15597" s="284">
        <v>45576</v>
      </c>
      <c r="B15597" s="285">
        <v>2</v>
      </c>
      <c r="C15597" s="291"/>
      <c r="D15597" s="292"/>
      <c r="E15597" s="288">
        <v>4587.0468299999993</v>
      </c>
      <c r="F15597" s="288">
        <v>242.78057800000079</v>
      </c>
      <c r="G15597" s="289">
        <v>12</v>
      </c>
      <c r="H15597" s="293"/>
      <c r="I15597" s="289">
        <v>0</v>
      </c>
      <c r="J15597" s="214" t="s">
        <v>132</v>
      </c>
      <c r="K15597" s="214"/>
      <c r="L15597" s="214"/>
      <c r="M15597"/>
    </row>
    <row r="15598" spans="1:13" x14ac:dyDescent="0.2">
      <c r="A15598" s="284">
        <v>45576</v>
      </c>
      <c r="B15598" s="285">
        <v>3</v>
      </c>
      <c r="C15598" s="291"/>
      <c r="D15598" s="292"/>
      <c r="E15598" s="288">
        <v>4492.4772899999998</v>
      </c>
      <c r="F15598" s="288">
        <v>235.36003890000029</v>
      </c>
      <c r="G15598" s="289">
        <v>12</v>
      </c>
      <c r="H15598" s="293"/>
      <c r="I15598" s="289">
        <v>0</v>
      </c>
      <c r="J15598" s="214" t="s">
        <v>132</v>
      </c>
      <c r="K15598" s="214"/>
      <c r="L15598" s="214"/>
      <c r="M15598"/>
    </row>
    <row r="15599" spans="1:13" x14ac:dyDescent="0.2">
      <c r="A15599" s="284">
        <v>45576</v>
      </c>
      <c r="B15599" s="285">
        <v>4</v>
      </c>
      <c r="C15599" s="291"/>
      <c r="D15599" s="292"/>
      <c r="E15599" s="288">
        <v>4526.7049799999995</v>
      </c>
      <c r="F15599" s="288">
        <v>237.87229039999966</v>
      </c>
      <c r="G15599" s="289">
        <v>23</v>
      </c>
      <c r="H15599" s="293"/>
      <c r="I15599" s="289">
        <v>0</v>
      </c>
      <c r="J15599" s="214" t="s">
        <v>132</v>
      </c>
      <c r="K15599" s="214"/>
      <c r="L15599" s="214"/>
      <c r="M15599"/>
    </row>
    <row r="15600" spans="1:13" x14ac:dyDescent="0.2">
      <c r="A15600" s="284">
        <v>45576</v>
      </c>
      <c r="B15600" s="285">
        <v>5</v>
      </c>
      <c r="C15600" s="291"/>
      <c r="D15600" s="292"/>
      <c r="E15600" s="288">
        <v>4744.7917600000001</v>
      </c>
      <c r="F15600" s="288">
        <v>254.30836140000065</v>
      </c>
      <c r="G15600" s="289">
        <v>48</v>
      </c>
      <c r="H15600" s="293"/>
      <c r="I15600" s="289">
        <v>0</v>
      </c>
      <c r="J15600" s="214" t="s">
        <v>132</v>
      </c>
      <c r="K15600" s="214"/>
      <c r="L15600" s="214"/>
      <c r="M15600"/>
    </row>
    <row r="15601" spans="1:13" x14ac:dyDescent="0.2">
      <c r="A15601" s="284">
        <v>45576</v>
      </c>
      <c r="B15601" s="285">
        <v>6</v>
      </c>
      <c r="C15601" s="291"/>
      <c r="D15601" s="292"/>
      <c r="E15601" s="288">
        <v>5153.4478200000003</v>
      </c>
      <c r="F15601" s="288">
        <v>286.78806489999897</v>
      </c>
      <c r="G15601" s="289">
        <v>55</v>
      </c>
      <c r="H15601" s="293"/>
      <c r="I15601" s="289">
        <v>0</v>
      </c>
      <c r="J15601" s="214" t="s">
        <v>132</v>
      </c>
      <c r="K15601" s="214"/>
      <c r="L15601" s="214"/>
      <c r="M15601"/>
    </row>
    <row r="15602" spans="1:13" x14ac:dyDescent="0.2">
      <c r="A15602" s="284">
        <v>45576</v>
      </c>
      <c r="B15602" s="285">
        <v>7</v>
      </c>
      <c r="C15602" s="291"/>
      <c r="D15602" s="292"/>
      <c r="E15602" s="288">
        <v>5578.8869599999998</v>
      </c>
      <c r="F15602" s="288">
        <v>320.29307040000003</v>
      </c>
      <c r="G15602" s="289">
        <v>53</v>
      </c>
      <c r="H15602" s="293"/>
      <c r="I15602" s="289">
        <v>0</v>
      </c>
      <c r="J15602" s="214" t="s">
        <v>132</v>
      </c>
      <c r="K15602" s="214"/>
      <c r="L15602" s="214"/>
      <c r="M15602"/>
    </row>
    <row r="15603" spans="1:13" x14ac:dyDescent="0.2">
      <c r="A15603" s="284">
        <v>45576</v>
      </c>
      <c r="B15603" s="285">
        <v>8</v>
      </c>
      <c r="C15603" s="291"/>
      <c r="D15603" s="292"/>
      <c r="E15603" s="288">
        <v>5757.0761000000002</v>
      </c>
      <c r="F15603" s="288">
        <v>323.14285269999982</v>
      </c>
      <c r="G15603" s="289">
        <v>55</v>
      </c>
      <c r="H15603" s="293"/>
      <c r="I15603" s="289">
        <v>0</v>
      </c>
      <c r="J15603" s="214" t="s">
        <v>132</v>
      </c>
      <c r="K15603" s="214"/>
      <c r="L15603" s="214"/>
      <c r="M15603"/>
    </row>
    <row r="15604" spans="1:13" x14ac:dyDescent="0.2">
      <c r="A15604" s="284">
        <v>45576</v>
      </c>
      <c r="B15604" s="285">
        <v>9</v>
      </c>
      <c r="C15604" s="291"/>
      <c r="D15604" s="292"/>
      <c r="E15604" s="288">
        <v>5613.6130200000007</v>
      </c>
      <c r="F15604" s="288">
        <v>308.69056979999914</v>
      </c>
      <c r="G15604" s="289">
        <v>54</v>
      </c>
      <c r="H15604" s="293"/>
      <c r="I15604" s="289">
        <v>0</v>
      </c>
      <c r="J15604" s="214" t="s">
        <v>132</v>
      </c>
      <c r="K15604" s="214"/>
      <c r="L15604" s="214"/>
      <c r="M15604"/>
    </row>
    <row r="15605" spans="1:13" x14ac:dyDescent="0.2">
      <c r="A15605" s="284">
        <v>45576</v>
      </c>
      <c r="B15605" s="285">
        <v>10</v>
      </c>
      <c r="C15605" s="291"/>
      <c r="D15605" s="292"/>
      <c r="E15605" s="288">
        <v>5366.9447399999999</v>
      </c>
      <c r="F15605" s="288">
        <v>286.0782137999995</v>
      </c>
      <c r="G15605" s="289">
        <v>53</v>
      </c>
      <c r="H15605" s="293"/>
      <c r="I15605" s="289">
        <v>0</v>
      </c>
      <c r="J15605" s="214" t="s">
        <v>132</v>
      </c>
      <c r="K15605" s="214"/>
      <c r="L15605" s="214"/>
      <c r="M15605"/>
    </row>
    <row r="15606" spans="1:13" x14ac:dyDescent="0.2">
      <c r="A15606" s="284">
        <v>45576</v>
      </c>
      <c r="B15606" s="285">
        <v>11</v>
      </c>
      <c r="C15606" s="291"/>
      <c r="D15606" s="292"/>
      <c r="E15606" s="288">
        <v>5312.9501300000002</v>
      </c>
      <c r="F15606" s="288">
        <v>267.25480890000017</v>
      </c>
      <c r="G15606" s="289">
        <v>53</v>
      </c>
      <c r="H15606" s="293"/>
      <c r="I15606" s="289">
        <v>0</v>
      </c>
      <c r="J15606" s="214" t="s">
        <v>132</v>
      </c>
      <c r="K15606" s="214"/>
      <c r="L15606" s="214"/>
      <c r="M15606"/>
    </row>
    <row r="15607" spans="1:13" x14ac:dyDescent="0.2">
      <c r="A15607" s="284">
        <v>45576</v>
      </c>
      <c r="B15607" s="285">
        <v>12</v>
      </c>
      <c r="C15607" s="291"/>
      <c r="D15607" s="292"/>
      <c r="E15607" s="288">
        <v>5342.2113900000004</v>
      </c>
      <c r="F15607" s="288">
        <v>259.46427379999932</v>
      </c>
      <c r="G15607" s="289">
        <v>54</v>
      </c>
      <c r="H15607" s="293"/>
      <c r="I15607" s="289">
        <v>0</v>
      </c>
      <c r="J15607" s="214" t="s">
        <v>132</v>
      </c>
      <c r="K15607" s="214"/>
      <c r="L15607" s="214"/>
      <c r="M15607"/>
    </row>
    <row r="15608" spans="1:13" x14ac:dyDescent="0.2">
      <c r="A15608" s="284">
        <v>45576</v>
      </c>
      <c r="B15608" s="285">
        <v>13</v>
      </c>
      <c r="C15608" s="291"/>
      <c r="D15608" s="292"/>
      <c r="E15608" s="288">
        <v>5193.2018700000008</v>
      </c>
      <c r="F15608" s="288">
        <v>262.74999609999941</v>
      </c>
      <c r="G15608" s="289">
        <v>58</v>
      </c>
      <c r="H15608" s="293"/>
      <c r="I15608" s="289">
        <v>0</v>
      </c>
      <c r="J15608" s="214" t="s">
        <v>132</v>
      </c>
      <c r="K15608" s="214"/>
      <c r="L15608" s="214"/>
      <c r="M15608"/>
    </row>
    <row r="15609" spans="1:13" x14ac:dyDescent="0.2">
      <c r="A15609" s="284">
        <v>45576</v>
      </c>
      <c r="B15609" s="285">
        <v>14</v>
      </c>
      <c r="C15609" s="291"/>
      <c r="D15609" s="292"/>
      <c r="E15609" s="288">
        <v>5215.1982600000001</v>
      </c>
      <c r="F15609" s="288">
        <v>277.90285339999991</v>
      </c>
      <c r="G15609" s="289">
        <v>56</v>
      </c>
      <c r="H15609" s="293"/>
      <c r="I15609" s="289">
        <v>0</v>
      </c>
      <c r="J15609" s="214" t="s">
        <v>132</v>
      </c>
      <c r="K15609" s="214"/>
      <c r="L15609" s="214"/>
      <c r="M15609"/>
    </row>
    <row r="15610" spans="1:13" x14ac:dyDescent="0.2">
      <c r="A15610" s="284">
        <v>45576</v>
      </c>
      <c r="B15610" s="285">
        <v>15</v>
      </c>
      <c r="C15610" s="291"/>
      <c r="D15610" s="292"/>
      <c r="E15610" s="288">
        <v>5471.5830900000001</v>
      </c>
      <c r="F15610" s="288">
        <v>306.15078800000083</v>
      </c>
      <c r="G15610" s="289">
        <v>56</v>
      </c>
      <c r="H15610" s="293"/>
      <c r="I15610" s="289">
        <v>0</v>
      </c>
      <c r="J15610" s="214" t="s">
        <v>132</v>
      </c>
      <c r="K15610" s="214"/>
      <c r="L15610" s="214"/>
      <c r="M15610"/>
    </row>
    <row r="15611" spans="1:13" x14ac:dyDescent="0.2">
      <c r="A15611" s="284">
        <v>45576</v>
      </c>
      <c r="B15611" s="285">
        <v>16</v>
      </c>
      <c r="C15611" s="291"/>
      <c r="D15611" s="292"/>
      <c r="E15611" s="288">
        <v>5776.3286900000003</v>
      </c>
      <c r="F15611" s="288">
        <v>341.22448040000017</v>
      </c>
      <c r="G15611" s="289">
        <v>55</v>
      </c>
      <c r="H15611" s="293"/>
      <c r="I15611" s="289">
        <v>0</v>
      </c>
      <c r="J15611" s="214" t="s">
        <v>132</v>
      </c>
      <c r="K15611" s="214"/>
      <c r="L15611" s="214"/>
      <c r="M15611"/>
    </row>
    <row r="15612" spans="1:13" x14ac:dyDescent="0.2">
      <c r="A15612" s="284">
        <v>45576</v>
      </c>
      <c r="B15612" s="285">
        <v>17</v>
      </c>
      <c r="C15612" s="291"/>
      <c r="D15612" s="292"/>
      <c r="E15612" s="288">
        <v>6083.0428099999999</v>
      </c>
      <c r="F15612" s="288">
        <v>375.64479719999963</v>
      </c>
      <c r="G15612" s="289">
        <v>58</v>
      </c>
      <c r="H15612" s="293"/>
      <c r="I15612" s="289">
        <v>0</v>
      </c>
      <c r="J15612" s="214" t="s">
        <v>132</v>
      </c>
      <c r="K15612" s="214"/>
      <c r="L15612" s="214"/>
      <c r="M15612"/>
    </row>
    <row r="15613" spans="1:13" x14ac:dyDescent="0.2">
      <c r="A15613" s="284">
        <v>45576</v>
      </c>
      <c r="B15613" s="285">
        <v>18</v>
      </c>
      <c r="C15613" s="291"/>
      <c r="D15613" s="292"/>
      <c r="E15613" s="288">
        <v>6167.6979599999995</v>
      </c>
      <c r="F15613" s="288">
        <v>388.33800479999991</v>
      </c>
      <c r="G15613" s="289">
        <v>60</v>
      </c>
      <c r="H15613" s="293"/>
      <c r="I15613" s="289">
        <v>0</v>
      </c>
      <c r="J15613" s="214" t="s">
        <v>132</v>
      </c>
      <c r="K15613" s="214"/>
      <c r="L15613" s="214"/>
      <c r="M15613"/>
    </row>
    <row r="15614" spans="1:13" x14ac:dyDescent="0.2">
      <c r="A15614" s="284">
        <v>45576</v>
      </c>
      <c r="B15614" s="285">
        <v>19</v>
      </c>
      <c r="C15614" s="291"/>
      <c r="D15614" s="292"/>
      <c r="E15614" s="288">
        <v>6130.1563900000001</v>
      </c>
      <c r="F15614" s="288">
        <v>383.54746059999979</v>
      </c>
      <c r="G15614" s="289">
        <v>56</v>
      </c>
      <c r="H15614" s="293"/>
      <c r="I15614" s="289">
        <v>0</v>
      </c>
      <c r="J15614" s="214" t="s">
        <v>132</v>
      </c>
      <c r="K15614" s="214"/>
      <c r="L15614" s="214"/>
      <c r="M15614"/>
    </row>
    <row r="15615" spans="1:13" x14ac:dyDescent="0.2">
      <c r="A15615" s="284">
        <v>45576</v>
      </c>
      <c r="B15615" s="285">
        <v>20</v>
      </c>
      <c r="C15615" s="291"/>
      <c r="D15615" s="292"/>
      <c r="E15615" s="288">
        <v>5920.1953799999992</v>
      </c>
      <c r="F15615" s="288">
        <v>362.00851130000046</v>
      </c>
      <c r="G15615" s="289">
        <v>51</v>
      </c>
      <c r="H15615" s="293"/>
      <c r="I15615" s="289">
        <v>0</v>
      </c>
      <c r="J15615" s="214" t="s">
        <v>132</v>
      </c>
      <c r="K15615" s="214"/>
      <c r="L15615" s="214"/>
      <c r="M15615"/>
    </row>
    <row r="15616" spans="1:13" x14ac:dyDescent="0.2">
      <c r="A15616" s="284">
        <v>45576</v>
      </c>
      <c r="B15616" s="285">
        <v>21</v>
      </c>
      <c r="C15616" s="291"/>
      <c r="D15616" s="292"/>
      <c r="E15616" s="288">
        <v>5725.49809</v>
      </c>
      <c r="F15616" s="288">
        <v>341.98839820000012</v>
      </c>
      <c r="G15616" s="289">
        <v>44</v>
      </c>
      <c r="H15616" s="293"/>
      <c r="I15616" s="289">
        <v>0</v>
      </c>
      <c r="J15616" s="214" t="s">
        <v>132</v>
      </c>
      <c r="K15616" s="214"/>
      <c r="L15616" s="214"/>
      <c r="M15616"/>
    </row>
    <row r="15617" spans="1:13" x14ac:dyDescent="0.2">
      <c r="A15617" s="284">
        <v>45576</v>
      </c>
      <c r="B15617" s="285">
        <v>22</v>
      </c>
      <c r="C15617" s="291"/>
      <c r="D15617" s="292"/>
      <c r="E15617" s="288">
        <v>5400.5653300000004</v>
      </c>
      <c r="F15617" s="288">
        <v>310.48737609999989</v>
      </c>
      <c r="G15617" s="289">
        <v>40</v>
      </c>
      <c r="H15617" s="293"/>
      <c r="I15617" s="289">
        <v>0</v>
      </c>
      <c r="J15617" s="214" t="s">
        <v>132</v>
      </c>
      <c r="K15617" s="214"/>
      <c r="L15617" s="214"/>
      <c r="M15617"/>
    </row>
    <row r="15618" spans="1:13" x14ac:dyDescent="0.2">
      <c r="A15618" s="284">
        <v>45576</v>
      </c>
      <c r="B15618" s="285">
        <v>23</v>
      </c>
      <c r="C15618" s="291"/>
      <c r="D15618" s="292"/>
      <c r="E15618" s="288">
        <v>5057.3619499999995</v>
      </c>
      <c r="F15618" s="288">
        <v>279.92769250000038</v>
      </c>
      <c r="G15618" s="289">
        <v>35</v>
      </c>
      <c r="H15618" s="293"/>
      <c r="I15618" s="289">
        <v>0</v>
      </c>
      <c r="J15618" s="214" t="s">
        <v>132</v>
      </c>
      <c r="K15618" s="214"/>
      <c r="L15618" s="214"/>
      <c r="M15618"/>
    </row>
    <row r="15619" spans="1:13" x14ac:dyDescent="0.2">
      <c r="A15619" s="284">
        <v>45576</v>
      </c>
      <c r="B15619" s="285">
        <v>24</v>
      </c>
      <c r="C15619" s="291"/>
      <c r="D15619" s="292"/>
      <c r="E15619" s="288">
        <v>5246.4727499999999</v>
      </c>
      <c r="F15619" s="288">
        <v>270.31618319999961</v>
      </c>
      <c r="G15619" s="289">
        <v>29</v>
      </c>
      <c r="H15619" s="293"/>
      <c r="I15619" s="289">
        <v>0</v>
      </c>
      <c r="J15619" s="214" t="s">
        <v>132</v>
      </c>
      <c r="K15619" s="214"/>
      <c r="L15619" s="214"/>
      <c r="M15619"/>
    </row>
    <row r="15620" spans="1:13" x14ac:dyDescent="0.2">
      <c r="A15620" s="284">
        <v>45577</v>
      </c>
      <c r="B15620" s="285">
        <v>1</v>
      </c>
      <c r="C15620" s="291"/>
      <c r="D15620" s="292"/>
      <c r="E15620" s="288">
        <v>5054.9822599999998</v>
      </c>
      <c r="F15620" s="288">
        <v>251.70965160000014</v>
      </c>
      <c r="G15620" s="289">
        <v>18</v>
      </c>
      <c r="H15620" s="293"/>
      <c r="I15620" s="289">
        <v>0</v>
      </c>
      <c r="J15620" s="214" t="s">
        <v>132</v>
      </c>
      <c r="K15620" s="214"/>
      <c r="L15620" s="214"/>
      <c r="M15620"/>
    </row>
    <row r="15621" spans="1:13" x14ac:dyDescent="0.2">
      <c r="A15621" s="284">
        <v>45577</v>
      </c>
      <c r="B15621" s="285">
        <v>2</v>
      </c>
      <c r="C15621" s="291"/>
      <c r="D15621" s="292"/>
      <c r="E15621" s="288">
        <v>4998.4393</v>
      </c>
      <c r="F15621" s="288">
        <v>236.78389950000019</v>
      </c>
      <c r="G15621" s="289">
        <v>11</v>
      </c>
      <c r="H15621" s="293"/>
      <c r="I15621" s="289">
        <v>0</v>
      </c>
      <c r="J15621" s="214" t="s">
        <v>132</v>
      </c>
      <c r="K15621" s="214"/>
      <c r="L15621" s="214"/>
      <c r="M15621"/>
    </row>
    <row r="15622" spans="1:13" x14ac:dyDescent="0.2">
      <c r="A15622" s="284">
        <v>45577</v>
      </c>
      <c r="B15622" s="285">
        <v>3</v>
      </c>
      <c r="C15622" s="291"/>
      <c r="D15622" s="292"/>
      <c r="E15622" s="288">
        <v>4988.6274600000006</v>
      </c>
      <c r="F15622" s="288">
        <v>228.11821789999885</v>
      </c>
      <c r="G15622" s="289">
        <v>12</v>
      </c>
      <c r="H15622" s="293"/>
      <c r="I15622" s="289">
        <v>0</v>
      </c>
      <c r="J15622" s="214" t="s">
        <v>132</v>
      </c>
      <c r="K15622" s="214"/>
      <c r="L15622" s="214"/>
      <c r="M15622"/>
    </row>
    <row r="15623" spans="1:13" x14ac:dyDescent="0.2">
      <c r="A15623" s="284">
        <v>45577</v>
      </c>
      <c r="B15623" s="285">
        <v>4</v>
      </c>
      <c r="C15623" s="291"/>
      <c r="D15623" s="292"/>
      <c r="E15623" s="288">
        <v>4989.7286999999997</v>
      </c>
      <c r="F15623" s="288">
        <v>225.44536549999975</v>
      </c>
      <c r="G15623" s="289">
        <v>14</v>
      </c>
      <c r="H15623" s="293"/>
      <c r="I15623" s="289">
        <v>0</v>
      </c>
      <c r="J15623" s="214" t="s">
        <v>132</v>
      </c>
      <c r="K15623" s="214"/>
      <c r="L15623" s="214"/>
      <c r="M15623"/>
    </row>
    <row r="15624" spans="1:13" x14ac:dyDescent="0.2">
      <c r="A15624" s="284">
        <v>45577</v>
      </c>
      <c r="B15624" s="285">
        <v>5</v>
      </c>
      <c r="C15624" s="291"/>
      <c r="D15624" s="292"/>
      <c r="E15624" s="288">
        <v>4575.6477199999999</v>
      </c>
      <c r="F15624" s="288">
        <v>230.22557659999984</v>
      </c>
      <c r="G15624" s="289">
        <v>25</v>
      </c>
      <c r="H15624" s="293"/>
      <c r="I15624" s="289">
        <v>0</v>
      </c>
      <c r="J15624" s="214" t="s">
        <v>132</v>
      </c>
      <c r="K15624" s="214"/>
      <c r="L15624" s="214"/>
      <c r="M15624"/>
    </row>
    <row r="15625" spans="1:13" x14ac:dyDescent="0.2">
      <c r="A15625" s="284">
        <v>45577</v>
      </c>
      <c r="B15625" s="285">
        <v>6</v>
      </c>
      <c r="C15625" s="291"/>
      <c r="D15625" s="292"/>
      <c r="E15625" s="288">
        <v>4562.73603</v>
      </c>
      <c r="F15625" s="288">
        <v>241.46953190000022</v>
      </c>
      <c r="G15625" s="289">
        <v>45</v>
      </c>
      <c r="H15625" s="293"/>
      <c r="I15625" s="289">
        <v>0</v>
      </c>
      <c r="J15625" s="214" t="s">
        <v>132</v>
      </c>
      <c r="K15625" s="214"/>
      <c r="L15625" s="214"/>
      <c r="M15625"/>
    </row>
    <row r="15626" spans="1:13" x14ac:dyDescent="0.2">
      <c r="A15626" s="284">
        <v>45577</v>
      </c>
      <c r="B15626" s="285">
        <v>7</v>
      </c>
      <c r="C15626" s="291"/>
      <c r="D15626" s="292"/>
      <c r="E15626" s="288">
        <v>4768.0660500000004</v>
      </c>
      <c r="F15626" s="288">
        <v>257.98460009999962</v>
      </c>
      <c r="G15626" s="289">
        <v>47</v>
      </c>
      <c r="H15626" s="293"/>
      <c r="I15626" s="289">
        <v>0</v>
      </c>
      <c r="J15626" s="214" t="s">
        <v>132</v>
      </c>
      <c r="K15626" s="214"/>
      <c r="L15626" s="214"/>
      <c r="M15626"/>
    </row>
    <row r="15627" spans="1:13" x14ac:dyDescent="0.2">
      <c r="A15627" s="284">
        <v>45577</v>
      </c>
      <c r="B15627" s="285">
        <v>8</v>
      </c>
      <c r="C15627" s="291"/>
      <c r="D15627" s="292"/>
      <c r="E15627" s="288">
        <v>4879.0038199999999</v>
      </c>
      <c r="F15627" s="288">
        <v>262.18819410000015</v>
      </c>
      <c r="G15627" s="289">
        <v>49</v>
      </c>
      <c r="H15627" s="293"/>
      <c r="I15627" s="289">
        <v>0</v>
      </c>
      <c r="J15627" s="214" t="s">
        <v>132</v>
      </c>
      <c r="K15627" s="214"/>
      <c r="L15627" s="214"/>
      <c r="M15627"/>
    </row>
    <row r="15628" spans="1:13" x14ac:dyDescent="0.2">
      <c r="A15628" s="284">
        <v>45577</v>
      </c>
      <c r="B15628" s="285">
        <v>9</v>
      </c>
      <c r="C15628" s="291"/>
      <c r="D15628" s="292"/>
      <c r="E15628" s="288">
        <v>4849.90578</v>
      </c>
      <c r="F15628" s="288">
        <v>254.77300500000001</v>
      </c>
      <c r="G15628" s="289">
        <v>49</v>
      </c>
      <c r="H15628" s="293"/>
      <c r="I15628" s="289">
        <v>0</v>
      </c>
      <c r="J15628" s="214" t="s">
        <v>132</v>
      </c>
      <c r="K15628" s="214"/>
      <c r="L15628" s="214"/>
      <c r="M15628"/>
    </row>
    <row r="15629" spans="1:13" x14ac:dyDescent="0.2">
      <c r="A15629" s="284">
        <v>45577</v>
      </c>
      <c r="B15629" s="285">
        <v>10</v>
      </c>
      <c r="C15629" s="291"/>
      <c r="D15629" s="292"/>
      <c r="E15629" s="288">
        <v>4776.8795000000009</v>
      </c>
      <c r="F15629" s="288">
        <v>240.36484089999976</v>
      </c>
      <c r="G15629" s="289">
        <v>48</v>
      </c>
      <c r="H15629" s="293"/>
      <c r="I15629" s="289">
        <v>0</v>
      </c>
      <c r="J15629" s="214" t="s">
        <v>132</v>
      </c>
      <c r="K15629" s="214"/>
      <c r="L15629" s="214"/>
      <c r="M15629"/>
    </row>
    <row r="15630" spans="1:13" x14ac:dyDescent="0.2">
      <c r="A15630" s="284">
        <v>45577</v>
      </c>
      <c r="B15630" s="285">
        <v>11</v>
      </c>
      <c r="C15630" s="291"/>
      <c r="D15630" s="292"/>
      <c r="E15630" s="288">
        <v>4789.89318</v>
      </c>
      <c r="F15630" s="288">
        <v>229.36921089999942</v>
      </c>
      <c r="G15630" s="289">
        <v>46</v>
      </c>
      <c r="H15630" s="293"/>
      <c r="I15630" s="289">
        <v>0</v>
      </c>
      <c r="J15630" s="214" t="s">
        <v>132</v>
      </c>
      <c r="K15630" s="214"/>
      <c r="L15630" s="214"/>
      <c r="M15630"/>
    </row>
    <row r="15631" spans="1:13" x14ac:dyDescent="0.2">
      <c r="A15631" s="284">
        <v>45577</v>
      </c>
      <c r="B15631" s="285">
        <v>12</v>
      </c>
      <c r="C15631" s="291"/>
      <c r="D15631" s="292"/>
      <c r="E15631" s="288">
        <v>4426.3971700000002</v>
      </c>
      <c r="F15631" s="288">
        <v>223.19442660000004</v>
      </c>
      <c r="G15631" s="289">
        <v>43</v>
      </c>
      <c r="H15631" s="293"/>
      <c r="I15631" s="289">
        <v>0</v>
      </c>
      <c r="J15631" s="214" t="s">
        <v>132</v>
      </c>
      <c r="K15631" s="214"/>
      <c r="L15631" s="214"/>
      <c r="M15631"/>
    </row>
    <row r="15632" spans="1:13" x14ac:dyDescent="0.2">
      <c r="A15632" s="284">
        <v>45577</v>
      </c>
      <c r="B15632" s="285">
        <v>13</v>
      </c>
      <c r="C15632" s="291"/>
      <c r="D15632" s="292"/>
      <c r="E15632" s="288">
        <v>4559.4835000000003</v>
      </c>
      <c r="F15632" s="288">
        <v>228.23982179999985</v>
      </c>
      <c r="G15632" s="289">
        <v>43</v>
      </c>
      <c r="H15632" s="293"/>
      <c r="I15632" s="289">
        <v>0</v>
      </c>
      <c r="J15632" s="214" t="s">
        <v>132</v>
      </c>
      <c r="K15632" s="214"/>
      <c r="L15632" s="214"/>
      <c r="M15632"/>
    </row>
    <row r="15633" spans="1:13" x14ac:dyDescent="0.2">
      <c r="A15633" s="284">
        <v>45577</v>
      </c>
      <c r="B15633" s="285">
        <v>14</v>
      </c>
      <c r="C15633" s="291"/>
      <c r="D15633" s="292"/>
      <c r="E15633" s="288">
        <v>4716.16896</v>
      </c>
      <c r="F15633" s="288">
        <v>244.9150166999998</v>
      </c>
      <c r="G15633" s="289">
        <v>47</v>
      </c>
      <c r="H15633" s="293"/>
      <c r="I15633" s="289">
        <v>0</v>
      </c>
      <c r="J15633" s="214" t="s">
        <v>132</v>
      </c>
      <c r="K15633" s="214"/>
      <c r="L15633" s="214"/>
      <c r="M15633"/>
    </row>
    <row r="15634" spans="1:13" x14ac:dyDescent="0.2">
      <c r="A15634" s="284">
        <v>45577</v>
      </c>
      <c r="B15634" s="285">
        <v>15</v>
      </c>
      <c r="C15634" s="291"/>
      <c r="D15634" s="292"/>
      <c r="E15634" s="288">
        <v>5014.9567200000001</v>
      </c>
      <c r="F15634" s="288">
        <v>267.03877430000011</v>
      </c>
      <c r="G15634" s="289">
        <v>50</v>
      </c>
      <c r="H15634" s="293"/>
      <c r="I15634" s="289">
        <v>0</v>
      </c>
      <c r="J15634" s="214" t="s">
        <v>132</v>
      </c>
      <c r="K15634" s="214"/>
      <c r="L15634" s="214"/>
      <c r="M15634"/>
    </row>
    <row r="15635" spans="1:13" x14ac:dyDescent="0.2">
      <c r="A15635" s="284">
        <v>45577</v>
      </c>
      <c r="B15635" s="285">
        <v>16</v>
      </c>
      <c r="C15635" s="291"/>
      <c r="D15635" s="292"/>
      <c r="E15635" s="288">
        <v>5564.7893199999999</v>
      </c>
      <c r="F15635" s="288">
        <v>296.94288909999977</v>
      </c>
      <c r="G15635" s="289">
        <v>51</v>
      </c>
      <c r="H15635" s="293"/>
      <c r="I15635" s="289">
        <v>0</v>
      </c>
      <c r="J15635" s="214" t="s">
        <v>132</v>
      </c>
      <c r="K15635" s="214"/>
      <c r="L15635" s="214"/>
      <c r="M15635"/>
    </row>
    <row r="15636" spans="1:13" x14ac:dyDescent="0.2">
      <c r="A15636" s="284">
        <v>45577</v>
      </c>
      <c r="B15636" s="285">
        <v>17</v>
      </c>
      <c r="C15636" s="291"/>
      <c r="D15636" s="292"/>
      <c r="E15636" s="288">
        <v>5791.3873399999993</v>
      </c>
      <c r="F15636" s="288">
        <v>335.34887050000088</v>
      </c>
      <c r="G15636" s="289">
        <v>52</v>
      </c>
      <c r="H15636" s="293"/>
      <c r="I15636" s="289">
        <v>0</v>
      </c>
      <c r="J15636" s="214" t="s">
        <v>132</v>
      </c>
      <c r="K15636" s="214"/>
      <c r="L15636" s="214"/>
      <c r="M15636"/>
    </row>
    <row r="15637" spans="1:13" x14ac:dyDescent="0.2">
      <c r="A15637" s="284">
        <v>45577</v>
      </c>
      <c r="B15637" s="285">
        <v>18</v>
      </c>
      <c r="C15637" s="291"/>
      <c r="D15637" s="292"/>
      <c r="E15637" s="288">
        <v>6014.8211700000002</v>
      </c>
      <c r="F15637" s="288">
        <v>359.0639629999996</v>
      </c>
      <c r="G15637" s="289">
        <v>53</v>
      </c>
      <c r="H15637" s="293"/>
      <c r="I15637" s="289">
        <v>0</v>
      </c>
      <c r="J15637" s="214" t="s">
        <v>132</v>
      </c>
      <c r="K15637" s="214"/>
      <c r="L15637" s="214"/>
      <c r="M15637"/>
    </row>
    <row r="15638" spans="1:13" x14ac:dyDescent="0.2">
      <c r="A15638" s="284">
        <v>45577</v>
      </c>
      <c r="B15638" s="285">
        <v>19</v>
      </c>
      <c r="C15638" s="291"/>
      <c r="D15638" s="292"/>
      <c r="E15638" s="288">
        <v>5994.2023499999996</v>
      </c>
      <c r="F15638" s="288">
        <v>359.98700480000025</v>
      </c>
      <c r="G15638" s="289">
        <v>53</v>
      </c>
      <c r="H15638" s="293"/>
      <c r="I15638" s="289">
        <v>0</v>
      </c>
      <c r="J15638" s="214" t="s">
        <v>132</v>
      </c>
      <c r="K15638" s="214"/>
      <c r="L15638" s="214"/>
      <c r="M15638"/>
    </row>
    <row r="15639" spans="1:13" x14ac:dyDescent="0.2">
      <c r="A15639" s="284">
        <v>45577</v>
      </c>
      <c r="B15639" s="285">
        <v>20</v>
      </c>
      <c r="C15639" s="291"/>
      <c r="D15639" s="292"/>
      <c r="E15639" s="288">
        <v>5822.5075999999999</v>
      </c>
      <c r="F15639" s="288">
        <v>344.89343160000044</v>
      </c>
      <c r="G15639" s="289">
        <v>47</v>
      </c>
      <c r="H15639" s="293"/>
      <c r="I15639" s="289">
        <v>0</v>
      </c>
      <c r="J15639" s="214" t="s">
        <v>132</v>
      </c>
      <c r="K15639" s="214"/>
      <c r="L15639" s="214"/>
      <c r="M15639"/>
    </row>
    <row r="15640" spans="1:13" x14ac:dyDescent="0.2">
      <c r="A15640" s="284">
        <v>45577</v>
      </c>
      <c r="B15640" s="285">
        <v>21</v>
      </c>
      <c r="C15640" s="291"/>
      <c r="D15640" s="292"/>
      <c r="E15640" s="288">
        <v>5667.0878400000001</v>
      </c>
      <c r="F15640" s="288">
        <v>329.7770444000007</v>
      </c>
      <c r="G15640" s="289">
        <v>40</v>
      </c>
      <c r="H15640" s="293"/>
      <c r="I15640" s="289">
        <v>0</v>
      </c>
      <c r="J15640" s="214" t="s">
        <v>132</v>
      </c>
      <c r="K15640" s="214"/>
      <c r="L15640" s="214"/>
      <c r="M15640"/>
    </row>
    <row r="15641" spans="1:13" x14ac:dyDescent="0.2">
      <c r="A15641" s="284">
        <v>45577</v>
      </c>
      <c r="B15641" s="285">
        <v>22</v>
      </c>
      <c r="C15641" s="291"/>
      <c r="D15641" s="292"/>
      <c r="E15641" s="288">
        <v>5393.5388199999998</v>
      </c>
      <c r="F15641" s="288">
        <v>305.31722710000031</v>
      </c>
      <c r="G15641" s="289">
        <v>37</v>
      </c>
      <c r="H15641" s="293"/>
      <c r="I15641" s="289">
        <v>0</v>
      </c>
      <c r="J15641" s="214" t="s">
        <v>132</v>
      </c>
      <c r="K15641" s="214"/>
      <c r="L15641" s="214"/>
      <c r="M15641"/>
    </row>
    <row r="15642" spans="1:13" x14ac:dyDescent="0.2">
      <c r="A15642" s="284">
        <v>45577</v>
      </c>
      <c r="B15642" s="285">
        <v>23</v>
      </c>
      <c r="C15642" s="291"/>
      <c r="D15642" s="292"/>
      <c r="E15642" s="288">
        <v>5088.4574199999997</v>
      </c>
      <c r="F15642" s="288">
        <v>279.39772000000085</v>
      </c>
      <c r="G15642" s="289">
        <v>35</v>
      </c>
      <c r="H15642" s="293"/>
      <c r="I15642" s="289">
        <v>0</v>
      </c>
      <c r="J15642" s="214" t="s">
        <v>132</v>
      </c>
      <c r="K15642" s="214"/>
      <c r="L15642" s="214"/>
      <c r="M15642"/>
    </row>
    <row r="15643" spans="1:13" x14ac:dyDescent="0.2">
      <c r="A15643" s="284">
        <v>45577</v>
      </c>
      <c r="B15643" s="285">
        <v>24</v>
      </c>
      <c r="C15643" s="291"/>
      <c r="D15643" s="292"/>
      <c r="E15643" s="288">
        <v>5007.3807299999999</v>
      </c>
      <c r="F15643" s="288">
        <v>269.52121650000026</v>
      </c>
      <c r="G15643" s="289">
        <v>30</v>
      </c>
      <c r="H15643" s="293"/>
      <c r="I15643" s="289">
        <v>0</v>
      </c>
      <c r="J15643" s="214" t="s">
        <v>132</v>
      </c>
      <c r="K15643" s="214"/>
      <c r="L15643" s="214"/>
      <c r="M15643"/>
    </row>
    <row r="15644" spans="1:13" x14ac:dyDescent="0.2">
      <c r="A15644" s="284">
        <v>45578</v>
      </c>
      <c r="B15644" s="285">
        <v>1</v>
      </c>
      <c r="C15644" s="291"/>
      <c r="D15644" s="292"/>
      <c r="E15644" s="288">
        <v>4800.2139799999995</v>
      </c>
      <c r="F15644" s="288">
        <v>252.33889900000031</v>
      </c>
      <c r="G15644" s="289">
        <v>19</v>
      </c>
      <c r="H15644" s="293"/>
      <c r="I15644" s="289">
        <v>0</v>
      </c>
      <c r="J15644" s="214" t="s">
        <v>132</v>
      </c>
      <c r="K15644" s="214"/>
      <c r="L15644" s="214"/>
      <c r="M15644"/>
    </row>
    <row r="15645" spans="1:13" x14ac:dyDescent="0.2">
      <c r="A15645" s="284">
        <v>45578</v>
      </c>
      <c r="B15645" s="285">
        <v>2</v>
      </c>
      <c r="C15645" s="291"/>
      <c r="D15645" s="292"/>
      <c r="E15645" s="288">
        <v>4737.8683499999997</v>
      </c>
      <c r="F15645" s="288">
        <v>238.90996499999983</v>
      </c>
      <c r="G15645" s="289">
        <v>11</v>
      </c>
      <c r="H15645" s="293"/>
      <c r="I15645" s="289">
        <v>0</v>
      </c>
      <c r="J15645" s="214" t="s">
        <v>132</v>
      </c>
      <c r="K15645" s="214"/>
      <c r="L15645" s="214"/>
      <c r="M15645"/>
    </row>
    <row r="15646" spans="1:13" x14ac:dyDescent="0.2">
      <c r="A15646" s="284">
        <v>45578</v>
      </c>
      <c r="B15646" s="285">
        <v>3</v>
      </c>
      <c r="C15646" s="291"/>
      <c r="D15646" s="292"/>
      <c r="E15646" s="288">
        <v>4600.7133999999996</v>
      </c>
      <c r="F15646" s="288">
        <v>230.72265630000038</v>
      </c>
      <c r="G15646" s="289">
        <v>12</v>
      </c>
      <c r="H15646" s="293"/>
      <c r="I15646" s="289">
        <v>0</v>
      </c>
      <c r="J15646" s="214" t="s">
        <v>132</v>
      </c>
      <c r="K15646" s="214"/>
      <c r="L15646" s="214"/>
      <c r="M15646"/>
    </row>
    <row r="15647" spans="1:13" x14ac:dyDescent="0.2">
      <c r="A15647" s="284">
        <v>45578</v>
      </c>
      <c r="B15647" s="285">
        <v>4</v>
      </c>
      <c r="C15647" s="291"/>
      <c r="D15647" s="292"/>
      <c r="E15647" s="288">
        <v>4555.3423899999998</v>
      </c>
      <c r="F15647" s="288">
        <v>227.44401210000069</v>
      </c>
      <c r="G15647" s="289">
        <v>12</v>
      </c>
      <c r="H15647" s="293"/>
      <c r="I15647" s="289">
        <v>0</v>
      </c>
      <c r="J15647" s="214" t="s">
        <v>132</v>
      </c>
      <c r="K15647" s="214"/>
      <c r="L15647" s="214"/>
      <c r="M15647"/>
    </row>
    <row r="15648" spans="1:13" x14ac:dyDescent="0.2">
      <c r="A15648" s="284">
        <v>45578</v>
      </c>
      <c r="B15648" s="285">
        <v>5</v>
      </c>
      <c r="C15648" s="291"/>
      <c r="D15648" s="292"/>
      <c r="E15648" s="288">
        <v>4581.4021499999999</v>
      </c>
      <c r="F15648" s="288">
        <v>229.95736209999995</v>
      </c>
      <c r="G15648" s="289">
        <v>12</v>
      </c>
      <c r="H15648" s="293"/>
      <c r="I15648" s="289">
        <v>0</v>
      </c>
      <c r="J15648" s="214" t="s">
        <v>132</v>
      </c>
      <c r="K15648" s="214"/>
      <c r="L15648" s="214"/>
      <c r="M15648"/>
    </row>
    <row r="15649" spans="1:13" x14ac:dyDescent="0.2">
      <c r="A15649" s="284">
        <v>45578</v>
      </c>
      <c r="B15649" s="285">
        <v>6</v>
      </c>
      <c r="C15649" s="291"/>
      <c r="D15649" s="292"/>
      <c r="E15649" s="288">
        <v>4677.4382299999997</v>
      </c>
      <c r="F15649" s="288">
        <v>237.0766205000009</v>
      </c>
      <c r="G15649" s="289">
        <v>13</v>
      </c>
      <c r="H15649" s="293"/>
      <c r="I15649" s="289">
        <v>0</v>
      </c>
      <c r="J15649" s="214" t="s">
        <v>132</v>
      </c>
      <c r="K15649" s="214"/>
      <c r="L15649" s="214"/>
      <c r="M15649"/>
    </row>
    <row r="15650" spans="1:13" x14ac:dyDescent="0.2">
      <c r="A15650" s="284">
        <v>45578</v>
      </c>
      <c r="B15650" s="285">
        <v>7</v>
      </c>
      <c r="C15650" s="291"/>
      <c r="D15650" s="292"/>
      <c r="E15650" s="288">
        <v>4861.1901099999995</v>
      </c>
      <c r="F15650" s="288">
        <v>248.78937940000014</v>
      </c>
      <c r="G15650" s="289">
        <v>22</v>
      </c>
      <c r="H15650" s="293"/>
      <c r="I15650" s="289">
        <v>0</v>
      </c>
      <c r="J15650" s="214" t="s">
        <v>132</v>
      </c>
      <c r="K15650" s="214"/>
      <c r="L15650" s="214"/>
      <c r="M15650"/>
    </row>
    <row r="15651" spans="1:13" x14ac:dyDescent="0.2">
      <c r="A15651" s="284">
        <v>45578</v>
      </c>
      <c r="B15651" s="285">
        <v>8</v>
      </c>
      <c r="C15651" s="291"/>
      <c r="D15651" s="292"/>
      <c r="E15651" s="288">
        <v>5006.3517299999994</v>
      </c>
      <c r="F15651" s="288">
        <v>254.76885490000041</v>
      </c>
      <c r="G15651" s="289">
        <v>41</v>
      </c>
      <c r="H15651" s="293"/>
      <c r="I15651" s="289">
        <v>0</v>
      </c>
      <c r="J15651" s="214" t="s">
        <v>132</v>
      </c>
      <c r="K15651" s="214"/>
      <c r="L15651" s="214"/>
      <c r="M15651"/>
    </row>
    <row r="15652" spans="1:13" x14ac:dyDescent="0.2">
      <c r="A15652" s="284">
        <v>45578</v>
      </c>
      <c r="B15652" s="285">
        <v>9</v>
      </c>
      <c r="C15652" s="291"/>
      <c r="D15652" s="292"/>
      <c r="E15652" s="288">
        <v>4998.7537500000008</v>
      </c>
      <c r="F15652" s="288">
        <v>253.63926579999952</v>
      </c>
      <c r="G15652" s="289">
        <v>47</v>
      </c>
      <c r="H15652" s="293"/>
      <c r="I15652" s="289">
        <v>0</v>
      </c>
      <c r="J15652" s="214" t="s">
        <v>132</v>
      </c>
      <c r="K15652" s="214"/>
      <c r="L15652" s="214"/>
      <c r="M15652"/>
    </row>
    <row r="15653" spans="1:13" x14ac:dyDescent="0.2">
      <c r="A15653" s="284">
        <v>45578</v>
      </c>
      <c r="B15653" s="285">
        <v>10</v>
      </c>
      <c r="C15653" s="291"/>
      <c r="D15653" s="292"/>
      <c r="E15653" s="288">
        <v>4921.2977300000002</v>
      </c>
      <c r="F15653" s="288">
        <v>245.0113539999993</v>
      </c>
      <c r="G15653" s="289">
        <v>48</v>
      </c>
      <c r="H15653" s="293"/>
      <c r="I15653" s="289">
        <v>0</v>
      </c>
      <c r="J15653" s="214" t="s">
        <v>132</v>
      </c>
      <c r="K15653" s="214"/>
      <c r="L15653" s="214"/>
      <c r="M15653"/>
    </row>
    <row r="15654" spans="1:13" x14ac:dyDescent="0.2">
      <c r="A15654" s="284">
        <v>45578</v>
      </c>
      <c r="B15654" s="285">
        <v>11</v>
      </c>
      <c r="C15654" s="291"/>
      <c r="D15654" s="292"/>
      <c r="E15654" s="288">
        <v>4859.1279800000002</v>
      </c>
      <c r="F15654" s="288">
        <v>236.3405673999996</v>
      </c>
      <c r="G15654" s="289">
        <v>47</v>
      </c>
      <c r="H15654" s="293"/>
      <c r="I15654" s="289">
        <v>0</v>
      </c>
      <c r="J15654" s="214" t="s">
        <v>132</v>
      </c>
      <c r="K15654" s="214"/>
      <c r="L15654" s="214"/>
      <c r="M15654"/>
    </row>
    <row r="15655" spans="1:13" x14ac:dyDescent="0.2">
      <c r="A15655" s="284">
        <v>45578</v>
      </c>
      <c r="B15655" s="285">
        <v>12</v>
      </c>
      <c r="C15655" s="291"/>
      <c r="D15655" s="292"/>
      <c r="E15655" s="288">
        <v>4837.5693900000006</v>
      </c>
      <c r="F15655" s="288">
        <v>231.48897659999966</v>
      </c>
      <c r="G15655" s="289">
        <v>48</v>
      </c>
      <c r="H15655" s="293"/>
      <c r="I15655" s="289">
        <v>0</v>
      </c>
      <c r="J15655" s="214" t="s">
        <v>132</v>
      </c>
      <c r="K15655" s="214"/>
      <c r="L15655" s="214"/>
      <c r="M15655"/>
    </row>
    <row r="15656" spans="1:13" x14ac:dyDescent="0.2">
      <c r="A15656" s="284">
        <v>45578</v>
      </c>
      <c r="B15656" s="285">
        <v>13</v>
      </c>
      <c r="C15656" s="291"/>
      <c r="D15656" s="292"/>
      <c r="E15656" s="288">
        <v>4931.8926000000001</v>
      </c>
      <c r="F15656" s="288">
        <v>236.87468419999914</v>
      </c>
      <c r="G15656" s="289">
        <v>49</v>
      </c>
      <c r="H15656" s="293"/>
      <c r="I15656" s="289">
        <v>0</v>
      </c>
      <c r="J15656" s="214" t="s">
        <v>132</v>
      </c>
      <c r="K15656" s="214"/>
      <c r="L15656" s="214"/>
      <c r="M15656"/>
    </row>
    <row r="15657" spans="1:13" x14ac:dyDescent="0.2">
      <c r="A15657" s="284">
        <v>45578</v>
      </c>
      <c r="B15657" s="285">
        <v>14</v>
      </c>
      <c r="C15657" s="291"/>
      <c r="D15657" s="292"/>
      <c r="E15657" s="288">
        <v>5073.4379200000003</v>
      </c>
      <c r="F15657" s="288">
        <v>252.09706549999919</v>
      </c>
      <c r="G15657" s="289">
        <v>49</v>
      </c>
      <c r="H15657" s="293"/>
      <c r="I15657" s="289">
        <v>0</v>
      </c>
      <c r="J15657" s="214" t="s">
        <v>132</v>
      </c>
      <c r="K15657" s="214"/>
      <c r="L15657" s="214"/>
      <c r="M15657"/>
    </row>
    <row r="15658" spans="1:13" x14ac:dyDescent="0.2">
      <c r="A15658" s="284">
        <v>45578</v>
      </c>
      <c r="B15658" s="285">
        <v>15</v>
      </c>
      <c r="C15658" s="291"/>
      <c r="D15658" s="292"/>
      <c r="E15658" s="288">
        <v>5492.17256</v>
      </c>
      <c r="F15658" s="288">
        <v>278.22307109999929</v>
      </c>
      <c r="G15658" s="289">
        <v>50</v>
      </c>
      <c r="H15658" s="293"/>
      <c r="I15658" s="289">
        <v>0</v>
      </c>
      <c r="J15658" s="214" t="s">
        <v>132</v>
      </c>
      <c r="K15658" s="214"/>
      <c r="L15658" s="214"/>
      <c r="M15658"/>
    </row>
    <row r="15659" spans="1:13" x14ac:dyDescent="0.2">
      <c r="A15659" s="284">
        <v>45578</v>
      </c>
      <c r="B15659" s="285">
        <v>16</v>
      </c>
      <c r="C15659" s="291"/>
      <c r="D15659" s="292"/>
      <c r="E15659" s="288">
        <v>5885.5591299999996</v>
      </c>
      <c r="F15659" s="288">
        <v>314.1686638000001</v>
      </c>
      <c r="G15659" s="289">
        <v>51</v>
      </c>
      <c r="H15659" s="293"/>
      <c r="I15659" s="289">
        <v>0</v>
      </c>
      <c r="J15659" s="214" t="s">
        <v>132</v>
      </c>
      <c r="K15659" s="214"/>
      <c r="L15659" s="214"/>
      <c r="M15659"/>
    </row>
    <row r="15660" spans="1:13" x14ac:dyDescent="0.2">
      <c r="A15660" s="284">
        <v>45578</v>
      </c>
      <c r="B15660" s="285">
        <v>17</v>
      </c>
      <c r="C15660" s="291"/>
      <c r="D15660" s="292"/>
      <c r="E15660" s="288">
        <v>6486.7186899999997</v>
      </c>
      <c r="F15660" s="288">
        <v>358.67172130000017</v>
      </c>
      <c r="G15660" s="289">
        <v>53</v>
      </c>
      <c r="H15660" s="293"/>
      <c r="I15660" s="289">
        <v>0</v>
      </c>
      <c r="J15660" s="214" t="s">
        <v>132</v>
      </c>
      <c r="K15660" s="214"/>
      <c r="L15660" s="214"/>
      <c r="M15660"/>
    </row>
    <row r="15661" spans="1:13" x14ac:dyDescent="0.2">
      <c r="A15661" s="284">
        <v>45578</v>
      </c>
      <c r="B15661" s="285">
        <v>18</v>
      </c>
      <c r="C15661" s="291"/>
      <c r="D15661" s="292"/>
      <c r="E15661" s="288">
        <v>6484.9688800000004</v>
      </c>
      <c r="F15661" s="288">
        <v>381.91980119999971</v>
      </c>
      <c r="G15661" s="289">
        <v>52</v>
      </c>
      <c r="H15661" s="293"/>
      <c r="I15661" s="289">
        <v>0</v>
      </c>
      <c r="J15661" s="214" t="s">
        <v>132</v>
      </c>
      <c r="K15661" s="214"/>
      <c r="L15661" s="214"/>
      <c r="M15661"/>
    </row>
    <row r="15662" spans="1:13" x14ac:dyDescent="0.2">
      <c r="A15662" s="284">
        <v>45578</v>
      </c>
      <c r="B15662" s="285">
        <v>19</v>
      </c>
      <c r="C15662" s="291"/>
      <c r="D15662" s="292"/>
      <c r="E15662" s="288">
        <v>6418.6138999999994</v>
      </c>
      <c r="F15662" s="288">
        <v>379.23728389999997</v>
      </c>
      <c r="G15662" s="289">
        <v>47</v>
      </c>
      <c r="H15662" s="293"/>
      <c r="I15662" s="289">
        <v>0</v>
      </c>
      <c r="J15662" s="214" t="s">
        <v>132</v>
      </c>
      <c r="K15662" s="214"/>
      <c r="L15662" s="214"/>
      <c r="M15662"/>
    </row>
    <row r="15663" spans="1:13" x14ac:dyDescent="0.2">
      <c r="A15663" s="284">
        <v>45578</v>
      </c>
      <c r="B15663" s="285">
        <v>20</v>
      </c>
      <c r="C15663" s="291"/>
      <c r="D15663" s="292"/>
      <c r="E15663" s="288">
        <v>6172.1103499999999</v>
      </c>
      <c r="F15663" s="288">
        <v>357.87629330000073</v>
      </c>
      <c r="G15663" s="289">
        <v>41</v>
      </c>
      <c r="H15663" s="293"/>
      <c r="I15663" s="289">
        <v>0</v>
      </c>
      <c r="J15663" s="214" t="s">
        <v>132</v>
      </c>
      <c r="K15663" s="214"/>
      <c r="L15663" s="214"/>
      <c r="M15663"/>
    </row>
    <row r="15664" spans="1:13" x14ac:dyDescent="0.2">
      <c r="A15664" s="284">
        <v>45578</v>
      </c>
      <c r="B15664" s="285">
        <v>21</v>
      </c>
      <c r="C15664" s="291"/>
      <c r="D15664" s="292"/>
      <c r="E15664" s="288">
        <v>5945.31909</v>
      </c>
      <c r="F15664" s="288">
        <v>335.06708739999976</v>
      </c>
      <c r="G15664" s="289">
        <v>36</v>
      </c>
      <c r="H15664" s="293"/>
      <c r="I15664" s="289">
        <v>0</v>
      </c>
      <c r="J15664" s="214" t="s">
        <v>132</v>
      </c>
      <c r="K15664" s="214"/>
      <c r="L15664" s="214"/>
      <c r="M15664"/>
    </row>
    <row r="15665" spans="1:13" x14ac:dyDescent="0.2">
      <c r="A15665" s="284">
        <v>45578</v>
      </c>
      <c r="B15665" s="285">
        <v>22</v>
      </c>
      <c r="C15665" s="291"/>
      <c r="D15665" s="292"/>
      <c r="E15665" s="288">
        <v>5568.5782300000001</v>
      </c>
      <c r="F15665" s="288">
        <v>303.25496470000053</v>
      </c>
      <c r="G15665" s="289">
        <v>33</v>
      </c>
      <c r="H15665" s="293"/>
      <c r="I15665" s="289">
        <v>0</v>
      </c>
      <c r="J15665" s="214" t="s">
        <v>132</v>
      </c>
      <c r="K15665" s="214"/>
      <c r="L15665" s="214"/>
      <c r="M15665"/>
    </row>
    <row r="15666" spans="1:13" x14ac:dyDescent="0.2">
      <c r="A15666" s="284">
        <v>45578</v>
      </c>
      <c r="B15666" s="285">
        <v>23</v>
      </c>
      <c r="C15666" s="291"/>
      <c r="D15666" s="292"/>
      <c r="E15666" s="288">
        <v>5212.6746800000001</v>
      </c>
      <c r="F15666" s="288">
        <v>272.58950409999943</v>
      </c>
      <c r="G15666" s="289">
        <v>33</v>
      </c>
      <c r="H15666" s="293"/>
      <c r="I15666" s="289">
        <v>0</v>
      </c>
      <c r="J15666" s="214" t="s">
        <v>132</v>
      </c>
      <c r="K15666" s="214"/>
      <c r="L15666" s="214"/>
      <c r="M15666"/>
    </row>
    <row r="15667" spans="1:13" x14ac:dyDescent="0.2">
      <c r="A15667" s="284">
        <v>45578</v>
      </c>
      <c r="B15667" s="285">
        <v>24</v>
      </c>
      <c r="C15667" s="291"/>
      <c r="D15667" s="292"/>
      <c r="E15667" s="288">
        <v>5388.2825800000001</v>
      </c>
      <c r="F15667" s="288">
        <v>261.00549909999972</v>
      </c>
      <c r="G15667" s="289">
        <v>28</v>
      </c>
      <c r="H15667" s="293"/>
      <c r="I15667" s="289">
        <v>0</v>
      </c>
      <c r="J15667" s="214" t="s">
        <v>132</v>
      </c>
      <c r="K15667" s="214"/>
      <c r="L15667" s="214"/>
      <c r="M15667"/>
    </row>
    <row r="15668" spans="1:13" x14ac:dyDescent="0.2">
      <c r="A15668" s="284">
        <v>45579</v>
      </c>
      <c r="B15668" s="285">
        <v>1</v>
      </c>
      <c r="C15668" s="291"/>
      <c r="D15668" s="292"/>
      <c r="E15668" s="288">
        <v>5298.9761599999993</v>
      </c>
      <c r="F15668" s="288">
        <v>244.18974410000101</v>
      </c>
      <c r="G15668" s="289">
        <v>17</v>
      </c>
      <c r="H15668" s="293"/>
      <c r="I15668" s="289">
        <v>0</v>
      </c>
      <c r="J15668" s="214" t="s">
        <v>132</v>
      </c>
      <c r="K15668" s="214"/>
      <c r="L15668" s="214"/>
      <c r="M15668"/>
    </row>
    <row r="15669" spans="1:13" x14ac:dyDescent="0.2">
      <c r="A15669" s="284">
        <v>45579</v>
      </c>
      <c r="B15669" s="285">
        <v>2</v>
      </c>
      <c r="C15669" s="291"/>
      <c r="D15669" s="292"/>
      <c r="E15669" s="288">
        <v>5126.6529200000004</v>
      </c>
      <c r="F15669" s="288">
        <v>232.34641369999918</v>
      </c>
      <c r="G15669" s="289">
        <v>10</v>
      </c>
      <c r="H15669" s="293"/>
      <c r="I15669" s="289">
        <v>0</v>
      </c>
      <c r="J15669" s="214" t="s">
        <v>132</v>
      </c>
      <c r="K15669" s="214"/>
      <c r="L15669" s="214"/>
      <c r="M15669"/>
    </row>
    <row r="15670" spans="1:13" x14ac:dyDescent="0.2">
      <c r="A15670" s="284">
        <v>45579</v>
      </c>
      <c r="B15670" s="285">
        <v>3</v>
      </c>
      <c r="C15670" s="291"/>
      <c r="D15670" s="292"/>
      <c r="E15670" s="288">
        <v>5168.8536899999999</v>
      </c>
      <c r="F15670" s="288">
        <v>226.18016330000046</v>
      </c>
      <c r="G15670" s="289">
        <v>10</v>
      </c>
      <c r="H15670" s="293"/>
      <c r="I15670" s="289">
        <v>0</v>
      </c>
      <c r="J15670" s="214" t="s">
        <v>132</v>
      </c>
      <c r="K15670" s="214"/>
      <c r="L15670" s="214"/>
      <c r="M15670"/>
    </row>
    <row r="15671" spans="1:13" x14ac:dyDescent="0.2">
      <c r="A15671" s="284">
        <v>45579</v>
      </c>
      <c r="B15671" s="285">
        <v>4</v>
      </c>
      <c r="C15671" s="291"/>
      <c r="D15671" s="292"/>
      <c r="E15671" s="288">
        <v>4661.4481900000001</v>
      </c>
      <c r="F15671" s="288">
        <v>228.96311789999982</v>
      </c>
      <c r="G15671" s="289">
        <v>20</v>
      </c>
      <c r="H15671" s="293"/>
      <c r="I15671" s="289">
        <v>0</v>
      </c>
      <c r="J15671" s="214" t="s">
        <v>132</v>
      </c>
      <c r="K15671" s="214"/>
      <c r="L15671" s="214"/>
      <c r="M15671"/>
    </row>
    <row r="15672" spans="1:13" x14ac:dyDescent="0.2">
      <c r="A15672" s="284">
        <v>45579</v>
      </c>
      <c r="B15672" s="285">
        <v>5</v>
      </c>
      <c r="C15672" s="291"/>
      <c r="D15672" s="292"/>
      <c r="E15672" s="288">
        <v>4881.6157300000004</v>
      </c>
      <c r="F15672" s="288">
        <v>243.07966699999906</v>
      </c>
      <c r="G15672" s="289">
        <v>43</v>
      </c>
      <c r="H15672" s="293"/>
      <c r="I15672" s="289">
        <v>0</v>
      </c>
      <c r="J15672" s="214" t="s">
        <v>132</v>
      </c>
      <c r="K15672" s="214"/>
      <c r="L15672" s="214"/>
      <c r="M15672"/>
    </row>
    <row r="15673" spans="1:13" x14ac:dyDescent="0.2">
      <c r="A15673" s="284">
        <v>45579</v>
      </c>
      <c r="B15673" s="285">
        <v>6</v>
      </c>
      <c r="C15673" s="291"/>
      <c r="D15673" s="292"/>
      <c r="E15673" s="288">
        <v>5282.3395799999998</v>
      </c>
      <c r="F15673" s="288">
        <v>267.73493479999979</v>
      </c>
      <c r="G15673" s="289">
        <v>51</v>
      </c>
      <c r="H15673" s="293"/>
      <c r="I15673" s="289">
        <v>0</v>
      </c>
      <c r="J15673" s="214" t="s">
        <v>132</v>
      </c>
      <c r="K15673" s="214"/>
      <c r="L15673" s="214"/>
      <c r="M15673"/>
    </row>
    <row r="15674" spans="1:13" x14ac:dyDescent="0.2">
      <c r="A15674" s="284">
        <v>45579</v>
      </c>
      <c r="B15674" s="285">
        <v>7</v>
      </c>
      <c r="C15674" s="291"/>
      <c r="D15674" s="292"/>
      <c r="E15674" s="288">
        <v>5741.1297199999999</v>
      </c>
      <c r="F15674" s="288">
        <v>295.13250150000022</v>
      </c>
      <c r="G15674" s="289">
        <v>52</v>
      </c>
      <c r="H15674" s="293"/>
      <c r="I15674" s="289">
        <v>0</v>
      </c>
      <c r="J15674" s="214" t="s">
        <v>132</v>
      </c>
      <c r="K15674" s="214"/>
      <c r="L15674" s="214"/>
      <c r="M15674"/>
    </row>
    <row r="15675" spans="1:13" x14ac:dyDescent="0.2">
      <c r="A15675" s="284">
        <v>45579</v>
      </c>
      <c r="B15675" s="285">
        <v>8</v>
      </c>
      <c r="C15675" s="291"/>
      <c r="D15675" s="292"/>
      <c r="E15675" s="288">
        <v>5993.6468199999999</v>
      </c>
      <c r="F15675" s="288">
        <v>304.73118999999951</v>
      </c>
      <c r="G15675" s="289">
        <v>52</v>
      </c>
      <c r="H15675" s="293"/>
      <c r="I15675" s="289">
        <v>0</v>
      </c>
      <c r="J15675" s="214" t="s">
        <v>132</v>
      </c>
      <c r="K15675" s="214"/>
      <c r="L15675" s="214"/>
      <c r="M15675"/>
    </row>
    <row r="15676" spans="1:13" x14ac:dyDescent="0.2">
      <c r="A15676" s="284">
        <v>45579</v>
      </c>
      <c r="B15676" s="285">
        <v>9</v>
      </c>
      <c r="C15676" s="291"/>
      <c r="D15676" s="292"/>
      <c r="E15676" s="288">
        <v>5986.2673099999993</v>
      </c>
      <c r="F15676" s="288">
        <v>303.05469040000116</v>
      </c>
      <c r="G15676" s="289">
        <v>52</v>
      </c>
      <c r="H15676" s="293"/>
      <c r="I15676" s="289">
        <v>0</v>
      </c>
      <c r="J15676" s="214" t="s">
        <v>132</v>
      </c>
      <c r="K15676" s="214"/>
      <c r="L15676" s="214"/>
      <c r="M15676"/>
    </row>
    <row r="15677" spans="1:13" x14ac:dyDescent="0.2">
      <c r="A15677" s="284">
        <v>45579</v>
      </c>
      <c r="B15677" s="285">
        <v>10</v>
      </c>
      <c r="C15677" s="291"/>
      <c r="D15677" s="292"/>
      <c r="E15677" s="288">
        <v>5882.8565199999994</v>
      </c>
      <c r="F15677" s="288">
        <v>289.87969170000088</v>
      </c>
      <c r="G15677" s="289">
        <v>52</v>
      </c>
      <c r="H15677" s="293"/>
      <c r="I15677" s="289">
        <v>0</v>
      </c>
      <c r="J15677" s="214" t="s">
        <v>132</v>
      </c>
      <c r="K15677" s="214"/>
      <c r="L15677" s="214"/>
      <c r="M15677"/>
    </row>
    <row r="15678" spans="1:13" x14ac:dyDescent="0.2">
      <c r="A15678" s="284">
        <v>45579</v>
      </c>
      <c r="B15678" s="285">
        <v>11</v>
      </c>
      <c r="C15678" s="291"/>
      <c r="D15678" s="292"/>
      <c r="E15678" s="288">
        <v>5813.46551</v>
      </c>
      <c r="F15678" s="288">
        <v>270.83428430000004</v>
      </c>
      <c r="G15678" s="289">
        <v>51</v>
      </c>
      <c r="H15678" s="293"/>
      <c r="I15678" s="289">
        <v>0</v>
      </c>
      <c r="J15678" s="214" t="s">
        <v>132</v>
      </c>
      <c r="K15678" s="214"/>
      <c r="L15678" s="214"/>
      <c r="M15678"/>
    </row>
    <row r="15679" spans="1:13" x14ac:dyDescent="0.2">
      <c r="A15679" s="284">
        <v>45579</v>
      </c>
      <c r="B15679" s="285">
        <v>12</v>
      </c>
      <c r="C15679" s="291"/>
      <c r="D15679" s="292"/>
      <c r="E15679" s="288">
        <v>5737.2132000000001</v>
      </c>
      <c r="F15679" s="288">
        <v>261.09356529999968</v>
      </c>
      <c r="G15679" s="289">
        <v>55</v>
      </c>
      <c r="H15679" s="293"/>
      <c r="I15679" s="289">
        <v>0</v>
      </c>
      <c r="J15679" s="214" t="s">
        <v>132</v>
      </c>
      <c r="K15679" s="214"/>
      <c r="L15679" s="214"/>
      <c r="M15679"/>
    </row>
    <row r="15680" spans="1:13" x14ac:dyDescent="0.2">
      <c r="A15680" s="284">
        <v>45579</v>
      </c>
      <c r="B15680" s="285">
        <v>13</v>
      </c>
      <c r="C15680" s="291"/>
      <c r="D15680" s="292"/>
      <c r="E15680" s="288">
        <v>5868.4936799999996</v>
      </c>
      <c r="F15680" s="288">
        <v>264.01895650000006</v>
      </c>
      <c r="G15680" s="289">
        <v>54</v>
      </c>
      <c r="H15680" s="293"/>
      <c r="I15680" s="289">
        <v>0</v>
      </c>
      <c r="J15680" s="214" t="s">
        <v>132</v>
      </c>
      <c r="K15680" s="214"/>
      <c r="L15680" s="214"/>
      <c r="M15680"/>
    </row>
    <row r="15681" spans="1:13" x14ac:dyDescent="0.2">
      <c r="A15681" s="284">
        <v>45579</v>
      </c>
      <c r="B15681" s="285">
        <v>14</v>
      </c>
      <c r="C15681" s="291"/>
      <c r="D15681" s="292"/>
      <c r="E15681" s="288">
        <v>5762.1662100000003</v>
      </c>
      <c r="F15681" s="288">
        <v>277.81022989999929</v>
      </c>
      <c r="G15681" s="289">
        <v>53</v>
      </c>
      <c r="H15681" s="293"/>
      <c r="I15681" s="289">
        <v>0</v>
      </c>
      <c r="J15681" s="214" t="s">
        <v>132</v>
      </c>
      <c r="K15681" s="214"/>
      <c r="L15681" s="214"/>
      <c r="M15681"/>
    </row>
    <row r="15682" spans="1:13" x14ac:dyDescent="0.2">
      <c r="A15682" s="284">
        <v>45579</v>
      </c>
      <c r="B15682" s="285">
        <v>15</v>
      </c>
      <c r="C15682" s="291"/>
      <c r="D15682" s="292"/>
      <c r="E15682" s="288">
        <v>6103.9109400000007</v>
      </c>
      <c r="F15682" s="288">
        <v>300.836929099999</v>
      </c>
      <c r="G15682" s="289">
        <v>54</v>
      </c>
      <c r="H15682" s="293"/>
      <c r="I15682" s="289">
        <v>0</v>
      </c>
      <c r="J15682" s="214" t="s">
        <v>132</v>
      </c>
      <c r="K15682" s="214"/>
      <c r="L15682" s="214"/>
      <c r="M15682"/>
    </row>
    <row r="15683" spans="1:13" x14ac:dyDescent="0.2">
      <c r="A15683" s="284">
        <v>45579</v>
      </c>
      <c r="B15683" s="285">
        <v>16</v>
      </c>
      <c r="C15683" s="291"/>
      <c r="D15683" s="292"/>
      <c r="E15683" s="288">
        <v>6120.2109900000005</v>
      </c>
      <c r="F15683" s="288">
        <v>332.22656089999964</v>
      </c>
      <c r="G15683" s="289">
        <v>52</v>
      </c>
      <c r="H15683" s="293"/>
      <c r="I15683" s="289">
        <v>0</v>
      </c>
      <c r="J15683" s="214" t="s">
        <v>132</v>
      </c>
      <c r="K15683" s="214"/>
      <c r="L15683" s="214"/>
      <c r="M15683"/>
    </row>
    <row r="15684" spans="1:13" x14ac:dyDescent="0.2">
      <c r="A15684" s="284">
        <v>45579</v>
      </c>
      <c r="B15684" s="285">
        <v>17</v>
      </c>
      <c r="C15684" s="291"/>
      <c r="D15684" s="292"/>
      <c r="E15684" s="288">
        <v>6491.6696099999999</v>
      </c>
      <c r="F15684" s="288">
        <v>369.96470060000047</v>
      </c>
      <c r="G15684" s="289">
        <v>55</v>
      </c>
      <c r="H15684" s="293"/>
      <c r="I15684" s="289">
        <v>0</v>
      </c>
      <c r="J15684" s="214" t="s">
        <v>132</v>
      </c>
      <c r="K15684" s="214"/>
      <c r="L15684" s="214"/>
      <c r="M15684"/>
    </row>
    <row r="15685" spans="1:13" x14ac:dyDescent="0.2">
      <c r="A15685" s="284">
        <v>45579</v>
      </c>
      <c r="B15685" s="285">
        <v>18</v>
      </c>
      <c r="C15685" s="291"/>
      <c r="D15685" s="292"/>
      <c r="E15685" s="288">
        <v>6568.5801900000006</v>
      </c>
      <c r="F15685" s="288">
        <v>391.85649959999955</v>
      </c>
      <c r="G15685" s="289">
        <v>59</v>
      </c>
      <c r="H15685" s="293"/>
      <c r="I15685" s="289">
        <v>0</v>
      </c>
      <c r="J15685" s="214" t="s">
        <v>132</v>
      </c>
      <c r="K15685" s="214"/>
      <c r="L15685" s="214"/>
      <c r="M15685"/>
    </row>
    <row r="15686" spans="1:13" x14ac:dyDescent="0.2">
      <c r="A15686" s="284">
        <v>45579</v>
      </c>
      <c r="B15686" s="285">
        <v>19</v>
      </c>
      <c r="C15686" s="291"/>
      <c r="D15686" s="292"/>
      <c r="E15686" s="288">
        <v>6468.5395799999997</v>
      </c>
      <c r="F15686" s="288">
        <v>388.74431740000091</v>
      </c>
      <c r="G15686" s="289">
        <v>55</v>
      </c>
      <c r="H15686" s="293"/>
      <c r="I15686" s="289">
        <v>0</v>
      </c>
      <c r="J15686" s="214" t="s">
        <v>132</v>
      </c>
      <c r="K15686" s="214"/>
      <c r="L15686" s="214"/>
      <c r="M15686"/>
    </row>
    <row r="15687" spans="1:13" x14ac:dyDescent="0.2">
      <c r="A15687" s="284">
        <v>45579</v>
      </c>
      <c r="B15687" s="285">
        <v>20</v>
      </c>
      <c r="C15687" s="291"/>
      <c r="D15687" s="292"/>
      <c r="E15687" s="288">
        <v>6188.4186</v>
      </c>
      <c r="F15687" s="288">
        <v>366.08381989999998</v>
      </c>
      <c r="G15687" s="289">
        <v>49</v>
      </c>
      <c r="H15687" s="293"/>
      <c r="I15687" s="289">
        <v>0</v>
      </c>
      <c r="J15687" s="214" t="s">
        <v>132</v>
      </c>
      <c r="K15687" s="214"/>
      <c r="L15687" s="214"/>
      <c r="M15687"/>
    </row>
    <row r="15688" spans="1:13" x14ac:dyDescent="0.2">
      <c r="A15688" s="284">
        <v>45579</v>
      </c>
      <c r="B15688" s="285">
        <v>21</v>
      </c>
      <c r="C15688" s="291"/>
      <c r="D15688" s="292"/>
      <c r="E15688" s="288">
        <v>5922.51019</v>
      </c>
      <c r="F15688" s="288">
        <v>339.5580230000005</v>
      </c>
      <c r="G15688" s="289">
        <v>44</v>
      </c>
      <c r="H15688" s="293"/>
      <c r="I15688" s="289">
        <v>0</v>
      </c>
      <c r="J15688" s="214" t="s">
        <v>132</v>
      </c>
      <c r="K15688" s="214"/>
      <c r="L15688" s="214"/>
      <c r="M15688"/>
    </row>
    <row r="15689" spans="1:13" x14ac:dyDescent="0.2">
      <c r="A15689" s="284">
        <v>45579</v>
      </c>
      <c r="B15689" s="285">
        <v>22</v>
      </c>
      <c r="C15689" s="291"/>
      <c r="D15689" s="292"/>
      <c r="E15689" s="288">
        <v>5522.8127800000002</v>
      </c>
      <c r="F15689" s="288">
        <v>304.59667050000007</v>
      </c>
      <c r="G15689" s="289">
        <v>38</v>
      </c>
      <c r="H15689" s="293"/>
      <c r="I15689" s="289">
        <v>0</v>
      </c>
      <c r="J15689" s="214" t="s">
        <v>132</v>
      </c>
      <c r="K15689" s="214"/>
      <c r="L15689" s="214"/>
      <c r="M15689"/>
    </row>
    <row r="15690" spans="1:13" x14ac:dyDescent="0.2">
      <c r="A15690" s="284">
        <v>45579</v>
      </c>
      <c r="B15690" s="285">
        <v>23</v>
      </c>
      <c r="C15690" s="291"/>
      <c r="D15690" s="292"/>
      <c r="E15690" s="288">
        <v>5107.8289799999993</v>
      </c>
      <c r="F15690" s="288">
        <v>273.02155250000123</v>
      </c>
      <c r="G15690" s="289">
        <v>32</v>
      </c>
      <c r="H15690" s="293"/>
      <c r="I15690" s="289">
        <v>0</v>
      </c>
      <c r="J15690" s="214" t="s">
        <v>132</v>
      </c>
      <c r="K15690" s="214"/>
      <c r="L15690" s="214"/>
      <c r="M15690"/>
    </row>
    <row r="15691" spans="1:13" x14ac:dyDescent="0.2">
      <c r="A15691" s="284">
        <v>45579</v>
      </c>
      <c r="B15691" s="285">
        <v>24</v>
      </c>
      <c r="C15691" s="291"/>
      <c r="D15691" s="292"/>
      <c r="E15691" s="288">
        <v>4956.4469000000008</v>
      </c>
      <c r="F15691" s="288">
        <v>262.32657129999916</v>
      </c>
      <c r="G15691" s="289">
        <v>28</v>
      </c>
      <c r="H15691" s="293"/>
      <c r="I15691" s="289">
        <v>0</v>
      </c>
      <c r="J15691" s="214" t="s">
        <v>132</v>
      </c>
      <c r="K15691" s="214"/>
      <c r="L15691" s="214"/>
      <c r="M15691"/>
    </row>
    <row r="15692" spans="1:13" x14ac:dyDescent="0.2">
      <c r="A15692" s="284">
        <v>45580</v>
      </c>
      <c r="B15692" s="285">
        <v>1</v>
      </c>
      <c r="C15692" s="291"/>
      <c r="D15692" s="292"/>
      <c r="E15692" s="288">
        <v>4719.16507</v>
      </c>
      <c r="F15692" s="288">
        <v>245.2997749999995</v>
      </c>
      <c r="G15692" s="289">
        <v>18</v>
      </c>
      <c r="H15692" s="293"/>
      <c r="I15692" s="289">
        <v>0</v>
      </c>
      <c r="J15692" s="214" t="s">
        <v>132</v>
      </c>
      <c r="K15692" s="214"/>
      <c r="L15692" s="214"/>
      <c r="M15692"/>
    </row>
    <row r="15693" spans="1:13" x14ac:dyDescent="0.2">
      <c r="A15693" s="284">
        <v>45580</v>
      </c>
      <c r="B15693" s="285">
        <v>2</v>
      </c>
      <c r="C15693" s="291"/>
      <c r="D15693" s="292"/>
      <c r="E15693" s="288">
        <v>4651.7252499999995</v>
      </c>
      <c r="F15693" s="288">
        <v>233.28190000000086</v>
      </c>
      <c r="G15693" s="289">
        <v>12</v>
      </c>
      <c r="H15693" s="293"/>
      <c r="I15693" s="289">
        <v>0</v>
      </c>
      <c r="J15693" s="214" t="s">
        <v>132</v>
      </c>
      <c r="K15693" s="214"/>
      <c r="L15693" s="214"/>
      <c r="M15693"/>
    </row>
    <row r="15694" spans="1:13" x14ac:dyDescent="0.2">
      <c r="A15694" s="284">
        <v>45580</v>
      </c>
      <c r="B15694" s="285">
        <v>3</v>
      </c>
      <c r="C15694" s="291"/>
      <c r="D15694" s="292"/>
      <c r="E15694" s="288">
        <v>4545.5933199999999</v>
      </c>
      <c r="F15694" s="288">
        <v>226.9331686000005</v>
      </c>
      <c r="G15694" s="289">
        <v>13</v>
      </c>
      <c r="H15694" s="293"/>
      <c r="I15694" s="289">
        <v>0</v>
      </c>
      <c r="J15694" s="214" t="s">
        <v>132</v>
      </c>
      <c r="K15694" s="214"/>
      <c r="L15694" s="214"/>
      <c r="M15694"/>
    </row>
    <row r="15695" spans="1:13" x14ac:dyDescent="0.2">
      <c r="A15695" s="284">
        <v>45580</v>
      </c>
      <c r="B15695" s="285">
        <v>4</v>
      </c>
      <c r="C15695" s="291"/>
      <c r="D15695" s="292"/>
      <c r="E15695" s="288">
        <v>4619.0169699999997</v>
      </c>
      <c r="F15695" s="288">
        <v>230.71583749999991</v>
      </c>
      <c r="G15695" s="289">
        <v>23</v>
      </c>
      <c r="H15695" s="293"/>
      <c r="I15695" s="289">
        <v>0</v>
      </c>
      <c r="J15695" s="214" t="s">
        <v>132</v>
      </c>
      <c r="K15695" s="214"/>
      <c r="L15695" s="214"/>
      <c r="M15695"/>
    </row>
    <row r="15696" spans="1:13" x14ac:dyDescent="0.2">
      <c r="A15696" s="284">
        <v>45580</v>
      </c>
      <c r="B15696" s="285">
        <v>5</v>
      </c>
      <c r="C15696" s="291"/>
      <c r="D15696" s="292"/>
      <c r="E15696" s="288">
        <v>4846.3060700000005</v>
      </c>
      <c r="F15696" s="288">
        <v>248.4918549999993</v>
      </c>
      <c r="G15696" s="289">
        <v>49</v>
      </c>
      <c r="H15696" s="293"/>
      <c r="I15696" s="289">
        <v>0</v>
      </c>
      <c r="J15696" s="214" t="s">
        <v>132</v>
      </c>
      <c r="K15696" s="214"/>
      <c r="L15696" s="214"/>
      <c r="M15696"/>
    </row>
    <row r="15697" spans="1:13" x14ac:dyDescent="0.2">
      <c r="A15697" s="284">
        <v>45580</v>
      </c>
      <c r="B15697" s="285">
        <v>6</v>
      </c>
      <c r="C15697" s="291"/>
      <c r="D15697" s="292"/>
      <c r="E15697" s="288">
        <v>5240.73218</v>
      </c>
      <c r="F15697" s="288">
        <v>284.03554650000024</v>
      </c>
      <c r="G15697" s="289">
        <v>54</v>
      </c>
      <c r="H15697" s="293"/>
      <c r="I15697" s="289">
        <v>0</v>
      </c>
      <c r="J15697" s="214" t="s">
        <v>132</v>
      </c>
      <c r="K15697" s="214"/>
      <c r="L15697" s="214"/>
      <c r="M15697"/>
    </row>
    <row r="15698" spans="1:13" x14ac:dyDescent="0.2">
      <c r="A15698" s="284">
        <v>45580</v>
      </c>
      <c r="B15698" s="285">
        <v>7</v>
      </c>
      <c r="C15698" s="291"/>
      <c r="D15698" s="292"/>
      <c r="E15698" s="288">
        <v>5647.28143</v>
      </c>
      <c r="F15698" s="288">
        <v>319.70660580000003</v>
      </c>
      <c r="G15698" s="289">
        <v>57</v>
      </c>
      <c r="H15698" s="293"/>
      <c r="I15698" s="289">
        <v>0</v>
      </c>
      <c r="J15698" s="214" t="s">
        <v>132</v>
      </c>
      <c r="K15698" s="214"/>
      <c r="L15698" s="214"/>
      <c r="M15698"/>
    </row>
    <row r="15699" spans="1:13" x14ac:dyDescent="0.2">
      <c r="A15699" s="284">
        <v>45580</v>
      </c>
      <c r="B15699" s="285">
        <v>8</v>
      </c>
      <c r="C15699" s="291"/>
      <c r="D15699" s="292"/>
      <c r="E15699" s="288">
        <v>5754.6127100000003</v>
      </c>
      <c r="F15699" s="288">
        <v>319.11671959999967</v>
      </c>
      <c r="G15699" s="289">
        <v>57</v>
      </c>
      <c r="H15699" s="293"/>
      <c r="I15699" s="289">
        <v>0</v>
      </c>
      <c r="J15699" s="214" t="s">
        <v>132</v>
      </c>
      <c r="K15699" s="214"/>
      <c r="L15699" s="214"/>
      <c r="M15699"/>
    </row>
    <row r="15700" spans="1:13" x14ac:dyDescent="0.2">
      <c r="A15700" s="284">
        <v>45580</v>
      </c>
      <c r="B15700" s="285">
        <v>9</v>
      </c>
      <c r="C15700" s="291"/>
      <c r="D15700" s="292"/>
      <c r="E15700" s="288">
        <v>5642.4143699999995</v>
      </c>
      <c r="F15700" s="288">
        <v>306.46021130000008</v>
      </c>
      <c r="G15700" s="289">
        <v>55</v>
      </c>
      <c r="H15700" s="293"/>
      <c r="I15700" s="289">
        <v>0</v>
      </c>
      <c r="J15700" s="214" t="s">
        <v>132</v>
      </c>
      <c r="K15700" s="214"/>
      <c r="L15700" s="214"/>
      <c r="M15700"/>
    </row>
    <row r="15701" spans="1:13" x14ac:dyDescent="0.2">
      <c r="A15701" s="284">
        <v>45580</v>
      </c>
      <c r="B15701" s="285">
        <v>10</v>
      </c>
      <c r="C15701" s="291"/>
      <c r="D15701" s="292"/>
      <c r="E15701" s="288">
        <v>5538.2390599999999</v>
      </c>
      <c r="F15701" s="288">
        <v>288.75796739999987</v>
      </c>
      <c r="G15701" s="289">
        <v>55</v>
      </c>
      <c r="H15701" s="293"/>
      <c r="I15701" s="289">
        <v>0</v>
      </c>
      <c r="J15701" s="214" t="s">
        <v>132</v>
      </c>
      <c r="K15701" s="214"/>
      <c r="L15701" s="214"/>
      <c r="M15701"/>
    </row>
    <row r="15702" spans="1:13" x14ac:dyDescent="0.2">
      <c r="A15702" s="284">
        <v>45580</v>
      </c>
      <c r="B15702" s="285">
        <v>11</v>
      </c>
      <c r="C15702" s="291"/>
      <c r="D15702" s="292"/>
      <c r="E15702" s="288">
        <v>5509.1003000000001</v>
      </c>
      <c r="F15702" s="288">
        <v>273.99471729999914</v>
      </c>
      <c r="G15702" s="289">
        <v>57</v>
      </c>
      <c r="H15702" s="293"/>
      <c r="I15702" s="289">
        <v>0</v>
      </c>
      <c r="J15702" s="214" t="s">
        <v>132</v>
      </c>
      <c r="K15702" s="214"/>
      <c r="L15702" s="214"/>
      <c r="M15702"/>
    </row>
    <row r="15703" spans="1:13" x14ac:dyDescent="0.2">
      <c r="A15703" s="284">
        <v>45580</v>
      </c>
      <c r="B15703" s="285">
        <v>12</v>
      </c>
      <c r="C15703" s="291"/>
      <c r="D15703" s="292"/>
      <c r="E15703" s="288">
        <v>5428.8651199999995</v>
      </c>
      <c r="F15703" s="288">
        <v>269.31462699999975</v>
      </c>
      <c r="G15703" s="289">
        <v>57</v>
      </c>
      <c r="H15703" s="293"/>
      <c r="I15703" s="289">
        <v>0</v>
      </c>
      <c r="J15703" s="214" t="s">
        <v>132</v>
      </c>
      <c r="K15703" s="214"/>
      <c r="L15703" s="214"/>
      <c r="M15703"/>
    </row>
    <row r="15704" spans="1:13" x14ac:dyDescent="0.2">
      <c r="A15704" s="284">
        <v>45580</v>
      </c>
      <c r="B15704" s="285">
        <v>13</v>
      </c>
      <c r="C15704" s="291"/>
      <c r="D15704" s="292"/>
      <c r="E15704" s="288">
        <v>5626.1190200000001</v>
      </c>
      <c r="F15704" s="288">
        <v>275.06536509999933</v>
      </c>
      <c r="G15704" s="289">
        <v>58</v>
      </c>
      <c r="H15704" s="293"/>
      <c r="I15704" s="289">
        <v>0</v>
      </c>
      <c r="J15704" s="214" t="s">
        <v>132</v>
      </c>
      <c r="K15704" s="214"/>
      <c r="L15704" s="214"/>
      <c r="M15704"/>
    </row>
    <row r="15705" spans="1:13" x14ac:dyDescent="0.2">
      <c r="A15705" s="284">
        <v>45580</v>
      </c>
      <c r="B15705" s="285">
        <v>14</v>
      </c>
      <c r="C15705" s="291"/>
      <c r="D15705" s="292"/>
      <c r="E15705" s="288">
        <v>5995.6127699999997</v>
      </c>
      <c r="F15705" s="288">
        <v>292.0450477000004</v>
      </c>
      <c r="G15705" s="289">
        <v>58</v>
      </c>
      <c r="H15705" s="293"/>
      <c r="I15705" s="289">
        <v>0</v>
      </c>
      <c r="J15705" s="214" t="s">
        <v>132</v>
      </c>
      <c r="K15705" s="214"/>
      <c r="L15705" s="214"/>
      <c r="M15705"/>
    </row>
    <row r="15706" spans="1:13" x14ac:dyDescent="0.2">
      <c r="A15706" s="284">
        <v>45580</v>
      </c>
      <c r="B15706" s="285">
        <v>15</v>
      </c>
      <c r="C15706" s="291"/>
      <c r="D15706" s="292"/>
      <c r="E15706" s="288">
        <v>6351.4357600000003</v>
      </c>
      <c r="F15706" s="288">
        <v>319.93697249999968</v>
      </c>
      <c r="G15706" s="289">
        <v>60</v>
      </c>
      <c r="H15706" s="293"/>
      <c r="I15706" s="289">
        <v>0</v>
      </c>
      <c r="J15706" s="214" t="s">
        <v>132</v>
      </c>
      <c r="K15706" s="214"/>
      <c r="L15706" s="214"/>
      <c r="M15706"/>
    </row>
    <row r="15707" spans="1:13" x14ac:dyDescent="0.2">
      <c r="A15707" s="284">
        <v>45580</v>
      </c>
      <c r="B15707" s="285">
        <v>16</v>
      </c>
      <c r="C15707" s="291"/>
      <c r="D15707" s="292"/>
      <c r="E15707" s="288">
        <v>6259.5046899999998</v>
      </c>
      <c r="F15707" s="288">
        <v>355.80601139999999</v>
      </c>
      <c r="G15707" s="289">
        <v>62</v>
      </c>
      <c r="H15707" s="293"/>
      <c r="I15707" s="289">
        <v>0</v>
      </c>
      <c r="J15707" s="214" t="s">
        <v>132</v>
      </c>
      <c r="K15707" s="214"/>
      <c r="L15707" s="214"/>
      <c r="M15707"/>
    </row>
    <row r="15708" spans="1:13" x14ac:dyDescent="0.2">
      <c r="A15708" s="284">
        <v>45580</v>
      </c>
      <c r="B15708" s="285">
        <v>17</v>
      </c>
      <c r="C15708" s="291"/>
      <c r="D15708" s="292"/>
      <c r="E15708" s="288">
        <v>6546.2200400000002</v>
      </c>
      <c r="F15708" s="288">
        <v>393.24214930000016</v>
      </c>
      <c r="G15708" s="289">
        <v>61</v>
      </c>
      <c r="H15708" s="293"/>
      <c r="I15708" s="289">
        <v>0</v>
      </c>
      <c r="J15708" s="214" t="s">
        <v>132</v>
      </c>
      <c r="K15708" s="214"/>
      <c r="L15708" s="214"/>
      <c r="M15708"/>
    </row>
    <row r="15709" spans="1:13" x14ac:dyDescent="0.2">
      <c r="A15709" s="284">
        <v>45580</v>
      </c>
      <c r="B15709" s="285">
        <v>18</v>
      </c>
      <c r="C15709" s="291"/>
      <c r="D15709" s="292"/>
      <c r="E15709" s="288">
        <v>6640.2533299999996</v>
      </c>
      <c r="F15709" s="288">
        <v>413.16192920000049</v>
      </c>
      <c r="G15709" s="289">
        <v>60</v>
      </c>
      <c r="H15709" s="293"/>
      <c r="I15709" s="289">
        <v>0</v>
      </c>
      <c r="J15709" s="214" t="s">
        <v>132</v>
      </c>
      <c r="K15709" s="214"/>
      <c r="L15709" s="214"/>
      <c r="M15709"/>
    </row>
    <row r="15710" spans="1:13" x14ac:dyDescent="0.2">
      <c r="A15710" s="284">
        <v>45580</v>
      </c>
      <c r="B15710" s="285">
        <v>19</v>
      </c>
      <c r="C15710" s="291"/>
      <c r="D15710" s="292"/>
      <c r="E15710" s="288">
        <v>6519.2315600000002</v>
      </c>
      <c r="F15710" s="288">
        <v>407.00264629999947</v>
      </c>
      <c r="G15710" s="289">
        <v>56</v>
      </c>
      <c r="H15710" s="293"/>
      <c r="I15710" s="289">
        <v>0</v>
      </c>
      <c r="J15710" s="214" t="s">
        <v>132</v>
      </c>
      <c r="K15710" s="214"/>
      <c r="L15710" s="214"/>
      <c r="M15710"/>
    </row>
    <row r="15711" spans="1:13" x14ac:dyDescent="0.2">
      <c r="A15711" s="284">
        <v>45580</v>
      </c>
      <c r="B15711" s="285">
        <v>20</v>
      </c>
      <c r="C15711" s="291"/>
      <c r="D15711" s="292"/>
      <c r="E15711" s="288">
        <v>6263.0592299999998</v>
      </c>
      <c r="F15711" s="288">
        <v>381.44115940000029</v>
      </c>
      <c r="G15711" s="289">
        <v>51</v>
      </c>
      <c r="H15711" s="293"/>
      <c r="I15711" s="289">
        <v>0</v>
      </c>
      <c r="J15711" s="214" t="s">
        <v>132</v>
      </c>
      <c r="K15711" s="214"/>
      <c r="L15711" s="214"/>
      <c r="M15711"/>
    </row>
    <row r="15712" spans="1:13" x14ac:dyDescent="0.2">
      <c r="A15712" s="284">
        <v>45580</v>
      </c>
      <c r="B15712" s="285">
        <v>21</v>
      </c>
      <c r="C15712" s="291"/>
      <c r="D15712" s="292"/>
      <c r="E15712" s="288">
        <v>5997.3187599999992</v>
      </c>
      <c r="F15712" s="288">
        <v>354.47165660000064</v>
      </c>
      <c r="G15712" s="289">
        <v>46</v>
      </c>
      <c r="H15712" s="293"/>
      <c r="I15712" s="289">
        <v>0</v>
      </c>
      <c r="J15712" s="214" t="s">
        <v>132</v>
      </c>
      <c r="K15712" s="214"/>
      <c r="L15712" s="214"/>
      <c r="M15712"/>
    </row>
    <row r="15713" spans="1:13" x14ac:dyDescent="0.2">
      <c r="A15713" s="284">
        <v>45580</v>
      </c>
      <c r="B15713" s="285">
        <v>22</v>
      </c>
      <c r="C15713" s="291"/>
      <c r="D15713" s="292"/>
      <c r="E15713" s="288">
        <v>5576.7658299999994</v>
      </c>
      <c r="F15713" s="288">
        <v>315.46495960000084</v>
      </c>
      <c r="G15713" s="289">
        <v>39</v>
      </c>
      <c r="H15713" s="293"/>
      <c r="I15713" s="289">
        <v>0</v>
      </c>
      <c r="J15713" s="214" t="s">
        <v>132</v>
      </c>
      <c r="K15713" s="214"/>
      <c r="L15713" s="214"/>
      <c r="M15713"/>
    </row>
    <row r="15714" spans="1:13" x14ac:dyDescent="0.2">
      <c r="A15714" s="284">
        <v>45580</v>
      </c>
      <c r="B15714" s="285">
        <v>23</v>
      </c>
      <c r="C15714" s="291"/>
      <c r="D15714" s="292"/>
      <c r="E15714" s="288">
        <v>5184.3083699999997</v>
      </c>
      <c r="F15714" s="288">
        <v>281.27693569999974</v>
      </c>
      <c r="G15714" s="289">
        <v>34</v>
      </c>
      <c r="H15714" s="293"/>
      <c r="I15714" s="289">
        <v>0</v>
      </c>
      <c r="J15714" s="214" t="s">
        <v>132</v>
      </c>
      <c r="K15714" s="214"/>
      <c r="L15714" s="214"/>
      <c r="M15714"/>
    </row>
    <row r="15715" spans="1:13" x14ac:dyDescent="0.2">
      <c r="A15715" s="284">
        <v>45580</v>
      </c>
      <c r="B15715" s="285">
        <v>24</v>
      </c>
      <c r="C15715" s="291"/>
      <c r="D15715" s="292"/>
      <c r="E15715" s="288">
        <v>5078.2692900000002</v>
      </c>
      <c r="F15715" s="288">
        <v>272.28249369999958</v>
      </c>
      <c r="G15715" s="289">
        <v>29</v>
      </c>
      <c r="H15715" s="293"/>
      <c r="I15715" s="289">
        <v>0</v>
      </c>
      <c r="J15715" s="214" t="s">
        <v>132</v>
      </c>
      <c r="K15715" s="214"/>
      <c r="L15715" s="214"/>
      <c r="M15715"/>
    </row>
    <row r="15716" spans="1:13" x14ac:dyDescent="0.2">
      <c r="A15716" s="284">
        <v>45581</v>
      </c>
      <c r="B15716" s="285">
        <v>1</v>
      </c>
      <c r="C15716" s="291"/>
      <c r="D15716" s="292"/>
      <c r="E15716" s="288">
        <v>4837.2862500000001</v>
      </c>
      <c r="F15716" s="288">
        <v>254.79805149999902</v>
      </c>
      <c r="G15716" s="289">
        <v>19</v>
      </c>
      <c r="H15716" s="293"/>
      <c r="I15716" s="289">
        <v>0</v>
      </c>
      <c r="J15716" s="214" t="s">
        <v>132</v>
      </c>
      <c r="K15716" s="214"/>
      <c r="L15716" s="214"/>
      <c r="M15716"/>
    </row>
    <row r="15717" spans="1:13" x14ac:dyDescent="0.2">
      <c r="A15717" s="284">
        <v>45581</v>
      </c>
      <c r="B15717" s="285">
        <v>2</v>
      </c>
      <c r="C15717" s="291"/>
      <c r="D15717" s="292"/>
      <c r="E15717" s="288">
        <v>4630.2115699999995</v>
      </c>
      <c r="F15717" s="288">
        <v>241.05153910000081</v>
      </c>
      <c r="G15717" s="289">
        <v>12</v>
      </c>
      <c r="H15717" s="293"/>
      <c r="I15717" s="289">
        <v>0</v>
      </c>
      <c r="J15717" s="214" t="s">
        <v>132</v>
      </c>
      <c r="K15717" s="214"/>
      <c r="L15717" s="214"/>
      <c r="M15717"/>
    </row>
    <row r="15718" spans="1:13" x14ac:dyDescent="0.2">
      <c r="A15718" s="284">
        <v>45581</v>
      </c>
      <c r="B15718" s="285">
        <v>3</v>
      </c>
      <c r="C15718" s="291"/>
      <c r="D15718" s="292"/>
      <c r="E15718" s="288">
        <v>4534.8001000000004</v>
      </c>
      <c r="F15718" s="288">
        <v>234.67444199999954</v>
      </c>
      <c r="G15718" s="289">
        <v>13</v>
      </c>
      <c r="H15718" s="293"/>
      <c r="I15718" s="289">
        <v>0</v>
      </c>
      <c r="J15718" s="214" t="s">
        <v>132</v>
      </c>
      <c r="K15718" s="214"/>
      <c r="L15718" s="214"/>
      <c r="M15718"/>
    </row>
    <row r="15719" spans="1:13" x14ac:dyDescent="0.2">
      <c r="A15719" s="284">
        <v>45581</v>
      </c>
      <c r="B15719" s="285">
        <v>4</v>
      </c>
      <c r="C15719" s="291"/>
      <c r="D15719" s="292"/>
      <c r="E15719" s="288">
        <v>4618.7509900000005</v>
      </c>
      <c r="F15719" s="288">
        <v>238.3265724999992</v>
      </c>
      <c r="G15719" s="289">
        <v>23</v>
      </c>
      <c r="H15719" s="293"/>
      <c r="I15719" s="289">
        <v>0</v>
      </c>
      <c r="J15719" s="214" t="s">
        <v>132</v>
      </c>
      <c r="K15719" s="214"/>
      <c r="L15719" s="214"/>
      <c r="M15719"/>
    </row>
    <row r="15720" spans="1:13" x14ac:dyDescent="0.2">
      <c r="A15720" s="284">
        <v>45581</v>
      </c>
      <c r="B15720" s="285">
        <v>5</v>
      </c>
      <c r="C15720" s="291"/>
      <c r="D15720" s="292"/>
      <c r="E15720" s="288">
        <v>4844.2790700000005</v>
      </c>
      <c r="F15720" s="288">
        <v>257.59134649999942</v>
      </c>
      <c r="G15720" s="289">
        <v>48</v>
      </c>
      <c r="H15720" s="293"/>
      <c r="I15720" s="289">
        <v>0</v>
      </c>
      <c r="J15720" s="214" t="s">
        <v>132</v>
      </c>
      <c r="K15720" s="214"/>
      <c r="L15720" s="214"/>
      <c r="M15720"/>
    </row>
    <row r="15721" spans="1:13" x14ac:dyDescent="0.2">
      <c r="A15721" s="284">
        <v>45581</v>
      </c>
      <c r="B15721" s="285">
        <v>6</v>
      </c>
      <c r="C15721" s="291"/>
      <c r="D15721" s="292"/>
      <c r="E15721" s="288">
        <v>5286.7978000000003</v>
      </c>
      <c r="F15721" s="288">
        <v>296.03379609999956</v>
      </c>
      <c r="G15721" s="289">
        <v>56</v>
      </c>
      <c r="H15721" s="293"/>
      <c r="I15721" s="289">
        <v>0</v>
      </c>
      <c r="J15721" s="214" t="s">
        <v>132</v>
      </c>
      <c r="K15721" s="214"/>
      <c r="L15721" s="214"/>
      <c r="M15721"/>
    </row>
    <row r="15722" spans="1:13" x14ac:dyDescent="0.2">
      <c r="A15722" s="284">
        <v>45581</v>
      </c>
      <c r="B15722" s="285">
        <v>7</v>
      </c>
      <c r="C15722" s="291"/>
      <c r="D15722" s="292"/>
      <c r="E15722" s="288">
        <v>5738.3183399999998</v>
      </c>
      <c r="F15722" s="288">
        <v>336.15442410000014</v>
      </c>
      <c r="G15722" s="289">
        <v>54</v>
      </c>
      <c r="H15722" s="293"/>
      <c r="I15722" s="289">
        <v>0</v>
      </c>
      <c r="J15722" s="214" t="s">
        <v>132</v>
      </c>
      <c r="K15722" s="214"/>
      <c r="L15722" s="214"/>
      <c r="M15722"/>
    </row>
    <row r="15723" spans="1:13" x14ac:dyDescent="0.2">
      <c r="A15723" s="284">
        <v>45581</v>
      </c>
      <c r="B15723" s="285">
        <v>8</v>
      </c>
      <c r="C15723" s="291"/>
      <c r="D15723" s="292"/>
      <c r="E15723" s="288">
        <v>5976.4583499999999</v>
      </c>
      <c r="F15723" s="288">
        <v>345.7068345000007</v>
      </c>
      <c r="G15723" s="289">
        <v>52</v>
      </c>
      <c r="H15723" s="293"/>
      <c r="I15723" s="289">
        <v>0</v>
      </c>
      <c r="J15723" s="214" t="s">
        <v>132</v>
      </c>
      <c r="K15723" s="214"/>
      <c r="L15723" s="214"/>
      <c r="M15723"/>
    </row>
    <row r="15724" spans="1:13" x14ac:dyDescent="0.2">
      <c r="A15724" s="284">
        <v>45581</v>
      </c>
      <c r="B15724" s="285">
        <v>9</v>
      </c>
      <c r="C15724" s="291"/>
      <c r="D15724" s="292"/>
      <c r="E15724" s="288">
        <v>6099.1051499999994</v>
      </c>
      <c r="F15724" s="288">
        <v>347.6062722000006</v>
      </c>
      <c r="G15724" s="289">
        <v>53</v>
      </c>
      <c r="H15724" s="293"/>
      <c r="I15724" s="289">
        <v>0</v>
      </c>
      <c r="J15724" s="214" t="s">
        <v>132</v>
      </c>
      <c r="K15724" s="214"/>
      <c r="L15724" s="214"/>
      <c r="M15724"/>
    </row>
    <row r="15725" spans="1:13" x14ac:dyDescent="0.2">
      <c r="A15725" s="284">
        <v>45581</v>
      </c>
      <c r="B15725" s="285">
        <v>10</v>
      </c>
      <c r="C15725" s="291"/>
      <c r="D15725" s="292"/>
      <c r="E15725" s="288">
        <v>6065.9420099999998</v>
      </c>
      <c r="F15725" s="288">
        <v>332.42909690000033</v>
      </c>
      <c r="G15725" s="289">
        <v>59</v>
      </c>
      <c r="H15725" s="293"/>
      <c r="I15725" s="289">
        <v>0</v>
      </c>
      <c r="J15725" s="214" t="s">
        <v>132</v>
      </c>
      <c r="K15725" s="214"/>
      <c r="L15725" s="214"/>
      <c r="M15725"/>
    </row>
    <row r="15726" spans="1:13" x14ac:dyDescent="0.2">
      <c r="A15726" s="284">
        <v>45581</v>
      </c>
      <c r="B15726" s="285">
        <v>11</v>
      </c>
      <c r="C15726" s="291"/>
      <c r="D15726" s="292"/>
      <c r="E15726" s="288">
        <v>6026.5002599999998</v>
      </c>
      <c r="F15726" s="288">
        <v>325.49022610000065</v>
      </c>
      <c r="G15726" s="289">
        <v>52</v>
      </c>
      <c r="H15726" s="293"/>
      <c r="I15726" s="289">
        <v>0</v>
      </c>
      <c r="J15726" s="214" t="s">
        <v>132</v>
      </c>
      <c r="K15726" s="214"/>
      <c r="L15726" s="214"/>
      <c r="M15726"/>
    </row>
    <row r="15727" spans="1:13" x14ac:dyDescent="0.2">
      <c r="A15727" s="284">
        <v>45581</v>
      </c>
      <c r="B15727" s="285">
        <v>12</v>
      </c>
      <c r="C15727" s="291"/>
      <c r="D15727" s="292"/>
      <c r="E15727" s="288">
        <v>5905.9434799999999</v>
      </c>
      <c r="F15727" s="288">
        <v>307.27060019999954</v>
      </c>
      <c r="G15727" s="289">
        <v>51</v>
      </c>
      <c r="H15727" s="293"/>
      <c r="I15727" s="289">
        <v>0</v>
      </c>
      <c r="J15727" s="214" t="s">
        <v>132</v>
      </c>
      <c r="K15727" s="214"/>
      <c r="L15727" s="214"/>
      <c r="M15727"/>
    </row>
    <row r="15728" spans="1:13" x14ac:dyDescent="0.2">
      <c r="A15728" s="284">
        <v>45581</v>
      </c>
      <c r="B15728" s="285">
        <v>13</v>
      </c>
      <c r="C15728" s="291"/>
      <c r="D15728" s="292"/>
      <c r="E15728" s="288">
        <v>5509.1235200000001</v>
      </c>
      <c r="F15728" s="288">
        <v>284.97452909999993</v>
      </c>
      <c r="G15728" s="289">
        <v>52</v>
      </c>
      <c r="H15728" s="293"/>
      <c r="I15728" s="289">
        <v>0</v>
      </c>
      <c r="J15728" s="214" t="s">
        <v>132</v>
      </c>
      <c r="K15728" s="214"/>
      <c r="L15728" s="214"/>
      <c r="M15728"/>
    </row>
    <row r="15729" spans="1:13" x14ac:dyDescent="0.2">
      <c r="A15729" s="284">
        <v>45581</v>
      </c>
      <c r="B15729" s="285">
        <v>14</v>
      </c>
      <c r="C15729" s="291"/>
      <c r="D15729" s="292"/>
      <c r="E15729" s="288">
        <v>5638.0561600000001</v>
      </c>
      <c r="F15729" s="288">
        <v>275.82863369999995</v>
      </c>
      <c r="G15729" s="289">
        <v>57</v>
      </c>
      <c r="H15729" s="293"/>
      <c r="I15729" s="289">
        <v>0</v>
      </c>
      <c r="J15729" s="214" t="s">
        <v>132</v>
      </c>
      <c r="K15729" s="214"/>
      <c r="L15729" s="214"/>
      <c r="M15729"/>
    </row>
    <row r="15730" spans="1:13" x14ac:dyDescent="0.2">
      <c r="A15730" s="284">
        <v>45581</v>
      </c>
      <c r="B15730" s="285">
        <v>15</v>
      </c>
      <c r="C15730" s="291"/>
      <c r="D15730" s="292"/>
      <c r="E15730" s="288">
        <v>5910.2110700000003</v>
      </c>
      <c r="F15730" s="288">
        <v>293.31759369999963</v>
      </c>
      <c r="G15730" s="289">
        <v>61</v>
      </c>
      <c r="H15730" s="293"/>
      <c r="I15730" s="289">
        <v>0</v>
      </c>
      <c r="J15730" s="214" t="s">
        <v>132</v>
      </c>
      <c r="K15730" s="214"/>
      <c r="L15730" s="214"/>
      <c r="M15730"/>
    </row>
    <row r="15731" spans="1:13" x14ac:dyDescent="0.2">
      <c r="A15731" s="284">
        <v>45581</v>
      </c>
      <c r="B15731" s="285">
        <v>16</v>
      </c>
      <c r="C15731" s="291"/>
      <c r="D15731" s="292"/>
      <c r="E15731" s="288">
        <v>5994.5407800000003</v>
      </c>
      <c r="F15731" s="288">
        <v>324.65125539999917</v>
      </c>
      <c r="G15731" s="289">
        <v>61</v>
      </c>
      <c r="H15731" s="293"/>
      <c r="I15731" s="289">
        <v>0</v>
      </c>
      <c r="J15731" s="214" t="s">
        <v>132</v>
      </c>
      <c r="K15731" s="214"/>
      <c r="L15731" s="214"/>
      <c r="M15731"/>
    </row>
    <row r="15732" spans="1:13" x14ac:dyDescent="0.2">
      <c r="A15732" s="284">
        <v>45581</v>
      </c>
      <c r="B15732" s="285">
        <v>17</v>
      </c>
      <c r="C15732" s="291"/>
      <c r="D15732" s="292"/>
      <c r="E15732" s="288">
        <v>6169.8034699999998</v>
      </c>
      <c r="F15732" s="288">
        <v>365.97486320000007</v>
      </c>
      <c r="G15732" s="289">
        <v>60</v>
      </c>
      <c r="H15732" s="293"/>
      <c r="I15732" s="289">
        <v>0</v>
      </c>
      <c r="J15732" s="214" t="s">
        <v>132</v>
      </c>
      <c r="K15732" s="214"/>
      <c r="L15732" s="214"/>
      <c r="M15732"/>
    </row>
    <row r="15733" spans="1:13" x14ac:dyDescent="0.2">
      <c r="A15733" s="284">
        <v>45581</v>
      </c>
      <c r="B15733" s="285">
        <v>18</v>
      </c>
      <c r="C15733" s="291"/>
      <c r="D15733" s="292"/>
      <c r="E15733" s="288">
        <v>6320.1401799999994</v>
      </c>
      <c r="F15733" s="288">
        <v>391.47487929999988</v>
      </c>
      <c r="G15733" s="289">
        <v>59</v>
      </c>
      <c r="H15733" s="293"/>
      <c r="I15733" s="289">
        <v>0</v>
      </c>
      <c r="J15733" s="214" t="s">
        <v>132</v>
      </c>
      <c r="K15733" s="214"/>
      <c r="L15733" s="214"/>
      <c r="M15733"/>
    </row>
    <row r="15734" spans="1:13" x14ac:dyDescent="0.2">
      <c r="A15734" s="284">
        <v>45581</v>
      </c>
      <c r="B15734" s="285">
        <v>19</v>
      </c>
      <c r="C15734" s="291"/>
      <c r="D15734" s="292"/>
      <c r="E15734" s="288">
        <v>6277.9127399999998</v>
      </c>
      <c r="F15734" s="288">
        <v>390.8632263999998</v>
      </c>
      <c r="G15734" s="289">
        <v>56</v>
      </c>
      <c r="H15734" s="293"/>
      <c r="I15734" s="289">
        <v>0</v>
      </c>
      <c r="J15734" s="214" t="s">
        <v>132</v>
      </c>
      <c r="K15734" s="214"/>
      <c r="L15734" s="214"/>
      <c r="M15734"/>
    </row>
    <row r="15735" spans="1:13" x14ac:dyDescent="0.2">
      <c r="A15735" s="284">
        <v>45581</v>
      </c>
      <c r="B15735" s="285">
        <v>20</v>
      </c>
      <c r="C15735" s="291"/>
      <c r="D15735" s="292"/>
      <c r="E15735" s="288">
        <v>6076.1620599999997</v>
      </c>
      <c r="F15735" s="288">
        <v>368.97088789999998</v>
      </c>
      <c r="G15735" s="289">
        <v>50</v>
      </c>
      <c r="H15735" s="293"/>
      <c r="I15735" s="289">
        <v>0</v>
      </c>
      <c r="J15735" s="214" t="s">
        <v>132</v>
      </c>
      <c r="K15735" s="214"/>
      <c r="L15735" s="214"/>
      <c r="M15735"/>
    </row>
    <row r="15736" spans="1:13" x14ac:dyDescent="0.2">
      <c r="A15736" s="284">
        <v>45581</v>
      </c>
      <c r="B15736" s="285">
        <v>21</v>
      </c>
      <c r="C15736" s="291"/>
      <c r="D15736" s="292"/>
      <c r="E15736" s="288">
        <v>5830.0354399999997</v>
      </c>
      <c r="F15736" s="288">
        <v>343.80955250000079</v>
      </c>
      <c r="G15736" s="289">
        <v>44</v>
      </c>
      <c r="H15736" s="293"/>
      <c r="I15736" s="289">
        <v>0</v>
      </c>
      <c r="J15736" s="214" t="s">
        <v>132</v>
      </c>
      <c r="K15736" s="214"/>
      <c r="L15736" s="214"/>
      <c r="M15736"/>
    </row>
    <row r="15737" spans="1:13" x14ac:dyDescent="0.2">
      <c r="A15737" s="284">
        <v>45581</v>
      </c>
      <c r="B15737" s="285">
        <v>22</v>
      </c>
      <c r="C15737" s="291"/>
      <c r="D15737" s="292"/>
      <c r="E15737" s="288">
        <v>5552.8369400000001</v>
      </c>
      <c r="F15737" s="288">
        <v>306.10156749999987</v>
      </c>
      <c r="G15737" s="289">
        <v>40</v>
      </c>
      <c r="H15737" s="293"/>
      <c r="I15737" s="289">
        <v>0</v>
      </c>
      <c r="J15737" s="214" t="s">
        <v>132</v>
      </c>
      <c r="K15737" s="214"/>
      <c r="L15737" s="214"/>
      <c r="M15737"/>
    </row>
    <row r="15738" spans="1:13" x14ac:dyDescent="0.2">
      <c r="A15738" s="284">
        <v>45581</v>
      </c>
      <c r="B15738" s="285">
        <v>23</v>
      </c>
      <c r="C15738" s="291"/>
      <c r="D15738" s="292"/>
      <c r="E15738" s="288">
        <v>5171.4170199999999</v>
      </c>
      <c r="F15738" s="288">
        <v>273.10072339999988</v>
      </c>
      <c r="G15738" s="289">
        <v>34</v>
      </c>
      <c r="H15738" s="293"/>
      <c r="I15738" s="289">
        <v>0</v>
      </c>
      <c r="J15738" s="214" t="s">
        <v>132</v>
      </c>
      <c r="K15738" s="214"/>
      <c r="L15738" s="214"/>
      <c r="M15738"/>
    </row>
    <row r="15739" spans="1:13" x14ac:dyDescent="0.2">
      <c r="A15739" s="284">
        <v>45581</v>
      </c>
      <c r="B15739" s="285">
        <v>24</v>
      </c>
      <c r="C15739" s="291"/>
      <c r="D15739" s="292"/>
      <c r="E15739" s="288">
        <v>5032.8775100000003</v>
      </c>
      <c r="F15739" s="288">
        <v>265.44646149999971</v>
      </c>
      <c r="G15739" s="289">
        <v>29</v>
      </c>
      <c r="H15739" s="293"/>
      <c r="I15739" s="289">
        <v>0</v>
      </c>
      <c r="J15739" s="214" t="s">
        <v>132</v>
      </c>
      <c r="K15739" s="214"/>
      <c r="L15739" s="214"/>
      <c r="M15739"/>
    </row>
    <row r="15740" spans="1:13" x14ac:dyDescent="0.2">
      <c r="A15740" s="284">
        <v>45582</v>
      </c>
      <c r="B15740" s="285">
        <v>1</v>
      </c>
      <c r="C15740" s="291"/>
      <c r="D15740" s="292"/>
      <c r="E15740" s="288">
        <v>4844.7837600000003</v>
      </c>
      <c r="F15740" s="288">
        <v>247.93578619999971</v>
      </c>
      <c r="G15740" s="289">
        <v>18</v>
      </c>
      <c r="H15740" s="293"/>
      <c r="I15740" s="289">
        <v>0</v>
      </c>
      <c r="J15740" s="214" t="s">
        <v>132</v>
      </c>
      <c r="K15740" s="214"/>
      <c r="L15740" s="214"/>
      <c r="M15740"/>
    </row>
    <row r="15741" spans="1:13" x14ac:dyDescent="0.2">
      <c r="A15741" s="284">
        <v>45582</v>
      </c>
      <c r="B15741" s="285">
        <v>2</v>
      </c>
      <c r="C15741" s="291"/>
      <c r="D15741" s="292"/>
      <c r="E15741" s="288">
        <v>4647.7741699999997</v>
      </c>
      <c r="F15741" s="288">
        <v>235.08802079999987</v>
      </c>
      <c r="G15741" s="289">
        <v>11</v>
      </c>
      <c r="H15741" s="293"/>
      <c r="I15741" s="289">
        <v>0</v>
      </c>
      <c r="J15741" s="214" t="s">
        <v>132</v>
      </c>
      <c r="K15741" s="214"/>
      <c r="L15741" s="214"/>
      <c r="M15741"/>
    </row>
    <row r="15742" spans="1:13" x14ac:dyDescent="0.2">
      <c r="A15742" s="284">
        <v>45582</v>
      </c>
      <c r="B15742" s="285">
        <v>3</v>
      </c>
      <c r="C15742" s="291"/>
      <c r="D15742" s="292"/>
      <c r="E15742" s="288">
        <v>4610.3444599999993</v>
      </c>
      <c r="F15742" s="288">
        <v>228.71942720000061</v>
      </c>
      <c r="G15742" s="289">
        <v>13</v>
      </c>
      <c r="H15742" s="293"/>
      <c r="I15742" s="289">
        <v>0</v>
      </c>
      <c r="J15742" s="214" t="s">
        <v>132</v>
      </c>
      <c r="K15742" s="214"/>
      <c r="L15742" s="214"/>
      <c r="M15742"/>
    </row>
    <row r="15743" spans="1:13" x14ac:dyDescent="0.2">
      <c r="A15743" s="284">
        <v>45582</v>
      </c>
      <c r="B15743" s="285">
        <v>4</v>
      </c>
      <c r="C15743" s="291"/>
      <c r="D15743" s="292"/>
      <c r="E15743" s="288">
        <v>4613.82438</v>
      </c>
      <c r="F15743" s="288">
        <v>232.23157739999988</v>
      </c>
      <c r="G15743" s="289">
        <v>23</v>
      </c>
      <c r="H15743" s="293"/>
      <c r="I15743" s="289">
        <v>0</v>
      </c>
      <c r="J15743" s="214" t="s">
        <v>132</v>
      </c>
      <c r="K15743" s="214"/>
      <c r="L15743" s="214"/>
      <c r="M15743"/>
    </row>
    <row r="15744" spans="1:13" x14ac:dyDescent="0.2">
      <c r="A15744" s="284">
        <v>45582</v>
      </c>
      <c r="B15744" s="285">
        <v>5</v>
      </c>
      <c r="C15744" s="291"/>
      <c r="D15744" s="292"/>
      <c r="E15744" s="288">
        <v>4830.8905700000005</v>
      </c>
      <c r="F15744" s="288">
        <v>250.31167559999903</v>
      </c>
      <c r="G15744" s="289">
        <v>49</v>
      </c>
      <c r="H15744" s="293"/>
      <c r="I15744" s="289">
        <v>0</v>
      </c>
      <c r="J15744" s="214" t="s">
        <v>132</v>
      </c>
      <c r="K15744" s="214"/>
      <c r="L15744" s="214"/>
      <c r="M15744"/>
    </row>
    <row r="15745" spans="1:13" x14ac:dyDescent="0.2">
      <c r="A15745" s="284">
        <v>45582</v>
      </c>
      <c r="B15745" s="285">
        <v>6</v>
      </c>
      <c r="C15745" s="291"/>
      <c r="D15745" s="292"/>
      <c r="E15745" s="288">
        <v>5288.9427400000004</v>
      </c>
      <c r="F15745" s="288">
        <v>286.54866609999954</v>
      </c>
      <c r="G15745" s="289">
        <v>54</v>
      </c>
      <c r="H15745" s="293"/>
      <c r="I15745" s="289">
        <v>0</v>
      </c>
      <c r="J15745" s="214" t="s">
        <v>132</v>
      </c>
      <c r="K15745" s="214"/>
      <c r="L15745" s="214"/>
      <c r="M15745"/>
    </row>
    <row r="15746" spans="1:13" x14ac:dyDescent="0.2">
      <c r="A15746" s="284">
        <v>45582</v>
      </c>
      <c r="B15746" s="285">
        <v>7</v>
      </c>
      <c r="C15746" s="291"/>
      <c r="D15746" s="292"/>
      <c r="E15746" s="288">
        <v>5790.4077500000003</v>
      </c>
      <c r="F15746" s="288">
        <v>323.31160479999926</v>
      </c>
      <c r="G15746" s="289">
        <v>56</v>
      </c>
      <c r="H15746" s="293"/>
      <c r="I15746" s="289">
        <v>0</v>
      </c>
      <c r="J15746" s="214" t="s">
        <v>132</v>
      </c>
      <c r="K15746" s="214"/>
      <c r="L15746" s="214"/>
      <c r="M15746"/>
    </row>
    <row r="15747" spans="1:13" x14ac:dyDescent="0.2">
      <c r="A15747" s="284">
        <v>45582</v>
      </c>
      <c r="B15747" s="285">
        <v>8</v>
      </c>
      <c r="C15747" s="291"/>
      <c r="D15747" s="292"/>
      <c r="E15747" s="288">
        <v>5918.3050400000002</v>
      </c>
      <c r="F15747" s="288">
        <v>321.86526649999996</v>
      </c>
      <c r="G15747" s="289">
        <v>57</v>
      </c>
      <c r="H15747" s="293"/>
      <c r="I15747" s="289">
        <v>0</v>
      </c>
      <c r="J15747" s="214" t="s">
        <v>132</v>
      </c>
      <c r="K15747" s="214"/>
      <c r="L15747" s="214"/>
      <c r="M15747"/>
    </row>
    <row r="15748" spans="1:13" x14ac:dyDescent="0.2">
      <c r="A15748" s="284">
        <v>45582</v>
      </c>
      <c r="B15748" s="285">
        <v>9</v>
      </c>
      <c r="C15748" s="291"/>
      <c r="D15748" s="292"/>
      <c r="E15748" s="288">
        <v>5788.8577500000001</v>
      </c>
      <c r="F15748" s="288">
        <v>304.22907870000017</v>
      </c>
      <c r="G15748" s="289">
        <v>54</v>
      </c>
      <c r="H15748" s="293"/>
      <c r="I15748" s="289">
        <v>0</v>
      </c>
      <c r="J15748" s="214" t="s">
        <v>132</v>
      </c>
      <c r="K15748" s="214"/>
      <c r="L15748" s="214"/>
      <c r="M15748"/>
    </row>
    <row r="15749" spans="1:13" x14ac:dyDescent="0.2">
      <c r="A15749" s="284">
        <v>45582</v>
      </c>
      <c r="B15749" s="285">
        <v>10</v>
      </c>
      <c r="C15749" s="291"/>
      <c r="D15749" s="292"/>
      <c r="E15749" s="288">
        <v>5488.16579</v>
      </c>
      <c r="F15749" s="288">
        <v>280.85145040000043</v>
      </c>
      <c r="G15749" s="289">
        <v>55</v>
      </c>
      <c r="H15749" s="293"/>
      <c r="I15749" s="289">
        <v>0</v>
      </c>
      <c r="J15749" s="214" t="s">
        <v>132</v>
      </c>
      <c r="K15749" s="214"/>
      <c r="L15749" s="214"/>
      <c r="M15749"/>
    </row>
    <row r="15750" spans="1:13" x14ac:dyDescent="0.2">
      <c r="A15750" s="284">
        <v>45582</v>
      </c>
      <c r="B15750" s="285">
        <v>11</v>
      </c>
      <c r="C15750" s="291"/>
      <c r="D15750" s="292"/>
      <c r="E15750" s="288">
        <v>5334.9275100000004</v>
      </c>
      <c r="F15750" s="288">
        <v>262.31376869999895</v>
      </c>
      <c r="G15750" s="289">
        <v>55</v>
      </c>
      <c r="H15750" s="293"/>
      <c r="I15750" s="289">
        <v>0</v>
      </c>
      <c r="J15750" s="214" t="s">
        <v>132</v>
      </c>
      <c r="K15750" s="214"/>
      <c r="L15750" s="214"/>
      <c r="M15750"/>
    </row>
    <row r="15751" spans="1:13" x14ac:dyDescent="0.2">
      <c r="A15751" s="284">
        <v>45582</v>
      </c>
      <c r="B15751" s="285">
        <v>12</v>
      </c>
      <c r="C15751" s="291"/>
      <c r="D15751" s="292"/>
      <c r="E15751" s="288">
        <v>5102.5916299999999</v>
      </c>
      <c r="F15751" s="288">
        <v>249.85927360000005</v>
      </c>
      <c r="G15751" s="289">
        <v>54</v>
      </c>
      <c r="H15751" s="293"/>
      <c r="I15751" s="289">
        <v>0</v>
      </c>
      <c r="J15751" s="214" t="s">
        <v>133</v>
      </c>
      <c r="K15751" s="214"/>
      <c r="L15751" s="214"/>
      <c r="M15751"/>
    </row>
    <row r="15752" spans="1:13" x14ac:dyDescent="0.2">
      <c r="A15752" s="284">
        <v>45582</v>
      </c>
      <c r="B15752" s="285">
        <v>13</v>
      </c>
      <c r="C15752" s="291"/>
      <c r="D15752" s="292"/>
      <c r="E15752" s="288">
        <v>5074.0992699999997</v>
      </c>
      <c r="F15752" s="288">
        <v>245.04721019999943</v>
      </c>
      <c r="G15752" s="289">
        <v>57</v>
      </c>
      <c r="H15752" s="293"/>
      <c r="I15752" s="289">
        <v>0</v>
      </c>
      <c r="J15752" s="214" t="s">
        <v>133</v>
      </c>
      <c r="K15752" s="214"/>
      <c r="L15752" s="214"/>
      <c r="M15752"/>
    </row>
    <row r="15753" spans="1:13" x14ac:dyDescent="0.2">
      <c r="A15753" s="284">
        <v>45582</v>
      </c>
      <c r="B15753" s="285">
        <v>14</v>
      </c>
      <c r="C15753" s="291"/>
      <c r="D15753" s="292"/>
      <c r="E15753" s="288">
        <v>5168.0996899999991</v>
      </c>
      <c r="F15753" s="288">
        <v>253.92763550000018</v>
      </c>
      <c r="G15753" s="289">
        <v>56</v>
      </c>
      <c r="H15753" s="293"/>
      <c r="I15753" s="289">
        <v>0</v>
      </c>
      <c r="J15753" s="214" t="s">
        <v>133</v>
      </c>
      <c r="K15753" s="214"/>
      <c r="L15753" s="214"/>
      <c r="M15753"/>
    </row>
    <row r="15754" spans="1:13" x14ac:dyDescent="0.2">
      <c r="A15754" s="284">
        <v>45582</v>
      </c>
      <c r="B15754" s="285">
        <v>15</v>
      </c>
      <c r="C15754" s="291"/>
      <c r="D15754" s="292"/>
      <c r="E15754" s="288">
        <v>5437.8024999999998</v>
      </c>
      <c r="F15754" s="288">
        <v>272.88690399999996</v>
      </c>
      <c r="G15754" s="289">
        <v>59</v>
      </c>
      <c r="H15754" s="293"/>
      <c r="I15754" s="289">
        <v>0</v>
      </c>
      <c r="J15754" s="214" t="s">
        <v>133</v>
      </c>
      <c r="K15754" s="214"/>
      <c r="L15754" s="214"/>
      <c r="M15754"/>
    </row>
    <row r="15755" spans="1:13" x14ac:dyDescent="0.2">
      <c r="A15755" s="284">
        <v>45582</v>
      </c>
      <c r="B15755" s="285">
        <v>16</v>
      </c>
      <c r="C15755" s="291"/>
      <c r="D15755" s="292"/>
      <c r="E15755" s="288">
        <v>5831.0717499999992</v>
      </c>
      <c r="F15755" s="288">
        <v>304.31095730000106</v>
      </c>
      <c r="G15755" s="289">
        <v>62</v>
      </c>
      <c r="H15755" s="293"/>
      <c r="I15755" s="289">
        <v>0</v>
      </c>
      <c r="J15755" s="214" t="s">
        <v>133</v>
      </c>
      <c r="K15755" s="214"/>
      <c r="L15755" s="214"/>
      <c r="M15755"/>
    </row>
    <row r="15756" spans="1:13" x14ac:dyDescent="0.2">
      <c r="A15756" s="284">
        <v>45582</v>
      </c>
      <c r="B15756" s="285">
        <v>17</v>
      </c>
      <c r="C15756" s="291"/>
      <c r="D15756" s="292"/>
      <c r="E15756" s="288">
        <v>6095.4582300000002</v>
      </c>
      <c r="F15756" s="288">
        <v>343.48102130000007</v>
      </c>
      <c r="G15756" s="289">
        <v>59</v>
      </c>
      <c r="H15756" s="293"/>
      <c r="I15756" s="289">
        <v>1.6466340332031251</v>
      </c>
      <c r="J15756" s="214" t="s">
        <v>133</v>
      </c>
      <c r="K15756" s="214"/>
      <c r="L15756" s="214"/>
      <c r="M15756"/>
    </row>
    <row r="15757" spans="1:13" x14ac:dyDescent="0.2">
      <c r="A15757" s="284">
        <v>45582</v>
      </c>
      <c r="B15757" s="285">
        <v>18</v>
      </c>
      <c r="C15757" s="291"/>
      <c r="D15757" s="292"/>
      <c r="E15757" s="288">
        <v>6320.7227599999997</v>
      </c>
      <c r="F15757" s="288">
        <v>371.24299760000031</v>
      </c>
      <c r="G15757" s="289">
        <v>59</v>
      </c>
      <c r="H15757" s="293"/>
      <c r="I15757" s="289">
        <v>1.4787730712890625</v>
      </c>
      <c r="J15757" s="214" t="s">
        <v>133</v>
      </c>
      <c r="K15757" s="214"/>
      <c r="L15757" s="214"/>
      <c r="M15757"/>
    </row>
    <row r="15758" spans="1:13" x14ac:dyDescent="0.2">
      <c r="A15758" s="284">
        <v>45582</v>
      </c>
      <c r="B15758" s="285">
        <v>19</v>
      </c>
      <c r="C15758" s="291"/>
      <c r="D15758" s="292"/>
      <c r="E15758" s="288">
        <v>6295.5057800000004</v>
      </c>
      <c r="F15758" s="288">
        <v>372.66845249999915</v>
      </c>
      <c r="G15758" s="289">
        <v>56</v>
      </c>
      <c r="H15758" s="293"/>
      <c r="I15758" s="289">
        <v>1.3635543212890624</v>
      </c>
      <c r="J15758" s="214" t="s">
        <v>133</v>
      </c>
      <c r="K15758" s="214"/>
      <c r="L15758" s="214"/>
      <c r="M15758"/>
    </row>
    <row r="15759" spans="1:13" x14ac:dyDescent="0.2">
      <c r="A15759" s="284">
        <v>45582</v>
      </c>
      <c r="B15759" s="285">
        <v>20</v>
      </c>
      <c r="C15759" s="291"/>
      <c r="D15759" s="292"/>
      <c r="E15759" s="288">
        <v>6085.9215700000004</v>
      </c>
      <c r="F15759" s="288">
        <v>354.399060499999</v>
      </c>
      <c r="G15759" s="289">
        <v>51</v>
      </c>
      <c r="H15759" s="293"/>
      <c r="I15759" s="289">
        <v>0</v>
      </c>
      <c r="J15759" s="214" t="s">
        <v>133</v>
      </c>
      <c r="K15759" s="214"/>
      <c r="L15759" s="214"/>
      <c r="M15759"/>
    </row>
    <row r="15760" spans="1:13" x14ac:dyDescent="0.2">
      <c r="A15760" s="284">
        <v>45582</v>
      </c>
      <c r="B15760" s="285">
        <v>21</v>
      </c>
      <c r="C15760" s="291"/>
      <c r="D15760" s="292"/>
      <c r="E15760" s="288">
        <v>5863.3252999999995</v>
      </c>
      <c r="F15760" s="288">
        <v>333.13789890000044</v>
      </c>
      <c r="G15760" s="289">
        <v>45</v>
      </c>
      <c r="H15760" s="293"/>
      <c r="I15760" s="289">
        <v>0</v>
      </c>
      <c r="J15760" s="214" t="s">
        <v>133</v>
      </c>
      <c r="K15760" s="214"/>
      <c r="L15760" s="214"/>
      <c r="M15760"/>
    </row>
    <row r="15761" spans="1:13" x14ac:dyDescent="0.2">
      <c r="A15761" s="284">
        <v>45582</v>
      </c>
      <c r="B15761" s="285">
        <v>22</v>
      </c>
      <c r="C15761" s="291"/>
      <c r="D15761" s="292"/>
      <c r="E15761" s="288">
        <v>5472.0853900000002</v>
      </c>
      <c r="F15761" s="288">
        <v>299.59981100000005</v>
      </c>
      <c r="G15761" s="289">
        <v>40</v>
      </c>
      <c r="H15761" s="293"/>
      <c r="I15761" s="289">
        <v>0</v>
      </c>
      <c r="J15761" s="214" t="s">
        <v>133</v>
      </c>
      <c r="K15761" s="214"/>
      <c r="L15761" s="214"/>
      <c r="M15761"/>
    </row>
    <row r="15762" spans="1:13" x14ac:dyDescent="0.2">
      <c r="A15762" s="284">
        <v>45582</v>
      </c>
      <c r="B15762" s="285">
        <v>23</v>
      </c>
      <c r="C15762" s="291"/>
      <c r="D15762" s="292"/>
      <c r="E15762" s="288">
        <v>5073.6251300000004</v>
      </c>
      <c r="F15762" s="288">
        <v>268.89341669999885</v>
      </c>
      <c r="G15762" s="289">
        <v>36</v>
      </c>
      <c r="H15762" s="293"/>
      <c r="I15762" s="289">
        <v>0</v>
      </c>
      <c r="J15762" s="214" t="s">
        <v>133</v>
      </c>
      <c r="K15762" s="214"/>
      <c r="L15762" s="214"/>
      <c r="M15762"/>
    </row>
    <row r="15763" spans="1:13" x14ac:dyDescent="0.2">
      <c r="A15763" s="284">
        <v>45582</v>
      </c>
      <c r="B15763" s="285">
        <v>24</v>
      </c>
      <c r="C15763" s="291"/>
      <c r="D15763" s="292"/>
      <c r="E15763" s="288">
        <v>4928.5439499999993</v>
      </c>
      <c r="F15763" s="288">
        <v>261.17556760000025</v>
      </c>
      <c r="G15763" s="289">
        <v>29</v>
      </c>
      <c r="H15763" s="293"/>
      <c r="I15763" s="289">
        <v>0</v>
      </c>
      <c r="J15763" s="214" t="s">
        <v>132</v>
      </c>
      <c r="K15763" s="214"/>
      <c r="L15763" s="214"/>
      <c r="M15763"/>
    </row>
    <row r="15764" spans="1:13" x14ac:dyDescent="0.2">
      <c r="A15764" s="284">
        <v>45583</v>
      </c>
      <c r="B15764" s="285">
        <v>1</v>
      </c>
      <c r="C15764" s="291"/>
      <c r="D15764" s="292"/>
      <c r="E15764" s="288">
        <v>4649.3614899999993</v>
      </c>
      <c r="F15764" s="288">
        <v>244.6844456000008</v>
      </c>
      <c r="G15764" s="289">
        <v>20</v>
      </c>
      <c r="H15764" s="293"/>
      <c r="I15764" s="289">
        <v>0</v>
      </c>
      <c r="J15764" s="214" t="s">
        <v>133</v>
      </c>
      <c r="K15764" s="214"/>
      <c r="L15764" s="214"/>
      <c r="M15764"/>
    </row>
    <row r="15765" spans="1:13" x14ac:dyDescent="0.2">
      <c r="A15765" s="284">
        <v>45583</v>
      </c>
      <c r="B15765" s="285">
        <v>2</v>
      </c>
      <c r="C15765" s="291"/>
      <c r="D15765" s="292"/>
      <c r="E15765" s="288">
        <v>4503.0578599999999</v>
      </c>
      <c r="F15765" s="288">
        <v>232.22257150000041</v>
      </c>
      <c r="G15765" s="289">
        <v>12</v>
      </c>
      <c r="H15765" s="293"/>
      <c r="I15765" s="289">
        <v>0</v>
      </c>
      <c r="J15765" s="214" t="s">
        <v>133</v>
      </c>
      <c r="K15765" s="214"/>
      <c r="L15765" s="214"/>
      <c r="M15765"/>
    </row>
    <row r="15766" spans="1:13" x14ac:dyDescent="0.2">
      <c r="A15766" s="284">
        <v>45583</v>
      </c>
      <c r="B15766" s="285">
        <v>3</v>
      </c>
      <c r="C15766" s="291"/>
      <c r="D15766" s="292"/>
      <c r="E15766" s="288">
        <v>4386.0510800000002</v>
      </c>
      <c r="F15766" s="288">
        <v>226.29545659999985</v>
      </c>
      <c r="G15766" s="289">
        <v>13</v>
      </c>
      <c r="H15766" s="293"/>
      <c r="I15766" s="289">
        <v>0</v>
      </c>
      <c r="J15766" s="214" t="s">
        <v>133</v>
      </c>
      <c r="K15766" s="214"/>
      <c r="L15766" s="214"/>
      <c r="M15766"/>
    </row>
    <row r="15767" spans="1:13" x14ac:dyDescent="0.2">
      <c r="A15767" s="284">
        <v>45583</v>
      </c>
      <c r="B15767" s="285">
        <v>4</v>
      </c>
      <c r="C15767" s="291"/>
      <c r="D15767" s="292"/>
      <c r="E15767" s="288">
        <v>4449.5661500000006</v>
      </c>
      <c r="F15767" s="288">
        <v>229.86017540000012</v>
      </c>
      <c r="G15767" s="289">
        <v>23</v>
      </c>
      <c r="H15767" s="293"/>
      <c r="I15767" s="289">
        <v>0</v>
      </c>
      <c r="J15767" s="214" t="s">
        <v>133</v>
      </c>
      <c r="K15767" s="214"/>
      <c r="L15767" s="214"/>
      <c r="M15767"/>
    </row>
    <row r="15768" spans="1:13" x14ac:dyDescent="0.2">
      <c r="A15768" s="284">
        <v>45583</v>
      </c>
      <c r="B15768" s="285">
        <v>5</v>
      </c>
      <c r="C15768" s="291"/>
      <c r="D15768" s="292"/>
      <c r="E15768" s="288">
        <v>4965.1185800000003</v>
      </c>
      <c r="F15768" s="288">
        <v>247.0028943999996</v>
      </c>
      <c r="G15768" s="289">
        <v>48</v>
      </c>
      <c r="H15768" s="293"/>
      <c r="I15768" s="289">
        <v>0</v>
      </c>
      <c r="J15768" s="214" t="s">
        <v>133</v>
      </c>
      <c r="K15768" s="214"/>
      <c r="L15768" s="214"/>
      <c r="M15768"/>
    </row>
    <row r="15769" spans="1:13" x14ac:dyDescent="0.2">
      <c r="A15769" s="284">
        <v>45583</v>
      </c>
      <c r="B15769" s="285">
        <v>6</v>
      </c>
      <c r="C15769" s="291"/>
      <c r="D15769" s="292"/>
      <c r="E15769" s="288">
        <v>5113.2488600000006</v>
      </c>
      <c r="F15769" s="288">
        <v>281.50115039999946</v>
      </c>
      <c r="G15769" s="289">
        <v>54</v>
      </c>
      <c r="H15769" s="293"/>
      <c r="I15769" s="289">
        <v>0</v>
      </c>
      <c r="J15769" s="214" t="s">
        <v>133</v>
      </c>
      <c r="K15769" s="214"/>
      <c r="L15769" s="214"/>
      <c r="M15769"/>
    </row>
    <row r="15770" spans="1:13" x14ac:dyDescent="0.2">
      <c r="A15770" s="284">
        <v>45583</v>
      </c>
      <c r="B15770" s="285">
        <v>7</v>
      </c>
      <c r="C15770" s="291"/>
      <c r="D15770" s="292"/>
      <c r="E15770" s="288">
        <v>5557.6579300000003</v>
      </c>
      <c r="F15770" s="288">
        <v>315.46965129999899</v>
      </c>
      <c r="G15770" s="289">
        <v>54</v>
      </c>
      <c r="H15770" s="293"/>
      <c r="I15770" s="289">
        <v>0</v>
      </c>
      <c r="J15770" s="214" t="s">
        <v>133</v>
      </c>
      <c r="K15770" s="214"/>
      <c r="L15770" s="214"/>
      <c r="M15770"/>
    </row>
    <row r="15771" spans="1:13" x14ac:dyDescent="0.2">
      <c r="A15771" s="284">
        <v>45583</v>
      </c>
      <c r="B15771" s="285">
        <v>8</v>
      </c>
      <c r="C15771" s="291"/>
      <c r="D15771" s="292"/>
      <c r="E15771" s="288">
        <v>5682.87925</v>
      </c>
      <c r="F15771" s="288">
        <v>310.31030469999951</v>
      </c>
      <c r="G15771" s="289">
        <v>55</v>
      </c>
      <c r="H15771" s="293"/>
      <c r="I15771" s="289">
        <v>0</v>
      </c>
      <c r="J15771" s="214" t="s">
        <v>133</v>
      </c>
      <c r="K15771" s="214"/>
      <c r="L15771" s="214"/>
      <c r="M15771"/>
    </row>
    <row r="15772" spans="1:13" x14ac:dyDescent="0.2">
      <c r="A15772" s="284">
        <v>45583</v>
      </c>
      <c r="B15772" s="285">
        <v>9</v>
      </c>
      <c r="C15772" s="291"/>
      <c r="D15772" s="292"/>
      <c r="E15772" s="288">
        <v>5364.9344200000005</v>
      </c>
      <c r="F15772" s="288">
        <v>288.28044949999912</v>
      </c>
      <c r="G15772" s="289">
        <v>54</v>
      </c>
      <c r="H15772" s="293"/>
      <c r="I15772" s="289">
        <v>0</v>
      </c>
      <c r="J15772" s="214" t="s">
        <v>133</v>
      </c>
      <c r="K15772" s="214"/>
      <c r="L15772" s="214"/>
      <c r="M15772"/>
    </row>
    <row r="15773" spans="1:13" x14ac:dyDescent="0.2">
      <c r="A15773" s="284">
        <v>45583</v>
      </c>
      <c r="B15773" s="285">
        <v>10</v>
      </c>
      <c r="C15773" s="291"/>
      <c r="D15773" s="292"/>
      <c r="E15773" s="288">
        <v>4994.0528699999995</v>
      </c>
      <c r="F15773" s="288">
        <v>261.2166113000003</v>
      </c>
      <c r="G15773" s="289">
        <v>55</v>
      </c>
      <c r="H15773" s="293"/>
      <c r="I15773" s="289">
        <v>0</v>
      </c>
      <c r="J15773" s="214" t="s">
        <v>133</v>
      </c>
      <c r="K15773" s="214"/>
      <c r="L15773" s="214"/>
      <c r="M15773"/>
    </row>
    <row r="15774" spans="1:13" x14ac:dyDescent="0.2">
      <c r="A15774" s="284">
        <v>45583</v>
      </c>
      <c r="B15774" s="285">
        <v>11</v>
      </c>
      <c r="C15774" s="291"/>
      <c r="D15774" s="292"/>
      <c r="E15774" s="288">
        <v>4795.7593099999995</v>
      </c>
      <c r="F15774" s="288">
        <v>240.61979370000063</v>
      </c>
      <c r="G15774" s="289">
        <v>56</v>
      </c>
      <c r="H15774" s="293"/>
      <c r="I15774" s="289">
        <v>0</v>
      </c>
      <c r="J15774" s="214" t="s">
        <v>133</v>
      </c>
      <c r="K15774" s="214"/>
      <c r="L15774" s="214"/>
      <c r="M15774"/>
    </row>
    <row r="15775" spans="1:13" x14ac:dyDescent="0.2">
      <c r="A15775" s="284">
        <v>45583</v>
      </c>
      <c r="B15775" s="285">
        <v>12</v>
      </c>
      <c r="C15775" s="291"/>
      <c r="D15775" s="292"/>
      <c r="E15775" s="288">
        <v>4718.5497300000006</v>
      </c>
      <c r="F15775" s="288">
        <v>231.04173850000006</v>
      </c>
      <c r="G15775" s="289">
        <v>57</v>
      </c>
      <c r="H15775" s="293"/>
      <c r="I15775" s="289">
        <v>0</v>
      </c>
      <c r="J15775" s="214" t="s">
        <v>133</v>
      </c>
      <c r="K15775" s="214"/>
      <c r="L15775" s="214"/>
      <c r="M15775"/>
    </row>
    <row r="15776" spans="1:13" x14ac:dyDescent="0.2">
      <c r="A15776" s="284">
        <v>45583</v>
      </c>
      <c r="B15776" s="285">
        <v>13</v>
      </c>
      <c r="C15776" s="291"/>
      <c r="D15776" s="292"/>
      <c r="E15776" s="288">
        <v>4855.5949800000008</v>
      </c>
      <c r="F15776" s="288">
        <v>231.53667249999944</v>
      </c>
      <c r="G15776" s="289">
        <v>57</v>
      </c>
      <c r="H15776" s="293"/>
      <c r="I15776" s="289">
        <v>0</v>
      </c>
      <c r="J15776" s="214" t="s">
        <v>133</v>
      </c>
      <c r="K15776" s="214"/>
      <c r="L15776" s="214"/>
      <c r="M15776"/>
    </row>
    <row r="15777" spans="1:13" x14ac:dyDescent="0.2">
      <c r="A15777" s="284">
        <v>45583</v>
      </c>
      <c r="B15777" s="285">
        <v>14</v>
      </c>
      <c r="C15777" s="291"/>
      <c r="D15777" s="292"/>
      <c r="E15777" s="288">
        <v>5016.4815999999992</v>
      </c>
      <c r="F15777" s="288">
        <v>244.41128040000058</v>
      </c>
      <c r="G15777" s="289">
        <v>58</v>
      </c>
      <c r="H15777" s="293"/>
      <c r="I15777" s="289">
        <v>0</v>
      </c>
      <c r="J15777" s="214" t="s">
        <v>133</v>
      </c>
      <c r="K15777" s="214"/>
      <c r="L15777" s="214"/>
      <c r="M15777"/>
    </row>
    <row r="15778" spans="1:13" x14ac:dyDescent="0.2">
      <c r="A15778" s="284">
        <v>45583</v>
      </c>
      <c r="B15778" s="285">
        <v>15</v>
      </c>
      <c r="C15778" s="291"/>
      <c r="D15778" s="292"/>
      <c r="E15778" s="288">
        <v>5269.4421599999996</v>
      </c>
      <c r="F15778" s="288">
        <v>265.87783760000002</v>
      </c>
      <c r="G15778" s="289">
        <v>59</v>
      </c>
      <c r="H15778" s="293"/>
      <c r="I15778" s="289">
        <v>0</v>
      </c>
      <c r="J15778" s="214" t="s">
        <v>133</v>
      </c>
      <c r="K15778" s="214"/>
      <c r="L15778" s="214"/>
      <c r="M15778"/>
    </row>
    <row r="15779" spans="1:13" x14ac:dyDescent="0.2">
      <c r="A15779" s="284">
        <v>45583</v>
      </c>
      <c r="B15779" s="285">
        <v>16</v>
      </c>
      <c r="C15779" s="291"/>
      <c r="D15779" s="292"/>
      <c r="E15779" s="288">
        <v>5706.6651499999998</v>
      </c>
      <c r="F15779" s="288">
        <v>298.45141469999999</v>
      </c>
      <c r="G15779" s="289">
        <v>59</v>
      </c>
      <c r="H15779" s="293"/>
      <c r="I15779" s="289">
        <v>0</v>
      </c>
      <c r="J15779" s="214" t="s">
        <v>133</v>
      </c>
      <c r="K15779" s="214"/>
      <c r="L15779" s="214"/>
      <c r="M15779"/>
    </row>
    <row r="15780" spans="1:13" x14ac:dyDescent="0.2">
      <c r="A15780" s="284">
        <v>45583</v>
      </c>
      <c r="B15780" s="285">
        <v>17</v>
      </c>
      <c r="C15780" s="291"/>
      <c r="D15780" s="292"/>
      <c r="E15780" s="288">
        <v>5911.6286799999998</v>
      </c>
      <c r="F15780" s="288">
        <v>336.90938860000006</v>
      </c>
      <c r="G15780" s="289">
        <v>58</v>
      </c>
      <c r="H15780" s="293"/>
      <c r="I15780" s="289">
        <v>0</v>
      </c>
      <c r="J15780" s="214" t="s">
        <v>133</v>
      </c>
      <c r="K15780" s="214"/>
      <c r="L15780" s="214"/>
      <c r="M15780"/>
    </row>
    <row r="15781" spans="1:13" x14ac:dyDescent="0.2">
      <c r="A15781" s="284">
        <v>45583</v>
      </c>
      <c r="B15781" s="285">
        <v>18</v>
      </c>
      <c r="C15781" s="291"/>
      <c r="D15781" s="292"/>
      <c r="E15781" s="288">
        <v>6032.5074500000001</v>
      </c>
      <c r="F15781" s="288">
        <v>358.98175950000041</v>
      </c>
      <c r="G15781" s="289">
        <v>58</v>
      </c>
      <c r="H15781" s="293"/>
      <c r="I15781" s="289">
        <v>0</v>
      </c>
      <c r="J15781" s="214" t="s">
        <v>133</v>
      </c>
      <c r="K15781" s="214"/>
      <c r="L15781" s="214"/>
      <c r="M15781"/>
    </row>
    <row r="15782" spans="1:13" x14ac:dyDescent="0.2">
      <c r="A15782" s="284">
        <v>45583</v>
      </c>
      <c r="B15782" s="285">
        <v>19</v>
      </c>
      <c r="C15782" s="291"/>
      <c r="D15782" s="292"/>
      <c r="E15782" s="288">
        <v>5975.4205400000001</v>
      </c>
      <c r="F15782" s="288">
        <v>357.33120429999963</v>
      </c>
      <c r="G15782" s="289">
        <v>57</v>
      </c>
      <c r="H15782" s="293"/>
      <c r="I15782" s="289">
        <v>0</v>
      </c>
      <c r="J15782" s="214" t="s">
        <v>133</v>
      </c>
      <c r="K15782" s="214"/>
      <c r="L15782" s="214"/>
      <c r="M15782"/>
    </row>
    <row r="15783" spans="1:13" x14ac:dyDescent="0.2">
      <c r="A15783" s="284">
        <v>45583</v>
      </c>
      <c r="B15783" s="285">
        <v>20</v>
      </c>
      <c r="C15783" s="291"/>
      <c r="D15783" s="292"/>
      <c r="E15783" s="288">
        <v>5763.9598499999993</v>
      </c>
      <c r="F15783" s="288">
        <v>339.8830011</v>
      </c>
      <c r="G15783" s="289">
        <v>50</v>
      </c>
      <c r="H15783" s="293"/>
      <c r="I15783" s="289">
        <v>0</v>
      </c>
      <c r="J15783" s="214" t="s">
        <v>133</v>
      </c>
      <c r="K15783" s="214"/>
      <c r="L15783" s="214"/>
      <c r="M15783"/>
    </row>
    <row r="15784" spans="1:13" x14ac:dyDescent="0.2">
      <c r="A15784" s="284">
        <v>45583</v>
      </c>
      <c r="B15784" s="285">
        <v>21</v>
      </c>
      <c r="C15784" s="291"/>
      <c r="D15784" s="292"/>
      <c r="E15784" s="288">
        <v>5591.4418700000006</v>
      </c>
      <c r="F15784" s="288">
        <v>323.60562879999907</v>
      </c>
      <c r="G15784" s="289">
        <v>45</v>
      </c>
      <c r="H15784" s="293"/>
      <c r="I15784" s="289">
        <v>0</v>
      </c>
      <c r="J15784" s="214" t="s">
        <v>133</v>
      </c>
      <c r="K15784" s="214"/>
      <c r="L15784" s="214"/>
      <c r="M15784"/>
    </row>
    <row r="15785" spans="1:13" x14ac:dyDescent="0.2">
      <c r="A15785" s="284">
        <v>45583</v>
      </c>
      <c r="B15785" s="285">
        <v>22</v>
      </c>
      <c r="C15785" s="291"/>
      <c r="D15785" s="292"/>
      <c r="E15785" s="288">
        <v>5300.3745900000004</v>
      </c>
      <c r="F15785" s="288">
        <v>297.01225969999996</v>
      </c>
      <c r="G15785" s="289">
        <v>40</v>
      </c>
      <c r="H15785" s="293"/>
      <c r="I15785" s="289">
        <v>0</v>
      </c>
      <c r="J15785" s="214" t="s">
        <v>133</v>
      </c>
      <c r="K15785" s="214"/>
      <c r="L15785" s="214"/>
      <c r="M15785"/>
    </row>
    <row r="15786" spans="1:13" x14ac:dyDescent="0.2">
      <c r="A15786" s="284">
        <v>45583</v>
      </c>
      <c r="B15786" s="285">
        <v>23</v>
      </c>
      <c r="C15786" s="291"/>
      <c r="D15786" s="292"/>
      <c r="E15786" s="288">
        <v>5001.8125300000002</v>
      </c>
      <c r="F15786" s="288">
        <v>270.16052589999981</v>
      </c>
      <c r="G15786" s="289">
        <v>36</v>
      </c>
      <c r="H15786" s="293"/>
      <c r="I15786" s="289">
        <v>0</v>
      </c>
      <c r="J15786" s="214" t="s">
        <v>133</v>
      </c>
      <c r="K15786" s="214"/>
      <c r="L15786" s="214"/>
      <c r="M15786"/>
    </row>
    <row r="15787" spans="1:13" x14ac:dyDescent="0.2">
      <c r="A15787" s="284">
        <v>45583</v>
      </c>
      <c r="B15787" s="285">
        <v>24</v>
      </c>
      <c r="C15787" s="291"/>
      <c r="D15787" s="292"/>
      <c r="E15787" s="288">
        <v>4868.8198599999996</v>
      </c>
      <c r="F15787" s="288">
        <v>260.43659040000057</v>
      </c>
      <c r="G15787" s="289">
        <v>29</v>
      </c>
      <c r="H15787" s="293"/>
      <c r="I15787" s="289">
        <v>0</v>
      </c>
      <c r="J15787" s="214" t="s">
        <v>132</v>
      </c>
      <c r="K15787" s="214"/>
      <c r="L15787" s="214"/>
      <c r="M15787"/>
    </row>
    <row r="15788" spans="1:13" x14ac:dyDescent="0.2">
      <c r="A15788" s="284">
        <v>45584</v>
      </c>
      <c r="B15788" s="285">
        <v>1</v>
      </c>
      <c r="C15788" s="291"/>
      <c r="D15788" s="292"/>
      <c r="E15788" s="288">
        <v>4631.6212800000003</v>
      </c>
      <c r="F15788" s="288">
        <v>243.59620019999966</v>
      </c>
      <c r="G15788" s="289">
        <v>18</v>
      </c>
      <c r="H15788" s="293"/>
      <c r="I15788" s="289">
        <v>0</v>
      </c>
      <c r="J15788" s="214" t="s">
        <v>133</v>
      </c>
      <c r="K15788" s="214"/>
      <c r="L15788" s="214"/>
      <c r="M15788"/>
    </row>
    <row r="15789" spans="1:13" x14ac:dyDescent="0.2">
      <c r="A15789" s="284">
        <v>45584</v>
      </c>
      <c r="B15789" s="285">
        <v>2</v>
      </c>
      <c r="C15789" s="291"/>
      <c r="D15789" s="292"/>
      <c r="E15789" s="288">
        <v>4438.0929699999997</v>
      </c>
      <c r="F15789" s="288">
        <v>230.17473270000119</v>
      </c>
      <c r="G15789" s="289">
        <v>11</v>
      </c>
      <c r="H15789" s="293"/>
      <c r="I15789" s="289">
        <v>0</v>
      </c>
      <c r="J15789" s="214" t="s">
        <v>133</v>
      </c>
      <c r="K15789" s="214"/>
      <c r="L15789" s="214"/>
      <c r="M15789"/>
    </row>
    <row r="15790" spans="1:13" x14ac:dyDescent="0.2">
      <c r="A15790" s="284">
        <v>45584</v>
      </c>
      <c r="B15790" s="285">
        <v>3</v>
      </c>
      <c r="C15790" s="291"/>
      <c r="D15790" s="292"/>
      <c r="E15790" s="288">
        <v>4357.3862099999997</v>
      </c>
      <c r="F15790" s="288">
        <v>221.99512810000033</v>
      </c>
      <c r="G15790" s="289">
        <v>12</v>
      </c>
      <c r="H15790" s="293"/>
      <c r="I15790" s="289">
        <v>0</v>
      </c>
      <c r="J15790" s="214" t="s">
        <v>133</v>
      </c>
      <c r="K15790" s="214"/>
      <c r="L15790" s="214"/>
      <c r="M15790"/>
    </row>
    <row r="15791" spans="1:13" x14ac:dyDescent="0.2">
      <c r="A15791" s="284">
        <v>45584</v>
      </c>
      <c r="B15791" s="285">
        <v>4</v>
      </c>
      <c r="C15791" s="291"/>
      <c r="D15791" s="292"/>
      <c r="E15791" s="288">
        <v>4280.2530999999999</v>
      </c>
      <c r="F15791" s="288">
        <v>219.51160830000026</v>
      </c>
      <c r="G15791" s="289">
        <v>14</v>
      </c>
      <c r="H15791" s="293"/>
      <c r="I15791" s="289">
        <v>0</v>
      </c>
      <c r="J15791" s="214" t="s">
        <v>133</v>
      </c>
      <c r="K15791" s="214"/>
      <c r="L15791" s="214"/>
      <c r="M15791"/>
    </row>
    <row r="15792" spans="1:13" x14ac:dyDescent="0.2">
      <c r="A15792" s="284">
        <v>45584</v>
      </c>
      <c r="B15792" s="285">
        <v>5</v>
      </c>
      <c r="C15792" s="291"/>
      <c r="D15792" s="292"/>
      <c r="E15792" s="288">
        <v>4572.9513099999995</v>
      </c>
      <c r="F15792" s="288">
        <v>224.59043240000119</v>
      </c>
      <c r="G15792" s="289">
        <v>24</v>
      </c>
      <c r="H15792" s="293"/>
      <c r="I15792" s="289">
        <v>0</v>
      </c>
      <c r="J15792" s="214" t="s">
        <v>133</v>
      </c>
      <c r="K15792" s="214"/>
      <c r="L15792" s="214"/>
      <c r="M15792"/>
    </row>
    <row r="15793" spans="1:13" x14ac:dyDescent="0.2">
      <c r="A15793" s="284">
        <v>45584</v>
      </c>
      <c r="B15793" s="285">
        <v>6</v>
      </c>
      <c r="C15793" s="291"/>
      <c r="D15793" s="292"/>
      <c r="E15793" s="288">
        <v>4633.9364400000004</v>
      </c>
      <c r="F15793" s="288">
        <v>237.50145469999916</v>
      </c>
      <c r="G15793" s="289">
        <v>42</v>
      </c>
      <c r="H15793" s="293"/>
      <c r="I15793" s="289">
        <v>0</v>
      </c>
      <c r="J15793" s="214" t="s">
        <v>133</v>
      </c>
      <c r="K15793" s="214"/>
      <c r="L15793" s="214"/>
      <c r="M15793"/>
    </row>
    <row r="15794" spans="1:13" x14ac:dyDescent="0.2">
      <c r="A15794" s="284">
        <v>45584</v>
      </c>
      <c r="B15794" s="285">
        <v>7</v>
      </c>
      <c r="C15794" s="291"/>
      <c r="D15794" s="292"/>
      <c r="E15794" s="288">
        <v>4859.7325300000002</v>
      </c>
      <c r="F15794" s="288">
        <v>254.44302320000043</v>
      </c>
      <c r="G15794" s="289">
        <v>45</v>
      </c>
      <c r="H15794" s="293"/>
      <c r="I15794" s="289">
        <v>0</v>
      </c>
      <c r="J15794" s="214" t="s">
        <v>133</v>
      </c>
      <c r="K15794" s="214"/>
      <c r="L15794" s="214"/>
      <c r="M15794"/>
    </row>
    <row r="15795" spans="1:13" x14ac:dyDescent="0.2">
      <c r="A15795" s="284">
        <v>45584</v>
      </c>
      <c r="B15795" s="285">
        <v>8</v>
      </c>
      <c r="C15795" s="291"/>
      <c r="D15795" s="292"/>
      <c r="E15795" s="288">
        <v>5012.05861</v>
      </c>
      <c r="F15795" s="288">
        <v>254.90894190000017</v>
      </c>
      <c r="G15795" s="289">
        <v>46</v>
      </c>
      <c r="H15795" s="293"/>
      <c r="I15795" s="289">
        <v>0</v>
      </c>
      <c r="J15795" s="214" t="s">
        <v>133</v>
      </c>
      <c r="K15795" s="214"/>
      <c r="L15795" s="214"/>
      <c r="M15795"/>
    </row>
    <row r="15796" spans="1:13" x14ac:dyDescent="0.2">
      <c r="A15796" s="284">
        <v>45584</v>
      </c>
      <c r="B15796" s="285">
        <v>9</v>
      </c>
      <c r="C15796" s="291"/>
      <c r="D15796" s="292"/>
      <c r="E15796" s="288">
        <v>4781.6126599999998</v>
      </c>
      <c r="F15796" s="288">
        <v>240.95107890000054</v>
      </c>
      <c r="G15796" s="289">
        <v>46</v>
      </c>
      <c r="H15796" s="293"/>
      <c r="I15796" s="289">
        <v>0</v>
      </c>
      <c r="J15796" s="214" t="s">
        <v>133</v>
      </c>
      <c r="K15796" s="214"/>
      <c r="L15796" s="214"/>
      <c r="M15796"/>
    </row>
    <row r="15797" spans="1:13" x14ac:dyDescent="0.2">
      <c r="A15797" s="284">
        <v>45584</v>
      </c>
      <c r="B15797" s="285">
        <v>10</v>
      </c>
      <c r="C15797" s="291"/>
      <c r="D15797" s="292"/>
      <c r="E15797" s="288">
        <v>4752.0688700000001</v>
      </c>
      <c r="F15797" s="288">
        <v>222.31081429999995</v>
      </c>
      <c r="G15797" s="289">
        <v>46</v>
      </c>
      <c r="H15797" s="293"/>
      <c r="I15797" s="289">
        <v>0</v>
      </c>
      <c r="J15797" s="214" t="s">
        <v>133</v>
      </c>
      <c r="K15797" s="214"/>
      <c r="L15797" s="214"/>
      <c r="M15797"/>
    </row>
    <row r="15798" spans="1:13" x14ac:dyDescent="0.2">
      <c r="A15798" s="284">
        <v>45584</v>
      </c>
      <c r="B15798" s="285">
        <v>11</v>
      </c>
      <c r="C15798" s="291"/>
      <c r="D15798" s="292"/>
      <c r="E15798" s="288">
        <v>4555.1918999999998</v>
      </c>
      <c r="F15798" s="288">
        <v>207.66010480000023</v>
      </c>
      <c r="G15798" s="289">
        <v>45</v>
      </c>
      <c r="H15798" s="293"/>
      <c r="I15798" s="289">
        <v>0</v>
      </c>
      <c r="J15798" s="214" t="s">
        <v>133</v>
      </c>
      <c r="K15798" s="214"/>
      <c r="L15798" s="214"/>
      <c r="M15798"/>
    </row>
    <row r="15799" spans="1:13" x14ac:dyDescent="0.2">
      <c r="A15799" s="284">
        <v>45584</v>
      </c>
      <c r="B15799" s="285">
        <v>12</v>
      </c>
      <c r="C15799" s="291"/>
      <c r="D15799" s="292"/>
      <c r="E15799" s="288">
        <v>4731.8218299999999</v>
      </c>
      <c r="F15799" s="288">
        <v>200.05697170000076</v>
      </c>
      <c r="G15799" s="289">
        <v>45</v>
      </c>
      <c r="H15799" s="293"/>
      <c r="I15799" s="289">
        <v>0</v>
      </c>
      <c r="J15799" s="214" t="s">
        <v>133</v>
      </c>
      <c r="K15799" s="214"/>
      <c r="L15799" s="214"/>
      <c r="M15799"/>
    </row>
    <row r="15800" spans="1:13" x14ac:dyDescent="0.2">
      <c r="A15800" s="284">
        <v>45584</v>
      </c>
      <c r="B15800" s="285">
        <v>13</v>
      </c>
      <c r="C15800" s="291"/>
      <c r="D15800" s="292"/>
      <c r="E15800" s="288">
        <v>4576.9423500000003</v>
      </c>
      <c r="F15800" s="288">
        <v>202.32155320000038</v>
      </c>
      <c r="G15800" s="289">
        <v>47</v>
      </c>
      <c r="H15800" s="293"/>
      <c r="I15800" s="289">
        <v>0</v>
      </c>
      <c r="J15800" s="214" t="s">
        <v>133</v>
      </c>
      <c r="K15800" s="214"/>
      <c r="L15800" s="214"/>
      <c r="M15800"/>
    </row>
    <row r="15801" spans="1:13" x14ac:dyDescent="0.2">
      <c r="A15801" s="284">
        <v>45584</v>
      </c>
      <c r="B15801" s="285">
        <v>14</v>
      </c>
      <c r="C15801" s="291"/>
      <c r="D15801" s="292"/>
      <c r="E15801" s="288">
        <v>4764.02711</v>
      </c>
      <c r="F15801" s="288">
        <v>214.91061739999986</v>
      </c>
      <c r="G15801" s="289">
        <v>49</v>
      </c>
      <c r="H15801" s="293"/>
      <c r="I15801" s="289">
        <v>0</v>
      </c>
      <c r="J15801" s="214" t="s">
        <v>133</v>
      </c>
      <c r="K15801" s="214"/>
      <c r="L15801" s="214"/>
      <c r="M15801"/>
    </row>
    <row r="15802" spans="1:13" x14ac:dyDescent="0.2">
      <c r="A15802" s="284">
        <v>45584</v>
      </c>
      <c r="B15802" s="285">
        <v>15</v>
      </c>
      <c r="C15802" s="291"/>
      <c r="D15802" s="292"/>
      <c r="E15802" s="288">
        <v>5021.4996799999999</v>
      </c>
      <c r="F15802" s="288">
        <v>239.44182470000032</v>
      </c>
      <c r="G15802" s="289">
        <v>48</v>
      </c>
      <c r="H15802" s="293"/>
      <c r="I15802" s="289">
        <v>0</v>
      </c>
      <c r="J15802" s="214" t="s">
        <v>133</v>
      </c>
      <c r="K15802" s="214"/>
      <c r="L15802" s="214"/>
      <c r="M15802"/>
    </row>
    <row r="15803" spans="1:13" x14ac:dyDescent="0.2">
      <c r="A15803" s="284">
        <v>45584</v>
      </c>
      <c r="B15803" s="285">
        <v>16</v>
      </c>
      <c r="C15803" s="291"/>
      <c r="D15803" s="292"/>
      <c r="E15803" s="288">
        <v>5321.7725900000005</v>
      </c>
      <c r="F15803" s="288">
        <v>274.01998729999923</v>
      </c>
      <c r="G15803" s="289">
        <v>49</v>
      </c>
      <c r="H15803" s="293"/>
      <c r="I15803" s="289">
        <v>0</v>
      </c>
      <c r="J15803" s="214" t="s">
        <v>133</v>
      </c>
      <c r="K15803" s="214"/>
      <c r="L15803" s="214"/>
      <c r="M15803"/>
    </row>
    <row r="15804" spans="1:13" x14ac:dyDescent="0.2">
      <c r="A15804" s="284">
        <v>45584</v>
      </c>
      <c r="B15804" s="285">
        <v>17</v>
      </c>
      <c r="C15804" s="291"/>
      <c r="D15804" s="292"/>
      <c r="E15804" s="288">
        <v>5710.8690699999997</v>
      </c>
      <c r="F15804" s="288">
        <v>314.41586850000022</v>
      </c>
      <c r="G15804" s="289">
        <v>49</v>
      </c>
      <c r="H15804" s="293"/>
      <c r="I15804" s="289">
        <v>0</v>
      </c>
      <c r="J15804" s="214" t="s">
        <v>133</v>
      </c>
      <c r="K15804" s="214"/>
      <c r="L15804" s="214"/>
      <c r="M15804"/>
    </row>
    <row r="15805" spans="1:13" x14ac:dyDescent="0.2">
      <c r="A15805" s="284">
        <v>45584</v>
      </c>
      <c r="B15805" s="285">
        <v>18</v>
      </c>
      <c r="C15805" s="291"/>
      <c r="D15805" s="292"/>
      <c r="E15805" s="288">
        <v>5912.4228899999998</v>
      </c>
      <c r="F15805" s="288">
        <v>337.49435509999967</v>
      </c>
      <c r="G15805" s="289">
        <v>49</v>
      </c>
      <c r="H15805" s="293"/>
      <c r="I15805" s="289">
        <v>0</v>
      </c>
      <c r="J15805" s="214" t="s">
        <v>133</v>
      </c>
      <c r="K15805" s="214"/>
      <c r="L15805" s="214"/>
      <c r="M15805"/>
    </row>
    <row r="15806" spans="1:13" x14ac:dyDescent="0.2">
      <c r="A15806" s="284">
        <v>45584</v>
      </c>
      <c r="B15806" s="285">
        <v>19</v>
      </c>
      <c r="C15806" s="291"/>
      <c r="D15806" s="292"/>
      <c r="E15806" s="288">
        <v>5846.5976699999992</v>
      </c>
      <c r="F15806" s="288">
        <v>335.98246980000113</v>
      </c>
      <c r="G15806" s="289">
        <v>46</v>
      </c>
      <c r="H15806" s="293"/>
      <c r="I15806" s="289">
        <v>0</v>
      </c>
      <c r="J15806" s="214" t="s">
        <v>133</v>
      </c>
      <c r="K15806" s="214"/>
      <c r="L15806" s="214"/>
      <c r="M15806"/>
    </row>
    <row r="15807" spans="1:13" x14ac:dyDescent="0.2">
      <c r="A15807" s="284">
        <v>45584</v>
      </c>
      <c r="B15807" s="285">
        <v>20</v>
      </c>
      <c r="C15807" s="291"/>
      <c r="D15807" s="292"/>
      <c r="E15807" s="288">
        <v>5656.7171699999999</v>
      </c>
      <c r="F15807" s="288">
        <v>320.44723109999995</v>
      </c>
      <c r="G15807" s="289">
        <v>41</v>
      </c>
      <c r="H15807" s="293"/>
      <c r="I15807" s="289">
        <v>0</v>
      </c>
      <c r="J15807" s="214" t="s">
        <v>133</v>
      </c>
      <c r="K15807" s="214"/>
      <c r="L15807" s="214"/>
      <c r="M15807"/>
    </row>
    <row r="15808" spans="1:13" x14ac:dyDescent="0.2">
      <c r="A15808" s="284">
        <v>45584</v>
      </c>
      <c r="B15808" s="285">
        <v>21</v>
      </c>
      <c r="C15808" s="291"/>
      <c r="D15808" s="292"/>
      <c r="E15808" s="288">
        <v>5481.6485000000002</v>
      </c>
      <c r="F15808" s="288">
        <v>305.21903089999978</v>
      </c>
      <c r="G15808" s="289">
        <v>37</v>
      </c>
      <c r="H15808" s="293"/>
      <c r="I15808" s="289">
        <v>0</v>
      </c>
      <c r="J15808" s="214" t="s">
        <v>133</v>
      </c>
      <c r="K15808" s="214"/>
      <c r="L15808" s="214"/>
      <c r="M15808"/>
    </row>
    <row r="15809" spans="1:13" x14ac:dyDescent="0.2">
      <c r="A15809" s="284">
        <v>45584</v>
      </c>
      <c r="B15809" s="285">
        <v>22</v>
      </c>
      <c r="C15809" s="291"/>
      <c r="D15809" s="292"/>
      <c r="E15809" s="288">
        <v>5185.0456299999996</v>
      </c>
      <c r="F15809" s="288">
        <v>281.64494110000032</v>
      </c>
      <c r="G15809" s="289">
        <v>34</v>
      </c>
      <c r="H15809" s="293"/>
      <c r="I15809" s="289">
        <v>0</v>
      </c>
      <c r="J15809" s="214" t="s">
        <v>133</v>
      </c>
      <c r="K15809" s="214"/>
      <c r="L15809" s="214"/>
      <c r="M15809"/>
    </row>
    <row r="15810" spans="1:13" x14ac:dyDescent="0.2">
      <c r="A15810" s="284">
        <v>45584</v>
      </c>
      <c r="B15810" s="285">
        <v>23</v>
      </c>
      <c r="C15810" s="291"/>
      <c r="D15810" s="292"/>
      <c r="E15810" s="288">
        <v>4862.5248599999995</v>
      </c>
      <c r="F15810" s="288">
        <v>256.89871440000115</v>
      </c>
      <c r="G15810" s="289">
        <v>33</v>
      </c>
      <c r="H15810" s="293"/>
      <c r="I15810" s="289">
        <v>0</v>
      </c>
      <c r="J15810" s="214" t="s">
        <v>133</v>
      </c>
      <c r="K15810" s="214"/>
      <c r="L15810" s="214"/>
      <c r="M15810"/>
    </row>
    <row r="15811" spans="1:13" x14ac:dyDescent="0.2">
      <c r="A15811" s="284">
        <v>45584</v>
      </c>
      <c r="B15811" s="285">
        <v>24</v>
      </c>
      <c r="C15811" s="291"/>
      <c r="D15811" s="292"/>
      <c r="E15811" s="288">
        <v>4754.9770800000006</v>
      </c>
      <c r="F15811" s="288">
        <v>249.22344869999961</v>
      </c>
      <c r="G15811" s="289">
        <v>29</v>
      </c>
      <c r="H15811" s="293"/>
      <c r="I15811" s="289">
        <v>0</v>
      </c>
      <c r="J15811" s="214" t="s">
        <v>132</v>
      </c>
      <c r="K15811" s="214"/>
      <c r="L15811" s="214"/>
      <c r="M15811"/>
    </row>
    <row r="15812" spans="1:13" x14ac:dyDescent="0.2">
      <c r="A15812" s="284">
        <v>45585</v>
      </c>
      <c r="B15812" s="285">
        <v>1</v>
      </c>
      <c r="C15812" s="291"/>
      <c r="D15812" s="292"/>
      <c r="E15812" s="288">
        <v>4534.26728</v>
      </c>
      <c r="F15812" s="288">
        <v>233.09496909999962</v>
      </c>
      <c r="G15812" s="289">
        <v>18</v>
      </c>
      <c r="H15812" s="293"/>
      <c r="I15812" s="289">
        <v>0</v>
      </c>
      <c r="J15812" s="214" t="s">
        <v>133</v>
      </c>
      <c r="K15812" s="214"/>
      <c r="L15812" s="214"/>
      <c r="M15812"/>
    </row>
    <row r="15813" spans="1:13" x14ac:dyDescent="0.2">
      <c r="A15813" s="284">
        <v>45585</v>
      </c>
      <c r="B15813" s="285">
        <v>2</v>
      </c>
      <c r="C15813" s="291"/>
      <c r="D15813" s="292"/>
      <c r="E15813" s="288">
        <v>4363.15733</v>
      </c>
      <c r="F15813" s="288">
        <v>221.28962490000049</v>
      </c>
      <c r="G15813" s="289">
        <v>11</v>
      </c>
      <c r="H15813" s="293"/>
      <c r="I15813" s="289">
        <v>0</v>
      </c>
      <c r="J15813" s="214" t="s">
        <v>133</v>
      </c>
      <c r="K15813" s="214"/>
      <c r="L15813" s="214"/>
      <c r="M15813"/>
    </row>
    <row r="15814" spans="1:13" x14ac:dyDescent="0.2">
      <c r="A15814" s="284">
        <v>45585</v>
      </c>
      <c r="B15814" s="285">
        <v>3</v>
      </c>
      <c r="C15814" s="291"/>
      <c r="D15814" s="292"/>
      <c r="E15814" s="288">
        <v>4257.2480299999997</v>
      </c>
      <c r="F15814" s="288">
        <v>213.91868570000042</v>
      </c>
      <c r="G15814" s="289">
        <v>10</v>
      </c>
      <c r="H15814" s="293"/>
      <c r="I15814" s="289">
        <v>0</v>
      </c>
      <c r="J15814" s="214" t="s">
        <v>133</v>
      </c>
      <c r="K15814" s="214"/>
      <c r="L15814" s="214"/>
      <c r="M15814"/>
    </row>
    <row r="15815" spans="1:13" x14ac:dyDescent="0.2">
      <c r="A15815" s="284">
        <v>45585</v>
      </c>
      <c r="B15815" s="285">
        <v>4</v>
      </c>
      <c r="C15815" s="291"/>
      <c r="D15815" s="292"/>
      <c r="E15815" s="288">
        <v>4245.4058800000003</v>
      </c>
      <c r="F15815" s="288">
        <v>211.21450520000053</v>
      </c>
      <c r="G15815" s="289">
        <v>11</v>
      </c>
      <c r="H15815" s="293"/>
      <c r="I15815" s="289">
        <v>0</v>
      </c>
      <c r="J15815" s="214" t="s">
        <v>133</v>
      </c>
      <c r="K15815" s="214"/>
      <c r="L15815" s="214"/>
      <c r="M15815"/>
    </row>
    <row r="15816" spans="1:13" x14ac:dyDescent="0.2">
      <c r="A15816" s="284">
        <v>45585</v>
      </c>
      <c r="B15816" s="285">
        <v>5</v>
      </c>
      <c r="C15816" s="291"/>
      <c r="D15816" s="292"/>
      <c r="E15816" s="288">
        <v>4246.3737899999996</v>
      </c>
      <c r="F15816" s="288">
        <v>214.37625070000013</v>
      </c>
      <c r="G15816" s="289">
        <v>12</v>
      </c>
      <c r="H15816" s="293"/>
      <c r="I15816" s="289">
        <v>0</v>
      </c>
      <c r="J15816" s="214" t="s">
        <v>133</v>
      </c>
      <c r="K15816" s="214"/>
      <c r="L15816" s="214"/>
      <c r="M15816"/>
    </row>
    <row r="15817" spans="1:13" x14ac:dyDescent="0.2">
      <c r="A15817" s="284">
        <v>45585</v>
      </c>
      <c r="B15817" s="285">
        <v>6</v>
      </c>
      <c r="C15817" s="291"/>
      <c r="D15817" s="292"/>
      <c r="E15817" s="288">
        <v>4384.2139799999995</v>
      </c>
      <c r="F15817" s="288">
        <v>222.86239150000074</v>
      </c>
      <c r="G15817" s="289">
        <v>13</v>
      </c>
      <c r="H15817" s="293"/>
      <c r="I15817" s="289">
        <v>0</v>
      </c>
      <c r="J15817" s="214" t="s">
        <v>133</v>
      </c>
      <c r="K15817" s="214"/>
      <c r="L15817" s="214"/>
      <c r="M15817"/>
    </row>
    <row r="15818" spans="1:13" x14ac:dyDescent="0.2">
      <c r="A15818" s="284">
        <v>45585</v>
      </c>
      <c r="B15818" s="285">
        <v>7</v>
      </c>
      <c r="C15818" s="291"/>
      <c r="D15818" s="292"/>
      <c r="E15818" s="288">
        <v>4663.5562099999997</v>
      </c>
      <c r="F15818" s="288">
        <v>235.43088530000023</v>
      </c>
      <c r="G15818" s="289">
        <v>24</v>
      </c>
      <c r="H15818" s="293"/>
      <c r="I15818" s="289">
        <v>0</v>
      </c>
      <c r="J15818" s="214" t="s">
        <v>133</v>
      </c>
      <c r="K15818" s="214"/>
      <c r="L15818" s="214"/>
      <c r="M15818"/>
    </row>
    <row r="15819" spans="1:13" x14ac:dyDescent="0.2">
      <c r="A15819" s="284">
        <v>45585</v>
      </c>
      <c r="B15819" s="285">
        <v>8</v>
      </c>
      <c r="C15819" s="291"/>
      <c r="D15819" s="292"/>
      <c r="E15819" s="288">
        <v>4835.37248</v>
      </c>
      <c r="F15819" s="288">
        <v>236.59457160000056</v>
      </c>
      <c r="G15819" s="289">
        <v>37</v>
      </c>
      <c r="H15819" s="293"/>
      <c r="I15819" s="289">
        <v>0</v>
      </c>
      <c r="J15819" s="214" t="s">
        <v>133</v>
      </c>
      <c r="K15819" s="214"/>
      <c r="L15819" s="214"/>
      <c r="M15819"/>
    </row>
    <row r="15820" spans="1:13" x14ac:dyDescent="0.2">
      <c r="A15820" s="284">
        <v>45585</v>
      </c>
      <c r="B15820" s="285">
        <v>9</v>
      </c>
      <c r="C15820" s="291"/>
      <c r="D15820" s="292"/>
      <c r="E15820" s="288">
        <v>4540.9300999999996</v>
      </c>
      <c r="F15820" s="288">
        <v>225.14215290000084</v>
      </c>
      <c r="G15820" s="289">
        <v>41</v>
      </c>
      <c r="H15820" s="293"/>
      <c r="I15820" s="289">
        <v>0</v>
      </c>
      <c r="J15820" s="214" t="s">
        <v>133</v>
      </c>
      <c r="K15820" s="214"/>
      <c r="L15820" s="214"/>
      <c r="M15820"/>
    </row>
    <row r="15821" spans="1:13" x14ac:dyDescent="0.2">
      <c r="A15821" s="284">
        <v>45585</v>
      </c>
      <c r="B15821" s="285">
        <v>10</v>
      </c>
      <c r="C15821" s="291"/>
      <c r="D15821" s="292"/>
      <c r="E15821" s="288">
        <v>4316.6704499999996</v>
      </c>
      <c r="F15821" s="288">
        <v>210.13978430000043</v>
      </c>
      <c r="G15821" s="289">
        <v>41</v>
      </c>
      <c r="H15821" s="293"/>
      <c r="I15821" s="289">
        <v>0</v>
      </c>
      <c r="J15821" s="214" t="s">
        <v>133</v>
      </c>
      <c r="K15821" s="214"/>
      <c r="L15821" s="214"/>
      <c r="M15821"/>
    </row>
    <row r="15822" spans="1:13" x14ac:dyDescent="0.2">
      <c r="A15822" s="284">
        <v>45585</v>
      </c>
      <c r="B15822" s="285">
        <v>11</v>
      </c>
      <c r="C15822" s="291"/>
      <c r="D15822" s="292"/>
      <c r="E15822" s="288">
        <v>4279.4510600000003</v>
      </c>
      <c r="F15822" s="288">
        <v>199.6586084999999</v>
      </c>
      <c r="G15822" s="289">
        <v>42</v>
      </c>
      <c r="H15822" s="293"/>
      <c r="I15822" s="289">
        <v>0</v>
      </c>
      <c r="J15822" s="214" t="s">
        <v>133</v>
      </c>
      <c r="K15822" s="214"/>
      <c r="L15822" s="214"/>
      <c r="M15822"/>
    </row>
    <row r="15823" spans="1:13" x14ac:dyDescent="0.2">
      <c r="A15823" s="284">
        <v>45585</v>
      </c>
      <c r="B15823" s="285">
        <v>12</v>
      </c>
      <c r="C15823" s="291"/>
      <c r="D15823" s="292"/>
      <c r="E15823" s="288">
        <v>4294.9972500000003</v>
      </c>
      <c r="F15823" s="288">
        <v>195.09850889999962</v>
      </c>
      <c r="G15823" s="289">
        <v>42</v>
      </c>
      <c r="H15823" s="293"/>
      <c r="I15823" s="289">
        <v>0</v>
      </c>
      <c r="J15823" s="214" t="s">
        <v>133</v>
      </c>
      <c r="K15823" s="214"/>
      <c r="L15823" s="214"/>
      <c r="M15823"/>
    </row>
    <row r="15824" spans="1:13" x14ac:dyDescent="0.2">
      <c r="A15824" s="284">
        <v>45585</v>
      </c>
      <c r="B15824" s="285">
        <v>13</v>
      </c>
      <c r="C15824" s="291"/>
      <c r="D15824" s="292"/>
      <c r="E15824" s="288">
        <v>4346.2399599999999</v>
      </c>
      <c r="F15824" s="288">
        <v>198.64156360000015</v>
      </c>
      <c r="G15824" s="289">
        <v>45</v>
      </c>
      <c r="H15824" s="293"/>
      <c r="I15824" s="289">
        <v>0</v>
      </c>
      <c r="J15824" s="214" t="s">
        <v>133</v>
      </c>
      <c r="K15824" s="214"/>
      <c r="L15824" s="214"/>
      <c r="M15824"/>
    </row>
    <row r="15825" spans="1:13" x14ac:dyDescent="0.2">
      <c r="A15825" s="284">
        <v>45585</v>
      </c>
      <c r="B15825" s="285">
        <v>14</v>
      </c>
      <c r="C15825" s="291"/>
      <c r="D15825" s="292"/>
      <c r="E15825" s="288">
        <v>4547.7040500000003</v>
      </c>
      <c r="F15825" s="288">
        <v>213.51669849999962</v>
      </c>
      <c r="G15825" s="289">
        <v>45</v>
      </c>
      <c r="H15825" s="293"/>
      <c r="I15825" s="289">
        <v>0</v>
      </c>
      <c r="J15825" s="214" t="s">
        <v>132</v>
      </c>
      <c r="K15825" s="214"/>
      <c r="L15825" s="214"/>
      <c r="M15825"/>
    </row>
    <row r="15826" spans="1:13" x14ac:dyDescent="0.2">
      <c r="A15826" s="284">
        <v>45585</v>
      </c>
      <c r="B15826" s="285">
        <v>15</v>
      </c>
      <c r="C15826" s="291"/>
      <c r="D15826" s="292"/>
      <c r="E15826" s="288">
        <v>4782.2546000000002</v>
      </c>
      <c r="F15826" s="288">
        <v>237.3009549999997</v>
      </c>
      <c r="G15826" s="289">
        <v>45</v>
      </c>
      <c r="H15826" s="293"/>
      <c r="I15826" s="289">
        <v>0</v>
      </c>
      <c r="J15826" s="214" t="s">
        <v>132</v>
      </c>
      <c r="K15826" s="214"/>
      <c r="L15826" s="214"/>
      <c r="M15826"/>
    </row>
    <row r="15827" spans="1:13" x14ac:dyDescent="0.2">
      <c r="A15827" s="284">
        <v>45585</v>
      </c>
      <c r="B15827" s="285">
        <v>16</v>
      </c>
      <c r="C15827" s="291"/>
      <c r="D15827" s="292"/>
      <c r="E15827" s="288">
        <v>5267.1062600000005</v>
      </c>
      <c r="F15827" s="288">
        <v>273.4547737999992</v>
      </c>
      <c r="G15827" s="289">
        <v>46</v>
      </c>
      <c r="H15827" s="293"/>
      <c r="I15827" s="289">
        <v>0</v>
      </c>
      <c r="J15827" s="214" t="s">
        <v>132</v>
      </c>
      <c r="K15827" s="214"/>
      <c r="L15827" s="214"/>
      <c r="M15827"/>
    </row>
    <row r="15828" spans="1:13" x14ac:dyDescent="0.2">
      <c r="A15828" s="284">
        <v>45585</v>
      </c>
      <c r="B15828" s="285">
        <v>17</v>
      </c>
      <c r="C15828" s="291"/>
      <c r="D15828" s="292"/>
      <c r="E15828" s="288">
        <v>5520.6465900000003</v>
      </c>
      <c r="F15828" s="288">
        <v>316.81124929999987</v>
      </c>
      <c r="G15828" s="289">
        <v>45</v>
      </c>
      <c r="H15828" s="293"/>
      <c r="I15828" s="289">
        <v>0</v>
      </c>
      <c r="J15828" s="214" t="s">
        <v>132</v>
      </c>
      <c r="K15828" s="214"/>
      <c r="L15828" s="214"/>
      <c r="M15828"/>
    </row>
    <row r="15829" spans="1:13" x14ac:dyDescent="0.2">
      <c r="A15829" s="284">
        <v>45585</v>
      </c>
      <c r="B15829" s="285">
        <v>18</v>
      </c>
      <c r="C15829" s="291"/>
      <c r="D15829" s="292"/>
      <c r="E15829" s="288">
        <v>5792.3637400000007</v>
      </c>
      <c r="F15829" s="288">
        <v>344.58207959999891</v>
      </c>
      <c r="G15829" s="289">
        <v>47</v>
      </c>
      <c r="H15829" s="293"/>
      <c r="I15829" s="289">
        <v>0</v>
      </c>
      <c r="J15829" s="214" t="s">
        <v>132</v>
      </c>
      <c r="K15829" s="214"/>
      <c r="L15829" s="214"/>
      <c r="M15829"/>
    </row>
    <row r="15830" spans="1:13" x14ac:dyDescent="0.2">
      <c r="A15830" s="284">
        <v>45585</v>
      </c>
      <c r="B15830" s="285">
        <v>19</v>
      </c>
      <c r="C15830" s="291"/>
      <c r="D15830" s="292"/>
      <c r="E15830" s="288">
        <v>5761.5354899999993</v>
      </c>
      <c r="F15830" s="288">
        <v>344.60615420000067</v>
      </c>
      <c r="G15830" s="289">
        <v>44</v>
      </c>
      <c r="H15830" s="293"/>
      <c r="I15830" s="289">
        <v>0</v>
      </c>
      <c r="J15830" s="214" t="s">
        <v>132</v>
      </c>
      <c r="K15830" s="214"/>
      <c r="L15830" s="214"/>
      <c r="M15830"/>
    </row>
    <row r="15831" spans="1:13" x14ac:dyDescent="0.2">
      <c r="A15831" s="284">
        <v>45585</v>
      </c>
      <c r="B15831" s="285">
        <v>20</v>
      </c>
      <c r="C15831" s="291"/>
      <c r="D15831" s="292"/>
      <c r="E15831" s="288">
        <v>5556.8376900000003</v>
      </c>
      <c r="F15831" s="288">
        <v>326.82057809999969</v>
      </c>
      <c r="G15831" s="289">
        <v>40</v>
      </c>
      <c r="H15831" s="293"/>
      <c r="I15831" s="289">
        <v>0</v>
      </c>
      <c r="J15831" s="214" t="s">
        <v>132</v>
      </c>
      <c r="K15831" s="214"/>
      <c r="L15831" s="214"/>
      <c r="M15831"/>
    </row>
    <row r="15832" spans="1:13" x14ac:dyDescent="0.2">
      <c r="A15832" s="284">
        <v>45585</v>
      </c>
      <c r="B15832" s="285">
        <v>21</v>
      </c>
      <c r="C15832" s="291"/>
      <c r="D15832" s="292"/>
      <c r="E15832" s="288">
        <v>5361.4363400000002</v>
      </c>
      <c r="F15832" s="288">
        <v>307.88548849999916</v>
      </c>
      <c r="G15832" s="289">
        <v>36</v>
      </c>
      <c r="H15832" s="293"/>
      <c r="I15832" s="289">
        <v>0</v>
      </c>
      <c r="J15832" s="214" t="s">
        <v>132</v>
      </c>
      <c r="K15832" s="214"/>
      <c r="L15832" s="214"/>
      <c r="M15832"/>
    </row>
    <row r="15833" spans="1:13" x14ac:dyDescent="0.2">
      <c r="A15833" s="284">
        <v>45585</v>
      </c>
      <c r="B15833" s="285">
        <v>22</v>
      </c>
      <c r="C15833" s="291"/>
      <c r="D15833" s="292"/>
      <c r="E15833" s="288">
        <v>5060.0471200000002</v>
      </c>
      <c r="F15833" s="288">
        <v>278.45729909999955</v>
      </c>
      <c r="G15833" s="289">
        <v>33</v>
      </c>
      <c r="H15833" s="293"/>
      <c r="I15833" s="289">
        <v>0</v>
      </c>
      <c r="J15833" s="214" t="s">
        <v>132</v>
      </c>
      <c r="K15833" s="214"/>
      <c r="L15833" s="214"/>
      <c r="M15833"/>
    </row>
    <row r="15834" spans="1:13" x14ac:dyDescent="0.2">
      <c r="A15834" s="284">
        <v>45585</v>
      </c>
      <c r="B15834" s="285">
        <v>23</v>
      </c>
      <c r="C15834" s="291"/>
      <c r="D15834" s="292"/>
      <c r="E15834" s="288">
        <v>4692.2650800000001</v>
      </c>
      <c r="F15834" s="288">
        <v>250.42271399999936</v>
      </c>
      <c r="G15834" s="289">
        <v>32</v>
      </c>
      <c r="H15834" s="293"/>
      <c r="I15834" s="289">
        <v>0</v>
      </c>
      <c r="J15834" s="214" t="s">
        <v>132</v>
      </c>
      <c r="K15834" s="214"/>
      <c r="L15834" s="214"/>
      <c r="M15834"/>
    </row>
    <row r="15835" spans="1:13" x14ac:dyDescent="0.2">
      <c r="A15835" s="284">
        <v>45585</v>
      </c>
      <c r="B15835" s="285">
        <v>24</v>
      </c>
      <c r="C15835" s="291"/>
      <c r="D15835" s="292"/>
      <c r="E15835" s="288">
        <v>4621.2299899999998</v>
      </c>
      <c r="F15835" s="288">
        <v>243.04628400000001</v>
      </c>
      <c r="G15835" s="289">
        <v>28</v>
      </c>
      <c r="H15835" s="293"/>
      <c r="I15835" s="289">
        <v>0</v>
      </c>
      <c r="J15835" s="214" t="s">
        <v>132</v>
      </c>
      <c r="K15835" s="214"/>
      <c r="L15835" s="214"/>
      <c r="M15835"/>
    </row>
    <row r="15836" spans="1:13" x14ac:dyDescent="0.2">
      <c r="A15836" s="284">
        <v>45586</v>
      </c>
      <c r="B15836" s="285">
        <v>1</v>
      </c>
      <c r="C15836" s="291"/>
      <c r="D15836" s="292"/>
      <c r="E15836" s="288">
        <v>4423.5620399999998</v>
      </c>
      <c r="F15836" s="288">
        <v>228.96072900000036</v>
      </c>
      <c r="G15836" s="289">
        <v>19</v>
      </c>
      <c r="H15836" s="293"/>
      <c r="I15836" s="289">
        <v>0</v>
      </c>
      <c r="J15836" s="214" t="s">
        <v>132</v>
      </c>
      <c r="K15836" s="214"/>
      <c r="L15836" s="214"/>
      <c r="M15836"/>
    </row>
    <row r="15837" spans="1:13" x14ac:dyDescent="0.2">
      <c r="A15837" s="284">
        <v>45586</v>
      </c>
      <c r="B15837" s="285">
        <v>2</v>
      </c>
      <c r="C15837" s="291"/>
      <c r="D15837" s="292"/>
      <c r="E15837" s="288">
        <v>4275.7120299999997</v>
      </c>
      <c r="F15837" s="288">
        <v>219.32917589999943</v>
      </c>
      <c r="G15837" s="289">
        <v>11</v>
      </c>
      <c r="H15837" s="293"/>
      <c r="I15837" s="289">
        <v>0</v>
      </c>
      <c r="J15837" s="214" t="s">
        <v>132</v>
      </c>
      <c r="K15837" s="214"/>
      <c r="L15837" s="214"/>
      <c r="M15837"/>
    </row>
    <row r="15838" spans="1:13" x14ac:dyDescent="0.2">
      <c r="A15838" s="284">
        <v>45586</v>
      </c>
      <c r="B15838" s="285">
        <v>3</v>
      </c>
      <c r="C15838" s="291"/>
      <c r="D15838" s="292"/>
      <c r="E15838" s="288">
        <v>4233.87536</v>
      </c>
      <c r="F15838" s="288">
        <v>215.55559859999994</v>
      </c>
      <c r="G15838" s="289">
        <v>9</v>
      </c>
      <c r="H15838" s="293"/>
      <c r="I15838" s="289">
        <v>0</v>
      </c>
      <c r="J15838" s="214" t="s">
        <v>132</v>
      </c>
      <c r="K15838" s="214"/>
      <c r="L15838" s="214"/>
      <c r="M15838"/>
    </row>
    <row r="15839" spans="1:13" x14ac:dyDescent="0.2">
      <c r="A15839" s="284">
        <v>45586</v>
      </c>
      <c r="B15839" s="285">
        <v>4</v>
      </c>
      <c r="C15839" s="291"/>
      <c r="D15839" s="292"/>
      <c r="E15839" s="288">
        <v>4296.2436800000005</v>
      </c>
      <c r="F15839" s="288">
        <v>220.11932369999977</v>
      </c>
      <c r="G15839" s="289">
        <v>20</v>
      </c>
      <c r="H15839" s="293"/>
      <c r="I15839" s="289">
        <v>0</v>
      </c>
      <c r="J15839" s="214" t="s">
        <v>132</v>
      </c>
      <c r="K15839" s="214"/>
      <c r="L15839" s="214"/>
      <c r="M15839"/>
    </row>
    <row r="15840" spans="1:13" x14ac:dyDescent="0.2">
      <c r="A15840" s="284">
        <v>45586</v>
      </c>
      <c r="B15840" s="285">
        <v>5</v>
      </c>
      <c r="C15840" s="291"/>
      <c r="D15840" s="292"/>
      <c r="E15840" s="288">
        <v>4556.5357300000005</v>
      </c>
      <c r="F15840" s="288">
        <v>238.10533549999946</v>
      </c>
      <c r="G15840" s="289">
        <v>44</v>
      </c>
      <c r="H15840" s="293"/>
      <c r="I15840" s="289">
        <v>0</v>
      </c>
      <c r="J15840" s="214" t="s">
        <v>132</v>
      </c>
      <c r="K15840" s="214"/>
      <c r="L15840" s="214"/>
      <c r="M15840"/>
    </row>
    <row r="15841" spans="1:13" x14ac:dyDescent="0.2">
      <c r="A15841" s="284">
        <v>45586</v>
      </c>
      <c r="B15841" s="285">
        <v>6</v>
      </c>
      <c r="C15841" s="291"/>
      <c r="D15841" s="292"/>
      <c r="E15841" s="288">
        <v>5022.3160800000005</v>
      </c>
      <c r="F15841" s="288">
        <v>273.07390049999958</v>
      </c>
      <c r="G15841" s="289">
        <v>51</v>
      </c>
      <c r="H15841" s="293"/>
      <c r="I15841" s="289">
        <v>0</v>
      </c>
      <c r="J15841" s="214" t="s">
        <v>132</v>
      </c>
      <c r="K15841" s="214"/>
      <c r="L15841" s="214"/>
      <c r="M15841"/>
    </row>
    <row r="15842" spans="1:13" x14ac:dyDescent="0.2">
      <c r="A15842" s="284">
        <v>45586</v>
      </c>
      <c r="B15842" s="285">
        <v>7</v>
      </c>
      <c r="C15842" s="291"/>
      <c r="D15842" s="292"/>
      <c r="E15842" s="288">
        <v>5528.6870699999999</v>
      </c>
      <c r="F15842" s="288">
        <v>310.64206130000002</v>
      </c>
      <c r="G15842" s="289">
        <v>51</v>
      </c>
      <c r="H15842" s="293"/>
      <c r="I15842" s="289">
        <v>0</v>
      </c>
      <c r="J15842" s="214" t="s">
        <v>132</v>
      </c>
      <c r="K15842" s="214"/>
      <c r="L15842" s="214"/>
      <c r="M15842"/>
    </row>
    <row r="15843" spans="1:13" x14ac:dyDescent="0.2">
      <c r="A15843" s="284">
        <v>45586</v>
      </c>
      <c r="B15843" s="285">
        <v>8</v>
      </c>
      <c r="C15843" s="291"/>
      <c r="D15843" s="292"/>
      <c r="E15843" s="288">
        <v>5569.0901800000001</v>
      </c>
      <c r="F15843" s="288">
        <v>311.81867150000016</v>
      </c>
      <c r="G15843" s="289">
        <v>53</v>
      </c>
      <c r="H15843" s="293"/>
      <c r="I15843" s="289">
        <v>0</v>
      </c>
      <c r="J15843" s="214" t="s">
        <v>132</v>
      </c>
      <c r="K15843" s="214"/>
      <c r="L15843" s="214"/>
      <c r="M15843"/>
    </row>
    <row r="15844" spans="1:13" x14ac:dyDescent="0.2">
      <c r="A15844" s="284">
        <v>45586</v>
      </c>
      <c r="B15844" s="285">
        <v>9</v>
      </c>
      <c r="C15844" s="291"/>
      <c r="D15844" s="292"/>
      <c r="E15844" s="288">
        <v>5514.1897599999993</v>
      </c>
      <c r="F15844" s="288">
        <v>294.81709840000076</v>
      </c>
      <c r="G15844" s="289">
        <v>52</v>
      </c>
      <c r="H15844" s="293"/>
      <c r="I15844" s="289">
        <v>0</v>
      </c>
      <c r="J15844" s="214" t="s">
        <v>132</v>
      </c>
      <c r="K15844" s="214"/>
      <c r="L15844" s="214"/>
      <c r="M15844"/>
    </row>
    <row r="15845" spans="1:13" x14ac:dyDescent="0.2">
      <c r="A15845" s="284">
        <v>45586</v>
      </c>
      <c r="B15845" s="285">
        <v>10</v>
      </c>
      <c r="C15845" s="291"/>
      <c r="D15845" s="292"/>
      <c r="E15845" s="288">
        <v>5222.3010399999994</v>
      </c>
      <c r="F15845" s="288">
        <v>273.09882569999991</v>
      </c>
      <c r="G15845" s="289">
        <v>50</v>
      </c>
      <c r="H15845" s="293"/>
      <c r="I15845" s="289">
        <v>0</v>
      </c>
      <c r="J15845" s="214" t="s">
        <v>132</v>
      </c>
      <c r="K15845" s="214"/>
      <c r="L15845" s="214"/>
      <c r="M15845"/>
    </row>
    <row r="15846" spans="1:13" x14ac:dyDescent="0.2">
      <c r="A15846" s="284">
        <v>45586</v>
      </c>
      <c r="B15846" s="285">
        <v>11</v>
      </c>
      <c r="C15846" s="291"/>
      <c r="D15846" s="292"/>
      <c r="E15846" s="288">
        <v>5015.9242700000004</v>
      </c>
      <c r="F15846" s="288">
        <v>256.2210301999994</v>
      </c>
      <c r="G15846" s="289">
        <v>51</v>
      </c>
      <c r="H15846" s="293"/>
      <c r="I15846" s="289">
        <v>0</v>
      </c>
      <c r="J15846" s="214" t="s">
        <v>132</v>
      </c>
      <c r="K15846" s="214"/>
      <c r="L15846" s="214"/>
      <c r="M15846"/>
    </row>
    <row r="15847" spans="1:13" x14ac:dyDescent="0.2">
      <c r="A15847" s="284">
        <v>45586</v>
      </c>
      <c r="B15847" s="285">
        <v>12</v>
      </c>
      <c r="C15847" s="291"/>
      <c r="D15847" s="292"/>
      <c r="E15847" s="288">
        <v>5014.0644899999998</v>
      </c>
      <c r="F15847" s="288">
        <v>248.87823169999956</v>
      </c>
      <c r="G15847" s="289">
        <v>52</v>
      </c>
      <c r="H15847" s="293"/>
      <c r="I15847" s="289">
        <v>0</v>
      </c>
      <c r="J15847" s="214" t="s">
        <v>132</v>
      </c>
      <c r="K15847" s="214"/>
      <c r="L15847" s="214"/>
      <c r="M15847"/>
    </row>
    <row r="15848" spans="1:13" x14ac:dyDescent="0.2">
      <c r="A15848" s="284">
        <v>45586</v>
      </c>
      <c r="B15848" s="285">
        <v>13</v>
      </c>
      <c r="C15848" s="291"/>
      <c r="D15848" s="292"/>
      <c r="E15848" s="288">
        <v>4921.0343899999998</v>
      </c>
      <c r="F15848" s="288">
        <v>249.89478710000003</v>
      </c>
      <c r="G15848" s="289">
        <v>51</v>
      </c>
      <c r="H15848" s="293"/>
      <c r="I15848" s="289">
        <v>0</v>
      </c>
      <c r="J15848" s="214" t="s">
        <v>132</v>
      </c>
      <c r="K15848" s="214"/>
      <c r="L15848" s="214"/>
      <c r="M15848"/>
    </row>
    <row r="15849" spans="1:13" x14ac:dyDescent="0.2">
      <c r="A15849" s="284">
        <v>45586</v>
      </c>
      <c r="B15849" s="285">
        <v>14</v>
      </c>
      <c r="C15849" s="291"/>
      <c r="D15849" s="292"/>
      <c r="E15849" s="288">
        <v>5193.0223599999999</v>
      </c>
      <c r="F15849" s="288">
        <v>259.96049539999967</v>
      </c>
      <c r="G15849" s="289">
        <v>51</v>
      </c>
      <c r="H15849" s="293"/>
      <c r="I15849" s="289">
        <v>0</v>
      </c>
      <c r="J15849" s="214" t="s">
        <v>132</v>
      </c>
      <c r="K15849" s="214"/>
      <c r="L15849" s="214"/>
      <c r="M15849"/>
    </row>
    <row r="15850" spans="1:13" x14ac:dyDescent="0.2">
      <c r="A15850" s="284">
        <v>45586</v>
      </c>
      <c r="B15850" s="285">
        <v>15</v>
      </c>
      <c r="C15850" s="291"/>
      <c r="D15850" s="292"/>
      <c r="E15850" s="288">
        <v>5481.7545700000001</v>
      </c>
      <c r="F15850" s="288">
        <v>281.17321389999961</v>
      </c>
      <c r="G15850" s="289">
        <v>53</v>
      </c>
      <c r="H15850" s="293"/>
      <c r="I15850" s="289">
        <v>0</v>
      </c>
      <c r="J15850" s="214" t="s">
        <v>132</v>
      </c>
      <c r="K15850" s="214"/>
      <c r="L15850" s="214"/>
      <c r="M15850"/>
    </row>
    <row r="15851" spans="1:13" x14ac:dyDescent="0.2">
      <c r="A15851" s="284">
        <v>45586</v>
      </c>
      <c r="B15851" s="285">
        <v>16</v>
      </c>
      <c r="C15851" s="291"/>
      <c r="D15851" s="292"/>
      <c r="E15851" s="288">
        <v>5726.40139</v>
      </c>
      <c r="F15851" s="288">
        <v>314.25653129999955</v>
      </c>
      <c r="G15851" s="289">
        <v>54</v>
      </c>
      <c r="H15851" s="293"/>
      <c r="I15851" s="289">
        <v>4.3763693792052702</v>
      </c>
      <c r="J15851" s="214" t="s">
        <v>132</v>
      </c>
      <c r="K15851" s="214"/>
      <c r="L15851" s="214"/>
      <c r="M15851"/>
    </row>
    <row r="15852" spans="1:13" x14ac:dyDescent="0.2">
      <c r="A15852" s="284">
        <v>45586</v>
      </c>
      <c r="B15852" s="285">
        <v>17</v>
      </c>
      <c r="C15852" s="291"/>
      <c r="D15852" s="292"/>
      <c r="E15852" s="288">
        <v>6081.8530599999995</v>
      </c>
      <c r="F15852" s="288">
        <v>355.49328789999981</v>
      </c>
      <c r="G15852" s="289">
        <v>55</v>
      </c>
      <c r="H15852" s="293"/>
      <c r="I15852" s="289">
        <v>5.5418662023316099</v>
      </c>
      <c r="J15852" s="214" t="s">
        <v>132</v>
      </c>
      <c r="K15852" s="214"/>
      <c r="L15852" s="214"/>
      <c r="M15852"/>
    </row>
    <row r="15853" spans="1:13" x14ac:dyDescent="0.2">
      <c r="A15853" s="284">
        <v>45586</v>
      </c>
      <c r="B15853" s="285">
        <v>18</v>
      </c>
      <c r="C15853" s="291"/>
      <c r="D15853" s="292"/>
      <c r="E15853" s="288">
        <v>6341.4545099999996</v>
      </c>
      <c r="F15853" s="288">
        <v>379.91673210000044</v>
      </c>
      <c r="G15853" s="289">
        <v>56</v>
      </c>
      <c r="H15853" s="293"/>
      <c r="I15853" s="289">
        <v>2.9198060709673102</v>
      </c>
      <c r="J15853" s="214" t="s">
        <v>132</v>
      </c>
      <c r="K15853" s="214"/>
      <c r="L15853" s="214"/>
      <c r="M15853"/>
    </row>
    <row r="15854" spans="1:13" x14ac:dyDescent="0.2">
      <c r="A15854" s="284">
        <v>45586</v>
      </c>
      <c r="B15854" s="285">
        <v>19</v>
      </c>
      <c r="C15854" s="291"/>
      <c r="D15854" s="292"/>
      <c r="E15854" s="288">
        <v>6223.7971900000002</v>
      </c>
      <c r="F15854" s="288">
        <v>374.41867149999962</v>
      </c>
      <c r="G15854" s="289">
        <v>53</v>
      </c>
      <c r="H15854" s="293"/>
      <c r="I15854" s="289">
        <v>0</v>
      </c>
      <c r="J15854" s="214" t="s">
        <v>132</v>
      </c>
      <c r="K15854" s="214"/>
      <c r="L15854" s="214"/>
      <c r="M15854"/>
    </row>
    <row r="15855" spans="1:13" x14ac:dyDescent="0.2">
      <c r="A15855" s="284">
        <v>45586</v>
      </c>
      <c r="B15855" s="285">
        <v>20</v>
      </c>
      <c r="C15855" s="291"/>
      <c r="D15855" s="292"/>
      <c r="E15855" s="288">
        <v>5926.3141500000002</v>
      </c>
      <c r="F15855" s="288">
        <v>352.14562860000024</v>
      </c>
      <c r="G15855" s="289">
        <v>50</v>
      </c>
      <c r="H15855" s="293"/>
      <c r="I15855" s="289">
        <v>0</v>
      </c>
      <c r="J15855" s="214" t="s">
        <v>132</v>
      </c>
      <c r="K15855" s="214"/>
      <c r="L15855" s="214"/>
      <c r="M15855"/>
    </row>
    <row r="15856" spans="1:13" x14ac:dyDescent="0.2">
      <c r="A15856" s="284">
        <v>45586</v>
      </c>
      <c r="B15856" s="285">
        <v>21</v>
      </c>
      <c r="C15856" s="291"/>
      <c r="D15856" s="292"/>
      <c r="E15856" s="288">
        <v>5677.3480500000005</v>
      </c>
      <c r="F15856" s="288">
        <v>328.24930099999983</v>
      </c>
      <c r="G15856" s="289">
        <v>43</v>
      </c>
      <c r="H15856" s="293"/>
      <c r="I15856" s="289">
        <v>0</v>
      </c>
      <c r="J15856" s="214" t="s">
        <v>132</v>
      </c>
      <c r="K15856" s="214"/>
      <c r="L15856" s="214"/>
      <c r="M15856"/>
    </row>
    <row r="15857" spans="1:13" x14ac:dyDescent="0.2">
      <c r="A15857" s="284">
        <v>45586</v>
      </c>
      <c r="B15857" s="285">
        <v>22</v>
      </c>
      <c r="C15857" s="291"/>
      <c r="D15857" s="292"/>
      <c r="E15857" s="288">
        <v>5288.4687600000007</v>
      </c>
      <c r="F15857" s="288">
        <v>293.64853239999957</v>
      </c>
      <c r="G15857" s="289">
        <v>38</v>
      </c>
      <c r="H15857" s="293"/>
      <c r="I15857" s="289">
        <v>0</v>
      </c>
      <c r="J15857" s="214" t="s">
        <v>132</v>
      </c>
      <c r="K15857" s="214"/>
      <c r="L15857" s="214"/>
      <c r="M15857"/>
    </row>
    <row r="15858" spans="1:13" x14ac:dyDescent="0.2">
      <c r="A15858" s="284">
        <v>45586</v>
      </c>
      <c r="B15858" s="285">
        <v>23</v>
      </c>
      <c r="C15858" s="291"/>
      <c r="D15858" s="292"/>
      <c r="E15858" s="288">
        <v>4983.9935500000001</v>
      </c>
      <c r="F15858" s="288">
        <v>263.43962409999949</v>
      </c>
      <c r="G15858" s="289">
        <v>32</v>
      </c>
      <c r="H15858" s="293"/>
      <c r="I15858" s="289">
        <v>0</v>
      </c>
      <c r="J15858" s="214" t="s">
        <v>132</v>
      </c>
      <c r="K15858" s="214"/>
      <c r="L15858" s="214"/>
      <c r="M15858"/>
    </row>
    <row r="15859" spans="1:13" x14ac:dyDescent="0.2">
      <c r="A15859" s="284">
        <v>45586</v>
      </c>
      <c r="B15859" s="285">
        <v>24</v>
      </c>
      <c r="C15859" s="291"/>
      <c r="D15859" s="292"/>
      <c r="E15859" s="288">
        <v>4794.1267400000006</v>
      </c>
      <c r="F15859" s="288">
        <v>253.97360639999988</v>
      </c>
      <c r="G15859" s="289">
        <v>27</v>
      </c>
      <c r="H15859" s="293"/>
      <c r="I15859" s="289">
        <v>0</v>
      </c>
      <c r="J15859" s="214" t="s">
        <v>132</v>
      </c>
      <c r="K15859" s="214"/>
      <c r="L15859" s="214"/>
      <c r="M15859"/>
    </row>
    <row r="15860" spans="1:13" x14ac:dyDescent="0.2">
      <c r="A15860" s="284">
        <v>45587</v>
      </c>
      <c r="B15860" s="285">
        <v>1</v>
      </c>
      <c r="C15860" s="291"/>
      <c r="D15860" s="292"/>
      <c r="E15860" s="288">
        <v>4588.6224700000002</v>
      </c>
      <c r="F15860" s="288">
        <v>238.14241510000011</v>
      </c>
      <c r="G15860" s="289">
        <v>20</v>
      </c>
      <c r="H15860" s="293"/>
      <c r="I15860" s="289">
        <v>0</v>
      </c>
      <c r="J15860" s="214" t="s">
        <v>132</v>
      </c>
      <c r="K15860" s="214"/>
      <c r="L15860" s="214"/>
      <c r="M15860"/>
    </row>
    <row r="15861" spans="1:13" x14ac:dyDescent="0.2">
      <c r="A15861" s="284">
        <v>45587</v>
      </c>
      <c r="B15861" s="285">
        <v>2</v>
      </c>
      <c r="C15861" s="291"/>
      <c r="D15861" s="292"/>
      <c r="E15861" s="288">
        <v>4417.7883400000001</v>
      </c>
      <c r="F15861" s="288">
        <v>226.78518259999964</v>
      </c>
      <c r="G15861" s="289">
        <v>13</v>
      </c>
      <c r="H15861" s="293"/>
      <c r="I15861" s="289">
        <v>0</v>
      </c>
      <c r="J15861" s="214" t="s">
        <v>132</v>
      </c>
      <c r="K15861" s="214"/>
      <c r="L15861" s="214"/>
      <c r="M15861"/>
    </row>
    <row r="15862" spans="1:13" x14ac:dyDescent="0.2">
      <c r="A15862" s="284">
        <v>45587</v>
      </c>
      <c r="B15862" s="285">
        <v>3</v>
      </c>
      <c r="C15862" s="291"/>
      <c r="D15862" s="292"/>
      <c r="E15862" s="288">
        <v>4340.7315099999996</v>
      </c>
      <c r="F15862" s="288">
        <v>222.00529189999997</v>
      </c>
      <c r="G15862" s="289">
        <v>13</v>
      </c>
      <c r="H15862" s="293"/>
      <c r="I15862" s="289">
        <v>0</v>
      </c>
      <c r="J15862" s="214" t="s">
        <v>132</v>
      </c>
      <c r="K15862" s="214"/>
      <c r="L15862" s="214"/>
      <c r="M15862"/>
    </row>
    <row r="15863" spans="1:13" x14ac:dyDescent="0.2">
      <c r="A15863" s="284">
        <v>45587</v>
      </c>
      <c r="B15863" s="285">
        <v>4</v>
      </c>
      <c r="C15863" s="291"/>
      <c r="D15863" s="292"/>
      <c r="E15863" s="288">
        <v>4407.70334</v>
      </c>
      <c r="F15863" s="288">
        <v>226.28379349999977</v>
      </c>
      <c r="G15863" s="289">
        <v>23</v>
      </c>
      <c r="H15863" s="293"/>
      <c r="I15863" s="289">
        <v>0</v>
      </c>
      <c r="J15863" s="214" t="s">
        <v>132</v>
      </c>
      <c r="K15863" s="214"/>
      <c r="L15863" s="214"/>
      <c r="M15863"/>
    </row>
    <row r="15864" spans="1:13" x14ac:dyDescent="0.2">
      <c r="A15864" s="284">
        <v>45587</v>
      </c>
      <c r="B15864" s="285">
        <v>5</v>
      </c>
      <c r="C15864" s="291"/>
      <c r="D15864" s="292"/>
      <c r="E15864" s="288">
        <v>4690.5042700000004</v>
      </c>
      <c r="F15864" s="288">
        <v>244.34071949999998</v>
      </c>
      <c r="G15864" s="289">
        <v>49</v>
      </c>
      <c r="H15864" s="293"/>
      <c r="I15864" s="289">
        <v>0</v>
      </c>
      <c r="J15864" s="214" t="s">
        <v>132</v>
      </c>
      <c r="K15864" s="214"/>
      <c r="L15864" s="214"/>
      <c r="M15864"/>
    </row>
    <row r="15865" spans="1:13" x14ac:dyDescent="0.2">
      <c r="A15865" s="284">
        <v>45587</v>
      </c>
      <c r="B15865" s="285">
        <v>6</v>
      </c>
      <c r="C15865" s="291"/>
      <c r="D15865" s="292"/>
      <c r="E15865" s="288">
        <v>5143.2696300000007</v>
      </c>
      <c r="F15865" s="288">
        <v>280.92000589999952</v>
      </c>
      <c r="G15865" s="289">
        <v>55</v>
      </c>
      <c r="H15865" s="293"/>
      <c r="I15865" s="289">
        <v>0</v>
      </c>
      <c r="J15865" s="214" t="s">
        <v>132</v>
      </c>
      <c r="K15865" s="214"/>
      <c r="L15865" s="214"/>
      <c r="M15865"/>
    </row>
    <row r="15866" spans="1:13" x14ac:dyDescent="0.2">
      <c r="A15866" s="284">
        <v>45587</v>
      </c>
      <c r="B15866" s="285">
        <v>7</v>
      </c>
      <c r="C15866" s="291"/>
      <c r="D15866" s="292"/>
      <c r="E15866" s="288">
        <v>5622.4419699999999</v>
      </c>
      <c r="F15866" s="288">
        <v>318.87000530000023</v>
      </c>
      <c r="G15866" s="289">
        <v>58</v>
      </c>
      <c r="H15866" s="293"/>
      <c r="I15866" s="289">
        <v>0</v>
      </c>
      <c r="J15866" s="214" t="s">
        <v>132</v>
      </c>
      <c r="K15866" s="214"/>
      <c r="L15866" s="214"/>
      <c r="M15866"/>
    </row>
    <row r="15867" spans="1:13" x14ac:dyDescent="0.2">
      <c r="A15867" s="284">
        <v>45587</v>
      </c>
      <c r="B15867" s="285">
        <v>8</v>
      </c>
      <c r="C15867" s="291"/>
      <c r="D15867" s="292"/>
      <c r="E15867" s="288">
        <v>5695.0408500000003</v>
      </c>
      <c r="F15867" s="288">
        <v>317.67989469999975</v>
      </c>
      <c r="G15867" s="289">
        <v>57</v>
      </c>
      <c r="H15867" s="293"/>
      <c r="I15867" s="289">
        <v>0</v>
      </c>
      <c r="J15867" s="214" t="s">
        <v>132</v>
      </c>
      <c r="K15867" s="214"/>
      <c r="L15867" s="214"/>
      <c r="M15867"/>
    </row>
    <row r="15868" spans="1:13" x14ac:dyDescent="0.2">
      <c r="A15868" s="284">
        <v>45587</v>
      </c>
      <c r="B15868" s="285">
        <v>9</v>
      </c>
      <c r="C15868" s="291"/>
      <c r="D15868" s="292"/>
      <c r="E15868" s="288">
        <v>5600.4898199999998</v>
      </c>
      <c r="F15868" s="288">
        <v>299.48643280000033</v>
      </c>
      <c r="G15868" s="289">
        <v>55</v>
      </c>
      <c r="H15868" s="293"/>
      <c r="I15868" s="289">
        <v>0</v>
      </c>
      <c r="J15868" s="214" t="s">
        <v>132</v>
      </c>
      <c r="K15868" s="214"/>
      <c r="L15868" s="214"/>
      <c r="M15868"/>
    </row>
    <row r="15869" spans="1:13" x14ac:dyDescent="0.2">
      <c r="A15869" s="284">
        <v>45587</v>
      </c>
      <c r="B15869" s="285">
        <v>10</v>
      </c>
      <c r="C15869" s="291"/>
      <c r="D15869" s="292"/>
      <c r="E15869" s="288">
        <v>5265.2029999999995</v>
      </c>
      <c r="F15869" s="288">
        <v>275.32642510000005</v>
      </c>
      <c r="G15869" s="289">
        <v>54</v>
      </c>
      <c r="H15869" s="293"/>
      <c r="I15869" s="289">
        <v>0</v>
      </c>
      <c r="J15869" s="214" t="s">
        <v>132</v>
      </c>
      <c r="K15869" s="214"/>
      <c r="L15869" s="214"/>
      <c r="M15869"/>
    </row>
    <row r="15870" spans="1:13" x14ac:dyDescent="0.2">
      <c r="A15870" s="284">
        <v>45587</v>
      </c>
      <c r="B15870" s="285">
        <v>11</v>
      </c>
      <c r="C15870" s="291"/>
      <c r="D15870" s="292"/>
      <c r="E15870" s="288">
        <v>4972.3948600000003</v>
      </c>
      <c r="F15870" s="288">
        <v>253.09686839999904</v>
      </c>
      <c r="G15870" s="289">
        <v>55</v>
      </c>
      <c r="H15870" s="293"/>
      <c r="I15870" s="289">
        <v>0</v>
      </c>
      <c r="J15870" s="214" t="s">
        <v>132</v>
      </c>
      <c r="K15870" s="214"/>
      <c r="L15870" s="214"/>
      <c r="M15870"/>
    </row>
    <row r="15871" spans="1:13" x14ac:dyDescent="0.2">
      <c r="A15871" s="284">
        <v>45587</v>
      </c>
      <c r="B15871" s="285">
        <v>12</v>
      </c>
      <c r="C15871" s="291"/>
      <c r="D15871" s="292"/>
      <c r="E15871" s="288">
        <v>4792.2394499999991</v>
      </c>
      <c r="F15871" s="288">
        <v>244.2770059000004</v>
      </c>
      <c r="G15871" s="289">
        <v>54</v>
      </c>
      <c r="H15871" s="293"/>
      <c r="I15871" s="289">
        <v>0</v>
      </c>
      <c r="J15871" s="214" t="s">
        <v>132</v>
      </c>
      <c r="K15871" s="214"/>
      <c r="L15871" s="214"/>
      <c r="M15871"/>
    </row>
    <row r="15872" spans="1:13" x14ac:dyDescent="0.2">
      <c r="A15872" s="284">
        <v>45587</v>
      </c>
      <c r="B15872" s="285">
        <v>13</v>
      </c>
      <c r="C15872" s="291"/>
      <c r="D15872" s="292"/>
      <c r="E15872" s="288">
        <v>4824.3027099999999</v>
      </c>
      <c r="F15872" s="288">
        <v>244.47547979999945</v>
      </c>
      <c r="G15872" s="289">
        <v>55</v>
      </c>
      <c r="H15872" s="293"/>
      <c r="I15872" s="289">
        <v>0</v>
      </c>
      <c r="J15872" s="214" t="s">
        <v>132</v>
      </c>
      <c r="K15872" s="214"/>
      <c r="L15872" s="214"/>
      <c r="M15872"/>
    </row>
    <row r="15873" spans="1:13" x14ac:dyDescent="0.2">
      <c r="A15873" s="284">
        <v>45587</v>
      </c>
      <c r="B15873" s="285">
        <v>14</v>
      </c>
      <c r="C15873" s="291"/>
      <c r="D15873" s="292"/>
      <c r="E15873" s="288">
        <v>4938.9888700000001</v>
      </c>
      <c r="F15873" s="288">
        <v>253.9493924999997</v>
      </c>
      <c r="G15873" s="289">
        <v>57</v>
      </c>
      <c r="H15873" s="293"/>
      <c r="I15873" s="289">
        <v>0</v>
      </c>
      <c r="J15873" s="214" t="s">
        <v>132</v>
      </c>
      <c r="K15873" s="214"/>
      <c r="L15873" s="214"/>
      <c r="M15873"/>
    </row>
    <row r="15874" spans="1:13" x14ac:dyDescent="0.2">
      <c r="A15874" s="284">
        <v>45587</v>
      </c>
      <c r="B15874" s="285">
        <v>15</v>
      </c>
      <c r="C15874" s="291"/>
      <c r="D15874" s="292"/>
      <c r="E15874" s="288">
        <v>5266.8514500000001</v>
      </c>
      <c r="F15874" s="288">
        <v>276.15809769999942</v>
      </c>
      <c r="G15874" s="289">
        <v>57</v>
      </c>
      <c r="H15874" s="293"/>
      <c r="I15874" s="289">
        <v>0</v>
      </c>
      <c r="J15874" s="214" t="s">
        <v>132</v>
      </c>
      <c r="K15874" s="214"/>
      <c r="L15874" s="214"/>
      <c r="M15874"/>
    </row>
    <row r="15875" spans="1:13" x14ac:dyDescent="0.2">
      <c r="A15875" s="284">
        <v>45587</v>
      </c>
      <c r="B15875" s="285">
        <v>16</v>
      </c>
      <c r="C15875" s="291"/>
      <c r="D15875" s="292"/>
      <c r="E15875" s="288">
        <v>5587.3587299999999</v>
      </c>
      <c r="F15875" s="288">
        <v>307.77554940000027</v>
      </c>
      <c r="G15875" s="289">
        <v>57</v>
      </c>
      <c r="H15875" s="293"/>
      <c r="I15875" s="289">
        <v>0</v>
      </c>
      <c r="J15875" s="214" t="s">
        <v>132</v>
      </c>
      <c r="K15875" s="214"/>
      <c r="L15875" s="214"/>
      <c r="M15875"/>
    </row>
    <row r="15876" spans="1:13" x14ac:dyDescent="0.2">
      <c r="A15876" s="284">
        <v>45587</v>
      </c>
      <c r="B15876" s="285">
        <v>17</v>
      </c>
      <c r="C15876" s="291"/>
      <c r="D15876" s="292"/>
      <c r="E15876" s="288">
        <v>5947.3118800000002</v>
      </c>
      <c r="F15876" s="288">
        <v>346.30588159999934</v>
      </c>
      <c r="G15876" s="289">
        <v>57</v>
      </c>
      <c r="H15876" s="293"/>
      <c r="I15876" s="289">
        <v>0</v>
      </c>
      <c r="J15876" s="214" t="s">
        <v>132</v>
      </c>
      <c r="K15876" s="214"/>
      <c r="L15876" s="214"/>
      <c r="M15876"/>
    </row>
    <row r="15877" spans="1:13" x14ac:dyDescent="0.2">
      <c r="A15877" s="284">
        <v>45587</v>
      </c>
      <c r="B15877" s="285">
        <v>18</v>
      </c>
      <c r="C15877" s="291"/>
      <c r="D15877" s="292"/>
      <c r="E15877" s="288">
        <v>6214.5158600000004</v>
      </c>
      <c r="F15877" s="288">
        <v>370.78237979999994</v>
      </c>
      <c r="G15877" s="289">
        <v>60</v>
      </c>
      <c r="H15877" s="293"/>
      <c r="I15877" s="289">
        <v>0</v>
      </c>
      <c r="J15877" s="214" t="s">
        <v>132</v>
      </c>
      <c r="K15877" s="214"/>
      <c r="L15877" s="214"/>
      <c r="M15877"/>
    </row>
    <row r="15878" spans="1:13" x14ac:dyDescent="0.2">
      <c r="A15878" s="284">
        <v>45587</v>
      </c>
      <c r="B15878" s="285">
        <v>19</v>
      </c>
      <c r="C15878" s="291"/>
      <c r="D15878" s="292"/>
      <c r="E15878" s="288">
        <v>6102.7116800000003</v>
      </c>
      <c r="F15878" s="288">
        <v>367.31880909999927</v>
      </c>
      <c r="G15878" s="289">
        <v>56</v>
      </c>
      <c r="H15878" s="293"/>
      <c r="I15878" s="289">
        <v>0</v>
      </c>
      <c r="J15878" s="214" t="s">
        <v>132</v>
      </c>
      <c r="K15878" s="214"/>
      <c r="L15878" s="214"/>
      <c r="M15878"/>
    </row>
    <row r="15879" spans="1:13" x14ac:dyDescent="0.2">
      <c r="A15879" s="284">
        <v>45587</v>
      </c>
      <c r="B15879" s="285">
        <v>20</v>
      </c>
      <c r="C15879" s="291"/>
      <c r="D15879" s="292"/>
      <c r="E15879" s="288">
        <v>5869.8860300000006</v>
      </c>
      <c r="F15879" s="288">
        <v>347.46273339999971</v>
      </c>
      <c r="G15879" s="289">
        <v>50</v>
      </c>
      <c r="H15879" s="293"/>
      <c r="I15879" s="289">
        <v>0</v>
      </c>
      <c r="J15879" s="214" t="s">
        <v>132</v>
      </c>
      <c r="K15879" s="214"/>
      <c r="L15879" s="214"/>
      <c r="M15879"/>
    </row>
    <row r="15880" spans="1:13" x14ac:dyDescent="0.2">
      <c r="A15880" s="284">
        <v>45587</v>
      </c>
      <c r="B15880" s="285">
        <v>21</v>
      </c>
      <c r="C15880" s="291"/>
      <c r="D15880" s="292"/>
      <c r="E15880" s="288">
        <v>5638.2935000000007</v>
      </c>
      <c r="F15880" s="288">
        <v>325.36167729999943</v>
      </c>
      <c r="G15880" s="289">
        <v>45</v>
      </c>
      <c r="H15880" s="293"/>
      <c r="I15880" s="289">
        <v>0</v>
      </c>
      <c r="J15880" s="214" t="s">
        <v>132</v>
      </c>
      <c r="K15880" s="214"/>
      <c r="L15880" s="214"/>
      <c r="M15880"/>
    </row>
    <row r="15881" spans="1:13" x14ac:dyDescent="0.2">
      <c r="A15881" s="284">
        <v>45587</v>
      </c>
      <c r="B15881" s="285">
        <v>22</v>
      </c>
      <c r="C15881" s="291"/>
      <c r="D15881" s="292"/>
      <c r="E15881" s="288">
        <v>5257.8679299999994</v>
      </c>
      <c r="F15881" s="288">
        <v>291.27158260000033</v>
      </c>
      <c r="G15881" s="289">
        <v>39</v>
      </c>
      <c r="H15881" s="293"/>
      <c r="I15881" s="289">
        <v>0</v>
      </c>
      <c r="J15881" s="214" t="s">
        <v>132</v>
      </c>
      <c r="K15881" s="214"/>
      <c r="L15881" s="214"/>
      <c r="M15881"/>
    </row>
    <row r="15882" spans="1:13" x14ac:dyDescent="0.2">
      <c r="A15882" s="284">
        <v>45587</v>
      </c>
      <c r="B15882" s="285">
        <v>23</v>
      </c>
      <c r="C15882" s="291"/>
      <c r="D15882" s="292"/>
      <c r="E15882" s="288">
        <v>4875.2184200000002</v>
      </c>
      <c r="F15882" s="288">
        <v>261.17099520000011</v>
      </c>
      <c r="G15882" s="289">
        <v>35</v>
      </c>
      <c r="H15882" s="293"/>
      <c r="I15882" s="289">
        <v>0</v>
      </c>
      <c r="J15882" s="214" t="s">
        <v>132</v>
      </c>
      <c r="K15882" s="214"/>
      <c r="L15882" s="214"/>
      <c r="M15882"/>
    </row>
    <row r="15883" spans="1:13" x14ac:dyDescent="0.2">
      <c r="A15883" s="284">
        <v>45587</v>
      </c>
      <c r="B15883" s="285">
        <v>24</v>
      </c>
      <c r="C15883" s="291"/>
      <c r="D15883" s="292"/>
      <c r="E15883" s="288">
        <v>4792.7540000000008</v>
      </c>
      <c r="F15883" s="288">
        <v>254.40449179999996</v>
      </c>
      <c r="G15883" s="289">
        <v>28</v>
      </c>
      <c r="H15883" s="293"/>
      <c r="I15883" s="289">
        <v>0</v>
      </c>
      <c r="J15883" s="214" t="s">
        <v>132</v>
      </c>
      <c r="K15883" s="214"/>
      <c r="L15883" s="214"/>
      <c r="M15883"/>
    </row>
    <row r="15884" spans="1:13" x14ac:dyDescent="0.2">
      <c r="A15884" s="284">
        <v>45588</v>
      </c>
      <c r="B15884" s="285">
        <v>1</v>
      </c>
      <c r="C15884" s="291"/>
      <c r="D15884" s="292"/>
      <c r="E15884" s="288">
        <v>4568.2113399999998</v>
      </c>
      <c r="F15884" s="288">
        <v>238.81827200000043</v>
      </c>
      <c r="G15884" s="289">
        <v>19</v>
      </c>
      <c r="H15884" s="293"/>
      <c r="I15884" s="289">
        <v>0</v>
      </c>
      <c r="J15884" s="214" t="s">
        <v>132</v>
      </c>
      <c r="K15884" s="214"/>
      <c r="L15884" s="214"/>
      <c r="M15884"/>
    </row>
    <row r="15885" spans="1:13" x14ac:dyDescent="0.2">
      <c r="A15885" s="284">
        <v>45588</v>
      </c>
      <c r="B15885" s="285">
        <v>2</v>
      </c>
      <c r="C15885" s="291"/>
      <c r="D15885" s="292"/>
      <c r="E15885" s="288">
        <v>4404.5264399999996</v>
      </c>
      <c r="F15885" s="288">
        <v>227.39997920000042</v>
      </c>
      <c r="G15885" s="289">
        <v>12</v>
      </c>
      <c r="H15885" s="293"/>
      <c r="I15885" s="289">
        <v>0</v>
      </c>
      <c r="J15885" s="214" t="s">
        <v>132</v>
      </c>
      <c r="K15885" s="214"/>
      <c r="L15885" s="214"/>
      <c r="M15885"/>
    </row>
    <row r="15886" spans="1:13" x14ac:dyDescent="0.2">
      <c r="A15886" s="284">
        <v>45588</v>
      </c>
      <c r="B15886" s="285">
        <v>3</v>
      </c>
      <c r="C15886" s="291"/>
      <c r="D15886" s="292"/>
      <c r="E15886" s="288">
        <v>4331.6541399999996</v>
      </c>
      <c r="F15886" s="288">
        <v>222.51368619999994</v>
      </c>
      <c r="G15886" s="289">
        <v>14</v>
      </c>
      <c r="H15886" s="293"/>
      <c r="I15886" s="289">
        <v>0</v>
      </c>
      <c r="J15886" s="214" t="s">
        <v>132</v>
      </c>
      <c r="K15886" s="214"/>
      <c r="L15886" s="214"/>
      <c r="M15886"/>
    </row>
    <row r="15887" spans="1:13" x14ac:dyDescent="0.2">
      <c r="A15887" s="284">
        <v>45588</v>
      </c>
      <c r="B15887" s="285">
        <v>4</v>
      </c>
      <c r="C15887" s="291"/>
      <c r="D15887" s="292"/>
      <c r="E15887" s="288">
        <v>4409.2656299999999</v>
      </c>
      <c r="F15887" s="288">
        <v>227.05560620000051</v>
      </c>
      <c r="G15887" s="289">
        <v>24</v>
      </c>
      <c r="H15887" s="293"/>
      <c r="I15887" s="289">
        <v>0</v>
      </c>
      <c r="J15887" s="214" t="s">
        <v>132</v>
      </c>
      <c r="K15887" s="214"/>
      <c r="L15887" s="214"/>
      <c r="M15887"/>
    </row>
    <row r="15888" spans="1:13" x14ac:dyDescent="0.2">
      <c r="A15888" s="284">
        <v>45588</v>
      </c>
      <c r="B15888" s="285">
        <v>5</v>
      </c>
      <c r="C15888" s="291"/>
      <c r="D15888" s="292"/>
      <c r="E15888" s="288">
        <v>4673.9275399999997</v>
      </c>
      <c r="F15888" s="288">
        <v>246.11017770000035</v>
      </c>
      <c r="G15888" s="289">
        <v>48</v>
      </c>
      <c r="H15888" s="293"/>
      <c r="I15888" s="289">
        <v>0</v>
      </c>
      <c r="J15888" s="214" t="s">
        <v>132</v>
      </c>
      <c r="K15888" s="214"/>
      <c r="L15888" s="214"/>
      <c r="M15888"/>
    </row>
    <row r="15889" spans="1:13" x14ac:dyDescent="0.2">
      <c r="A15889" s="284">
        <v>45588</v>
      </c>
      <c r="B15889" s="285">
        <v>6</v>
      </c>
      <c r="C15889" s="291"/>
      <c r="D15889" s="292"/>
      <c r="E15889" s="288">
        <v>5178.1515200000003</v>
      </c>
      <c r="F15889" s="288">
        <v>284.25187889999961</v>
      </c>
      <c r="G15889" s="289">
        <v>55</v>
      </c>
      <c r="H15889" s="293"/>
      <c r="I15889" s="289">
        <v>0</v>
      </c>
      <c r="J15889" s="214" t="s">
        <v>132</v>
      </c>
      <c r="K15889" s="214"/>
      <c r="L15889" s="214"/>
      <c r="M15889"/>
    </row>
    <row r="15890" spans="1:13" x14ac:dyDescent="0.2">
      <c r="A15890" s="284">
        <v>45588</v>
      </c>
      <c r="B15890" s="285">
        <v>7</v>
      </c>
      <c r="C15890" s="291"/>
      <c r="D15890" s="292"/>
      <c r="E15890" s="288">
        <v>5670.0442800000001</v>
      </c>
      <c r="F15890" s="288">
        <v>321.90189589999954</v>
      </c>
      <c r="G15890" s="289">
        <v>57</v>
      </c>
      <c r="H15890" s="293"/>
      <c r="I15890" s="289">
        <v>0</v>
      </c>
      <c r="J15890" s="214" t="s">
        <v>132</v>
      </c>
      <c r="K15890" s="214"/>
      <c r="L15890" s="214"/>
      <c r="M15890"/>
    </row>
    <row r="15891" spans="1:13" x14ac:dyDescent="0.2">
      <c r="A15891" s="284">
        <v>45588</v>
      </c>
      <c r="B15891" s="285">
        <v>8</v>
      </c>
      <c r="C15891" s="291"/>
      <c r="D15891" s="292"/>
      <c r="E15891" s="288">
        <v>5675.0006299999995</v>
      </c>
      <c r="F15891" s="288">
        <v>317.78857900000094</v>
      </c>
      <c r="G15891" s="289">
        <v>55</v>
      </c>
      <c r="H15891" s="293"/>
      <c r="I15891" s="289">
        <v>0</v>
      </c>
      <c r="J15891" s="214" t="s">
        <v>132</v>
      </c>
      <c r="K15891" s="214"/>
      <c r="L15891" s="214"/>
      <c r="M15891"/>
    </row>
    <row r="15892" spans="1:13" x14ac:dyDescent="0.2">
      <c r="A15892" s="284">
        <v>45588</v>
      </c>
      <c r="B15892" s="285">
        <v>9</v>
      </c>
      <c r="C15892" s="291"/>
      <c r="D15892" s="292"/>
      <c r="E15892" s="288">
        <v>5493.5976699999992</v>
      </c>
      <c r="F15892" s="288">
        <v>296.72711480000089</v>
      </c>
      <c r="G15892" s="289">
        <v>57</v>
      </c>
      <c r="H15892" s="293"/>
      <c r="I15892" s="289">
        <v>0</v>
      </c>
      <c r="J15892" s="214" t="s">
        <v>132</v>
      </c>
      <c r="K15892" s="214"/>
      <c r="L15892" s="214"/>
      <c r="M15892"/>
    </row>
    <row r="15893" spans="1:13" x14ac:dyDescent="0.2">
      <c r="A15893" s="284">
        <v>45588</v>
      </c>
      <c r="B15893" s="285">
        <v>10</v>
      </c>
      <c r="C15893" s="291"/>
      <c r="D15893" s="292"/>
      <c r="E15893" s="288">
        <v>5214.6136500000002</v>
      </c>
      <c r="F15893" s="288">
        <v>272.85844009999983</v>
      </c>
      <c r="G15893" s="289">
        <v>56</v>
      </c>
      <c r="H15893" s="293"/>
      <c r="I15893" s="289">
        <v>0</v>
      </c>
      <c r="J15893" s="214" t="s">
        <v>132</v>
      </c>
      <c r="K15893" s="214"/>
      <c r="L15893" s="214"/>
      <c r="M15893"/>
    </row>
    <row r="15894" spans="1:13" x14ac:dyDescent="0.2">
      <c r="A15894" s="284">
        <v>45588</v>
      </c>
      <c r="B15894" s="285">
        <v>11</v>
      </c>
      <c r="C15894" s="291"/>
      <c r="D15894" s="292"/>
      <c r="E15894" s="288">
        <v>4996.6084099999998</v>
      </c>
      <c r="F15894" s="288">
        <v>255.75398729999961</v>
      </c>
      <c r="G15894" s="289">
        <v>56</v>
      </c>
      <c r="H15894" s="293"/>
      <c r="I15894" s="289">
        <v>0</v>
      </c>
      <c r="J15894" s="214" t="s">
        <v>132</v>
      </c>
      <c r="K15894" s="214"/>
      <c r="L15894" s="214"/>
      <c r="M15894"/>
    </row>
    <row r="15895" spans="1:13" x14ac:dyDescent="0.2">
      <c r="A15895" s="284">
        <v>45588</v>
      </c>
      <c r="B15895" s="285">
        <v>12</v>
      </c>
      <c r="C15895" s="291"/>
      <c r="D15895" s="292"/>
      <c r="E15895" s="288">
        <v>4971.5053899999994</v>
      </c>
      <c r="F15895" s="288">
        <v>248.01321440000083</v>
      </c>
      <c r="G15895" s="289">
        <v>56</v>
      </c>
      <c r="H15895" s="293"/>
      <c r="I15895" s="289">
        <v>0</v>
      </c>
      <c r="J15895" s="214" t="s">
        <v>132</v>
      </c>
      <c r="K15895" s="214"/>
      <c r="L15895" s="214"/>
      <c r="M15895"/>
    </row>
    <row r="15896" spans="1:13" x14ac:dyDescent="0.2">
      <c r="A15896" s="284">
        <v>45588</v>
      </c>
      <c r="B15896" s="285">
        <v>13</v>
      </c>
      <c r="C15896" s="291"/>
      <c r="D15896" s="292"/>
      <c r="E15896" s="288">
        <v>5006.6610799999999</v>
      </c>
      <c r="F15896" s="288">
        <v>250.97348909999982</v>
      </c>
      <c r="G15896" s="289">
        <v>57</v>
      </c>
      <c r="H15896" s="293"/>
      <c r="I15896" s="289">
        <v>0</v>
      </c>
      <c r="J15896" s="214" t="s">
        <v>132</v>
      </c>
      <c r="K15896" s="214"/>
      <c r="L15896" s="214"/>
      <c r="M15896"/>
    </row>
    <row r="15897" spans="1:13" x14ac:dyDescent="0.2">
      <c r="A15897" s="284">
        <v>45588</v>
      </c>
      <c r="B15897" s="285">
        <v>14</v>
      </c>
      <c r="C15897" s="291"/>
      <c r="D15897" s="292"/>
      <c r="E15897" s="288">
        <v>5166.7492499999998</v>
      </c>
      <c r="F15897" s="288">
        <v>265.26797069999975</v>
      </c>
      <c r="G15897" s="289">
        <v>58</v>
      </c>
      <c r="H15897" s="293"/>
      <c r="I15897" s="289">
        <v>0</v>
      </c>
      <c r="J15897" s="214" t="s">
        <v>132</v>
      </c>
      <c r="K15897" s="214"/>
      <c r="L15897" s="214"/>
      <c r="M15897"/>
    </row>
    <row r="15898" spans="1:13" x14ac:dyDescent="0.2">
      <c r="A15898" s="284">
        <v>45588</v>
      </c>
      <c r="B15898" s="285">
        <v>15</v>
      </c>
      <c r="C15898" s="291"/>
      <c r="D15898" s="292"/>
      <c r="E15898" s="288">
        <v>5448.5680700000003</v>
      </c>
      <c r="F15898" s="288">
        <v>285.98505679999926</v>
      </c>
      <c r="G15898" s="289">
        <v>59</v>
      </c>
      <c r="H15898" s="293"/>
      <c r="I15898" s="289">
        <v>0</v>
      </c>
      <c r="J15898" s="214" t="s">
        <v>132</v>
      </c>
      <c r="K15898" s="214"/>
      <c r="L15898" s="214"/>
      <c r="M15898"/>
    </row>
    <row r="15899" spans="1:13" x14ac:dyDescent="0.2">
      <c r="A15899" s="284">
        <v>45588</v>
      </c>
      <c r="B15899" s="285">
        <v>16</v>
      </c>
      <c r="C15899" s="291"/>
      <c r="D15899" s="292"/>
      <c r="E15899" s="288">
        <v>5749.8334100000002</v>
      </c>
      <c r="F15899" s="288">
        <v>318.89640409999993</v>
      </c>
      <c r="G15899" s="289">
        <v>58</v>
      </c>
      <c r="H15899" s="293"/>
      <c r="I15899" s="289">
        <v>0</v>
      </c>
      <c r="J15899" s="214" t="s">
        <v>132</v>
      </c>
      <c r="K15899" s="214"/>
      <c r="L15899" s="214"/>
      <c r="M15899"/>
    </row>
    <row r="15900" spans="1:13" x14ac:dyDescent="0.2">
      <c r="A15900" s="284">
        <v>45588</v>
      </c>
      <c r="B15900" s="285">
        <v>17</v>
      </c>
      <c r="C15900" s="291"/>
      <c r="D15900" s="292"/>
      <c r="E15900" s="288">
        <v>6100.9435800000001</v>
      </c>
      <c r="F15900" s="288">
        <v>356.01844239999991</v>
      </c>
      <c r="G15900" s="289">
        <v>60</v>
      </c>
      <c r="H15900" s="293"/>
      <c r="I15900" s="289">
        <v>0</v>
      </c>
      <c r="J15900" s="214" t="s">
        <v>132</v>
      </c>
      <c r="K15900" s="214"/>
      <c r="L15900" s="214"/>
      <c r="M15900"/>
    </row>
    <row r="15901" spans="1:13" x14ac:dyDescent="0.2">
      <c r="A15901" s="284">
        <v>45588</v>
      </c>
      <c r="B15901" s="285">
        <v>18</v>
      </c>
      <c r="C15901" s="291"/>
      <c r="D15901" s="292"/>
      <c r="E15901" s="288">
        <v>6258.4447700000001</v>
      </c>
      <c r="F15901" s="288">
        <v>377.51972170000045</v>
      </c>
      <c r="G15901" s="289">
        <v>58</v>
      </c>
      <c r="H15901" s="293"/>
      <c r="I15901" s="289">
        <v>0</v>
      </c>
      <c r="J15901" s="214" t="s">
        <v>132</v>
      </c>
      <c r="K15901" s="214"/>
      <c r="L15901" s="214"/>
      <c r="M15901"/>
    </row>
    <row r="15902" spans="1:13" x14ac:dyDescent="0.2">
      <c r="A15902" s="284">
        <v>45588</v>
      </c>
      <c r="B15902" s="285">
        <v>19</v>
      </c>
      <c r="C15902" s="291"/>
      <c r="D15902" s="292"/>
      <c r="E15902" s="288">
        <v>6181.6788000000006</v>
      </c>
      <c r="F15902" s="288">
        <v>373.28905609999947</v>
      </c>
      <c r="G15902" s="289">
        <v>54</v>
      </c>
      <c r="H15902" s="293"/>
      <c r="I15902" s="289">
        <v>0</v>
      </c>
      <c r="J15902" s="214" t="s">
        <v>132</v>
      </c>
      <c r="K15902" s="214"/>
      <c r="L15902" s="214"/>
      <c r="M15902"/>
    </row>
    <row r="15903" spans="1:13" x14ac:dyDescent="0.2">
      <c r="A15903" s="284">
        <v>45588</v>
      </c>
      <c r="B15903" s="285">
        <v>20</v>
      </c>
      <c r="C15903" s="291"/>
      <c r="D15903" s="292"/>
      <c r="E15903" s="288">
        <v>5938.9785999999995</v>
      </c>
      <c r="F15903" s="288">
        <v>352.09763500000008</v>
      </c>
      <c r="G15903" s="289">
        <v>51</v>
      </c>
      <c r="H15903" s="293"/>
      <c r="I15903" s="289">
        <v>0</v>
      </c>
      <c r="J15903" s="214" t="s">
        <v>132</v>
      </c>
      <c r="K15903" s="214"/>
      <c r="L15903" s="214"/>
      <c r="M15903"/>
    </row>
    <row r="15904" spans="1:13" x14ac:dyDescent="0.2">
      <c r="A15904" s="284">
        <v>45588</v>
      </c>
      <c r="B15904" s="285">
        <v>21</v>
      </c>
      <c r="C15904" s="291"/>
      <c r="D15904" s="292"/>
      <c r="E15904" s="288">
        <v>5701.7149499999996</v>
      </c>
      <c r="F15904" s="288">
        <v>330.12968490000003</v>
      </c>
      <c r="G15904" s="289">
        <v>44</v>
      </c>
      <c r="H15904" s="293"/>
      <c r="I15904" s="289">
        <v>0</v>
      </c>
      <c r="J15904" s="214" t="s">
        <v>132</v>
      </c>
      <c r="K15904" s="214"/>
      <c r="L15904" s="214"/>
      <c r="M15904"/>
    </row>
    <row r="15905" spans="1:13" x14ac:dyDescent="0.2">
      <c r="A15905" s="284">
        <v>45588</v>
      </c>
      <c r="B15905" s="285">
        <v>22</v>
      </c>
      <c r="C15905" s="291"/>
      <c r="D15905" s="292"/>
      <c r="E15905" s="288">
        <v>5310.3100400000003</v>
      </c>
      <c r="F15905" s="288">
        <v>295.86311559999922</v>
      </c>
      <c r="G15905" s="289">
        <v>40</v>
      </c>
      <c r="H15905" s="293"/>
      <c r="I15905" s="289">
        <v>0</v>
      </c>
      <c r="J15905" s="214" t="s">
        <v>132</v>
      </c>
      <c r="K15905" s="214"/>
      <c r="L15905" s="214"/>
      <c r="M15905"/>
    </row>
    <row r="15906" spans="1:13" x14ac:dyDescent="0.2">
      <c r="A15906" s="284">
        <v>45588</v>
      </c>
      <c r="B15906" s="285">
        <v>23</v>
      </c>
      <c r="C15906" s="291"/>
      <c r="D15906" s="292"/>
      <c r="E15906" s="288">
        <v>4934.8944000000001</v>
      </c>
      <c r="F15906" s="288">
        <v>265.08885000000009</v>
      </c>
      <c r="G15906" s="289">
        <v>35</v>
      </c>
      <c r="H15906" s="293"/>
      <c r="I15906" s="289">
        <v>0</v>
      </c>
      <c r="J15906" s="214" t="s">
        <v>132</v>
      </c>
      <c r="K15906" s="214"/>
      <c r="L15906" s="214"/>
      <c r="M15906"/>
    </row>
    <row r="15907" spans="1:13" x14ac:dyDescent="0.2">
      <c r="A15907" s="284">
        <v>45588</v>
      </c>
      <c r="B15907" s="285">
        <v>24</v>
      </c>
      <c r="C15907" s="291"/>
      <c r="D15907" s="292"/>
      <c r="E15907" s="288">
        <v>4843.0514599999997</v>
      </c>
      <c r="F15907" s="288">
        <v>257.32925590000013</v>
      </c>
      <c r="G15907" s="289">
        <v>28</v>
      </c>
      <c r="H15907" s="293"/>
      <c r="I15907" s="289">
        <v>0</v>
      </c>
      <c r="J15907" s="214" t="s">
        <v>132</v>
      </c>
      <c r="K15907" s="214"/>
      <c r="L15907" s="214"/>
      <c r="M15907"/>
    </row>
    <row r="15908" spans="1:13" x14ac:dyDescent="0.2">
      <c r="A15908" s="284">
        <v>45589</v>
      </c>
      <c r="B15908" s="285">
        <v>1</v>
      </c>
      <c r="C15908" s="291"/>
      <c r="D15908" s="292"/>
      <c r="E15908" s="288">
        <v>4625.4401799999996</v>
      </c>
      <c r="F15908" s="288">
        <v>241.11505850000049</v>
      </c>
      <c r="G15908" s="289">
        <v>18</v>
      </c>
      <c r="H15908" s="293"/>
      <c r="I15908" s="289">
        <v>0</v>
      </c>
      <c r="J15908" s="214" t="s">
        <v>132</v>
      </c>
      <c r="K15908" s="214"/>
      <c r="L15908" s="214"/>
      <c r="M15908"/>
    </row>
    <row r="15909" spans="1:13" x14ac:dyDescent="0.2">
      <c r="A15909" s="284">
        <v>45589</v>
      </c>
      <c r="B15909" s="285">
        <v>2</v>
      </c>
      <c r="C15909" s="291"/>
      <c r="D15909" s="292"/>
      <c r="E15909" s="288">
        <v>4437.0008600000001</v>
      </c>
      <c r="F15909" s="288">
        <v>229.09286449999945</v>
      </c>
      <c r="G15909" s="289">
        <v>11</v>
      </c>
      <c r="H15909" s="293"/>
      <c r="I15909" s="289">
        <v>0</v>
      </c>
      <c r="J15909" s="214" t="s">
        <v>132</v>
      </c>
      <c r="K15909" s="214"/>
      <c r="L15909" s="214"/>
      <c r="M15909"/>
    </row>
    <row r="15910" spans="1:13" x14ac:dyDescent="0.2">
      <c r="A15910" s="284">
        <v>45589</v>
      </c>
      <c r="B15910" s="285">
        <v>3</v>
      </c>
      <c r="C15910" s="291"/>
      <c r="D15910" s="292"/>
      <c r="E15910" s="288">
        <v>4367.39822</v>
      </c>
      <c r="F15910" s="288">
        <v>223.99908479999976</v>
      </c>
      <c r="G15910" s="289">
        <v>13</v>
      </c>
      <c r="H15910" s="293"/>
      <c r="I15910" s="289">
        <v>0</v>
      </c>
      <c r="J15910" s="214" t="s">
        <v>132</v>
      </c>
      <c r="K15910" s="214"/>
      <c r="L15910" s="214"/>
      <c r="M15910"/>
    </row>
    <row r="15911" spans="1:13" x14ac:dyDescent="0.2">
      <c r="A15911" s="284">
        <v>45589</v>
      </c>
      <c r="B15911" s="285">
        <v>4</v>
      </c>
      <c r="C15911" s="291"/>
      <c r="D15911" s="292"/>
      <c r="E15911" s="288">
        <v>4432.2890499999994</v>
      </c>
      <c r="F15911" s="288">
        <v>228.01311340000029</v>
      </c>
      <c r="G15911" s="289">
        <v>24</v>
      </c>
      <c r="H15911" s="293"/>
      <c r="I15911" s="289">
        <v>0</v>
      </c>
      <c r="J15911" s="214" t="s">
        <v>132</v>
      </c>
      <c r="K15911" s="214"/>
      <c r="L15911" s="214"/>
      <c r="M15911"/>
    </row>
    <row r="15912" spans="1:13" x14ac:dyDescent="0.2">
      <c r="A15912" s="284">
        <v>45589</v>
      </c>
      <c r="B15912" s="285">
        <v>5</v>
      </c>
      <c r="C15912" s="291"/>
      <c r="D15912" s="292"/>
      <c r="E15912" s="288">
        <v>4685.9510799999998</v>
      </c>
      <c r="F15912" s="288">
        <v>246.35173280000072</v>
      </c>
      <c r="G15912" s="289">
        <v>48</v>
      </c>
      <c r="H15912" s="293"/>
      <c r="I15912" s="289">
        <v>0</v>
      </c>
      <c r="J15912" s="214" t="s">
        <v>132</v>
      </c>
      <c r="K15912" s="214"/>
      <c r="L15912" s="214"/>
      <c r="M15912"/>
    </row>
    <row r="15913" spans="1:13" x14ac:dyDescent="0.2">
      <c r="A15913" s="284">
        <v>45589</v>
      </c>
      <c r="B15913" s="285">
        <v>6</v>
      </c>
      <c r="C15913" s="291"/>
      <c r="D15913" s="292"/>
      <c r="E15913" s="288">
        <v>5237.6613400000006</v>
      </c>
      <c r="F15913" s="288">
        <v>283.02508789999956</v>
      </c>
      <c r="G15913" s="289">
        <v>55</v>
      </c>
      <c r="H15913" s="293"/>
      <c r="I15913" s="289">
        <v>0</v>
      </c>
      <c r="J15913" s="214" t="s">
        <v>132</v>
      </c>
      <c r="K15913" s="214"/>
      <c r="L15913" s="214"/>
      <c r="M15913"/>
    </row>
    <row r="15914" spans="1:13" x14ac:dyDescent="0.2">
      <c r="A15914" s="284">
        <v>45589</v>
      </c>
      <c r="B15914" s="285">
        <v>7</v>
      </c>
      <c r="C15914" s="291"/>
      <c r="D15914" s="292"/>
      <c r="E15914" s="288">
        <v>5662.24647</v>
      </c>
      <c r="F15914" s="288">
        <v>321.70167270000002</v>
      </c>
      <c r="G15914" s="289">
        <v>53</v>
      </c>
      <c r="H15914" s="293"/>
      <c r="I15914" s="289">
        <v>0</v>
      </c>
      <c r="J15914" s="214" t="s">
        <v>132</v>
      </c>
      <c r="K15914" s="214"/>
      <c r="L15914" s="214"/>
      <c r="M15914"/>
    </row>
    <row r="15915" spans="1:13" x14ac:dyDescent="0.2">
      <c r="A15915" s="284">
        <v>45589</v>
      </c>
      <c r="B15915" s="285">
        <v>8</v>
      </c>
      <c r="C15915" s="291"/>
      <c r="D15915" s="292"/>
      <c r="E15915" s="288">
        <v>5689.3416399999996</v>
      </c>
      <c r="F15915" s="288">
        <v>319.64631129999998</v>
      </c>
      <c r="G15915" s="289">
        <v>58</v>
      </c>
      <c r="H15915" s="293"/>
      <c r="I15915" s="289">
        <v>0</v>
      </c>
      <c r="J15915" s="214" t="s">
        <v>132</v>
      </c>
      <c r="K15915" s="214"/>
      <c r="L15915" s="214"/>
      <c r="M15915"/>
    </row>
    <row r="15916" spans="1:13" x14ac:dyDescent="0.2">
      <c r="A15916" s="284">
        <v>45589</v>
      </c>
      <c r="B15916" s="285">
        <v>9</v>
      </c>
      <c r="C15916" s="291"/>
      <c r="D15916" s="292"/>
      <c r="E15916" s="288">
        <v>5487.5068699999993</v>
      </c>
      <c r="F15916" s="288">
        <v>298.69448580000062</v>
      </c>
      <c r="G15916" s="289">
        <v>57</v>
      </c>
      <c r="H15916" s="293"/>
      <c r="I15916" s="289">
        <v>0</v>
      </c>
      <c r="J15916" s="214" t="s">
        <v>132</v>
      </c>
      <c r="K15916" s="214"/>
      <c r="L15916" s="214"/>
      <c r="M15916"/>
    </row>
    <row r="15917" spans="1:13" x14ac:dyDescent="0.2">
      <c r="A15917" s="284">
        <v>45589</v>
      </c>
      <c r="B15917" s="285">
        <v>10</v>
      </c>
      <c r="C15917" s="291"/>
      <c r="D15917" s="292"/>
      <c r="E15917" s="288">
        <v>5481.5929800000004</v>
      </c>
      <c r="F15917" s="288">
        <v>272.64857200000006</v>
      </c>
      <c r="G15917" s="289">
        <v>57</v>
      </c>
      <c r="H15917" s="293"/>
      <c r="I15917" s="289">
        <v>0</v>
      </c>
      <c r="J15917" s="214" t="s">
        <v>132</v>
      </c>
      <c r="K15917" s="214"/>
      <c r="L15917" s="214"/>
      <c r="M15917"/>
    </row>
    <row r="15918" spans="1:13" x14ac:dyDescent="0.2">
      <c r="A15918" s="284">
        <v>45589</v>
      </c>
      <c r="B15918" s="285">
        <v>11</v>
      </c>
      <c r="C15918" s="291"/>
      <c r="D15918" s="292"/>
      <c r="E15918" s="288">
        <v>5312.4934599999997</v>
      </c>
      <c r="F15918" s="288">
        <v>253.05943980000029</v>
      </c>
      <c r="G15918" s="289">
        <v>56</v>
      </c>
      <c r="H15918" s="293"/>
      <c r="I15918" s="289">
        <v>0</v>
      </c>
      <c r="J15918" s="214" t="s">
        <v>132</v>
      </c>
      <c r="K15918" s="214"/>
      <c r="L15918" s="214"/>
      <c r="M15918"/>
    </row>
    <row r="15919" spans="1:13" x14ac:dyDescent="0.2">
      <c r="A15919" s="284">
        <v>45589</v>
      </c>
      <c r="B15919" s="285">
        <v>12</v>
      </c>
      <c r="C15919" s="291"/>
      <c r="D15919" s="292"/>
      <c r="E15919" s="288">
        <v>5187.5378799999999</v>
      </c>
      <c r="F15919" s="288">
        <v>243.61049029999958</v>
      </c>
      <c r="G15919" s="289">
        <v>55</v>
      </c>
      <c r="H15919" s="293"/>
      <c r="I15919" s="289">
        <v>0</v>
      </c>
      <c r="J15919" s="214" t="s">
        <v>132</v>
      </c>
      <c r="K15919" s="214"/>
      <c r="L15919" s="214"/>
      <c r="M15919"/>
    </row>
    <row r="15920" spans="1:13" x14ac:dyDescent="0.2">
      <c r="A15920" s="284">
        <v>45589</v>
      </c>
      <c r="B15920" s="285">
        <v>13</v>
      </c>
      <c r="C15920" s="291"/>
      <c r="D15920" s="292"/>
      <c r="E15920" s="288">
        <v>4905.1601499999997</v>
      </c>
      <c r="F15920" s="288">
        <v>244.1993480000001</v>
      </c>
      <c r="G15920" s="289">
        <v>55</v>
      </c>
      <c r="H15920" s="293"/>
      <c r="I15920" s="289">
        <v>0</v>
      </c>
      <c r="J15920" s="214" t="s">
        <v>132</v>
      </c>
      <c r="K15920" s="214"/>
      <c r="L15920" s="214"/>
      <c r="M15920"/>
    </row>
    <row r="15921" spans="1:13" x14ac:dyDescent="0.2">
      <c r="A15921" s="284">
        <v>45589</v>
      </c>
      <c r="B15921" s="285">
        <v>14</v>
      </c>
      <c r="C15921" s="291"/>
      <c r="D15921" s="292"/>
      <c r="E15921" s="288">
        <v>5206.6079800000007</v>
      </c>
      <c r="F15921" s="288">
        <v>255.09498069999972</v>
      </c>
      <c r="G15921" s="289">
        <v>56</v>
      </c>
      <c r="H15921" s="293"/>
      <c r="I15921" s="289">
        <v>0</v>
      </c>
      <c r="J15921" s="214" t="s">
        <v>132</v>
      </c>
      <c r="K15921" s="214"/>
      <c r="L15921" s="214"/>
      <c r="M15921"/>
    </row>
    <row r="15922" spans="1:13" x14ac:dyDescent="0.2">
      <c r="A15922" s="284">
        <v>45589</v>
      </c>
      <c r="B15922" s="285">
        <v>15</v>
      </c>
      <c r="C15922" s="291"/>
      <c r="D15922" s="292"/>
      <c r="E15922" s="288">
        <v>5316.8563100000001</v>
      </c>
      <c r="F15922" s="288">
        <v>277.39011810000011</v>
      </c>
      <c r="G15922" s="289">
        <v>57</v>
      </c>
      <c r="H15922" s="293"/>
      <c r="I15922" s="289">
        <v>0</v>
      </c>
      <c r="J15922" s="214" t="s">
        <v>132</v>
      </c>
      <c r="K15922" s="214"/>
      <c r="L15922" s="214"/>
      <c r="M15922"/>
    </row>
    <row r="15923" spans="1:13" x14ac:dyDescent="0.2">
      <c r="A15923" s="284">
        <v>45589</v>
      </c>
      <c r="B15923" s="285">
        <v>16</v>
      </c>
      <c r="C15923" s="291"/>
      <c r="D15923" s="292"/>
      <c r="E15923" s="288">
        <v>5666.6376</v>
      </c>
      <c r="F15923" s="288">
        <v>310.26350170000023</v>
      </c>
      <c r="G15923" s="289">
        <v>59</v>
      </c>
      <c r="H15923" s="293"/>
      <c r="I15923" s="289">
        <v>0</v>
      </c>
      <c r="J15923" s="214" t="s">
        <v>132</v>
      </c>
      <c r="K15923" s="214"/>
      <c r="L15923" s="214"/>
      <c r="M15923"/>
    </row>
    <row r="15924" spans="1:13" x14ac:dyDescent="0.2">
      <c r="A15924" s="284">
        <v>45589</v>
      </c>
      <c r="B15924" s="285">
        <v>17</v>
      </c>
      <c r="C15924" s="291"/>
      <c r="D15924" s="292"/>
      <c r="E15924" s="288">
        <v>6017.9474099999998</v>
      </c>
      <c r="F15924" s="288">
        <v>348.72167089999948</v>
      </c>
      <c r="G15924" s="289">
        <v>59</v>
      </c>
      <c r="H15924" s="293"/>
      <c r="I15924" s="289">
        <v>0</v>
      </c>
      <c r="J15924" s="214" t="s">
        <v>132</v>
      </c>
      <c r="K15924" s="214"/>
      <c r="L15924" s="214"/>
      <c r="M15924"/>
    </row>
    <row r="15925" spans="1:13" x14ac:dyDescent="0.2">
      <c r="A15925" s="284">
        <v>45589</v>
      </c>
      <c r="B15925" s="285">
        <v>18</v>
      </c>
      <c r="C15925" s="291"/>
      <c r="D15925" s="292"/>
      <c r="E15925" s="288">
        <v>6192.8033299999997</v>
      </c>
      <c r="F15925" s="288">
        <v>371.14479920000031</v>
      </c>
      <c r="G15925" s="289">
        <v>58</v>
      </c>
      <c r="H15925" s="293"/>
      <c r="I15925" s="289">
        <v>2.7971630859375001</v>
      </c>
      <c r="J15925" s="214" t="s">
        <v>132</v>
      </c>
      <c r="K15925" s="214"/>
      <c r="L15925" s="214"/>
      <c r="M15925"/>
    </row>
    <row r="15926" spans="1:13" x14ac:dyDescent="0.2">
      <c r="A15926" s="284">
        <v>45589</v>
      </c>
      <c r="B15926" s="285">
        <v>19</v>
      </c>
      <c r="C15926" s="291"/>
      <c r="D15926" s="292"/>
      <c r="E15926" s="288">
        <v>6099.2936399999999</v>
      </c>
      <c r="F15926" s="288">
        <v>365.79517349999969</v>
      </c>
      <c r="G15926" s="289">
        <v>56</v>
      </c>
      <c r="H15926" s="293"/>
      <c r="I15926" s="289">
        <v>2.5120644531249998</v>
      </c>
      <c r="J15926" s="214" t="s">
        <v>132</v>
      </c>
      <c r="K15926" s="214"/>
      <c r="L15926" s="214"/>
      <c r="M15926"/>
    </row>
    <row r="15927" spans="1:13" x14ac:dyDescent="0.2">
      <c r="A15927" s="284">
        <v>45589</v>
      </c>
      <c r="B15927" s="285">
        <v>20</v>
      </c>
      <c r="C15927" s="291"/>
      <c r="D15927" s="292"/>
      <c r="E15927" s="288">
        <v>5869.5869199999997</v>
      </c>
      <c r="F15927" s="288">
        <v>346.27591630000006</v>
      </c>
      <c r="G15927" s="289">
        <v>51</v>
      </c>
      <c r="H15927" s="293"/>
      <c r="I15927" s="289">
        <v>2.2538398437499998</v>
      </c>
      <c r="J15927" s="214" t="s">
        <v>132</v>
      </c>
      <c r="K15927" s="214"/>
      <c r="L15927" s="214"/>
      <c r="M15927"/>
    </row>
    <row r="15928" spans="1:13" x14ac:dyDescent="0.2">
      <c r="A15928" s="284">
        <v>45589</v>
      </c>
      <c r="B15928" s="285">
        <v>21</v>
      </c>
      <c r="C15928" s="291"/>
      <c r="D15928" s="292"/>
      <c r="E15928" s="288">
        <v>5641.9194400000006</v>
      </c>
      <c r="F15928" s="288">
        <v>325.10859569999957</v>
      </c>
      <c r="G15928" s="289">
        <v>45</v>
      </c>
      <c r="H15928" s="293"/>
      <c r="I15928" s="289">
        <v>0</v>
      </c>
      <c r="J15928" s="214" t="s">
        <v>132</v>
      </c>
      <c r="K15928" s="214"/>
      <c r="L15928" s="214"/>
      <c r="M15928"/>
    </row>
    <row r="15929" spans="1:13" x14ac:dyDescent="0.2">
      <c r="A15929" s="284">
        <v>45589</v>
      </c>
      <c r="B15929" s="285">
        <v>22</v>
      </c>
      <c r="C15929" s="291"/>
      <c r="D15929" s="292"/>
      <c r="E15929" s="288">
        <v>5270.6520499999997</v>
      </c>
      <c r="F15929" s="288">
        <v>292.94711110000026</v>
      </c>
      <c r="G15929" s="289">
        <v>40</v>
      </c>
      <c r="H15929" s="293"/>
      <c r="I15929" s="289">
        <v>0</v>
      </c>
      <c r="J15929" s="214" t="s">
        <v>132</v>
      </c>
      <c r="K15929" s="214"/>
      <c r="L15929" s="214"/>
      <c r="M15929"/>
    </row>
    <row r="15930" spans="1:13" x14ac:dyDescent="0.2">
      <c r="A15930" s="284">
        <v>45589</v>
      </c>
      <c r="B15930" s="285">
        <v>23</v>
      </c>
      <c r="C15930" s="291"/>
      <c r="D15930" s="292"/>
      <c r="E15930" s="288">
        <v>4900.9236499999997</v>
      </c>
      <c r="F15930" s="288">
        <v>263.01831910000055</v>
      </c>
      <c r="G15930" s="289">
        <v>34</v>
      </c>
      <c r="H15930" s="293"/>
      <c r="I15930" s="289">
        <v>0</v>
      </c>
      <c r="J15930" s="214" t="s">
        <v>132</v>
      </c>
      <c r="K15930" s="214"/>
      <c r="L15930" s="214"/>
      <c r="M15930"/>
    </row>
    <row r="15931" spans="1:13" x14ac:dyDescent="0.2">
      <c r="A15931" s="284">
        <v>45589</v>
      </c>
      <c r="B15931" s="285">
        <v>24</v>
      </c>
      <c r="C15931" s="291"/>
      <c r="D15931" s="292"/>
      <c r="E15931" s="288">
        <v>4801.8169500000004</v>
      </c>
      <c r="F15931" s="288">
        <v>256.11754549999932</v>
      </c>
      <c r="G15931" s="289">
        <v>29</v>
      </c>
      <c r="H15931" s="293"/>
      <c r="I15931" s="289">
        <v>0</v>
      </c>
      <c r="J15931" s="214" t="s">
        <v>132</v>
      </c>
      <c r="K15931" s="214"/>
      <c r="L15931" s="214"/>
      <c r="M15931"/>
    </row>
    <row r="15932" spans="1:13" x14ac:dyDescent="0.2">
      <c r="A15932" s="284">
        <v>45590</v>
      </c>
      <c r="B15932" s="285">
        <v>1</v>
      </c>
      <c r="C15932" s="291"/>
      <c r="D15932" s="292"/>
      <c r="E15932" s="288">
        <v>4588.7418899999993</v>
      </c>
      <c r="F15932" s="288">
        <v>240.3526380000003</v>
      </c>
      <c r="G15932" s="289">
        <v>18</v>
      </c>
      <c r="H15932" s="293"/>
      <c r="I15932" s="289">
        <v>0</v>
      </c>
      <c r="J15932" s="214" t="s">
        <v>132</v>
      </c>
      <c r="K15932" s="214"/>
      <c r="L15932" s="214"/>
      <c r="M15932"/>
    </row>
    <row r="15933" spans="1:13" x14ac:dyDescent="0.2">
      <c r="A15933" s="284">
        <v>45590</v>
      </c>
      <c r="B15933" s="285">
        <v>2</v>
      </c>
      <c r="C15933" s="291"/>
      <c r="D15933" s="292"/>
      <c r="E15933" s="288">
        <v>4409.6144699999995</v>
      </c>
      <c r="F15933" s="288">
        <v>228.58117570000013</v>
      </c>
      <c r="G15933" s="289">
        <v>11</v>
      </c>
      <c r="H15933" s="293"/>
      <c r="I15933" s="289">
        <v>0</v>
      </c>
      <c r="J15933" s="214" t="s">
        <v>132</v>
      </c>
      <c r="K15933" s="214"/>
      <c r="L15933" s="214"/>
      <c r="M15933"/>
    </row>
    <row r="15934" spans="1:13" x14ac:dyDescent="0.2">
      <c r="A15934" s="284">
        <v>45590</v>
      </c>
      <c r="B15934" s="285">
        <v>3</v>
      </c>
      <c r="C15934" s="291"/>
      <c r="D15934" s="292"/>
      <c r="E15934" s="288">
        <v>4328.1429900000003</v>
      </c>
      <c r="F15934" s="288">
        <v>223.28879620000043</v>
      </c>
      <c r="G15934" s="289">
        <v>12</v>
      </c>
      <c r="H15934" s="293"/>
      <c r="I15934" s="289">
        <v>0</v>
      </c>
      <c r="J15934" s="214" t="s">
        <v>132</v>
      </c>
      <c r="K15934" s="214"/>
      <c r="L15934" s="214"/>
      <c r="M15934"/>
    </row>
    <row r="15935" spans="1:13" x14ac:dyDescent="0.2">
      <c r="A15935" s="284">
        <v>45590</v>
      </c>
      <c r="B15935" s="285">
        <v>4</v>
      </c>
      <c r="C15935" s="291"/>
      <c r="D15935" s="292"/>
      <c r="E15935" s="288">
        <v>4394.4152999999997</v>
      </c>
      <c r="F15935" s="288">
        <v>227.24900309999975</v>
      </c>
      <c r="G15935" s="289">
        <v>24</v>
      </c>
      <c r="H15935" s="293"/>
      <c r="I15935" s="289">
        <v>0</v>
      </c>
      <c r="J15935" s="214" t="s">
        <v>132</v>
      </c>
      <c r="K15935" s="214"/>
      <c r="L15935" s="214"/>
      <c r="M15935"/>
    </row>
    <row r="15936" spans="1:13" x14ac:dyDescent="0.2">
      <c r="A15936" s="284">
        <v>45590</v>
      </c>
      <c r="B15936" s="285">
        <v>5</v>
      </c>
      <c r="C15936" s="291"/>
      <c r="D15936" s="292"/>
      <c r="E15936" s="288">
        <v>4651.5304900000001</v>
      </c>
      <c r="F15936" s="288">
        <v>245.42258169999968</v>
      </c>
      <c r="G15936" s="289">
        <v>48</v>
      </c>
      <c r="H15936" s="293"/>
      <c r="I15936" s="289">
        <v>0</v>
      </c>
      <c r="J15936" s="214" t="s">
        <v>132</v>
      </c>
      <c r="K15936" s="214"/>
      <c r="L15936" s="214"/>
      <c r="M15936"/>
    </row>
    <row r="15937" spans="1:13" x14ac:dyDescent="0.2">
      <c r="A15937" s="284">
        <v>45590</v>
      </c>
      <c r="B15937" s="285">
        <v>6</v>
      </c>
      <c r="C15937" s="291"/>
      <c r="D15937" s="292"/>
      <c r="E15937" s="288">
        <v>5127.7992899999999</v>
      </c>
      <c r="F15937" s="288">
        <v>282.03883869999936</v>
      </c>
      <c r="G15937" s="289">
        <v>53</v>
      </c>
      <c r="H15937" s="293"/>
      <c r="I15937" s="289">
        <v>0</v>
      </c>
      <c r="J15937" s="214" t="s">
        <v>132</v>
      </c>
      <c r="K15937" s="214"/>
      <c r="L15937" s="214"/>
      <c r="M15937"/>
    </row>
    <row r="15938" spans="1:13" x14ac:dyDescent="0.2">
      <c r="A15938" s="284">
        <v>45590</v>
      </c>
      <c r="B15938" s="285">
        <v>7</v>
      </c>
      <c r="C15938" s="291"/>
      <c r="D15938" s="292"/>
      <c r="E15938" s="288">
        <v>5611.9296899999999</v>
      </c>
      <c r="F15938" s="288">
        <v>319.99054539999997</v>
      </c>
      <c r="G15938" s="289">
        <v>55</v>
      </c>
      <c r="H15938" s="293"/>
      <c r="I15938" s="289">
        <v>0</v>
      </c>
      <c r="J15938" s="214" t="s">
        <v>132</v>
      </c>
      <c r="K15938" s="214"/>
      <c r="L15938" s="214"/>
      <c r="M15938"/>
    </row>
    <row r="15939" spans="1:13" x14ac:dyDescent="0.2">
      <c r="A15939" s="284">
        <v>45590</v>
      </c>
      <c r="B15939" s="285">
        <v>8</v>
      </c>
      <c r="C15939" s="291"/>
      <c r="D15939" s="292"/>
      <c r="E15939" s="288">
        <v>5725.5198499999997</v>
      </c>
      <c r="F15939" s="288">
        <v>323.70424040000034</v>
      </c>
      <c r="G15939" s="289">
        <v>56</v>
      </c>
      <c r="H15939" s="293"/>
      <c r="I15939" s="289">
        <v>0</v>
      </c>
      <c r="J15939" s="214" t="s">
        <v>132</v>
      </c>
      <c r="K15939" s="214"/>
      <c r="L15939" s="214"/>
      <c r="M15939"/>
    </row>
    <row r="15940" spans="1:13" x14ac:dyDescent="0.2">
      <c r="A15940" s="284">
        <v>45590</v>
      </c>
      <c r="B15940" s="285">
        <v>9</v>
      </c>
      <c r="C15940" s="291"/>
      <c r="D15940" s="292"/>
      <c r="E15940" s="288">
        <v>5730.3972199999998</v>
      </c>
      <c r="F15940" s="288">
        <v>315.42605000000003</v>
      </c>
      <c r="G15940" s="289">
        <v>54</v>
      </c>
      <c r="H15940" s="293"/>
      <c r="I15940" s="289">
        <v>0</v>
      </c>
      <c r="J15940" s="214" t="s">
        <v>132</v>
      </c>
      <c r="K15940" s="214"/>
      <c r="L15940" s="214"/>
      <c r="M15940"/>
    </row>
    <row r="15941" spans="1:13" x14ac:dyDescent="0.2">
      <c r="A15941" s="284">
        <v>45590</v>
      </c>
      <c r="B15941" s="285">
        <v>10</v>
      </c>
      <c r="C15941" s="291"/>
      <c r="D15941" s="292"/>
      <c r="E15941" s="288">
        <v>5608.4500099999996</v>
      </c>
      <c r="F15941" s="288">
        <v>293.44864510000025</v>
      </c>
      <c r="G15941" s="289">
        <v>55</v>
      </c>
      <c r="H15941" s="293"/>
      <c r="I15941" s="289">
        <v>0</v>
      </c>
      <c r="J15941" s="214" t="s">
        <v>132</v>
      </c>
      <c r="K15941" s="214"/>
      <c r="L15941" s="214"/>
      <c r="M15941"/>
    </row>
    <row r="15942" spans="1:13" x14ac:dyDescent="0.2">
      <c r="A15942" s="284">
        <v>45590</v>
      </c>
      <c r="B15942" s="285">
        <v>11</v>
      </c>
      <c r="C15942" s="291"/>
      <c r="D15942" s="292"/>
      <c r="E15942" s="288">
        <v>5669.9219199999998</v>
      </c>
      <c r="F15942" s="288">
        <v>269.29298610000023</v>
      </c>
      <c r="G15942" s="289">
        <v>54</v>
      </c>
      <c r="H15942" s="293"/>
      <c r="I15942" s="289">
        <v>0</v>
      </c>
      <c r="J15942" s="214" t="s">
        <v>132</v>
      </c>
      <c r="K15942" s="214"/>
      <c r="L15942" s="214"/>
      <c r="M15942"/>
    </row>
    <row r="15943" spans="1:13" x14ac:dyDescent="0.2">
      <c r="A15943" s="284">
        <v>45590</v>
      </c>
      <c r="B15943" s="285">
        <v>12</v>
      </c>
      <c r="C15943" s="291"/>
      <c r="D15943" s="292"/>
      <c r="E15943" s="288">
        <v>5218.8310899999997</v>
      </c>
      <c r="F15943" s="288">
        <v>259.83145180000065</v>
      </c>
      <c r="G15943" s="289">
        <v>55</v>
      </c>
      <c r="H15943" s="293"/>
      <c r="I15943" s="289">
        <v>0</v>
      </c>
      <c r="J15943" s="214" t="s">
        <v>132</v>
      </c>
      <c r="K15943" s="214"/>
      <c r="L15943" s="214"/>
      <c r="M15943"/>
    </row>
    <row r="15944" spans="1:13" x14ac:dyDescent="0.2">
      <c r="A15944" s="284">
        <v>45590</v>
      </c>
      <c r="B15944" s="285">
        <v>13</v>
      </c>
      <c r="C15944" s="291"/>
      <c r="D15944" s="292"/>
      <c r="E15944" s="288">
        <v>5377.5054399999999</v>
      </c>
      <c r="F15944" s="288">
        <v>256.37212840000029</v>
      </c>
      <c r="G15944" s="289">
        <v>55</v>
      </c>
      <c r="H15944" s="293"/>
      <c r="I15944" s="289">
        <v>0</v>
      </c>
      <c r="J15944" s="214" t="s">
        <v>132</v>
      </c>
      <c r="K15944" s="214"/>
      <c r="L15944" s="214"/>
      <c r="M15944"/>
    </row>
    <row r="15945" spans="1:13" x14ac:dyDescent="0.2">
      <c r="A15945" s="284">
        <v>45590</v>
      </c>
      <c r="B15945" s="285">
        <v>14</v>
      </c>
      <c r="C15945" s="291"/>
      <c r="D15945" s="292"/>
      <c r="E15945" s="288">
        <v>5431.9361200000003</v>
      </c>
      <c r="F15945" s="288">
        <v>265.26306420000037</v>
      </c>
      <c r="G15945" s="289">
        <v>57</v>
      </c>
      <c r="H15945" s="293"/>
      <c r="I15945" s="289">
        <v>0</v>
      </c>
      <c r="J15945" s="214" t="s">
        <v>132</v>
      </c>
      <c r="K15945" s="214"/>
      <c r="L15945" s="214"/>
      <c r="M15945"/>
    </row>
    <row r="15946" spans="1:13" x14ac:dyDescent="0.2">
      <c r="A15946" s="284">
        <v>45590</v>
      </c>
      <c r="B15946" s="285">
        <v>15</v>
      </c>
      <c r="C15946" s="291"/>
      <c r="D15946" s="292"/>
      <c r="E15946" s="288">
        <v>5324.0435200000002</v>
      </c>
      <c r="F15946" s="288">
        <v>282.02778299999954</v>
      </c>
      <c r="G15946" s="289">
        <v>58</v>
      </c>
      <c r="H15946" s="293"/>
      <c r="I15946" s="289">
        <v>-0.868949115276336</v>
      </c>
      <c r="J15946" s="214" t="s">
        <v>132</v>
      </c>
      <c r="K15946" s="214"/>
      <c r="L15946" s="214"/>
      <c r="M15946"/>
    </row>
    <row r="15947" spans="1:13" x14ac:dyDescent="0.2">
      <c r="A15947" s="284">
        <v>45590</v>
      </c>
      <c r="B15947" s="285">
        <v>16</v>
      </c>
      <c r="C15947" s="291"/>
      <c r="D15947" s="292"/>
      <c r="E15947" s="288">
        <v>5729.4594400000005</v>
      </c>
      <c r="F15947" s="288">
        <v>311.61329469999964</v>
      </c>
      <c r="G15947" s="289">
        <v>59</v>
      </c>
      <c r="H15947" s="293"/>
      <c r="I15947" s="289">
        <v>0.25315645337104797</v>
      </c>
      <c r="J15947" s="214" t="s">
        <v>132</v>
      </c>
      <c r="K15947" s="214"/>
      <c r="L15947" s="214"/>
      <c r="M15947"/>
    </row>
    <row r="15948" spans="1:13" x14ac:dyDescent="0.2">
      <c r="A15948" s="284">
        <v>45590</v>
      </c>
      <c r="B15948" s="285">
        <v>17</v>
      </c>
      <c r="C15948" s="291"/>
      <c r="D15948" s="292"/>
      <c r="E15948" s="288">
        <v>5925.2073099999998</v>
      </c>
      <c r="F15948" s="288">
        <v>345.62473599999976</v>
      </c>
      <c r="G15948" s="289">
        <v>57</v>
      </c>
      <c r="H15948" s="293"/>
      <c r="I15948" s="289">
        <v>0.22467337548732699</v>
      </c>
      <c r="J15948" s="214" t="s">
        <v>132</v>
      </c>
      <c r="K15948" s="214"/>
      <c r="L15948" s="214"/>
      <c r="M15948"/>
    </row>
    <row r="15949" spans="1:13" x14ac:dyDescent="0.2">
      <c r="A15949" s="284">
        <v>45590</v>
      </c>
      <c r="B15949" s="285">
        <v>18</v>
      </c>
      <c r="C15949" s="291"/>
      <c r="D15949" s="292"/>
      <c r="E15949" s="288">
        <v>6032.37482</v>
      </c>
      <c r="F15949" s="288">
        <v>360.27540240000053</v>
      </c>
      <c r="G15949" s="289">
        <v>58</v>
      </c>
      <c r="H15949" s="293"/>
      <c r="I15949" s="289">
        <v>0</v>
      </c>
      <c r="J15949" s="214" t="s">
        <v>132</v>
      </c>
      <c r="K15949" s="214"/>
      <c r="L15949" s="214"/>
      <c r="M15949"/>
    </row>
    <row r="15950" spans="1:13" x14ac:dyDescent="0.2">
      <c r="A15950" s="284">
        <v>45590</v>
      </c>
      <c r="B15950" s="285">
        <v>19</v>
      </c>
      <c r="C15950" s="291"/>
      <c r="D15950" s="292"/>
      <c r="E15950" s="288">
        <v>5910.2618400000001</v>
      </c>
      <c r="F15950" s="288">
        <v>352.24131709999983</v>
      </c>
      <c r="G15950" s="289">
        <v>55</v>
      </c>
      <c r="H15950" s="293"/>
      <c r="I15950" s="289">
        <v>0</v>
      </c>
      <c r="J15950" s="214" t="s">
        <v>132</v>
      </c>
      <c r="K15950" s="214"/>
      <c r="L15950" s="214"/>
      <c r="M15950"/>
    </row>
    <row r="15951" spans="1:13" x14ac:dyDescent="0.2">
      <c r="A15951" s="284">
        <v>45590</v>
      </c>
      <c r="B15951" s="285">
        <v>20</v>
      </c>
      <c r="C15951" s="291"/>
      <c r="D15951" s="292"/>
      <c r="E15951" s="288">
        <v>5708.31448</v>
      </c>
      <c r="F15951" s="288">
        <v>333.72659970000041</v>
      </c>
      <c r="G15951" s="289">
        <v>48</v>
      </c>
      <c r="H15951" s="293"/>
      <c r="I15951" s="289">
        <v>0</v>
      </c>
      <c r="J15951" s="214" t="s">
        <v>132</v>
      </c>
      <c r="K15951" s="214"/>
      <c r="L15951" s="214"/>
      <c r="M15951"/>
    </row>
    <row r="15952" spans="1:13" x14ac:dyDescent="0.2">
      <c r="A15952" s="284">
        <v>45590</v>
      </c>
      <c r="B15952" s="285">
        <v>21</v>
      </c>
      <c r="C15952" s="291"/>
      <c r="D15952" s="292"/>
      <c r="E15952" s="288">
        <v>5529.5433000000003</v>
      </c>
      <c r="F15952" s="288">
        <v>317.36273659999915</v>
      </c>
      <c r="G15952" s="289">
        <v>45</v>
      </c>
      <c r="H15952" s="293"/>
      <c r="I15952" s="289">
        <v>0</v>
      </c>
      <c r="J15952" s="214" t="s">
        <v>132</v>
      </c>
      <c r="K15952" s="214"/>
      <c r="L15952" s="214"/>
      <c r="M15952"/>
    </row>
    <row r="15953" spans="1:13" x14ac:dyDescent="0.2">
      <c r="A15953" s="284">
        <v>45590</v>
      </c>
      <c r="B15953" s="285">
        <v>22</v>
      </c>
      <c r="C15953" s="291"/>
      <c r="D15953" s="292"/>
      <c r="E15953" s="288">
        <v>5217.9610000000002</v>
      </c>
      <c r="F15953" s="288">
        <v>290.49601650000022</v>
      </c>
      <c r="G15953" s="289">
        <v>39</v>
      </c>
      <c r="H15953" s="293"/>
      <c r="I15953" s="289">
        <v>0</v>
      </c>
      <c r="J15953" s="214" t="s">
        <v>132</v>
      </c>
      <c r="K15953" s="214"/>
      <c r="L15953" s="214"/>
      <c r="M15953"/>
    </row>
    <row r="15954" spans="1:13" x14ac:dyDescent="0.2">
      <c r="A15954" s="284">
        <v>45590</v>
      </c>
      <c r="B15954" s="285">
        <v>23</v>
      </c>
      <c r="C15954" s="291"/>
      <c r="D15954" s="292"/>
      <c r="E15954" s="288">
        <v>4905.1639500000001</v>
      </c>
      <c r="F15954" s="288">
        <v>264.01892109999972</v>
      </c>
      <c r="G15954" s="289">
        <v>35</v>
      </c>
      <c r="H15954" s="293"/>
      <c r="I15954" s="289">
        <v>0</v>
      </c>
      <c r="J15954" s="214" t="s">
        <v>132</v>
      </c>
      <c r="K15954" s="214"/>
      <c r="L15954" s="214"/>
      <c r="M15954"/>
    </row>
    <row r="15955" spans="1:13" x14ac:dyDescent="0.2">
      <c r="A15955" s="284">
        <v>45590</v>
      </c>
      <c r="B15955" s="285">
        <v>24</v>
      </c>
      <c r="C15955" s="291"/>
      <c r="D15955" s="292"/>
      <c r="E15955" s="288">
        <v>4927.4699100000007</v>
      </c>
      <c r="F15955" s="288">
        <v>256.37839429999985</v>
      </c>
      <c r="G15955" s="289">
        <v>29</v>
      </c>
      <c r="H15955" s="293"/>
      <c r="I15955" s="289">
        <v>0</v>
      </c>
      <c r="J15955" s="214" t="s">
        <v>132</v>
      </c>
      <c r="K15955" s="214"/>
      <c r="L15955" s="214"/>
      <c r="M15955"/>
    </row>
    <row r="15956" spans="1:13" x14ac:dyDescent="0.2">
      <c r="A15956" s="284">
        <v>45591</v>
      </c>
      <c r="B15956" s="285">
        <v>1</v>
      </c>
      <c r="C15956" s="291"/>
      <c r="D15956" s="292"/>
      <c r="E15956" s="288">
        <v>4602.3558700000003</v>
      </c>
      <c r="F15956" s="288">
        <v>239.75780309999936</v>
      </c>
      <c r="G15956" s="289">
        <v>17</v>
      </c>
      <c r="H15956" s="293"/>
      <c r="I15956" s="289">
        <v>0</v>
      </c>
      <c r="J15956" s="214" t="s">
        <v>132</v>
      </c>
      <c r="K15956" s="214"/>
      <c r="L15956" s="214"/>
      <c r="M15956"/>
    </row>
    <row r="15957" spans="1:13" x14ac:dyDescent="0.2">
      <c r="A15957" s="284">
        <v>45591</v>
      </c>
      <c r="B15957" s="285">
        <v>2</v>
      </c>
      <c r="C15957" s="291"/>
      <c r="D15957" s="292"/>
      <c r="E15957" s="288">
        <v>4415.2940100000005</v>
      </c>
      <c r="F15957" s="288">
        <v>226.91418629999953</v>
      </c>
      <c r="G15957" s="289">
        <v>10</v>
      </c>
      <c r="H15957" s="293"/>
      <c r="I15957" s="289">
        <v>0</v>
      </c>
      <c r="J15957" s="214" t="s">
        <v>132</v>
      </c>
      <c r="K15957" s="214"/>
      <c r="L15957" s="214"/>
      <c r="M15957"/>
    </row>
    <row r="15958" spans="1:13" x14ac:dyDescent="0.2">
      <c r="A15958" s="284">
        <v>45591</v>
      </c>
      <c r="B15958" s="285">
        <v>3</v>
      </c>
      <c r="C15958" s="291"/>
      <c r="D15958" s="292"/>
      <c r="E15958" s="288">
        <v>4327.6754199999996</v>
      </c>
      <c r="F15958" s="288">
        <v>219.32681200000025</v>
      </c>
      <c r="G15958" s="289">
        <v>11</v>
      </c>
      <c r="H15958" s="293"/>
      <c r="I15958" s="289">
        <v>0</v>
      </c>
      <c r="J15958" s="214" t="s">
        <v>132</v>
      </c>
      <c r="K15958" s="214"/>
      <c r="L15958" s="214"/>
      <c r="M15958"/>
    </row>
    <row r="15959" spans="1:13" x14ac:dyDescent="0.2">
      <c r="A15959" s="284">
        <v>45591</v>
      </c>
      <c r="B15959" s="285">
        <v>4</v>
      </c>
      <c r="C15959" s="291"/>
      <c r="D15959" s="292"/>
      <c r="E15959" s="288">
        <v>4270.8981299999996</v>
      </c>
      <c r="F15959" s="288">
        <v>218.00850489999993</v>
      </c>
      <c r="G15959" s="289">
        <v>13</v>
      </c>
      <c r="H15959" s="293"/>
      <c r="I15959" s="289">
        <v>0</v>
      </c>
      <c r="J15959" s="214" t="s">
        <v>132</v>
      </c>
      <c r="K15959" s="214"/>
      <c r="L15959" s="214"/>
      <c r="M15959"/>
    </row>
    <row r="15960" spans="1:13" x14ac:dyDescent="0.2">
      <c r="A15960" s="284">
        <v>45591</v>
      </c>
      <c r="B15960" s="285">
        <v>5</v>
      </c>
      <c r="C15960" s="291"/>
      <c r="D15960" s="292"/>
      <c r="E15960" s="288">
        <v>4324.0847800000001</v>
      </c>
      <c r="F15960" s="288">
        <v>223.76251779999984</v>
      </c>
      <c r="G15960" s="289">
        <v>22</v>
      </c>
      <c r="H15960" s="293"/>
      <c r="I15960" s="289">
        <v>0</v>
      </c>
      <c r="J15960" s="214" t="s">
        <v>132</v>
      </c>
      <c r="K15960" s="214"/>
      <c r="L15960" s="214"/>
      <c r="M15960"/>
    </row>
    <row r="15961" spans="1:13" x14ac:dyDescent="0.2">
      <c r="A15961" s="284">
        <v>45591</v>
      </c>
      <c r="B15961" s="285">
        <v>6</v>
      </c>
      <c r="C15961" s="291"/>
      <c r="D15961" s="292"/>
      <c r="E15961" s="288">
        <v>4518.0397199999998</v>
      </c>
      <c r="F15961" s="288">
        <v>237.24641900000006</v>
      </c>
      <c r="G15961" s="289">
        <v>45</v>
      </c>
      <c r="H15961" s="293"/>
      <c r="I15961" s="289">
        <v>0</v>
      </c>
      <c r="J15961" s="214" t="s">
        <v>132</v>
      </c>
      <c r="K15961" s="214"/>
      <c r="L15961" s="214"/>
      <c r="M15961"/>
    </row>
    <row r="15962" spans="1:13" x14ac:dyDescent="0.2">
      <c r="A15962" s="284">
        <v>45591</v>
      </c>
      <c r="B15962" s="285">
        <v>7</v>
      </c>
      <c r="C15962" s="291"/>
      <c r="D15962" s="292"/>
      <c r="E15962" s="288">
        <v>4790.8562300000003</v>
      </c>
      <c r="F15962" s="288">
        <v>257.37368869999955</v>
      </c>
      <c r="G15962" s="289">
        <v>44</v>
      </c>
      <c r="H15962" s="293"/>
      <c r="I15962" s="289">
        <v>0</v>
      </c>
      <c r="J15962" s="214" t="s">
        <v>132</v>
      </c>
      <c r="K15962" s="214"/>
      <c r="L15962" s="214"/>
      <c r="M15962"/>
    </row>
    <row r="15963" spans="1:13" x14ac:dyDescent="0.2">
      <c r="A15963" s="284">
        <v>45591</v>
      </c>
      <c r="B15963" s="285">
        <v>8</v>
      </c>
      <c r="C15963" s="291"/>
      <c r="D15963" s="292"/>
      <c r="E15963" s="288">
        <v>4946.9722499999998</v>
      </c>
      <c r="F15963" s="288">
        <v>261.98675960000037</v>
      </c>
      <c r="G15963" s="289">
        <v>44</v>
      </c>
      <c r="H15963" s="293"/>
      <c r="I15963" s="289">
        <v>0</v>
      </c>
      <c r="J15963" s="214" t="s">
        <v>132</v>
      </c>
      <c r="K15963" s="214"/>
      <c r="L15963" s="214"/>
      <c r="M15963"/>
    </row>
    <row r="15964" spans="1:13" x14ac:dyDescent="0.2">
      <c r="A15964" s="284">
        <v>45591</v>
      </c>
      <c r="B15964" s="285">
        <v>9</v>
      </c>
      <c r="C15964" s="291"/>
      <c r="D15964" s="292"/>
      <c r="E15964" s="288">
        <v>4731.5365899999997</v>
      </c>
      <c r="F15964" s="288">
        <v>249.48342609999963</v>
      </c>
      <c r="G15964" s="289">
        <v>44</v>
      </c>
      <c r="H15964" s="293"/>
      <c r="I15964" s="289">
        <v>0</v>
      </c>
      <c r="J15964" s="214" t="s">
        <v>132</v>
      </c>
      <c r="K15964" s="214"/>
      <c r="L15964" s="214"/>
      <c r="M15964"/>
    </row>
    <row r="15965" spans="1:13" x14ac:dyDescent="0.2">
      <c r="A15965" s="284">
        <v>45591</v>
      </c>
      <c r="B15965" s="285">
        <v>10</v>
      </c>
      <c r="C15965" s="291"/>
      <c r="D15965" s="292"/>
      <c r="E15965" s="288">
        <v>4881.5679600000003</v>
      </c>
      <c r="F15965" s="288">
        <v>233.75834209999994</v>
      </c>
      <c r="G15965" s="289">
        <v>45</v>
      </c>
      <c r="H15965" s="293"/>
      <c r="I15965" s="289">
        <v>0</v>
      </c>
      <c r="J15965" s="214" t="s">
        <v>132</v>
      </c>
      <c r="K15965" s="214"/>
      <c r="L15965" s="214"/>
      <c r="M15965"/>
    </row>
    <row r="15966" spans="1:13" x14ac:dyDescent="0.2">
      <c r="A15966" s="284">
        <v>45591</v>
      </c>
      <c r="B15966" s="285">
        <v>11</v>
      </c>
      <c r="C15966" s="291"/>
      <c r="D15966" s="292"/>
      <c r="E15966" s="288">
        <v>4713.6664899999996</v>
      </c>
      <c r="F15966" s="288">
        <v>220.52134420000039</v>
      </c>
      <c r="G15966" s="289">
        <v>45</v>
      </c>
      <c r="H15966" s="293"/>
      <c r="I15966" s="289">
        <v>0</v>
      </c>
      <c r="J15966" s="214" t="s">
        <v>132</v>
      </c>
      <c r="K15966" s="214"/>
      <c r="L15966" s="214"/>
      <c r="M15966"/>
    </row>
    <row r="15967" spans="1:13" x14ac:dyDescent="0.2">
      <c r="A15967" s="284">
        <v>45591</v>
      </c>
      <c r="B15967" s="285">
        <v>12</v>
      </c>
      <c r="C15967" s="291"/>
      <c r="D15967" s="292"/>
      <c r="E15967" s="288">
        <v>4716.9806399999998</v>
      </c>
      <c r="F15967" s="288">
        <v>214.33993270000065</v>
      </c>
      <c r="G15967" s="289">
        <v>45</v>
      </c>
      <c r="H15967" s="293"/>
      <c r="I15967" s="289">
        <v>0</v>
      </c>
      <c r="J15967" s="214" t="s">
        <v>132</v>
      </c>
      <c r="K15967" s="214"/>
      <c r="L15967" s="214"/>
      <c r="M15967"/>
    </row>
    <row r="15968" spans="1:13" x14ac:dyDescent="0.2">
      <c r="A15968" s="284">
        <v>45591</v>
      </c>
      <c r="B15968" s="285">
        <v>13</v>
      </c>
      <c r="C15968" s="291"/>
      <c r="D15968" s="292"/>
      <c r="E15968" s="288">
        <v>4539.1944800000001</v>
      </c>
      <c r="F15968" s="288">
        <v>217.23820410000008</v>
      </c>
      <c r="G15968" s="289">
        <v>45</v>
      </c>
      <c r="H15968" s="293"/>
      <c r="I15968" s="289">
        <v>0</v>
      </c>
      <c r="J15968" s="214" t="s">
        <v>132</v>
      </c>
      <c r="K15968" s="214"/>
      <c r="L15968" s="214"/>
      <c r="M15968"/>
    </row>
    <row r="15969" spans="1:13" x14ac:dyDescent="0.2">
      <c r="A15969" s="284">
        <v>45591</v>
      </c>
      <c r="B15969" s="285">
        <v>14</v>
      </c>
      <c r="C15969" s="291"/>
      <c r="D15969" s="292"/>
      <c r="E15969" s="288">
        <v>4624.0933500000001</v>
      </c>
      <c r="F15969" s="288">
        <v>230.61955829999988</v>
      </c>
      <c r="G15969" s="289">
        <v>47</v>
      </c>
      <c r="H15969" s="293"/>
      <c r="I15969" s="289">
        <v>0</v>
      </c>
      <c r="J15969" s="214" t="s">
        <v>132</v>
      </c>
      <c r="K15969" s="214"/>
      <c r="L15969" s="214"/>
      <c r="M15969"/>
    </row>
    <row r="15970" spans="1:13" x14ac:dyDescent="0.2">
      <c r="A15970" s="284">
        <v>45591</v>
      </c>
      <c r="B15970" s="285">
        <v>15</v>
      </c>
      <c r="C15970" s="291"/>
      <c r="D15970" s="292"/>
      <c r="E15970" s="288">
        <v>4963.1946699999999</v>
      </c>
      <c r="F15970" s="288">
        <v>249.34245720000035</v>
      </c>
      <c r="G15970" s="289">
        <v>47</v>
      </c>
      <c r="H15970" s="293"/>
      <c r="I15970" s="289">
        <v>0</v>
      </c>
      <c r="J15970" s="214" t="s">
        <v>132</v>
      </c>
      <c r="K15970" s="214"/>
      <c r="L15970" s="214"/>
      <c r="M15970"/>
    </row>
    <row r="15971" spans="1:13" x14ac:dyDescent="0.2">
      <c r="A15971" s="284">
        <v>45591</v>
      </c>
      <c r="B15971" s="285">
        <v>16</v>
      </c>
      <c r="C15971" s="291"/>
      <c r="D15971" s="292"/>
      <c r="E15971" s="288">
        <v>5161.2248399999999</v>
      </c>
      <c r="F15971" s="288">
        <v>275.80386270000054</v>
      </c>
      <c r="G15971" s="289">
        <v>46</v>
      </c>
      <c r="H15971" s="293"/>
      <c r="I15971" s="289">
        <v>0</v>
      </c>
      <c r="J15971" s="214" t="s">
        <v>132</v>
      </c>
      <c r="K15971" s="214"/>
      <c r="L15971" s="214"/>
      <c r="M15971"/>
    </row>
    <row r="15972" spans="1:13" x14ac:dyDescent="0.2">
      <c r="A15972" s="284">
        <v>45591</v>
      </c>
      <c r="B15972" s="285">
        <v>17</v>
      </c>
      <c r="C15972" s="291"/>
      <c r="D15972" s="292"/>
      <c r="E15972" s="288">
        <v>5451.3246900000004</v>
      </c>
      <c r="F15972" s="288">
        <v>308.49412609999945</v>
      </c>
      <c r="G15972" s="289">
        <v>47</v>
      </c>
      <c r="H15972" s="293"/>
      <c r="I15972" s="289">
        <v>0</v>
      </c>
      <c r="J15972" s="214" t="s">
        <v>132</v>
      </c>
      <c r="K15972" s="214"/>
      <c r="L15972" s="214"/>
      <c r="M15972"/>
    </row>
    <row r="15973" spans="1:13" x14ac:dyDescent="0.2">
      <c r="A15973" s="284">
        <v>45591</v>
      </c>
      <c r="B15973" s="285">
        <v>18</v>
      </c>
      <c r="C15973" s="291"/>
      <c r="D15973" s="292"/>
      <c r="E15973" s="288">
        <v>5674.5211899999995</v>
      </c>
      <c r="F15973" s="288">
        <v>330.65250610000021</v>
      </c>
      <c r="G15973" s="289">
        <v>47</v>
      </c>
      <c r="H15973" s="293"/>
      <c r="I15973" s="289">
        <v>0</v>
      </c>
      <c r="J15973" s="214" t="s">
        <v>132</v>
      </c>
      <c r="K15973" s="214"/>
      <c r="L15973" s="214"/>
      <c r="M15973"/>
    </row>
    <row r="15974" spans="1:13" x14ac:dyDescent="0.2">
      <c r="A15974" s="284">
        <v>45591</v>
      </c>
      <c r="B15974" s="285">
        <v>19</v>
      </c>
      <c r="C15974" s="291"/>
      <c r="D15974" s="292"/>
      <c r="E15974" s="288">
        <v>5610.1314000000002</v>
      </c>
      <c r="F15974" s="288">
        <v>326.20185289999972</v>
      </c>
      <c r="G15974" s="289">
        <v>45</v>
      </c>
      <c r="H15974" s="293"/>
      <c r="I15974" s="289">
        <v>0</v>
      </c>
      <c r="J15974" s="214" t="s">
        <v>132</v>
      </c>
      <c r="K15974" s="214"/>
      <c r="L15974" s="214"/>
      <c r="M15974"/>
    </row>
    <row r="15975" spans="1:13" x14ac:dyDescent="0.2">
      <c r="A15975" s="284">
        <v>45591</v>
      </c>
      <c r="B15975" s="285">
        <v>20</v>
      </c>
      <c r="C15975" s="291"/>
      <c r="D15975" s="292"/>
      <c r="E15975" s="288">
        <v>5459.5758600000008</v>
      </c>
      <c r="F15975" s="288">
        <v>312.58688589999929</v>
      </c>
      <c r="G15975" s="289">
        <v>41</v>
      </c>
      <c r="H15975" s="293"/>
      <c r="I15975" s="289">
        <v>0</v>
      </c>
      <c r="J15975" s="214" t="s">
        <v>132</v>
      </c>
      <c r="K15975" s="214"/>
      <c r="L15975" s="214"/>
      <c r="M15975"/>
    </row>
    <row r="15976" spans="1:13" x14ac:dyDescent="0.2">
      <c r="A15976" s="284">
        <v>45591</v>
      </c>
      <c r="B15976" s="285">
        <v>21</v>
      </c>
      <c r="C15976" s="291"/>
      <c r="D15976" s="292"/>
      <c r="E15976" s="288">
        <v>5375.7980899999993</v>
      </c>
      <c r="F15976" s="288">
        <v>300.19845070000065</v>
      </c>
      <c r="G15976" s="289">
        <v>38</v>
      </c>
      <c r="H15976" s="293"/>
      <c r="I15976" s="289">
        <v>0</v>
      </c>
      <c r="J15976" s="214" t="s">
        <v>132</v>
      </c>
      <c r="K15976" s="214"/>
      <c r="L15976" s="214"/>
      <c r="M15976"/>
    </row>
    <row r="15977" spans="1:13" x14ac:dyDescent="0.2">
      <c r="A15977" s="284">
        <v>45591</v>
      </c>
      <c r="B15977" s="285">
        <v>22</v>
      </c>
      <c r="C15977" s="291"/>
      <c r="D15977" s="292"/>
      <c r="E15977" s="288">
        <v>5072.0198699999992</v>
      </c>
      <c r="F15977" s="288">
        <v>278.47304340000119</v>
      </c>
      <c r="G15977" s="289">
        <v>34</v>
      </c>
      <c r="H15977" s="293"/>
      <c r="I15977" s="289">
        <v>0</v>
      </c>
      <c r="J15977" s="214" t="s">
        <v>132</v>
      </c>
      <c r="K15977" s="214"/>
      <c r="L15977" s="214"/>
      <c r="M15977"/>
    </row>
    <row r="15978" spans="1:13" x14ac:dyDescent="0.2">
      <c r="A15978" s="284">
        <v>45591</v>
      </c>
      <c r="B15978" s="285">
        <v>23</v>
      </c>
      <c r="C15978" s="291"/>
      <c r="D15978" s="292"/>
      <c r="E15978" s="288">
        <v>4804.8173800000004</v>
      </c>
      <c r="F15978" s="288">
        <v>256.17941379999957</v>
      </c>
      <c r="G15978" s="289">
        <v>33</v>
      </c>
      <c r="H15978" s="293"/>
      <c r="I15978" s="289">
        <v>0</v>
      </c>
      <c r="J15978" s="214" t="s">
        <v>132</v>
      </c>
      <c r="K15978" s="214"/>
      <c r="L15978" s="214"/>
      <c r="M15978"/>
    </row>
    <row r="15979" spans="1:13" x14ac:dyDescent="0.2">
      <c r="A15979" s="284">
        <v>45591</v>
      </c>
      <c r="B15979" s="285">
        <v>24</v>
      </c>
      <c r="C15979" s="291"/>
      <c r="D15979" s="292"/>
      <c r="E15979" s="288">
        <v>4778.5531300000002</v>
      </c>
      <c r="F15979" s="288">
        <v>249.77681069999926</v>
      </c>
      <c r="G15979" s="289">
        <v>29</v>
      </c>
      <c r="H15979" s="293"/>
      <c r="I15979" s="289">
        <v>0</v>
      </c>
      <c r="J15979" s="214" t="s">
        <v>132</v>
      </c>
      <c r="K15979" s="214"/>
      <c r="L15979" s="214"/>
      <c r="M15979"/>
    </row>
    <row r="15980" spans="1:13" x14ac:dyDescent="0.2">
      <c r="A15980" s="284">
        <v>45592</v>
      </c>
      <c r="B15980" s="285">
        <v>1</v>
      </c>
      <c r="C15980" s="291"/>
      <c r="D15980" s="292"/>
      <c r="E15980" s="288">
        <v>4527.7187000000004</v>
      </c>
      <c r="F15980" s="288">
        <v>235.07218479999938</v>
      </c>
      <c r="G15980" s="289">
        <v>18</v>
      </c>
      <c r="H15980" s="293"/>
      <c r="I15980" s="289">
        <v>0</v>
      </c>
      <c r="J15980" s="214" t="s">
        <v>132</v>
      </c>
      <c r="K15980" s="214"/>
      <c r="L15980" s="214"/>
      <c r="M15980"/>
    </row>
    <row r="15981" spans="1:13" x14ac:dyDescent="0.2">
      <c r="A15981" s="284">
        <v>45592</v>
      </c>
      <c r="B15981" s="285">
        <v>2</v>
      </c>
      <c r="C15981" s="291"/>
      <c r="D15981" s="292"/>
      <c r="E15981" s="288">
        <v>4359.8976400000001</v>
      </c>
      <c r="F15981" s="288">
        <v>223.37949130000015</v>
      </c>
      <c r="G15981" s="289">
        <v>12</v>
      </c>
      <c r="H15981" s="293"/>
      <c r="I15981" s="289">
        <v>0</v>
      </c>
      <c r="J15981" s="214" t="s">
        <v>132</v>
      </c>
      <c r="K15981" s="214"/>
      <c r="L15981" s="214"/>
      <c r="M15981"/>
    </row>
    <row r="15982" spans="1:13" x14ac:dyDescent="0.2">
      <c r="A15982" s="284">
        <v>45592</v>
      </c>
      <c r="B15982" s="285">
        <v>3</v>
      </c>
      <c r="C15982" s="291"/>
      <c r="D15982" s="292"/>
      <c r="E15982" s="288">
        <v>4265.8158299999996</v>
      </c>
      <c r="F15982" s="288">
        <v>216.46924470000067</v>
      </c>
      <c r="G15982" s="289">
        <v>12</v>
      </c>
      <c r="H15982" s="293"/>
      <c r="I15982" s="289">
        <v>0</v>
      </c>
      <c r="J15982" s="214" t="s">
        <v>132</v>
      </c>
      <c r="K15982" s="214"/>
      <c r="L15982" s="214"/>
      <c r="M15982"/>
    </row>
    <row r="15983" spans="1:13" x14ac:dyDescent="0.2">
      <c r="A15983" s="284">
        <v>45592</v>
      </c>
      <c r="B15983" s="285">
        <v>4</v>
      </c>
      <c r="C15983" s="291"/>
      <c r="D15983" s="292"/>
      <c r="E15983" s="288">
        <v>4201.0409900000004</v>
      </c>
      <c r="F15983" s="288">
        <v>213.95289999999932</v>
      </c>
      <c r="G15983" s="289">
        <v>11</v>
      </c>
      <c r="H15983" s="293"/>
      <c r="I15983" s="289">
        <v>0</v>
      </c>
      <c r="J15983" s="214" t="s">
        <v>132</v>
      </c>
      <c r="K15983" s="214"/>
      <c r="L15983" s="214"/>
      <c r="M15983"/>
    </row>
    <row r="15984" spans="1:13" x14ac:dyDescent="0.2">
      <c r="A15984" s="284">
        <v>45592</v>
      </c>
      <c r="B15984" s="285">
        <v>5</v>
      </c>
      <c r="C15984" s="291"/>
      <c r="D15984" s="292"/>
      <c r="E15984" s="288">
        <v>4310.0181499999999</v>
      </c>
      <c r="F15984" s="288">
        <v>216.45117540000047</v>
      </c>
      <c r="G15984" s="289">
        <v>11</v>
      </c>
      <c r="H15984" s="293"/>
      <c r="I15984" s="289">
        <v>0</v>
      </c>
      <c r="J15984" s="214" t="s">
        <v>132</v>
      </c>
      <c r="K15984" s="214"/>
      <c r="L15984" s="214"/>
      <c r="M15984"/>
    </row>
    <row r="15985" spans="1:13" x14ac:dyDescent="0.2">
      <c r="A15985" s="284">
        <v>45592</v>
      </c>
      <c r="B15985" s="285">
        <v>6</v>
      </c>
      <c r="C15985" s="291"/>
      <c r="D15985" s="292"/>
      <c r="E15985" s="288">
        <v>4539.8899599999995</v>
      </c>
      <c r="F15985" s="288">
        <v>225.1396435000006</v>
      </c>
      <c r="G15985" s="289">
        <v>12</v>
      </c>
      <c r="H15985" s="293"/>
      <c r="I15985" s="289">
        <v>0</v>
      </c>
      <c r="J15985" s="214" t="s">
        <v>132</v>
      </c>
      <c r="K15985" s="214"/>
      <c r="L15985" s="214"/>
      <c r="M15985"/>
    </row>
    <row r="15986" spans="1:13" x14ac:dyDescent="0.2">
      <c r="A15986" s="284">
        <v>45592</v>
      </c>
      <c r="B15986" s="285">
        <v>7</v>
      </c>
      <c r="C15986" s="291"/>
      <c r="D15986" s="292"/>
      <c r="E15986" s="288">
        <v>4609.2544600000001</v>
      </c>
      <c r="F15986" s="288">
        <v>240.0036082000006</v>
      </c>
      <c r="G15986" s="289">
        <v>23</v>
      </c>
      <c r="H15986" s="293"/>
      <c r="I15986" s="289">
        <v>0</v>
      </c>
      <c r="J15986" s="214" t="s">
        <v>132</v>
      </c>
      <c r="K15986" s="214"/>
      <c r="L15986" s="214"/>
      <c r="M15986"/>
    </row>
    <row r="15987" spans="1:13" x14ac:dyDescent="0.2">
      <c r="A15987" s="284">
        <v>45592</v>
      </c>
      <c r="B15987" s="285">
        <v>8</v>
      </c>
      <c r="C15987" s="291"/>
      <c r="D15987" s="292"/>
      <c r="E15987" s="288">
        <v>4918.26343</v>
      </c>
      <c r="F15987" s="288">
        <v>248.64045820000047</v>
      </c>
      <c r="G15987" s="289">
        <v>39</v>
      </c>
      <c r="H15987" s="293"/>
      <c r="I15987" s="289">
        <v>0</v>
      </c>
      <c r="J15987" s="214" t="s">
        <v>132</v>
      </c>
      <c r="K15987" s="214"/>
      <c r="L15987" s="214"/>
      <c r="M15987"/>
    </row>
    <row r="15988" spans="1:13" x14ac:dyDescent="0.2">
      <c r="A15988" s="284">
        <v>45592</v>
      </c>
      <c r="B15988" s="285">
        <v>9</v>
      </c>
      <c r="C15988" s="291"/>
      <c r="D15988" s="292"/>
      <c r="E15988" s="288">
        <v>4728.2086200000003</v>
      </c>
      <c r="F15988" s="288">
        <v>248.38030099999924</v>
      </c>
      <c r="G15988" s="289">
        <v>43</v>
      </c>
      <c r="H15988" s="293"/>
      <c r="I15988" s="289">
        <v>0</v>
      </c>
      <c r="J15988" s="214" t="s">
        <v>132</v>
      </c>
      <c r="K15988" s="214"/>
      <c r="L15988" s="214"/>
      <c r="M15988"/>
    </row>
    <row r="15989" spans="1:13" x14ac:dyDescent="0.2">
      <c r="A15989" s="284">
        <v>45592</v>
      </c>
      <c r="B15989" s="285">
        <v>10</v>
      </c>
      <c r="C15989" s="291"/>
      <c r="D15989" s="292"/>
      <c r="E15989" s="288">
        <v>4683.3459599999996</v>
      </c>
      <c r="F15989" s="288">
        <v>237.92584700000043</v>
      </c>
      <c r="G15989" s="289">
        <v>44</v>
      </c>
      <c r="H15989" s="293"/>
      <c r="I15989" s="289">
        <v>0</v>
      </c>
      <c r="J15989" s="214" t="s">
        <v>132</v>
      </c>
      <c r="K15989" s="214"/>
      <c r="L15989" s="214"/>
      <c r="M15989"/>
    </row>
    <row r="15990" spans="1:13" x14ac:dyDescent="0.2">
      <c r="A15990" s="284">
        <v>45592</v>
      </c>
      <c r="B15990" s="285">
        <v>11</v>
      </c>
      <c r="C15990" s="291"/>
      <c r="D15990" s="292"/>
      <c r="E15990" s="288">
        <v>4826.1786200000006</v>
      </c>
      <c r="F15990" s="288">
        <v>231.22398609999891</v>
      </c>
      <c r="G15990" s="289">
        <v>43</v>
      </c>
      <c r="H15990" s="293"/>
      <c r="I15990" s="289">
        <v>0</v>
      </c>
      <c r="J15990" s="214" t="s">
        <v>132</v>
      </c>
      <c r="K15990" s="214"/>
      <c r="L15990" s="214"/>
      <c r="M15990"/>
    </row>
    <row r="15991" spans="1:13" x14ac:dyDescent="0.2">
      <c r="A15991" s="284">
        <v>45592</v>
      </c>
      <c r="B15991" s="285">
        <v>12</v>
      </c>
      <c r="C15991" s="291"/>
      <c r="D15991" s="292"/>
      <c r="E15991" s="288">
        <v>4899.7148800000004</v>
      </c>
      <c r="F15991" s="288">
        <v>226.88602199999968</v>
      </c>
      <c r="G15991" s="289">
        <v>45</v>
      </c>
      <c r="H15991" s="293"/>
      <c r="I15991" s="289">
        <v>0</v>
      </c>
      <c r="J15991" s="214" t="s">
        <v>132</v>
      </c>
      <c r="K15991" s="214"/>
      <c r="L15991" s="214"/>
      <c r="M15991"/>
    </row>
    <row r="15992" spans="1:13" x14ac:dyDescent="0.2">
      <c r="A15992" s="284">
        <v>45592</v>
      </c>
      <c r="B15992" s="285">
        <v>13</v>
      </c>
      <c r="C15992" s="291"/>
      <c r="D15992" s="292"/>
      <c r="E15992" s="288">
        <v>5161.8824800000002</v>
      </c>
      <c r="F15992" s="288">
        <v>230.02740610000001</v>
      </c>
      <c r="G15992" s="289">
        <v>45</v>
      </c>
      <c r="H15992" s="293"/>
      <c r="I15992" s="289">
        <v>0</v>
      </c>
      <c r="J15992" s="214" t="s">
        <v>132</v>
      </c>
      <c r="K15992" s="214"/>
      <c r="L15992" s="214"/>
      <c r="M15992"/>
    </row>
    <row r="15993" spans="1:13" x14ac:dyDescent="0.2">
      <c r="A15993" s="284">
        <v>45592</v>
      </c>
      <c r="B15993" s="285">
        <v>14</v>
      </c>
      <c r="C15993" s="291"/>
      <c r="D15993" s="292"/>
      <c r="E15993" s="288">
        <v>4760.64048</v>
      </c>
      <c r="F15993" s="288">
        <v>241.09574890000022</v>
      </c>
      <c r="G15993" s="289">
        <v>45</v>
      </c>
      <c r="H15993" s="293"/>
      <c r="I15993" s="289">
        <v>0</v>
      </c>
      <c r="J15993" s="214" t="s">
        <v>132</v>
      </c>
      <c r="K15993" s="214"/>
      <c r="L15993" s="214"/>
      <c r="M15993"/>
    </row>
    <row r="15994" spans="1:13" x14ac:dyDescent="0.2">
      <c r="A15994" s="284">
        <v>45592</v>
      </c>
      <c r="B15994" s="285">
        <v>15</v>
      </c>
      <c r="C15994" s="291"/>
      <c r="D15994" s="292"/>
      <c r="E15994" s="288">
        <v>5091.2626899999996</v>
      </c>
      <c r="F15994" s="288">
        <v>256.71136170000045</v>
      </c>
      <c r="G15994" s="289">
        <v>44</v>
      </c>
      <c r="H15994" s="293"/>
      <c r="I15994" s="289">
        <v>0</v>
      </c>
      <c r="J15994" s="214" t="s">
        <v>132</v>
      </c>
      <c r="K15994" s="214"/>
      <c r="L15994" s="214"/>
      <c r="M15994"/>
    </row>
    <row r="15995" spans="1:13" x14ac:dyDescent="0.2">
      <c r="A15995" s="284">
        <v>45592</v>
      </c>
      <c r="B15995" s="285">
        <v>16</v>
      </c>
      <c r="C15995" s="291"/>
      <c r="D15995" s="292"/>
      <c r="E15995" s="288">
        <v>5269.4667100000006</v>
      </c>
      <c r="F15995" s="288">
        <v>279.8217612999988</v>
      </c>
      <c r="G15995" s="289">
        <v>44</v>
      </c>
      <c r="H15995" s="293"/>
      <c r="I15995" s="289">
        <v>0</v>
      </c>
      <c r="J15995" s="214" t="s">
        <v>132</v>
      </c>
      <c r="K15995" s="214"/>
      <c r="L15995" s="214"/>
      <c r="M15995"/>
    </row>
    <row r="15996" spans="1:13" x14ac:dyDescent="0.2">
      <c r="A15996" s="284">
        <v>45592</v>
      </c>
      <c r="B15996" s="285">
        <v>17</v>
      </c>
      <c r="C15996" s="291"/>
      <c r="D15996" s="292"/>
      <c r="E15996" s="288">
        <v>5560.8856599999999</v>
      </c>
      <c r="F15996" s="288">
        <v>314.86472549999962</v>
      </c>
      <c r="G15996" s="289">
        <v>44</v>
      </c>
      <c r="H15996" s="293"/>
      <c r="I15996" s="289">
        <v>0</v>
      </c>
      <c r="J15996" s="214" t="s">
        <v>132</v>
      </c>
      <c r="K15996" s="214"/>
      <c r="L15996" s="214"/>
      <c r="M15996"/>
    </row>
    <row r="15997" spans="1:13" x14ac:dyDescent="0.2">
      <c r="A15997" s="284">
        <v>45592</v>
      </c>
      <c r="B15997" s="285">
        <v>18</v>
      </c>
      <c r="C15997" s="291"/>
      <c r="D15997" s="292"/>
      <c r="E15997" s="288">
        <v>5988.35185</v>
      </c>
      <c r="F15997" s="288">
        <v>340.69241000000056</v>
      </c>
      <c r="G15997" s="289">
        <v>45</v>
      </c>
      <c r="H15997" s="293"/>
      <c r="I15997" s="289">
        <v>0</v>
      </c>
      <c r="J15997" s="214" t="s">
        <v>132</v>
      </c>
      <c r="K15997" s="214"/>
      <c r="L15997" s="214"/>
      <c r="M15997"/>
    </row>
    <row r="15998" spans="1:13" x14ac:dyDescent="0.2">
      <c r="A15998" s="284">
        <v>45592</v>
      </c>
      <c r="B15998" s="285">
        <v>19</v>
      </c>
      <c r="C15998" s="291"/>
      <c r="D15998" s="292"/>
      <c r="E15998" s="288">
        <v>5754.9558899999993</v>
      </c>
      <c r="F15998" s="288">
        <v>338.37295960000029</v>
      </c>
      <c r="G15998" s="289">
        <v>44</v>
      </c>
      <c r="H15998" s="293"/>
      <c r="I15998" s="289">
        <v>0</v>
      </c>
      <c r="J15998" s="214" t="s">
        <v>132</v>
      </c>
      <c r="K15998" s="214"/>
      <c r="L15998" s="214"/>
      <c r="M15998"/>
    </row>
    <row r="15999" spans="1:13" x14ac:dyDescent="0.2">
      <c r="A15999" s="284">
        <v>45592</v>
      </c>
      <c r="B15999" s="285">
        <v>20</v>
      </c>
      <c r="C15999" s="291"/>
      <c r="D15999" s="292"/>
      <c r="E15999" s="288">
        <v>5575.9021899999998</v>
      </c>
      <c r="F15999" s="288">
        <v>322.60311629999978</v>
      </c>
      <c r="G15999" s="289">
        <v>39</v>
      </c>
      <c r="H15999" s="293"/>
      <c r="I15999" s="289">
        <v>0</v>
      </c>
      <c r="J15999" s="214" t="s">
        <v>132</v>
      </c>
      <c r="K15999" s="214"/>
      <c r="L15999" s="214"/>
      <c r="M15999"/>
    </row>
    <row r="16000" spans="1:13" x14ac:dyDescent="0.2">
      <c r="A16000" s="284">
        <v>45592</v>
      </c>
      <c r="B16000" s="285">
        <v>21</v>
      </c>
      <c r="C16000" s="291"/>
      <c r="D16000" s="292"/>
      <c r="E16000" s="288">
        <v>5450.6844700000001</v>
      </c>
      <c r="F16000" s="288">
        <v>306.31856359999983</v>
      </c>
      <c r="G16000" s="289">
        <v>36</v>
      </c>
      <c r="H16000" s="293"/>
      <c r="I16000" s="289">
        <v>0</v>
      </c>
      <c r="J16000" s="214" t="s">
        <v>132</v>
      </c>
      <c r="K16000" s="214"/>
      <c r="L16000" s="214"/>
      <c r="M16000"/>
    </row>
    <row r="16001" spans="1:13" x14ac:dyDescent="0.2">
      <c r="A16001" s="284">
        <v>45592</v>
      </c>
      <c r="B16001" s="285">
        <v>22</v>
      </c>
      <c r="C16001" s="291"/>
      <c r="D16001" s="292"/>
      <c r="E16001" s="288">
        <v>5083.6012299999993</v>
      </c>
      <c r="F16001" s="288">
        <v>277.79482650000045</v>
      </c>
      <c r="G16001" s="289">
        <v>33</v>
      </c>
      <c r="H16001" s="293"/>
      <c r="I16001" s="289">
        <v>0</v>
      </c>
      <c r="J16001" s="214" t="s">
        <v>132</v>
      </c>
      <c r="K16001" s="214"/>
      <c r="L16001" s="214"/>
      <c r="M16001"/>
    </row>
    <row r="16002" spans="1:13" x14ac:dyDescent="0.2">
      <c r="A16002" s="284">
        <v>45592</v>
      </c>
      <c r="B16002" s="285">
        <v>23</v>
      </c>
      <c r="C16002" s="291"/>
      <c r="D16002" s="292"/>
      <c r="E16002" s="288">
        <v>4717.7785100000001</v>
      </c>
      <c r="F16002" s="288">
        <v>250.09080979999999</v>
      </c>
      <c r="G16002" s="289">
        <v>32</v>
      </c>
      <c r="H16002" s="293"/>
      <c r="I16002" s="289">
        <v>0</v>
      </c>
      <c r="J16002" s="214" t="s">
        <v>132</v>
      </c>
      <c r="K16002" s="214"/>
      <c r="L16002" s="214"/>
      <c r="M16002"/>
    </row>
    <row r="16003" spans="1:13" x14ac:dyDescent="0.2">
      <c r="A16003" s="284">
        <v>45592</v>
      </c>
      <c r="B16003" s="285">
        <v>24</v>
      </c>
      <c r="C16003" s="291"/>
      <c r="D16003" s="292"/>
      <c r="E16003" s="288">
        <v>4636.8768499999996</v>
      </c>
      <c r="F16003" s="288">
        <v>243.3898035000002</v>
      </c>
      <c r="G16003" s="289">
        <v>29</v>
      </c>
      <c r="H16003" s="293"/>
      <c r="I16003" s="289">
        <v>0</v>
      </c>
      <c r="J16003" s="214" t="s">
        <v>132</v>
      </c>
      <c r="K16003" s="214"/>
      <c r="L16003" s="214"/>
      <c r="M16003"/>
    </row>
    <row r="16004" spans="1:13" x14ac:dyDescent="0.2">
      <c r="A16004" s="284">
        <v>45593</v>
      </c>
      <c r="B16004" s="285">
        <v>1</v>
      </c>
      <c r="C16004" s="291"/>
      <c r="D16004" s="292"/>
      <c r="E16004" s="288">
        <v>4593.4885099999992</v>
      </c>
      <c r="F16004" s="288">
        <v>229.3260908000002</v>
      </c>
      <c r="G16004" s="289">
        <v>18</v>
      </c>
      <c r="H16004" s="293"/>
      <c r="I16004" s="289">
        <v>0</v>
      </c>
      <c r="J16004" s="214" t="s">
        <v>132</v>
      </c>
      <c r="K16004" s="214"/>
      <c r="L16004" s="214"/>
      <c r="M16004"/>
    </row>
    <row r="16005" spans="1:13" x14ac:dyDescent="0.2">
      <c r="A16005" s="284">
        <v>45593</v>
      </c>
      <c r="B16005" s="285">
        <v>2</v>
      </c>
      <c r="C16005" s="291"/>
      <c r="D16005" s="292"/>
      <c r="E16005" s="288">
        <v>4717.2175299999999</v>
      </c>
      <c r="F16005" s="288">
        <v>219.50574440000037</v>
      </c>
      <c r="G16005" s="289">
        <v>10</v>
      </c>
      <c r="H16005" s="293"/>
      <c r="I16005" s="289">
        <v>0</v>
      </c>
      <c r="J16005" s="214" t="s">
        <v>132</v>
      </c>
      <c r="K16005" s="214"/>
      <c r="L16005" s="214"/>
      <c r="M16005"/>
    </row>
    <row r="16006" spans="1:13" x14ac:dyDescent="0.2">
      <c r="A16006" s="284">
        <v>45593</v>
      </c>
      <c r="B16006" s="285">
        <v>3</v>
      </c>
      <c r="C16006" s="291"/>
      <c r="D16006" s="292"/>
      <c r="E16006" s="288">
        <v>4519.3816399999996</v>
      </c>
      <c r="F16006" s="288">
        <v>215.45971740000005</v>
      </c>
      <c r="G16006" s="289">
        <v>10</v>
      </c>
      <c r="H16006" s="293"/>
      <c r="I16006" s="289">
        <v>0</v>
      </c>
      <c r="J16006" s="214" t="s">
        <v>132</v>
      </c>
      <c r="K16006" s="214"/>
      <c r="L16006" s="214"/>
      <c r="M16006"/>
    </row>
    <row r="16007" spans="1:13" x14ac:dyDescent="0.2">
      <c r="A16007" s="284">
        <v>45593</v>
      </c>
      <c r="B16007" s="285">
        <v>4</v>
      </c>
      <c r="C16007" s="291"/>
      <c r="D16007" s="292"/>
      <c r="E16007" s="288">
        <v>4475.5560299999997</v>
      </c>
      <c r="F16007" s="288">
        <v>220.2583225999997</v>
      </c>
      <c r="G16007" s="289">
        <v>19</v>
      </c>
      <c r="H16007" s="293"/>
      <c r="I16007" s="289">
        <v>0</v>
      </c>
      <c r="J16007" s="214" t="s">
        <v>132</v>
      </c>
      <c r="K16007" s="214"/>
      <c r="L16007" s="214"/>
      <c r="M16007"/>
    </row>
    <row r="16008" spans="1:13" x14ac:dyDescent="0.2">
      <c r="A16008" s="284">
        <v>45593</v>
      </c>
      <c r="B16008" s="285">
        <v>5</v>
      </c>
      <c r="C16008" s="291"/>
      <c r="D16008" s="292"/>
      <c r="E16008" s="288">
        <v>4558.8202000000001</v>
      </c>
      <c r="F16008" s="288">
        <v>238.1441549000001</v>
      </c>
      <c r="G16008" s="289">
        <v>42</v>
      </c>
      <c r="H16008" s="293"/>
      <c r="I16008" s="289">
        <v>0</v>
      </c>
      <c r="J16008" s="214" t="s">
        <v>132</v>
      </c>
      <c r="K16008" s="214"/>
      <c r="L16008" s="214"/>
      <c r="M16008"/>
    </row>
    <row r="16009" spans="1:13" x14ac:dyDescent="0.2">
      <c r="A16009" s="284">
        <v>45593</v>
      </c>
      <c r="B16009" s="285">
        <v>6</v>
      </c>
      <c r="C16009" s="291"/>
      <c r="D16009" s="292"/>
      <c r="E16009" s="288">
        <v>5046.8662299999996</v>
      </c>
      <c r="F16009" s="288">
        <v>274.98997280000003</v>
      </c>
      <c r="G16009" s="289">
        <v>49</v>
      </c>
      <c r="H16009" s="293"/>
      <c r="I16009" s="289">
        <v>0</v>
      </c>
      <c r="J16009" s="214" t="s">
        <v>132</v>
      </c>
      <c r="K16009" s="214"/>
      <c r="L16009" s="214"/>
      <c r="M16009"/>
    </row>
    <row r="16010" spans="1:13" x14ac:dyDescent="0.2">
      <c r="A16010" s="284">
        <v>45593</v>
      </c>
      <c r="B16010" s="285">
        <v>7</v>
      </c>
      <c r="C16010" s="291"/>
      <c r="D16010" s="292"/>
      <c r="E16010" s="288">
        <v>5581.8336100000006</v>
      </c>
      <c r="F16010" s="288">
        <v>317.44428619999962</v>
      </c>
      <c r="G16010" s="289">
        <v>49</v>
      </c>
      <c r="H16010" s="293"/>
      <c r="I16010" s="289">
        <v>0</v>
      </c>
      <c r="J16010" s="214" t="s">
        <v>132</v>
      </c>
      <c r="K16010" s="214"/>
      <c r="L16010" s="214"/>
      <c r="M16010"/>
    </row>
    <row r="16011" spans="1:13" x14ac:dyDescent="0.2">
      <c r="A16011" s="284">
        <v>45593</v>
      </c>
      <c r="B16011" s="285">
        <v>8</v>
      </c>
      <c r="C16011" s="291"/>
      <c r="D16011" s="292"/>
      <c r="E16011" s="288">
        <v>5672.3956900000003</v>
      </c>
      <c r="F16011" s="288">
        <v>321.26070949999939</v>
      </c>
      <c r="G16011" s="289">
        <v>54</v>
      </c>
      <c r="H16011" s="293"/>
      <c r="I16011" s="289">
        <v>0</v>
      </c>
      <c r="J16011" s="214" t="s">
        <v>132</v>
      </c>
      <c r="K16011" s="214"/>
      <c r="L16011" s="214"/>
      <c r="M16011"/>
    </row>
    <row r="16012" spans="1:13" x14ac:dyDescent="0.2">
      <c r="A16012" s="284">
        <v>45593</v>
      </c>
      <c r="B16012" s="285">
        <v>9</v>
      </c>
      <c r="C16012" s="291"/>
      <c r="D16012" s="292"/>
      <c r="E16012" s="288">
        <v>5532.8013999999994</v>
      </c>
      <c r="F16012" s="288">
        <v>305.11191580000104</v>
      </c>
      <c r="G16012" s="289">
        <v>54</v>
      </c>
      <c r="H16012" s="293"/>
      <c r="I16012" s="289">
        <v>0</v>
      </c>
      <c r="J16012" s="214" t="s">
        <v>132</v>
      </c>
      <c r="K16012" s="214"/>
      <c r="L16012" s="214"/>
      <c r="M16012"/>
    </row>
    <row r="16013" spans="1:13" x14ac:dyDescent="0.2">
      <c r="A16013" s="284">
        <v>45593</v>
      </c>
      <c r="B16013" s="285">
        <v>10</v>
      </c>
      <c r="C16013" s="291"/>
      <c r="D16013" s="292"/>
      <c r="E16013" s="288">
        <v>5391.5365099999999</v>
      </c>
      <c r="F16013" s="288">
        <v>285.20353729999988</v>
      </c>
      <c r="G16013" s="289">
        <v>51</v>
      </c>
      <c r="H16013" s="293"/>
      <c r="I16013" s="289">
        <v>0</v>
      </c>
      <c r="J16013" s="214" t="s">
        <v>132</v>
      </c>
      <c r="K16013" s="214"/>
      <c r="L16013" s="214"/>
      <c r="M16013"/>
    </row>
    <row r="16014" spans="1:13" x14ac:dyDescent="0.2">
      <c r="A16014" s="284">
        <v>45593</v>
      </c>
      <c r="B16014" s="285">
        <v>11</v>
      </c>
      <c r="C16014" s="291"/>
      <c r="D16014" s="292"/>
      <c r="E16014" s="288">
        <v>5264.9831199999999</v>
      </c>
      <c r="F16014" s="288">
        <v>270.56696180000017</v>
      </c>
      <c r="G16014" s="289">
        <v>51</v>
      </c>
      <c r="H16014" s="293"/>
      <c r="I16014" s="289">
        <v>0</v>
      </c>
      <c r="J16014" s="214" t="s">
        <v>132</v>
      </c>
      <c r="K16014" s="214"/>
      <c r="L16014" s="214"/>
      <c r="M16014"/>
    </row>
    <row r="16015" spans="1:13" x14ac:dyDescent="0.2">
      <c r="A16015" s="284">
        <v>45593</v>
      </c>
      <c r="B16015" s="285">
        <v>12</v>
      </c>
      <c r="C16015" s="291"/>
      <c r="D16015" s="292"/>
      <c r="E16015" s="288">
        <v>5183.8597500000005</v>
      </c>
      <c r="F16015" s="288">
        <v>264.02995959999953</v>
      </c>
      <c r="G16015" s="289">
        <v>50</v>
      </c>
      <c r="H16015" s="293"/>
      <c r="I16015" s="289">
        <v>0</v>
      </c>
      <c r="J16015" s="214" t="s">
        <v>132</v>
      </c>
      <c r="K16015" s="214"/>
      <c r="L16015" s="214"/>
      <c r="M16015"/>
    </row>
    <row r="16016" spans="1:13" x14ac:dyDescent="0.2">
      <c r="A16016" s="284">
        <v>45593</v>
      </c>
      <c r="B16016" s="285">
        <v>13</v>
      </c>
      <c r="C16016" s="291"/>
      <c r="D16016" s="292"/>
      <c r="E16016" s="288">
        <v>5113.0487700000003</v>
      </c>
      <c r="F16016" s="288">
        <v>257.08716289999938</v>
      </c>
      <c r="G16016" s="289">
        <v>49</v>
      </c>
      <c r="H16016" s="293"/>
      <c r="I16016" s="289">
        <v>0</v>
      </c>
      <c r="J16016" s="214" t="s">
        <v>132</v>
      </c>
      <c r="K16016" s="214"/>
      <c r="L16016" s="214"/>
      <c r="M16016"/>
    </row>
    <row r="16017" spans="1:13" x14ac:dyDescent="0.2">
      <c r="A16017" s="284">
        <v>45593</v>
      </c>
      <c r="B16017" s="285">
        <v>14</v>
      </c>
      <c r="C16017" s="291"/>
      <c r="D16017" s="292"/>
      <c r="E16017" s="288">
        <v>5213.5279799999998</v>
      </c>
      <c r="F16017" s="288">
        <v>257.16334740000093</v>
      </c>
      <c r="G16017" s="289">
        <v>51</v>
      </c>
      <c r="H16017" s="293"/>
      <c r="I16017" s="289">
        <v>0</v>
      </c>
      <c r="J16017" s="214" t="s">
        <v>132</v>
      </c>
      <c r="K16017" s="214"/>
      <c r="L16017" s="214"/>
      <c r="M16017"/>
    </row>
    <row r="16018" spans="1:13" x14ac:dyDescent="0.2">
      <c r="A16018" s="284">
        <v>45593</v>
      </c>
      <c r="B16018" s="285">
        <v>15</v>
      </c>
      <c r="C16018" s="291"/>
      <c r="D16018" s="292"/>
      <c r="E16018" s="288">
        <v>5260.5518400000001</v>
      </c>
      <c r="F16018" s="288">
        <v>267.16482739999992</v>
      </c>
      <c r="G16018" s="289">
        <v>54</v>
      </c>
      <c r="H16018" s="293"/>
      <c r="I16018" s="289">
        <v>0</v>
      </c>
      <c r="J16018" s="214" t="s">
        <v>132</v>
      </c>
      <c r="K16018" s="214"/>
      <c r="L16018" s="214"/>
      <c r="M16018"/>
    </row>
    <row r="16019" spans="1:13" x14ac:dyDescent="0.2">
      <c r="A16019" s="284">
        <v>45593</v>
      </c>
      <c r="B16019" s="285">
        <v>16</v>
      </c>
      <c r="C16019" s="291"/>
      <c r="D16019" s="292"/>
      <c r="E16019" s="288">
        <v>5497.5496500000008</v>
      </c>
      <c r="F16019" s="288">
        <v>295.95120919999954</v>
      </c>
      <c r="G16019" s="289">
        <v>55</v>
      </c>
      <c r="H16019" s="293"/>
      <c r="I16019" s="289">
        <v>0</v>
      </c>
      <c r="J16019" s="214" t="s">
        <v>132</v>
      </c>
      <c r="K16019" s="214"/>
      <c r="L16019" s="214"/>
      <c r="M16019"/>
    </row>
    <row r="16020" spans="1:13" x14ac:dyDescent="0.2">
      <c r="A16020" s="284">
        <v>45593</v>
      </c>
      <c r="B16020" s="285">
        <v>17</v>
      </c>
      <c r="C16020" s="291"/>
      <c r="D16020" s="292"/>
      <c r="E16020" s="288">
        <v>5910.0026600000001</v>
      </c>
      <c r="F16020" s="288">
        <v>337.33970839999984</v>
      </c>
      <c r="G16020" s="289">
        <v>55</v>
      </c>
      <c r="H16020" s="293"/>
      <c r="I16020" s="289">
        <v>0</v>
      </c>
      <c r="J16020" s="214" t="s">
        <v>132</v>
      </c>
      <c r="K16020" s="214"/>
      <c r="L16020" s="214"/>
      <c r="M16020"/>
    </row>
    <row r="16021" spans="1:13" x14ac:dyDescent="0.2">
      <c r="A16021" s="284">
        <v>45593</v>
      </c>
      <c r="B16021" s="285">
        <v>18</v>
      </c>
      <c r="C16021" s="291"/>
      <c r="D16021" s="292"/>
      <c r="E16021" s="288">
        <v>6148.7184099999995</v>
      </c>
      <c r="F16021" s="288">
        <v>367.62557600000036</v>
      </c>
      <c r="G16021" s="289">
        <v>54</v>
      </c>
      <c r="H16021" s="293"/>
      <c r="I16021" s="289">
        <v>0</v>
      </c>
      <c r="J16021" s="214" t="s">
        <v>132</v>
      </c>
      <c r="K16021" s="214"/>
      <c r="L16021" s="214"/>
      <c r="M16021"/>
    </row>
    <row r="16022" spans="1:13" x14ac:dyDescent="0.2">
      <c r="A16022" s="284">
        <v>45593</v>
      </c>
      <c r="B16022" s="285">
        <v>19</v>
      </c>
      <c r="C16022" s="291"/>
      <c r="D16022" s="292"/>
      <c r="E16022" s="288">
        <v>6130.5891100000008</v>
      </c>
      <c r="F16022" s="288">
        <v>364.03079819999948</v>
      </c>
      <c r="G16022" s="289">
        <v>55</v>
      </c>
      <c r="H16022" s="293"/>
      <c r="I16022" s="289">
        <v>0</v>
      </c>
      <c r="J16022" s="214" t="s">
        <v>132</v>
      </c>
      <c r="K16022" s="214"/>
      <c r="L16022" s="214"/>
      <c r="M16022"/>
    </row>
    <row r="16023" spans="1:13" x14ac:dyDescent="0.2">
      <c r="A16023" s="284">
        <v>45593</v>
      </c>
      <c r="B16023" s="285">
        <v>20</v>
      </c>
      <c r="C16023" s="291"/>
      <c r="D16023" s="292"/>
      <c r="E16023" s="288">
        <v>5834.7933000000003</v>
      </c>
      <c r="F16023" s="288">
        <v>345.08814819999952</v>
      </c>
      <c r="G16023" s="289">
        <v>50</v>
      </c>
      <c r="H16023" s="293"/>
      <c r="I16023" s="289">
        <v>0</v>
      </c>
      <c r="J16023" s="214" t="s">
        <v>132</v>
      </c>
      <c r="K16023" s="214"/>
      <c r="L16023" s="214"/>
      <c r="M16023"/>
    </row>
    <row r="16024" spans="1:13" x14ac:dyDescent="0.2">
      <c r="A16024" s="284">
        <v>45593</v>
      </c>
      <c r="B16024" s="285">
        <v>21</v>
      </c>
      <c r="C16024" s="291"/>
      <c r="D16024" s="292"/>
      <c r="E16024" s="288">
        <v>5611.07996</v>
      </c>
      <c r="F16024" s="288">
        <v>323.69665880000048</v>
      </c>
      <c r="G16024" s="289">
        <v>43</v>
      </c>
      <c r="H16024" s="293"/>
      <c r="I16024" s="289">
        <v>0</v>
      </c>
      <c r="J16024" s="214" t="s">
        <v>132</v>
      </c>
      <c r="K16024" s="214"/>
      <c r="L16024" s="214"/>
      <c r="M16024"/>
    </row>
    <row r="16025" spans="1:13" x14ac:dyDescent="0.2">
      <c r="A16025" s="284">
        <v>45593</v>
      </c>
      <c r="B16025" s="285">
        <v>22</v>
      </c>
      <c r="C16025" s="291"/>
      <c r="D16025" s="292"/>
      <c r="E16025" s="288">
        <v>5241.2715200000002</v>
      </c>
      <c r="F16025" s="288">
        <v>290.24526779999997</v>
      </c>
      <c r="G16025" s="289">
        <v>38</v>
      </c>
      <c r="H16025" s="293"/>
      <c r="I16025" s="289">
        <v>0</v>
      </c>
      <c r="J16025" s="214" t="s">
        <v>132</v>
      </c>
      <c r="K16025" s="214"/>
      <c r="L16025" s="214"/>
      <c r="M16025"/>
    </row>
    <row r="16026" spans="1:13" x14ac:dyDescent="0.2">
      <c r="A16026" s="284">
        <v>45593</v>
      </c>
      <c r="B16026" s="285">
        <v>23</v>
      </c>
      <c r="C16026" s="291"/>
      <c r="D16026" s="292"/>
      <c r="E16026" s="288">
        <v>4874.2118200000004</v>
      </c>
      <c r="F16026" s="288">
        <v>260.72252209999988</v>
      </c>
      <c r="G16026" s="289">
        <v>33</v>
      </c>
      <c r="H16026" s="293"/>
      <c r="I16026" s="289">
        <v>0</v>
      </c>
      <c r="J16026" s="214" t="s">
        <v>132</v>
      </c>
      <c r="K16026" s="214"/>
      <c r="L16026" s="214"/>
      <c r="M16026"/>
    </row>
    <row r="16027" spans="1:13" x14ac:dyDescent="0.2">
      <c r="A16027" s="284">
        <v>45593</v>
      </c>
      <c r="B16027" s="285">
        <v>24</v>
      </c>
      <c r="C16027" s="291"/>
      <c r="D16027" s="292"/>
      <c r="E16027" s="288">
        <v>4781.1433500000003</v>
      </c>
      <c r="F16027" s="288">
        <v>253.14926959999957</v>
      </c>
      <c r="G16027" s="289">
        <v>29</v>
      </c>
      <c r="H16027" s="293"/>
      <c r="I16027" s="289">
        <v>0</v>
      </c>
      <c r="J16027" s="214" t="s">
        <v>132</v>
      </c>
      <c r="K16027" s="214"/>
      <c r="L16027" s="214"/>
      <c r="M16027"/>
    </row>
    <row r="16028" spans="1:13" x14ac:dyDescent="0.2">
      <c r="A16028" s="284">
        <v>45594</v>
      </c>
      <c r="B16028" s="285">
        <v>1</v>
      </c>
      <c r="C16028" s="291"/>
      <c r="D16028" s="292"/>
      <c r="E16028" s="288">
        <v>4570.3707100000001</v>
      </c>
      <c r="F16028" s="288">
        <v>238.11853569999948</v>
      </c>
      <c r="G16028" s="289">
        <v>18</v>
      </c>
      <c r="H16028" s="293"/>
      <c r="I16028" s="289">
        <v>0</v>
      </c>
      <c r="J16028" s="214" t="s">
        <v>132</v>
      </c>
      <c r="K16028" s="214"/>
      <c r="L16028" s="214"/>
      <c r="M16028"/>
    </row>
    <row r="16029" spans="1:13" x14ac:dyDescent="0.2">
      <c r="A16029" s="284">
        <v>45594</v>
      </c>
      <c r="B16029" s="285">
        <v>2</v>
      </c>
      <c r="C16029" s="291"/>
      <c r="D16029" s="292"/>
      <c r="E16029" s="288">
        <v>4414.6659600000003</v>
      </c>
      <c r="F16029" s="288">
        <v>227.42777259999912</v>
      </c>
      <c r="G16029" s="289">
        <v>11</v>
      </c>
      <c r="H16029" s="293"/>
      <c r="I16029" s="289">
        <v>0</v>
      </c>
      <c r="J16029" s="214" t="s">
        <v>132</v>
      </c>
      <c r="K16029" s="214"/>
      <c r="L16029" s="214"/>
      <c r="M16029"/>
    </row>
    <row r="16030" spans="1:13" x14ac:dyDescent="0.2">
      <c r="A16030" s="284">
        <v>45594</v>
      </c>
      <c r="B16030" s="285">
        <v>3</v>
      </c>
      <c r="C16030" s="291"/>
      <c r="D16030" s="292"/>
      <c r="E16030" s="288">
        <v>4361.1762499999995</v>
      </c>
      <c r="F16030" s="288">
        <v>223.24432320000051</v>
      </c>
      <c r="G16030" s="289">
        <v>13</v>
      </c>
      <c r="H16030" s="293"/>
      <c r="I16030" s="289">
        <v>0</v>
      </c>
      <c r="J16030" s="214" t="s">
        <v>132</v>
      </c>
      <c r="K16030" s="214"/>
      <c r="L16030" s="214"/>
      <c r="M16030"/>
    </row>
    <row r="16031" spans="1:13" x14ac:dyDescent="0.2">
      <c r="A16031" s="284">
        <v>45594</v>
      </c>
      <c r="B16031" s="285">
        <v>4</v>
      </c>
      <c r="C16031" s="291"/>
      <c r="D16031" s="292"/>
      <c r="E16031" s="288">
        <v>4425.5863099999997</v>
      </c>
      <c r="F16031" s="288">
        <v>228.59826720000001</v>
      </c>
      <c r="G16031" s="289">
        <v>22</v>
      </c>
      <c r="H16031" s="293"/>
      <c r="I16031" s="289">
        <v>0</v>
      </c>
      <c r="J16031" s="214" t="s">
        <v>132</v>
      </c>
      <c r="K16031" s="214"/>
      <c r="L16031" s="214"/>
      <c r="M16031"/>
    </row>
    <row r="16032" spans="1:13" x14ac:dyDescent="0.2">
      <c r="A16032" s="284">
        <v>45594</v>
      </c>
      <c r="B16032" s="285">
        <v>5</v>
      </c>
      <c r="C16032" s="291"/>
      <c r="D16032" s="292"/>
      <c r="E16032" s="288">
        <v>4708.5488700000005</v>
      </c>
      <c r="F16032" s="288">
        <v>249.38805409999986</v>
      </c>
      <c r="G16032" s="289">
        <v>47</v>
      </c>
      <c r="H16032" s="293"/>
      <c r="I16032" s="289">
        <v>0</v>
      </c>
      <c r="J16032" s="214" t="s">
        <v>132</v>
      </c>
      <c r="K16032" s="214"/>
      <c r="L16032" s="214"/>
      <c r="M16032"/>
    </row>
    <row r="16033" spans="1:13" x14ac:dyDescent="0.2">
      <c r="A16033" s="284">
        <v>45594</v>
      </c>
      <c r="B16033" s="285">
        <v>6</v>
      </c>
      <c r="C16033" s="291"/>
      <c r="D16033" s="292"/>
      <c r="E16033" s="288">
        <v>5233.0968599999997</v>
      </c>
      <c r="F16033" s="288">
        <v>291.60916890000044</v>
      </c>
      <c r="G16033" s="289">
        <v>55</v>
      </c>
      <c r="H16033" s="293"/>
      <c r="I16033" s="289">
        <v>0</v>
      </c>
      <c r="J16033" s="214" t="s">
        <v>132</v>
      </c>
      <c r="K16033" s="214"/>
      <c r="L16033" s="214"/>
      <c r="M16033"/>
    </row>
    <row r="16034" spans="1:13" x14ac:dyDescent="0.2">
      <c r="A16034" s="284">
        <v>45594</v>
      </c>
      <c r="B16034" s="285">
        <v>7</v>
      </c>
      <c r="C16034" s="291"/>
      <c r="D16034" s="292"/>
      <c r="E16034" s="288">
        <v>5775.8617100000001</v>
      </c>
      <c r="F16034" s="288">
        <v>335.03582999999981</v>
      </c>
      <c r="G16034" s="289">
        <v>56</v>
      </c>
      <c r="H16034" s="293"/>
      <c r="I16034" s="289">
        <v>0</v>
      </c>
      <c r="J16034" s="214" t="s">
        <v>132</v>
      </c>
      <c r="K16034" s="214"/>
      <c r="L16034" s="214"/>
      <c r="M16034"/>
    </row>
    <row r="16035" spans="1:13" x14ac:dyDescent="0.2">
      <c r="A16035" s="284">
        <v>45594</v>
      </c>
      <c r="B16035" s="285">
        <v>8</v>
      </c>
      <c r="C16035" s="291"/>
      <c r="D16035" s="292"/>
      <c r="E16035" s="288">
        <v>5848.9351099999994</v>
      </c>
      <c r="F16035" s="288">
        <v>331.91792530000021</v>
      </c>
      <c r="G16035" s="289">
        <v>57</v>
      </c>
      <c r="H16035" s="293"/>
      <c r="I16035" s="289">
        <v>0</v>
      </c>
      <c r="J16035" s="214" t="s">
        <v>132</v>
      </c>
      <c r="K16035" s="214"/>
      <c r="L16035" s="214"/>
      <c r="M16035"/>
    </row>
    <row r="16036" spans="1:13" x14ac:dyDescent="0.2">
      <c r="A16036" s="284">
        <v>45594</v>
      </c>
      <c r="B16036" s="285">
        <v>9</v>
      </c>
      <c r="C16036" s="291"/>
      <c r="D16036" s="292"/>
      <c r="E16036" s="288">
        <v>5524.8784799999994</v>
      </c>
      <c r="F16036" s="288">
        <v>306.10312330000033</v>
      </c>
      <c r="G16036" s="289">
        <v>55</v>
      </c>
      <c r="H16036" s="293"/>
      <c r="I16036" s="289">
        <v>0</v>
      </c>
      <c r="J16036" s="214" t="s">
        <v>132</v>
      </c>
      <c r="K16036" s="214"/>
      <c r="L16036" s="214"/>
      <c r="M16036"/>
    </row>
    <row r="16037" spans="1:13" x14ac:dyDescent="0.2">
      <c r="A16037" s="284">
        <v>45594</v>
      </c>
      <c r="B16037" s="285">
        <v>10</v>
      </c>
      <c r="C16037" s="291"/>
      <c r="D16037" s="292"/>
      <c r="E16037" s="288">
        <v>5205.8415799999993</v>
      </c>
      <c r="F16037" s="288">
        <v>273.78992190000099</v>
      </c>
      <c r="G16037" s="289">
        <v>55</v>
      </c>
      <c r="H16037" s="293"/>
      <c r="I16037" s="289">
        <v>0</v>
      </c>
      <c r="J16037" s="214" t="s">
        <v>132</v>
      </c>
      <c r="K16037" s="214"/>
      <c r="L16037" s="214"/>
      <c r="M16037"/>
    </row>
    <row r="16038" spans="1:13" x14ac:dyDescent="0.2">
      <c r="A16038" s="284">
        <v>45594</v>
      </c>
      <c r="B16038" s="285">
        <v>11</v>
      </c>
      <c r="C16038" s="291"/>
      <c r="D16038" s="292"/>
      <c r="E16038" s="288">
        <v>4914.7866999999997</v>
      </c>
      <c r="F16038" s="288">
        <v>249.50637730000017</v>
      </c>
      <c r="G16038" s="289">
        <v>56</v>
      </c>
      <c r="H16038" s="293"/>
      <c r="I16038" s="289">
        <v>0</v>
      </c>
      <c r="J16038" s="214" t="s">
        <v>132</v>
      </c>
      <c r="K16038" s="214"/>
      <c r="L16038" s="214"/>
      <c r="M16038"/>
    </row>
    <row r="16039" spans="1:13" x14ac:dyDescent="0.2">
      <c r="A16039" s="284">
        <v>45594</v>
      </c>
      <c r="B16039" s="285">
        <v>12</v>
      </c>
      <c r="C16039" s="291"/>
      <c r="D16039" s="292"/>
      <c r="E16039" s="288">
        <v>4800.7927299999992</v>
      </c>
      <c r="F16039" s="288">
        <v>235.74507880000056</v>
      </c>
      <c r="G16039" s="289">
        <v>55</v>
      </c>
      <c r="H16039" s="293"/>
      <c r="I16039" s="289">
        <v>0</v>
      </c>
      <c r="J16039" s="214" t="s">
        <v>132</v>
      </c>
      <c r="K16039" s="214"/>
      <c r="L16039" s="214"/>
      <c r="M16039"/>
    </row>
    <row r="16040" spans="1:13" x14ac:dyDescent="0.2">
      <c r="A16040" s="284">
        <v>45594</v>
      </c>
      <c r="B16040" s="285">
        <v>13</v>
      </c>
      <c r="C16040" s="291"/>
      <c r="D16040" s="292"/>
      <c r="E16040" s="288">
        <v>4789.125</v>
      </c>
      <c r="F16040" s="288">
        <v>232.31137240000044</v>
      </c>
      <c r="G16040" s="289">
        <v>54</v>
      </c>
      <c r="H16040" s="293"/>
      <c r="I16040" s="289">
        <v>0</v>
      </c>
      <c r="J16040" s="214" t="s">
        <v>132</v>
      </c>
      <c r="K16040" s="214"/>
      <c r="L16040" s="214"/>
      <c r="M16040"/>
    </row>
    <row r="16041" spans="1:13" x14ac:dyDescent="0.2">
      <c r="A16041" s="284">
        <v>45594</v>
      </c>
      <c r="B16041" s="285">
        <v>14</v>
      </c>
      <c r="C16041" s="291"/>
      <c r="D16041" s="292"/>
      <c r="E16041" s="288">
        <v>4931.4432399999996</v>
      </c>
      <c r="F16041" s="288">
        <v>238.41509940000014</v>
      </c>
      <c r="G16041" s="289">
        <v>56</v>
      </c>
      <c r="H16041" s="293"/>
      <c r="I16041" s="289">
        <v>0</v>
      </c>
      <c r="J16041" s="214" t="s">
        <v>132</v>
      </c>
      <c r="K16041" s="214"/>
      <c r="L16041" s="214"/>
      <c r="M16041"/>
    </row>
    <row r="16042" spans="1:13" x14ac:dyDescent="0.2">
      <c r="A16042" s="284">
        <v>45594</v>
      </c>
      <c r="B16042" s="285">
        <v>15</v>
      </c>
      <c r="C16042" s="291"/>
      <c r="D16042" s="292"/>
      <c r="E16042" s="288">
        <v>5209.22739</v>
      </c>
      <c r="F16042" s="288">
        <v>256.58187180000004</v>
      </c>
      <c r="G16042" s="289">
        <v>58</v>
      </c>
      <c r="H16042" s="293"/>
      <c r="I16042" s="289">
        <v>0</v>
      </c>
      <c r="J16042" s="214" t="s">
        <v>132</v>
      </c>
      <c r="K16042" s="214"/>
      <c r="L16042" s="214"/>
      <c r="M16042"/>
    </row>
    <row r="16043" spans="1:13" x14ac:dyDescent="0.2">
      <c r="A16043" s="284">
        <v>45594</v>
      </c>
      <c r="B16043" s="285">
        <v>16</v>
      </c>
      <c r="C16043" s="291"/>
      <c r="D16043" s="292"/>
      <c r="E16043" s="288">
        <v>5601.4228000000003</v>
      </c>
      <c r="F16043" s="288">
        <v>288.69984190000014</v>
      </c>
      <c r="G16043" s="289">
        <v>57</v>
      </c>
      <c r="H16043" s="293"/>
      <c r="I16043" s="289">
        <v>0</v>
      </c>
      <c r="J16043" s="214" t="s">
        <v>132</v>
      </c>
      <c r="K16043" s="214"/>
      <c r="L16043" s="214"/>
      <c r="M16043"/>
    </row>
    <row r="16044" spans="1:13" x14ac:dyDescent="0.2">
      <c r="A16044" s="284">
        <v>45594</v>
      </c>
      <c r="B16044" s="285">
        <v>17</v>
      </c>
      <c r="C16044" s="291"/>
      <c r="D16044" s="292"/>
      <c r="E16044" s="288">
        <v>6063.5030200000001</v>
      </c>
      <c r="F16044" s="288">
        <v>332.84578280000005</v>
      </c>
      <c r="G16044" s="289">
        <v>59</v>
      </c>
      <c r="H16044" s="293"/>
      <c r="I16044" s="289">
        <v>0</v>
      </c>
      <c r="J16044" s="214" t="s">
        <v>132</v>
      </c>
      <c r="K16044" s="214"/>
      <c r="L16044" s="214"/>
      <c r="M16044"/>
    </row>
    <row r="16045" spans="1:13" x14ac:dyDescent="0.2">
      <c r="A16045" s="284">
        <v>45594</v>
      </c>
      <c r="B16045" s="285">
        <v>18</v>
      </c>
      <c r="C16045" s="291"/>
      <c r="D16045" s="292"/>
      <c r="E16045" s="288">
        <v>6073.7019200000004</v>
      </c>
      <c r="F16045" s="288">
        <v>362.62545179999961</v>
      </c>
      <c r="G16045" s="289">
        <v>57</v>
      </c>
      <c r="H16045" s="293"/>
      <c r="I16045" s="289">
        <v>0</v>
      </c>
      <c r="J16045" s="214" t="s">
        <v>132</v>
      </c>
      <c r="K16045" s="214"/>
      <c r="L16045" s="214"/>
      <c r="M16045"/>
    </row>
    <row r="16046" spans="1:13" x14ac:dyDescent="0.2">
      <c r="A16046" s="284">
        <v>45594</v>
      </c>
      <c r="B16046" s="285">
        <v>19</v>
      </c>
      <c r="C16046" s="291"/>
      <c r="D16046" s="292"/>
      <c r="E16046" s="288">
        <v>6025.8809799999999</v>
      </c>
      <c r="F16046" s="288">
        <v>360.92250700000022</v>
      </c>
      <c r="G16046" s="289">
        <v>56</v>
      </c>
      <c r="H16046" s="293"/>
      <c r="I16046" s="289">
        <v>0</v>
      </c>
      <c r="J16046" s="214" t="s">
        <v>132</v>
      </c>
      <c r="K16046" s="214"/>
      <c r="L16046" s="214"/>
      <c r="M16046"/>
    </row>
    <row r="16047" spans="1:13" x14ac:dyDescent="0.2">
      <c r="A16047" s="284">
        <v>45594</v>
      </c>
      <c r="B16047" s="285">
        <v>20</v>
      </c>
      <c r="C16047" s="291"/>
      <c r="D16047" s="292"/>
      <c r="E16047" s="288">
        <v>5868.4909099999995</v>
      </c>
      <c r="F16047" s="288">
        <v>347.13305300000047</v>
      </c>
      <c r="G16047" s="289">
        <v>51</v>
      </c>
      <c r="H16047" s="293"/>
      <c r="I16047" s="289">
        <v>0</v>
      </c>
      <c r="J16047" s="214" t="s">
        <v>132</v>
      </c>
      <c r="K16047" s="214"/>
      <c r="L16047" s="214"/>
      <c r="M16047"/>
    </row>
    <row r="16048" spans="1:13" x14ac:dyDescent="0.2">
      <c r="A16048" s="284">
        <v>45594</v>
      </c>
      <c r="B16048" s="285">
        <v>21</v>
      </c>
      <c r="C16048" s="291"/>
      <c r="D16048" s="292"/>
      <c r="E16048" s="288">
        <v>5655.1367599999994</v>
      </c>
      <c r="F16048" s="288">
        <v>327.41831260000072</v>
      </c>
      <c r="G16048" s="289">
        <v>46</v>
      </c>
      <c r="H16048" s="293"/>
      <c r="I16048" s="289">
        <v>0</v>
      </c>
      <c r="J16048" s="214" t="s">
        <v>132</v>
      </c>
      <c r="K16048" s="214"/>
      <c r="L16048" s="214"/>
      <c r="M16048"/>
    </row>
    <row r="16049" spans="1:13" x14ac:dyDescent="0.2">
      <c r="A16049" s="284">
        <v>45594</v>
      </c>
      <c r="B16049" s="285">
        <v>22</v>
      </c>
      <c r="C16049" s="291"/>
      <c r="D16049" s="292"/>
      <c r="E16049" s="288">
        <v>5266.9246999999996</v>
      </c>
      <c r="F16049" s="288">
        <v>294.39326119999987</v>
      </c>
      <c r="G16049" s="289">
        <v>41</v>
      </c>
      <c r="H16049" s="293"/>
      <c r="I16049" s="289">
        <v>0</v>
      </c>
      <c r="J16049" s="214" t="s">
        <v>132</v>
      </c>
      <c r="K16049" s="214"/>
      <c r="L16049" s="214"/>
      <c r="M16049"/>
    </row>
    <row r="16050" spans="1:13" x14ac:dyDescent="0.2">
      <c r="A16050" s="284">
        <v>45594</v>
      </c>
      <c r="B16050" s="285">
        <v>23</v>
      </c>
      <c r="C16050" s="291"/>
      <c r="D16050" s="292"/>
      <c r="E16050" s="288">
        <v>4895.3067700000001</v>
      </c>
      <c r="F16050" s="288">
        <v>264.32420569999977</v>
      </c>
      <c r="G16050" s="289">
        <v>36</v>
      </c>
      <c r="H16050" s="293"/>
      <c r="I16050" s="289">
        <v>0</v>
      </c>
      <c r="J16050" s="214" t="s">
        <v>132</v>
      </c>
      <c r="K16050" s="214"/>
      <c r="L16050" s="214"/>
      <c r="M16050"/>
    </row>
    <row r="16051" spans="1:13" x14ac:dyDescent="0.2">
      <c r="A16051" s="284">
        <v>45594</v>
      </c>
      <c r="B16051" s="285">
        <v>24</v>
      </c>
      <c r="C16051" s="291"/>
      <c r="D16051" s="292"/>
      <c r="E16051" s="288">
        <v>4819.0743199999997</v>
      </c>
      <c r="F16051" s="288">
        <v>256.77937100000054</v>
      </c>
      <c r="G16051" s="289">
        <v>31</v>
      </c>
      <c r="H16051" s="293"/>
      <c r="I16051" s="289">
        <v>0</v>
      </c>
      <c r="J16051" s="214" t="s">
        <v>132</v>
      </c>
      <c r="K16051" s="214"/>
      <c r="L16051" s="214"/>
      <c r="M16051"/>
    </row>
    <row r="16052" spans="1:13" x14ac:dyDescent="0.2">
      <c r="A16052" s="284">
        <v>45595</v>
      </c>
      <c r="B16052" s="285">
        <v>1</v>
      </c>
      <c r="C16052" s="291"/>
      <c r="D16052" s="292"/>
      <c r="E16052" s="288">
        <v>4646.7142799999992</v>
      </c>
      <c r="F16052" s="288">
        <v>242.15647630000058</v>
      </c>
      <c r="G16052" s="289">
        <v>19</v>
      </c>
      <c r="H16052" s="293"/>
      <c r="I16052" s="289">
        <v>0</v>
      </c>
      <c r="J16052" s="214" t="s">
        <v>132</v>
      </c>
      <c r="K16052" s="214"/>
      <c r="L16052" s="214"/>
      <c r="M16052"/>
    </row>
    <row r="16053" spans="1:13" x14ac:dyDescent="0.2">
      <c r="A16053" s="284">
        <v>45595</v>
      </c>
      <c r="B16053" s="285">
        <v>2</v>
      </c>
      <c r="C16053" s="291"/>
      <c r="D16053" s="292"/>
      <c r="E16053" s="288">
        <v>4450.6630799999994</v>
      </c>
      <c r="F16053" s="288">
        <v>231.58460430000014</v>
      </c>
      <c r="G16053" s="289">
        <v>12</v>
      </c>
      <c r="H16053" s="293"/>
      <c r="I16053" s="289">
        <v>0</v>
      </c>
      <c r="J16053" s="214" t="s">
        <v>132</v>
      </c>
      <c r="K16053" s="214"/>
      <c r="L16053" s="214"/>
      <c r="M16053"/>
    </row>
    <row r="16054" spans="1:13" x14ac:dyDescent="0.2">
      <c r="A16054" s="284">
        <v>45595</v>
      </c>
      <c r="B16054" s="285">
        <v>3</v>
      </c>
      <c r="C16054" s="291"/>
      <c r="D16054" s="292"/>
      <c r="E16054" s="288">
        <v>4393.4196400000001</v>
      </c>
      <c r="F16054" s="288">
        <v>227.56305930000053</v>
      </c>
      <c r="G16054" s="289">
        <v>13</v>
      </c>
      <c r="H16054" s="293"/>
      <c r="I16054" s="289">
        <v>0</v>
      </c>
      <c r="J16054" s="214" t="s">
        <v>132</v>
      </c>
      <c r="K16054" s="214"/>
      <c r="L16054" s="214"/>
      <c r="M16054"/>
    </row>
    <row r="16055" spans="1:13" x14ac:dyDescent="0.2">
      <c r="A16055" s="284">
        <v>45595</v>
      </c>
      <c r="B16055" s="285">
        <v>4</v>
      </c>
      <c r="C16055" s="291"/>
      <c r="D16055" s="292"/>
      <c r="E16055" s="288">
        <v>4495.5434799999994</v>
      </c>
      <c r="F16055" s="288">
        <v>233.24531750000097</v>
      </c>
      <c r="G16055" s="289">
        <v>23</v>
      </c>
      <c r="H16055" s="293"/>
      <c r="I16055" s="289">
        <v>0</v>
      </c>
      <c r="J16055" s="214" t="s">
        <v>132</v>
      </c>
      <c r="K16055" s="214"/>
      <c r="L16055" s="214"/>
      <c r="M16055"/>
    </row>
    <row r="16056" spans="1:13" x14ac:dyDescent="0.2">
      <c r="A16056" s="284">
        <v>45595</v>
      </c>
      <c r="B16056" s="285">
        <v>5</v>
      </c>
      <c r="C16056" s="291"/>
      <c r="D16056" s="292"/>
      <c r="E16056" s="288">
        <v>4792.4511599999996</v>
      </c>
      <c r="F16056" s="288">
        <v>254.69665370000075</v>
      </c>
      <c r="G16056" s="289">
        <v>46</v>
      </c>
      <c r="H16056" s="293"/>
      <c r="I16056" s="289">
        <v>0</v>
      </c>
      <c r="J16056" s="214" t="s">
        <v>132</v>
      </c>
      <c r="K16056" s="214"/>
      <c r="L16056" s="214"/>
      <c r="M16056"/>
    </row>
    <row r="16057" spans="1:13" x14ac:dyDescent="0.2">
      <c r="A16057" s="284">
        <v>45595</v>
      </c>
      <c r="B16057" s="285">
        <v>6</v>
      </c>
      <c r="C16057" s="291"/>
      <c r="D16057" s="292"/>
      <c r="E16057" s="288">
        <v>5428.4330799999998</v>
      </c>
      <c r="F16057" s="288">
        <v>297.86431209999955</v>
      </c>
      <c r="G16057" s="289">
        <v>55</v>
      </c>
      <c r="H16057" s="293"/>
      <c r="I16057" s="289">
        <v>0</v>
      </c>
      <c r="J16057" s="214" t="s">
        <v>132</v>
      </c>
      <c r="K16057" s="214"/>
      <c r="L16057" s="214"/>
      <c r="M16057"/>
    </row>
    <row r="16058" spans="1:13" x14ac:dyDescent="0.2">
      <c r="A16058" s="284">
        <v>45595</v>
      </c>
      <c r="B16058" s="285">
        <v>7</v>
      </c>
      <c r="C16058" s="291"/>
      <c r="D16058" s="292"/>
      <c r="E16058" s="288">
        <v>5863.9860600000002</v>
      </c>
      <c r="F16058" s="288">
        <v>341.80597240000043</v>
      </c>
      <c r="G16058" s="289">
        <v>57</v>
      </c>
      <c r="H16058" s="293"/>
      <c r="I16058" s="289">
        <v>0</v>
      </c>
      <c r="J16058" s="214" t="s">
        <v>132</v>
      </c>
      <c r="K16058" s="214"/>
      <c r="L16058" s="214"/>
      <c r="M16058"/>
    </row>
    <row r="16059" spans="1:13" x14ac:dyDescent="0.2">
      <c r="A16059" s="284">
        <v>45595</v>
      </c>
      <c r="B16059" s="285">
        <v>8</v>
      </c>
      <c r="C16059" s="291"/>
      <c r="D16059" s="292"/>
      <c r="E16059" s="288">
        <v>5926.2965299999996</v>
      </c>
      <c r="F16059" s="288">
        <v>342.74000190000061</v>
      </c>
      <c r="G16059" s="289">
        <v>56</v>
      </c>
      <c r="H16059" s="293"/>
      <c r="I16059" s="289">
        <v>0</v>
      </c>
      <c r="J16059" s="214" t="s">
        <v>132</v>
      </c>
      <c r="K16059" s="214"/>
      <c r="L16059" s="214"/>
      <c r="M16059"/>
    </row>
    <row r="16060" spans="1:13" x14ac:dyDescent="0.2">
      <c r="A16060" s="284">
        <v>45595</v>
      </c>
      <c r="B16060" s="285">
        <v>9</v>
      </c>
      <c r="C16060" s="291"/>
      <c r="D16060" s="292"/>
      <c r="E16060" s="288">
        <v>5792.4753000000001</v>
      </c>
      <c r="F16060" s="288">
        <v>325.78633519999948</v>
      </c>
      <c r="G16060" s="289">
        <v>55</v>
      </c>
      <c r="H16060" s="293"/>
      <c r="I16060" s="289">
        <v>0</v>
      </c>
      <c r="J16060" s="214" t="s">
        <v>132</v>
      </c>
      <c r="K16060" s="214"/>
      <c r="L16060" s="214"/>
      <c r="M16060"/>
    </row>
    <row r="16061" spans="1:13" x14ac:dyDescent="0.2">
      <c r="A16061" s="284">
        <v>45595</v>
      </c>
      <c r="B16061" s="285">
        <v>10</v>
      </c>
      <c r="C16061" s="291"/>
      <c r="D16061" s="292"/>
      <c r="E16061" s="288">
        <v>5480.3934199999994</v>
      </c>
      <c r="F16061" s="288">
        <v>293.2530510000006</v>
      </c>
      <c r="G16061" s="289">
        <v>56</v>
      </c>
      <c r="H16061" s="293"/>
      <c r="I16061" s="289">
        <v>0</v>
      </c>
      <c r="J16061" s="214" t="s">
        <v>132</v>
      </c>
      <c r="K16061" s="214"/>
      <c r="L16061" s="214"/>
      <c r="M16061"/>
    </row>
    <row r="16062" spans="1:13" x14ac:dyDescent="0.2">
      <c r="A16062" s="284">
        <v>45595</v>
      </c>
      <c r="B16062" s="285">
        <v>11</v>
      </c>
      <c r="C16062" s="291"/>
      <c r="D16062" s="292"/>
      <c r="E16062" s="288">
        <v>5375.2825300000004</v>
      </c>
      <c r="F16062" s="288">
        <v>267.13715289999982</v>
      </c>
      <c r="G16062" s="289">
        <v>54</v>
      </c>
      <c r="H16062" s="293"/>
      <c r="I16062" s="289">
        <v>0</v>
      </c>
      <c r="J16062" s="214" t="s">
        <v>132</v>
      </c>
      <c r="K16062" s="214"/>
      <c r="L16062" s="214"/>
      <c r="M16062"/>
    </row>
    <row r="16063" spans="1:13" x14ac:dyDescent="0.2">
      <c r="A16063" s="284">
        <v>45595</v>
      </c>
      <c r="B16063" s="285">
        <v>12</v>
      </c>
      <c r="C16063" s="291"/>
      <c r="D16063" s="292"/>
      <c r="E16063" s="288">
        <v>5020.01692</v>
      </c>
      <c r="F16063" s="288">
        <v>250.99029549999977</v>
      </c>
      <c r="G16063" s="289">
        <v>56</v>
      </c>
      <c r="H16063" s="293"/>
      <c r="I16063" s="289">
        <v>0</v>
      </c>
      <c r="J16063" s="214" t="s">
        <v>132</v>
      </c>
      <c r="K16063" s="214"/>
      <c r="L16063" s="214"/>
      <c r="M16063"/>
    </row>
    <row r="16064" spans="1:13" x14ac:dyDescent="0.2">
      <c r="A16064" s="284">
        <v>45595</v>
      </c>
      <c r="B16064" s="285">
        <v>13</v>
      </c>
      <c r="C16064" s="291"/>
      <c r="D16064" s="292"/>
      <c r="E16064" s="288">
        <v>4930.3034900000002</v>
      </c>
      <c r="F16064" s="288">
        <v>248.09351079999942</v>
      </c>
      <c r="G16064" s="289">
        <v>57</v>
      </c>
      <c r="H16064" s="293"/>
      <c r="I16064" s="289">
        <v>0</v>
      </c>
      <c r="J16064" s="214" t="s">
        <v>132</v>
      </c>
      <c r="K16064" s="214"/>
      <c r="L16064" s="214"/>
      <c r="M16064"/>
    </row>
    <row r="16065" spans="1:13" x14ac:dyDescent="0.2">
      <c r="A16065" s="284">
        <v>45595</v>
      </c>
      <c r="B16065" s="285">
        <v>14</v>
      </c>
      <c r="C16065" s="291"/>
      <c r="D16065" s="292"/>
      <c r="E16065" s="288">
        <v>5123.6467799999991</v>
      </c>
      <c r="F16065" s="288">
        <v>255.14630940000097</v>
      </c>
      <c r="G16065" s="289">
        <v>55</v>
      </c>
      <c r="H16065" s="293"/>
      <c r="I16065" s="289">
        <v>0</v>
      </c>
      <c r="J16065" s="214" t="s">
        <v>132</v>
      </c>
      <c r="K16065" s="214"/>
      <c r="L16065" s="214"/>
      <c r="M16065"/>
    </row>
    <row r="16066" spans="1:13" x14ac:dyDescent="0.2">
      <c r="A16066" s="284">
        <v>45595</v>
      </c>
      <c r="B16066" s="285">
        <v>15</v>
      </c>
      <c r="C16066" s="291"/>
      <c r="D16066" s="292"/>
      <c r="E16066" s="288">
        <v>5219.5195899999999</v>
      </c>
      <c r="F16066" s="288">
        <v>269.95758740000019</v>
      </c>
      <c r="G16066" s="289">
        <v>56</v>
      </c>
      <c r="H16066" s="293"/>
      <c r="I16066" s="289">
        <v>0</v>
      </c>
      <c r="J16066" s="214" t="s">
        <v>132</v>
      </c>
      <c r="K16066" s="214"/>
      <c r="L16066" s="214"/>
      <c r="M16066"/>
    </row>
    <row r="16067" spans="1:13" x14ac:dyDescent="0.2">
      <c r="A16067" s="284">
        <v>45595</v>
      </c>
      <c r="B16067" s="285">
        <v>16</v>
      </c>
      <c r="C16067" s="291"/>
      <c r="D16067" s="292"/>
      <c r="E16067" s="288">
        <v>5441.6762399999998</v>
      </c>
      <c r="F16067" s="288">
        <v>295.19867419999991</v>
      </c>
      <c r="G16067" s="289">
        <v>57</v>
      </c>
      <c r="H16067" s="293"/>
      <c r="I16067" s="289">
        <v>0</v>
      </c>
      <c r="J16067" s="214" t="s">
        <v>132</v>
      </c>
      <c r="K16067" s="214"/>
      <c r="L16067" s="214"/>
      <c r="M16067"/>
    </row>
    <row r="16068" spans="1:13" x14ac:dyDescent="0.2">
      <c r="A16068" s="284">
        <v>45595</v>
      </c>
      <c r="B16068" s="285">
        <v>17</v>
      </c>
      <c r="C16068" s="291"/>
      <c r="D16068" s="292"/>
      <c r="E16068" s="288">
        <v>5832.2626099999998</v>
      </c>
      <c r="F16068" s="288">
        <v>334.29378320000069</v>
      </c>
      <c r="G16068" s="289">
        <v>59</v>
      </c>
      <c r="H16068" s="293"/>
      <c r="I16068" s="289">
        <v>0</v>
      </c>
      <c r="J16068" s="214" t="s">
        <v>132</v>
      </c>
      <c r="K16068" s="214"/>
      <c r="L16068" s="214"/>
      <c r="M16068"/>
    </row>
    <row r="16069" spans="1:13" x14ac:dyDescent="0.2">
      <c r="A16069" s="284">
        <v>45595</v>
      </c>
      <c r="B16069" s="285">
        <v>18</v>
      </c>
      <c r="C16069" s="291"/>
      <c r="D16069" s="292"/>
      <c r="E16069" s="288">
        <v>6101.0408799999996</v>
      </c>
      <c r="F16069" s="288">
        <v>366.74255950000043</v>
      </c>
      <c r="G16069" s="289">
        <v>58</v>
      </c>
      <c r="H16069" s="293"/>
      <c r="I16069" s="289">
        <v>1.9771986083984374</v>
      </c>
      <c r="J16069" s="214" t="s">
        <v>132</v>
      </c>
      <c r="K16069" s="214"/>
      <c r="L16069" s="214"/>
      <c r="M16069"/>
    </row>
    <row r="16070" spans="1:13" x14ac:dyDescent="0.2">
      <c r="A16070" s="284">
        <v>45595</v>
      </c>
      <c r="B16070" s="285">
        <v>19</v>
      </c>
      <c r="C16070" s="291"/>
      <c r="D16070" s="292"/>
      <c r="E16070" s="288">
        <v>6092.9564399999999</v>
      </c>
      <c r="F16070" s="288">
        <v>366.69408349999958</v>
      </c>
      <c r="G16070" s="289">
        <v>55</v>
      </c>
      <c r="H16070" s="293"/>
      <c r="I16070" s="289">
        <v>2.2261408691406248</v>
      </c>
      <c r="J16070" s="214" t="s">
        <v>132</v>
      </c>
      <c r="K16070" s="214"/>
      <c r="L16070" s="214"/>
      <c r="M16070"/>
    </row>
    <row r="16071" spans="1:13" x14ac:dyDescent="0.2">
      <c r="A16071" s="284">
        <v>45595</v>
      </c>
      <c r="B16071" s="285">
        <v>20</v>
      </c>
      <c r="C16071" s="291"/>
      <c r="D16071" s="292"/>
      <c r="E16071" s="288">
        <v>5982.5124900000001</v>
      </c>
      <c r="F16071" s="288">
        <v>350.91700410000067</v>
      </c>
      <c r="G16071" s="289">
        <v>50</v>
      </c>
      <c r="H16071" s="293"/>
      <c r="I16071" s="289">
        <v>2.155068603515625</v>
      </c>
      <c r="J16071" s="214" t="s">
        <v>132</v>
      </c>
      <c r="K16071" s="214"/>
      <c r="L16071" s="214"/>
      <c r="M16071"/>
    </row>
    <row r="16072" spans="1:13" x14ac:dyDescent="0.2">
      <c r="A16072" s="284">
        <v>45595</v>
      </c>
      <c r="B16072" s="285">
        <v>21</v>
      </c>
      <c r="C16072" s="291"/>
      <c r="D16072" s="292"/>
      <c r="E16072" s="288">
        <v>5720.8385699999999</v>
      </c>
      <c r="F16072" s="288">
        <v>332.58207179999954</v>
      </c>
      <c r="G16072" s="289">
        <v>41</v>
      </c>
      <c r="H16072" s="293"/>
      <c r="I16072" s="289">
        <v>0</v>
      </c>
      <c r="J16072" s="214" t="s">
        <v>132</v>
      </c>
      <c r="K16072" s="214"/>
      <c r="L16072" s="214"/>
      <c r="M16072"/>
    </row>
    <row r="16073" spans="1:13" x14ac:dyDescent="0.2">
      <c r="A16073" s="284">
        <v>45595</v>
      </c>
      <c r="B16073" s="285">
        <v>22</v>
      </c>
      <c r="C16073" s="291"/>
      <c r="D16073" s="292"/>
      <c r="E16073" s="288">
        <v>5354.9487099999997</v>
      </c>
      <c r="F16073" s="288">
        <v>299.56054670000049</v>
      </c>
      <c r="G16073" s="289">
        <v>37</v>
      </c>
      <c r="H16073" s="293"/>
      <c r="I16073" s="289">
        <v>0</v>
      </c>
      <c r="J16073" s="214" t="s">
        <v>132</v>
      </c>
      <c r="K16073" s="214"/>
      <c r="L16073" s="214"/>
      <c r="M16073"/>
    </row>
    <row r="16074" spans="1:13" x14ac:dyDescent="0.2">
      <c r="A16074" s="284">
        <v>45595</v>
      </c>
      <c r="B16074" s="285">
        <v>23</v>
      </c>
      <c r="C16074" s="291"/>
      <c r="D16074" s="292"/>
      <c r="E16074" s="288">
        <v>4996.1115</v>
      </c>
      <c r="F16074" s="288">
        <v>268.51116780000029</v>
      </c>
      <c r="G16074" s="289">
        <v>33</v>
      </c>
      <c r="H16074" s="293"/>
      <c r="I16074" s="289">
        <v>0</v>
      </c>
      <c r="J16074" s="214" t="s">
        <v>132</v>
      </c>
      <c r="K16074" s="214"/>
      <c r="L16074" s="214"/>
      <c r="M16074"/>
    </row>
    <row r="16075" spans="1:13" x14ac:dyDescent="0.2">
      <c r="A16075" s="284">
        <v>45595</v>
      </c>
      <c r="B16075" s="285">
        <v>24</v>
      </c>
      <c r="C16075" s="291"/>
      <c r="D16075" s="292"/>
      <c r="E16075" s="288">
        <v>5197.9648799999995</v>
      </c>
      <c r="F16075" s="288">
        <v>260.46060130000023</v>
      </c>
      <c r="G16075" s="289">
        <v>30</v>
      </c>
      <c r="H16075" s="293"/>
      <c r="I16075" s="289">
        <v>0</v>
      </c>
      <c r="J16075" s="214" t="s">
        <v>132</v>
      </c>
      <c r="K16075" s="214"/>
      <c r="L16075" s="214"/>
      <c r="M16075"/>
    </row>
    <row r="16076" spans="1:13" x14ac:dyDescent="0.2">
      <c r="A16076" s="284">
        <v>45596</v>
      </c>
      <c r="B16076" s="285">
        <v>1</v>
      </c>
      <c r="C16076" s="291"/>
      <c r="D16076" s="292"/>
      <c r="E16076" s="288">
        <v>4749.7586599999995</v>
      </c>
      <c r="F16076" s="288">
        <v>244.17852810000022</v>
      </c>
      <c r="G16076" s="289">
        <v>18</v>
      </c>
      <c r="H16076" s="293"/>
      <c r="I16076" s="289">
        <v>0</v>
      </c>
      <c r="J16076" s="214" t="s">
        <v>132</v>
      </c>
      <c r="K16076" s="214"/>
      <c r="L16076" s="214"/>
      <c r="M16076"/>
    </row>
    <row r="16077" spans="1:13" x14ac:dyDescent="0.2">
      <c r="A16077" s="284">
        <v>45596</v>
      </c>
      <c r="B16077" s="285">
        <v>2</v>
      </c>
      <c r="C16077" s="291"/>
      <c r="D16077" s="292"/>
      <c r="E16077" s="288">
        <v>4751.1105600000001</v>
      </c>
      <c r="F16077" s="288">
        <v>232.30160859999978</v>
      </c>
      <c r="G16077" s="289">
        <v>12</v>
      </c>
      <c r="H16077" s="293"/>
      <c r="I16077" s="289">
        <v>0</v>
      </c>
      <c r="J16077" s="214" t="s">
        <v>132</v>
      </c>
      <c r="K16077" s="214"/>
      <c r="L16077" s="214"/>
      <c r="M16077"/>
    </row>
    <row r="16078" spans="1:13" x14ac:dyDescent="0.2">
      <c r="A16078" s="284">
        <v>45596</v>
      </c>
      <c r="B16078" s="285">
        <v>3</v>
      </c>
      <c r="C16078" s="291"/>
      <c r="D16078" s="292"/>
      <c r="E16078" s="288">
        <v>4598.6880299999993</v>
      </c>
      <c r="F16078" s="288">
        <v>227.14486800000122</v>
      </c>
      <c r="G16078" s="289">
        <v>13</v>
      </c>
      <c r="H16078" s="293"/>
      <c r="I16078" s="289">
        <v>0</v>
      </c>
      <c r="J16078" s="214" t="s">
        <v>132</v>
      </c>
      <c r="K16078" s="214"/>
      <c r="L16078" s="214"/>
      <c r="M16078"/>
    </row>
    <row r="16079" spans="1:13" x14ac:dyDescent="0.2">
      <c r="A16079" s="284">
        <v>45596</v>
      </c>
      <c r="B16079" s="285">
        <v>4</v>
      </c>
      <c r="C16079" s="291"/>
      <c r="D16079" s="292"/>
      <c r="E16079" s="288">
        <v>4580.1295899999996</v>
      </c>
      <c r="F16079" s="288">
        <v>231.19497709999996</v>
      </c>
      <c r="G16079" s="289">
        <v>21</v>
      </c>
      <c r="H16079" s="293"/>
      <c r="I16079" s="289">
        <v>0</v>
      </c>
      <c r="J16079" s="214" t="s">
        <v>132</v>
      </c>
      <c r="K16079" s="214"/>
      <c r="L16079" s="214"/>
      <c r="M16079"/>
    </row>
    <row r="16080" spans="1:13" x14ac:dyDescent="0.2">
      <c r="A16080" s="284">
        <v>45596</v>
      </c>
      <c r="B16080" s="285">
        <v>5</v>
      </c>
      <c r="C16080" s="291"/>
      <c r="D16080" s="292"/>
      <c r="E16080" s="288">
        <v>4766.39545</v>
      </c>
      <c r="F16080" s="288">
        <v>250.26710870000079</v>
      </c>
      <c r="G16080" s="289">
        <v>44</v>
      </c>
      <c r="H16080" s="293"/>
      <c r="I16080" s="289">
        <v>0</v>
      </c>
      <c r="J16080" s="214" t="s">
        <v>132</v>
      </c>
      <c r="K16080" s="214"/>
      <c r="L16080" s="214"/>
      <c r="M16080"/>
    </row>
    <row r="16081" spans="1:13" x14ac:dyDescent="0.2">
      <c r="A16081" s="284">
        <v>45596</v>
      </c>
      <c r="B16081" s="285">
        <v>6</v>
      </c>
      <c r="C16081" s="291"/>
      <c r="D16081" s="292"/>
      <c r="E16081" s="288">
        <v>5230.3956200000002</v>
      </c>
      <c r="F16081" s="288">
        <v>290.80797540000003</v>
      </c>
      <c r="G16081" s="289">
        <v>56</v>
      </c>
      <c r="H16081" s="293"/>
      <c r="I16081" s="289">
        <v>0</v>
      </c>
      <c r="J16081" s="214" t="s">
        <v>132</v>
      </c>
      <c r="K16081" s="214"/>
      <c r="L16081" s="214"/>
      <c r="M16081"/>
    </row>
    <row r="16082" spans="1:13" x14ac:dyDescent="0.2">
      <c r="A16082" s="284">
        <v>45596</v>
      </c>
      <c r="B16082" s="285">
        <v>7</v>
      </c>
      <c r="C16082" s="291"/>
      <c r="D16082" s="292"/>
      <c r="E16082" s="288">
        <v>5743.9153900000001</v>
      </c>
      <c r="F16082" s="288">
        <v>334.2162687</v>
      </c>
      <c r="G16082" s="289">
        <v>57</v>
      </c>
      <c r="H16082" s="293"/>
      <c r="I16082" s="289">
        <v>0</v>
      </c>
      <c r="J16082" s="214" t="s">
        <v>132</v>
      </c>
      <c r="K16082" s="214"/>
      <c r="L16082" s="214"/>
      <c r="M16082"/>
    </row>
    <row r="16083" spans="1:13" x14ac:dyDescent="0.2">
      <c r="A16083" s="284">
        <v>45596</v>
      </c>
      <c r="B16083" s="285">
        <v>8</v>
      </c>
      <c r="C16083" s="291"/>
      <c r="D16083" s="292"/>
      <c r="E16083" s="288">
        <v>5882.4576200000001</v>
      </c>
      <c r="F16083" s="288">
        <v>335.77666689999933</v>
      </c>
      <c r="G16083" s="289">
        <v>57</v>
      </c>
      <c r="H16083" s="293"/>
      <c r="I16083" s="289">
        <v>0</v>
      </c>
      <c r="J16083" s="214" t="s">
        <v>132</v>
      </c>
      <c r="K16083" s="214"/>
      <c r="L16083" s="214"/>
      <c r="M16083"/>
    </row>
    <row r="16084" spans="1:13" x14ac:dyDescent="0.2">
      <c r="A16084" s="284">
        <v>45596</v>
      </c>
      <c r="B16084" s="285">
        <v>9</v>
      </c>
      <c r="C16084" s="291"/>
      <c r="D16084" s="292"/>
      <c r="E16084" s="288">
        <v>5619.9684299999999</v>
      </c>
      <c r="F16084" s="288">
        <v>315.55577880000055</v>
      </c>
      <c r="G16084" s="289">
        <v>55</v>
      </c>
      <c r="H16084" s="293"/>
      <c r="I16084" s="289">
        <v>0</v>
      </c>
      <c r="J16084" s="214" t="s">
        <v>132</v>
      </c>
      <c r="K16084" s="214"/>
      <c r="L16084" s="214"/>
      <c r="M16084"/>
    </row>
    <row r="16085" spans="1:13" x14ac:dyDescent="0.2">
      <c r="A16085" s="284">
        <v>45596</v>
      </c>
      <c r="B16085" s="285">
        <v>10</v>
      </c>
      <c r="C16085" s="291"/>
      <c r="D16085" s="292"/>
      <c r="E16085" s="288">
        <v>5307.9728800000003</v>
      </c>
      <c r="F16085" s="288">
        <v>287.20855699999993</v>
      </c>
      <c r="G16085" s="289">
        <v>55</v>
      </c>
      <c r="H16085" s="293"/>
      <c r="I16085" s="289">
        <v>0</v>
      </c>
      <c r="J16085" s="214" t="s">
        <v>132</v>
      </c>
      <c r="K16085" s="214"/>
      <c r="L16085" s="214"/>
      <c r="M16085"/>
    </row>
    <row r="16086" spans="1:13" x14ac:dyDescent="0.2">
      <c r="A16086" s="284">
        <v>45596</v>
      </c>
      <c r="B16086" s="285">
        <v>11</v>
      </c>
      <c r="C16086" s="291"/>
      <c r="D16086" s="292"/>
      <c r="E16086" s="288">
        <v>5047.7961999999998</v>
      </c>
      <c r="F16086" s="288">
        <v>260.62745140000061</v>
      </c>
      <c r="G16086" s="289">
        <v>55</v>
      </c>
      <c r="H16086" s="293"/>
      <c r="I16086" s="289">
        <v>0</v>
      </c>
      <c r="J16086" s="214" t="s">
        <v>132</v>
      </c>
      <c r="K16086" s="214"/>
      <c r="L16086" s="214"/>
      <c r="M16086"/>
    </row>
    <row r="16087" spans="1:13" x14ac:dyDescent="0.2">
      <c r="A16087" s="284">
        <v>45596</v>
      </c>
      <c r="B16087" s="285">
        <v>12</v>
      </c>
      <c r="C16087" s="291"/>
      <c r="D16087" s="292"/>
      <c r="E16087" s="288">
        <v>4871.7951899999998</v>
      </c>
      <c r="F16087" s="288">
        <v>246.04581300000063</v>
      </c>
      <c r="G16087" s="289">
        <v>54</v>
      </c>
      <c r="H16087" s="293"/>
      <c r="I16087" s="289">
        <v>0</v>
      </c>
      <c r="J16087" s="214" t="s">
        <v>132</v>
      </c>
      <c r="K16087" s="214"/>
      <c r="L16087" s="214"/>
      <c r="M16087"/>
    </row>
    <row r="16088" spans="1:13" x14ac:dyDescent="0.2">
      <c r="A16088" s="284">
        <v>45596</v>
      </c>
      <c r="B16088" s="285">
        <v>13</v>
      </c>
      <c r="C16088" s="291"/>
      <c r="D16088" s="292"/>
      <c r="E16088" s="288">
        <v>4836.1731</v>
      </c>
      <c r="F16088" s="288">
        <v>244.20992200000001</v>
      </c>
      <c r="G16088" s="289">
        <v>55</v>
      </c>
      <c r="H16088" s="293"/>
      <c r="I16088" s="289">
        <v>0</v>
      </c>
      <c r="J16088" s="214" t="s">
        <v>132</v>
      </c>
      <c r="K16088" s="214"/>
      <c r="L16088" s="214"/>
      <c r="M16088"/>
    </row>
    <row r="16089" spans="1:13" x14ac:dyDescent="0.2">
      <c r="A16089" s="284">
        <v>45596</v>
      </c>
      <c r="B16089" s="285">
        <v>14</v>
      </c>
      <c r="C16089" s="291"/>
      <c r="D16089" s="292"/>
      <c r="E16089" s="288">
        <v>4880.98891</v>
      </c>
      <c r="F16089" s="288">
        <v>249.70616159999918</v>
      </c>
      <c r="G16089" s="289">
        <v>56</v>
      </c>
      <c r="H16089" s="293"/>
      <c r="I16089" s="289">
        <v>0</v>
      </c>
      <c r="J16089" s="214" t="s">
        <v>132</v>
      </c>
      <c r="K16089" s="214"/>
      <c r="L16089" s="214"/>
      <c r="M16089"/>
    </row>
    <row r="16090" spans="1:13" x14ac:dyDescent="0.2">
      <c r="A16090" s="284">
        <v>45596</v>
      </c>
      <c r="B16090" s="285">
        <v>15</v>
      </c>
      <c r="C16090" s="291"/>
      <c r="D16090" s="292"/>
      <c r="E16090" s="288">
        <v>5267.3339500000002</v>
      </c>
      <c r="F16090" s="288">
        <v>265.22861489999923</v>
      </c>
      <c r="G16090" s="289">
        <v>57</v>
      </c>
      <c r="H16090" s="293"/>
      <c r="I16090" s="289">
        <v>0</v>
      </c>
      <c r="J16090" s="214" t="s">
        <v>132</v>
      </c>
      <c r="K16090" s="214"/>
      <c r="L16090" s="214"/>
      <c r="M16090"/>
    </row>
    <row r="16091" spans="1:13" x14ac:dyDescent="0.2">
      <c r="A16091" s="284">
        <v>45596</v>
      </c>
      <c r="B16091" s="285">
        <v>16</v>
      </c>
      <c r="C16091" s="291"/>
      <c r="D16091" s="292"/>
      <c r="E16091" s="288">
        <v>5524.0111500000003</v>
      </c>
      <c r="F16091" s="288">
        <v>294.41563649999989</v>
      </c>
      <c r="G16091" s="289">
        <v>56</v>
      </c>
      <c r="H16091" s="293"/>
      <c r="I16091" s="289">
        <v>0</v>
      </c>
      <c r="J16091" s="214" t="s">
        <v>132</v>
      </c>
      <c r="K16091" s="214"/>
      <c r="L16091" s="214"/>
      <c r="M16091"/>
    </row>
    <row r="16092" spans="1:13" x14ac:dyDescent="0.2">
      <c r="A16092" s="284">
        <v>45596</v>
      </c>
      <c r="B16092" s="285">
        <v>17</v>
      </c>
      <c r="C16092" s="291"/>
      <c r="D16092" s="292"/>
      <c r="E16092" s="288">
        <v>5820.0762800000002</v>
      </c>
      <c r="F16092" s="288">
        <v>330.66507069999989</v>
      </c>
      <c r="G16092" s="289">
        <v>56</v>
      </c>
      <c r="H16092" s="293"/>
      <c r="I16092" s="289">
        <v>0</v>
      </c>
      <c r="J16092" s="214" t="s">
        <v>132</v>
      </c>
      <c r="K16092" s="214"/>
      <c r="L16092" s="214"/>
      <c r="M16092"/>
    </row>
    <row r="16093" spans="1:13" x14ac:dyDescent="0.2">
      <c r="A16093" s="284">
        <v>45596</v>
      </c>
      <c r="B16093" s="285">
        <v>18</v>
      </c>
      <c r="C16093" s="291"/>
      <c r="D16093" s="292"/>
      <c r="E16093" s="288">
        <v>5858.8835799999997</v>
      </c>
      <c r="F16093" s="288">
        <v>350.43394210000042</v>
      </c>
      <c r="G16093" s="289">
        <v>56</v>
      </c>
      <c r="H16093" s="293"/>
      <c r="I16093" s="289">
        <v>0</v>
      </c>
      <c r="J16093" s="214" t="s">
        <v>132</v>
      </c>
      <c r="K16093" s="214"/>
      <c r="L16093" s="214"/>
      <c r="M16093"/>
    </row>
    <row r="16094" spans="1:13" x14ac:dyDescent="0.2">
      <c r="A16094" s="284">
        <v>45596</v>
      </c>
      <c r="B16094" s="285">
        <v>19</v>
      </c>
      <c r="C16094" s="291"/>
      <c r="D16094" s="292"/>
      <c r="E16094" s="288">
        <v>6028.8200200000001</v>
      </c>
      <c r="F16094" s="288">
        <v>342.73030749999998</v>
      </c>
      <c r="G16094" s="289">
        <v>53</v>
      </c>
      <c r="H16094" s="293"/>
      <c r="I16094" s="289">
        <v>0</v>
      </c>
      <c r="J16094" s="214" t="s">
        <v>132</v>
      </c>
      <c r="K16094" s="214"/>
      <c r="L16094" s="214"/>
      <c r="M16094"/>
    </row>
    <row r="16095" spans="1:13" x14ac:dyDescent="0.2">
      <c r="A16095" s="284">
        <v>45596</v>
      </c>
      <c r="B16095" s="285">
        <v>20</v>
      </c>
      <c r="C16095" s="291"/>
      <c r="D16095" s="292"/>
      <c r="E16095" s="288">
        <v>5850.4500099999996</v>
      </c>
      <c r="F16095" s="288">
        <v>329.96280320000005</v>
      </c>
      <c r="G16095" s="289">
        <v>48</v>
      </c>
      <c r="H16095" s="293"/>
      <c r="I16095" s="289">
        <v>0</v>
      </c>
      <c r="J16095" s="214" t="s">
        <v>132</v>
      </c>
      <c r="K16095" s="214"/>
      <c r="L16095" s="214"/>
      <c r="M16095"/>
    </row>
    <row r="16096" spans="1:13" x14ac:dyDescent="0.2">
      <c r="A16096" s="284">
        <v>45596</v>
      </c>
      <c r="B16096" s="285">
        <v>21</v>
      </c>
      <c r="C16096" s="291"/>
      <c r="D16096" s="292"/>
      <c r="E16096" s="288">
        <v>5939.7006599999995</v>
      </c>
      <c r="F16096" s="288">
        <v>317.18880020000051</v>
      </c>
      <c r="G16096" s="289">
        <v>43</v>
      </c>
      <c r="H16096" s="293"/>
      <c r="I16096" s="289">
        <v>0</v>
      </c>
      <c r="J16096" s="214" t="s">
        <v>132</v>
      </c>
      <c r="K16096" s="214"/>
      <c r="L16096" s="214"/>
      <c r="M16096"/>
    </row>
    <row r="16097" spans="1:13" x14ac:dyDescent="0.2">
      <c r="A16097" s="284">
        <v>45596</v>
      </c>
      <c r="B16097" s="285">
        <v>22</v>
      </c>
      <c r="C16097" s="291"/>
      <c r="D16097" s="292"/>
      <c r="E16097" s="288">
        <v>5267.6165099999998</v>
      </c>
      <c r="F16097" s="288">
        <v>290.88666710000052</v>
      </c>
      <c r="G16097" s="289">
        <v>38</v>
      </c>
      <c r="H16097" s="293"/>
      <c r="I16097" s="289">
        <v>0</v>
      </c>
      <c r="J16097" s="214" t="s">
        <v>132</v>
      </c>
      <c r="K16097" s="214"/>
      <c r="L16097" s="214"/>
      <c r="M16097"/>
    </row>
    <row r="16098" spans="1:13" x14ac:dyDescent="0.2">
      <c r="A16098" s="284">
        <v>45596</v>
      </c>
      <c r="B16098" s="285">
        <v>23</v>
      </c>
      <c r="C16098" s="291"/>
      <c r="D16098" s="292"/>
      <c r="E16098" s="288">
        <v>4902.79612</v>
      </c>
      <c r="F16098" s="288">
        <v>264.34571830000004</v>
      </c>
      <c r="G16098" s="289">
        <v>34</v>
      </c>
      <c r="H16098" s="293"/>
      <c r="I16098" s="289">
        <v>0</v>
      </c>
      <c r="J16098" s="214" t="s">
        <v>132</v>
      </c>
      <c r="K16098" s="214"/>
      <c r="L16098" s="214"/>
      <c r="M16098"/>
    </row>
    <row r="16099" spans="1:13" x14ac:dyDescent="0.2">
      <c r="A16099" s="284">
        <v>45596</v>
      </c>
      <c r="B16099" s="285">
        <v>24</v>
      </c>
      <c r="C16099" s="291"/>
      <c r="D16099" s="292"/>
      <c r="E16099" s="288">
        <v>4818.9551499999998</v>
      </c>
      <c r="F16099" s="288">
        <v>257.05669120000039</v>
      </c>
      <c r="G16099" s="289">
        <v>30</v>
      </c>
      <c r="H16099" s="293"/>
      <c r="I16099" s="289">
        <v>0</v>
      </c>
      <c r="J16099" s="214" t="s">
        <v>132</v>
      </c>
      <c r="K16099" s="214"/>
      <c r="L16099" s="214"/>
      <c r="M16099"/>
    </row>
    <row r="16100" spans="1:13" x14ac:dyDescent="0.2">
      <c r="A16100" s="284">
        <v>45597</v>
      </c>
      <c r="B16100" s="285">
        <v>1</v>
      </c>
      <c r="C16100" s="291"/>
      <c r="D16100" s="292"/>
      <c r="E16100" s="288">
        <v>4596.6732499999998</v>
      </c>
      <c r="F16100" s="288">
        <v>242.7098533999997</v>
      </c>
      <c r="G16100" s="289">
        <v>21</v>
      </c>
      <c r="H16100" s="293"/>
      <c r="I16100" s="289">
        <v>0</v>
      </c>
      <c r="J16100" s="214" t="s">
        <v>132</v>
      </c>
      <c r="K16100" s="214"/>
      <c r="L16100" s="214"/>
      <c r="M16100"/>
    </row>
    <row r="16101" spans="1:13" x14ac:dyDescent="0.2">
      <c r="A16101" s="284">
        <v>45597</v>
      </c>
      <c r="B16101" s="285">
        <v>2</v>
      </c>
      <c r="C16101" s="291"/>
      <c r="D16101" s="292"/>
      <c r="E16101" s="288">
        <v>5011.64354</v>
      </c>
      <c r="F16101" s="288">
        <v>232.11326609999924</v>
      </c>
      <c r="G16101" s="289">
        <v>12</v>
      </c>
      <c r="H16101" s="293"/>
      <c r="I16101" s="289">
        <v>0</v>
      </c>
      <c r="J16101" s="214" t="s">
        <v>132</v>
      </c>
      <c r="K16101" s="214"/>
      <c r="L16101" s="214"/>
      <c r="M16101"/>
    </row>
    <row r="16102" spans="1:13" x14ac:dyDescent="0.2">
      <c r="A16102" s="284">
        <v>45597</v>
      </c>
      <c r="B16102" s="285">
        <v>3</v>
      </c>
      <c r="C16102" s="291"/>
      <c r="D16102" s="292"/>
      <c r="E16102" s="288">
        <v>4686.1644500000002</v>
      </c>
      <c r="F16102" s="288">
        <v>228.13811970000006</v>
      </c>
      <c r="G16102" s="289">
        <v>10</v>
      </c>
      <c r="H16102" s="293"/>
      <c r="I16102" s="289">
        <v>0</v>
      </c>
      <c r="J16102" s="214" t="s">
        <v>132</v>
      </c>
      <c r="K16102" s="214"/>
      <c r="L16102" s="214"/>
      <c r="M16102"/>
    </row>
    <row r="16103" spans="1:13" x14ac:dyDescent="0.2">
      <c r="A16103" s="284">
        <v>45597</v>
      </c>
      <c r="B16103" s="285">
        <v>4</v>
      </c>
      <c r="C16103" s="291"/>
      <c r="D16103" s="292"/>
      <c r="E16103" s="288">
        <v>4457.0032700000002</v>
      </c>
      <c r="F16103" s="288">
        <v>233.03734989999975</v>
      </c>
      <c r="G16103" s="289">
        <v>23</v>
      </c>
      <c r="H16103" s="293"/>
      <c r="I16103" s="289">
        <v>0</v>
      </c>
      <c r="J16103" s="214" t="s">
        <v>132</v>
      </c>
      <c r="K16103" s="214"/>
      <c r="L16103" s="214"/>
      <c r="M16103"/>
    </row>
    <row r="16104" spans="1:13" x14ac:dyDescent="0.2">
      <c r="A16104" s="284">
        <v>45597</v>
      </c>
      <c r="B16104" s="285">
        <v>5</v>
      </c>
      <c r="C16104" s="291"/>
      <c r="D16104" s="292"/>
      <c r="E16104" s="288">
        <v>4723.3614100000004</v>
      </c>
      <c r="F16104" s="288">
        <v>252.37747809999928</v>
      </c>
      <c r="G16104" s="289">
        <v>47</v>
      </c>
      <c r="H16104" s="293"/>
      <c r="I16104" s="289">
        <v>0</v>
      </c>
      <c r="J16104" s="214" t="s">
        <v>132</v>
      </c>
      <c r="K16104" s="214"/>
      <c r="L16104" s="214"/>
      <c r="M16104"/>
    </row>
    <row r="16105" spans="1:13" x14ac:dyDescent="0.2">
      <c r="A16105" s="284">
        <v>45597</v>
      </c>
      <c r="B16105" s="285">
        <v>6</v>
      </c>
      <c r="C16105" s="291"/>
      <c r="D16105" s="292"/>
      <c r="E16105" s="288">
        <v>5199.7939800000004</v>
      </c>
      <c r="F16105" s="288">
        <v>290.66610579999906</v>
      </c>
      <c r="G16105" s="289">
        <v>55</v>
      </c>
      <c r="H16105" s="293"/>
      <c r="I16105" s="289">
        <v>0</v>
      </c>
      <c r="J16105" s="214" t="s">
        <v>132</v>
      </c>
      <c r="K16105" s="214"/>
      <c r="L16105" s="214"/>
      <c r="M16105"/>
    </row>
    <row r="16106" spans="1:13" x14ac:dyDescent="0.2">
      <c r="A16106" s="284">
        <v>45597</v>
      </c>
      <c r="B16106" s="285">
        <v>7</v>
      </c>
      <c r="C16106" s="291"/>
      <c r="D16106" s="292"/>
      <c r="E16106" s="288">
        <v>5693.9128199999996</v>
      </c>
      <c r="F16106" s="288">
        <v>331.43455580000045</v>
      </c>
      <c r="G16106" s="289">
        <v>55</v>
      </c>
      <c r="H16106" s="293"/>
      <c r="I16106" s="289">
        <v>0</v>
      </c>
      <c r="J16106" s="214" t="s">
        <v>132</v>
      </c>
      <c r="K16106" s="214"/>
      <c r="L16106" s="214"/>
      <c r="M16106"/>
    </row>
    <row r="16107" spans="1:13" x14ac:dyDescent="0.2">
      <c r="A16107" s="284">
        <v>45597</v>
      </c>
      <c r="B16107" s="285">
        <v>8</v>
      </c>
      <c r="C16107" s="291"/>
      <c r="D16107" s="292"/>
      <c r="E16107" s="288">
        <v>5786.2727500000001</v>
      </c>
      <c r="F16107" s="288">
        <v>334.94906599999922</v>
      </c>
      <c r="G16107" s="289">
        <v>56</v>
      </c>
      <c r="H16107" s="293"/>
      <c r="I16107" s="289">
        <v>0</v>
      </c>
      <c r="J16107" s="214" t="s">
        <v>132</v>
      </c>
      <c r="K16107" s="214"/>
      <c r="L16107" s="214"/>
      <c r="M16107"/>
    </row>
    <row r="16108" spans="1:13" x14ac:dyDescent="0.2">
      <c r="A16108" s="284">
        <v>45597</v>
      </c>
      <c r="B16108" s="285">
        <v>9</v>
      </c>
      <c r="C16108" s="291"/>
      <c r="D16108" s="292"/>
      <c r="E16108" s="288">
        <v>5678.3536700000004</v>
      </c>
      <c r="F16108" s="288">
        <v>318.125473099999</v>
      </c>
      <c r="G16108" s="289">
        <v>55</v>
      </c>
      <c r="H16108" s="293"/>
      <c r="I16108" s="289">
        <v>0</v>
      </c>
      <c r="J16108" s="214" t="s">
        <v>132</v>
      </c>
      <c r="K16108" s="214"/>
      <c r="L16108" s="214"/>
      <c r="M16108"/>
    </row>
    <row r="16109" spans="1:13" x14ac:dyDescent="0.2">
      <c r="A16109" s="284">
        <v>45597</v>
      </c>
      <c r="B16109" s="285">
        <v>10</v>
      </c>
      <c r="C16109" s="291"/>
      <c r="D16109" s="292"/>
      <c r="E16109" s="288">
        <v>5516.4296000000004</v>
      </c>
      <c r="F16109" s="288">
        <v>295.73093299999982</v>
      </c>
      <c r="G16109" s="289">
        <v>56</v>
      </c>
      <c r="H16109" s="293"/>
      <c r="I16109" s="289">
        <v>0</v>
      </c>
      <c r="J16109" s="214" t="s">
        <v>132</v>
      </c>
      <c r="K16109" s="214"/>
      <c r="L16109" s="214"/>
      <c r="M16109"/>
    </row>
    <row r="16110" spans="1:13" x14ac:dyDescent="0.2">
      <c r="A16110" s="284">
        <v>45597</v>
      </c>
      <c r="B16110" s="285">
        <v>11</v>
      </c>
      <c r="C16110" s="291"/>
      <c r="D16110" s="292"/>
      <c r="E16110" s="288">
        <v>5289.4171200000001</v>
      </c>
      <c r="F16110" s="288">
        <v>274.77190879999944</v>
      </c>
      <c r="G16110" s="289">
        <v>56</v>
      </c>
      <c r="H16110" s="293"/>
      <c r="I16110" s="289">
        <v>0</v>
      </c>
      <c r="J16110" s="214" t="s">
        <v>132</v>
      </c>
      <c r="K16110" s="214"/>
      <c r="L16110" s="214"/>
      <c r="M16110"/>
    </row>
    <row r="16111" spans="1:13" x14ac:dyDescent="0.2">
      <c r="A16111" s="284">
        <v>45597</v>
      </c>
      <c r="B16111" s="285">
        <v>12</v>
      </c>
      <c r="C16111" s="291"/>
      <c r="D16111" s="292"/>
      <c r="E16111" s="288">
        <v>4975.4718999999996</v>
      </c>
      <c r="F16111" s="288">
        <v>254.48591930000021</v>
      </c>
      <c r="G16111" s="289">
        <v>56</v>
      </c>
      <c r="H16111" s="293"/>
      <c r="I16111" s="289">
        <v>0</v>
      </c>
      <c r="J16111" s="214" t="s">
        <v>132</v>
      </c>
      <c r="K16111" s="214"/>
      <c r="L16111" s="214"/>
      <c r="M16111"/>
    </row>
    <row r="16112" spans="1:13" x14ac:dyDescent="0.2">
      <c r="A16112" s="284">
        <v>45597</v>
      </c>
      <c r="B16112" s="285">
        <v>13</v>
      </c>
      <c r="C16112" s="291"/>
      <c r="D16112" s="292"/>
      <c r="E16112" s="288">
        <v>4972.2475300000006</v>
      </c>
      <c r="F16112" s="288">
        <v>250.44384329999957</v>
      </c>
      <c r="G16112" s="289">
        <v>55</v>
      </c>
      <c r="H16112" s="293"/>
      <c r="I16112" s="289">
        <v>0</v>
      </c>
      <c r="J16112" s="214" t="s">
        <v>132</v>
      </c>
      <c r="K16112" s="214"/>
      <c r="L16112" s="214"/>
      <c r="M16112"/>
    </row>
    <row r="16113" spans="1:13" x14ac:dyDescent="0.2">
      <c r="A16113" s="284">
        <v>45597</v>
      </c>
      <c r="B16113" s="285">
        <v>14</v>
      </c>
      <c r="C16113" s="291"/>
      <c r="D16113" s="292"/>
      <c r="E16113" s="288">
        <v>5142.1954700000006</v>
      </c>
      <c r="F16113" s="288">
        <v>265.00353329999962</v>
      </c>
      <c r="G16113" s="289">
        <v>55</v>
      </c>
      <c r="H16113" s="293"/>
      <c r="I16113" s="289">
        <v>0</v>
      </c>
      <c r="J16113" s="214" t="s">
        <v>132</v>
      </c>
      <c r="K16113" s="214"/>
      <c r="L16113" s="214"/>
      <c r="M16113"/>
    </row>
    <row r="16114" spans="1:13" x14ac:dyDescent="0.2">
      <c r="A16114" s="284">
        <v>45597</v>
      </c>
      <c r="B16114" s="285">
        <v>15</v>
      </c>
      <c r="C16114" s="291"/>
      <c r="D16114" s="292"/>
      <c r="E16114" s="288">
        <v>5447.3079899999993</v>
      </c>
      <c r="F16114" s="288">
        <v>285.24872649999998</v>
      </c>
      <c r="G16114" s="289">
        <v>57</v>
      </c>
      <c r="H16114" s="293"/>
      <c r="I16114" s="289">
        <v>0</v>
      </c>
      <c r="J16114" s="214" t="s">
        <v>132</v>
      </c>
      <c r="K16114" s="214"/>
      <c r="L16114" s="214"/>
      <c r="M16114"/>
    </row>
    <row r="16115" spans="1:13" x14ac:dyDescent="0.2">
      <c r="A16115" s="284">
        <v>45597</v>
      </c>
      <c r="B16115" s="285">
        <v>16</v>
      </c>
      <c r="C16115" s="291"/>
      <c r="D16115" s="292"/>
      <c r="E16115" s="288">
        <v>5636.28766</v>
      </c>
      <c r="F16115" s="288">
        <v>313.09907389999989</v>
      </c>
      <c r="G16115" s="289">
        <v>58</v>
      </c>
      <c r="H16115" s="293"/>
      <c r="I16115" s="289">
        <v>0</v>
      </c>
      <c r="J16115" s="214" t="s">
        <v>132</v>
      </c>
      <c r="K16115" s="214"/>
      <c r="L16115" s="214"/>
      <c r="M16115"/>
    </row>
    <row r="16116" spans="1:13" x14ac:dyDescent="0.2">
      <c r="A16116" s="284">
        <v>45597</v>
      </c>
      <c r="B16116" s="285">
        <v>17</v>
      </c>
      <c r="C16116" s="291"/>
      <c r="D16116" s="292"/>
      <c r="E16116" s="288">
        <v>5895.0074500000001</v>
      </c>
      <c r="F16116" s="288">
        <v>343.47301090000019</v>
      </c>
      <c r="G16116" s="289">
        <v>57</v>
      </c>
      <c r="H16116" s="293"/>
      <c r="I16116" s="289">
        <v>0</v>
      </c>
      <c r="J16116" s="214" t="s">
        <v>132</v>
      </c>
      <c r="K16116" s="214"/>
      <c r="L16116" s="214"/>
      <c r="M16116"/>
    </row>
    <row r="16117" spans="1:13" x14ac:dyDescent="0.2">
      <c r="A16117" s="284">
        <v>45597</v>
      </c>
      <c r="B16117" s="285">
        <v>18</v>
      </c>
      <c r="C16117" s="291"/>
      <c r="D16117" s="292"/>
      <c r="E16117" s="288">
        <v>6055.6200699999999</v>
      </c>
      <c r="F16117" s="288">
        <v>362.12763180000002</v>
      </c>
      <c r="G16117" s="289">
        <v>59</v>
      </c>
      <c r="H16117" s="293"/>
      <c r="I16117" s="289">
        <v>0</v>
      </c>
      <c r="J16117" s="214" t="s">
        <v>132</v>
      </c>
      <c r="K16117" s="214"/>
      <c r="L16117" s="214"/>
      <c r="M16117"/>
    </row>
    <row r="16118" spans="1:13" x14ac:dyDescent="0.2">
      <c r="A16118" s="284">
        <v>45597</v>
      </c>
      <c r="B16118" s="285">
        <v>19</v>
      </c>
      <c r="C16118" s="291"/>
      <c r="D16118" s="292"/>
      <c r="E16118" s="288">
        <v>5914.1347599999999</v>
      </c>
      <c r="F16118" s="288">
        <v>352.01282920000085</v>
      </c>
      <c r="G16118" s="289">
        <v>55</v>
      </c>
      <c r="H16118" s="293"/>
      <c r="I16118" s="289">
        <v>0</v>
      </c>
      <c r="J16118" s="214" t="s">
        <v>132</v>
      </c>
      <c r="K16118" s="214"/>
      <c r="L16118" s="214"/>
      <c r="M16118"/>
    </row>
    <row r="16119" spans="1:13" x14ac:dyDescent="0.2">
      <c r="A16119" s="284">
        <v>45597</v>
      </c>
      <c r="B16119" s="285">
        <v>20</v>
      </c>
      <c r="C16119" s="291"/>
      <c r="D16119" s="292"/>
      <c r="E16119" s="288">
        <v>5734.3409799999999</v>
      </c>
      <c r="F16119" s="288">
        <v>335.90766230000008</v>
      </c>
      <c r="G16119" s="289">
        <v>49</v>
      </c>
      <c r="H16119" s="293"/>
      <c r="I16119" s="289">
        <v>0</v>
      </c>
      <c r="J16119" s="214" t="s">
        <v>132</v>
      </c>
      <c r="K16119" s="214"/>
      <c r="L16119" s="214"/>
      <c r="M16119"/>
    </row>
    <row r="16120" spans="1:13" x14ac:dyDescent="0.2">
      <c r="A16120" s="284">
        <v>45597</v>
      </c>
      <c r="B16120" s="285">
        <v>21</v>
      </c>
      <c r="C16120" s="291"/>
      <c r="D16120" s="292"/>
      <c r="E16120" s="288">
        <v>5570.5140899999997</v>
      </c>
      <c r="F16120" s="288">
        <v>320.27798679999978</v>
      </c>
      <c r="G16120" s="289">
        <v>44</v>
      </c>
      <c r="H16120" s="293"/>
      <c r="I16120" s="289">
        <v>0</v>
      </c>
      <c r="J16120" s="214" t="s">
        <v>132</v>
      </c>
      <c r="K16120" s="214"/>
      <c r="L16120" s="214"/>
      <c r="M16120"/>
    </row>
    <row r="16121" spans="1:13" x14ac:dyDescent="0.2">
      <c r="A16121" s="284">
        <v>45597</v>
      </c>
      <c r="B16121" s="285">
        <v>22</v>
      </c>
      <c r="C16121" s="291"/>
      <c r="D16121" s="292"/>
      <c r="E16121" s="288">
        <v>5264.1535799999992</v>
      </c>
      <c r="F16121" s="288">
        <v>293.75295920000099</v>
      </c>
      <c r="G16121" s="289">
        <v>40</v>
      </c>
      <c r="H16121" s="293"/>
      <c r="I16121" s="289">
        <v>0</v>
      </c>
      <c r="J16121" s="214" t="s">
        <v>132</v>
      </c>
      <c r="K16121" s="214"/>
      <c r="L16121" s="214"/>
      <c r="M16121"/>
    </row>
    <row r="16122" spans="1:13" x14ac:dyDescent="0.2">
      <c r="A16122" s="284">
        <v>45597</v>
      </c>
      <c r="B16122" s="285">
        <v>23</v>
      </c>
      <c r="C16122" s="291"/>
      <c r="D16122" s="292"/>
      <c r="E16122" s="288">
        <v>4932.97696</v>
      </c>
      <c r="F16122" s="288">
        <v>267.17653699999937</v>
      </c>
      <c r="G16122" s="289">
        <v>35</v>
      </c>
      <c r="H16122" s="293"/>
      <c r="I16122" s="289">
        <v>0</v>
      </c>
      <c r="J16122" s="214" t="s">
        <v>132</v>
      </c>
      <c r="K16122" s="214"/>
      <c r="L16122" s="214"/>
      <c r="M16122"/>
    </row>
    <row r="16123" spans="1:13" x14ac:dyDescent="0.2">
      <c r="A16123" s="284">
        <v>45597</v>
      </c>
      <c r="B16123" s="285">
        <v>24</v>
      </c>
      <c r="C16123" s="291"/>
      <c r="D16123" s="292"/>
      <c r="E16123" s="288">
        <v>4880.73362</v>
      </c>
      <c r="F16123" s="288">
        <v>260.43883920000007</v>
      </c>
      <c r="G16123" s="289">
        <v>31</v>
      </c>
      <c r="H16123" s="293"/>
      <c r="I16123" s="289">
        <v>0</v>
      </c>
      <c r="J16123" s="214" t="s">
        <v>132</v>
      </c>
      <c r="K16123" s="214"/>
      <c r="L16123" s="214"/>
      <c r="M16123"/>
    </row>
    <row r="16124" spans="1:13" x14ac:dyDescent="0.2">
      <c r="A16124" s="284">
        <v>45598</v>
      </c>
      <c r="B16124" s="285">
        <v>1</v>
      </c>
      <c r="C16124" s="291"/>
      <c r="D16124" s="292"/>
      <c r="E16124" s="288">
        <v>4619.2666899999995</v>
      </c>
      <c r="F16124" s="288">
        <v>243.2151915000004</v>
      </c>
      <c r="G16124" s="289">
        <v>21</v>
      </c>
      <c r="H16124" s="293"/>
      <c r="I16124" s="289">
        <v>0</v>
      </c>
      <c r="J16124" s="214" t="s">
        <v>132</v>
      </c>
      <c r="K16124" s="214"/>
      <c r="L16124" s="214"/>
      <c r="M16124"/>
    </row>
    <row r="16125" spans="1:13" x14ac:dyDescent="0.2">
      <c r="A16125" s="284">
        <v>45598</v>
      </c>
      <c r="B16125" s="285">
        <v>2</v>
      </c>
      <c r="C16125" s="291"/>
      <c r="D16125" s="292"/>
      <c r="E16125" s="288">
        <v>4434.7964499999998</v>
      </c>
      <c r="F16125" s="288">
        <v>229.92986000000019</v>
      </c>
      <c r="G16125" s="289">
        <v>13</v>
      </c>
      <c r="H16125" s="293"/>
      <c r="I16125" s="289">
        <v>0</v>
      </c>
      <c r="J16125" s="214" t="s">
        <v>132</v>
      </c>
      <c r="K16125" s="214"/>
      <c r="L16125" s="214"/>
      <c r="M16125"/>
    </row>
    <row r="16126" spans="1:13" x14ac:dyDescent="0.2">
      <c r="A16126" s="284">
        <v>45598</v>
      </c>
      <c r="B16126" s="285">
        <v>3</v>
      </c>
      <c r="C16126" s="291"/>
      <c r="D16126" s="292"/>
      <c r="E16126" s="288">
        <v>4353.0119599999998</v>
      </c>
      <c r="F16126" s="288">
        <v>222.50632360000054</v>
      </c>
      <c r="G16126" s="289">
        <v>10</v>
      </c>
      <c r="H16126" s="293"/>
      <c r="I16126" s="289">
        <v>0</v>
      </c>
      <c r="J16126" s="214" t="s">
        <v>132</v>
      </c>
      <c r="K16126" s="214"/>
      <c r="L16126" s="214"/>
      <c r="M16126"/>
    </row>
    <row r="16127" spans="1:13" x14ac:dyDescent="0.2">
      <c r="A16127" s="284">
        <v>45598</v>
      </c>
      <c r="B16127" s="285">
        <v>4</v>
      </c>
      <c r="C16127" s="291"/>
      <c r="D16127" s="292"/>
      <c r="E16127" s="288">
        <v>4294.1272500000005</v>
      </c>
      <c r="F16127" s="288">
        <v>220.66041659999973</v>
      </c>
      <c r="G16127" s="289">
        <v>12</v>
      </c>
      <c r="H16127" s="293"/>
      <c r="I16127" s="289">
        <v>0</v>
      </c>
      <c r="J16127" s="214" t="s">
        <v>132</v>
      </c>
      <c r="K16127" s="214"/>
      <c r="L16127" s="214"/>
      <c r="M16127"/>
    </row>
    <row r="16128" spans="1:13" x14ac:dyDescent="0.2">
      <c r="A16128" s="284">
        <v>45598</v>
      </c>
      <c r="B16128" s="285">
        <v>5</v>
      </c>
      <c r="C16128" s="291"/>
      <c r="D16128" s="292"/>
      <c r="E16128" s="288">
        <v>4363.8846299999996</v>
      </c>
      <c r="F16128" s="288">
        <v>226.26817469999969</v>
      </c>
      <c r="G16128" s="289">
        <v>21</v>
      </c>
      <c r="H16128" s="293"/>
      <c r="I16128" s="289">
        <v>0</v>
      </c>
      <c r="J16128" s="214" t="s">
        <v>132</v>
      </c>
      <c r="K16128" s="214"/>
      <c r="L16128" s="214"/>
      <c r="M16128"/>
    </row>
    <row r="16129" spans="1:13" x14ac:dyDescent="0.2">
      <c r="A16129" s="284">
        <v>45598</v>
      </c>
      <c r="B16129" s="285">
        <v>6</v>
      </c>
      <c r="C16129" s="291"/>
      <c r="D16129" s="292"/>
      <c r="E16129" s="288">
        <v>4692.0561900000002</v>
      </c>
      <c r="F16129" s="288">
        <v>240.53343349999977</v>
      </c>
      <c r="G16129" s="289">
        <v>40</v>
      </c>
      <c r="H16129" s="293"/>
      <c r="I16129" s="289">
        <v>0</v>
      </c>
      <c r="J16129" s="214" t="s">
        <v>132</v>
      </c>
      <c r="K16129" s="214"/>
      <c r="L16129" s="214"/>
      <c r="M16129"/>
    </row>
    <row r="16130" spans="1:13" x14ac:dyDescent="0.2">
      <c r="A16130" s="284">
        <v>45598</v>
      </c>
      <c r="B16130" s="285">
        <v>7</v>
      </c>
      <c r="C16130" s="291"/>
      <c r="D16130" s="292"/>
      <c r="E16130" s="288">
        <v>4812.7149799999997</v>
      </c>
      <c r="F16130" s="288">
        <v>262.50175010000021</v>
      </c>
      <c r="G16130" s="289">
        <v>44</v>
      </c>
      <c r="H16130" s="293"/>
      <c r="I16130" s="289">
        <v>0</v>
      </c>
      <c r="J16130" s="214" t="s">
        <v>132</v>
      </c>
      <c r="K16130" s="214"/>
      <c r="L16130" s="214"/>
      <c r="M16130"/>
    </row>
    <row r="16131" spans="1:13" x14ac:dyDescent="0.2">
      <c r="A16131" s="284">
        <v>45598</v>
      </c>
      <c r="B16131" s="285">
        <v>8</v>
      </c>
      <c r="C16131" s="291"/>
      <c r="D16131" s="292"/>
      <c r="E16131" s="288">
        <v>4977.1890000000003</v>
      </c>
      <c r="F16131" s="288">
        <v>273.51110840000001</v>
      </c>
      <c r="G16131" s="289">
        <v>42</v>
      </c>
      <c r="H16131" s="293"/>
      <c r="I16131" s="289">
        <v>0</v>
      </c>
      <c r="J16131" s="214" t="s">
        <v>132</v>
      </c>
      <c r="K16131" s="214"/>
      <c r="L16131" s="214"/>
      <c r="M16131"/>
    </row>
    <row r="16132" spans="1:13" x14ac:dyDescent="0.2">
      <c r="A16132" s="284">
        <v>45598</v>
      </c>
      <c r="B16132" s="285">
        <v>9</v>
      </c>
      <c r="C16132" s="291"/>
      <c r="D16132" s="292"/>
      <c r="E16132" s="288">
        <v>4860.2512900000002</v>
      </c>
      <c r="F16132" s="288">
        <v>266.39708999999948</v>
      </c>
      <c r="G16132" s="289">
        <v>47</v>
      </c>
      <c r="H16132" s="293"/>
      <c r="I16132" s="289">
        <v>0</v>
      </c>
      <c r="J16132" s="214" t="s">
        <v>132</v>
      </c>
      <c r="K16132" s="214"/>
      <c r="L16132" s="214"/>
      <c r="M16132"/>
    </row>
    <row r="16133" spans="1:13" x14ac:dyDescent="0.2">
      <c r="A16133" s="284">
        <v>45598</v>
      </c>
      <c r="B16133" s="285">
        <v>10</v>
      </c>
      <c r="C16133" s="291"/>
      <c r="D16133" s="292"/>
      <c r="E16133" s="288">
        <v>4771.97001</v>
      </c>
      <c r="F16133" s="288">
        <v>249.39025459999993</v>
      </c>
      <c r="G16133" s="289">
        <v>45</v>
      </c>
      <c r="H16133" s="293"/>
      <c r="I16133" s="289">
        <v>0</v>
      </c>
      <c r="J16133" s="214" t="s">
        <v>132</v>
      </c>
      <c r="K16133" s="214"/>
      <c r="L16133" s="214"/>
      <c r="M16133"/>
    </row>
    <row r="16134" spans="1:13" x14ac:dyDescent="0.2">
      <c r="A16134" s="284">
        <v>45598</v>
      </c>
      <c r="B16134" s="285">
        <v>11</v>
      </c>
      <c r="C16134" s="291"/>
      <c r="D16134" s="292"/>
      <c r="E16134" s="288">
        <v>4525.6122500000001</v>
      </c>
      <c r="F16134" s="288">
        <v>228.67602809999971</v>
      </c>
      <c r="G16134" s="289">
        <v>45</v>
      </c>
      <c r="H16134" s="293"/>
      <c r="I16134" s="289">
        <v>0</v>
      </c>
      <c r="J16134" s="214" t="s">
        <v>132</v>
      </c>
      <c r="K16134" s="214"/>
      <c r="L16134" s="214"/>
      <c r="M16134"/>
    </row>
    <row r="16135" spans="1:13" x14ac:dyDescent="0.2">
      <c r="A16135" s="284">
        <v>45598</v>
      </c>
      <c r="B16135" s="285">
        <v>12</v>
      </c>
      <c r="C16135" s="291"/>
      <c r="D16135" s="292"/>
      <c r="E16135" s="288">
        <v>4483.9900500000003</v>
      </c>
      <c r="F16135" s="288">
        <v>214.80225269999937</v>
      </c>
      <c r="G16135" s="289">
        <v>45</v>
      </c>
      <c r="H16135" s="293"/>
      <c r="I16135" s="289">
        <v>0</v>
      </c>
      <c r="J16135" s="214" t="s">
        <v>132</v>
      </c>
      <c r="K16135" s="214"/>
      <c r="L16135" s="214"/>
      <c r="M16135"/>
    </row>
    <row r="16136" spans="1:13" x14ac:dyDescent="0.2">
      <c r="A16136" s="284">
        <v>45598</v>
      </c>
      <c r="B16136" s="285">
        <v>13</v>
      </c>
      <c r="C16136" s="291"/>
      <c r="D16136" s="292"/>
      <c r="E16136" s="288">
        <v>4653.3166100000008</v>
      </c>
      <c r="F16136" s="288">
        <v>210.51429769999959</v>
      </c>
      <c r="G16136" s="289">
        <v>44</v>
      </c>
      <c r="H16136" s="293"/>
      <c r="I16136" s="289">
        <v>0</v>
      </c>
      <c r="J16136" s="214" t="s">
        <v>132</v>
      </c>
      <c r="K16136" s="214"/>
      <c r="L16136" s="214"/>
      <c r="M16136"/>
    </row>
    <row r="16137" spans="1:13" x14ac:dyDescent="0.2">
      <c r="A16137" s="284">
        <v>45598</v>
      </c>
      <c r="B16137" s="285">
        <v>14</v>
      </c>
      <c r="C16137" s="291"/>
      <c r="D16137" s="292"/>
      <c r="E16137" s="288">
        <v>4686.5661700000001</v>
      </c>
      <c r="F16137" s="288">
        <v>215.88849909999954</v>
      </c>
      <c r="G16137" s="289">
        <v>45</v>
      </c>
      <c r="H16137" s="293"/>
      <c r="I16137" s="289">
        <v>0</v>
      </c>
      <c r="J16137" s="214" t="s">
        <v>132</v>
      </c>
      <c r="K16137" s="214"/>
      <c r="L16137" s="214"/>
      <c r="M16137"/>
    </row>
    <row r="16138" spans="1:13" x14ac:dyDescent="0.2">
      <c r="A16138" s="284">
        <v>45598</v>
      </c>
      <c r="B16138" s="285">
        <v>15</v>
      </c>
      <c r="C16138" s="291"/>
      <c r="D16138" s="292"/>
      <c r="E16138" s="288">
        <v>4820.9808499999999</v>
      </c>
      <c r="F16138" s="288">
        <v>228.30448780000006</v>
      </c>
      <c r="G16138" s="289">
        <v>47</v>
      </c>
      <c r="H16138" s="293"/>
      <c r="I16138" s="289">
        <v>0</v>
      </c>
      <c r="J16138" s="214" t="s">
        <v>132</v>
      </c>
      <c r="K16138" s="214"/>
      <c r="L16138" s="214"/>
      <c r="M16138"/>
    </row>
    <row r="16139" spans="1:13" x14ac:dyDescent="0.2">
      <c r="A16139" s="284">
        <v>45598</v>
      </c>
      <c r="B16139" s="285">
        <v>16</v>
      </c>
      <c r="C16139" s="291"/>
      <c r="D16139" s="292"/>
      <c r="E16139" s="288">
        <v>5042.5367100000003</v>
      </c>
      <c r="F16139" s="288">
        <v>256.25724530000025</v>
      </c>
      <c r="G16139" s="289">
        <v>45</v>
      </c>
      <c r="H16139" s="293"/>
      <c r="I16139" s="289">
        <v>0</v>
      </c>
      <c r="J16139" s="214" t="s">
        <v>132</v>
      </c>
      <c r="K16139" s="214"/>
      <c r="L16139" s="214"/>
      <c r="M16139"/>
    </row>
    <row r="16140" spans="1:13" x14ac:dyDescent="0.2">
      <c r="A16140" s="284">
        <v>45598</v>
      </c>
      <c r="B16140" s="285">
        <v>17</v>
      </c>
      <c r="C16140" s="291"/>
      <c r="D16140" s="292"/>
      <c r="E16140" s="288">
        <v>5436.1110600000002</v>
      </c>
      <c r="F16140" s="288">
        <v>298.19508070000029</v>
      </c>
      <c r="G16140" s="289">
        <v>47</v>
      </c>
      <c r="H16140" s="293"/>
      <c r="I16140" s="289">
        <v>0</v>
      </c>
      <c r="J16140" s="214" t="s">
        <v>132</v>
      </c>
      <c r="K16140" s="214"/>
      <c r="L16140" s="214"/>
      <c r="M16140"/>
    </row>
    <row r="16141" spans="1:13" x14ac:dyDescent="0.2">
      <c r="A16141" s="284">
        <v>45598</v>
      </c>
      <c r="B16141" s="285">
        <v>18</v>
      </c>
      <c r="C16141" s="291"/>
      <c r="D16141" s="292"/>
      <c r="E16141" s="288">
        <v>5762.3245299999999</v>
      </c>
      <c r="F16141" s="288">
        <v>327.83580510000047</v>
      </c>
      <c r="G16141" s="289">
        <v>47</v>
      </c>
      <c r="H16141" s="293"/>
      <c r="I16141" s="289">
        <v>0</v>
      </c>
      <c r="J16141" s="214" t="s">
        <v>132</v>
      </c>
      <c r="K16141" s="214"/>
      <c r="L16141" s="214"/>
      <c r="M16141"/>
    </row>
    <row r="16142" spans="1:13" x14ac:dyDescent="0.2">
      <c r="A16142" s="284">
        <v>45598</v>
      </c>
      <c r="B16142" s="285">
        <v>19</v>
      </c>
      <c r="C16142" s="291"/>
      <c r="D16142" s="292"/>
      <c r="E16142" s="288">
        <v>5717.9553500000002</v>
      </c>
      <c r="F16142" s="288">
        <v>325.8001377999999</v>
      </c>
      <c r="G16142" s="289">
        <v>47</v>
      </c>
      <c r="H16142" s="293"/>
      <c r="I16142" s="289">
        <v>0</v>
      </c>
      <c r="J16142" s="214" t="s">
        <v>132</v>
      </c>
      <c r="K16142" s="214"/>
      <c r="L16142" s="214"/>
      <c r="M16142"/>
    </row>
    <row r="16143" spans="1:13" x14ac:dyDescent="0.2">
      <c r="A16143" s="284">
        <v>45598</v>
      </c>
      <c r="B16143" s="285">
        <v>20</v>
      </c>
      <c r="C16143" s="291"/>
      <c r="D16143" s="292"/>
      <c r="E16143" s="288">
        <v>5586.7031400000005</v>
      </c>
      <c r="F16143" s="288">
        <v>314.00062059999891</v>
      </c>
      <c r="G16143" s="289">
        <v>43</v>
      </c>
      <c r="H16143" s="293"/>
      <c r="I16143" s="289">
        <v>0</v>
      </c>
      <c r="J16143" s="214" t="s">
        <v>132</v>
      </c>
      <c r="K16143" s="214"/>
      <c r="L16143" s="214"/>
      <c r="M16143"/>
    </row>
    <row r="16144" spans="1:13" x14ac:dyDescent="0.2">
      <c r="A16144" s="284">
        <v>45598</v>
      </c>
      <c r="B16144" s="285">
        <v>21</v>
      </c>
      <c r="C16144" s="291"/>
      <c r="D16144" s="292"/>
      <c r="E16144" s="288">
        <v>5439.66914</v>
      </c>
      <c r="F16144" s="288">
        <v>301.71176569999989</v>
      </c>
      <c r="G16144" s="289">
        <v>39</v>
      </c>
      <c r="H16144" s="293"/>
      <c r="I16144" s="289">
        <v>0</v>
      </c>
      <c r="J16144" s="214" t="s">
        <v>132</v>
      </c>
      <c r="K16144" s="214"/>
      <c r="L16144" s="214"/>
      <c r="M16144"/>
    </row>
    <row r="16145" spans="1:13" x14ac:dyDescent="0.2">
      <c r="A16145" s="284">
        <v>45598</v>
      </c>
      <c r="B16145" s="285">
        <v>22</v>
      </c>
      <c r="C16145" s="291"/>
      <c r="D16145" s="292"/>
      <c r="E16145" s="288">
        <v>5172.75875</v>
      </c>
      <c r="F16145" s="288">
        <v>280.52159089999986</v>
      </c>
      <c r="G16145" s="289">
        <v>36</v>
      </c>
      <c r="H16145" s="293"/>
      <c r="I16145" s="289">
        <v>0</v>
      </c>
      <c r="J16145" s="214" t="s">
        <v>132</v>
      </c>
      <c r="K16145" s="214"/>
      <c r="L16145" s="214"/>
      <c r="M16145"/>
    </row>
    <row r="16146" spans="1:13" x14ac:dyDescent="0.2">
      <c r="A16146" s="284">
        <v>45598</v>
      </c>
      <c r="B16146" s="285">
        <v>23</v>
      </c>
      <c r="C16146" s="291"/>
      <c r="D16146" s="292"/>
      <c r="E16146" s="288">
        <v>4912.07179</v>
      </c>
      <c r="F16146" s="288">
        <v>257.59054999999989</v>
      </c>
      <c r="G16146" s="289">
        <v>35</v>
      </c>
      <c r="H16146" s="293"/>
      <c r="I16146" s="289">
        <v>0</v>
      </c>
      <c r="J16146" s="214" t="s">
        <v>132</v>
      </c>
      <c r="K16146" s="214"/>
      <c r="L16146" s="214"/>
      <c r="M16146"/>
    </row>
    <row r="16147" spans="1:13" x14ac:dyDescent="0.2">
      <c r="A16147" s="284">
        <v>45598</v>
      </c>
      <c r="B16147" s="285">
        <v>24</v>
      </c>
      <c r="C16147" s="291"/>
      <c r="D16147" s="292"/>
      <c r="E16147" s="288">
        <v>4843.3442299999997</v>
      </c>
      <c r="F16147" s="288">
        <v>251.1298498999995</v>
      </c>
      <c r="G16147" s="289">
        <v>32</v>
      </c>
      <c r="H16147" s="293"/>
      <c r="I16147" s="289">
        <v>0</v>
      </c>
      <c r="J16147" s="214" t="s">
        <v>132</v>
      </c>
      <c r="K16147" s="214"/>
      <c r="L16147" s="214"/>
      <c r="M16147"/>
    </row>
    <row r="16148" spans="1:13" x14ac:dyDescent="0.2">
      <c r="A16148" s="284">
        <v>45599</v>
      </c>
      <c r="B16148" s="285">
        <v>1</v>
      </c>
      <c r="C16148" s="291"/>
      <c r="D16148" s="292"/>
      <c r="E16148" s="288">
        <v>4608.4193400000004</v>
      </c>
      <c r="F16148" s="288">
        <v>235.98310979999951</v>
      </c>
      <c r="G16148" s="289">
        <v>11</v>
      </c>
      <c r="H16148" s="293"/>
      <c r="I16148" s="289">
        <v>0</v>
      </c>
      <c r="J16148" s="214" t="s">
        <v>132</v>
      </c>
      <c r="K16148" s="214"/>
      <c r="L16148" s="214"/>
      <c r="M16148"/>
    </row>
    <row r="16149" spans="1:13" x14ac:dyDescent="0.2">
      <c r="A16149" s="284">
        <v>45599</v>
      </c>
      <c r="B16149" s="285">
        <v>2</v>
      </c>
      <c r="C16149" s="291"/>
      <c r="D16149" s="292"/>
      <c r="E16149" s="288">
        <v>4295.2228699999996</v>
      </c>
      <c r="F16149" s="288">
        <v>218.00694010000007</v>
      </c>
      <c r="G16149" s="289">
        <v>11</v>
      </c>
      <c r="H16149" s="293"/>
      <c r="I16149" s="289">
        <v>0</v>
      </c>
      <c r="J16149" s="214" t="s">
        <v>132</v>
      </c>
      <c r="K16149" s="214"/>
      <c r="L16149" s="214"/>
      <c r="M16149"/>
    </row>
    <row r="16150" spans="1:13" x14ac:dyDescent="0.2">
      <c r="A16150" s="284">
        <v>45599</v>
      </c>
      <c r="B16150" s="285">
        <v>3</v>
      </c>
      <c r="C16150" s="291"/>
      <c r="D16150" s="292"/>
      <c r="E16150" s="288">
        <v>4244.4356299999999</v>
      </c>
      <c r="F16150" s="288">
        <v>214.43656569999985</v>
      </c>
      <c r="G16150" s="289">
        <v>9</v>
      </c>
      <c r="H16150" s="293"/>
      <c r="I16150" s="289">
        <v>0</v>
      </c>
      <c r="J16150" s="214" t="s">
        <v>132</v>
      </c>
      <c r="K16150" s="214"/>
      <c r="L16150" s="214"/>
      <c r="M16150"/>
    </row>
    <row r="16151" spans="1:13" x14ac:dyDescent="0.2">
      <c r="A16151" s="284">
        <v>45599</v>
      </c>
      <c r="B16151" s="285">
        <v>4</v>
      </c>
      <c r="C16151" s="291"/>
      <c r="D16151" s="292"/>
      <c r="E16151" s="288">
        <v>4277.0627499999991</v>
      </c>
      <c r="F16151" s="288">
        <v>215.74093800000082</v>
      </c>
      <c r="G16151" s="289">
        <v>9</v>
      </c>
      <c r="H16151" s="293"/>
      <c r="I16151" s="289">
        <v>0</v>
      </c>
      <c r="J16151" s="214" t="s">
        <v>132</v>
      </c>
      <c r="K16151" s="214"/>
      <c r="L16151" s="214"/>
      <c r="M16151"/>
    </row>
    <row r="16152" spans="1:13" x14ac:dyDescent="0.2">
      <c r="A16152" s="284">
        <v>45599</v>
      </c>
      <c r="B16152" s="285">
        <v>5</v>
      </c>
      <c r="C16152" s="291"/>
      <c r="D16152" s="292"/>
      <c r="E16152" s="288">
        <v>4392.2542800000001</v>
      </c>
      <c r="F16152" s="288">
        <v>224.15384100000028</v>
      </c>
      <c r="G16152" s="289">
        <v>11</v>
      </c>
      <c r="H16152" s="293"/>
      <c r="I16152" s="289">
        <v>0</v>
      </c>
      <c r="J16152" s="214" t="s">
        <v>132</v>
      </c>
      <c r="K16152" s="214"/>
      <c r="L16152" s="214"/>
      <c r="M16152"/>
    </row>
    <row r="16153" spans="1:13" x14ac:dyDescent="0.2">
      <c r="A16153" s="284">
        <v>45599</v>
      </c>
      <c r="B16153" s="285">
        <v>6</v>
      </c>
      <c r="C16153" s="291"/>
      <c r="D16153" s="292"/>
      <c r="E16153" s="288">
        <v>4642.6556300000002</v>
      </c>
      <c r="F16153" s="288">
        <v>239.33235479999985</v>
      </c>
      <c r="G16153" s="289">
        <v>12</v>
      </c>
      <c r="H16153" s="293"/>
      <c r="I16153" s="289">
        <v>0</v>
      </c>
      <c r="J16153" s="214" t="s">
        <v>132</v>
      </c>
      <c r="K16153" s="214"/>
      <c r="L16153" s="214"/>
      <c r="M16153"/>
    </row>
    <row r="16154" spans="1:13" x14ac:dyDescent="0.2">
      <c r="A16154" s="284">
        <v>45599</v>
      </c>
      <c r="B16154" s="285">
        <v>7</v>
      </c>
      <c r="C16154" s="291"/>
      <c r="D16154" s="292"/>
      <c r="E16154" s="288">
        <v>4803.3411800000003</v>
      </c>
      <c r="F16154" s="288">
        <v>247.53193049999936</v>
      </c>
      <c r="G16154" s="289">
        <v>13</v>
      </c>
      <c r="H16154" s="293"/>
      <c r="I16154" s="289">
        <v>0</v>
      </c>
      <c r="J16154" s="214" t="s">
        <v>132</v>
      </c>
      <c r="K16154" s="214"/>
      <c r="L16154" s="214"/>
      <c r="M16154"/>
    </row>
    <row r="16155" spans="1:13" x14ac:dyDescent="0.2">
      <c r="A16155" s="284">
        <v>45599</v>
      </c>
      <c r="B16155" s="285">
        <v>8</v>
      </c>
      <c r="C16155" s="291"/>
      <c r="D16155" s="292"/>
      <c r="E16155" s="288">
        <v>4644.1773499999999</v>
      </c>
      <c r="F16155" s="288">
        <v>235.47067150000021</v>
      </c>
      <c r="G16155" s="289">
        <v>24</v>
      </c>
      <c r="H16155" s="293"/>
      <c r="I16155" s="289">
        <v>0</v>
      </c>
      <c r="J16155" s="214" t="s">
        <v>132</v>
      </c>
      <c r="K16155" s="214"/>
      <c r="L16155" s="214"/>
      <c r="M16155"/>
    </row>
    <row r="16156" spans="1:13" x14ac:dyDescent="0.2">
      <c r="A16156" s="284">
        <v>45599</v>
      </c>
      <c r="B16156" s="285">
        <v>9</v>
      </c>
      <c r="C16156" s="291"/>
      <c r="D16156" s="292"/>
      <c r="E16156" s="288">
        <v>4701.9261799999995</v>
      </c>
      <c r="F16156" s="288">
        <v>216.7115016000007</v>
      </c>
      <c r="G16156" s="289">
        <v>36</v>
      </c>
      <c r="H16156" s="293"/>
      <c r="I16156" s="289">
        <v>0</v>
      </c>
      <c r="J16156" s="214" t="s">
        <v>132</v>
      </c>
      <c r="K16156" s="214"/>
      <c r="L16156" s="214"/>
      <c r="M16156"/>
    </row>
    <row r="16157" spans="1:13" x14ac:dyDescent="0.2">
      <c r="A16157" s="284">
        <v>45599</v>
      </c>
      <c r="B16157" s="285">
        <v>10</v>
      </c>
      <c r="C16157" s="291"/>
      <c r="D16157" s="292"/>
      <c r="E16157" s="288">
        <v>4842.9921899999999</v>
      </c>
      <c r="F16157" s="288">
        <v>199.4007386000003</v>
      </c>
      <c r="G16157" s="289">
        <v>40</v>
      </c>
      <c r="H16157" s="293"/>
      <c r="I16157" s="289">
        <v>0</v>
      </c>
      <c r="J16157" s="214" t="s">
        <v>132</v>
      </c>
      <c r="K16157" s="214"/>
      <c r="L16157" s="214"/>
      <c r="M16157"/>
    </row>
    <row r="16158" spans="1:13" x14ac:dyDescent="0.2">
      <c r="A16158" s="284">
        <v>45599</v>
      </c>
      <c r="B16158" s="285">
        <v>11</v>
      </c>
      <c r="C16158" s="291"/>
      <c r="D16158" s="292"/>
      <c r="E16158" s="288">
        <v>4682.9000500000002</v>
      </c>
      <c r="F16158" s="288">
        <v>189.38723319999917</v>
      </c>
      <c r="G16158" s="289">
        <v>41</v>
      </c>
      <c r="H16158" s="293"/>
      <c r="I16158" s="289">
        <v>0</v>
      </c>
      <c r="J16158" s="214" t="s">
        <v>132</v>
      </c>
      <c r="K16158" s="214"/>
      <c r="L16158" s="214"/>
      <c r="M16158"/>
    </row>
    <row r="16159" spans="1:13" x14ac:dyDescent="0.2">
      <c r="A16159" s="284">
        <v>45599</v>
      </c>
      <c r="B16159" s="285">
        <v>12</v>
      </c>
      <c r="C16159" s="291"/>
      <c r="D16159" s="292"/>
      <c r="E16159" s="288">
        <v>4616.9950399999998</v>
      </c>
      <c r="F16159" s="288">
        <v>188.10219679999955</v>
      </c>
      <c r="G16159" s="289">
        <v>45</v>
      </c>
      <c r="H16159" s="293"/>
      <c r="I16159" s="289">
        <v>0</v>
      </c>
      <c r="J16159" s="214" t="s">
        <v>132</v>
      </c>
      <c r="K16159" s="214"/>
      <c r="L16159" s="214"/>
      <c r="M16159"/>
    </row>
    <row r="16160" spans="1:13" x14ac:dyDescent="0.2">
      <c r="A16160" s="284">
        <v>45599</v>
      </c>
      <c r="B16160" s="285">
        <v>13</v>
      </c>
      <c r="C16160" s="291"/>
      <c r="D16160" s="292"/>
      <c r="E16160" s="288">
        <v>4731.9323399999994</v>
      </c>
      <c r="F16160" s="288">
        <v>197.7296920000008</v>
      </c>
      <c r="G16160" s="289">
        <v>46</v>
      </c>
      <c r="H16160" s="293"/>
      <c r="I16160" s="289">
        <v>0</v>
      </c>
      <c r="J16160" s="214" t="s">
        <v>132</v>
      </c>
      <c r="K16160" s="214"/>
      <c r="L16160" s="214"/>
      <c r="M16160"/>
    </row>
    <row r="16161" spans="1:13" x14ac:dyDescent="0.2">
      <c r="A16161" s="284">
        <v>45599</v>
      </c>
      <c r="B16161" s="285">
        <v>14</v>
      </c>
      <c r="C16161" s="291"/>
      <c r="D16161" s="292"/>
      <c r="E16161" s="288">
        <v>4673.5826999999999</v>
      </c>
      <c r="F16161" s="288">
        <v>220.40396789999977</v>
      </c>
      <c r="G16161" s="289">
        <v>42</v>
      </c>
      <c r="H16161" s="293"/>
      <c r="I16161" s="289">
        <v>0</v>
      </c>
      <c r="J16161" s="214" t="s">
        <v>132</v>
      </c>
      <c r="K16161" s="214"/>
      <c r="L16161" s="214"/>
      <c r="M16161"/>
    </row>
    <row r="16162" spans="1:13" x14ac:dyDescent="0.2">
      <c r="A16162" s="284">
        <v>45599</v>
      </c>
      <c r="B16162" s="285">
        <v>15</v>
      </c>
      <c r="C16162" s="291"/>
      <c r="D16162" s="292"/>
      <c r="E16162" s="288">
        <v>4856.8560199999993</v>
      </c>
      <c r="F16162" s="288">
        <v>256.76002730000073</v>
      </c>
      <c r="G16162" s="289">
        <v>44</v>
      </c>
      <c r="H16162" s="293"/>
      <c r="I16162" s="289">
        <v>0</v>
      </c>
      <c r="J16162" s="214" t="s">
        <v>132</v>
      </c>
      <c r="K16162" s="214"/>
      <c r="L16162" s="214"/>
      <c r="M16162"/>
    </row>
    <row r="16163" spans="1:13" x14ac:dyDescent="0.2">
      <c r="A16163" s="284">
        <v>45599</v>
      </c>
      <c r="B16163" s="285">
        <v>16</v>
      </c>
      <c r="C16163" s="291"/>
      <c r="D16163" s="292"/>
      <c r="E16163" s="288">
        <v>5296.4362499999997</v>
      </c>
      <c r="F16163" s="288">
        <v>302.7846483000003</v>
      </c>
      <c r="G16163" s="289">
        <v>45</v>
      </c>
      <c r="H16163" s="293"/>
      <c r="I16163" s="289">
        <v>0</v>
      </c>
      <c r="J16163" s="214" t="s">
        <v>132</v>
      </c>
      <c r="K16163" s="214"/>
      <c r="L16163" s="214"/>
      <c r="M16163"/>
    </row>
    <row r="16164" spans="1:13" x14ac:dyDescent="0.2">
      <c r="A16164" s="284">
        <v>45599</v>
      </c>
      <c r="B16164" s="285">
        <v>17</v>
      </c>
      <c r="C16164" s="291"/>
      <c r="D16164" s="292"/>
      <c r="E16164" s="288">
        <v>5748.1770800000004</v>
      </c>
      <c r="F16164" s="288">
        <v>342.00915929999883</v>
      </c>
      <c r="G16164" s="289">
        <v>45</v>
      </c>
      <c r="H16164" s="293"/>
      <c r="I16164" s="289">
        <v>0</v>
      </c>
      <c r="J16164" s="214" t="s">
        <v>132</v>
      </c>
      <c r="K16164" s="214"/>
      <c r="L16164" s="214"/>
      <c r="M16164"/>
    </row>
    <row r="16165" spans="1:13" x14ac:dyDescent="0.2">
      <c r="A16165" s="284">
        <v>45599</v>
      </c>
      <c r="B16165" s="285">
        <v>18</v>
      </c>
      <c r="C16165" s="291"/>
      <c r="D16165" s="292"/>
      <c r="E16165" s="288">
        <v>5766.5273100000004</v>
      </c>
      <c r="F16165" s="288">
        <v>342.33228119999967</v>
      </c>
      <c r="G16165" s="289">
        <v>44</v>
      </c>
      <c r="H16165" s="293"/>
      <c r="I16165" s="289">
        <v>0</v>
      </c>
      <c r="J16165" s="214" t="s">
        <v>132</v>
      </c>
      <c r="K16165" s="214"/>
      <c r="L16165" s="214"/>
      <c r="M16165"/>
    </row>
    <row r="16166" spans="1:13" x14ac:dyDescent="0.2">
      <c r="A16166" s="284">
        <v>45599</v>
      </c>
      <c r="B16166" s="285">
        <v>19</v>
      </c>
      <c r="C16166" s="291"/>
      <c r="D16166" s="292"/>
      <c r="E16166" s="288">
        <v>5610.8233300000002</v>
      </c>
      <c r="F16166" s="288">
        <v>327.72620199999983</v>
      </c>
      <c r="G16166" s="289">
        <v>44</v>
      </c>
      <c r="H16166" s="293"/>
      <c r="I16166" s="289">
        <v>0</v>
      </c>
      <c r="J16166" s="214" t="s">
        <v>132</v>
      </c>
      <c r="K16166" s="214"/>
      <c r="L16166" s="214"/>
      <c r="M16166"/>
    </row>
    <row r="16167" spans="1:13" x14ac:dyDescent="0.2">
      <c r="A16167" s="284">
        <v>45599</v>
      </c>
      <c r="B16167" s="285">
        <v>20</v>
      </c>
      <c r="C16167" s="291"/>
      <c r="D16167" s="292"/>
      <c r="E16167" s="288">
        <v>5428.6737800000001</v>
      </c>
      <c r="F16167" s="288">
        <v>313.19074769999952</v>
      </c>
      <c r="G16167" s="289">
        <v>43</v>
      </c>
      <c r="H16167" s="293"/>
      <c r="I16167" s="289">
        <v>0</v>
      </c>
      <c r="J16167" s="214" t="s">
        <v>132</v>
      </c>
      <c r="K16167" s="214"/>
      <c r="L16167" s="214"/>
      <c r="M16167"/>
    </row>
    <row r="16168" spans="1:13" x14ac:dyDescent="0.2">
      <c r="A16168" s="284">
        <v>45599</v>
      </c>
      <c r="B16168" s="285">
        <v>21</v>
      </c>
      <c r="C16168" s="291"/>
      <c r="D16168" s="292"/>
      <c r="E16168" s="288">
        <v>5225.9549300000008</v>
      </c>
      <c r="F16168" s="288">
        <v>294.68943969999873</v>
      </c>
      <c r="G16168" s="289">
        <v>40</v>
      </c>
      <c r="H16168" s="293"/>
      <c r="I16168" s="289">
        <v>0</v>
      </c>
      <c r="J16168" s="214" t="s">
        <v>132</v>
      </c>
      <c r="K16168" s="214"/>
      <c r="L16168" s="214"/>
      <c r="M16168"/>
    </row>
    <row r="16169" spans="1:13" x14ac:dyDescent="0.2">
      <c r="A16169" s="284">
        <v>45599</v>
      </c>
      <c r="B16169" s="285">
        <v>22</v>
      </c>
      <c r="C16169" s="291"/>
      <c r="D16169" s="292"/>
      <c r="E16169" s="288">
        <v>4890.6887999999999</v>
      </c>
      <c r="F16169" s="288">
        <v>268.97335690000091</v>
      </c>
      <c r="G16169" s="289">
        <v>37</v>
      </c>
      <c r="H16169" s="293"/>
      <c r="I16169" s="289">
        <v>0</v>
      </c>
      <c r="J16169" s="214" t="s">
        <v>132</v>
      </c>
      <c r="K16169" s="214"/>
      <c r="L16169" s="214"/>
      <c r="M16169"/>
    </row>
    <row r="16170" spans="1:13" x14ac:dyDescent="0.2">
      <c r="A16170" s="284">
        <v>45599</v>
      </c>
      <c r="B16170" s="285">
        <v>23</v>
      </c>
      <c r="C16170" s="291"/>
      <c r="D16170" s="292"/>
      <c r="E16170" s="288">
        <v>4594.5808699999998</v>
      </c>
      <c r="F16170" s="288">
        <v>244.59717079999973</v>
      </c>
      <c r="G16170" s="289">
        <v>35</v>
      </c>
      <c r="H16170" s="293"/>
      <c r="I16170" s="289">
        <v>0</v>
      </c>
      <c r="J16170" s="214" t="s">
        <v>132</v>
      </c>
      <c r="K16170" s="214"/>
      <c r="L16170" s="214"/>
      <c r="M16170"/>
    </row>
    <row r="16171" spans="1:13" x14ac:dyDescent="0.2">
      <c r="A16171" s="284">
        <v>45599</v>
      </c>
      <c r="B16171" s="285">
        <v>24</v>
      </c>
      <c r="C16171" s="291"/>
      <c r="D16171" s="292"/>
      <c r="E16171" s="288">
        <v>4443.0199700000003</v>
      </c>
      <c r="F16171" s="288">
        <v>224.94061099999999</v>
      </c>
      <c r="G16171" s="289">
        <v>33</v>
      </c>
      <c r="H16171" s="293"/>
      <c r="I16171" s="289">
        <v>0</v>
      </c>
      <c r="J16171" s="214" t="s">
        <v>132</v>
      </c>
      <c r="K16171" s="214"/>
      <c r="L16171" s="214"/>
      <c r="M16171"/>
    </row>
    <row r="16172" spans="1:13" x14ac:dyDescent="0.2">
      <c r="A16172" s="284">
        <v>45600</v>
      </c>
      <c r="B16172" s="285">
        <v>1</v>
      </c>
      <c r="C16172" s="291"/>
      <c r="D16172" s="292"/>
      <c r="E16172" s="288">
        <v>4559.0546100000001</v>
      </c>
      <c r="F16172" s="288">
        <v>241.87651249999999</v>
      </c>
      <c r="G16172" s="289">
        <v>29</v>
      </c>
      <c r="H16172" s="293"/>
      <c r="I16172" s="289">
        <v>0</v>
      </c>
      <c r="J16172" s="214" t="s">
        <v>132</v>
      </c>
      <c r="K16172" s="214"/>
      <c r="L16172" s="214"/>
      <c r="M16172"/>
    </row>
    <row r="16173" spans="1:13" x14ac:dyDescent="0.2">
      <c r="A16173" s="284">
        <v>45600</v>
      </c>
      <c r="B16173" s="285">
        <v>2</v>
      </c>
      <c r="C16173" s="291"/>
      <c r="D16173" s="292"/>
      <c r="E16173" s="288">
        <v>4396.5991399999994</v>
      </c>
      <c r="F16173" s="288">
        <v>230.31931480000003</v>
      </c>
      <c r="G16173" s="289">
        <v>17</v>
      </c>
      <c r="H16173" s="293"/>
      <c r="I16173" s="289">
        <v>0</v>
      </c>
      <c r="J16173" s="214" t="s">
        <v>132</v>
      </c>
      <c r="K16173" s="214"/>
      <c r="L16173" s="214"/>
      <c r="M16173"/>
    </row>
    <row r="16174" spans="1:13" x14ac:dyDescent="0.2">
      <c r="A16174" s="284">
        <v>45600</v>
      </c>
      <c r="B16174" s="285">
        <v>3</v>
      </c>
      <c r="C16174" s="291"/>
      <c r="D16174" s="292"/>
      <c r="E16174" s="288">
        <v>4294.11337</v>
      </c>
      <c r="F16174" s="288">
        <v>222.41455789999964</v>
      </c>
      <c r="G16174" s="289">
        <v>10</v>
      </c>
      <c r="H16174" s="293"/>
      <c r="I16174" s="289">
        <v>0</v>
      </c>
      <c r="J16174" s="214" t="s">
        <v>132</v>
      </c>
      <c r="K16174" s="214"/>
      <c r="L16174" s="214"/>
      <c r="M16174"/>
    </row>
    <row r="16175" spans="1:13" x14ac:dyDescent="0.2">
      <c r="A16175" s="284">
        <v>45600</v>
      </c>
      <c r="B16175" s="285">
        <v>4</v>
      </c>
      <c r="C16175" s="291"/>
      <c r="D16175" s="292"/>
      <c r="E16175" s="288">
        <v>4253.7282800000003</v>
      </c>
      <c r="F16175" s="288">
        <v>220.66534189999948</v>
      </c>
      <c r="G16175" s="289">
        <v>11</v>
      </c>
      <c r="H16175" s="293"/>
      <c r="I16175" s="289">
        <v>0</v>
      </c>
      <c r="J16175" s="214" t="s">
        <v>132</v>
      </c>
      <c r="K16175" s="214"/>
      <c r="L16175" s="214"/>
      <c r="M16175"/>
    </row>
    <row r="16176" spans="1:13" x14ac:dyDescent="0.2">
      <c r="A16176" s="284">
        <v>45600</v>
      </c>
      <c r="B16176" s="285">
        <v>5</v>
      </c>
      <c r="C16176" s="291"/>
      <c r="D16176" s="292"/>
      <c r="E16176" s="288">
        <v>4377.7130900000002</v>
      </c>
      <c r="F16176" s="288">
        <v>228.23000880000018</v>
      </c>
      <c r="G16176" s="289">
        <v>19</v>
      </c>
      <c r="H16176" s="293"/>
      <c r="I16176" s="289">
        <v>0</v>
      </c>
      <c r="J16176" s="214" t="s">
        <v>132</v>
      </c>
      <c r="K16176" s="214"/>
      <c r="L16176" s="214"/>
      <c r="M16176"/>
    </row>
    <row r="16177" spans="1:13" x14ac:dyDescent="0.2">
      <c r="A16177" s="284">
        <v>45600</v>
      </c>
      <c r="B16177" s="285">
        <v>6</v>
      </c>
      <c r="C16177" s="291"/>
      <c r="D16177" s="292"/>
      <c r="E16177" s="288">
        <v>4726.6956199999995</v>
      </c>
      <c r="F16177" s="288">
        <v>252.17761350000001</v>
      </c>
      <c r="G16177" s="289">
        <v>47</v>
      </c>
      <c r="H16177" s="293"/>
      <c r="I16177" s="289">
        <v>0</v>
      </c>
      <c r="J16177" s="214" t="s">
        <v>132</v>
      </c>
      <c r="K16177" s="214"/>
      <c r="L16177" s="214"/>
      <c r="M16177"/>
    </row>
    <row r="16178" spans="1:13" x14ac:dyDescent="0.2">
      <c r="A16178" s="284">
        <v>45600</v>
      </c>
      <c r="B16178" s="285">
        <v>7</v>
      </c>
      <c r="C16178" s="291"/>
      <c r="D16178" s="292"/>
      <c r="E16178" s="288">
        <v>5308.1312400000006</v>
      </c>
      <c r="F16178" s="288">
        <v>295.00267519999943</v>
      </c>
      <c r="G16178" s="289">
        <v>53</v>
      </c>
      <c r="H16178" s="293"/>
      <c r="I16178" s="289">
        <v>0</v>
      </c>
      <c r="J16178" s="214" t="s">
        <v>132</v>
      </c>
      <c r="K16178" s="214"/>
      <c r="L16178" s="214"/>
      <c r="M16178"/>
    </row>
    <row r="16179" spans="1:13" x14ac:dyDescent="0.2">
      <c r="A16179" s="284">
        <v>45600</v>
      </c>
      <c r="B16179" s="285">
        <v>8</v>
      </c>
      <c r="C16179" s="291"/>
      <c r="D16179" s="292"/>
      <c r="E16179" s="288">
        <v>5643.9592400000001</v>
      </c>
      <c r="F16179" s="288">
        <v>317.52019079999991</v>
      </c>
      <c r="G16179" s="289">
        <v>54</v>
      </c>
      <c r="H16179" s="293"/>
      <c r="I16179" s="289">
        <v>0</v>
      </c>
      <c r="J16179" s="214" t="s">
        <v>132</v>
      </c>
      <c r="K16179" s="214"/>
      <c r="L16179" s="214"/>
      <c r="M16179"/>
    </row>
    <row r="16180" spans="1:13" x14ac:dyDescent="0.2">
      <c r="A16180" s="284">
        <v>45600</v>
      </c>
      <c r="B16180" s="285">
        <v>9</v>
      </c>
      <c r="C16180" s="291"/>
      <c r="D16180" s="292"/>
      <c r="E16180" s="288">
        <v>5446.5510800000002</v>
      </c>
      <c r="F16180" s="288">
        <v>300.01247740000053</v>
      </c>
      <c r="G16180" s="289">
        <v>54</v>
      </c>
      <c r="H16180" s="293"/>
      <c r="I16180" s="289">
        <v>0</v>
      </c>
      <c r="J16180" s="214" t="s">
        <v>132</v>
      </c>
      <c r="K16180" s="214"/>
      <c r="L16180" s="214"/>
      <c r="M16180"/>
    </row>
    <row r="16181" spans="1:13" x14ac:dyDescent="0.2">
      <c r="A16181" s="284">
        <v>45600</v>
      </c>
      <c r="B16181" s="285">
        <v>10</v>
      </c>
      <c r="C16181" s="291"/>
      <c r="D16181" s="292"/>
      <c r="E16181" s="288">
        <v>5166.7783500000005</v>
      </c>
      <c r="F16181" s="288">
        <v>277.84865479999917</v>
      </c>
      <c r="G16181" s="289">
        <v>55</v>
      </c>
      <c r="H16181" s="293"/>
      <c r="I16181" s="289">
        <v>0</v>
      </c>
      <c r="J16181" s="214" t="s">
        <v>132</v>
      </c>
      <c r="K16181" s="214"/>
      <c r="L16181" s="214"/>
      <c r="M16181"/>
    </row>
    <row r="16182" spans="1:13" x14ac:dyDescent="0.2">
      <c r="A16182" s="284">
        <v>45600</v>
      </c>
      <c r="B16182" s="285">
        <v>11</v>
      </c>
      <c r="C16182" s="291"/>
      <c r="D16182" s="292"/>
      <c r="E16182" s="288">
        <v>4905.6445700000004</v>
      </c>
      <c r="F16182" s="288">
        <v>257.9092256999993</v>
      </c>
      <c r="G16182" s="289">
        <v>54</v>
      </c>
      <c r="H16182" s="293"/>
      <c r="I16182" s="289">
        <v>0</v>
      </c>
      <c r="J16182" s="214" t="s">
        <v>132</v>
      </c>
      <c r="K16182" s="214"/>
      <c r="L16182" s="214"/>
      <c r="M16182"/>
    </row>
    <row r="16183" spans="1:13" x14ac:dyDescent="0.2">
      <c r="A16183" s="284">
        <v>45600</v>
      </c>
      <c r="B16183" s="285">
        <v>12</v>
      </c>
      <c r="C16183" s="291"/>
      <c r="D16183" s="292"/>
      <c r="E16183" s="288">
        <v>5038.5823299999993</v>
      </c>
      <c r="F16183" s="288">
        <v>245.92820030000075</v>
      </c>
      <c r="G16183" s="289">
        <v>53</v>
      </c>
      <c r="H16183" s="293"/>
      <c r="I16183" s="289">
        <v>0</v>
      </c>
      <c r="J16183" s="214" t="s">
        <v>132</v>
      </c>
      <c r="K16183" s="214"/>
      <c r="L16183" s="214"/>
      <c r="M16183"/>
    </row>
    <row r="16184" spans="1:13" x14ac:dyDescent="0.2">
      <c r="A16184" s="284">
        <v>45600</v>
      </c>
      <c r="B16184" s="285">
        <v>13</v>
      </c>
      <c r="C16184" s="291"/>
      <c r="D16184" s="292"/>
      <c r="E16184" s="288">
        <v>5141.4544999999998</v>
      </c>
      <c r="F16184" s="288">
        <v>245.07485850000012</v>
      </c>
      <c r="G16184" s="289">
        <v>55</v>
      </c>
      <c r="H16184" s="293"/>
      <c r="I16184" s="289">
        <v>0</v>
      </c>
      <c r="J16184" s="214" t="s">
        <v>132</v>
      </c>
      <c r="K16184" s="214"/>
      <c r="L16184" s="214"/>
      <c r="M16184"/>
    </row>
    <row r="16185" spans="1:13" x14ac:dyDescent="0.2">
      <c r="A16185" s="284">
        <v>45600</v>
      </c>
      <c r="B16185" s="285">
        <v>14</v>
      </c>
      <c r="C16185" s="291"/>
      <c r="D16185" s="292"/>
      <c r="E16185" s="288">
        <v>5339.1025900000004</v>
      </c>
      <c r="F16185" s="288">
        <v>257.22266070000023</v>
      </c>
      <c r="G16185" s="289">
        <v>54</v>
      </c>
      <c r="H16185" s="293"/>
      <c r="I16185" s="289">
        <v>0</v>
      </c>
      <c r="J16185" s="214" t="s">
        <v>132</v>
      </c>
      <c r="K16185" s="214"/>
      <c r="L16185" s="214"/>
      <c r="M16185"/>
    </row>
    <row r="16186" spans="1:13" x14ac:dyDescent="0.2">
      <c r="A16186" s="284">
        <v>45600</v>
      </c>
      <c r="B16186" s="285">
        <v>15</v>
      </c>
      <c r="C16186" s="291"/>
      <c r="D16186" s="292"/>
      <c r="E16186" s="288">
        <v>5804.5689600000005</v>
      </c>
      <c r="F16186" s="288">
        <v>279.75773799999934</v>
      </c>
      <c r="G16186" s="289">
        <v>55</v>
      </c>
      <c r="H16186" s="293"/>
      <c r="I16186" s="289">
        <v>0</v>
      </c>
      <c r="J16186" s="214" t="s">
        <v>132</v>
      </c>
      <c r="K16186" s="214"/>
      <c r="L16186" s="214"/>
      <c r="M16186"/>
    </row>
    <row r="16187" spans="1:13" x14ac:dyDescent="0.2">
      <c r="A16187" s="284">
        <v>45600</v>
      </c>
      <c r="B16187" s="285">
        <v>16</v>
      </c>
      <c r="C16187" s="291"/>
      <c r="D16187" s="292"/>
      <c r="E16187" s="288">
        <v>5983.4949999999999</v>
      </c>
      <c r="F16187" s="288">
        <v>314.7114375000001</v>
      </c>
      <c r="G16187" s="289">
        <v>56</v>
      </c>
      <c r="H16187" s="293"/>
      <c r="I16187" s="289">
        <v>0</v>
      </c>
      <c r="J16187" s="214" t="s">
        <v>132</v>
      </c>
      <c r="K16187" s="214"/>
      <c r="L16187" s="214"/>
      <c r="M16187"/>
    </row>
    <row r="16188" spans="1:13" x14ac:dyDescent="0.2">
      <c r="A16188" s="284">
        <v>45600</v>
      </c>
      <c r="B16188" s="285">
        <v>17</v>
      </c>
      <c r="C16188" s="291"/>
      <c r="D16188" s="292"/>
      <c r="E16188" s="288">
        <v>5943.35743</v>
      </c>
      <c r="F16188" s="288">
        <v>354.6216800000002</v>
      </c>
      <c r="G16188" s="289">
        <v>56</v>
      </c>
      <c r="H16188" s="293"/>
      <c r="I16188" s="289">
        <v>0</v>
      </c>
      <c r="J16188" s="214" t="s">
        <v>132</v>
      </c>
      <c r="K16188" s="214"/>
      <c r="L16188" s="214"/>
      <c r="M16188"/>
    </row>
    <row r="16189" spans="1:13" x14ac:dyDescent="0.2">
      <c r="A16189" s="284">
        <v>45600</v>
      </c>
      <c r="B16189" s="285">
        <v>18</v>
      </c>
      <c r="C16189" s="291"/>
      <c r="D16189" s="292"/>
      <c r="E16189" s="288">
        <v>6306.1428299999998</v>
      </c>
      <c r="F16189" s="288">
        <v>386.4838122000001</v>
      </c>
      <c r="G16189" s="289">
        <v>56</v>
      </c>
      <c r="H16189" s="293"/>
      <c r="I16189" s="289">
        <v>0</v>
      </c>
      <c r="J16189" s="214" t="s">
        <v>132</v>
      </c>
      <c r="K16189" s="214"/>
      <c r="L16189" s="214"/>
      <c r="M16189"/>
    </row>
    <row r="16190" spans="1:13" x14ac:dyDescent="0.2">
      <c r="A16190" s="284">
        <v>45600</v>
      </c>
      <c r="B16190" s="285">
        <v>19</v>
      </c>
      <c r="C16190" s="291"/>
      <c r="D16190" s="292"/>
      <c r="E16190" s="288">
        <v>6230.1914900000002</v>
      </c>
      <c r="F16190" s="288">
        <v>377.44729819999975</v>
      </c>
      <c r="G16190" s="289">
        <v>57</v>
      </c>
      <c r="H16190" s="293"/>
      <c r="I16190" s="289">
        <v>0</v>
      </c>
      <c r="J16190" s="214" t="s">
        <v>132</v>
      </c>
      <c r="K16190" s="214"/>
      <c r="L16190" s="214"/>
      <c r="M16190"/>
    </row>
    <row r="16191" spans="1:13" x14ac:dyDescent="0.2">
      <c r="A16191" s="284">
        <v>45600</v>
      </c>
      <c r="B16191" s="285">
        <v>20</v>
      </c>
      <c r="C16191" s="291"/>
      <c r="D16191" s="292"/>
      <c r="E16191" s="288">
        <v>6005.0367200000001</v>
      </c>
      <c r="F16191" s="288">
        <v>356.45005539999966</v>
      </c>
      <c r="G16191" s="289">
        <v>58</v>
      </c>
      <c r="H16191" s="293"/>
      <c r="I16191" s="289">
        <v>0</v>
      </c>
      <c r="J16191" s="214" t="s">
        <v>132</v>
      </c>
      <c r="K16191" s="214"/>
      <c r="L16191" s="214"/>
      <c r="M16191"/>
    </row>
    <row r="16192" spans="1:13" x14ac:dyDescent="0.2">
      <c r="A16192" s="284">
        <v>45600</v>
      </c>
      <c r="B16192" s="285">
        <v>21</v>
      </c>
      <c r="C16192" s="291"/>
      <c r="D16192" s="292"/>
      <c r="E16192" s="288">
        <v>5772.0014799999999</v>
      </c>
      <c r="F16192" s="288">
        <v>336.39895569999953</v>
      </c>
      <c r="G16192" s="289">
        <v>51</v>
      </c>
      <c r="H16192" s="293"/>
      <c r="I16192" s="289">
        <v>0</v>
      </c>
      <c r="J16192" s="214" t="s">
        <v>132</v>
      </c>
      <c r="K16192" s="214"/>
      <c r="L16192" s="214"/>
      <c r="M16192"/>
    </row>
    <row r="16193" spans="1:13" x14ac:dyDescent="0.2">
      <c r="A16193" s="284">
        <v>45600</v>
      </c>
      <c r="B16193" s="285">
        <v>22</v>
      </c>
      <c r="C16193" s="291"/>
      <c r="D16193" s="292"/>
      <c r="E16193" s="288">
        <v>5513.8417199999994</v>
      </c>
      <c r="F16193" s="288">
        <v>314.76994860000013</v>
      </c>
      <c r="G16193" s="289">
        <v>44</v>
      </c>
      <c r="H16193" s="293"/>
      <c r="I16193" s="289">
        <v>0</v>
      </c>
      <c r="J16193" s="214" t="s">
        <v>132</v>
      </c>
      <c r="K16193" s="214"/>
      <c r="L16193" s="214"/>
      <c r="M16193"/>
    </row>
    <row r="16194" spans="1:13" x14ac:dyDescent="0.2">
      <c r="A16194" s="284">
        <v>45600</v>
      </c>
      <c r="B16194" s="285">
        <v>23</v>
      </c>
      <c r="C16194" s="291"/>
      <c r="D16194" s="292"/>
      <c r="E16194" s="288">
        <v>5129.2112900000002</v>
      </c>
      <c r="F16194" s="288">
        <v>285.37472829999933</v>
      </c>
      <c r="G16194" s="289">
        <v>39</v>
      </c>
      <c r="H16194" s="293"/>
      <c r="I16194" s="289">
        <v>0</v>
      </c>
      <c r="J16194" s="214" t="s">
        <v>132</v>
      </c>
      <c r="K16194" s="214"/>
      <c r="L16194" s="214"/>
      <c r="M16194"/>
    </row>
    <row r="16195" spans="1:13" x14ac:dyDescent="0.2">
      <c r="A16195" s="284">
        <v>45600</v>
      </c>
      <c r="B16195" s="285">
        <v>24</v>
      </c>
      <c r="C16195" s="291"/>
      <c r="D16195" s="292"/>
      <c r="E16195" s="288">
        <v>4815.5189399999999</v>
      </c>
      <c r="F16195" s="288">
        <v>257.36056019999978</v>
      </c>
      <c r="G16195" s="289">
        <v>34</v>
      </c>
      <c r="H16195" s="293"/>
      <c r="I16195" s="289">
        <v>0</v>
      </c>
      <c r="J16195" s="214" t="s">
        <v>132</v>
      </c>
      <c r="K16195" s="214"/>
      <c r="L16195" s="214"/>
      <c r="M16195"/>
    </row>
    <row r="16196" spans="1:13" x14ac:dyDescent="0.2">
      <c r="A16196" s="284">
        <v>45601</v>
      </c>
      <c r="B16196" s="285">
        <v>1</v>
      </c>
      <c r="C16196" s="291"/>
      <c r="D16196" s="292"/>
      <c r="E16196" s="288">
        <v>4733.9738900000002</v>
      </c>
      <c r="F16196" s="288">
        <v>251.12877870000011</v>
      </c>
      <c r="G16196" s="289">
        <v>28</v>
      </c>
      <c r="H16196" s="293"/>
      <c r="I16196" s="289">
        <v>0</v>
      </c>
      <c r="J16196" s="214" t="s">
        <v>132</v>
      </c>
      <c r="K16196" s="214"/>
      <c r="L16196" s="214"/>
      <c r="M16196"/>
    </row>
    <row r="16197" spans="1:13" x14ac:dyDescent="0.2">
      <c r="A16197" s="284">
        <v>45601</v>
      </c>
      <c r="B16197" s="285">
        <v>2</v>
      </c>
      <c r="C16197" s="291"/>
      <c r="D16197" s="292"/>
      <c r="E16197" s="288">
        <v>4559.1261100000002</v>
      </c>
      <c r="F16197" s="288">
        <v>237.57102029999987</v>
      </c>
      <c r="G16197" s="289">
        <v>18</v>
      </c>
      <c r="H16197" s="293"/>
      <c r="I16197" s="289">
        <v>0</v>
      </c>
      <c r="J16197" s="214" t="s">
        <v>132</v>
      </c>
      <c r="K16197" s="214"/>
      <c r="L16197" s="214"/>
      <c r="M16197"/>
    </row>
    <row r="16198" spans="1:13" x14ac:dyDescent="0.2">
      <c r="A16198" s="284">
        <v>45601</v>
      </c>
      <c r="B16198" s="285">
        <v>3</v>
      </c>
      <c r="C16198" s="291"/>
      <c r="D16198" s="292"/>
      <c r="E16198" s="288">
        <v>4411.4114899999995</v>
      </c>
      <c r="F16198" s="288">
        <v>227.06297710000126</v>
      </c>
      <c r="G16198" s="289">
        <v>10</v>
      </c>
      <c r="H16198" s="293"/>
      <c r="I16198" s="289">
        <v>0</v>
      </c>
      <c r="J16198" s="214" t="s">
        <v>132</v>
      </c>
      <c r="K16198" s="214"/>
      <c r="L16198" s="214"/>
      <c r="M16198"/>
    </row>
    <row r="16199" spans="1:13" x14ac:dyDescent="0.2">
      <c r="A16199" s="284">
        <v>45601</v>
      </c>
      <c r="B16199" s="285">
        <v>4</v>
      </c>
      <c r="C16199" s="291"/>
      <c r="D16199" s="292"/>
      <c r="E16199" s="288">
        <v>4496.7264800000003</v>
      </c>
      <c r="F16199" s="288">
        <v>224.22172899999987</v>
      </c>
      <c r="G16199" s="289">
        <v>13</v>
      </c>
      <c r="H16199" s="293"/>
      <c r="I16199" s="289">
        <v>0</v>
      </c>
      <c r="J16199" s="214" t="s">
        <v>132</v>
      </c>
      <c r="K16199" s="214"/>
      <c r="L16199" s="214"/>
      <c r="M16199"/>
    </row>
    <row r="16200" spans="1:13" x14ac:dyDescent="0.2">
      <c r="A16200" s="284">
        <v>45601</v>
      </c>
      <c r="B16200" s="285">
        <v>5</v>
      </c>
      <c r="C16200" s="291"/>
      <c r="D16200" s="292"/>
      <c r="E16200" s="288">
        <v>4529.6089400000001</v>
      </c>
      <c r="F16200" s="288">
        <v>232.07810060000065</v>
      </c>
      <c r="G16200" s="289">
        <v>21</v>
      </c>
      <c r="H16200" s="293"/>
      <c r="I16200" s="289">
        <v>0</v>
      </c>
      <c r="J16200" s="214" t="s">
        <v>132</v>
      </c>
      <c r="K16200" s="214"/>
      <c r="L16200" s="214"/>
      <c r="M16200"/>
    </row>
    <row r="16201" spans="1:13" x14ac:dyDescent="0.2">
      <c r="A16201" s="284">
        <v>45601</v>
      </c>
      <c r="B16201" s="285">
        <v>6</v>
      </c>
      <c r="C16201" s="291"/>
      <c r="D16201" s="292"/>
      <c r="E16201" s="288">
        <v>4920.5352800000001</v>
      </c>
      <c r="F16201" s="288">
        <v>262.38303939999969</v>
      </c>
      <c r="G16201" s="289">
        <v>48</v>
      </c>
      <c r="H16201" s="293"/>
      <c r="I16201" s="289">
        <v>0</v>
      </c>
      <c r="J16201" s="214" t="s">
        <v>132</v>
      </c>
      <c r="K16201" s="214"/>
      <c r="L16201" s="214"/>
      <c r="M16201"/>
    </row>
    <row r="16202" spans="1:13" x14ac:dyDescent="0.2">
      <c r="A16202" s="284">
        <v>45601</v>
      </c>
      <c r="B16202" s="285">
        <v>7</v>
      </c>
      <c r="C16202" s="291"/>
      <c r="D16202" s="292"/>
      <c r="E16202" s="288">
        <v>5455.0181899999998</v>
      </c>
      <c r="F16202" s="288">
        <v>304.69667290000052</v>
      </c>
      <c r="G16202" s="289">
        <v>53</v>
      </c>
      <c r="H16202" s="293"/>
      <c r="I16202" s="289">
        <v>0</v>
      </c>
      <c r="J16202" s="214" t="s">
        <v>132</v>
      </c>
      <c r="K16202" s="214"/>
      <c r="L16202" s="214"/>
      <c r="M16202"/>
    </row>
    <row r="16203" spans="1:13" x14ac:dyDescent="0.2">
      <c r="A16203" s="284">
        <v>45601</v>
      </c>
      <c r="B16203" s="285">
        <v>8</v>
      </c>
      <c r="C16203" s="291"/>
      <c r="D16203" s="292"/>
      <c r="E16203" s="288">
        <v>6022.9305100000001</v>
      </c>
      <c r="F16203" s="288">
        <v>328.18980740000006</v>
      </c>
      <c r="G16203" s="289">
        <v>54</v>
      </c>
      <c r="H16203" s="293"/>
      <c r="I16203" s="289">
        <v>0</v>
      </c>
      <c r="J16203" s="214" t="s">
        <v>132</v>
      </c>
      <c r="K16203" s="214"/>
      <c r="L16203" s="214"/>
      <c r="M16203"/>
    </row>
    <row r="16204" spans="1:13" x14ac:dyDescent="0.2">
      <c r="A16204" s="284">
        <v>45601</v>
      </c>
      <c r="B16204" s="285">
        <v>9</v>
      </c>
      <c r="C16204" s="291"/>
      <c r="D16204" s="292"/>
      <c r="E16204" s="288">
        <v>5617.9728399999995</v>
      </c>
      <c r="F16204" s="288">
        <v>312.12544590000016</v>
      </c>
      <c r="G16204" s="289">
        <v>54</v>
      </c>
      <c r="H16204" s="293"/>
      <c r="I16204" s="289">
        <v>0</v>
      </c>
      <c r="J16204" s="214" t="s">
        <v>132</v>
      </c>
      <c r="K16204" s="214"/>
      <c r="L16204" s="214"/>
      <c r="M16204"/>
    </row>
    <row r="16205" spans="1:13" x14ac:dyDescent="0.2">
      <c r="A16205" s="284">
        <v>45601</v>
      </c>
      <c r="B16205" s="285">
        <v>10</v>
      </c>
      <c r="C16205" s="291"/>
      <c r="D16205" s="292"/>
      <c r="E16205" s="288">
        <v>5381.7296999999999</v>
      </c>
      <c r="F16205" s="288">
        <v>288.05185660000006</v>
      </c>
      <c r="G16205" s="289">
        <v>55</v>
      </c>
      <c r="H16205" s="293"/>
      <c r="I16205" s="289">
        <v>0</v>
      </c>
      <c r="J16205" s="214" t="s">
        <v>132</v>
      </c>
      <c r="K16205" s="214"/>
      <c r="L16205" s="214"/>
      <c r="M16205"/>
    </row>
    <row r="16206" spans="1:13" x14ac:dyDescent="0.2">
      <c r="A16206" s="284">
        <v>45601</v>
      </c>
      <c r="B16206" s="285">
        <v>11</v>
      </c>
      <c r="C16206" s="291"/>
      <c r="D16206" s="292"/>
      <c r="E16206" s="288">
        <v>5175.9136199999994</v>
      </c>
      <c r="F16206" s="288">
        <v>267.03117259999999</v>
      </c>
      <c r="G16206" s="289">
        <v>55</v>
      </c>
      <c r="H16206" s="293"/>
      <c r="I16206" s="289">
        <v>0</v>
      </c>
      <c r="J16206" s="214" t="s">
        <v>132</v>
      </c>
      <c r="K16206" s="214"/>
      <c r="L16206" s="214"/>
      <c r="M16206"/>
    </row>
    <row r="16207" spans="1:13" x14ac:dyDescent="0.2">
      <c r="A16207" s="284">
        <v>45601</v>
      </c>
      <c r="B16207" s="285">
        <v>12</v>
      </c>
      <c r="C16207" s="291"/>
      <c r="D16207" s="292"/>
      <c r="E16207" s="288">
        <v>5488.3085099999998</v>
      </c>
      <c r="F16207" s="288">
        <v>259.69015620000027</v>
      </c>
      <c r="G16207" s="289">
        <v>55</v>
      </c>
      <c r="H16207" s="293"/>
      <c r="I16207" s="289">
        <v>0</v>
      </c>
      <c r="J16207" s="214" t="s">
        <v>132</v>
      </c>
      <c r="K16207" s="214"/>
      <c r="L16207" s="214"/>
      <c r="M16207"/>
    </row>
    <row r="16208" spans="1:13" x14ac:dyDescent="0.2">
      <c r="A16208" s="284">
        <v>45601</v>
      </c>
      <c r="B16208" s="285">
        <v>13</v>
      </c>
      <c r="C16208" s="291"/>
      <c r="D16208" s="292"/>
      <c r="E16208" s="288">
        <v>5563.2070300000005</v>
      </c>
      <c r="F16208" s="288">
        <v>257.53489249999984</v>
      </c>
      <c r="G16208" s="289">
        <v>55</v>
      </c>
      <c r="H16208" s="293"/>
      <c r="I16208" s="289">
        <v>0</v>
      </c>
      <c r="J16208" s="214" t="s">
        <v>132</v>
      </c>
      <c r="K16208" s="214"/>
      <c r="L16208" s="214"/>
      <c r="M16208"/>
    </row>
    <row r="16209" spans="1:13" x14ac:dyDescent="0.2">
      <c r="A16209" s="284">
        <v>45601</v>
      </c>
      <c r="B16209" s="285">
        <v>14</v>
      </c>
      <c r="C16209" s="291"/>
      <c r="D16209" s="292"/>
      <c r="E16209" s="288">
        <v>5445.2502599999998</v>
      </c>
      <c r="F16209" s="288">
        <v>266.19691460000013</v>
      </c>
      <c r="G16209" s="289">
        <v>56</v>
      </c>
      <c r="H16209" s="293"/>
      <c r="I16209" s="289">
        <v>0</v>
      </c>
      <c r="J16209" s="214" t="s">
        <v>132</v>
      </c>
      <c r="K16209" s="214"/>
      <c r="L16209" s="214"/>
      <c r="M16209"/>
    </row>
    <row r="16210" spans="1:13" x14ac:dyDescent="0.2">
      <c r="A16210" s="284">
        <v>45601</v>
      </c>
      <c r="B16210" s="285">
        <v>15</v>
      </c>
      <c r="C16210" s="291"/>
      <c r="D16210" s="292"/>
      <c r="E16210" s="288">
        <v>5616.18523</v>
      </c>
      <c r="F16210" s="288">
        <v>283.23570269999982</v>
      </c>
      <c r="G16210" s="289">
        <v>55</v>
      </c>
      <c r="H16210" s="293"/>
      <c r="I16210" s="289">
        <v>0</v>
      </c>
      <c r="J16210" s="214" t="s">
        <v>132</v>
      </c>
      <c r="K16210" s="214"/>
      <c r="L16210" s="214"/>
      <c r="M16210"/>
    </row>
    <row r="16211" spans="1:13" x14ac:dyDescent="0.2">
      <c r="A16211" s="284">
        <v>45601</v>
      </c>
      <c r="B16211" s="285">
        <v>16</v>
      </c>
      <c r="C16211" s="291"/>
      <c r="D16211" s="292"/>
      <c r="E16211" s="288">
        <v>5598.9337800000003</v>
      </c>
      <c r="F16211" s="288">
        <v>312.5619200000001</v>
      </c>
      <c r="G16211" s="289">
        <v>57</v>
      </c>
      <c r="H16211" s="293"/>
      <c r="I16211" s="289">
        <v>0</v>
      </c>
      <c r="J16211" s="214" t="s">
        <v>132</v>
      </c>
      <c r="K16211" s="214"/>
      <c r="L16211" s="214"/>
      <c r="M16211"/>
    </row>
    <row r="16212" spans="1:13" x14ac:dyDescent="0.2">
      <c r="A16212" s="284">
        <v>45601</v>
      </c>
      <c r="B16212" s="285">
        <v>17</v>
      </c>
      <c r="C16212" s="291"/>
      <c r="D16212" s="292"/>
      <c r="E16212" s="288">
        <v>5897.13832</v>
      </c>
      <c r="F16212" s="288">
        <v>352.51468370000021</v>
      </c>
      <c r="G16212" s="289">
        <v>58</v>
      </c>
      <c r="H16212" s="293"/>
      <c r="I16212" s="289">
        <v>0</v>
      </c>
      <c r="J16212" s="214" t="s">
        <v>133</v>
      </c>
      <c r="K16212" s="214"/>
      <c r="L16212" s="214"/>
      <c r="M16212"/>
    </row>
    <row r="16213" spans="1:13" x14ac:dyDescent="0.2">
      <c r="A16213" s="284">
        <v>45601</v>
      </c>
      <c r="B16213" s="285">
        <v>18</v>
      </c>
      <c r="C16213" s="291"/>
      <c r="D16213" s="292"/>
      <c r="E16213" s="288">
        <v>6288.5420300000005</v>
      </c>
      <c r="F16213" s="288">
        <v>385.56169349999982</v>
      </c>
      <c r="G16213" s="289">
        <v>60</v>
      </c>
      <c r="H16213" s="293"/>
      <c r="I16213" s="289">
        <v>0</v>
      </c>
      <c r="J16213" s="214" t="s">
        <v>133</v>
      </c>
      <c r="K16213" s="214"/>
      <c r="L16213" s="214"/>
      <c r="M16213"/>
    </row>
    <row r="16214" spans="1:13" x14ac:dyDescent="0.2">
      <c r="A16214" s="284">
        <v>45601</v>
      </c>
      <c r="B16214" s="285">
        <v>19</v>
      </c>
      <c r="C16214" s="291"/>
      <c r="D16214" s="292"/>
      <c r="E16214" s="288">
        <v>6370.3941399999994</v>
      </c>
      <c r="F16214" s="288">
        <v>377.13662810000096</v>
      </c>
      <c r="G16214" s="289">
        <v>58</v>
      </c>
      <c r="H16214" s="293"/>
      <c r="I16214" s="289">
        <v>0</v>
      </c>
      <c r="J16214" s="214" t="s">
        <v>133</v>
      </c>
      <c r="K16214" s="214"/>
      <c r="L16214" s="214"/>
      <c r="M16214"/>
    </row>
    <row r="16215" spans="1:13" x14ac:dyDescent="0.2">
      <c r="A16215" s="284">
        <v>45601</v>
      </c>
      <c r="B16215" s="285">
        <v>20</v>
      </c>
      <c r="C16215" s="291"/>
      <c r="D16215" s="292"/>
      <c r="E16215" s="288">
        <v>5980.1167400000004</v>
      </c>
      <c r="F16215" s="288">
        <v>355.37691869999981</v>
      </c>
      <c r="G16215" s="289">
        <v>55</v>
      </c>
      <c r="H16215" s="293"/>
      <c r="I16215" s="289">
        <v>0</v>
      </c>
      <c r="J16215" s="214" t="s">
        <v>133</v>
      </c>
      <c r="K16215" s="214"/>
      <c r="L16215" s="214"/>
      <c r="M16215"/>
    </row>
    <row r="16216" spans="1:13" x14ac:dyDescent="0.2">
      <c r="A16216" s="284">
        <v>45601</v>
      </c>
      <c r="B16216" s="285">
        <v>21</v>
      </c>
      <c r="C16216" s="291"/>
      <c r="D16216" s="292"/>
      <c r="E16216" s="288">
        <v>5828.5364300000001</v>
      </c>
      <c r="F16216" s="288">
        <v>336.3500183999995</v>
      </c>
      <c r="G16216" s="289">
        <v>50</v>
      </c>
      <c r="H16216" s="293"/>
      <c r="I16216" s="289">
        <v>0</v>
      </c>
      <c r="J16216" s="214" t="s">
        <v>133</v>
      </c>
      <c r="K16216" s="214"/>
      <c r="L16216" s="214"/>
      <c r="M16216"/>
    </row>
    <row r="16217" spans="1:13" x14ac:dyDescent="0.2">
      <c r="A16217" s="284">
        <v>45601</v>
      </c>
      <c r="B16217" s="285">
        <v>22</v>
      </c>
      <c r="C16217" s="291"/>
      <c r="D16217" s="292"/>
      <c r="E16217" s="288">
        <v>5562.0985499999997</v>
      </c>
      <c r="F16217" s="288">
        <v>316.82245779999994</v>
      </c>
      <c r="G16217" s="289">
        <v>46</v>
      </c>
      <c r="H16217" s="293"/>
      <c r="I16217" s="289">
        <v>0</v>
      </c>
      <c r="J16217" s="214" t="s">
        <v>133</v>
      </c>
      <c r="K16217" s="214"/>
      <c r="L16217" s="214"/>
      <c r="M16217"/>
    </row>
    <row r="16218" spans="1:13" x14ac:dyDescent="0.2">
      <c r="A16218" s="284">
        <v>45601</v>
      </c>
      <c r="B16218" s="285">
        <v>23</v>
      </c>
      <c r="C16218" s="291"/>
      <c r="D16218" s="292"/>
      <c r="E16218" s="288">
        <v>5173.3962799999999</v>
      </c>
      <c r="F16218" s="288">
        <v>288.24283130000003</v>
      </c>
      <c r="G16218" s="289">
        <v>40</v>
      </c>
      <c r="H16218" s="293"/>
      <c r="I16218" s="289">
        <v>0</v>
      </c>
      <c r="J16218" s="214" t="s">
        <v>133</v>
      </c>
      <c r="K16218" s="214"/>
      <c r="L16218" s="214"/>
      <c r="M16218"/>
    </row>
    <row r="16219" spans="1:13" x14ac:dyDescent="0.2">
      <c r="A16219" s="284">
        <v>45601</v>
      </c>
      <c r="B16219" s="285">
        <v>24</v>
      </c>
      <c r="C16219" s="291"/>
      <c r="D16219" s="292"/>
      <c r="E16219" s="288">
        <v>4855.9374500000004</v>
      </c>
      <c r="F16219" s="288">
        <v>261.17385759999979</v>
      </c>
      <c r="G16219" s="289">
        <v>36</v>
      </c>
      <c r="H16219" s="293"/>
      <c r="I16219" s="289">
        <v>0</v>
      </c>
      <c r="J16219" s="214" t="s">
        <v>132</v>
      </c>
      <c r="K16219" s="214"/>
      <c r="L16219" s="214"/>
      <c r="M16219"/>
    </row>
    <row r="16220" spans="1:13" x14ac:dyDescent="0.2">
      <c r="A16220" s="284">
        <v>45602</v>
      </c>
      <c r="B16220" s="285">
        <v>1</v>
      </c>
      <c r="C16220" s="291"/>
      <c r="D16220" s="292"/>
      <c r="E16220" s="288">
        <v>4804.9548000000004</v>
      </c>
      <c r="F16220" s="288">
        <v>252.13649199999963</v>
      </c>
      <c r="G16220" s="289">
        <v>30</v>
      </c>
      <c r="H16220" s="293"/>
      <c r="I16220" s="289">
        <v>0</v>
      </c>
      <c r="J16220" s="214" t="s">
        <v>133</v>
      </c>
      <c r="K16220" s="214"/>
      <c r="L16220" s="214"/>
      <c r="M16220"/>
    </row>
    <row r="16221" spans="1:13" x14ac:dyDescent="0.2">
      <c r="A16221" s="284">
        <v>45602</v>
      </c>
      <c r="B16221" s="285">
        <v>2</v>
      </c>
      <c r="C16221" s="291"/>
      <c r="D16221" s="292"/>
      <c r="E16221" s="288">
        <v>4635.6471299999994</v>
      </c>
      <c r="F16221" s="288">
        <v>238.86211540000022</v>
      </c>
      <c r="G16221" s="289">
        <v>19</v>
      </c>
      <c r="H16221" s="293"/>
      <c r="I16221" s="289">
        <v>0</v>
      </c>
      <c r="J16221" s="214" t="s">
        <v>133</v>
      </c>
      <c r="K16221" s="214"/>
      <c r="L16221" s="214"/>
      <c r="M16221"/>
    </row>
    <row r="16222" spans="1:13" x14ac:dyDescent="0.2">
      <c r="A16222" s="284">
        <v>45602</v>
      </c>
      <c r="B16222" s="285">
        <v>3</v>
      </c>
      <c r="C16222" s="291"/>
      <c r="D16222" s="292"/>
      <c r="E16222" s="288">
        <v>4440.7939699999997</v>
      </c>
      <c r="F16222" s="288">
        <v>227.28745270000036</v>
      </c>
      <c r="G16222" s="289">
        <v>11</v>
      </c>
      <c r="H16222" s="293"/>
      <c r="I16222" s="289">
        <v>0</v>
      </c>
      <c r="J16222" s="214" t="s">
        <v>133</v>
      </c>
      <c r="K16222" s="214"/>
      <c r="L16222" s="214"/>
      <c r="M16222"/>
    </row>
    <row r="16223" spans="1:13" x14ac:dyDescent="0.2">
      <c r="A16223" s="284">
        <v>45602</v>
      </c>
      <c r="B16223" s="285">
        <v>4</v>
      </c>
      <c r="C16223" s="291"/>
      <c r="D16223" s="292"/>
      <c r="E16223" s="288">
        <v>4405.6933399999998</v>
      </c>
      <c r="F16223" s="288">
        <v>223.68338570000014</v>
      </c>
      <c r="G16223" s="289">
        <v>13</v>
      </c>
      <c r="H16223" s="293"/>
      <c r="I16223" s="289">
        <v>0</v>
      </c>
      <c r="J16223" s="214" t="s">
        <v>133</v>
      </c>
      <c r="K16223" s="214"/>
      <c r="L16223" s="214"/>
      <c r="M16223"/>
    </row>
    <row r="16224" spans="1:13" x14ac:dyDescent="0.2">
      <c r="A16224" s="284">
        <v>45602</v>
      </c>
      <c r="B16224" s="285">
        <v>5</v>
      </c>
      <c r="C16224" s="291"/>
      <c r="D16224" s="292"/>
      <c r="E16224" s="288">
        <v>4487.2890900000002</v>
      </c>
      <c r="F16224" s="288">
        <v>231.43842349999977</v>
      </c>
      <c r="G16224" s="289">
        <v>21</v>
      </c>
      <c r="H16224" s="293"/>
      <c r="I16224" s="289">
        <v>0</v>
      </c>
      <c r="J16224" s="214" t="s">
        <v>133</v>
      </c>
      <c r="K16224" s="214"/>
      <c r="L16224" s="214"/>
      <c r="M16224"/>
    </row>
    <row r="16225" spans="1:13" x14ac:dyDescent="0.2">
      <c r="A16225" s="284">
        <v>45602</v>
      </c>
      <c r="B16225" s="285">
        <v>6</v>
      </c>
      <c r="C16225" s="291"/>
      <c r="D16225" s="292"/>
      <c r="E16225" s="288">
        <v>4783.9692999999997</v>
      </c>
      <c r="F16225" s="288">
        <v>252.6214614999999</v>
      </c>
      <c r="G16225" s="289">
        <v>47</v>
      </c>
      <c r="H16225" s="293"/>
      <c r="I16225" s="289">
        <v>0</v>
      </c>
      <c r="J16225" s="214" t="s">
        <v>133</v>
      </c>
      <c r="K16225" s="214"/>
      <c r="L16225" s="214"/>
      <c r="M16225"/>
    </row>
    <row r="16226" spans="1:13" x14ac:dyDescent="0.2">
      <c r="A16226" s="284">
        <v>45602</v>
      </c>
      <c r="B16226" s="285">
        <v>7</v>
      </c>
      <c r="C16226" s="291"/>
      <c r="D16226" s="292"/>
      <c r="E16226" s="288">
        <v>5291.0047599999998</v>
      </c>
      <c r="F16226" s="288">
        <v>293.00189750000027</v>
      </c>
      <c r="G16226" s="289">
        <v>55</v>
      </c>
      <c r="H16226" s="293"/>
      <c r="I16226" s="289">
        <v>0</v>
      </c>
      <c r="J16226" s="214" t="s">
        <v>133</v>
      </c>
      <c r="K16226" s="214"/>
      <c r="L16226" s="214"/>
      <c r="M16226"/>
    </row>
    <row r="16227" spans="1:13" x14ac:dyDescent="0.2">
      <c r="A16227" s="284">
        <v>45602</v>
      </c>
      <c r="B16227" s="285">
        <v>8</v>
      </c>
      <c r="C16227" s="291"/>
      <c r="D16227" s="292"/>
      <c r="E16227" s="288">
        <v>5725.5390699999998</v>
      </c>
      <c r="F16227" s="288">
        <v>315.66769599999952</v>
      </c>
      <c r="G16227" s="289">
        <v>56</v>
      </c>
      <c r="H16227" s="293"/>
      <c r="I16227" s="289">
        <v>0</v>
      </c>
      <c r="J16227" s="214" t="s">
        <v>133</v>
      </c>
      <c r="K16227" s="214"/>
      <c r="L16227" s="214"/>
      <c r="M16227"/>
    </row>
    <row r="16228" spans="1:13" x14ac:dyDescent="0.2">
      <c r="A16228" s="284">
        <v>45602</v>
      </c>
      <c r="B16228" s="285">
        <v>9</v>
      </c>
      <c r="C16228" s="291"/>
      <c r="D16228" s="292"/>
      <c r="E16228" s="288">
        <v>5585.1163699999997</v>
      </c>
      <c r="F16228" s="288">
        <v>294.32570339999984</v>
      </c>
      <c r="G16228" s="289">
        <v>57</v>
      </c>
      <c r="H16228" s="293"/>
      <c r="I16228" s="289">
        <v>0</v>
      </c>
      <c r="J16228" s="214" t="s">
        <v>133</v>
      </c>
      <c r="K16228" s="214"/>
      <c r="L16228" s="214"/>
      <c r="M16228"/>
    </row>
    <row r="16229" spans="1:13" x14ac:dyDescent="0.2">
      <c r="A16229" s="284">
        <v>45602</v>
      </c>
      <c r="B16229" s="285">
        <v>10</v>
      </c>
      <c r="C16229" s="291"/>
      <c r="D16229" s="292"/>
      <c r="E16229" s="288">
        <v>5170.1397400000005</v>
      </c>
      <c r="F16229" s="288">
        <v>267.88009209999927</v>
      </c>
      <c r="G16229" s="289">
        <v>55</v>
      </c>
      <c r="H16229" s="293"/>
      <c r="I16229" s="289">
        <v>0</v>
      </c>
      <c r="J16229" s="214" t="s">
        <v>133</v>
      </c>
      <c r="K16229" s="214"/>
      <c r="L16229" s="214"/>
      <c r="M16229"/>
    </row>
    <row r="16230" spans="1:13" x14ac:dyDescent="0.2">
      <c r="A16230" s="284">
        <v>45602</v>
      </c>
      <c r="B16230" s="285">
        <v>11</v>
      </c>
      <c r="C16230" s="291"/>
      <c r="D16230" s="292"/>
      <c r="E16230" s="288">
        <v>5030.3297000000002</v>
      </c>
      <c r="F16230" s="288">
        <v>245.57722889999968</v>
      </c>
      <c r="G16230" s="289">
        <v>55</v>
      </c>
      <c r="H16230" s="293"/>
      <c r="I16230" s="289">
        <v>0</v>
      </c>
      <c r="J16230" s="214" t="s">
        <v>133</v>
      </c>
      <c r="K16230" s="214"/>
      <c r="L16230" s="214"/>
      <c r="M16230"/>
    </row>
    <row r="16231" spans="1:13" x14ac:dyDescent="0.2">
      <c r="A16231" s="284">
        <v>45602</v>
      </c>
      <c r="B16231" s="285">
        <v>12</v>
      </c>
      <c r="C16231" s="291"/>
      <c r="D16231" s="292"/>
      <c r="E16231" s="288">
        <v>5105.4248900000002</v>
      </c>
      <c r="F16231" s="288">
        <v>233.92361299999993</v>
      </c>
      <c r="G16231" s="289">
        <v>57</v>
      </c>
      <c r="H16231" s="293"/>
      <c r="I16231" s="289">
        <v>0</v>
      </c>
      <c r="J16231" s="214" t="s">
        <v>133</v>
      </c>
      <c r="K16231" s="214"/>
      <c r="L16231" s="214"/>
      <c r="M16231"/>
    </row>
    <row r="16232" spans="1:13" x14ac:dyDescent="0.2">
      <c r="A16232" s="284">
        <v>45602</v>
      </c>
      <c r="B16232" s="285">
        <v>13</v>
      </c>
      <c r="C16232" s="291"/>
      <c r="D16232" s="292"/>
      <c r="E16232" s="288">
        <v>5165.1647999999996</v>
      </c>
      <c r="F16232" s="288">
        <v>231.66602420000072</v>
      </c>
      <c r="G16232" s="289">
        <v>55</v>
      </c>
      <c r="H16232" s="293"/>
      <c r="I16232" s="289">
        <v>0</v>
      </c>
      <c r="J16232" s="214" t="s">
        <v>133</v>
      </c>
      <c r="K16232" s="214"/>
      <c r="L16232" s="214"/>
      <c r="M16232"/>
    </row>
    <row r="16233" spans="1:13" x14ac:dyDescent="0.2">
      <c r="A16233" s="284">
        <v>45602</v>
      </c>
      <c r="B16233" s="285">
        <v>14</v>
      </c>
      <c r="C16233" s="291"/>
      <c r="D16233" s="292"/>
      <c r="E16233" s="288">
        <v>5022.7948299999998</v>
      </c>
      <c r="F16233" s="288">
        <v>240.95773329999975</v>
      </c>
      <c r="G16233" s="289">
        <v>54</v>
      </c>
      <c r="H16233" s="293"/>
      <c r="I16233" s="289">
        <v>0</v>
      </c>
      <c r="J16233" s="214" t="s">
        <v>133</v>
      </c>
      <c r="K16233" s="214"/>
      <c r="L16233" s="214"/>
      <c r="M16233"/>
    </row>
    <row r="16234" spans="1:13" x14ac:dyDescent="0.2">
      <c r="A16234" s="284">
        <v>45602</v>
      </c>
      <c r="B16234" s="285">
        <v>15</v>
      </c>
      <c r="C16234" s="291"/>
      <c r="D16234" s="292"/>
      <c r="E16234" s="288">
        <v>5370.9285500000005</v>
      </c>
      <c r="F16234" s="288">
        <v>263.56856559999869</v>
      </c>
      <c r="G16234" s="289">
        <v>56</v>
      </c>
      <c r="H16234" s="293"/>
      <c r="I16234" s="289">
        <v>0</v>
      </c>
      <c r="J16234" s="214" t="s">
        <v>133</v>
      </c>
      <c r="K16234" s="214"/>
      <c r="L16234" s="214"/>
      <c r="M16234"/>
    </row>
    <row r="16235" spans="1:13" x14ac:dyDescent="0.2">
      <c r="A16235" s="284">
        <v>45602</v>
      </c>
      <c r="B16235" s="285">
        <v>16</v>
      </c>
      <c r="C16235" s="291"/>
      <c r="D16235" s="292"/>
      <c r="E16235" s="288">
        <v>5589.4778699999997</v>
      </c>
      <c r="F16235" s="288">
        <v>296.5400509000001</v>
      </c>
      <c r="G16235" s="289">
        <v>57</v>
      </c>
      <c r="H16235" s="293"/>
      <c r="I16235" s="289">
        <v>0</v>
      </c>
      <c r="J16235" s="214" t="s">
        <v>133</v>
      </c>
      <c r="K16235" s="214"/>
      <c r="L16235" s="214"/>
      <c r="M16235"/>
    </row>
    <row r="16236" spans="1:13" x14ac:dyDescent="0.2">
      <c r="A16236" s="284">
        <v>45602</v>
      </c>
      <c r="B16236" s="285">
        <v>17</v>
      </c>
      <c r="C16236" s="291"/>
      <c r="D16236" s="292"/>
      <c r="E16236" s="288">
        <v>5904.1589799999992</v>
      </c>
      <c r="F16236" s="288">
        <v>339.86524370000097</v>
      </c>
      <c r="G16236" s="289">
        <v>57</v>
      </c>
      <c r="H16236" s="293"/>
      <c r="I16236" s="289">
        <v>0</v>
      </c>
      <c r="J16236" s="214" t="s">
        <v>133</v>
      </c>
      <c r="K16236" s="214"/>
      <c r="L16236" s="214"/>
      <c r="M16236"/>
    </row>
    <row r="16237" spans="1:13" x14ac:dyDescent="0.2">
      <c r="A16237" s="284">
        <v>45602</v>
      </c>
      <c r="B16237" s="285">
        <v>18</v>
      </c>
      <c r="C16237" s="291"/>
      <c r="D16237" s="292"/>
      <c r="E16237" s="288">
        <v>6260.3148700000002</v>
      </c>
      <c r="F16237" s="288">
        <v>378.76754309999978</v>
      </c>
      <c r="G16237" s="289">
        <v>59</v>
      </c>
      <c r="H16237" s="293"/>
      <c r="I16237" s="289">
        <v>0</v>
      </c>
      <c r="J16237" s="214" t="s">
        <v>133</v>
      </c>
      <c r="K16237" s="214"/>
      <c r="L16237" s="214"/>
      <c r="M16237"/>
    </row>
    <row r="16238" spans="1:13" x14ac:dyDescent="0.2">
      <c r="A16238" s="284">
        <v>45602</v>
      </c>
      <c r="B16238" s="285">
        <v>19</v>
      </c>
      <c r="C16238" s="291"/>
      <c r="D16238" s="292"/>
      <c r="E16238" s="288">
        <v>6195.1465900000003</v>
      </c>
      <c r="F16238" s="288">
        <v>375.90942889999951</v>
      </c>
      <c r="G16238" s="289">
        <v>59</v>
      </c>
      <c r="H16238" s="293"/>
      <c r="I16238" s="289">
        <v>0</v>
      </c>
      <c r="J16238" s="214" t="s">
        <v>133</v>
      </c>
      <c r="K16238" s="214"/>
      <c r="L16238" s="214"/>
      <c r="M16238"/>
    </row>
    <row r="16239" spans="1:13" x14ac:dyDescent="0.2">
      <c r="A16239" s="284">
        <v>45602</v>
      </c>
      <c r="B16239" s="285">
        <v>20</v>
      </c>
      <c r="C16239" s="291"/>
      <c r="D16239" s="292"/>
      <c r="E16239" s="288">
        <v>5992.4723800000002</v>
      </c>
      <c r="F16239" s="288">
        <v>359.38223159999961</v>
      </c>
      <c r="G16239" s="289">
        <v>56</v>
      </c>
      <c r="H16239" s="293"/>
      <c r="I16239" s="289">
        <v>0</v>
      </c>
      <c r="J16239" s="214" t="s">
        <v>133</v>
      </c>
      <c r="K16239" s="214"/>
      <c r="L16239" s="214"/>
      <c r="M16239"/>
    </row>
    <row r="16240" spans="1:13" x14ac:dyDescent="0.2">
      <c r="A16240" s="284">
        <v>45602</v>
      </c>
      <c r="B16240" s="285">
        <v>21</v>
      </c>
      <c r="C16240" s="291"/>
      <c r="D16240" s="292"/>
      <c r="E16240" s="288">
        <v>5790.9208499999995</v>
      </c>
      <c r="F16240" s="288">
        <v>340.97187589999976</v>
      </c>
      <c r="G16240" s="289">
        <v>51</v>
      </c>
      <c r="H16240" s="293"/>
      <c r="I16240" s="289">
        <v>0</v>
      </c>
      <c r="J16240" s="214" t="s">
        <v>133</v>
      </c>
      <c r="K16240" s="214"/>
      <c r="L16240" s="214"/>
      <c r="M16240"/>
    </row>
    <row r="16241" spans="1:13" x14ac:dyDescent="0.2">
      <c r="A16241" s="284">
        <v>45602</v>
      </c>
      <c r="B16241" s="285">
        <v>22</v>
      </c>
      <c r="C16241" s="291"/>
      <c r="D16241" s="292"/>
      <c r="E16241" s="288">
        <v>5554.0163900000007</v>
      </c>
      <c r="F16241" s="288">
        <v>320.07654219999949</v>
      </c>
      <c r="G16241" s="289">
        <v>45</v>
      </c>
      <c r="H16241" s="293"/>
      <c r="I16241" s="289">
        <v>0</v>
      </c>
      <c r="J16241" s="214" t="s">
        <v>133</v>
      </c>
      <c r="K16241" s="214"/>
      <c r="L16241" s="214"/>
      <c r="M16241"/>
    </row>
    <row r="16242" spans="1:13" x14ac:dyDescent="0.2">
      <c r="A16242" s="284">
        <v>45602</v>
      </c>
      <c r="B16242" s="285">
        <v>23</v>
      </c>
      <c r="C16242" s="291"/>
      <c r="D16242" s="292"/>
      <c r="E16242" s="288">
        <v>5174.7299000000003</v>
      </c>
      <c r="F16242" s="288">
        <v>286.93666639999901</v>
      </c>
      <c r="G16242" s="289">
        <v>41</v>
      </c>
      <c r="H16242" s="293"/>
      <c r="I16242" s="289">
        <v>0</v>
      </c>
      <c r="J16242" s="214" t="s">
        <v>133</v>
      </c>
      <c r="K16242" s="214"/>
      <c r="L16242" s="214"/>
      <c r="M16242"/>
    </row>
    <row r="16243" spans="1:13" x14ac:dyDescent="0.2">
      <c r="A16243" s="284">
        <v>45602</v>
      </c>
      <c r="B16243" s="285">
        <v>24</v>
      </c>
      <c r="C16243" s="291"/>
      <c r="D16243" s="292"/>
      <c r="E16243" s="288">
        <v>4819.8796999999995</v>
      </c>
      <c r="F16243" s="288">
        <v>259.12356920000093</v>
      </c>
      <c r="G16243" s="289">
        <v>36</v>
      </c>
      <c r="H16243" s="293"/>
      <c r="I16243" s="289">
        <v>0</v>
      </c>
      <c r="J16243" s="214" t="s">
        <v>132</v>
      </c>
      <c r="K16243" s="214"/>
      <c r="L16243" s="214"/>
      <c r="M16243"/>
    </row>
    <row r="16244" spans="1:13" x14ac:dyDescent="0.2">
      <c r="A16244" s="284">
        <v>45603</v>
      </c>
      <c r="B16244" s="285">
        <v>1</v>
      </c>
      <c r="C16244" s="291"/>
      <c r="D16244" s="292"/>
      <c r="E16244" s="288">
        <v>4727.14257</v>
      </c>
      <c r="F16244" s="288">
        <v>253.46266059999925</v>
      </c>
      <c r="G16244" s="289">
        <v>30</v>
      </c>
      <c r="H16244" s="293"/>
      <c r="I16244" s="289">
        <v>0</v>
      </c>
      <c r="J16244" s="214" t="s">
        <v>133</v>
      </c>
      <c r="K16244" s="214"/>
      <c r="L16244" s="214"/>
      <c r="M16244"/>
    </row>
    <row r="16245" spans="1:13" x14ac:dyDescent="0.2">
      <c r="A16245" s="284">
        <v>45603</v>
      </c>
      <c r="B16245" s="285">
        <v>2</v>
      </c>
      <c r="C16245" s="291"/>
      <c r="D16245" s="292"/>
      <c r="E16245" s="288">
        <v>4571.60923</v>
      </c>
      <c r="F16245" s="288">
        <v>240.28639349999958</v>
      </c>
      <c r="G16245" s="289">
        <v>18</v>
      </c>
      <c r="H16245" s="293"/>
      <c r="I16245" s="289">
        <v>0</v>
      </c>
      <c r="J16245" s="214" t="s">
        <v>133</v>
      </c>
      <c r="K16245" s="214"/>
      <c r="L16245" s="214"/>
      <c r="M16245"/>
    </row>
    <row r="16246" spans="1:13" x14ac:dyDescent="0.2">
      <c r="A16246" s="284">
        <v>45603</v>
      </c>
      <c r="B16246" s="285">
        <v>3</v>
      </c>
      <c r="C16246" s="291"/>
      <c r="D16246" s="292"/>
      <c r="E16246" s="288">
        <v>4425.9225000000006</v>
      </c>
      <c r="F16246" s="288">
        <v>230.22235089999958</v>
      </c>
      <c r="G16246" s="289">
        <v>10</v>
      </c>
      <c r="H16246" s="293"/>
      <c r="I16246" s="289">
        <v>0</v>
      </c>
      <c r="J16246" s="214" t="s">
        <v>133</v>
      </c>
      <c r="K16246" s="214"/>
      <c r="L16246" s="214"/>
      <c r="M16246"/>
    </row>
    <row r="16247" spans="1:13" x14ac:dyDescent="0.2">
      <c r="A16247" s="284">
        <v>45603</v>
      </c>
      <c r="B16247" s="285">
        <v>4</v>
      </c>
      <c r="C16247" s="291"/>
      <c r="D16247" s="292"/>
      <c r="E16247" s="288">
        <v>4368.0581199999997</v>
      </c>
      <c r="F16247" s="288">
        <v>226.91590050000013</v>
      </c>
      <c r="G16247" s="289">
        <v>12</v>
      </c>
      <c r="H16247" s="293"/>
      <c r="I16247" s="289">
        <v>0</v>
      </c>
      <c r="J16247" s="214" t="s">
        <v>133</v>
      </c>
      <c r="K16247" s="214"/>
      <c r="L16247" s="214"/>
      <c r="M16247"/>
    </row>
    <row r="16248" spans="1:13" x14ac:dyDescent="0.2">
      <c r="A16248" s="284">
        <v>45603</v>
      </c>
      <c r="B16248" s="285">
        <v>5</v>
      </c>
      <c r="C16248" s="291"/>
      <c r="D16248" s="292"/>
      <c r="E16248" s="288">
        <v>4487.1790199999996</v>
      </c>
      <c r="F16248" s="288">
        <v>235.92112840000027</v>
      </c>
      <c r="G16248" s="289">
        <v>22</v>
      </c>
      <c r="H16248" s="293"/>
      <c r="I16248" s="289">
        <v>0</v>
      </c>
      <c r="J16248" s="214" t="s">
        <v>133</v>
      </c>
      <c r="K16248" s="214"/>
      <c r="L16248" s="214"/>
      <c r="M16248"/>
    </row>
    <row r="16249" spans="1:13" x14ac:dyDescent="0.2">
      <c r="A16249" s="284">
        <v>45603</v>
      </c>
      <c r="B16249" s="285">
        <v>6</v>
      </c>
      <c r="C16249" s="291"/>
      <c r="D16249" s="292"/>
      <c r="E16249" s="288">
        <v>4794.6580700000004</v>
      </c>
      <c r="F16249" s="288">
        <v>259.26554889999989</v>
      </c>
      <c r="G16249" s="289">
        <v>47</v>
      </c>
      <c r="H16249" s="293"/>
      <c r="I16249" s="289">
        <v>0</v>
      </c>
      <c r="J16249" s="214" t="s">
        <v>133</v>
      </c>
      <c r="K16249" s="214"/>
      <c r="L16249" s="214"/>
      <c r="M16249"/>
    </row>
    <row r="16250" spans="1:13" x14ac:dyDescent="0.2">
      <c r="A16250" s="284">
        <v>45603</v>
      </c>
      <c r="B16250" s="285">
        <v>7</v>
      </c>
      <c r="C16250" s="291"/>
      <c r="D16250" s="292"/>
      <c r="E16250" s="288">
        <v>5375.1919000000007</v>
      </c>
      <c r="F16250" s="288">
        <v>303.06774119999864</v>
      </c>
      <c r="G16250" s="289">
        <v>55</v>
      </c>
      <c r="H16250" s="293"/>
      <c r="I16250" s="289">
        <v>0</v>
      </c>
      <c r="J16250" s="214" t="s">
        <v>133</v>
      </c>
      <c r="K16250" s="214"/>
      <c r="L16250" s="214"/>
      <c r="M16250"/>
    </row>
    <row r="16251" spans="1:13" x14ac:dyDescent="0.2">
      <c r="A16251" s="284">
        <v>45603</v>
      </c>
      <c r="B16251" s="285">
        <v>8</v>
      </c>
      <c r="C16251" s="291"/>
      <c r="D16251" s="292"/>
      <c r="E16251" s="288">
        <v>5743.2357000000002</v>
      </c>
      <c r="F16251" s="288">
        <v>324.87873639999907</v>
      </c>
      <c r="G16251" s="289">
        <v>55</v>
      </c>
      <c r="H16251" s="293"/>
      <c r="I16251" s="289">
        <v>0</v>
      </c>
      <c r="J16251" s="214" t="s">
        <v>133</v>
      </c>
      <c r="K16251" s="214"/>
      <c r="L16251" s="214"/>
      <c r="M16251"/>
    </row>
    <row r="16252" spans="1:13" x14ac:dyDescent="0.2">
      <c r="A16252" s="284">
        <v>45603</v>
      </c>
      <c r="B16252" s="285">
        <v>9</v>
      </c>
      <c r="C16252" s="291"/>
      <c r="D16252" s="292"/>
      <c r="E16252" s="288">
        <v>5616.0171300000002</v>
      </c>
      <c r="F16252" s="288">
        <v>302.23326109999925</v>
      </c>
      <c r="G16252" s="289">
        <v>57</v>
      </c>
      <c r="H16252" s="293"/>
      <c r="I16252" s="289">
        <v>0</v>
      </c>
      <c r="J16252" s="214" t="s">
        <v>133</v>
      </c>
      <c r="K16252" s="214"/>
      <c r="L16252" s="214"/>
      <c r="M16252"/>
    </row>
    <row r="16253" spans="1:13" x14ac:dyDescent="0.2">
      <c r="A16253" s="284">
        <v>45603</v>
      </c>
      <c r="B16253" s="285">
        <v>10</v>
      </c>
      <c r="C16253" s="291"/>
      <c r="D16253" s="292"/>
      <c r="E16253" s="288">
        <v>5346.1753800000006</v>
      </c>
      <c r="F16253" s="288">
        <v>273.85515039999882</v>
      </c>
      <c r="G16253" s="289">
        <v>57</v>
      </c>
      <c r="H16253" s="293"/>
      <c r="I16253" s="289">
        <v>0</v>
      </c>
      <c r="J16253" s="214" t="s">
        <v>133</v>
      </c>
      <c r="K16253" s="214"/>
      <c r="L16253" s="214"/>
      <c r="M16253"/>
    </row>
    <row r="16254" spans="1:13" x14ac:dyDescent="0.2">
      <c r="A16254" s="284">
        <v>45603</v>
      </c>
      <c r="B16254" s="285">
        <v>11</v>
      </c>
      <c r="C16254" s="291"/>
      <c r="D16254" s="292"/>
      <c r="E16254" s="288">
        <v>5405.1627200000003</v>
      </c>
      <c r="F16254" s="288">
        <v>252.93335619999925</v>
      </c>
      <c r="G16254" s="289">
        <v>56</v>
      </c>
      <c r="H16254" s="293"/>
      <c r="I16254" s="289">
        <v>0</v>
      </c>
      <c r="J16254" s="214" t="s">
        <v>133</v>
      </c>
      <c r="K16254" s="214"/>
      <c r="L16254" s="214"/>
      <c r="M16254"/>
    </row>
    <row r="16255" spans="1:13" x14ac:dyDescent="0.2">
      <c r="A16255" s="284">
        <v>45603</v>
      </c>
      <c r="B16255" s="285">
        <v>12</v>
      </c>
      <c r="C16255" s="291"/>
      <c r="D16255" s="292"/>
      <c r="E16255" s="288">
        <v>5324.03244</v>
      </c>
      <c r="F16255" s="288">
        <v>241.47726570000032</v>
      </c>
      <c r="G16255" s="289">
        <v>55</v>
      </c>
      <c r="H16255" s="293"/>
      <c r="I16255" s="289">
        <v>0</v>
      </c>
      <c r="J16255" s="214" t="s">
        <v>133</v>
      </c>
      <c r="K16255" s="214"/>
      <c r="L16255" s="214"/>
      <c r="M16255"/>
    </row>
    <row r="16256" spans="1:13" x14ac:dyDescent="0.2">
      <c r="A16256" s="284">
        <v>45603</v>
      </c>
      <c r="B16256" s="285">
        <v>13</v>
      </c>
      <c r="C16256" s="291"/>
      <c r="D16256" s="292"/>
      <c r="E16256" s="288">
        <v>5272.5694199999998</v>
      </c>
      <c r="F16256" s="288">
        <v>239.7760161999995</v>
      </c>
      <c r="G16256" s="289">
        <v>53</v>
      </c>
      <c r="H16256" s="293"/>
      <c r="I16256" s="289">
        <v>0</v>
      </c>
      <c r="J16256" s="214" t="s">
        <v>133</v>
      </c>
      <c r="K16256" s="214"/>
      <c r="L16256" s="214"/>
      <c r="M16256"/>
    </row>
    <row r="16257" spans="1:13" x14ac:dyDescent="0.2">
      <c r="A16257" s="284">
        <v>45603</v>
      </c>
      <c r="B16257" s="285">
        <v>14</v>
      </c>
      <c r="C16257" s="291"/>
      <c r="D16257" s="292"/>
      <c r="E16257" s="288">
        <v>5301.2824700000001</v>
      </c>
      <c r="F16257" s="288">
        <v>248.10422939999989</v>
      </c>
      <c r="G16257" s="289">
        <v>55</v>
      </c>
      <c r="H16257" s="293"/>
      <c r="I16257" s="289">
        <v>0</v>
      </c>
      <c r="J16257" s="214" t="s">
        <v>133</v>
      </c>
      <c r="K16257" s="214"/>
      <c r="L16257" s="214"/>
      <c r="M16257"/>
    </row>
    <row r="16258" spans="1:13" x14ac:dyDescent="0.2">
      <c r="A16258" s="284">
        <v>45603</v>
      </c>
      <c r="B16258" s="285">
        <v>15</v>
      </c>
      <c r="C16258" s="291"/>
      <c r="D16258" s="292"/>
      <c r="E16258" s="288">
        <v>5741.8959999999997</v>
      </c>
      <c r="F16258" s="288">
        <v>268.98493860000053</v>
      </c>
      <c r="G16258" s="289">
        <v>55</v>
      </c>
      <c r="H16258" s="293"/>
      <c r="I16258" s="289">
        <v>0</v>
      </c>
      <c r="J16258" s="214" t="s">
        <v>133</v>
      </c>
      <c r="K16258" s="214"/>
      <c r="L16258" s="214"/>
      <c r="M16258"/>
    </row>
    <row r="16259" spans="1:13" x14ac:dyDescent="0.2">
      <c r="A16259" s="284">
        <v>45603</v>
      </c>
      <c r="B16259" s="285">
        <v>16</v>
      </c>
      <c r="C16259" s="291"/>
      <c r="D16259" s="292"/>
      <c r="E16259" s="288">
        <v>5658.2894099999994</v>
      </c>
      <c r="F16259" s="288">
        <v>302.59291900000062</v>
      </c>
      <c r="G16259" s="289">
        <v>57</v>
      </c>
      <c r="H16259" s="293"/>
      <c r="I16259" s="289">
        <v>0</v>
      </c>
      <c r="J16259" s="214" t="s">
        <v>133</v>
      </c>
      <c r="K16259" s="214"/>
      <c r="L16259" s="214"/>
      <c r="M16259"/>
    </row>
    <row r="16260" spans="1:13" x14ac:dyDescent="0.2">
      <c r="A16260" s="284">
        <v>45603</v>
      </c>
      <c r="B16260" s="285">
        <v>17</v>
      </c>
      <c r="C16260" s="291"/>
      <c r="D16260" s="292"/>
      <c r="E16260" s="288">
        <v>5928.0835200000001</v>
      </c>
      <c r="F16260" s="288">
        <v>341.85544900000059</v>
      </c>
      <c r="G16260" s="289">
        <v>60</v>
      </c>
      <c r="H16260" s="293"/>
      <c r="I16260" s="289">
        <v>0</v>
      </c>
      <c r="J16260" s="214" t="s">
        <v>133</v>
      </c>
      <c r="K16260" s="214"/>
      <c r="L16260" s="214"/>
      <c r="M16260"/>
    </row>
    <row r="16261" spans="1:13" x14ac:dyDescent="0.2">
      <c r="A16261" s="284">
        <v>45603</v>
      </c>
      <c r="B16261" s="285">
        <v>18</v>
      </c>
      <c r="C16261" s="291"/>
      <c r="D16261" s="292"/>
      <c r="E16261" s="288">
        <v>6237.6377899999998</v>
      </c>
      <c r="F16261" s="288">
        <v>375.48230800000056</v>
      </c>
      <c r="G16261" s="289">
        <v>59</v>
      </c>
      <c r="H16261" s="293"/>
      <c r="I16261" s="289">
        <v>0</v>
      </c>
      <c r="J16261" s="214" t="s">
        <v>133</v>
      </c>
      <c r="K16261" s="214"/>
      <c r="L16261" s="214"/>
      <c r="M16261"/>
    </row>
    <row r="16262" spans="1:13" x14ac:dyDescent="0.2">
      <c r="A16262" s="284">
        <v>45603</v>
      </c>
      <c r="B16262" s="285">
        <v>19</v>
      </c>
      <c r="C16262" s="291"/>
      <c r="D16262" s="292"/>
      <c r="E16262" s="288">
        <v>6170.4685799999997</v>
      </c>
      <c r="F16262" s="288">
        <v>373.64715100000012</v>
      </c>
      <c r="G16262" s="289">
        <v>59</v>
      </c>
      <c r="H16262" s="293"/>
      <c r="I16262" s="289">
        <v>0</v>
      </c>
      <c r="J16262" s="214" t="s">
        <v>133</v>
      </c>
      <c r="K16262" s="214"/>
      <c r="L16262" s="214"/>
      <c r="M16262"/>
    </row>
    <row r="16263" spans="1:13" x14ac:dyDescent="0.2">
      <c r="A16263" s="284">
        <v>45603</v>
      </c>
      <c r="B16263" s="285">
        <v>20</v>
      </c>
      <c r="C16263" s="291"/>
      <c r="D16263" s="292"/>
      <c r="E16263" s="288">
        <v>5983.7640900000006</v>
      </c>
      <c r="F16263" s="288">
        <v>356.67693299999974</v>
      </c>
      <c r="G16263" s="289">
        <v>56</v>
      </c>
      <c r="H16263" s="293"/>
      <c r="I16263" s="289">
        <v>0</v>
      </c>
      <c r="J16263" s="214" t="s">
        <v>133</v>
      </c>
      <c r="K16263" s="214"/>
      <c r="L16263" s="214"/>
      <c r="M16263"/>
    </row>
    <row r="16264" spans="1:13" x14ac:dyDescent="0.2">
      <c r="A16264" s="284">
        <v>45603</v>
      </c>
      <c r="B16264" s="285">
        <v>21</v>
      </c>
      <c r="C16264" s="291"/>
      <c r="D16264" s="292"/>
      <c r="E16264" s="288">
        <v>5798.1272100000006</v>
      </c>
      <c r="F16264" s="288">
        <v>342.35890870000003</v>
      </c>
      <c r="G16264" s="289">
        <v>52</v>
      </c>
      <c r="H16264" s="293"/>
      <c r="I16264" s="289">
        <v>0</v>
      </c>
      <c r="J16264" s="214" t="s">
        <v>133</v>
      </c>
      <c r="K16264" s="214"/>
      <c r="L16264" s="214"/>
      <c r="M16264"/>
    </row>
    <row r="16265" spans="1:13" x14ac:dyDescent="0.2">
      <c r="A16265" s="284">
        <v>45603</v>
      </c>
      <c r="B16265" s="285">
        <v>22</v>
      </c>
      <c r="C16265" s="291"/>
      <c r="D16265" s="292"/>
      <c r="E16265" s="288">
        <v>5609.5016099999993</v>
      </c>
      <c r="F16265" s="288">
        <v>321.79459810000117</v>
      </c>
      <c r="G16265" s="289">
        <v>44</v>
      </c>
      <c r="H16265" s="293"/>
      <c r="I16265" s="289">
        <v>0</v>
      </c>
      <c r="J16265" s="214" t="s">
        <v>133</v>
      </c>
      <c r="K16265" s="214"/>
      <c r="L16265" s="214"/>
      <c r="M16265"/>
    </row>
    <row r="16266" spans="1:13" x14ac:dyDescent="0.2">
      <c r="A16266" s="284">
        <v>45603</v>
      </c>
      <c r="B16266" s="285">
        <v>23</v>
      </c>
      <c r="C16266" s="291"/>
      <c r="D16266" s="292"/>
      <c r="E16266" s="288">
        <v>5319.6731</v>
      </c>
      <c r="F16266" s="288">
        <v>289.74842269999954</v>
      </c>
      <c r="G16266" s="289">
        <v>40</v>
      </c>
      <c r="H16266" s="293"/>
      <c r="I16266" s="289">
        <v>0</v>
      </c>
      <c r="J16266" s="214" t="s">
        <v>133</v>
      </c>
      <c r="K16266" s="214"/>
      <c r="L16266" s="214"/>
      <c r="M16266"/>
    </row>
    <row r="16267" spans="1:13" x14ac:dyDescent="0.2">
      <c r="A16267" s="284">
        <v>45603</v>
      </c>
      <c r="B16267" s="285">
        <v>24</v>
      </c>
      <c r="C16267" s="291"/>
      <c r="D16267" s="292"/>
      <c r="E16267" s="288">
        <v>4946.6578499999996</v>
      </c>
      <c r="F16267" s="288">
        <v>263.27731390000008</v>
      </c>
      <c r="G16267" s="289">
        <v>35</v>
      </c>
      <c r="H16267" s="293"/>
      <c r="I16267" s="289">
        <v>0</v>
      </c>
      <c r="J16267" s="214" t="s">
        <v>132</v>
      </c>
      <c r="K16267" s="214"/>
      <c r="L16267" s="214"/>
      <c r="M16267"/>
    </row>
    <row r="16268" spans="1:13" x14ac:dyDescent="0.2">
      <c r="A16268" s="284">
        <v>45604</v>
      </c>
      <c r="B16268" s="285">
        <v>1</v>
      </c>
      <c r="C16268" s="291"/>
      <c r="D16268" s="292"/>
      <c r="E16268" s="288">
        <v>4805.0122300000003</v>
      </c>
      <c r="F16268" s="288">
        <v>260.33079949999956</v>
      </c>
      <c r="G16268" s="289">
        <v>31</v>
      </c>
      <c r="H16268" s="293"/>
      <c r="I16268" s="289">
        <v>0</v>
      </c>
      <c r="J16268" s="214" t="s">
        <v>133</v>
      </c>
      <c r="K16268" s="214"/>
      <c r="L16268" s="214"/>
      <c r="M16268"/>
    </row>
    <row r="16269" spans="1:13" x14ac:dyDescent="0.2">
      <c r="A16269" s="284">
        <v>45604</v>
      </c>
      <c r="B16269" s="285">
        <v>2</v>
      </c>
      <c r="C16269" s="291"/>
      <c r="D16269" s="292"/>
      <c r="E16269" s="288">
        <v>4652.5404600000002</v>
      </c>
      <c r="F16269" s="288">
        <v>246.21417259999998</v>
      </c>
      <c r="G16269" s="289">
        <v>18</v>
      </c>
      <c r="H16269" s="293"/>
      <c r="I16269" s="289">
        <v>0</v>
      </c>
      <c r="J16269" s="214" t="s">
        <v>133</v>
      </c>
      <c r="K16269" s="214"/>
      <c r="L16269" s="214"/>
      <c r="M16269"/>
    </row>
    <row r="16270" spans="1:13" x14ac:dyDescent="0.2">
      <c r="A16270" s="284">
        <v>45604</v>
      </c>
      <c r="B16270" s="285">
        <v>3</v>
      </c>
      <c r="C16270" s="291"/>
      <c r="D16270" s="292"/>
      <c r="E16270" s="288">
        <v>4477.5050199999996</v>
      </c>
      <c r="F16270" s="288">
        <v>234.59432220000053</v>
      </c>
      <c r="G16270" s="289">
        <v>12</v>
      </c>
      <c r="H16270" s="293"/>
      <c r="I16270" s="289">
        <v>0</v>
      </c>
      <c r="J16270" s="214" t="s">
        <v>133</v>
      </c>
      <c r="K16270" s="214"/>
      <c r="L16270" s="214"/>
      <c r="M16270"/>
    </row>
    <row r="16271" spans="1:13" x14ac:dyDescent="0.2">
      <c r="A16271" s="284">
        <v>45604</v>
      </c>
      <c r="B16271" s="285">
        <v>4</v>
      </c>
      <c r="C16271" s="291"/>
      <c r="D16271" s="292"/>
      <c r="E16271" s="288">
        <v>4438.0503699999999</v>
      </c>
      <c r="F16271" s="288">
        <v>231.02759400000014</v>
      </c>
      <c r="G16271" s="289">
        <v>13</v>
      </c>
      <c r="H16271" s="293"/>
      <c r="I16271" s="289">
        <v>0</v>
      </c>
      <c r="J16271" s="214" t="s">
        <v>133</v>
      </c>
      <c r="K16271" s="214"/>
      <c r="L16271" s="214"/>
      <c r="M16271"/>
    </row>
    <row r="16272" spans="1:13" x14ac:dyDescent="0.2">
      <c r="A16272" s="284">
        <v>45604</v>
      </c>
      <c r="B16272" s="285">
        <v>5</v>
      </c>
      <c r="C16272" s="291"/>
      <c r="D16272" s="292"/>
      <c r="E16272" s="288">
        <v>4525.3565900000003</v>
      </c>
      <c r="F16272" s="288">
        <v>238.34751969999979</v>
      </c>
      <c r="G16272" s="289">
        <v>22</v>
      </c>
      <c r="H16272" s="293"/>
      <c r="I16272" s="289">
        <v>0</v>
      </c>
      <c r="J16272" s="214" t="s">
        <v>133</v>
      </c>
      <c r="K16272" s="214"/>
      <c r="L16272" s="214"/>
      <c r="M16272"/>
    </row>
    <row r="16273" spans="1:13" x14ac:dyDescent="0.2">
      <c r="A16273" s="284">
        <v>45604</v>
      </c>
      <c r="B16273" s="285">
        <v>6</v>
      </c>
      <c r="C16273" s="291"/>
      <c r="D16273" s="292"/>
      <c r="E16273" s="288">
        <v>4847.6576000000005</v>
      </c>
      <c r="F16273" s="288">
        <v>261.06329779999942</v>
      </c>
      <c r="G16273" s="289">
        <v>50</v>
      </c>
      <c r="H16273" s="293"/>
      <c r="I16273" s="289">
        <v>0</v>
      </c>
      <c r="J16273" s="214" t="s">
        <v>133</v>
      </c>
      <c r="K16273" s="214"/>
      <c r="L16273" s="214"/>
      <c r="M16273"/>
    </row>
    <row r="16274" spans="1:13" x14ac:dyDescent="0.2">
      <c r="A16274" s="284">
        <v>45604</v>
      </c>
      <c r="B16274" s="285">
        <v>7</v>
      </c>
      <c r="C16274" s="291"/>
      <c r="D16274" s="292"/>
      <c r="E16274" s="288">
        <v>5396.4769500000002</v>
      </c>
      <c r="F16274" s="288">
        <v>303.18843370000013</v>
      </c>
      <c r="G16274" s="289">
        <v>55</v>
      </c>
      <c r="H16274" s="293"/>
      <c r="I16274" s="289">
        <v>0</v>
      </c>
      <c r="J16274" s="214" t="s">
        <v>133</v>
      </c>
      <c r="K16274" s="214"/>
      <c r="L16274" s="214"/>
      <c r="M16274"/>
    </row>
    <row r="16275" spans="1:13" x14ac:dyDescent="0.2">
      <c r="A16275" s="284">
        <v>45604</v>
      </c>
      <c r="B16275" s="285">
        <v>8</v>
      </c>
      <c r="C16275" s="291"/>
      <c r="D16275" s="292"/>
      <c r="E16275" s="288">
        <v>5833.1000800000002</v>
      </c>
      <c r="F16275" s="288">
        <v>327.93363499999941</v>
      </c>
      <c r="G16275" s="289">
        <v>55</v>
      </c>
      <c r="H16275" s="293"/>
      <c r="I16275" s="289">
        <v>0</v>
      </c>
      <c r="J16275" s="214" t="s">
        <v>133</v>
      </c>
      <c r="K16275" s="214"/>
      <c r="L16275" s="214"/>
      <c r="M16275"/>
    </row>
    <row r="16276" spans="1:13" x14ac:dyDescent="0.2">
      <c r="A16276" s="284">
        <v>45604</v>
      </c>
      <c r="B16276" s="285">
        <v>9</v>
      </c>
      <c r="C16276" s="291"/>
      <c r="D16276" s="292"/>
      <c r="E16276" s="288">
        <v>5679.59627</v>
      </c>
      <c r="F16276" s="288">
        <v>306.93229080000037</v>
      </c>
      <c r="G16276" s="289">
        <v>55</v>
      </c>
      <c r="H16276" s="293"/>
      <c r="I16276" s="289">
        <v>0</v>
      </c>
      <c r="J16276" s="214" t="s">
        <v>133</v>
      </c>
      <c r="K16276" s="214"/>
      <c r="L16276" s="214"/>
      <c r="M16276"/>
    </row>
    <row r="16277" spans="1:13" x14ac:dyDescent="0.2">
      <c r="A16277" s="284">
        <v>45604</v>
      </c>
      <c r="B16277" s="285">
        <v>10</v>
      </c>
      <c r="C16277" s="291"/>
      <c r="D16277" s="292"/>
      <c r="E16277" s="288">
        <v>5381.6646999999994</v>
      </c>
      <c r="F16277" s="288">
        <v>279.92561210000076</v>
      </c>
      <c r="G16277" s="289">
        <v>55</v>
      </c>
      <c r="H16277" s="293"/>
      <c r="I16277" s="289">
        <v>0</v>
      </c>
      <c r="J16277" s="214" t="s">
        <v>133</v>
      </c>
      <c r="K16277" s="214"/>
      <c r="L16277" s="214"/>
      <c r="M16277"/>
    </row>
    <row r="16278" spans="1:13" x14ac:dyDescent="0.2">
      <c r="A16278" s="284">
        <v>45604</v>
      </c>
      <c r="B16278" s="285">
        <v>11</v>
      </c>
      <c r="C16278" s="291"/>
      <c r="D16278" s="292"/>
      <c r="E16278" s="288">
        <v>5187.5976200000005</v>
      </c>
      <c r="F16278" s="288">
        <v>257.56464869999945</v>
      </c>
      <c r="G16278" s="289">
        <v>54</v>
      </c>
      <c r="H16278" s="293"/>
      <c r="I16278" s="289">
        <v>0</v>
      </c>
      <c r="J16278" s="214" t="s">
        <v>133</v>
      </c>
      <c r="K16278" s="214"/>
      <c r="L16278" s="214"/>
      <c r="M16278"/>
    </row>
    <row r="16279" spans="1:13" x14ac:dyDescent="0.2">
      <c r="A16279" s="284">
        <v>45604</v>
      </c>
      <c r="B16279" s="285">
        <v>12</v>
      </c>
      <c r="C16279" s="291"/>
      <c r="D16279" s="292"/>
      <c r="E16279" s="288">
        <v>5192.1100200000001</v>
      </c>
      <c r="F16279" s="288">
        <v>246.45516320000024</v>
      </c>
      <c r="G16279" s="289">
        <v>56</v>
      </c>
      <c r="H16279" s="293"/>
      <c r="I16279" s="289">
        <v>0</v>
      </c>
      <c r="J16279" s="214" t="s">
        <v>132</v>
      </c>
      <c r="K16279" s="214"/>
      <c r="L16279" s="214"/>
      <c r="M16279"/>
    </row>
    <row r="16280" spans="1:13" x14ac:dyDescent="0.2">
      <c r="A16280" s="284">
        <v>45604</v>
      </c>
      <c r="B16280" s="285">
        <v>13</v>
      </c>
      <c r="C16280" s="291"/>
      <c r="D16280" s="292"/>
      <c r="E16280" s="288">
        <v>5474.0289999999995</v>
      </c>
      <c r="F16280" s="288">
        <v>242.21828970000024</v>
      </c>
      <c r="G16280" s="289">
        <v>56</v>
      </c>
      <c r="H16280" s="293"/>
      <c r="I16280" s="289">
        <v>0</v>
      </c>
      <c r="J16280" s="214" t="s">
        <v>132</v>
      </c>
      <c r="K16280" s="214"/>
      <c r="L16280" s="214"/>
      <c r="M16280"/>
    </row>
    <row r="16281" spans="1:13" x14ac:dyDescent="0.2">
      <c r="A16281" s="284">
        <v>45604</v>
      </c>
      <c r="B16281" s="285">
        <v>14</v>
      </c>
      <c r="C16281" s="291"/>
      <c r="D16281" s="292"/>
      <c r="E16281" s="288">
        <v>5519.5928400000003</v>
      </c>
      <c r="F16281" s="288">
        <v>250.17400479999924</v>
      </c>
      <c r="G16281" s="289">
        <v>56</v>
      </c>
      <c r="H16281" s="293"/>
      <c r="I16281" s="289">
        <v>0</v>
      </c>
      <c r="J16281" s="214" t="s">
        <v>132</v>
      </c>
      <c r="K16281" s="214"/>
      <c r="L16281" s="214"/>
      <c r="M16281"/>
    </row>
    <row r="16282" spans="1:13" x14ac:dyDescent="0.2">
      <c r="A16282" s="284">
        <v>45604</v>
      </c>
      <c r="B16282" s="285">
        <v>15</v>
      </c>
      <c r="C16282" s="291"/>
      <c r="D16282" s="292"/>
      <c r="E16282" s="288">
        <v>5675.1756000000005</v>
      </c>
      <c r="F16282" s="288">
        <v>268.42228209999939</v>
      </c>
      <c r="G16282" s="289">
        <v>57</v>
      </c>
      <c r="H16282" s="293"/>
      <c r="I16282" s="289">
        <v>0</v>
      </c>
      <c r="J16282" s="214" t="s">
        <v>132</v>
      </c>
      <c r="K16282" s="214"/>
      <c r="L16282" s="214"/>
      <c r="M16282"/>
    </row>
    <row r="16283" spans="1:13" x14ac:dyDescent="0.2">
      <c r="A16283" s="284">
        <v>45604</v>
      </c>
      <c r="B16283" s="285">
        <v>16</v>
      </c>
      <c r="C16283" s="291"/>
      <c r="D16283" s="292"/>
      <c r="E16283" s="288">
        <v>5582.03172</v>
      </c>
      <c r="F16283" s="288">
        <v>299.9611232999996</v>
      </c>
      <c r="G16283" s="289">
        <v>58</v>
      </c>
      <c r="H16283" s="293"/>
      <c r="I16283" s="289">
        <v>0</v>
      </c>
      <c r="J16283" s="214" t="s">
        <v>132</v>
      </c>
      <c r="K16283" s="214"/>
      <c r="L16283" s="214"/>
      <c r="M16283"/>
    </row>
    <row r="16284" spans="1:13" x14ac:dyDescent="0.2">
      <c r="A16284" s="284">
        <v>45604</v>
      </c>
      <c r="B16284" s="285">
        <v>17</v>
      </c>
      <c r="C16284" s="291"/>
      <c r="D16284" s="292"/>
      <c r="E16284" s="288">
        <v>5836.0402699999995</v>
      </c>
      <c r="F16284" s="288">
        <v>334.98333140000068</v>
      </c>
      <c r="G16284" s="289">
        <v>56</v>
      </c>
      <c r="H16284" s="293"/>
      <c r="I16284" s="289">
        <v>0</v>
      </c>
      <c r="J16284" s="214" t="s">
        <v>132</v>
      </c>
      <c r="K16284" s="214"/>
      <c r="L16284" s="214"/>
      <c r="M16284"/>
    </row>
    <row r="16285" spans="1:13" x14ac:dyDescent="0.2">
      <c r="A16285" s="284">
        <v>45604</v>
      </c>
      <c r="B16285" s="285">
        <v>18</v>
      </c>
      <c r="C16285" s="291"/>
      <c r="D16285" s="292"/>
      <c r="E16285" s="288">
        <v>6130.2111600000007</v>
      </c>
      <c r="F16285" s="288">
        <v>368.31027829999948</v>
      </c>
      <c r="G16285" s="289">
        <v>57</v>
      </c>
      <c r="H16285" s="293"/>
      <c r="I16285" s="289">
        <v>0</v>
      </c>
      <c r="J16285" s="214" t="s">
        <v>132</v>
      </c>
      <c r="K16285" s="214"/>
      <c r="L16285" s="214"/>
      <c r="M16285"/>
    </row>
    <row r="16286" spans="1:13" x14ac:dyDescent="0.2">
      <c r="A16286" s="284">
        <v>45604</v>
      </c>
      <c r="B16286" s="285">
        <v>19</v>
      </c>
      <c r="C16286" s="291"/>
      <c r="D16286" s="292"/>
      <c r="E16286" s="288">
        <v>6028.9960200000005</v>
      </c>
      <c r="F16286" s="288">
        <v>361.9421739999998</v>
      </c>
      <c r="G16286" s="289">
        <v>58</v>
      </c>
      <c r="H16286" s="293"/>
      <c r="I16286" s="289">
        <v>0</v>
      </c>
      <c r="J16286" s="214" t="s">
        <v>132</v>
      </c>
      <c r="K16286" s="214"/>
      <c r="L16286" s="214"/>
      <c r="M16286"/>
    </row>
    <row r="16287" spans="1:13" x14ac:dyDescent="0.2">
      <c r="A16287" s="284">
        <v>45604</v>
      </c>
      <c r="B16287" s="285">
        <v>20</v>
      </c>
      <c r="C16287" s="291"/>
      <c r="D16287" s="292"/>
      <c r="E16287" s="288">
        <v>5814.65049</v>
      </c>
      <c r="F16287" s="288">
        <v>344.53389419999985</v>
      </c>
      <c r="G16287" s="289">
        <v>57</v>
      </c>
      <c r="H16287" s="293"/>
      <c r="I16287" s="289">
        <v>0</v>
      </c>
      <c r="J16287" s="214" t="s">
        <v>132</v>
      </c>
      <c r="K16287" s="214"/>
      <c r="L16287" s="214"/>
      <c r="M16287"/>
    </row>
    <row r="16288" spans="1:13" x14ac:dyDescent="0.2">
      <c r="A16288" s="284">
        <v>45604</v>
      </c>
      <c r="B16288" s="285">
        <v>21</v>
      </c>
      <c r="C16288" s="291"/>
      <c r="D16288" s="292"/>
      <c r="E16288" s="288">
        <v>5660.7318400000004</v>
      </c>
      <c r="F16288" s="288">
        <v>331.09504480000032</v>
      </c>
      <c r="G16288" s="289">
        <v>53</v>
      </c>
      <c r="H16288" s="293"/>
      <c r="I16288" s="289">
        <v>0</v>
      </c>
      <c r="J16288" s="214" t="s">
        <v>132</v>
      </c>
      <c r="K16288" s="214"/>
      <c r="L16288" s="214"/>
      <c r="M16288"/>
    </row>
    <row r="16289" spans="1:13" x14ac:dyDescent="0.2">
      <c r="A16289" s="284">
        <v>45604</v>
      </c>
      <c r="B16289" s="285">
        <v>22</v>
      </c>
      <c r="C16289" s="291"/>
      <c r="D16289" s="292"/>
      <c r="E16289" s="288">
        <v>5514.6336799999999</v>
      </c>
      <c r="F16289" s="288">
        <v>316.41338910000013</v>
      </c>
      <c r="G16289" s="289">
        <v>45</v>
      </c>
      <c r="H16289" s="293"/>
      <c r="I16289" s="289">
        <v>0</v>
      </c>
      <c r="J16289" s="214" t="s">
        <v>132</v>
      </c>
      <c r="K16289" s="214"/>
      <c r="L16289" s="214"/>
      <c r="M16289"/>
    </row>
    <row r="16290" spans="1:13" x14ac:dyDescent="0.2">
      <c r="A16290" s="284">
        <v>45604</v>
      </c>
      <c r="B16290" s="285">
        <v>23</v>
      </c>
      <c r="C16290" s="291"/>
      <c r="D16290" s="292"/>
      <c r="E16290" s="288">
        <v>5282.7531400000007</v>
      </c>
      <c r="F16290" s="288">
        <v>292.9596135999991</v>
      </c>
      <c r="G16290" s="289">
        <v>40</v>
      </c>
      <c r="H16290" s="293"/>
      <c r="I16290" s="289">
        <v>0</v>
      </c>
      <c r="J16290" s="214" t="s">
        <v>132</v>
      </c>
      <c r="K16290" s="214"/>
      <c r="L16290" s="214"/>
      <c r="M16290"/>
    </row>
    <row r="16291" spans="1:13" x14ac:dyDescent="0.2">
      <c r="A16291" s="284">
        <v>45604</v>
      </c>
      <c r="B16291" s="285">
        <v>24</v>
      </c>
      <c r="C16291" s="291"/>
      <c r="D16291" s="292"/>
      <c r="E16291" s="288">
        <v>4946.5060699999995</v>
      </c>
      <c r="F16291" s="288">
        <v>268.64005000000088</v>
      </c>
      <c r="G16291" s="289">
        <v>35</v>
      </c>
      <c r="H16291" s="293"/>
      <c r="I16291" s="289">
        <v>0</v>
      </c>
      <c r="J16291" s="214" t="s">
        <v>132</v>
      </c>
      <c r="K16291" s="214"/>
      <c r="L16291" s="214"/>
      <c r="M16291"/>
    </row>
    <row r="16292" spans="1:13" x14ac:dyDescent="0.2">
      <c r="A16292" s="284">
        <v>45605</v>
      </c>
      <c r="B16292" s="285">
        <v>1</v>
      </c>
      <c r="C16292" s="291"/>
      <c r="D16292" s="292"/>
      <c r="E16292" s="288">
        <v>4835.50479</v>
      </c>
      <c r="F16292" s="288">
        <v>261.73461169999973</v>
      </c>
      <c r="G16292" s="289">
        <v>30</v>
      </c>
      <c r="H16292" s="293"/>
      <c r="I16292" s="289">
        <v>0</v>
      </c>
      <c r="J16292" s="214" t="s">
        <v>132</v>
      </c>
      <c r="K16292" s="214"/>
      <c r="L16292" s="214"/>
      <c r="M16292"/>
    </row>
    <row r="16293" spans="1:13" x14ac:dyDescent="0.2">
      <c r="A16293" s="284">
        <v>45605</v>
      </c>
      <c r="B16293" s="285">
        <v>2</v>
      </c>
      <c r="C16293" s="291"/>
      <c r="D16293" s="292"/>
      <c r="E16293" s="288">
        <v>4630.5115000000005</v>
      </c>
      <c r="F16293" s="288">
        <v>246.68144309999934</v>
      </c>
      <c r="G16293" s="289">
        <v>18</v>
      </c>
      <c r="H16293" s="293"/>
      <c r="I16293" s="289">
        <v>0</v>
      </c>
      <c r="J16293" s="214" t="s">
        <v>132</v>
      </c>
      <c r="K16293" s="214"/>
      <c r="L16293" s="214"/>
      <c r="M16293"/>
    </row>
    <row r="16294" spans="1:13" x14ac:dyDescent="0.2">
      <c r="A16294" s="284">
        <v>45605</v>
      </c>
      <c r="B16294" s="285">
        <v>3</v>
      </c>
      <c r="C16294" s="291"/>
      <c r="D16294" s="292"/>
      <c r="E16294" s="288">
        <v>4468.3130900000006</v>
      </c>
      <c r="F16294" s="288">
        <v>234.87165309999909</v>
      </c>
      <c r="G16294" s="289">
        <v>10</v>
      </c>
      <c r="H16294" s="293"/>
      <c r="I16294" s="289">
        <v>0</v>
      </c>
      <c r="J16294" s="214" t="s">
        <v>132</v>
      </c>
      <c r="K16294" s="214"/>
      <c r="L16294" s="214"/>
      <c r="M16294"/>
    </row>
    <row r="16295" spans="1:13" x14ac:dyDescent="0.2">
      <c r="A16295" s="284">
        <v>45605</v>
      </c>
      <c r="B16295" s="285">
        <v>4</v>
      </c>
      <c r="C16295" s="291"/>
      <c r="D16295" s="292"/>
      <c r="E16295" s="288">
        <v>4376.9091799999997</v>
      </c>
      <c r="F16295" s="288">
        <v>228.97956350000004</v>
      </c>
      <c r="G16295" s="289">
        <v>12</v>
      </c>
      <c r="H16295" s="293"/>
      <c r="I16295" s="289">
        <v>0</v>
      </c>
      <c r="J16295" s="214" t="s">
        <v>132</v>
      </c>
      <c r="K16295" s="214"/>
      <c r="L16295" s="214"/>
      <c r="M16295"/>
    </row>
    <row r="16296" spans="1:13" x14ac:dyDescent="0.2">
      <c r="A16296" s="284">
        <v>45605</v>
      </c>
      <c r="B16296" s="285">
        <v>5</v>
      </c>
      <c r="C16296" s="291"/>
      <c r="D16296" s="292"/>
      <c r="E16296" s="288">
        <v>4380.2200400000002</v>
      </c>
      <c r="F16296" s="288">
        <v>229.76377299999967</v>
      </c>
      <c r="G16296" s="289">
        <v>13</v>
      </c>
      <c r="H16296" s="293"/>
      <c r="I16296" s="289">
        <v>0</v>
      </c>
      <c r="J16296" s="214" t="s">
        <v>132</v>
      </c>
      <c r="K16296" s="214"/>
      <c r="L16296" s="214"/>
      <c r="M16296"/>
    </row>
    <row r="16297" spans="1:13" x14ac:dyDescent="0.2">
      <c r="A16297" s="284">
        <v>45605</v>
      </c>
      <c r="B16297" s="285">
        <v>6</v>
      </c>
      <c r="C16297" s="291"/>
      <c r="D16297" s="292"/>
      <c r="E16297" s="288">
        <v>4510.2104399999998</v>
      </c>
      <c r="F16297" s="288">
        <v>239.5337926000002</v>
      </c>
      <c r="G16297" s="289">
        <v>22</v>
      </c>
      <c r="H16297" s="293"/>
      <c r="I16297" s="289">
        <v>0</v>
      </c>
      <c r="J16297" s="214" t="s">
        <v>132</v>
      </c>
      <c r="K16297" s="214"/>
      <c r="L16297" s="214"/>
      <c r="M16297"/>
    </row>
    <row r="16298" spans="1:13" x14ac:dyDescent="0.2">
      <c r="A16298" s="284">
        <v>45605</v>
      </c>
      <c r="B16298" s="285">
        <v>7</v>
      </c>
      <c r="C16298" s="291"/>
      <c r="D16298" s="292"/>
      <c r="E16298" s="288">
        <v>4803.0146400000003</v>
      </c>
      <c r="F16298" s="288">
        <v>257.49549969999953</v>
      </c>
      <c r="G16298" s="289">
        <v>47</v>
      </c>
      <c r="H16298" s="293"/>
      <c r="I16298" s="289">
        <v>0</v>
      </c>
      <c r="J16298" s="214" t="s">
        <v>132</v>
      </c>
      <c r="K16298" s="214"/>
      <c r="L16298" s="214"/>
      <c r="M16298"/>
    </row>
    <row r="16299" spans="1:13" x14ac:dyDescent="0.2">
      <c r="A16299" s="284">
        <v>45605</v>
      </c>
      <c r="B16299" s="285">
        <v>8</v>
      </c>
      <c r="C16299" s="291"/>
      <c r="D16299" s="292"/>
      <c r="E16299" s="288">
        <v>5055.6686799999998</v>
      </c>
      <c r="F16299" s="288">
        <v>266.3687433999994</v>
      </c>
      <c r="G16299" s="289">
        <v>48</v>
      </c>
      <c r="H16299" s="293"/>
      <c r="I16299" s="289">
        <v>0</v>
      </c>
      <c r="J16299" s="214" t="s">
        <v>132</v>
      </c>
      <c r="K16299" s="214"/>
      <c r="L16299" s="214"/>
      <c r="M16299"/>
    </row>
    <row r="16300" spans="1:13" x14ac:dyDescent="0.2">
      <c r="A16300" s="284">
        <v>45605</v>
      </c>
      <c r="B16300" s="285">
        <v>9</v>
      </c>
      <c r="C16300" s="291"/>
      <c r="D16300" s="292"/>
      <c r="E16300" s="288">
        <v>4925.3761999999997</v>
      </c>
      <c r="F16300" s="288">
        <v>259.38033489999998</v>
      </c>
      <c r="G16300" s="289">
        <v>47</v>
      </c>
      <c r="H16300" s="293"/>
      <c r="I16300" s="289">
        <v>0</v>
      </c>
      <c r="J16300" s="214" t="s">
        <v>132</v>
      </c>
      <c r="K16300" s="214"/>
      <c r="L16300" s="214"/>
      <c r="M16300"/>
    </row>
    <row r="16301" spans="1:13" x14ac:dyDescent="0.2">
      <c r="A16301" s="284">
        <v>45605</v>
      </c>
      <c r="B16301" s="285">
        <v>10</v>
      </c>
      <c r="C16301" s="291"/>
      <c r="D16301" s="292"/>
      <c r="E16301" s="288">
        <v>4686.3382600000004</v>
      </c>
      <c r="F16301" s="288">
        <v>237.28515289999905</v>
      </c>
      <c r="G16301" s="289">
        <v>47</v>
      </c>
      <c r="H16301" s="293"/>
      <c r="I16301" s="289">
        <v>0</v>
      </c>
      <c r="J16301" s="214" t="s">
        <v>132</v>
      </c>
      <c r="K16301" s="214"/>
      <c r="L16301" s="214"/>
      <c r="M16301"/>
    </row>
    <row r="16302" spans="1:13" x14ac:dyDescent="0.2">
      <c r="A16302" s="284">
        <v>45605</v>
      </c>
      <c r="B16302" s="285">
        <v>11</v>
      </c>
      <c r="C16302" s="291"/>
      <c r="D16302" s="292"/>
      <c r="E16302" s="288">
        <v>4565.1403099999998</v>
      </c>
      <c r="F16302" s="288">
        <v>218.64056430000073</v>
      </c>
      <c r="G16302" s="289">
        <v>47</v>
      </c>
      <c r="H16302" s="293"/>
      <c r="I16302" s="289">
        <v>0</v>
      </c>
      <c r="J16302" s="214" t="s">
        <v>132</v>
      </c>
      <c r="K16302" s="214"/>
      <c r="L16302" s="214"/>
      <c r="M16302"/>
    </row>
    <row r="16303" spans="1:13" x14ac:dyDescent="0.2">
      <c r="A16303" s="284">
        <v>45605</v>
      </c>
      <c r="B16303" s="285">
        <v>12</v>
      </c>
      <c r="C16303" s="291"/>
      <c r="D16303" s="292"/>
      <c r="E16303" s="288">
        <v>4607.5522600000004</v>
      </c>
      <c r="F16303" s="288">
        <v>207.60226150000017</v>
      </c>
      <c r="G16303" s="289">
        <v>45</v>
      </c>
      <c r="H16303" s="293"/>
      <c r="I16303" s="289">
        <v>0</v>
      </c>
      <c r="J16303" s="214" t="s">
        <v>132</v>
      </c>
      <c r="K16303" s="214"/>
      <c r="L16303" s="214"/>
      <c r="M16303"/>
    </row>
    <row r="16304" spans="1:13" x14ac:dyDescent="0.2">
      <c r="A16304" s="284">
        <v>45605</v>
      </c>
      <c r="B16304" s="285">
        <v>13</v>
      </c>
      <c r="C16304" s="291"/>
      <c r="D16304" s="292"/>
      <c r="E16304" s="288">
        <v>4778.3283799999999</v>
      </c>
      <c r="F16304" s="288">
        <v>205.63461240000015</v>
      </c>
      <c r="G16304" s="289">
        <v>46</v>
      </c>
      <c r="H16304" s="293"/>
      <c r="I16304" s="289">
        <v>0</v>
      </c>
      <c r="J16304" s="214" t="s">
        <v>132</v>
      </c>
      <c r="K16304" s="214"/>
      <c r="L16304" s="214"/>
      <c r="M16304"/>
    </row>
    <row r="16305" spans="1:13" x14ac:dyDescent="0.2">
      <c r="A16305" s="284">
        <v>45605</v>
      </c>
      <c r="B16305" s="285">
        <v>14</v>
      </c>
      <c r="C16305" s="291"/>
      <c r="D16305" s="292"/>
      <c r="E16305" s="288">
        <v>4878.0259100000003</v>
      </c>
      <c r="F16305" s="288">
        <v>214.2268497999994</v>
      </c>
      <c r="G16305" s="289">
        <v>47</v>
      </c>
      <c r="H16305" s="293"/>
      <c r="I16305" s="289">
        <v>0</v>
      </c>
      <c r="J16305" s="214" t="s">
        <v>132</v>
      </c>
      <c r="K16305" s="214"/>
      <c r="L16305" s="214"/>
      <c r="M16305"/>
    </row>
    <row r="16306" spans="1:13" x14ac:dyDescent="0.2">
      <c r="A16306" s="284">
        <v>45605</v>
      </c>
      <c r="B16306" s="285">
        <v>15</v>
      </c>
      <c r="C16306" s="291"/>
      <c r="D16306" s="292"/>
      <c r="E16306" s="288">
        <v>5030.4270200000001</v>
      </c>
      <c r="F16306" s="288">
        <v>234.1745278999997</v>
      </c>
      <c r="G16306" s="289">
        <v>48</v>
      </c>
      <c r="H16306" s="293"/>
      <c r="I16306" s="289">
        <v>0</v>
      </c>
      <c r="J16306" s="214" t="s">
        <v>132</v>
      </c>
      <c r="K16306" s="214"/>
      <c r="L16306" s="214"/>
      <c r="M16306"/>
    </row>
    <row r="16307" spans="1:13" x14ac:dyDescent="0.2">
      <c r="A16307" s="284">
        <v>45605</v>
      </c>
      <c r="B16307" s="285">
        <v>16</v>
      </c>
      <c r="C16307" s="291"/>
      <c r="D16307" s="292"/>
      <c r="E16307" s="288">
        <v>4995.0588800000005</v>
      </c>
      <c r="F16307" s="288">
        <v>262.40635219999967</v>
      </c>
      <c r="G16307" s="289">
        <v>49</v>
      </c>
      <c r="H16307" s="293"/>
      <c r="I16307" s="289">
        <v>0</v>
      </c>
      <c r="J16307" s="214" t="s">
        <v>132</v>
      </c>
      <c r="K16307" s="214"/>
      <c r="L16307" s="214"/>
      <c r="M16307"/>
    </row>
    <row r="16308" spans="1:13" x14ac:dyDescent="0.2">
      <c r="A16308" s="284">
        <v>45605</v>
      </c>
      <c r="B16308" s="285">
        <v>17</v>
      </c>
      <c r="C16308" s="291"/>
      <c r="D16308" s="292"/>
      <c r="E16308" s="288">
        <v>5393.7512100000004</v>
      </c>
      <c r="F16308" s="288">
        <v>296.88993009999922</v>
      </c>
      <c r="G16308" s="289">
        <v>49</v>
      </c>
      <c r="H16308" s="293"/>
      <c r="I16308" s="289">
        <v>0</v>
      </c>
      <c r="J16308" s="214" t="s">
        <v>132</v>
      </c>
      <c r="K16308" s="214"/>
      <c r="L16308" s="214"/>
      <c r="M16308"/>
    </row>
    <row r="16309" spans="1:13" x14ac:dyDescent="0.2">
      <c r="A16309" s="284">
        <v>45605</v>
      </c>
      <c r="B16309" s="285">
        <v>18</v>
      </c>
      <c r="C16309" s="291"/>
      <c r="D16309" s="292"/>
      <c r="E16309" s="288">
        <v>5713.9188200000008</v>
      </c>
      <c r="F16309" s="288">
        <v>335.38309249999929</v>
      </c>
      <c r="G16309" s="289">
        <v>51</v>
      </c>
      <c r="H16309" s="293"/>
      <c r="I16309" s="289">
        <v>0</v>
      </c>
      <c r="J16309" s="214" t="s">
        <v>132</v>
      </c>
      <c r="K16309" s="214"/>
      <c r="L16309" s="214"/>
      <c r="M16309"/>
    </row>
    <row r="16310" spans="1:13" x14ac:dyDescent="0.2">
      <c r="A16310" s="284">
        <v>45605</v>
      </c>
      <c r="B16310" s="285">
        <v>19</v>
      </c>
      <c r="C16310" s="291"/>
      <c r="D16310" s="292"/>
      <c r="E16310" s="288">
        <v>5803.1784699999998</v>
      </c>
      <c r="F16310" s="288">
        <v>335.94803750000028</v>
      </c>
      <c r="G16310" s="289">
        <v>50</v>
      </c>
      <c r="H16310" s="293"/>
      <c r="I16310" s="289">
        <v>0</v>
      </c>
      <c r="J16310" s="214" t="s">
        <v>132</v>
      </c>
      <c r="K16310" s="214"/>
      <c r="L16310" s="214"/>
      <c r="M16310"/>
    </row>
    <row r="16311" spans="1:13" x14ac:dyDescent="0.2">
      <c r="A16311" s="284">
        <v>45605</v>
      </c>
      <c r="B16311" s="285">
        <v>20</v>
      </c>
      <c r="C16311" s="291"/>
      <c r="D16311" s="292"/>
      <c r="E16311" s="288">
        <v>5533.5139399999998</v>
      </c>
      <c r="F16311" s="288">
        <v>323.03154590000031</v>
      </c>
      <c r="G16311" s="289">
        <v>48</v>
      </c>
      <c r="H16311" s="293"/>
      <c r="I16311" s="289">
        <v>0</v>
      </c>
      <c r="J16311" s="214" t="s">
        <v>132</v>
      </c>
      <c r="K16311" s="214"/>
      <c r="L16311" s="214"/>
      <c r="M16311"/>
    </row>
    <row r="16312" spans="1:13" x14ac:dyDescent="0.2">
      <c r="A16312" s="284">
        <v>45605</v>
      </c>
      <c r="B16312" s="285">
        <v>21</v>
      </c>
      <c r="C16312" s="291"/>
      <c r="D16312" s="292"/>
      <c r="E16312" s="288">
        <v>5410.3844300000001</v>
      </c>
      <c r="F16312" s="288">
        <v>312.0980170999992</v>
      </c>
      <c r="G16312" s="289">
        <v>43</v>
      </c>
      <c r="H16312" s="293"/>
      <c r="I16312" s="289">
        <v>0</v>
      </c>
      <c r="J16312" s="214" t="s">
        <v>132</v>
      </c>
      <c r="K16312" s="214"/>
      <c r="L16312" s="214"/>
      <c r="M16312"/>
    </row>
    <row r="16313" spans="1:13" x14ac:dyDescent="0.2">
      <c r="A16313" s="284">
        <v>45605</v>
      </c>
      <c r="B16313" s="285">
        <v>22</v>
      </c>
      <c r="C16313" s="291"/>
      <c r="D16313" s="292"/>
      <c r="E16313" s="288">
        <v>5274.6245600000002</v>
      </c>
      <c r="F16313" s="288">
        <v>300.49607579999974</v>
      </c>
      <c r="G16313" s="289">
        <v>38</v>
      </c>
      <c r="H16313" s="293"/>
      <c r="I16313" s="289">
        <v>0</v>
      </c>
      <c r="J16313" s="214" t="s">
        <v>132</v>
      </c>
      <c r="K16313" s="214"/>
      <c r="L16313" s="214"/>
      <c r="M16313"/>
    </row>
    <row r="16314" spans="1:13" x14ac:dyDescent="0.2">
      <c r="A16314" s="284">
        <v>45605</v>
      </c>
      <c r="B16314" s="285">
        <v>23</v>
      </c>
      <c r="C16314" s="291"/>
      <c r="D16314" s="292"/>
      <c r="E16314" s="288">
        <v>5025.0380599999999</v>
      </c>
      <c r="F16314" s="288">
        <v>278.65419899999961</v>
      </c>
      <c r="G16314" s="289">
        <v>34</v>
      </c>
      <c r="H16314" s="293"/>
      <c r="I16314" s="289">
        <v>0</v>
      </c>
      <c r="J16314" s="214" t="s">
        <v>132</v>
      </c>
      <c r="K16314" s="214"/>
      <c r="L16314" s="214"/>
      <c r="M16314"/>
    </row>
    <row r="16315" spans="1:13" x14ac:dyDescent="0.2">
      <c r="A16315" s="284">
        <v>45605</v>
      </c>
      <c r="B16315" s="285">
        <v>24</v>
      </c>
      <c r="C16315" s="291"/>
      <c r="D16315" s="292"/>
      <c r="E16315" s="288">
        <v>4811.2257899999995</v>
      </c>
      <c r="F16315" s="288">
        <v>257.04212650000045</v>
      </c>
      <c r="G16315" s="289">
        <v>33</v>
      </c>
      <c r="H16315" s="293"/>
      <c r="I16315" s="289">
        <v>0</v>
      </c>
      <c r="J16315" s="214" t="s">
        <v>132</v>
      </c>
      <c r="K16315" s="214"/>
      <c r="L16315" s="214"/>
      <c r="M16315"/>
    </row>
    <row r="16316" spans="1:13" x14ac:dyDescent="0.2">
      <c r="A16316" s="284">
        <v>45606</v>
      </c>
      <c r="B16316" s="285">
        <v>1</v>
      </c>
      <c r="C16316" s="291"/>
      <c r="D16316" s="292"/>
      <c r="E16316" s="288">
        <v>4673.1037299999998</v>
      </c>
      <c r="F16316" s="288">
        <v>253.48309710000103</v>
      </c>
      <c r="G16316" s="289">
        <v>30</v>
      </c>
      <c r="H16316" s="293"/>
      <c r="I16316" s="289">
        <v>0</v>
      </c>
      <c r="J16316" s="214" t="s">
        <v>132</v>
      </c>
      <c r="K16316" s="214"/>
      <c r="L16316" s="214"/>
      <c r="M16316"/>
    </row>
    <row r="16317" spans="1:13" x14ac:dyDescent="0.2">
      <c r="A16317" s="284">
        <v>45606</v>
      </c>
      <c r="B16317" s="285">
        <v>2</v>
      </c>
      <c r="C16317" s="291"/>
      <c r="D16317" s="292"/>
      <c r="E16317" s="288">
        <v>4490.9591</v>
      </c>
      <c r="F16317" s="288">
        <v>239.9510178999999</v>
      </c>
      <c r="G16317" s="289">
        <v>18</v>
      </c>
      <c r="H16317" s="293"/>
      <c r="I16317" s="289">
        <v>0</v>
      </c>
      <c r="J16317" s="214" t="s">
        <v>132</v>
      </c>
      <c r="K16317" s="214"/>
      <c r="L16317" s="214"/>
      <c r="M16317"/>
    </row>
    <row r="16318" spans="1:13" x14ac:dyDescent="0.2">
      <c r="A16318" s="284">
        <v>45606</v>
      </c>
      <c r="B16318" s="285">
        <v>3</v>
      </c>
      <c r="C16318" s="291"/>
      <c r="D16318" s="292"/>
      <c r="E16318" s="288">
        <v>4334.01188</v>
      </c>
      <c r="F16318" s="288">
        <v>228.53074209999977</v>
      </c>
      <c r="G16318" s="289">
        <v>12</v>
      </c>
      <c r="H16318" s="293"/>
      <c r="I16318" s="289">
        <v>0</v>
      </c>
      <c r="J16318" s="214" t="s">
        <v>132</v>
      </c>
      <c r="K16318" s="214"/>
      <c r="L16318" s="214"/>
      <c r="M16318"/>
    </row>
    <row r="16319" spans="1:13" x14ac:dyDescent="0.2">
      <c r="A16319" s="284">
        <v>45606</v>
      </c>
      <c r="B16319" s="285">
        <v>4</v>
      </c>
      <c r="C16319" s="291"/>
      <c r="D16319" s="292"/>
      <c r="E16319" s="288">
        <v>4261.6509699999997</v>
      </c>
      <c r="F16319" s="288">
        <v>223.34213189999991</v>
      </c>
      <c r="G16319" s="289">
        <v>11</v>
      </c>
      <c r="H16319" s="293"/>
      <c r="I16319" s="289">
        <v>0</v>
      </c>
      <c r="J16319" s="214" t="s">
        <v>132</v>
      </c>
      <c r="K16319" s="214"/>
      <c r="L16319" s="214"/>
      <c r="M16319"/>
    </row>
    <row r="16320" spans="1:13" x14ac:dyDescent="0.2">
      <c r="A16320" s="284">
        <v>45606</v>
      </c>
      <c r="B16320" s="285">
        <v>5</v>
      </c>
      <c r="C16320" s="291"/>
      <c r="D16320" s="292"/>
      <c r="E16320" s="288">
        <v>4262.8969999999999</v>
      </c>
      <c r="F16320" s="288">
        <v>223.29034040000079</v>
      </c>
      <c r="G16320" s="289">
        <v>12</v>
      </c>
      <c r="H16320" s="293"/>
      <c r="I16320" s="289">
        <v>0</v>
      </c>
      <c r="J16320" s="214" t="s">
        <v>132</v>
      </c>
      <c r="K16320" s="214"/>
      <c r="L16320" s="214"/>
      <c r="M16320"/>
    </row>
    <row r="16321" spans="1:13" x14ac:dyDescent="0.2">
      <c r="A16321" s="284">
        <v>45606</v>
      </c>
      <c r="B16321" s="285">
        <v>6</v>
      </c>
      <c r="C16321" s="291"/>
      <c r="D16321" s="292"/>
      <c r="E16321" s="288">
        <v>4358.7959499999997</v>
      </c>
      <c r="F16321" s="288">
        <v>230.91909190000024</v>
      </c>
      <c r="G16321" s="289">
        <v>13</v>
      </c>
      <c r="H16321" s="293"/>
      <c r="I16321" s="289">
        <v>0</v>
      </c>
      <c r="J16321" s="214" t="s">
        <v>132</v>
      </c>
      <c r="K16321" s="214"/>
      <c r="L16321" s="214"/>
      <c r="M16321"/>
    </row>
    <row r="16322" spans="1:13" x14ac:dyDescent="0.2">
      <c r="A16322" s="284">
        <v>45606</v>
      </c>
      <c r="B16322" s="285">
        <v>7</v>
      </c>
      <c r="C16322" s="291"/>
      <c r="D16322" s="292"/>
      <c r="E16322" s="288">
        <v>4559.0862099999995</v>
      </c>
      <c r="F16322" s="288">
        <v>245.65178460000061</v>
      </c>
      <c r="G16322" s="289">
        <v>14</v>
      </c>
      <c r="H16322" s="293"/>
      <c r="I16322" s="289">
        <v>0</v>
      </c>
      <c r="J16322" s="214" t="s">
        <v>132</v>
      </c>
      <c r="K16322" s="214"/>
      <c r="L16322" s="214"/>
      <c r="M16322"/>
    </row>
    <row r="16323" spans="1:13" x14ac:dyDescent="0.2">
      <c r="A16323" s="284">
        <v>45606</v>
      </c>
      <c r="B16323" s="285">
        <v>8</v>
      </c>
      <c r="C16323" s="291"/>
      <c r="D16323" s="292"/>
      <c r="E16323" s="288">
        <v>4970.8662000000004</v>
      </c>
      <c r="F16323" s="288">
        <v>253.45375489999969</v>
      </c>
      <c r="G16323" s="289">
        <v>24</v>
      </c>
      <c r="H16323" s="293"/>
      <c r="I16323" s="289">
        <v>0</v>
      </c>
      <c r="J16323" s="214" t="s">
        <v>132</v>
      </c>
      <c r="K16323" s="214"/>
      <c r="L16323" s="214"/>
      <c r="M16323"/>
    </row>
    <row r="16324" spans="1:13" x14ac:dyDescent="0.2">
      <c r="A16324" s="284">
        <v>45606</v>
      </c>
      <c r="B16324" s="285">
        <v>9</v>
      </c>
      <c r="C16324" s="291"/>
      <c r="D16324" s="292"/>
      <c r="E16324" s="288">
        <v>4641.2384000000002</v>
      </c>
      <c r="F16324" s="288">
        <v>240.16891749999922</v>
      </c>
      <c r="G16324" s="289">
        <v>38</v>
      </c>
      <c r="H16324" s="293"/>
      <c r="I16324" s="289">
        <v>0</v>
      </c>
      <c r="J16324" s="214" t="s">
        <v>132</v>
      </c>
      <c r="K16324" s="214"/>
      <c r="L16324" s="214"/>
      <c r="M16324"/>
    </row>
    <row r="16325" spans="1:13" x14ac:dyDescent="0.2">
      <c r="A16325" s="284">
        <v>45606</v>
      </c>
      <c r="B16325" s="285">
        <v>10</v>
      </c>
      <c r="C16325" s="291"/>
      <c r="D16325" s="292"/>
      <c r="E16325" s="288">
        <v>4751.2280000000001</v>
      </c>
      <c r="F16325" s="288">
        <v>222.55728759999965</v>
      </c>
      <c r="G16325" s="289">
        <v>43</v>
      </c>
      <c r="H16325" s="293"/>
      <c r="I16325" s="289">
        <v>0</v>
      </c>
      <c r="J16325" s="214" t="s">
        <v>132</v>
      </c>
      <c r="K16325" s="214"/>
      <c r="L16325" s="214"/>
      <c r="M16325"/>
    </row>
    <row r="16326" spans="1:13" x14ac:dyDescent="0.2">
      <c r="A16326" s="284">
        <v>45606</v>
      </c>
      <c r="B16326" s="285">
        <v>11</v>
      </c>
      <c r="C16326" s="291"/>
      <c r="D16326" s="292"/>
      <c r="E16326" s="288">
        <v>4455.5537999999997</v>
      </c>
      <c r="F16326" s="288">
        <v>207.04096460000073</v>
      </c>
      <c r="G16326" s="289">
        <v>45</v>
      </c>
      <c r="H16326" s="293"/>
      <c r="I16326" s="289">
        <v>0</v>
      </c>
      <c r="J16326" s="214" t="s">
        <v>132</v>
      </c>
      <c r="K16326" s="214"/>
      <c r="L16326" s="214"/>
      <c r="M16326"/>
    </row>
    <row r="16327" spans="1:13" x14ac:dyDescent="0.2">
      <c r="A16327" s="284">
        <v>45606</v>
      </c>
      <c r="B16327" s="285">
        <v>12</v>
      </c>
      <c r="C16327" s="291"/>
      <c r="D16327" s="292"/>
      <c r="E16327" s="288">
        <v>4506.9863999999998</v>
      </c>
      <c r="F16327" s="288">
        <v>198.26045720000093</v>
      </c>
      <c r="G16327" s="289">
        <v>44</v>
      </c>
      <c r="H16327" s="293"/>
      <c r="I16327" s="289">
        <v>0</v>
      </c>
      <c r="J16327" s="214" t="s">
        <v>132</v>
      </c>
      <c r="K16327" s="214"/>
      <c r="L16327" s="214"/>
      <c r="M16327"/>
    </row>
    <row r="16328" spans="1:13" x14ac:dyDescent="0.2">
      <c r="A16328" s="284">
        <v>45606</v>
      </c>
      <c r="B16328" s="285">
        <v>13</v>
      </c>
      <c r="C16328" s="291"/>
      <c r="D16328" s="292"/>
      <c r="E16328" s="288">
        <v>4333.7247699999998</v>
      </c>
      <c r="F16328" s="288">
        <v>196.85357449999992</v>
      </c>
      <c r="G16328" s="289">
        <v>45</v>
      </c>
      <c r="H16328" s="293"/>
      <c r="I16328" s="289">
        <v>0</v>
      </c>
      <c r="J16328" s="214" t="s">
        <v>132</v>
      </c>
      <c r="K16328" s="214"/>
      <c r="L16328" s="214"/>
      <c r="M16328"/>
    </row>
    <row r="16329" spans="1:13" x14ac:dyDescent="0.2">
      <c r="A16329" s="284">
        <v>45606</v>
      </c>
      <c r="B16329" s="285">
        <v>14</v>
      </c>
      <c r="C16329" s="291"/>
      <c r="D16329" s="292"/>
      <c r="E16329" s="288">
        <v>4448.9672399999999</v>
      </c>
      <c r="F16329" s="288">
        <v>205.54274429999987</v>
      </c>
      <c r="G16329" s="289">
        <v>46</v>
      </c>
      <c r="H16329" s="293"/>
      <c r="I16329" s="289">
        <v>0</v>
      </c>
      <c r="J16329" s="214" t="s">
        <v>132</v>
      </c>
      <c r="K16329" s="214"/>
      <c r="L16329" s="214"/>
      <c r="M16329"/>
    </row>
    <row r="16330" spans="1:13" x14ac:dyDescent="0.2">
      <c r="A16330" s="284">
        <v>45606</v>
      </c>
      <c r="B16330" s="285">
        <v>15</v>
      </c>
      <c r="C16330" s="291"/>
      <c r="D16330" s="292"/>
      <c r="E16330" s="288">
        <v>4389.94067</v>
      </c>
      <c r="F16330" s="288">
        <v>225.29505810000046</v>
      </c>
      <c r="G16330" s="289">
        <v>45</v>
      </c>
      <c r="H16330" s="293"/>
      <c r="I16330" s="289">
        <v>0</v>
      </c>
      <c r="J16330" s="214" t="s">
        <v>132</v>
      </c>
      <c r="K16330" s="214"/>
      <c r="L16330" s="214"/>
      <c r="M16330"/>
    </row>
    <row r="16331" spans="1:13" x14ac:dyDescent="0.2">
      <c r="A16331" s="284">
        <v>45606</v>
      </c>
      <c r="B16331" s="285">
        <v>16</v>
      </c>
      <c r="C16331" s="291"/>
      <c r="D16331" s="292"/>
      <c r="E16331" s="288">
        <v>4783.15578</v>
      </c>
      <c r="F16331" s="288">
        <v>256.52403059999961</v>
      </c>
      <c r="G16331" s="289">
        <v>45</v>
      </c>
      <c r="H16331" s="293"/>
      <c r="I16331" s="289">
        <v>0</v>
      </c>
      <c r="J16331" s="214" t="s">
        <v>132</v>
      </c>
      <c r="K16331" s="214"/>
      <c r="L16331" s="214"/>
      <c r="M16331"/>
    </row>
    <row r="16332" spans="1:13" x14ac:dyDescent="0.2">
      <c r="A16332" s="284">
        <v>45606</v>
      </c>
      <c r="B16332" s="285">
        <v>17</v>
      </c>
      <c r="C16332" s="291"/>
      <c r="D16332" s="292"/>
      <c r="E16332" s="288">
        <v>5261.9217099999996</v>
      </c>
      <c r="F16332" s="288">
        <v>296.43912600000021</v>
      </c>
      <c r="G16332" s="289">
        <v>45</v>
      </c>
      <c r="H16332" s="293"/>
      <c r="I16332" s="289">
        <v>0</v>
      </c>
      <c r="J16332" s="214" t="s">
        <v>132</v>
      </c>
      <c r="K16332" s="214"/>
      <c r="L16332" s="214"/>
      <c r="M16332"/>
    </row>
    <row r="16333" spans="1:13" x14ac:dyDescent="0.2">
      <c r="A16333" s="284">
        <v>45606</v>
      </c>
      <c r="B16333" s="285">
        <v>18</v>
      </c>
      <c r="C16333" s="291"/>
      <c r="D16333" s="292"/>
      <c r="E16333" s="288">
        <v>5722.7813800000004</v>
      </c>
      <c r="F16333" s="288">
        <v>338.8700332999997</v>
      </c>
      <c r="G16333" s="289">
        <v>46</v>
      </c>
      <c r="H16333" s="293"/>
      <c r="I16333" s="289">
        <v>0</v>
      </c>
      <c r="J16333" s="214" t="s">
        <v>132</v>
      </c>
      <c r="K16333" s="214"/>
      <c r="L16333" s="214"/>
      <c r="M16333"/>
    </row>
    <row r="16334" spans="1:13" x14ac:dyDescent="0.2">
      <c r="A16334" s="284">
        <v>45606</v>
      </c>
      <c r="B16334" s="285">
        <v>19</v>
      </c>
      <c r="C16334" s="291"/>
      <c r="D16334" s="292"/>
      <c r="E16334" s="288">
        <v>5716.8583399999998</v>
      </c>
      <c r="F16334" s="288">
        <v>339.55026039999939</v>
      </c>
      <c r="G16334" s="289">
        <v>46</v>
      </c>
      <c r="H16334" s="293"/>
      <c r="I16334" s="289">
        <v>0</v>
      </c>
      <c r="J16334" s="214" t="s">
        <v>132</v>
      </c>
      <c r="K16334" s="214"/>
      <c r="L16334" s="214"/>
      <c r="M16334"/>
    </row>
    <row r="16335" spans="1:13" x14ac:dyDescent="0.2">
      <c r="A16335" s="284">
        <v>45606</v>
      </c>
      <c r="B16335" s="285">
        <v>20</v>
      </c>
      <c r="C16335" s="291"/>
      <c r="D16335" s="292"/>
      <c r="E16335" s="288">
        <v>5565.5481799999998</v>
      </c>
      <c r="F16335" s="288">
        <v>327.84881159999986</v>
      </c>
      <c r="G16335" s="289">
        <v>45</v>
      </c>
      <c r="H16335" s="293"/>
      <c r="I16335" s="289">
        <v>0</v>
      </c>
      <c r="J16335" s="214" t="s">
        <v>132</v>
      </c>
      <c r="K16335" s="214"/>
      <c r="L16335" s="214"/>
      <c r="M16335"/>
    </row>
    <row r="16336" spans="1:13" x14ac:dyDescent="0.2">
      <c r="A16336" s="284">
        <v>45606</v>
      </c>
      <c r="B16336" s="285">
        <v>21</v>
      </c>
      <c r="C16336" s="291"/>
      <c r="D16336" s="292"/>
      <c r="E16336" s="288">
        <v>5431.2980500000003</v>
      </c>
      <c r="F16336" s="288">
        <v>316.04821650000031</v>
      </c>
      <c r="G16336" s="289">
        <v>40</v>
      </c>
      <c r="H16336" s="293"/>
      <c r="I16336" s="289">
        <v>0</v>
      </c>
      <c r="J16336" s="214" t="s">
        <v>132</v>
      </c>
      <c r="K16336" s="214"/>
      <c r="L16336" s="214"/>
      <c r="M16336"/>
    </row>
    <row r="16337" spans="1:13" x14ac:dyDescent="0.2">
      <c r="A16337" s="284">
        <v>45606</v>
      </c>
      <c r="B16337" s="285">
        <v>22</v>
      </c>
      <c r="C16337" s="291"/>
      <c r="D16337" s="292"/>
      <c r="E16337" s="288">
        <v>5250.7120300000006</v>
      </c>
      <c r="F16337" s="288">
        <v>299.09056150000015</v>
      </c>
      <c r="G16337" s="289">
        <v>36</v>
      </c>
      <c r="H16337" s="293"/>
      <c r="I16337" s="289">
        <v>0</v>
      </c>
      <c r="J16337" s="214" t="s">
        <v>132</v>
      </c>
      <c r="K16337" s="214"/>
      <c r="L16337" s="214"/>
      <c r="M16337"/>
    </row>
    <row r="16338" spans="1:13" x14ac:dyDescent="0.2">
      <c r="A16338" s="284">
        <v>45606</v>
      </c>
      <c r="B16338" s="285">
        <v>23</v>
      </c>
      <c r="C16338" s="291"/>
      <c r="D16338" s="292"/>
      <c r="E16338" s="288">
        <v>5036.5665200000003</v>
      </c>
      <c r="F16338" s="288">
        <v>274.20542959999966</v>
      </c>
      <c r="G16338" s="289">
        <v>34</v>
      </c>
      <c r="H16338" s="293"/>
      <c r="I16338" s="289">
        <v>0</v>
      </c>
      <c r="J16338" s="214" t="s">
        <v>132</v>
      </c>
      <c r="K16338" s="214"/>
      <c r="L16338" s="214"/>
      <c r="M16338"/>
    </row>
    <row r="16339" spans="1:13" x14ac:dyDescent="0.2">
      <c r="A16339" s="284">
        <v>45606</v>
      </c>
      <c r="B16339" s="285">
        <v>24</v>
      </c>
      <c r="C16339" s="291"/>
      <c r="D16339" s="292"/>
      <c r="E16339" s="288">
        <v>4695.5628999999999</v>
      </c>
      <c r="F16339" s="288">
        <v>251.1011281000001</v>
      </c>
      <c r="G16339" s="289">
        <v>34</v>
      </c>
      <c r="H16339" s="293"/>
      <c r="I16339" s="289">
        <v>0</v>
      </c>
      <c r="J16339" s="214" t="s">
        <v>132</v>
      </c>
      <c r="K16339" s="214"/>
      <c r="L16339" s="214"/>
      <c r="M16339"/>
    </row>
    <row r="16340" spans="1:13" x14ac:dyDescent="0.2">
      <c r="A16340" s="284">
        <v>45607</v>
      </c>
      <c r="B16340" s="285">
        <v>1</v>
      </c>
      <c r="C16340" s="291"/>
      <c r="D16340" s="292"/>
      <c r="E16340" s="288">
        <v>4603.7353899999998</v>
      </c>
      <c r="F16340" s="288">
        <v>244.67205390000072</v>
      </c>
      <c r="G16340" s="289">
        <v>29</v>
      </c>
      <c r="H16340" s="293"/>
      <c r="I16340" s="289">
        <v>0</v>
      </c>
      <c r="J16340" s="214" t="s">
        <v>132</v>
      </c>
      <c r="K16340" s="214"/>
      <c r="L16340" s="214"/>
      <c r="M16340"/>
    </row>
    <row r="16341" spans="1:13" x14ac:dyDescent="0.2">
      <c r="A16341" s="284">
        <v>45607</v>
      </c>
      <c r="B16341" s="285">
        <v>2</v>
      </c>
      <c r="C16341" s="291"/>
      <c r="D16341" s="292"/>
      <c r="E16341" s="288">
        <v>4433.2869700000001</v>
      </c>
      <c r="F16341" s="288">
        <v>231.59246760000042</v>
      </c>
      <c r="G16341" s="289">
        <v>17</v>
      </c>
      <c r="H16341" s="293"/>
      <c r="I16341" s="289">
        <v>0</v>
      </c>
      <c r="J16341" s="214" t="s">
        <v>132</v>
      </c>
      <c r="K16341" s="214"/>
      <c r="L16341" s="214"/>
      <c r="M16341"/>
    </row>
    <row r="16342" spans="1:13" x14ac:dyDescent="0.2">
      <c r="A16342" s="284">
        <v>45607</v>
      </c>
      <c r="B16342" s="285">
        <v>3</v>
      </c>
      <c r="C16342" s="291"/>
      <c r="D16342" s="292"/>
      <c r="E16342" s="288">
        <v>4270.26422</v>
      </c>
      <c r="F16342" s="288">
        <v>222.14916189999985</v>
      </c>
      <c r="G16342" s="289">
        <v>10</v>
      </c>
      <c r="H16342" s="293"/>
      <c r="I16342" s="289">
        <v>0</v>
      </c>
      <c r="J16342" s="214" t="s">
        <v>132</v>
      </c>
      <c r="K16342" s="214"/>
      <c r="L16342" s="214"/>
      <c r="M16342"/>
    </row>
    <row r="16343" spans="1:13" x14ac:dyDescent="0.2">
      <c r="A16343" s="284">
        <v>45607</v>
      </c>
      <c r="B16343" s="285">
        <v>4</v>
      </c>
      <c r="C16343" s="291"/>
      <c r="D16343" s="292"/>
      <c r="E16343" s="288">
        <v>4232.3298199999999</v>
      </c>
      <c r="F16343" s="288">
        <v>218.60100340000008</v>
      </c>
      <c r="G16343" s="289">
        <v>9</v>
      </c>
      <c r="H16343" s="293"/>
      <c r="I16343" s="289">
        <v>0</v>
      </c>
      <c r="J16343" s="214" t="s">
        <v>132</v>
      </c>
      <c r="K16343" s="214"/>
      <c r="L16343" s="214"/>
      <c r="M16343"/>
    </row>
    <row r="16344" spans="1:13" x14ac:dyDescent="0.2">
      <c r="A16344" s="284">
        <v>45607</v>
      </c>
      <c r="B16344" s="285">
        <v>5</v>
      </c>
      <c r="C16344" s="291"/>
      <c r="D16344" s="292"/>
      <c r="E16344" s="288">
        <v>4331.3514100000002</v>
      </c>
      <c r="F16344" s="288">
        <v>223.3390172999998</v>
      </c>
      <c r="G16344" s="289">
        <v>18</v>
      </c>
      <c r="H16344" s="293"/>
      <c r="I16344" s="289">
        <v>0</v>
      </c>
      <c r="J16344" s="214" t="s">
        <v>132</v>
      </c>
      <c r="K16344" s="214"/>
      <c r="L16344" s="214"/>
      <c r="M16344"/>
    </row>
    <row r="16345" spans="1:13" x14ac:dyDescent="0.2">
      <c r="A16345" s="284">
        <v>45607</v>
      </c>
      <c r="B16345" s="285">
        <v>6</v>
      </c>
      <c r="C16345" s="291"/>
      <c r="D16345" s="292"/>
      <c r="E16345" s="288">
        <v>4602.7585799999997</v>
      </c>
      <c r="F16345" s="288">
        <v>239.32623820000026</v>
      </c>
      <c r="G16345" s="289">
        <v>43</v>
      </c>
      <c r="H16345" s="293"/>
      <c r="I16345" s="289">
        <v>0</v>
      </c>
      <c r="J16345" s="214" t="s">
        <v>132</v>
      </c>
      <c r="K16345" s="214"/>
      <c r="L16345" s="214"/>
      <c r="M16345"/>
    </row>
    <row r="16346" spans="1:13" x14ac:dyDescent="0.2">
      <c r="A16346" s="284">
        <v>45607</v>
      </c>
      <c r="B16346" s="285">
        <v>7</v>
      </c>
      <c r="C16346" s="291"/>
      <c r="D16346" s="292"/>
      <c r="E16346" s="288">
        <v>5007.6256400000002</v>
      </c>
      <c r="F16346" s="288">
        <v>266.04677209999954</v>
      </c>
      <c r="G16346" s="289">
        <v>47</v>
      </c>
      <c r="H16346" s="293"/>
      <c r="I16346" s="289">
        <v>0</v>
      </c>
      <c r="J16346" s="214" t="s">
        <v>132</v>
      </c>
      <c r="K16346" s="214"/>
      <c r="L16346" s="214"/>
      <c r="M16346"/>
    </row>
    <row r="16347" spans="1:13" x14ac:dyDescent="0.2">
      <c r="A16347" s="284">
        <v>45607</v>
      </c>
      <c r="B16347" s="285">
        <v>8</v>
      </c>
      <c r="C16347" s="291"/>
      <c r="D16347" s="292"/>
      <c r="E16347" s="288">
        <v>5445.1046300000007</v>
      </c>
      <c r="F16347" s="288">
        <v>291.81061149999914</v>
      </c>
      <c r="G16347" s="289">
        <v>47</v>
      </c>
      <c r="H16347" s="293"/>
      <c r="I16347" s="289">
        <v>0</v>
      </c>
      <c r="J16347" s="214" t="s">
        <v>132</v>
      </c>
      <c r="K16347" s="214"/>
      <c r="L16347" s="214"/>
      <c r="M16347"/>
    </row>
    <row r="16348" spans="1:13" x14ac:dyDescent="0.2">
      <c r="A16348" s="284">
        <v>45607</v>
      </c>
      <c r="B16348" s="285">
        <v>9</v>
      </c>
      <c r="C16348" s="291"/>
      <c r="D16348" s="292"/>
      <c r="E16348" s="288">
        <v>5725.8539600000004</v>
      </c>
      <c r="F16348" s="288">
        <v>309.41697329999897</v>
      </c>
      <c r="G16348" s="289">
        <v>49</v>
      </c>
      <c r="H16348" s="293"/>
      <c r="I16348" s="289">
        <v>0</v>
      </c>
      <c r="J16348" s="214" t="s">
        <v>132</v>
      </c>
      <c r="K16348" s="214"/>
      <c r="L16348" s="214"/>
      <c r="M16348"/>
    </row>
    <row r="16349" spans="1:13" x14ac:dyDescent="0.2">
      <c r="A16349" s="284">
        <v>45607</v>
      </c>
      <c r="B16349" s="285">
        <v>10</v>
      </c>
      <c r="C16349" s="291"/>
      <c r="D16349" s="292"/>
      <c r="E16349" s="288">
        <v>5927.9184599999999</v>
      </c>
      <c r="F16349" s="288">
        <v>322.51903320000019</v>
      </c>
      <c r="G16349" s="289">
        <v>48</v>
      </c>
      <c r="H16349" s="293"/>
      <c r="I16349" s="289">
        <v>0</v>
      </c>
      <c r="J16349" s="214" t="s">
        <v>132</v>
      </c>
      <c r="K16349" s="214"/>
      <c r="L16349" s="214"/>
      <c r="M16349"/>
    </row>
    <row r="16350" spans="1:13" x14ac:dyDescent="0.2">
      <c r="A16350" s="284">
        <v>45607</v>
      </c>
      <c r="B16350" s="285">
        <v>11</v>
      </c>
      <c r="C16350" s="291"/>
      <c r="D16350" s="292"/>
      <c r="E16350" s="288">
        <v>6104.4265700000005</v>
      </c>
      <c r="F16350" s="288">
        <v>334.76467579999917</v>
      </c>
      <c r="G16350" s="289">
        <v>50</v>
      </c>
      <c r="H16350" s="293"/>
      <c r="I16350" s="289">
        <v>0</v>
      </c>
      <c r="J16350" s="214" t="s">
        <v>132</v>
      </c>
      <c r="K16350" s="214"/>
      <c r="L16350" s="214"/>
      <c r="M16350"/>
    </row>
    <row r="16351" spans="1:13" x14ac:dyDescent="0.2">
      <c r="A16351" s="284">
        <v>45607</v>
      </c>
      <c r="B16351" s="285">
        <v>12</v>
      </c>
      <c r="C16351" s="291"/>
      <c r="D16351" s="292"/>
      <c r="E16351" s="288">
        <v>6199.1392299999998</v>
      </c>
      <c r="F16351" s="288">
        <v>337.64820950000012</v>
      </c>
      <c r="G16351" s="289">
        <v>49</v>
      </c>
      <c r="H16351" s="293"/>
      <c r="I16351" s="289">
        <v>0</v>
      </c>
      <c r="J16351" s="214" t="s">
        <v>132</v>
      </c>
      <c r="K16351" s="214"/>
      <c r="L16351" s="214"/>
      <c r="M16351"/>
    </row>
    <row r="16352" spans="1:13" x14ac:dyDescent="0.2">
      <c r="A16352" s="284">
        <v>45607</v>
      </c>
      <c r="B16352" s="285">
        <v>13</v>
      </c>
      <c r="C16352" s="291"/>
      <c r="D16352" s="292"/>
      <c r="E16352" s="288">
        <v>6005.7526699999999</v>
      </c>
      <c r="F16352" s="288">
        <v>322.71153870000035</v>
      </c>
      <c r="G16352" s="289">
        <v>50</v>
      </c>
      <c r="H16352" s="293"/>
      <c r="I16352" s="289">
        <v>0</v>
      </c>
      <c r="J16352" s="214" t="s">
        <v>132</v>
      </c>
      <c r="K16352" s="214"/>
      <c r="L16352" s="214"/>
      <c r="M16352"/>
    </row>
    <row r="16353" spans="1:13" x14ac:dyDescent="0.2">
      <c r="A16353" s="284">
        <v>45607</v>
      </c>
      <c r="B16353" s="285">
        <v>14</v>
      </c>
      <c r="C16353" s="291"/>
      <c r="D16353" s="292"/>
      <c r="E16353" s="288">
        <v>5477.0978400000004</v>
      </c>
      <c r="F16353" s="288">
        <v>288.69571529999939</v>
      </c>
      <c r="G16353" s="289">
        <v>53</v>
      </c>
      <c r="H16353" s="293"/>
      <c r="I16353" s="289">
        <v>0</v>
      </c>
      <c r="J16353" s="214" t="s">
        <v>132</v>
      </c>
      <c r="K16353" s="214"/>
      <c r="L16353" s="214"/>
      <c r="M16353"/>
    </row>
    <row r="16354" spans="1:13" x14ac:dyDescent="0.2">
      <c r="A16354" s="284">
        <v>45607</v>
      </c>
      <c r="B16354" s="285">
        <v>15</v>
      </c>
      <c r="C16354" s="291"/>
      <c r="D16354" s="292"/>
      <c r="E16354" s="288">
        <v>5517.5001699999993</v>
      </c>
      <c r="F16354" s="288">
        <v>286.86291160000019</v>
      </c>
      <c r="G16354" s="289">
        <v>54</v>
      </c>
      <c r="H16354" s="293"/>
      <c r="I16354" s="289">
        <v>0</v>
      </c>
      <c r="J16354" s="214" t="s">
        <v>132</v>
      </c>
      <c r="K16354" s="214"/>
      <c r="L16354" s="214"/>
      <c r="M16354"/>
    </row>
    <row r="16355" spans="1:13" x14ac:dyDescent="0.2">
      <c r="A16355" s="284">
        <v>45607</v>
      </c>
      <c r="B16355" s="285">
        <v>16</v>
      </c>
      <c r="C16355" s="291"/>
      <c r="D16355" s="292"/>
      <c r="E16355" s="288">
        <v>5602.3392800000001</v>
      </c>
      <c r="F16355" s="288">
        <v>307.83057989999998</v>
      </c>
      <c r="G16355" s="289">
        <v>53</v>
      </c>
      <c r="H16355" s="293"/>
      <c r="I16355" s="289">
        <v>0</v>
      </c>
      <c r="J16355" s="214" t="s">
        <v>132</v>
      </c>
      <c r="K16355" s="214"/>
      <c r="L16355" s="214"/>
      <c r="M16355"/>
    </row>
    <row r="16356" spans="1:13" x14ac:dyDescent="0.2">
      <c r="A16356" s="284">
        <v>45607</v>
      </c>
      <c r="B16356" s="285">
        <v>17</v>
      </c>
      <c r="C16356" s="291"/>
      <c r="D16356" s="292"/>
      <c r="E16356" s="288">
        <v>5989.4979499999999</v>
      </c>
      <c r="F16356" s="288">
        <v>342.47645530000045</v>
      </c>
      <c r="G16356" s="289">
        <v>53</v>
      </c>
      <c r="H16356" s="293"/>
      <c r="I16356" s="289">
        <v>0</v>
      </c>
      <c r="J16356" s="214" t="s">
        <v>132</v>
      </c>
      <c r="K16356" s="214"/>
      <c r="L16356" s="214"/>
      <c r="M16356"/>
    </row>
    <row r="16357" spans="1:13" x14ac:dyDescent="0.2">
      <c r="A16357" s="284">
        <v>45607</v>
      </c>
      <c r="B16357" s="285">
        <v>18</v>
      </c>
      <c r="C16357" s="291"/>
      <c r="D16357" s="292"/>
      <c r="E16357" s="288">
        <v>6371.5276700000004</v>
      </c>
      <c r="F16357" s="288">
        <v>381.21056690000023</v>
      </c>
      <c r="G16357" s="289">
        <v>53</v>
      </c>
      <c r="H16357" s="293"/>
      <c r="I16357" s="289">
        <v>0</v>
      </c>
      <c r="J16357" s="214" t="s">
        <v>132</v>
      </c>
      <c r="K16357" s="214"/>
      <c r="L16357" s="214"/>
      <c r="M16357"/>
    </row>
    <row r="16358" spans="1:13" x14ac:dyDescent="0.2">
      <c r="A16358" s="284">
        <v>45607</v>
      </c>
      <c r="B16358" s="285">
        <v>19</v>
      </c>
      <c r="C16358" s="291"/>
      <c r="D16358" s="292"/>
      <c r="E16358" s="288">
        <v>6392.3257299999996</v>
      </c>
      <c r="F16358" s="288">
        <v>379.65092130000085</v>
      </c>
      <c r="G16358" s="289">
        <v>54</v>
      </c>
      <c r="H16358" s="293"/>
      <c r="I16358" s="289">
        <v>0</v>
      </c>
      <c r="J16358" s="214" t="s">
        <v>132</v>
      </c>
      <c r="K16358" s="214"/>
      <c r="L16358" s="214"/>
      <c r="M16358"/>
    </row>
    <row r="16359" spans="1:13" x14ac:dyDescent="0.2">
      <c r="A16359" s="284">
        <v>45607</v>
      </c>
      <c r="B16359" s="285">
        <v>20</v>
      </c>
      <c r="C16359" s="291"/>
      <c r="D16359" s="292"/>
      <c r="E16359" s="288">
        <v>6180.56682</v>
      </c>
      <c r="F16359" s="288">
        <v>363.83053529999961</v>
      </c>
      <c r="G16359" s="289">
        <v>53</v>
      </c>
      <c r="H16359" s="293"/>
      <c r="I16359" s="289">
        <v>0</v>
      </c>
      <c r="J16359" s="214" t="s">
        <v>132</v>
      </c>
      <c r="K16359" s="214"/>
      <c r="L16359" s="214"/>
      <c r="M16359"/>
    </row>
    <row r="16360" spans="1:13" x14ac:dyDescent="0.2">
      <c r="A16360" s="284">
        <v>45607</v>
      </c>
      <c r="B16360" s="285">
        <v>21</v>
      </c>
      <c r="C16360" s="291"/>
      <c r="D16360" s="292"/>
      <c r="E16360" s="288">
        <v>5963.7062999999998</v>
      </c>
      <c r="F16360" s="288">
        <v>350.02845740000066</v>
      </c>
      <c r="G16360" s="289">
        <v>51</v>
      </c>
      <c r="H16360" s="293"/>
      <c r="I16360" s="289">
        <v>0</v>
      </c>
      <c r="J16360" s="214" t="s">
        <v>132</v>
      </c>
      <c r="K16360" s="214"/>
      <c r="L16360" s="214"/>
      <c r="M16360"/>
    </row>
    <row r="16361" spans="1:13" x14ac:dyDescent="0.2">
      <c r="A16361" s="284">
        <v>45607</v>
      </c>
      <c r="B16361" s="285">
        <v>22</v>
      </c>
      <c r="C16361" s="291"/>
      <c r="D16361" s="292"/>
      <c r="E16361" s="288">
        <v>5732.21659</v>
      </c>
      <c r="F16361" s="288">
        <v>325.77817219999997</v>
      </c>
      <c r="G16361" s="289">
        <v>43</v>
      </c>
      <c r="H16361" s="293"/>
      <c r="I16361" s="289">
        <v>0</v>
      </c>
      <c r="J16361" s="214" t="s">
        <v>132</v>
      </c>
      <c r="K16361" s="214"/>
      <c r="L16361" s="214"/>
      <c r="M16361"/>
    </row>
    <row r="16362" spans="1:13" x14ac:dyDescent="0.2">
      <c r="A16362" s="284">
        <v>45607</v>
      </c>
      <c r="B16362" s="285">
        <v>23</v>
      </c>
      <c r="C16362" s="291"/>
      <c r="D16362" s="292"/>
      <c r="E16362" s="288">
        <v>5403.9490000000005</v>
      </c>
      <c r="F16362" s="288">
        <v>293.44567989999996</v>
      </c>
      <c r="G16362" s="289">
        <v>39</v>
      </c>
      <c r="H16362" s="293"/>
      <c r="I16362" s="289">
        <v>0</v>
      </c>
      <c r="J16362" s="214" t="s">
        <v>132</v>
      </c>
      <c r="K16362" s="214"/>
      <c r="L16362" s="214"/>
      <c r="M16362"/>
    </row>
    <row r="16363" spans="1:13" x14ac:dyDescent="0.2">
      <c r="A16363" s="284">
        <v>45607</v>
      </c>
      <c r="B16363" s="285">
        <v>24</v>
      </c>
      <c r="C16363" s="291"/>
      <c r="D16363" s="292"/>
      <c r="E16363" s="288">
        <v>5049.0874000000003</v>
      </c>
      <c r="F16363" s="288">
        <v>265.62530589999915</v>
      </c>
      <c r="G16363" s="289">
        <v>33</v>
      </c>
      <c r="H16363" s="293"/>
      <c r="I16363" s="289">
        <v>0</v>
      </c>
      <c r="J16363" s="214" t="s">
        <v>132</v>
      </c>
      <c r="K16363" s="214"/>
      <c r="L16363" s="214"/>
      <c r="M16363"/>
    </row>
    <row r="16364" spans="1:13" x14ac:dyDescent="0.2">
      <c r="A16364" s="284">
        <v>45608</v>
      </c>
      <c r="B16364" s="285">
        <v>1</v>
      </c>
      <c r="C16364" s="291"/>
      <c r="D16364" s="292"/>
      <c r="E16364" s="288">
        <v>5023.84782</v>
      </c>
      <c r="F16364" s="288">
        <v>258.48823530000027</v>
      </c>
      <c r="G16364" s="289">
        <v>29</v>
      </c>
      <c r="H16364" s="293"/>
      <c r="I16364" s="289">
        <v>0</v>
      </c>
      <c r="J16364" s="214" t="s">
        <v>132</v>
      </c>
      <c r="K16364" s="214"/>
      <c r="L16364" s="214"/>
      <c r="M16364"/>
    </row>
    <row r="16365" spans="1:13" x14ac:dyDescent="0.2">
      <c r="A16365" s="284">
        <v>45608</v>
      </c>
      <c r="B16365" s="285">
        <v>2</v>
      </c>
      <c r="C16365" s="291"/>
      <c r="D16365" s="292"/>
      <c r="E16365" s="288">
        <v>4877.1271200000001</v>
      </c>
      <c r="F16365" s="288">
        <v>244.22626240000045</v>
      </c>
      <c r="G16365" s="289">
        <v>17</v>
      </c>
      <c r="H16365" s="293"/>
      <c r="I16365" s="289">
        <v>0</v>
      </c>
      <c r="J16365" s="214" t="s">
        <v>132</v>
      </c>
      <c r="K16365" s="214"/>
      <c r="L16365" s="214"/>
      <c r="M16365"/>
    </row>
    <row r="16366" spans="1:13" x14ac:dyDescent="0.2">
      <c r="A16366" s="284">
        <v>45608</v>
      </c>
      <c r="B16366" s="285">
        <v>3</v>
      </c>
      <c r="C16366" s="291"/>
      <c r="D16366" s="292"/>
      <c r="E16366" s="288">
        <v>4721.4829300000001</v>
      </c>
      <c r="F16366" s="288">
        <v>234.47868449999987</v>
      </c>
      <c r="G16366" s="289">
        <v>11</v>
      </c>
      <c r="H16366" s="293"/>
      <c r="I16366" s="289">
        <v>0</v>
      </c>
      <c r="J16366" s="214" t="s">
        <v>132</v>
      </c>
      <c r="K16366" s="214"/>
      <c r="L16366" s="214"/>
      <c r="M16366"/>
    </row>
    <row r="16367" spans="1:13" x14ac:dyDescent="0.2">
      <c r="A16367" s="284">
        <v>45608</v>
      </c>
      <c r="B16367" s="285">
        <v>4</v>
      </c>
      <c r="C16367" s="291"/>
      <c r="D16367" s="292"/>
      <c r="E16367" s="288">
        <v>4580.2302400000008</v>
      </c>
      <c r="F16367" s="288">
        <v>231.06269399999928</v>
      </c>
      <c r="G16367" s="289">
        <v>10</v>
      </c>
      <c r="H16367" s="293"/>
      <c r="I16367" s="289">
        <v>0</v>
      </c>
      <c r="J16367" s="214" t="s">
        <v>132</v>
      </c>
      <c r="K16367" s="214"/>
      <c r="L16367" s="214"/>
      <c r="M16367"/>
    </row>
    <row r="16368" spans="1:13" x14ac:dyDescent="0.2">
      <c r="A16368" s="284">
        <v>45608</v>
      </c>
      <c r="B16368" s="285">
        <v>5</v>
      </c>
      <c r="C16368" s="291"/>
      <c r="D16368" s="292"/>
      <c r="E16368" s="288">
        <v>4577.3688600000005</v>
      </c>
      <c r="F16368" s="288">
        <v>238.80464449999999</v>
      </c>
      <c r="G16368" s="289">
        <v>20</v>
      </c>
      <c r="H16368" s="293"/>
      <c r="I16368" s="289">
        <v>0</v>
      </c>
      <c r="J16368" s="214" t="s">
        <v>132</v>
      </c>
      <c r="K16368" s="214"/>
      <c r="L16368" s="214"/>
      <c r="M16368"/>
    </row>
    <row r="16369" spans="1:13" x14ac:dyDescent="0.2">
      <c r="A16369" s="284">
        <v>45608</v>
      </c>
      <c r="B16369" s="285">
        <v>6</v>
      </c>
      <c r="C16369" s="291"/>
      <c r="D16369" s="292"/>
      <c r="E16369" s="288">
        <v>4891.4994800000004</v>
      </c>
      <c r="F16369" s="288">
        <v>263.80263009999999</v>
      </c>
      <c r="G16369" s="289">
        <v>47</v>
      </c>
      <c r="H16369" s="293"/>
      <c r="I16369" s="289">
        <v>0</v>
      </c>
      <c r="J16369" s="214" t="s">
        <v>132</v>
      </c>
      <c r="K16369" s="214"/>
      <c r="L16369" s="214"/>
      <c r="M16369"/>
    </row>
    <row r="16370" spans="1:13" x14ac:dyDescent="0.2">
      <c r="A16370" s="284">
        <v>45608</v>
      </c>
      <c r="B16370" s="285">
        <v>7</v>
      </c>
      <c r="C16370" s="291"/>
      <c r="D16370" s="292"/>
      <c r="E16370" s="288">
        <v>5468.8013199999996</v>
      </c>
      <c r="F16370" s="288">
        <v>310.08531910000056</v>
      </c>
      <c r="G16370" s="289">
        <v>55</v>
      </c>
      <c r="H16370" s="293"/>
      <c r="I16370" s="289">
        <v>0</v>
      </c>
      <c r="J16370" s="214" t="s">
        <v>132</v>
      </c>
      <c r="K16370" s="214"/>
      <c r="L16370" s="214"/>
      <c r="M16370"/>
    </row>
    <row r="16371" spans="1:13" x14ac:dyDescent="0.2">
      <c r="A16371" s="284">
        <v>45608</v>
      </c>
      <c r="B16371" s="285">
        <v>8</v>
      </c>
      <c r="C16371" s="291"/>
      <c r="D16371" s="292"/>
      <c r="E16371" s="288">
        <v>5987.7296900000001</v>
      </c>
      <c r="F16371" s="288">
        <v>338.5023814999995</v>
      </c>
      <c r="G16371" s="289">
        <v>56</v>
      </c>
      <c r="H16371" s="293"/>
      <c r="I16371" s="289">
        <v>0</v>
      </c>
      <c r="J16371" s="214" t="s">
        <v>132</v>
      </c>
      <c r="K16371" s="214"/>
      <c r="L16371" s="214"/>
      <c r="M16371"/>
    </row>
    <row r="16372" spans="1:13" x14ac:dyDescent="0.2">
      <c r="A16372" s="284">
        <v>45608</v>
      </c>
      <c r="B16372" s="285">
        <v>9</v>
      </c>
      <c r="C16372" s="291"/>
      <c r="D16372" s="292"/>
      <c r="E16372" s="288">
        <v>5774.2959800000008</v>
      </c>
      <c r="F16372" s="288">
        <v>318.04878139999892</v>
      </c>
      <c r="G16372" s="289">
        <v>57</v>
      </c>
      <c r="H16372" s="293"/>
      <c r="I16372" s="289">
        <v>0</v>
      </c>
      <c r="J16372" s="214" t="s">
        <v>132</v>
      </c>
      <c r="K16372" s="214"/>
      <c r="L16372" s="214"/>
      <c r="M16372"/>
    </row>
    <row r="16373" spans="1:13" x14ac:dyDescent="0.2">
      <c r="A16373" s="284">
        <v>45608</v>
      </c>
      <c r="B16373" s="285">
        <v>10</v>
      </c>
      <c r="C16373" s="291"/>
      <c r="D16373" s="292"/>
      <c r="E16373" s="288">
        <v>5373.0661899999996</v>
      </c>
      <c r="F16373" s="288">
        <v>287.7158644000001</v>
      </c>
      <c r="G16373" s="289">
        <v>53</v>
      </c>
      <c r="H16373" s="293"/>
      <c r="I16373" s="289">
        <v>0</v>
      </c>
      <c r="J16373" s="214" t="s">
        <v>132</v>
      </c>
      <c r="K16373" s="214"/>
      <c r="L16373" s="214"/>
      <c r="M16373"/>
    </row>
    <row r="16374" spans="1:13" x14ac:dyDescent="0.2">
      <c r="A16374" s="284">
        <v>45608</v>
      </c>
      <c r="B16374" s="285">
        <v>11</v>
      </c>
      <c r="C16374" s="291"/>
      <c r="D16374" s="292"/>
      <c r="E16374" s="288">
        <v>5253.99665</v>
      </c>
      <c r="F16374" s="288">
        <v>261.17951820000053</v>
      </c>
      <c r="G16374" s="289">
        <v>55</v>
      </c>
      <c r="H16374" s="293"/>
      <c r="I16374" s="289">
        <v>0</v>
      </c>
      <c r="J16374" s="214" t="s">
        <v>132</v>
      </c>
      <c r="K16374" s="214"/>
      <c r="L16374" s="214"/>
      <c r="M16374"/>
    </row>
    <row r="16375" spans="1:13" x14ac:dyDescent="0.2">
      <c r="A16375" s="284">
        <v>45608</v>
      </c>
      <c r="B16375" s="285">
        <v>12</v>
      </c>
      <c r="C16375" s="291"/>
      <c r="D16375" s="292"/>
      <c r="E16375" s="288">
        <v>5245.8821200000002</v>
      </c>
      <c r="F16375" s="288">
        <v>244.78847580000001</v>
      </c>
      <c r="G16375" s="289">
        <v>54</v>
      </c>
      <c r="H16375" s="293"/>
      <c r="I16375" s="289">
        <v>0</v>
      </c>
      <c r="J16375" s="214" t="s">
        <v>132</v>
      </c>
      <c r="K16375" s="214"/>
      <c r="L16375" s="214"/>
      <c r="M16375"/>
    </row>
    <row r="16376" spans="1:13" x14ac:dyDescent="0.2">
      <c r="A16376" s="284">
        <v>45608</v>
      </c>
      <c r="B16376" s="285">
        <v>13</v>
      </c>
      <c r="C16376" s="291"/>
      <c r="D16376" s="292"/>
      <c r="E16376" s="288">
        <v>5344.4177399999999</v>
      </c>
      <c r="F16376" s="288">
        <v>240.39866800000073</v>
      </c>
      <c r="G16376" s="289">
        <v>53</v>
      </c>
      <c r="H16376" s="293"/>
      <c r="I16376" s="289">
        <v>0</v>
      </c>
      <c r="J16376" s="214" t="s">
        <v>132</v>
      </c>
      <c r="K16376" s="214"/>
      <c r="L16376" s="214"/>
      <c r="M16376"/>
    </row>
    <row r="16377" spans="1:13" x14ac:dyDescent="0.2">
      <c r="A16377" s="284">
        <v>45608</v>
      </c>
      <c r="B16377" s="285">
        <v>14</v>
      </c>
      <c r="C16377" s="291"/>
      <c r="D16377" s="292"/>
      <c r="E16377" s="288">
        <v>5320.4287700000004</v>
      </c>
      <c r="F16377" s="288">
        <v>246.60167149999961</v>
      </c>
      <c r="G16377" s="289">
        <v>55</v>
      </c>
      <c r="H16377" s="293"/>
      <c r="I16377" s="289">
        <v>0</v>
      </c>
      <c r="J16377" s="214" t="s">
        <v>132</v>
      </c>
      <c r="K16377" s="214"/>
      <c r="L16377" s="214"/>
      <c r="M16377"/>
    </row>
    <row r="16378" spans="1:13" x14ac:dyDescent="0.2">
      <c r="A16378" s="284">
        <v>45608</v>
      </c>
      <c r="B16378" s="285">
        <v>15</v>
      </c>
      <c r="C16378" s="291"/>
      <c r="D16378" s="292"/>
      <c r="E16378" s="288">
        <v>5346.6975599999996</v>
      </c>
      <c r="F16378" s="288">
        <v>267.07533849999982</v>
      </c>
      <c r="G16378" s="289">
        <v>55</v>
      </c>
      <c r="H16378" s="293"/>
      <c r="I16378" s="289">
        <v>0</v>
      </c>
      <c r="J16378" s="214" t="s">
        <v>132</v>
      </c>
      <c r="K16378" s="214"/>
      <c r="L16378" s="214"/>
      <c r="M16378"/>
    </row>
    <row r="16379" spans="1:13" x14ac:dyDescent="0.2">
      <c r="A16379" s="284">
        <v>45608</v>
      </c>
      <c r="B16379" s="285">
        <v>16</v>
      </c>
      <c r="C16379" s="291"/>
      <c r="D16379" s="292"/>
      <c r="E16379" s="288">
        <v>5530.7448699999995</v>
      </c>
      <c r="F16379" s="288">
        <v>297.29191730000002</v>
      </c>
      <c r="G16379" s="289">
        <v>54</v>
      </c>
      <c r="H16379" s="293"/>
      <c r="I16379" s="289">
        <v>0</v>
      </c>
      <c r="J16379" s="214" t="s">
        <v>132</v>
      </c>
      <c r="K16379" s="214"/>
      <c r="L16379" s="214"/>
      <c r="M16379"/>
    </row>
    <row r="16380" spans="1:13" x14ac:dyDescent="0.2">
      <c r="A16380" s="284">
        <v>45608</v>
      </c>
      <c r="B16380" s="285">
        <v>17</v>
      </c>
      <c r="C16380" s="291"/>
      <c r="D16380" s="292"/>
      <c r="E16380" s="288">
        <v>5871.7737799999995</v>
      </c>
      <c r="F16380" s="288">
        <v>338.63906650000081</v>
      </c>
      <c r="G16380" s="289">
        <v>56</v>
      </c>
      <c r="H16380" s="293"/>
      <c r="I16380" s="289">
        <v>0</v>
      </c>
      <c r="J16380" s="214" t="s">
        <v>132</v>
      </c>
      <c r="K16380" s="214"/>
      <c r="L16380" s="214"/>
      <c r="M16380"/>
    </row>
    <row r="16381" spans="1:13" x14ac:dyDescent="0.2">
      <c r="A16381" s="284">
        <v>45608</v>
      </c>
      <c r="B16381" s="285">
        <v>18</v>
      </c>
      <c r="C16381" s="291"/>
      <c r="D16381" s="292"/>
      <c r="E16381" s="288">
        <v>6304.48956</v>
      </c>
      <c r="F16381" s="288">
        <v>389.2178899999999</v>
      </c>
      <c r="G16381" s="289">
        <v>57</v>
      </c>
      <c r="H16381" s="293"/>
      <c r="I16381" s="289">
        <v>0</v>
      </c>
      <c r="J16381" s="214" t="s">
        <v>132</v>
      </c>
      <c r="K16381" s="214"/>
      <c r="L16381" s="214"/>
      <c r="M16381"/>
    </row>
    <row r="16382" spans="1:13" x14ac:dyDescent="0.2">
      <c r="A16382" s="284">
        <v>45608</v>
      </c>
      <c r="B16382" s="285">
        <v>19</v>
      </c>
      <c r="C16382" s="291"/>
      <c r="D16382" s="292"/>
      <c r="E16382" s="288">
        <v>6311.8002399999996</v>
      </c>
      <c r="F16382" s="288">
        <v>394.64972260000013</v>
      </c>
      <c r="G16382" s="289">
        <v>56</v>
      </c>
      <c r="H16382" s="293"/>
      <c r="I16382" s="289">
        <v>0</v>
      </c>
      <c r="J16382" s="214" t="s">
        <v>132</v>
      </c>
      <c r="K16382" s="214"/>
      <c r="L16382" s="214"/>
      <c r="M16382"/>
    </row>
    <row r="16383" spans="1:13" x14ac:dyDescent="0.2">
      <c r="A16383" s="284">
        <v>45608</v>
      </c>
      <c r="B16383" s="285">
        <v>20</v>
      </c>
      <c r="C16383" s="291"/>
      <c r="D16383" s="292"/>
      <c r="E16383" s="288">
        <v>6153.0900999999994</v>
      </c>
      <c r="F16383" s="288">
        <v>377.64181170000029</v>
      </c>
      <c r="G16383" s="289">
        <v>55</v>
      </c>
      <c r="H16383" s="293"/>
      <c r="I16383" s="289">
        <v>0</v>
      </c>
      <c r="J16383" s="214" t="s">
        <v>132</v>
      </c>
      <c r="K16383" s="214"/>
      <c r="L16383" s="214"/>
      <c r="M16383"/>
    </row>
    <row r="16384" spans="1:13" x14ac:dyDescent="0.2">
      <c r="A16384" s="284">
        <v>45608</v>
      </c>
      <c r="B16384" s="285">
        <v>21</v>
      </c>
      <c r="C16384" s="291"/>
      <c r="D16384" s="292"/>
      <c r="E16384" s="288">
        <v>6012.1755700000003</v>
      </c>
      <c r="F16384" s="288">
        <v>360.20868249999967</v>
      </c>
      <c r="G16384" s="289">
        <v>52</v>
      </c>
      <c r="H16384" s="293"/>
      <c r="I16384" s="289">
        <v>0</v>
      </c>
      <c r="J16384" s="214" t="s">
        <v>132</v>
      </c>
      <c r="K16384" s="214"/>
      <c r="L16384" s="214"/>
      <c r="M16384"/>
    </row>
    <row r="16385" spans="1:13" x14ac:dyDescent="0.2">
      <c r="A16385" s="284">
        <v>45608</v>
      </c>
      <c r="B16385" s="285">
        <v>22</v>
      </c>
      <c r="C16385" s="291"/>
      <c r="D16385" s="292"/>
      <c r="E16385" s="288">
        <v>5741.6213900000002</v>
      </c>
      <c r="F16385" s="288">
        <v>339.24016299999948</v>
      </c>
      <c r="G16385" s="289">
        <v>44</v>
      </c>
      <c r="H16385" s="293"/>
      <c r="I16385" s="289">
        <v>0</v>
      </c>
      <c r="J16385" s="214" t="s">
        <v>132</v>
      </c>
      <c r="K16385" s="214"/>
      <c r="L16385" s="214"/>
      <c r="M16385"/>
    </row>
    <row r="16386" spans="1:13" x14ac:dyDescent="0.2">
      <c r="A16386" s="284">
        <v>45608</v>
      </c>
      <c r="B16386" s="285">
        <v>23</v>
      </c>
      <c r="C16386" s="291"/>
      <c r="D16386" s="292"/>
      <c r="E16386" s="288">
        <v>5372.8901399999995</v>
      </c>
      <c r="F16386" s="288">
        <v>304.23592540000027</v>
      </c>
      <c r="G16386" s="289">
        <v>39</v>
      </c>
      <c r="H16386" s="293"/>
      <c r="I16386" s="289">
        <v>0</v>
      </c>
      <c r="J16386" s="214" t="s">
        <v>132</v>
      </c>
      <c r="K16386" s="214"/>
      <c r="L16386" s="214"/>
      <c r="M16386"/>
    </row>
    <row r="16387" spans="1:13" x14ac:dyDescent="0.2">
      <c r="A16387" s="284">
        <v>45608</v>
      </c>
      <c r="B16387" s="285">
        <v>24</v>
      </c>
      <c r="C16387" s="291"/>
      <c r="D16387" s="292"/>
      <c r="E16387" s="288">
        <v>5008.1446800000003</v>
      </c>
      <c r="F16387" s="288">
        <v>273.09001999999964</v>
      </c>
      <c r="G16387" s="289">
        <v>35</v>
      </c>
      <c r="H16387" s="293"/>
      <c r="I16387" s="289">
        <v>0</v>
      </c>
      <c r="J16387" s="214" t="s">
        <v>132</v>
      </c>
      <c r="K16387" s="214"/>
      <c r="L16387" s="214"/>
      <c r="M16387"/>
    </row>
    <row r="16388" spans="1:13" x14ac:dyDescent="0.2">
      <c r="A16388" s="284">
        <v>45609</v>
      </c>
      <c r="B16388" s="285">
        <v>1</v>
      </c>
      <c r="C16388" s="291"/>
      <c r="D16388" s="292"/>
      <c r="E16388" s="288">
        <v>4891.7758000000003</v>
      </c>
      <c r="F16388" s="288">
        <v>261.69705539999995</v>
      </c>
      <c r="G16388" s="289">
        <v>30</v>
      </c>
      <c r="H16388" s="293"/>
      <c r="I16388" s="289">
        <v>0</v>
      </c>
      <c r="J16388" s="214" t="s">
        <v>132</v>
      </c>
      <c r="K16388" s="214"/>
      <c r="L16388" s="214"/>
      <c r="M16388"/>
    </row>
    <row r="16389" spans="1:13" x14ac:dyDescent="0.2">
      <c r="A16389" s="284">
        <v>45609</v>
      </c>
      <c r="B16389" s="285">
        <v>2</v>
      </c>
      <c r="C16389" s="291"/>
      <c r="D16389" s="292"/>
      <c r="E16389" s="288">
        <v>4692.9519099999998</v>
      </c>
      <c r="F16389" s="288">
        <v>247.82603710000058</v>
      </c>
      <c r="G16389" s="289">
        <v>19</v>
      </c>
      <c r="H16389" s="293"/>
      <c r="I16389" s="289">
        <v>0</v>
      </c>
      <c r="J16389" s="214" t="s">
        <v>132</v>
      </c>
      <c r="K16389" s="214"/>
      <c r="L16389" s="214"/>
      <c r="M16389"/>
    </row>
    <row r="16390" spans="1:13" x14ac:dyDescent="0.2">
      <c r="A16390" s="284">
        <v>45609</v>
      </c>
      <c r="B16390" s="285">
        <v>3</v>
      </c>
      <c r="C16390" s="291"/>
      <c r="D16390" s="292"/>
      <c r="E16390" s="288">
        <v>4545.70046</v>
      </c>
      <c r="F16390" s="288">
        <v>237.30417699999998</v>
      </c>
      <c r="G16390" s="289">
        <v>11</v>
      </c>
      <c r="H16390" s="293"/>
      <c r="I16390" s="289">
        <v>0</v>
      </c>
      <c r="J16390" s="214" t="s">
        <v>132</v>
      </c>
      <c r="K16390" s="214"/>
      <c r="L16390" s="214"/>
      <c r="M16390"/>
    </row>
    <row r="16391" spans="1:13" x14ac:dyDescent="0.2">
      <c r="A16391" s="284">
        <v>45609</v>
      </c>
      <c r="B16391" s="285">
        <v>4</v>
      </c>
      <c r="C16391" s="291"/>
      <c r="D16391" s="292"/>
      <c r="E16391" s="288">
        <v>4508.1893499999996</v>
      </c>
      <c r="F16391" s="288">
        <v>234.50912030000018</v>
      </c>
      <c r="G16391" s="289">
        <v>13</v>
      </c>
      <c r="H16391" s="293"/>
      <c r="I16391" s="289">
        <v>0</v>
      </c>
      <c r="J16391" s="214" t="s">
        <v>132</v>
      </c>
      <c r="K16391" s="214"/>
      <c r="L16391" s="214"/>
      <c r="M16391"/>
    </row>
    <row r="16392" spans="1:13" x14ac:dyDescent="0.2">
      <c r="A16392" s="284">
        <v>45609</v>
      </c>
      <c r="B16392" s="285">
        <v>5</v>
      </c>
      <c r="C16392" s="291"/>
      <c r="D16392" s="292"/>
      <c r="E16392" s="288">
        <v>4585.0995599999997</v>
      </c>
      <c r="F16392" s="288">
        <v>242.41132870000001</v>
      </c>
      <c r="G16392" s="289">
        <v>21</v>
      </c>
      <c r="H16392" s="293"/>
      <c r="I16392" s="289">
        <v>0</v>
      </c>
      <c r="J16392" s="214" t="s">
        <v>132</v>
      </c>
      <c r="K16392" s="214"/>
      <c r="L16392" s="214"/>
      <c r="M16392"/>
    </row>
    <row r="16393" spans="1:13" x14ac:dyDescent="0.2">
      <c r="A16393" s="284">
        <v>45609</v>
      </c>
      <c r="B16393" s="285">
        <v>6</v>
      </c>
      <c r="C16393" s="291"/>
      <c r="D16393" s="292"/>
      <c r="E16393" s="288">
        <v>4996.4659899999997</v>
      </c>
      <c r="F16393" s="288">
        <v>269.74185080000007</v>
      </c>
      <c r="G16393" s="289">
        <v>49</v>
      </c>
      <c r="H16393" s="293"/>
      <c r="I16393" s="289">
        <v>0</v>
      </c>
      <c r="J16393" s="214" t="s">
        <v>132</v>
      </c>
      <c r="K16393" s="214"/>
      <c r="L16393" s="214"/>
      <c r="M16393"/>
    </row>
    <row r="16394" spans="1:13" x14ac:dyDescent="0.2">
      <c r="A16394" s="284">
        <v>45609</v>
      </c>
      <c r="B16394" s="285">
        <v>7</v>
      </c>
      <c r="C16394" s="291"/>
      <c r="D16394" s="292"/>
      <c r="E16394" s="288">
        <v>5541.0967600000004</v>
      </c>
      <c r="F16394" s="288">
        <v>319.59125799999947</v>
      </c>
      <c r="G16394" s="289">
        <v>52</v>
      </c>
      <c r="H16394" s="293"/>
      <c r="I16394" s="289">
        <v>0</v>
      </c>
      <c r="J16394" s="214" t="s">
        <v>132</v>
      </c>
      <c r="K16394" s="214"/>
      <c r="L16394" s="214"/>
      <c r="M16394"/>
    </row>
    <row r="16395" spans="1:13" x14ac:dyDescent="0.2">
      <c r="A16395" s="284">
        <v>45609</v>
      </c>
      <c r="B16395" s="285">
        <v>8</v>
      </c>
      <c r="C16395" s="291"/>
      <c r="D16395" s="292"/>
      <c r="E16395" s="288">
        <v>5949.2172899999996</v>
      </c>
      <c r="F16395" s="288">
        <v>346.93159970000033</v>
      </c>
      <c r="G16395" s="289">
        <v>55</v>
      </c>
      <c r="H16395" s="293"/>
      <c r="I16395" s="289">
        <v>0</v>
      </c>
      <c r="J16395" s="214" t="s">
        <v>132</v>
      </c>
      <c r="K16395" s="214"/>
      <c r="L16395" s="214"/>
      <c r="M16395"/>
    </row>
    <row r="16396" spans="1:13" x14ac:dyDescent="0.2">
      <c r="A16396" s="284">
        <v>45609</v>
      </c>
      <c r="B16396" s="285">
        <v>9</v>
      </c>
      <c r="C16396" s="291"/>
      <c r="D16396" s="292"/>
      <c r="E16396" s="288">
        <v>5938.3617199999999</v>
      </c>
      <c r="F16396" s="288">
        <v>322.75283039999977</v>
      </c>
      <c r="G16396" s="289">
        <v>56</v>
      </c>
      <c r="H16396" s="293"/>
      <c r="I16396" s="289">
        <v>0</v>
      </c>
      <c r="J16396" s="214" t="s">
        <v>132</v>
      </c>
      <c r="K16396" s="214"/>
      <c r="L16396" s="214"/>
      <c r="M16396"/>
    </row>
    <row r="16397" spans="1:13" x14ac:dyDescent="0.2">
      <c r="A16397" s="284">
        <v>45609</v>
      </c>
      <c r="B16397" s="285">
        <v>10</v>
      </c>
      <c r="C16397" s="291"/>
      <c r="D16397" s="292"/>
      <c r="E16397" s="288">
        <v>5709.67155</v>
      </c>
      <c r="F16397" s="288">
        <v>298.43776989999969</v>
      </c>
      <c r="G16397" s="289">
        <v>55</v>
      </c>
      <c r="H16397" s="293"/>
      <c r="I16397" s="289">
        <v>0</v>
      </c>
      <c r="J16397" s="214" t="s">
        <v>132</v>
      </c>
      <c r="K16397" s="214"/>
      <c r="L16397" s="214"/>
      <c r="M16397"/>
    </row>
    <row r="16398" spans="1:13" x14ac:dyDescent="0.2">
      <c r="A16398" s="284">
        <v>45609</v>
      </c>
      <c r="B16398" s="285">
        <v>11</v>
      </c>
      <c r="C16398" s="291"/>
      <c r="D16398" s="292"/>
      <c r="E16398" s="288">
        <v>5631.9335000000001</v>
      </c>
      <c r="F16398" s="288">
        <v>284.28635689999919</v>
      </c>
      <c r="G16398" s="289">
        <v>53</v>
      </c>
      <c r="H16398" s="293"/>
      <c r="I16398" s="289">
        <v>0</v>
      </c>
      <c r="J16398" s="214" t="s">
        <v>132</v>
      </c>
      <c r="K16398" s="214"/>
      <c r="L16398" s="214"/>
      <c r="M16398"/>
    </row>
    <row r="16399" spans="1:13" x14ac:dyDescent="0.2">
      <c r="A16399" s="284">
        <v>45609</v>
      </c>
      <c r="B16399" s="285">
        <v>12</v>
      </c>
      <c r="C16399" s="291"/>
      <c r="D16399" s="292"/>
      <c r="E16399" s="288">
        <v>5862.4187600000005</v>
      </c>
      <c r="F16399" s="288">
        <v>296.78521589999946</v>
      </c>
      <c r="G16399" s="289">
        <v>54</v>
      </c>
      <c r="H16399" s="293"/>
      <c r="I16399" s="289">
        <v>0</v>
      </c>
      <c r="J16399" s="214" t="s">
        <v>132</v>
      </c>
      <c r="K16399" s="214"/>
      <c r="L16399" s="214"/>
      <c r="M16399"/>
    </row>
    <row r="16400" spans="1:13" x14ac:dyDescent="0.2">
      <c r="A16400" s="284">
        <v>45609</v>
      </c>
      <c r="B16400" s="285">
        <v>13</v>
      </c>
      <c r="C16400" s="291"/>
      <c r="D16400" s="292"/>
      <c r="E16400" s="288">
        <v>5994.2671499999997</v>
      </c>
      <c r="F16400" s="288">
        <v>308.18237670000053</v>
      </c>
      <c r="G16400" s="289">
        <v>51</v>
      </c>
      <c r="H16400" s="293"/>
      <c r="I16400" s="289">
        <v>0</v>
      </c>
      <c r="J16400" s="214" t="s">
        <v>132</v>
      </c>
      <c r="K16400" s="214"/>
      <c r="L16400" s="214"/>
      <c r="M16400"/>
    </row>
    <row r="16401" spans="1:13" x14ac:dyDescent="0.2">
      <c r="A16401" s="284">
        <v>45609</v>
      </c>
      <c r="B16401" s="285">
        <v>14</v>
      </c>
      <c r="C16401" s="291"/>
      <c r="D16401" s="292"/>
      <c r="E16401" s="288">
        <v>6314.6534799999999</v>
      </c>
      <c r="F16401" s="288">
        <v>315.00543970000035</v>
      </c>
      <c r="G16401" s="289">
        <v>51</v>
      </c>
      <c r="H16401" s="293"/>
      <c r="I16401" s="289">
        <v>0</v>
      </c>
      <c r="J16401" s="214" t="s">
        <v>132</v>
      </c>
      <c r="K16401" s="214"/>
      <c r="L16401" s="214"/>
      <c r="M16401"/>
    </row>
    <row r="16402" spans="1:13" x14ac:dyDescent="0.2">
      <c r="A16402" s="284">
        <v>45609</v>
      </c>
      <c r="B16402" s="285">
        <v>15</v>
      </c>
      <c r="C16402" s="291"/>
      <c r="D16402" s="292"/>
      <c r="E16402" s="288">
        <v>6322.6130699999994</v>
      </c>
      <c r="F16402" s="288">
        <v>322.87660050000068</v>
      </c>
      <c r="G16402" s="289">
        <v>52</v>
      </c>
      <c r="H16402" s="293"/>
      <c r="I16402" s="289">
        <v>0</v>
      </c>
      <c r="J16402" s="214" t="s">
        <v>132</v>
      </c>
      <c r="K16402" s="214"/>
      <c r="L16402" s="214"/>
      <c r="M16402"/>
    </row>
    <row r="16403" spans="1:13" x14ac:dyDescent="0.2">
      <c r="A16403" s="284">
        <v>45609</v>
      </c>
      <c r="B16403" s="285">
        <v>16</v>
      </c>
      <c r="C16403" s="291"/>
      <c r="D16403" s="292"/>
      <c r="E16403" s="288">
        <v>5977.1305399999992</v>
      </c>
      <c r="F16403" s="288">
        <v>336.00324260000161</v>
      </c>
      <c r="G16403" s="289">
        <v>53</v>
      </c>
      <c r="H16403" s="293"/>
      <c r="I16403" s="289">
        <v>0</v>
      </c>
      <c r="J16403" s="214" t="s">
        <v>132</v>
      </c>
      <c r="K16403" s="214"/>
      <c r="L16403" s="214"/>
      <c r="M16403"/>
    </row>
    <row r="16404" spans="1:13" x14ac:dyDescent="0.2">
      <c r="A16404" s="284">
        <v>45609</v>
      </c>
      <c r="B16404" s="285">
        <v>17</v>
      </c>
      <c r="C16404" s="291"/>
      <c r="D16404" s="292"/>
      <c r="E16404" s="288">
        <v>6217.9442600000002</v>
      </c>
      <c r="F16404" s="288">
        <v>359.71411030000036</v>
      </c>
      <c r="G16404" s="289">
        <v>54</v>
      </c>
      <c r="H16404" s="293"/>
      <c r="I16404" s="289">
        <v>0</v>
      </c>
      <c r="J16404" s="214" t="s">
        <v>132</v>
      </c>
      <c r="K16404" s="214"/>
      <c r="L16404" s="214"/>
      <c r="M16404"/>
    </row>
    <row r="16405" spans="1:13" x14ac:dyDescent="0.2">
      <c r="A16405" s="284">
        <v>45609</v>
      </c>
      <c r="B16405" s="285">
        <v>18</v>
      </c>
      <c r="C16405" s="291"/>
      <c r="D16405" s="292"/>
      <c r="E16405" s="288">
        <v>6504.9025099999999</v>
      </c>
      <c r="F16405" s="288">
        <v>394.64667349999945</v>
      </c>
      <c r="G16405" s="289">
        <v>58</v>
      </c>
      <c r="H16405" s="293"/>
      <c r="I16405" s="289">
        <v>0</v>
      </c>
      <c r="J16405" s="214" t="s">
        <v>132</v>
      </c>
      <c r="K16405" s="214"/>
      <c r="L16405" s="214"/>
      <c r="M16405"/>
    </row>
    <row r="16406" spans="1:13" x14ac:dyDescent="0.2">
      <c r="A16406" s="284">
        <v>45609</v>
      </c>
      <c r="B16406" s="285">
        <v>19</v>
      </c>
      <c r="C16406" s="291"/>
      <c r="D16406" s="292"/>
      <c r="E16406" s="288">
        <v>6495.6879900000004</v>
      </c>
      <c r="F16406" s="288">
        <v>393.04404479999994</v>
      </c>
      <c r="G16406" s="289">
        <v>59</v>
      </c>
      <c r="H16406" s="293"/>
      <c r="I16406" s="289">
        <v>0</v>
      </c>
      <c r="J16406" s="214" t="s">
        <v>132</v>
      </c>
      <c r="K16406" s="214"/>
      <c r="L16406" s="214"/>
      <c r="M16406"/>
    </row>
    <row r="16407" spans="1:13" x14ac:dyDescent="0.2">
      <c r="A16407" s="284">
        <v>45609</v>
      </c>
      <c r="B16407" s="285">
        <v>20</v>
      </c>
      <c r="C16407" s="291"/>
      <c r="D16407" s="292"/>
      <c r="E16407" s="288">
        <v>6252.8663399999996</v>
      </c>
      <c r="F16407" s="288">
        <v>377.38250380000045</v>
      </c>
      <c r="G16407" s="289">
        <v>57</v>
      </c>
      <c r="H16407" s="293"/>
      <c r="I16407" s="289">
        <v>0</v>
      </c>
      <c r="J16407" s="214" t="s">
        <v>132</v>
      </c>
      <c r="K16407" s="214"/>
      <c r="L16407" s="214"/>
      <c r="M16407"/>
    </row>
    <row r="16408" spans="1:13" x14ac:dyDescent="0.2">
      <c r="A16408" s="284">
        <v>45609</v>
      </c>
      <c r="B16408" s="285">
        <v>21</v>
      </c>
      <c r="C16408" s="291"/>
      <c r="D16408" s="292"/>
      <c r="E16408" s="288">
        <v>6060.6513800000002</v>
      </c>
      <c r="F16408" s="288">
        <v>360.55893500000002</v>
      </c>
      <c r="G16408" s="289">
        <v>52</v>
      </c>
      <c r="H16408" s="293"/>
      <c r="I16408" s="289">
        <v>0</v>
      </c>
      <c r="J16408" s="214" t="s">
        <v>132</v>
      </c>
      <c r="K16408" s="214"/>
      <c r="L16408" s="214"/>
      <c r="M16408"/>
    </row>
    <row r="16409" spans="1:13" x14ac:dyDescent="0.2">
      <c r="A16409" s="284">
        <v>45609</v>
      </c>
      <c r="B16409" s="285">
        <v>22</v>
      </c>
      <c r="C16409" s="291"/>
      <c r="D16409" s="292"/>
      <c r="E16409" s="288">
        <v>5826.7276900000006</v>
      </c>
      <c r="F16409" s="288">
        <v>336.68132419999984</v>
      </c>
      <c r="G16409" s="289">
        <v>45</v>
      </c>
      <c r="H16409" s="293"/>
      <c r="I16409" s="289">
        <v>0</v>
      </c>
      <c r="J16409" s="214" t="s">
        <v>132</v>
      </c>
      <c r="K16409" s="214"/>
      <c r="L16409" s="214"/>
      <c r="M16409"/>
    </row>
    <row r="16410" spans="1:13" x14ac:dyDescent="0.2">
      <c r="A16410" s="284">
        <v>45609</v>
      </c>
      <c r="B16410" s="285">
        <v>23</v>
      </c>
      <c r="C16410" s="291"/>
      <c r="D16410" s="292"/>
      <c r="E16410" s="288">
        <v>5494.6124299999992</v>
      </c>
      <c r="F16410" s="288">
        <v>299.74203460000081</v>
      </c>
      <c r="G16410" s="289">
        <v>39</v>
      </c>
      <c r="H16410" s="293"/>
      <c r="I16410" s="289">
        <v>0</v>
      </c>
      <c r="J16410" s="214" t="s">
        <v>132</v>
      </c>
      <c r="K16410" s="214"/>
      <c r="L16410" s="214"/>
      <c r="M16410"/>
    </row>
    <row r="16411" spans="1:13" x14ac:dyDescent="0.2">
      <c r="A16411" s="284">
        <v>45609</v>
      </c>
      <c r="B16411" s="285">
        <v>24</v>
      </c>
      <c r="C16411" s="291"/>
      <c r="D16411" s="292"/>
      <c r="E16411" s="288">
        <v>5103.7160799999992</v>
      </c>
      <c r="F16411" s="288">
        <v>268.79809600000044</v>
      </c>
      <c r="G16411" s="289">
        <v>34</v>
      </c>
      <c r="H16411" s="293"/>
      <c r="I16411" s="289">
        <v>0</v>
      </c>
      <c r="J16411" s="214" t="s">
        <v>132</v>
      </c>
      <c r="K16411" s="214"/>
      <c r="L16411" s="214"/>
      <c r="M16411"/>
    </row>
    <row r="16412" spans="1:13" x14ac:dyDescent="0.2">
      <c r="A16412" s="284">
        <v>45610</v>
      </c>
      <c r="B16412" s="285">
        <v>1</v>
      </c>
      <c r="C16412" s="291"/>
      <c r="D16412" s="292"/>
      <c r="E16412" s="288">
        <v>4956.3857799999996</v>
      </c>
      <c r="F16412" s="288">
        <v>266.75312269999995</v>
      </c>
      <c r="G16412" s="289">
        <v>31</v>
      </c>
      <c r="H16412" s="293"/>
      <c r="I16412" s="289">
        <v>0</v>
      </c>
      <c r="J16412" s="214" t="s">
        <v>132</v>
      </c>
      <c r="K16412" s="214"/>
      <c r="L16412" s="214"/>
      <c r="M16412"/>
    </row>
    <row r="16413" spans="1:13" x14ac:dyDescent="0.2">
      <c r="A16413" s="284">
        <v>45610</v>
      </c>
      <c r="B16413" s="285">
        <v>2</v>
      </c>
      <c r="C16413" s="291"/>
      <c r="D16413" s="292"/>
      <c r="E16413" s="288">
        <v>4742.6361999999999</v>
      </c>
      <c r="F16413" s="288">
        <v>250.72445470000002</v>
      </c>
      <c r="G16413" s="289">
        <v>19</v>
      </c>
      <c r="H16413" s="293"/>
      <c r="I16413" s="289">
        <v>0</v>
      </c>
      <c r="J16413" s="214" t="s">
        <v>132</v>
      </c>
      <c r="K16413" s="214"/>
      <c r="L16413" s="214"/>
      <c r="M16413"/>
    </row>
    <row r="16414" spans="1:13" x14ac:dyDescent="0.2">
      <c r="A16414" s="284">
        <v>45610</v>
      </c>
      <c r="B16414" s="285">
        <v>3</v>
      </c>
      <c r="C16414" s="291"/>
      <c r="D16414" s="292"/>
      <c r="E16414" s="288">
        <v>4604.0787099999998</v>
      </c>
      <c r="F16414" s="288">
        <v>238.89834430000064</v>
      </c>
      <c r="G16414" s="289">
        <v>12</v>
      </c>
      <c r="H16414" s="293"/>
      <c r="I16414" s="289">
        <v>0</v>
      </c>
      <c r="J16414" s="214" t="s">
        <v>132</v>
      </c>
      <c r="K16414" s="214"/>
      <c r="L16414" s="214"/>
      <c r="M16414"/>
    </row>
    <row r="16415" spans="1:13" x14ac:dyDescent="0.2">
      <c r="A16415" s="284">
        <v>45610</v>
      </c>
      <c r="B16415" s="285">
        <v>4</v>
      </c>
      <c r="C16415" s="291"/>
      <c r="D16415" s="292"/>
      <c r="E16415" s="288">
        <v>4500.6581100000003</v>
      </c>
      <c r="F16415" s="288">
        <v>234.50134009999965</v>
      </c>
      <c r="G16415" s="289">
        <v>12</v>
      </c>
      <c r="H16415" s="293"/>
      <c r="I16415" s="289">
        <v>0</v>
      </c>
      <c r="J16415" s="214" t="s">
        <v>132</v>
      </c>
      <c r="K16415" s="214"/>
      <c r="L16415" s="214"/>
      <c r="M16415"/>
    </row>
    <row r="16416" spans="1:13" x14ac:dyDescent="0.2">
      <c r="A16416" s="284">
        <v>45610</v>
      </c>
      <c r="B16416" s="285">
        <v>5</v>
      </c>
      <c r="C16416" s="291"/>
      <c r="D16416" s="292"/>
      <c r="E16416" s="288">
        <v>4558.1494999999995</v>
      </c>
      <c r="F16416" s="288">
        <v>241.15419629999997</v>
      </c>
      <c r="G16416" s="289">
        <v>22</v>
      </c>
      <c r="H16416" s="293"/>
      <c r="I16416" s="289">
        <v>0</v>
      </c>
      <c r="J16416" s="214" t="s">
        <v>132</v>
      </c>
      <c r="K16416" s="214"/>
      <c r="L16416" s="214"/>
      <c r="M16416"/>
    </row>
    <row r="16417" spans="1:13" x14ac:dyDescent="0.2">
      <c r="A16417" s="284">
        <v>45610</v>
      </c>
      <c r="B16417" s="285">
        <v>6</v>
      </c>
      <c r="C16417" s="291"/>
      <c r="D16417" s="292"/>
      <c r="E16417" s="288">
        <v>4889.6472800000001</v>
      </c>
      <c r="F16417" s="288">
        <v>265.49236049999945</v>
      </c>
      <c r="G16417" s="289">
        <v>47</v>
      </c>
      <c r="H16417" s="293"/>
      <c r="I16417" s="289">
        <v>0</v>
      </c>
      <c r="J16417" s="214" t="s">
        <v>132</v>
      </c>
      <c r="K16417" s="214"/>
      <c r="L16417" s="214"/>
      <c r="M16417"/>
    </row>
    <row r="16418" spans="1:13" x14ac:dyDescent="0.2">
      <c r="A16418" s="284">
        <v>45610</v>
      </c>
      <c r="B16418" s="285">
        <v>7</v>
      </c>
      <c r="C16418" s="291"/>
      <c r="D16418" s="292"/>
      <c r="E16418" s="288">
        <v>5472.5667399999993</v>
      </c>
      <c r="F16418" s="288">
        <v>311.84007980000115</v>
      </c>
      <c r="G16418" s="289">
        <v>52</v>
      </c>
      <c r="H16418" s="293"/>
      <c r="I16418" s="289">
        <v>0</v>
      </c>
      <c r="J16418" s="214" t="s">
        <v>132</v>
      </c>
      <c r="K16418" s="214"/>
      <c r="L16418" s="214"/>
      <c r="M16418"/>
    </row>
    <row r="16419" spans="1:13" x14ac:dyDescent="0.2">
      <c r="A16419" s="284">
        <v>45610</v>
      </c>
      <c r="B16419" s="285">
        <v>8</v>
      </c>
      <c r="C16419" s="291"/>
      <c r="D16419" s="292"/>
      <c r="E16419" s="288">
        <v>5920.3323500000006</v>
      </c>
      <c r="F16419" s="288">
        <v>342.96199449999949</v>
      </c>
      <c r="G16419" s="289">
        <v>54</v>
      </c>
      <c r="H16419" s="293"/>
      <c r="I16419" s="289">
        <v>0</v>
      </c>
      <c r="J16419" s="214" t="s">
        <v>132</v>
      </c>
      <c r="K16419" s="214"/>
      <c r="L16419" s="214"/>
      <c r="M16419"/>
    </row>
    <row r="16420" spans="1:13" x14ac:dyDescent="0.2">
      <c r="A16420" s="284">
        <v>45610</v>
      </c>
      <c r="B16420" s="285">
        <v>9</v>
      </c>
      <c r="C16420" s="291"/>
      <c r="D16420" s="292"/>
      <c r="E16420" s="288">
        <v>6381.4716200000003</v>
      </c>
      <c r="F16420" s="288">
        <v>327.87147559999994</v>
      </c>
      <c r="G16420" s="289">
        <v>54</v>
      </c>
      <c r="H16420" s="293"/>
      <c r="I16420" s="289">
        <v>0</v>
      </c>
      <c r="J16420" s="214" t="s">
        <v>132</v>
      </c>
      <c r="K16420" s="214"/>
      <c r="L16420" s="214"/>
      <c r="M16420"/>
    </row>
    <row r="16421" spans="1:13" x14ac:dyDescent="0.2">
      <c r="A16421" s="284">
        <v>45610</v>
      </c>
      <c r="B16421" s="285">
        <v>10</v>
      </c>
      <c r="C16421" s="291"/>
      <c r="D16421" s="292"/>
      <c r="E16421" s="288">
        <v>5765.0852400000003</v>
      </c>
      <c r="F16421" s="288">
        <v>304.84390549999989</v>
      </c>
      <c r="G16421" s="289">
        <v>54</v>
      </c>
      <c r="H16421" s="293"/>
      <c r="I16421" s="289">
        <v>0</v>
      </c>
      <c r="J16421" s="214" t="s">
        <v>132</v>
      </c>
      <c r="K16421" s="214"/>
      <c r="L16421" s="214"/>
      <c r="M16421"/>
    </row>
    <row r="16422" spans="1:13" x14ac:dyDescent="0.2">
      <c r="A16422" s="284">
        <v>45610</v>
      </c>
      <c r="B16422" s="285">
        <v>11</v>
      </c>
      <c r="C16422" s="291"/>
      <c r="D16422" s="292"/>
      <c r="E16422" s="288">
        <v>5493.5780599999998</v>
      </c>
      <c r="F16422" s="288">
        <v>284.81936709999991</v>
      </c>
      <c r="G16422" s="289">
        <v>52</v>
      </c>
      <c r="H16422" s="293"/>
      <c r="I16422" s="289">
        <v>0</v>
      </c>
      <c r="J16422" s="214" t="s">
        <v>132</v>
      </c>
      <c r="K16422" s="214"/>
      <c r="L16422" s="214"/>
      <c r="M16422"/>
    </row>
    <row r="16423" spans="1:13" x14ac:dyDescent="0.2">
      <c r="A16423" s="284">
        <v>45610</v>
      </c>
      <c r="B16423" s="285">
        <v>12</v>
      </c>
      <c r="C16423" s="291"/>
      <c r="D16423" s="292"/>
      <c r="E16423" s="288">
        <v>5387.9758899999997</v>
      </c>
      <c r="F16423" s="288">
        <v>278.35480129999996</v>
      </c>
      <c r="G16423" s="289">
        <v>51</v>
      </c>
      <c r="H16423" s="293"/>
      <c r="I16423" s="289">
        <v>0</v>
      </c>
      <c r="J16423" s="214" t="s">
        <v>132</v>
      </c>
      <c r="K16423" s="214"/>
      <c r="L16423" s="214"/>
      <c r="M16423"/>
    </row>
    <row r="16424" spans="1:13" x14ac:dyDescent="0.2">
      <c r="A16424" s="284">
        <v>45610</v>
      </c>
      <c r="B16424" s="285">
        <v>13</v>
      </c>
      <c r="C16424" s="291"/>
      <c r="D16424" s="292"/>
      <c r="E16424" s="288">
        <v>5430.1033299999999</v>
      </c>
      <c r="F16424" s="288">
        <v>276.51485400000001</v>
      </c>
      <c r="G16424" s="289">
        <v>51</v>
      </c>
      <c r="H16424" s="293"/>
      <c r="I16424" s="289">
        <v>0</v>
      </c>
      <c r="J16424" s="214" t="s">
        <v>132</v>
      </c>
      <c r="K16424" s="214"/>
      <c r="L16424" s="214"/>
      <c r="M16424"/>
    </row>
    <row r="16425" spans="1:13" x14ac:dyDescent="0.2">
      <c r="A16425" s="284">
        <v>45610</v>
      </c>
      <c r="B16425" s="285">
        <v>14</v>
      </c>
      <c r="C16425" s="291"/>
      <c r="D16425" s="292"/>
      <c r="E16425" s="288">
        <v>5234.4334899999994</v>
      </c>
      <c r="F16425" s="288">
        <v>277.21821940000063</v>
      </c>
      <c r="G16425" s="289">
        <v>51</v>
      </c>
      <c r="H16425" s="293"/>
      <c r="I16425" s="289">
        <v>0</v>
      </c>
      <c r="J16425" s="214" t="s">
        <v>132</v>
      </c>
      <c r="K16425" s="214"/>
      <c r="L16425" s="214"/>
      <c r="M16425"/>
    </row>
    <row r="16426" spans="1:13" x14ac:dyDescent="0.2">
      <c r="A16426" s="284">
        <v>45610</v>
      </c>
      <c r="B16426" s="285">
        <v>15</v>
      </c>
      <c r="C16426" s="291"/>
      <c r="D16426" s="292"/>
      <c r="E16426" s="288">
        <v>5425.0957599999992</v>
      </c>
      <c r="F16426" s="288">
        <v>291.49743600000056</v>
      </c>
      <c r="G16426" s="289">
        <v>54</v>
      </c>
      <c r="H16426" s="293"/>
      <c r="I16426" s="289">
        <v>0</v>
      </c>
      <c r="J16426" s="214" t="s">
        <v>132</v>
      </c>
      <c r="K16426" s="214"/>
      <c r="L16426" s="214"/>
      <c r="M16426"/>
    </row>
    <row r="16427" spans="1:13" x14ac:dyDescent="0.2">
      <c r="A16427" s="284">
        <v>45610</v>
      </c>
      <c r="B16427" s="285">
        <v>16</v>
      </c>
      <c r="C16427" s="291"/>
      <c r="D16427" s="292"/>
      <c r="E16427" s="288">
        <v>5682.73027</v>
      </c>
      <c r="F16427" s="288">
        <v>316.03209100000004</v>
      </c>
      <c r="G16427" s="289">
        <v>54</v>
      </c>
      <c r="H16427" s="293"/>
      <c r="I16427" s="289">
        <v>0</v>
      </c>
      <c r="J16427" s="214" t="s">
        <v>132</v>
      </c>
      <c r="K16427" s="214"/>
      <c r="L16427" s="214"/>
      <c r="M16427"/>
    </row>
    <row r="16428" spans="1:13" x14ac:dyDescent="0.2">
      <c r="A16428" s="284">
        <v>45610</v>
      </c>
      <c r="B16428" s="285">
        <v>17</v>
      </c>
      <c r="C16428" s="291"/>
      <c r="D16428" s="292"/>
      <c r="E16428" s="288">
        <v>5963.0521900000003</v>
      </c>
      <c r="F16428" s="288">
        <v>349.70264399999996</v>
      </c>
      <c r="G16428" s="289">
        <v>55</v>
      </c>
      <c r="H16428" s="293"/>
      <c r="I16428" s="289">
        <v>0</v>
      </c>
      <c r="J16428" s="214" t="s">
        <v>132</v>
      </c>
      <c r="K16428" s="214"/>
      <c r="L16428" s="214"/>
      <c r="M16428"/>
    </row>
    <row r="16429" spans="1:13" x14ac:dyDescent="0.2">
      <c r="A16429" s="284">
        <v>45610</v>
      </c>
      <c r="B16429" s="285">
        <v>18</v>
      </c>
      <c r="C16429" s="291"/>
      <c r="D16429" s="292"/>
      <c r="E16429" s="288">
        <v>6378.10059</v>
      </c>
      <c r="F16429" s="288">
        <v>393.83300020000024</v>
      </c>
      <c r="G16429" s="289">
        <v>57</v>
      </c>
      <c r="H16429" s="293"/>
      <c r="I16429" s="289">
        <v>0</v>
      </c>
      <c r="J16429" s="214" t="s">
        <v>132</v>
      </c>
      <c r="K16429" s="214"/>
      <c r="L16429" s="214"/>
      <c r="M16429"/>
    </row>
    <row r="16430" spans="1:13" x14ac:dyDescent="0.2">
      <c r="A16430" s="284">
        <v>45610</v>
      </c>
      <c r="B16430" s="285">
        <v>19</v>
      </c>
      <c r="C16430" s="291"/>
      <c r="D16430" s="292"/>
      <c r="E16430" s="288">
        <v>6342.63</v>
      </c>
      <c r="F16430" s="288">
        <v>396.87153529999978</v>
      </c>
      <c r="G16430" s="289">
        <v>55</v>
      </c>
      <c r="H16430" s="293"/>
      <c r="I16430" s="289">
        <v>0</v>
      </c>
      <c r="J16430" s="214" t="s">
        <v>132</v>
      </c>
      <c r="K16430" s="214"/>
      <c r="L16430" s="214"/>
      <c r="M16430"/>
    </row>
    <row r="16431" spans="1:13" x14ac:dyDescent="0.2">
      <c r="A16431" s="284">
        <v>45610</v>
      </c>
      <c r="B16431" s="285">
        <v>20</v>
      </c>
      <c r="C16431" s="291"/>
      <c r="D16431" s="292"/>
      <c r="E16431" s="288">
        <v>6186.1477500000001</v>
      </c>
      <c r="F16431" s="288">
        <v>381.13213619999988</v>
      </c>
      <c r="G16431" s="289">
        <v>56</v>
      </c>
      <c r="H16431" s="293"/>
      <c r="I16431" s="289">
        <v>0</v>
      </c>
      <c r="J16431" s="214" t="s">
        <v>132</v>
      </c>
      <c r="K16431" s="214"/>
      <c r="L16431" s="214"/>
      <c r="M16431"/>
    </row>
    <row r="16432" spans="1:13" x14ac:dyDescent="0.2">
      <c r="A16432" s="284">
        <v>45610</v>
      </c>
      <c r="B16432" s="285">
        <v>21</v>
      </c>
      <c r="C16432" s="291"/>
      <c r="D16432" s="292"/>
      <c r="E16432" s="288">
        <v>6053.8006299999997</v>
      </c>
      <c r="F16432" s="288">
        <v>365.18097520000083</v>
      </c>
      <c r="G16432" s="289">
        <v>54</v>
      </c>
      <c r="H16432" s="293"/>
      <c r="I16432" s="289">
        <v>0</v>
      </c>
      <c r="J16432" s="214" t="s">
        <v>132</v>
      </c>
      <c r="K16432" s="214"/>
      <c r="L16432" s="214"/>
      <c r="M16432"/>
    </row>
    <row r="16433" spans="1:13" x14ac:dyDescent="0.2">
      <c r="A16433" s="284">
        <v>45610</v>
      </c>
      <c r="B16433" s="285">
        <v>22</v>
      </c>
      <c r="C16433" s="291"/>
      <c r="D16433" s="292"/>
      <c r="E16433" s="288">
        <v>5816.8598599999996</v>
      </c>
      <c r="F16433" s="288">
        <v>343.49659350000002</v>
      </c>
      <c r="G16433" s="289">
        <v>47</v>
      </c>
      <c r="H16433" s="293"/>
      <c r="I16433" s="289">
        <v>0</v>
      </c>
      <c r="J16433" s="214" t="s">
        <v>132</v>
      </c>
      <c r="K16433" s="214"/>
      <c r="L16433" s="214"/>
      <c r="M16433"/>
    </row>
    <row r="16434" spans="1:13" x14ac:dyDescent="0.2">
      <c r="A16434" s="284">
        <v>45610</v>
      </c>
      <c r="B16434" s="285">
        <v>23</v>
      </c>
      <c r="C16434" s="291"/>
      <c r="D16434" s="292"/>
      <c r="E16434" s="288">
        <v>5495.5894699999999</v>
      </c>
      <c r="F16434" s="288">
        <v>308.47856210000009</v>
      </c>
      <c r="G16434" s="289">
        <v>39</v>
      </c>
      <c r="H16434" s="293"/>
      <c r="I16434" s="289">
        <v>0</v>
      </c>
      <c r="J16434" s="214" t="s">
        <v>132</v>
      </c>
      <c r="K16434" s="214"/>
      <c r="L16434" s="214"/>
      <c r="M16434"/>
    </row>
    <row r="16435" spans="1:13" x14ac:dyDescent="0.2">
      <c r="A16435" s="284">
        <v>45610</v>
      </c>
      <c r="B16435" s="285">
        <v>24</v>
      </c>
      <c r="C16435" s="291"/>
      <c r="D16435" s="292"/>
      <c r="E16435" s="288">
        <v>5107.7004799999995</v>
      </c>
      <c r="F16435" s="288">
        <v>277.4028487000005</v>
      </c>
      <c r="G16435" s="289">
        <v>35</v>
      </c>
      <c r="H16435" s="293"/>
      <c r="I16435" s="289">
        <v>0</v>
      </c>
      <c r="J16435" s="214" t="s">
        <v>132</v>
      </c>
      <c r="K16435" s="214"/>
      <c r="L16435" s="214"/>
      <c r="M16435"/>
    </row>
    <row r="16436" spans="1:13" x14ac:dyDescent="0.2">
      <c r="A16436" s="284">
        <v>45611</v>
      </c>
      <c r="B16436" s="285">
        <v>1</v>
      </c>
      <c r="C16436" s="291"/>
      <c r="D16436" s="292"/>
      <c r="E16436" s="288">
        <v>5078.3341399999999</v>
      </c>
      <c r="F16436" s="288">
        <v>271.06185619999997</v>
      </c>
      <c r="G16436" s="289">
        <v>30</v>
      </c>
      <c r="H16436" s="293"/>
      <c r="I16436" s="289">
        <v>0</v>
      </c>
      <c r="J16436" s="214" t="s">
        <v>132</v>
      </c>
      <c r="K16436" s="214"/>
      <c r="L16436" s="214"/>
      <c r="M16436"/>
    </row>
    <row r="16437" spans="1:13" x14ac:dyDescent="0.2">
      <c r="A16437" s="284">
        <v>45611</v>
      </c>
      <c r="B16437" s="285">
        <v>2</v>
      </c>
      <c r="C16437" s="291"/>
      <c r="D16437" s="292"/>
      <c r="E16437" s="288">
        <v>5328.12644</v>
      </c>
      <c r="F16437" s="288">
        <v>255.86943539999993</v>
      </c>
      <c r="G16437" s="289">
        <v>19</v>
      </c>
      <c r="H16437" s="293"/>
      <c r="I16437" s="289">
        <v>0</v>
      </c>
      <c r="J16437" s="214" t="s">
        <v>132</v>
      </c>
      <c r="K16437" s="214"/>
      <c r="L16437" s="214"/>
      <c r="M16437"/>
    </row>
    <row r="16438" spans="1:13" x14ac:dyDescent="0.2">
      <c r="A16438" s="284">
        <v>45611</v>
      </c>
      <c r="B16438" s="285">
        <v>3</v>
      </c>
      <c r="C16438" s="291"/>
      <c r="D16438" s="292"/>
      <c r="E16438" s="288">
        <v>5055.2670899999994</v>
      </c>
      <c r="F16438" s="288">
        <v>244.01161730000058</v>
      </c>
      <c r="G16438" s="289">
        <v>11</v>
      </c>
      <c r="H16438" s="293"/>
      <c r="I16438" s="289">
        <v>0</v>
      </c>
      <c r="J16438" s="214" t="s">
        <v>132</v>
      </c>
      <c r="K16438" s="214"/>
      <c r="L16438" s="214"/>
      <c r="M16438"/>
    </row>
    <row r="16439" spans="1:13" x14ac:dyDescent="0.2">
      <c r="A16439" s="284">
        <v>45611</v>
      </c>
      <c r="B16439" s="285">
        <v>4</v>
      </c>
      <c r="C16439" s="291"/>
      <c r="D16439" s="292"/>
      <c r="E16439" s="288">
        <v>4892.4332399999994</v>
      </c>
      <c r="F16439" s="288">
        <v>240.65520280000055</v>
      </c>
      <c r="G16439" s="289">
        <v>12</v>
      </c>
      <c r="H16439" s="293"/>
      <c r="I16439" s="289">
        <v>0</v>
      </c>
      <c r="J16439" s="214" t="s">
        <v>132</v>
      </c>
      <c r="K16439" s="214"/>
      <c r="L16439" s="214"/>
      <c r="M16439"/>
    </row>
    <row r="16440" spans="1:13" x14ac:dyDescent="0.2">
      <c r="A16440" s="284">
        <v>45611</v>
      </c>
      <c r="B16440" s="285">
        <v>5</v>
      </c>
      <c r="C16440" s="291"/>
      <c r="D16440" s="292"/>
      <c r="E16440" s="288">
        <v>4751.4701500000001</v>
      </c>
      <c r="F16440" s="288">
        <v>248.13396490000014</v>
      </c>
      <c r="G16440" s="289">
        <v>22</v>
      </c>
      <c r="H16440" s="293"/>
      <c r="I16440" s="289">
        <v>0</v>
      </c>
      <c r="J16440" s="214" t="s">
        <v>132</v>
      </c>
      <c r="K16440" s="214"/>
      <c r="L16440" s="214"/>
      <c r="M16440"/>
    </row>
    <row r="16441" spans="1:13" x14ac:dyDescent="0.2">
      <c r="A16441" s="284">
        <v>45611</v>
      </c>
      <c r="B16441" s="285">
        <v>6</v>
      </c>
      <c r="C16441" s="291"/>
      <c r="D16441" s="292"/>
      <c r="E16441" s="288">
        <v>4959.60041</v>
      </c>
      <c r="F16441" s="288">
        <v>272.97642050000013</v>
      </c>
      <c r="G16441" s="289">
        <v>50</v>
      </c>
      <c r="H16441" s="293"/>
      <c r="I16441" s="289">
        <v>0</v>
      </c>
      <c r="J16441" s="214" t="s">
        <v>132</v>
      </c>
      <c r="K16441" s="214"/>
      <c r="L16441" s="214"/>
      <c r="M16441"/>
    </row>
    <row r="16442" spans="1:13" x14ac:dyDescent="0.2">
      <c r="A16442" s="284">
        <v>45611</v>
      </c>
      <c r="B16442" s="285">
        <v>7</v>
      </c>
      <c r="C16442" s="291"/>
      <c r="D16442" s="292"/>
      <c r="E16442" s="288">
        <v>5545.67533</v>
      </c>
      <c r="F16442" s="288">
        <v>318.87830370000029</v>
      </c>
      <c r="G16442" s="289">
        <v>55</v>
      </c>
      <c r="H16442" s="293"/>
      <c r="I16442" s="289">
        <v>0</v>
      </c>
      <c r="J16442" s="214" t="s">
        <v>132</v>
      </c>
      <c r="K16442" s="214"/>
      <c r="L16442" s="214"/>
      <c r="M16442"/>
    </row>
    <row r="16443" spans="1:13" x14ac:dyDescent="0.2">
      <c r="A16443" s="284">
        <v>45611</v>
      </c>
      <c r="B16443" s="285">
        <v>8</v>
      </c>
      <c r="C16443" s="291"/>
      <c r="D16443" s="292"/>
      <c r="E16443" s="288">
        <v>5909.69463</v>
      </c>
      <c r="F16443" s="288">
        <v>356.55251489999955</v>
      </c>
      <c r="G16443" s="289">
        <v>55</v>
      </c>
      <c r="H16443" s="293"/>
      <c r="I16443" s="289">
        <v>0</v>
      </c>
      <c r="J16443" s="214" t="s">
        <v>132</v>
      </c>
      <c r="K16443" s="214"/>
      <c r="L16443" s="214"/>
      <c r="M16443"/>
    </row>
    <row r="16444" spans="1:13" x14ac:dyDescent="0.2">
      <c r="A16444" s="284">
        <v>45611</v>
      </c>
      <c r="B16444" s="285">
        <v>9</v>
      </c>
      <c r="C16444" s="291"/>
      <c r="D16444" s="292"/>
      <c r="E16444" s="288">
        <v>5742.3752299999996</v>
      </c>
      <c r="F16444" s="288">
        <v>331.12994160000108</v>
      </c>
      <c r="G16444" s="289">
        <v>55</v>
      </c>
      <c r="H16444" s="293"/>
      <c r="I16444" s="289">
        <v>0</v>
      </c>
      <c r="J16444" s="214" t="s">
        <v>132</v>
      </c>
      <c r="K16444" s="214"/>
      <c r="L16444" s="214"/>
      <c r="M16444"/>
    </row>
    <row r="16445" spans="1:13" x14ac:dyDescent="0.2">
      <c r="A16445" s="284">
        <v>45611</v>
      </c>
      <c r="B16445" s="285">
        <v>10</v>
      </c>
      <c r="C16445" s="291"/>
      <c r="D16445" s="292"/>
      <c r="E16445" s="288">
        <v>5450.2438599999996</v>
      </c>
      <c r="F16445" s="288">
        <v>304.10182499999974</v>
      </c>
      <c r="G16445" s="289">
        <v>55</v>
      </c>
      <c r="H16445" s="293"/>
      <c r="I16445" s="289">
        <v>0</v>
      </c>
      <c r="J16445" s="214" t="s">
        <v>132</v>
      </c>
      <c r="K16445" s="214"/>
      <c r="L16445" s="214"/>
      <c r="M16445"/>
    </row>
    <row r="16446" spans="1:13" x14ac:dyDescent="0.2">
      <c r="A16446" s="284">
        <v>45611</v>
      </c>
      <c r="B16446" s="285">
        <v>11</v>
      </c>
      <c r="C16446" s="291"/>
      <c r="D16446" s="292"/>
      <c r="E16446" s="288">
        <v>5194.3822499999997</v>
      </c>
      <c r="F16446" s="288">
        <v>279.05759690000014</v>
      </c>
      <c r="G16446" s="289">
        <v>55</v>
      </c>
      <c r="H16446" s="293"/>
      <c r="I16446" s="289">
        <v>0</v>
      </c>
      <c r="J16446" s="214" t="s">
        <v>132</v>
      </c>
      <c r="K16446" s="214"/>
      <c r="L16446" s="214"/>
      <c r="M16446"/>
    </row>
    <row r="16447" spans="1:13" x14ac:dyDescent="0.2">
      <c r="A16447" s="284">
        <v>45611</v>
      </c>
      <c r="B16447" s="285">
        <v>12</v>
      </c>
      <c r="C16447" s="291"/>
      <c r="D16447" s="292"/>
      <c r="E16447" s="288">
        <v>4971.1297099999992</v>
      </c>
      <c r="F16447" s="288">
        <v>262.56751460000123</v>
      </c>
      <c r="G16447" s="289">
        <v>53</v>
      </c>
      <c r="H16447" s="293"/>
      <c r="I16447" s="289">
        <v>0</v>
      </c>
      <c r="J16447" s="214" t="s">
        <v>132</v>
      </c>
      <c r="K16447" s="214"/>
      <c r="L16447" s="214"/>
      <c r="M16447"/>
    </row>
    <row r="16448" spans="1:13" x14ac:dyDescent="0.2">
      <c r="A16448" s="284">
        <v>45611</v>
      </c>
      <c r="B16448" s="285">
        <v>13</v>
      </c>
      <c r="C16448" s="291"/>
      <c r="D16448" s="292"/>
      <c r="E16448" s="288">
        <v>4860.2216399999998</v>
      </c>
      <c r="F16448" s="288">
        <v>253.79621859999952</v>
      </c>
      <c r="G16448" s="289">
        <v>54</v>
      </c>
      <c r="H16448" s="293"/>
      <c r="I16448" s="289">
        <v>0</v>
      </c>
      <c r="J16448" s="214" t="s">
        <v>132</v>
      </c>
      <c r="K16448" s="214"/>
      <c r="L16448" s="214"/>
      <c r="M16448"/>
    </row>
    <row r="16449" spans="1:13" x14ac:dyDescent="0.2">
      <c r="A16449" s="284">
        <v>45611</v>
      </c>
      <c r="B16449" s="285">
        <v>14</v>
      </c>
      <c r="C16449" s="291"/>
      <c r="D16449" s="292"/>
      <c r="E16449" s="288">
        <v>4941.2797499999997</v>
      </c>
      <c r="F16449" s="288">
        <v>255.53393779999988</v>
      </c>
      <c r="G16449" s="289">
        <v>55</v>
      </c>
      <c r="H16449" s="293"/>
      <c r="I16449" s="289">
        <v>0</v>
      </c>
      <c r="J16449" s="214" t="s">
        <v>132</v>
      </c>
      <c r="K16449" s="214"/>
      <c r="L16449" s="214"/>
      <c r="M16449"/>
    </row>
    <row r="16450" spans="1:13" x14ac:dyDescent="0.2">
      <c r="A16450" s="284">
        <v>45611</v>
      </c>
      <c r="B16450" s="285">
        <v>15</v>
      </c>
      <c r="C16450" s="291"/>
      <c r="D16450" s="292"/>
      <c r="E16450" s="288">
        <v>5245.7943700000005</v>
      </c>
      <c r="F16450" s="288">
        <v>270.8907137999995</v>
      </c>
      <c r="G16450" s="289">
        <v>54</v>
      </c>
      <c r="H16450" s="293"/>
      <c r="I16450" s="289">
        <v>0</v>
      </c>
      <c r="J16450" s="214" t="s">
        <v>132</v>
      </c>
      <c r="K16450" s="214"/>
      <c r="L16450" s="214"/>
      <c r="M16450"/>
    </row>
    <row r="16451" spans="1:13" x14ac:dyDescent="0.2">
      <c r="A16451" s="284">
        <v>45611</v>
      </c>
      <c r="B16451" s="285">
        <v>16</v>
      </c>
      <c r="C16451" s="291"/>
      <c r="D16451" s="292"/>
      <c r="E16451" s="288">
        <v>5539.3265600000004</v>
      </c>
      <c r="F16451" s="288">
        <v>304.15256369999952</v>
      </c>
      <c r="G16451" s="289">
        <v>55</v>
      </c>
      <c r="H16451" s="293"/>
      <c r="I16451" s="289">
        <v>0</v>
      </c>
      <c r="J16451" s="214" t="s">
        <v>132</v>
      </c>
      <c r="K16451" s="214"/>
      <c r="L16451" s="214"/>
      <c r="M16451"/>
    </row>
    <row r="16452" spans="1:13" x14ac:dyDescent="0.2">
      <c r="A16452" s="284">
        <v>45611</v>
      </c>
      <c r="B16452" s="285">
        <v>17</v>
      </c>
      <c r="C16452" s="291"/>
      <c r="D16452" s="292"/>
      <c r="E16452" s="288">
        <v>6093.5261100000007</v>
      </c>
      <c r="F16452" s="288">
        <v>346.15712999999869</v>
      </c>
      <c r="G16452" s="289">
        <v>56</v>
      </c>
      <c r="H16452" s="293"/>
      <c r="I16452" s="289">
        <v>0</v>
      </c>
      <c r="J16452" s="214" t="s">
        <v>132</v>
      </c>
      <c r="K16452" s="214"/>
      <c r="L16452" s="214"/>
      <c r="M16452"/>
    </row>
    <row r="16453" spans="1:13" x14ac:dyDescent="0.2">
      <c r="A16453" s="284">
        <v>45611</v>
      </c>
      <c r="B16453" s="285">
        <v>18</v>
      </c>
      <c r="C16453" s="291"/>
      <c r="D16453" s="292"/>
      <c r="E16453" s="288">
        <v>6345.1327100000008</v>
      </c>
      <c r="F16453" s="288">
        <v>386.88164519999918</v>
      </c>
      <c r="G16453" s="289">
        <v>59</v>
      </c>
      <c r="H16453" s="293"/>
      <c r="I16453" s="289">
        <v>0</v>
      </c>
      <c r="J16453" s="214" t="s">
        <v>132</v>
      </c>
      <c r="K16453" s="214"/>
      <c r="L16453" s="214"/>
      <c r="M16453"/>
    </row>
    <row r="16454" spans="1:13" x14ac:dyDescent="0.2">
      <c r="A16454" s="284">
        <v>45611</v>
      </c>
      <c r="B16454" s="285">
        <v>19</v>
      </c>
      <c r="C16454" s="291"/>
      <c r="D16454" s="292"/>
      <c r="E16454" s="288">
        <v>6280.3334999999997</v>
      </c>
      <c r="F16454" s="288">
        <v>383.69052209999973</v>
      </c>
      <c r="G16454" s="289">
        <v>58</v>
      </c>
      <c r="H16454" s="293"/>
      <c r="I16454" s="289">
        <v>0</v>
      </c>
      <c r="J16454" s="214" t="s">
        <v>132</v>
      </c>
      <c r="K16454" s="214"/>
      <c r="L16454" s="214"/>
      <c r="M16454"/>
    </row>
    <row r="16455" spans="1:13" x14ac:dyDescent="0.2">
      <c r="A16455" s="284">
        <v>45611</v>
      </c>
      <c r="B16455" s="285">
        <v>20</v>
      </c>
      <c r="C16455" s="291"/>
      <c r="D16455" s="292"/>
      <c r="E16455" s="288">
        <v>6123.9207399999996</v>
      </c>
      <c r="F16455" s="288">
        <v>371.07311480000044</v>
      </c>
      <c r="G16455" s="289">
        <v>55</v>
      </c>
      <c r="H16455" s="293"/>
      <c r="I16455" s="289">
        <v>0</v>
      </c>
      <c r="J16455" s="214" t="s">
        <v>132</v>
      </c>
      <c r="K16455" s="214"/>
      <c r="L16455" s="214"/>
      <c r="M16455"/>
    </row>
    <row r="16456" spans="1:13" x14ac:dyDescent="0.2">
      <c r="A16456" s="284">
        <v>45611</v>
      </c>
      <c r="B16456" s="285">
        <v>21</v>
      </c>
      <c r="C16456" s="291"/>
      <c r="D16456" s="292"/>
      <c r="E16456" s="288">
        <v>5996.5841300000002</v>
      </c>
      <c r="F16456" s="288">
        <v>359.87991859999966</v>
      </c>
      <c r="G16456" s="289">
        <v>51</v>
      </c>
      <c r="H16456" s="293"/>
      <c r="I16456" s="289">
        <v>0</v>
      </c>
      <c r="J16456" s="214" t="s">
        <v>132</v>
      </c>
      <c r="K16456" s="214"/>
      <c r="L16456" s="214"/>
      <c r="M16456"/>
    </row>
    <row r="16457" spans="1:13" x14ac:dyDescent="0.2">
      <c r="A16457" s="284">
        <v>45611</v>
      </c>
      <c r="B16457" s="285">
        <v>22</v>
      </c>
      <c r="C16457" s="291"/>
      <c r="D16457" s="292"/>
      <c r="E16457" s="288">
        <v>5834.9481599999999</v>
      </c>
      <c r="F16457" s="288">
        <v>343.6364738000002</v>
      </c>
      <c r="G16457" s="289">
        <v>44</v>
      </c>
      <c r="H16457" s="293"/>
      <c r="I16457" s="289">
        <v>0</v>
      </c>
      <c r="J16457" s="214" t="s">
        <v>132</v>
      </c>
      <c r="K16457" s="214"/>
      <c r="L16457" s="214"/>
      <c r="M16457"/>
    </row>
    <row r="16458" spans="1:13" x14ac:dyDescent="0.2">
      <c r="A16458" s="284">
        <v>45611</v>
      </c>
      <c r="B16458" s="285">
        <v>23</v>
      </c>
      <c r="C16458" s="291"/>
      <c r="D16458" s="292"/>
      <c r="E16458" s="288">
        <v>5642.6288100000002</v>
      </c>
      <c r="F16458" s="288">
        <v>318.97474450000027</v>
      </c>
      <c r="G16458" s="289">
        <v>39</v>
      </c>
      <c r="H16458" s="293"/>
      <c r="I16458" s="289">
        <v>0</v>
      </c>
      <c r="J16458" s="214" t="s">
        <v>132</v>
      </c>
      <c r="K16458" s="214"/>
      <c r="L16458" s="214"/>
      <c r="M16458"/>
    </row>
    <row r="16459" spans="1:13" x14ac:dyDescent="0.2">
      <c r="A16459" s="284">
        <v>45611</v>
      </c>
      <c r="B16459" s="285">
        <v>24</v>
      </c>
      <c r="C16459" s="291"/>
      <c r="D16459" s="292"/>
      <c r="E16459" s="288">
        <v>5327.4054699999997</v>
      </c>
      <c r="F16459" s="288">
        <v>289.95349230000011</v>
      </c>
      <c r="G16459" s="289">
        <v>35</v>
      </c>
      <c r="H16459" s="293"/>
      <c r="I16459" s="289">
        <v>0</v>
      </c>
      <c r="J16459" s="214" t="s">
        <v>132</v>
      </c>
      <c r="K16459" s="214"/>
      <c r="L16459" s="214"/>
      <c r="M16459"/>
    </row>
    <row r="16460" spans="1:13" x14ac:dyDescent="0.2">
      <c r="A16460" s="284">
        <v>45612</v>
      </c>
      <c r="B16460" s="285">
        <v>1</v>
      </c>
      <c r="C16460" s="291"/>
      <c r="D16460" s="292"/>
      <c r="E16460" s="288">
        <v>5159.8373199999996</v>
      </c>
      <c r="F16460" s="288">
        <v>281.82905000000028</v>
      </c>
      <c r="G16460" s="289">
        <v>31</v>
      </c>
      <c r="H16460" s="293"/>
      <c r="I16460" s="289">
        <v>0</v>
      </c>
      <c r="J16460" s="214" t="s">
        <v>132</v>
      </c>
      <c r="K16460" s="214"/>
      <c r="L16460" s="214"/>
      <c r="M16460"/>
    </row>
    <row r="16461" spans="1:13" x14ac:dyDescent="0.2">
      <c r="A16461" s="284">
        <v>45612</v>
      </c>
      <c r="B16461" s="285">
        <v>2</v>
      </c>
      <c r="C16461" s="291"/>
      <c r="D16461" s="292"/>
      <c r="E16461" s="288">
        <v>5241.2429900000006</v>
      </c>
      <c r="F16461" s="288">
        <v>264.41802799999914</v>
      </c>
      <c r="G16461" s="289">
        <v>18</v>
      </c>
      <c r="H16461" s="293"/>
      <c r="I16461" s="289">
        <v>0</v>
      </c>
      <c r="J16461" s="214" t="s">
        <v>132</v>
      </c>
      <c r="K16461" s="214"/>
      <c r="L16461" s="214"/>
      <c r="M16461"/>
    </row>
    <row r="16462" spans="1:13" x14ac:dyDescent="0.2">
      <c r="A16462" s="284">
        <v>45612</v>
      </c>
      <c r="B16462" s="285">
        <v>3</v>
      </c>
      <c r="C16462" s="291"/>
      <c r="D16462" s="292"/>
      <c r="E16462" s="288">
        <v>5251.0572899999997</v>
      </c>
      <c r="F16462" s="288">
        <v>251.29952719999983</v>
      </c>
      <c r="G16462" s="289">
        <v>11</v>
      </c>
      <c r="H16462" s="293"/>
      <c r="I16462" s="289">
        <v>0</v>
      </c>
      <c r="J16462" s="214" t="s">
        <v>132</v>
      </c>
      <c r="K16462" s="214"/>
      <c r="L16462" s="214"/>
      <c r="M16462"/>
    </row>
    <row r="16463" spans="1:13" x14ac:dyDescent="0.2">
      <c r="A16463" s="284">
        <v>45612</v>
      </c>
      <c r="B16463" s="285">
        <v>4</v>
      </c>
      <c r="C16463" s="291"/>
      <c r="D16463" s="292"/>
      <c r="E16463" s="288">
        <v>5111.3346599999995</v>
      </c>
      <c r="F16463" s="288">
        <v>245.03079180000077</v>
      </c>
      <c r="G16463" s="289">
        <v>11</v>
      </c>
      <c r="H16463" s="293"/>
      <c r="I16463" s="289">
        <v>0</v>
      </c>
      <c r="J16463" s="214" t="s">
        <v>132</v>
      </c>
      <c r="K16463" s="214"/>
      <c r="L16463" s="214"/>
      <c r="M16463"/>
    </row>
    <row r="16464" spans="1:13" x14ac:dyDescent="0.2">
      <c r="A16464" s="284">
        <v>45612</v>
      </c>
      <c r="B16464" s="285">
        <v>5</v>
      </c>
      <c r="C16464" s="291"/>
      <c r="D16464" s="292"/>
      <c r="E16464" s="288">
        <v>4648.5382199999995</v>
      </c>
      <c r="F16464" s="288">
        <v>246.52794820000054</v>
      </c>
      <c r="G16464" s="289">
        <v>12</v>
      </c>
      <c r="H16464" s="293"/>
      <c r="I16464" s="289">
        <v>0</v>
      </c>
      <c r="J16464" s="214" t="s">
        <v>132</v>
      </c>
      <c r="K16464" s="214"/>
      <c r="L16464" s="214"/>
      <c r="M16464"/>
    </row>
    <row r="16465" spans="1:13" x14ac:dyDescent="0.2">
      <c r="A16465" s="284">
        <v>45612</v>
      </c>
      <c r="B16465" s="285">
        <v>6</v>
      </c>
      <c r="C16465" s="291"/>
      <c r="D16465" s="292"/>
      <c r="E16465" s="288">
        <v>4762.3526999999995</v>
      </c>
      <c r="F16465" s="288">
        <v>257.39886500000011</v>
      </c>
      <c r="G16465" s="289">
        <v>23</v>
      </c>
      <c r="H16465" s="293"/>
      <c r="I16465" s="289">
        <v>0</v>
      </c>
      <c r="J16465" s="214" t="s">
        <v>132</v>
      </c>
      <c r="K16465" s="214"/>
      <c r="L16465" s="214"/>
      <c r="M16465"/>
    </row>
    <row r="16466" spans="1:13" x14ac:dyDescent="0.2">
      <c r="A16466" s="284">
        <v>45612</v>
      </c>
      <c r="B16466" s="285">
        <v>7</v>
      </c>
      <c r="C16466" s="291"/>
      <c r="D16466" s="292"/>
      <c r="E16466" s="288">
        <v>5025.2983899999999</v>
      </c>
      <c r="F16466" s="288">
        <v>278.1639255</v>
      </c>
      <c r="G16466" s="289">
        <v>42</v>
      </c>
      <c r="H16466" s="293"/>
      <c r="I16466" s="289">
        <v>0</v>
      </c>
      <c r="J16466" s="214" t="s">
        <v>132</v>
      </c>
      <c r="K16466" s="214"/>
      <c r="L16466" s="214"/>
      <c r="M16466"/>
    </row>
    <row r="16467" spans="1:13" x14ac:dyDescent="0.2">
      <c r="A16467" s="284">
        <v>45612</v>
      </c>
      <c r="B16467" s="285">
        <v>8</v>
      </c>
      <c r="C16467" s="291"/>
      <c r="D16467" s="292"/>
      <c r="E16467" s="288">
        <v>5442.4285600000003</v>
      </c>
      <c r="F16467" s="288">
        <v>291.12117740000031</v>
      </c>
      <c r="G16467" s="289">
        <v>46</v>
      </c>
      <c r="H16467" s="293"/>
      <c r="I16467" s="289">
        <v>0</v>
      </c>
      <c r="J16467" s="214" t="s">
        <v>132</v>
      </c>
      <c r="K16467" s="214"/>
      <c r="L16467" s="214"/>
      <c r="M16467"/>
    </row>
    <row r="16468" spans="1:13" x14ac:dyDescent="0.2">
      <c r="A16468" s="284">
        <v>45612</v>
      </c>
      <c r="B16468" s="285">
        <v>9</v>
      </c>
      <c r="C16468" s="291"/>
      <c r="D16468" s="292"/>
      <c r="E16468" s="288">
        <v>5055.8111499999995</v>
      </c>
      <c r="F16468" s="288">
        <v>276.07197900000028</v>
      </c>
      <c r="G16468" s="289">
        <v>44</v>
      </c>
      <c r="H16468" s="293"/>
      <c r="I16468" s="289">
        <v>0</v>
      </c>
      <c r="J16468" s="214" t="s">
        <v>132</v>
      </c>
      <c r="K16468" s="214"/>
      <c r="L16468" s="214"/>
      <c r="M16468"/>
    </row>
    <row r="16469" spans="1:13" x14ac:dyDescent="0.2">
      <c r="A16469" s="284">
        <v>45612</v>
      </c>
      <c r="B16469" s="285">
        <v>10</v>
      </c>
      <c r="C16469" s="291"/>
      <c r="D16469" s="292"/>
      <c r="E16469" s="288">
        <v>4685.1887299999999</v>
      </c>
      <c r="F16469" s="288">
        <v>252.31722030000037</v>
      </c>
      <c r="G16469" s="289">
        <v>44</v>
      </c>
      <c r="H16469" s="293"/>
      <c r="I16469" s="289">
        <v>0</v>
      </c>
      <c r="J16469" s="214" t="s">
        <v>132</v>
      </c>
      <c r="K16469" s="214"/>
      <c r="L16469" s="214"/>
      <c r="M16469"/>
    </row>
    <row r="16470" spans="1:13" x14ac:dyDescent="0.2">
      <c r="A16470" s="284">
        <v>45612</v>
      </c>
      <c r="B16470" s="285">
        <v>11</v>
      </c>
      <c r="C16470" s="291"/>
      <c r="D16470" s="292"/>
      <c r="E16470" s="288">
        <v>4501.3676400000004</v>
      </c>
      <c r="F16470" s="288">
        <v>233.78119069999957</v>
      </c>
      <c r="G16470" s="289">
        <v>43</v>
      </c>
      <c r="H16470" s="293"/>
      <c r="I16470" s="289">
        <v>0</v>
      </c>
      <c r="J16470" s="214" t="s">
        <v>132</v>
      </c>
      <c r="K16470" s="214"/>
      <c r="L16470" s="214"/>
      <c r="M16470"/>
    </row>
    <row r="16471" spans="1:13" x14ac:dyDescent="0.2">
      <c r="A16471" s="284">
        <v>45612</v>
      </c>
      <c r="B16471" s="285">
        <v>12</v>
      </c>
      <c r="C16471" s="291"/>
      <c r="D16471" s="292"/>
      <c r="E16471" s="288">
        <v>4319.9640199999994</v>
      </c>
      <c r="F16471" s="288">
        <v>220.19125600000007</v>
      </c>
      <c r="G16471" s="289">
        <v>46</v>
      </c>
      <c r="H16471" s="293"/>
      <c r="I16471" s="289">
        <v>0</v>
      </c>
      <c r="J16471" s="214" t="s">
        <v>132</v>
      </c>
      <c r="K16471" s="214"/>
      <c r="L16471" s="214"/>
      <c r="M16471"/>
    </row>
    <row r="16472" spans="1:13" x14ac:dyDescent="0.2">
      <c r="A16472" s="284">
        <v>45612</v>
      </c>
      <c r="B16472" s="285">
        <v>13</v>
      </c>
      <c r="C16472" s="291"/>
      <c r="D16472" s="292"/>
      <c r="E16472" s="288">
        <v>4413.9647199999999</v>
      </c>
      <c r="F16472" s="288">
        <v>212.69782320000013</v>
      </c>
      <c r="G16472" s="289">
        <v>45</v>
      </c>
      <c r="H16472" s="293"/>
      <c r="I16472" s="289">
        <v>0</v>
      </c>
      <c r="J16472" s="214" t="s">
        <v>132</v>
      </c>
      <c r="K16472" s="214"/>
      <c r="L16472" s="214"/>
      <c r="M16472"/>
    </row>
    <row r="16473" spans="1:13" x14ac:dyDescent="0.2">
      <c r="A16473" s="284">
        <v>45612</v>
      </c>
      <c r="B16473" s="285">
        <v>14</v>
      </c>
      <c r="C16473" s="291"/>
      <c r="D16473" s="292"/>
      <c r="E16473" s="288">
        <v>4446.8987499999994</v>
      </c>
      <c r="F16473" s="288">
        <v>216.65890880000097</v>
      </c>
      <c r="G16473" s="289">
        <v>46</v>
      </c>
      <c r="H16473" s="293"/>
      <c r="I16473" s="289">
        <v>0</v>
      </c>
      <c r="J16473" s="214" t="s">
        <v>132</v>
      </c>
      <c r="K16473" s="214"/>
      <c r="L16473" s="214"/>
      <c r="M16473"/>
    </row>
    <row r="16474" spans="1:13" x14ac:dyDescent="0.2">
      <c r="A16474" s="284">
        <v>45612</v>
      </c>
      <c r="B16474" s="285">
        <v>15</v>
      </c>
      <c r="C16474" s="291"/>
      <c r="D16474" s="292"/>
      <c r="E16474" s="288">
        <v>4533.9900900000002</v>
      </c>
      <c r="F16474" s="288">
        <v>233.94567209999968</v>
      </c>
      <c r="G16474" s="289">
        <v>44</v>
      </c>
      <c r="H16474" s="293"/>
      <c r="I16474" s="289">
        <v>0</v>
      </c>
      <c r="J16474" s="214" t="s">
        <v>132</v>
      </c>
      <c r="K16474" s="214"/>
      <c r="L16474" s="214"/>
      <c r="M16474"/>
    </row>
    <row r="16475" spans="1:13" x14ac:dyDescent="0.2">
      <c r="A16475" s="284">
        <v>45612</v>
      </c>
      <c r="B16475" s="285">
        <v>16</v>
      </c>
      <c r="C16475" s="291"/>
      <c r="D16475" s="292"/>
      <c r="E16475" s="288">
        <v>4935.8868900000007</v>
      </c>
      <c r="F16475" s="288">
        <v>265.25272949999999</v>
      </c>
      <c r="G16475" s="289">
        <v>47</v>
      </c>
      <c r="H16475" s="293"/>
      <c r="I16475" s="289">
        <v>0</v>
      </c>
      <c r="J16475" s="214" t="s">
        <v>132</v>
      </c>
      <c r="K16475" s="214"/>
      <c r="L16475" s="214"/>
      <c r="M16475"/>
    </row>
    <row r="16476" spans="1:13" x14ac:dyDescent="0.2">
      <c r="A16476" s="284">
        <v>45612</v>
      </c>
      <c r="B16476" s="285">
        <v>17</v>
      </c>
      <c r="C16476" s="291"/>
      <c r="D16476" s="292"/>
      <c r="E16476" s="288">
        <v>5489.4105600000003</v>
      </c>
      <c r="F16476" s="288">
        <v>306.99964339999951</v>
      </c>
      <c r="G16476" s="289">
        <v>46</v>
      </c>
      <c r="H16476" s="293"/>
      <c r="I16476" s="289">
        <v>0</v>
      </c>
      <c r="J16476" s="214" t="s">
        <v>132</v>
      </c>
      <c r="K16476" s="214"/>
      <c r="L16476" s="214"/>
      <c r="M16476"/>
    </row>
    <row r="16477" spans="1:13" x14ac:dyDescent="0.2">
      <c r="A16477" s="284">
        <v>45612</v>
      </c>
      <c r="B16477" s="285">
        <v>18</v>
      </c>
      <c r="C16477" s="291"/>
      <c r="D16477" s="292"/>
      <c r="E16477" s="288">
        <v>5941.4423799999995</v>
      </c>
      <c r="F16477" s="288">
        <v>353.59509870000056</v>
      </c>
      <c r="G16477" s="289">
        <v>47</v>
      </c>
      <c r="H16477" s="293"/>
      <c r="I16477" s="289">
        <v>0</v>
      </c>
      <c r="J16477" s="214" t="s">
        <v>132</v>
      </c>
      <c r="K16477" s="214"/>
      <c r="L16477" s="214"/>
      <c r="M16477"/>
    </row>
    <row r="16478" spans="1:13" x14ac:dyDescent="0.2">
      <c r="A16478" s="284">
        <v>45612</v>
      </c>
      <c r="B16478" s="285">
        <v>19</v>
      </c>
      <c r="C16478" s="291"/>
      <c r="D16478" s="292"/>
      <c r="E16478" s="288">
        <v>5977.8462</v>
      </c>
      <c r="F16478" s="288">
        <v>360.7119158000005</v>
      </c>
      <c r="G16478" s="289">
        <v>48</v>
      </c>
      <c r="H16478" s="293"/>
      <c r="I16478" s="289">
        <v>0</v>
      </c>
      <c r="J16478" s="214" t="s">
        <v>132</v>
      </c>
      <c r="K16478" s="214"/>
      <c r="L16478" s="214"/>
      <c r="M16478"/>
    </row>
    <row r="16479" spans="1:13" x14ac:dyDescent="0.2">
      <c r="A16479" s="284">
        <v>45612</v>
      </c>
      <c r="B16479" s="285">
        <v>20</v>
      </c>
      <c r="C16479" s="291"/>
      <c r="D16479" s="292"/>
      <c r="E16479" s="288">
        <v>5893.9434300000003</v>
      </c>
      <c r="F16479" s="288">
        <v>350.59092819999933</v>
      </c>
      <c r="G16479" s="289">
        <v>45</v>
      </c>
      <c r="H16479" s="293"/>
      <c r="I16479" s="289">
        <v>0</v>
      </c>
      <c r="J16479" s="214" t="s">
        <v>132</v>
      </c>
      <c r="K16479" s="214"/>
      <c r="L16479" s="214"/>
      <c r="M16479"/>
    </row>
    <row r="16480" spans="1:13" x14ac:dyDescent="0.2">
      <c r="A16480" s="284">
        <v>45612</v>
      </c>
      <c r="B16480" s="285">
        <v>21</v>
      </c>
      <c r="C16480" s="291"/>
      <c r="D16480" s="292"/>
      <c r="E16480" s="288">
        <v>5767.6340899999996</v>
      </c>
      <c r="F16480" s="288">
        <v>342.10861850000038</v>
      </c>
      <c r="G16480" s="289">
        <v>41</v>
      </c>
      <c r="H16480" s="293"/>
      <c r="I16480" s="289">
        <v>0</v>
      </c>
      <c r="J16480" s="214" t="s">
        <v>132</v>
      </c>
      <c r="K16480" s="214"/>
      <c r="L16480" s="214"/>
      <c r="M16480"/>
    </row>
    <row r="16481" spans="1:13" x14ac:dyDescent="0.2">
      <c r="A16481" s="284">
        <v>45612</v>
      </c>
      <c r="B16481" s="285">
        <v>22</v>
      </c>
      <c r="C16481" s="291"/>
      <c r="D16481" s="292"/>
      <c r="E16481" s="288">
        <v>5644.7172299999993</v>
      </c>
      <c r="F16481" s="288">
        <v>331.84246670000084</v>
      </c>
      <c r="G16481" s="289">
        <v>37</v>
      </c>
      <c r="H16481" s="293"/>
      <c r="I16481" s="289">
        <v>0</v>
      </c>
      <c r="J16481" s="214" t="s">
        <v>132</v>
      </c>
      <c r="K16481" s="214"/>
      <c r="L16481" s="214"/>
      <c r="M16481"/>
    </row>
    <row r="16482" spans="1:13" x14ac:dyDescent="0.2">
      <c r="A16482" s="284">
        <v>45612</v>
      </c>
      <c r="B16482" s="285">
        <v>23</v>
      </c>
      <c r="C16482" s="291"/>
      <c r="D16482" s="292"/>
      <c r="E16482" s="288">
        <v>5391.9796100000003</v>
      </c>
      <c r="F16482" s="288">
        <v>308.57599339999979</v>
      </c>
      <c r="G16482" s="289">
        <v>35</v>
      </c>
      <c r="H16482" s="293"/>
      <c r="I16482" s="289">
        <v>0</v>
      </c>
      <c r="J16482" s="214" t="s">
        <v>132</v>
      </c>
      <c r="K16482" s="214"/>
      <c r="L16482" s="214"/>
      <c r="M16482"/>
    </row>
    <row r="16483" spans="1:13" x14ac:dyDescent="0.2">
      <c r="A16483" s="284">
        <v>45612</v>
      </c>
      <c r="B16483" s="285">
        <v>24</v>
      </c>
      <c r="C16483" s="291"/>
      <c r="D16483" s="292"/>
      <c r="E16483" s="288">
        <v>5196.5401499999998</v>
      </c>
      <c r="F16483" s="288">
        <v>284.14132599999994</v>
      </c>
      <c r="G16483" s="289">
        <v>34</v>
      </c>
      <c r="H16483" s="293"/>
      <c r="I16483" s="289">
        <v>0</v>
      </c>
      <c r="J16483" s="214" t="s">
        <v>132</v>
      </c>
      <c r="K16483" s="214"/>
      <c r="L16483" s="214"/>
      <c r="M16483"/>
    </row>
    <row r="16484" spans="1:13" x14ac:dyDescent="0.2">
      <c r="A16484" s="284">
        <v>45613</v>
      </c>
      <c r="B16484" s="285">
        <v>1</v>
      </c>
      <c r="C16484" s="291"/>
      <c r="D16484" s="292"/>
      <c r="E16484" s="288">
        <v>5001.9267799999998</v>
      </c>
      <c r="F16484" s="288">
        <v>277.02811810000003</v>
      </c>
      <c r="G16484" s="289">
        <v>30</v>
      </c>
      <c r="H16484" s="293"/>
      <c r="I16484" s="289">
        <v>0</v>
      </c>
      <c r="J16484" s="214" t="s">
        <v>132</v>
      </c>
      <c r="K16484" s="214"/>
      <c r="L16484" s="214"/>
      <c r="M16484"/>
    </row>
    <row r="16485" spans="1:13" x14ac:dyDescent="0.2">
      <c r="A16485" s="284">
        <v>45613</v>
      </c>
      <c r="B16485" s="285">
        <v>2</v>
      </c>
      <c r="C16485" s="291"/>
      <c r="D16485" s="292"/>
      <c r="E16485" s="288">
        <v>4866.6481100000001</v>
      </c>
      <c r="F16485" s="288">
        <v>261.61476549999952</v>
      </c>
      <c r="G16485" s="289">
        <v>19</v>
      </c>
      <c r="H16485" s="293"/>
      <c r="I16485" s="289">
        <v>0</v>
      </c>
      <c r="J16485" s="214" t="s">
        <v>132</v>
      </c>
      <c r="K16485" s="214"/>
      <c r="L16485" s="214"/>
      <c r="M16485"/>
    </row>
    <row r="16486" spans="1:13" x14ac:dyDescent="0.2">
      <c r="A16486" s="284">
        <v>45613</v>
      </c>
      <c r="B16486" s="285">
        <v>3</v>
      </c>
      <c r="C16486" s="291"/>
      <c r="D16486" s="292"/>
      <c r="E16486" s="288">
        <v>4737.73747</v>
      </c>
      <c r="F16486" s="288">
        <v>249.51980879999974</v>
      </c>
      <c r="G16486" s="289">
        <v>11</v>
      </c>
      <c r="H16486" s="293"/>
      <c r="I16486" s="289">
        <v>0</v>
      </c>
      <c r="J16486" s="214" t="s">
        <v>132</v>
      </c>
      <c r="K16486" s="214"/>
      <c r="L16486" s="214"/>
      <c r="M16486"/>
    </row>
    <row r="16487" spans="1:13" x14ac:dyDescent="0.2">
      <c r="A16487" s="284">
        <v>45613</v>
      </c>
      <c r="B16487" s="285">
        <v>4</v>
      </c>
      <c r="C16487" s="291"/>
      <c r="D16487" s="292"/>
      <c r="E16487" s="288">
        <v>4663.13544</v>
      </c>
      <c r="F16487" s="288">
        <v>243.20744740000009</v>
      </c>
      <c r="G16487" s="289">
        <v>12</v>
      </c>
      <c r="H16487" s="293"/>
      <c r="I16487" s="289">
        <v>0</v>
      </c>
      <c r="J16487" s="214" t="s">
        <v>132</v>
      </c>
      <c r="K16487" s="214"/>
      <c r="L16487" s="214"/>
      <c r="M16487"/>
    </row>
    <row r="16488" spans="1:13" x14ac:dyDescent="0.2">
      <c r="A16488" s="284">
        <v>45613</v>
      </c>
      <c r="B16488" s="285">
        <v>5</v>
      </c>
      <c r="C16488" s="291"/>
      <c r="D16488" s="292"/>
      <c r="E16488" s="288">
        <v>4605.0186000000003</v>
      </c>
      <c r="F16488" s="288">
        <v>242.78438409999944</v>
      </c>
      <c r="G16488" s="289">
        <v>12</v>
      </c>
      <c r="H16488" s="293"/>
      <c r="I16488" s="289">
        <v>0</v>
      </c>
      <c r="J16488" s="214" t="s">
        <v>132</v>
      </c>
      <c r="K16488" s="214"/>
      <c r="L16488" s="214"/>
      <c r="M16488"/>
    </row>
    <row r="16489" spans="1:13" x14ac:dyDescent="0.2">
      <c r="A16489" s="284">
        <v>45613</v>
      </c>
      <c r="B16489" s="285">
        <v>6</v>
      </c>
      <c r="C16489" s="291"/>
      <c r="D16489" s="292"/>
      <c r="E16489" s="288">
        <v>4639.16518</v>
      </c>
      <c r="F16489" s="288">
        <v>250.60976339999979</v>
      </c>
      <c r="G16489" s="289">
        <v>12</v>
      </c>
      <c r="H16489" s="293"/>
      <c r="I16489" s="289">
        <v>0</v>
      </c>
      <c r="J16489" s="214" t="s">
        <v>132</v>
      </c>
      <c r="K16489" s="214"/>
      <c r="L16489" s="214"/>
      <c r="M16489"/>
    </row>
    <row r="16490" spans="1:13" x14ac:dyDescent="0.2">
      <c r="A16490" s="284">
        <v>45613</v>
      </c>
      <c r="B16490" s="285">
        <v>7</v>
      </c>
      <c r="C16490" s="291"/>
      <c r="D16490" s="292"/>
      <c r="E16490" s="288">
        <v>4844.4676200000004</v>
      </c>
      <c r="F16490" s="288">
        <v>267.1149405999995</v>
      </c>
      <c r="G16490" s="289">
        <v>12</v>
      </c>
      <c r="H16490" s="293"/>
      <c r="I16490" s="289">
        <v>0</v>
      </c>
      <c r="J16490" s="214" t="s">
        <v>132</v>
      </c>
      <c r="K16490" s="214"/>
      <c r="L16490" s="214"/>
      <c r="M16490"/>
    </row>
    <row r="16491" spans="1:13" x14ac:dyDescent="0.2">
      <c r="A16491" s="284">
        <v>45613</v>
      </c>
      <c r="B16491" s="285">
        <v>8</v>
      </c>
      <c r="C16491" s="291"/>
      <c r="D16491" s="292"/>
      <c r="E16491" s="288">
        <v>5380.1869299999998</v>
      </c>
      <c r="F16491" s="288">
        <v>277.01926689999982</v>
      </c>
      <c r="G16491" s="289">
        <v>25</v>
      </c>
      <c r="H16491" s="293"/>
      <c r="I16491" s="289">
        <v>0</v>
      </c>
      <c r="J16491" s="214" t="s">
        <v>132</v>
      </c>
      <c r="K16491" s="214"/>
      <c r="L16491" s="214"/>
      <c r="M16491"/>
    </row>
    <row r="16492" spans="1:13" x14ac:dyDescent="0.2">
      <c r="A16492" s="284">
        <v>45613</v>
      </c>
      <c r="B16492" s="285">
        <v>9</v>
      </c>
      <c r="C16492" s="291"/>
      <c r="D16492" s="292"/>
      <c r="E16492" s="288">
        <v>5048.8371200000001</v>
      </c>
      <c r="F16492" s="288">
        <v>267.80393279999953</v>
      </c>
      <c r="G16492" s="289">
        <v>41</v>
      </c>
      <c r="H16492" s="293"/>
      <c r="I16492" s="289">
        <v>0</v>
      </c>
      <c r="J16492" s="214" t="s">
        <v>132</v>
      </c>
      <c r="K16492" s="214"/>
      <c r="L16492" s="214"/>
      <c r="M16492"/>
    </row>
    <row r="16493" spans="1:13" x14ac:dyDescent="0.2">
      <c r="A16493" s="284">
        <v>45613</v>
      </c>
      <c r="B16493" s="285">
        <v>10</v>
      </c>
      <c r="C16493" s="291"/>
      <c r="D16493" s="292"/>
      <c r="E16493" s="288">
        <v>4854.7519100000009</v>
      </c>
      <c r="F16493" s="288">
        <v>256.89606669999921</v>
      </c>
      <c r="G16493" s="289">
        <v>42</v>
      </c>
      <c r="H16493" s="293"/>
      <c r="I16493" s="289">
        <v>0</v>
      </c>
      <c r="J16493" s="214" t="s">
        <v>132</v>
      </c>
      <c r="K16493" s="214"/>
      <c r="L16493" s="214"/>
      <c r="M16493"/>
    </row>
    <row r="16494" spans="1:13" x14ac:dyDescent="0.2">
      <c r="A16494" s="284">
        <v>45613</v>
      </c>
      <c r="B16494" s="285">
        <v>11</v>
      </c>
      <c r="C16494" s="291"/>
      <c r="D16494" s="292"/>
      <c r="E16494" s="288">
        <v>4738.6440300000004</v>
      </c>
      <c r="F16494" s="288">
        <v>247.40933359999963</v>
      </c>
      <c r="G16494" s="289">
        <v>43</v>
      </c>
      <c r="H16494" s="293"/>
      <c r="I16494" s="289">
        <v>0</v>
      </c>
      <c r="J16494" s="214" t="s">
        <v>132</v>
      </c>
      <c r="K16494" s="214"/>
      <c r="L16494" s="214"/>
      <c r="M16494"/>
    </row>
    <row r="16495" spans="1:13" x14ac:dyDescent="0.2">
      <c r="A16495" s="284">
        <v>45613</v>
      </c>
      <c r="B16495" s="285">
        <v>12</v>
      </c>
      <c r="C16495" s="291"/>
      <c r="D16495" s="292"/>
      <c r="E16495" s="288">
        <v>4671.1415999999999</v>
      </c>
      <c r="F16495" s="288">
        <v>241.16320089999954</v>
      </c>
      <c r="G16495" s="289">
        <v>44</v>
      </c>
      <c r="H16495" s="293"/>
      <c r="I16495" s="289">
        <v>0</v>
      </c>
      <c r="J16495" s="214" t="s">
        <v>132</v>
      </c>
      <c r="K16495" s="214"/>
      <c r="L16495" s="214"/>
      <c r="M16495"/>
    </row>
    <row r="16496" spans="1:13" x14ac:dyDescent="0.2">
      <c r="A16496" s="284">
        <v>45613</v>
      </c>
      <c r="B16496" s="285">
        <v>13</v>
      </c>
      <c r="C16496" s="291"/>
      <c r="D16496" s="292"/>
      <c r="E16496" s="288">
        <v>4925.3925399999998</v>
      </c>
      <c r="F16496" s="288">
        <v>237.88300900000013</v>
      </c>
      <c r="G16496" s="289">
        <v>45</v>
      </c>
      <c r="H16496" s="293"/>
      <c r="I16496" s="289">
        <v>0</v>
      </c>
      <c r="J16496" s="214" t="s">
        <v>132</v>
      </c>
      <c r="K16496" s="214"/>
      <c r="L16496" s="214"/>
      <c r="M16496"/>
    </row>
    <row r="16497" spans="1:13" x14ac:dyDescent="0.2">
      <c r="A16497" s="284">
        <v>45613</v>
      </c>
      <c r="B16497" s="285">
        <v>14</v>
      </c>
      <c r="C16497" s="291"/>
      <c r="D16497" s="292"/>
      <c r="E16497" s="288">
        <v>4884.6149399999995</v>
      </c>
      <c r="F16497" s="288">
        <v>251.08503200000087</v>
      </c>
      <c r="G16497" s="289">
        <v>46</v>
      </c>
      <c r="H16497" s="293"/>
      <c r="I16497" s="289">
        <v>0</v>
      </c>
      <c r="J16497" s="214" t="s">
        <v>132</v>
      </c>
      <c r="K16497" s="214"/>
      <c r="L16497" s="214"/>
      <c r="M16497"/>
    </row>
    <row r="16498" spans="1:13" x14ac:dyDescent="0.2">
      <c r="A16498" s="284">
        <v>45613</v>
      </c>
      <c r="B16498" s="285">
        <v>15</v>
      </c>
      <c r="C16498" s="291"/>
      <c r="D16498" s="292"/>
      <c r="E16498" s="288">
        <v>5270.1071000000002</v>
      </c>
      <c r="F16498" s="288">
        <v>274.3617849000002</v>
      </c>
      <c r="G16498" s="289">
        <v>44</v>
      </c>
      <c r="H16498" s="293"/>
      <c r="I16498" s="289">
        <v>0</v>
      </c>
      <c r="J16498" s="214" t="s">
        <v>132</v>
      </c>
      <c r="K16498" s="214"/>
      <c r="L16498" s="214"/>
      <c r="M16498"/>
    </row>
    <row r="16499" spans="1:13" x14ac:dyDescent="0.2">
      <c r="A16499" s="284">
        <v>45613</v>
      </c>
      <c r="B16499" s="285">
        <v>16</v>
      </c>
      <c r="C16499" s="291"/>
      <c r="D16499" s="292"/>
      <c r="E16499" s="288">
        <v>5462.2092600000005</v>
      </c>
      <c r="F16499" s="288">
        <v>294.44794009999896</v>
      </c>
      <c r="G16499" s="289">
        <v>44</v>
      </c>
      <c r="H16499" s="293"/>
      <c r="I16499" s="289">
        <v>0</v>
      </c>
      <c r="J16499" s="214" t="s">
        <v>132</v>
      </c>
      <c r="K16499" s="214"/>
      <c r="L16499" s="214"/>
      <c r="M16499"/>
    </row>
    <row r="16500" spans="1:13" x14ac:dyDescent="0.2">
      <c r="A16500" s="284">
        <v>45613</v>
      </c>
      <c r="B16500" s="285">
        <v>17</v>
      </c>
      <c r="C16500" s="291"/>
      <c r="D16500" s="292"/>
      <c r="E16500" s="288">
        <v>5639.8250399999997</v>
      </c>
      <c r="F16500" s="288">
        <v>326.40692070000023</v>
      </c>
      <c r="G16500" s="289">
        <v>44</v>
      </c>
      <c r="H16500" s="293"/>
      <c r="I16500" s="289">
        <v>0</v>
      </c>
      <c r="J16500" s="214" t="s">
        <v>132</v>
      </c>
      <c r="K16500" s="214"/>
      <c r="L16500" s="214"/>
      <c r="M16500"/>
    </row>
    <row r="16501" spans="1:13" x14ac:dyDescent="0.2">
      <c r="A16501" s="284">
        <v>45613</v>
      </c>
      <c r="B16501" s="285">
        <v>18</v>
      </c>
      <c r="C16501" s="291"/>
      <c r="D16501" s="292"/>
      <c r="E16501" s="288">
        <v>6065.3897999999999</v>
      </c>
      <c r="F16501" s="288">
        <v>369.32994960000087</v>
      </c>
      <c r="G16501" s="289">
        <v>46</v>
      </c>
      <c r="H16501" s="293"/>
      <c r="I16501" s="289">
        <v>0</v>
      </c>
      <c r="J16501" s="214" t="s">
        <v>132</v>
      </c>
      <c r="K16501" s="214"/>
      <c r="L16501" s="214"/>
      <c r="M16501"/>
    </row>
    <row r="16502" spans="1:13" x14ac:dyDescent="0.2">
      <c r="A16502" s="284">
        <v>45613</v>
      </c>
      <c r="B16502" s="285">
        <v>19</v>
      </c>
      <c r="C16502" s="291"/>
      <c r="D16502" s="292"/>
      <c r="E16502" s="288">
        <v>6065.25983</v>
      </c>
      <c r="F16502" s="288">
        <v>370.90922180000052</v>
      </c>
      <c r="G16502" s="289">
        <v>46</v>
      </c>
      <c r="H16502" s="293"/>
      <c r="I16502" s="289">
        <v>0</v>
      </c>
      <c r="J16502" s="214" t="s">
        <v>132</v>
      </c>
      <c r="K16502" s="214"/>
      <c r="L16502" s="214"/>
      <c r="M16502"/>
    </row>
    <row r="16503" spans="1:13" x14ac:dyDescent="0.2">
      <c r="A16503" s="284">
        <v>45613</v>
      </c>
      <c r="B16503" s="285">
        <v>20</v>
      </c>
      <c r="C16503" s="291"/>
      <c r="D16503" s="292"/>
      <c r="E16503" s="288">
        <v>5956.2837600000003</v>
      </c>
      <c r="F16503" s="288">
        <v>358.27656899999965</v>
      </c>
      <c r="G16503" s="289">
        <v>41</v>
      </c>
      <c r="H16503" s="293"/>
      <c r="I16503" s="289">
        <v>0</v>
      </c>
      <c r="J16503" s="214" t="s">
        <v>132</v>
      </c>
      <c r="K16503" s="214"/>
      <c r="L16503" s="214"/>
      <c r="M16503"/>
    </row>
    <row r="16504" spans="1:13" x14ac:dyDescent="0.2">
      <c r="A16504" s="284">
        <v>45613</v>
      </c>
      <c r="B16504" s="285">
        <v>21</v>
      </c>
      <c r="C16504" s="291"/>
      <c r="D16504" s="292"/>
      <c r="E16504" s="288">
        <v>5775.7836699999998</v>
      </c>
      <c r="F16504" s="288">
        <v>342.6344222000007</v>
      </c>
      <c r="G16504" s="289">
        <v>38</v>
      </c>
      <c r="H16504" s="293"/>
      <c r="I16504" s="289">
        <v>0</v>
      </c>
      <c r="J16504" s="214" t="s">
        <v>132</v>
      </c>
      <c r="K16504" s="214"/>
      <c r="L16504" s="214"/>
      <c r="M16504"/>
    </row>
    <row r="16505" spans="1:13" x14ac:dyDescent="0.2">
      <c r="A16505" s="284">
        <v>45613</v>
      </c>
      <c r="B16505" s="285">
        <v>22</v>
      </c>
      <c r="C16505" s="291"/>
      <c r="D16505" s="292"/>
      <c r="E16505" s="288">
        <v>5543.1884200000004</v>
      </c>
      <c r="F16505" s="288">
        <v>323.8976262999995</v>
      </c>
      <c r="G16505" s="289">
        <v>36</v>
      </c>
      <c r="H16505" s="293"/>
      <c r="I16505" s="289">
        <v>0</v>
      </c>
      <c r="J16505" s="214" t="s">
        <v>132</v>
      </c>
      <c r="K16505" s="214"/>
      <c r="L16505" s="214"/>
      <c r="M16505"/>
    </row>
    <row r="16506" spans="1:13" x14ac:dyDescent="0.2">
      <c r="A16506" s="284">
        <v>45613</v>
      </c>
      <c r="B16506" s="285">
        <v>23</v>
      </c>
      <c r="C16506" s="291"/>
      <c r="D16506" s="292"/>
      <c r="E16506" s="288">
        <v>5189.7621199999994</v>
      </c>
      <c r="F16506" s="288">
        <v>291.87649460000011</v>
      </c>
      <c r="G16506" s="289">
        <v>32</v>
      </c>
      <c r="H16506" s="293"/>
      <c r="I16506" s="289">
        <v>0</v>
      </c>
      <c r="J16506" s="214" t="s">
        <v>132</v>
      </c>
      <c r="K16506" s="214"/>
      <c r="L16506" s="214"/>
      <c r="M16506"/>
    </row>
    <row r="16507" spans="1:13" x14ac:dyDescent="0.2">
      <c r="A16507" s="284">
        <v>45613</v>
      </c>
      <c r="B16507" s="285">
        <v>24</v>
      </c>
      <c r="C16507" s="291"/>
      <c r="D16507" s="292"/>
      <c r="E16507" s="288">
        <v>4932.2798199999997</v>
      </c>
      <c r="F16507" s="288">
        <v>263.3071901000003</v>
      </c>
      <c r="G16507" s="289">
        <v>33</v>
      </c>
      <c r="H16507" s="293"/>
      <c r="I16507" s="289">
        <v>0</v>
      </c>
      <c r="J16507" s="214" t="s">
        <v>132</v>
      </c>
      <c r="K16507" s="214"/>
      <c r="L16507" s="214"/>
      <c r="M16507"/>
    </row>
    <row r="16508" spans="1:13" x14ac:dyDescent="0.2">
      <c r="A16508" s="284">
        <v>45614</v>
      </c>
      <c r="B16508" s="285">
        <v>1</v>
      </c>
      <c r="C16508" s="291"/>
      <c r="D16508" s="292"/>
      <c r="E16508" s="288">
        <v>5024.14246</v>
      </c>
      <c r="F16508" s="288">
        <v>257.06282819999979</v>
      </c>
      <c r="G16508" s="289">
        <v>30</v>
      </c>
      <c r="H16508" s="293"/>
      <c r="I16508" s="289">
        <v>0</v>
      </c>
      <c r="J16508" s="214" t="s">
        <v>132</v>
      </c>
      <c r="K16508" s="214"/>
      <c r="L16508" s="214"/>
      <c r="M16508"/>
    </row>
    <row r="16509" spans="1:13" x14ac:dyDescent="0.2">
      <c r="A16509" s="284">
        <v>45614</v>
      </c>
      <c r="B16509" s="285">
        <v>2</v>
      </c>
      <c r="C16509" s="291"/>
      <c r="D16509" s="292"/>
      <c r="E16509" s="288">
        <v>5232.1487200000001</v>
      </c>
      <c r="F16509" s="288">
        <v>243.50756499999989</v>
      </c>
      <c r="G16509" s="289">
        <v>18</v>
      </c>
      <c r="H16509" s="293"/>
      <c r="I16509" s="289">
        <v>0</v>
      </c>
      <c r="J16509" s="214" t="s">
        <v>132</v>
      </c>
      <c r="K16509" s="214"/>
      <c r="L16509" s="214"/>
      <c r="M16509"/>
    </row>
    <row r="16510" spans="1:13" x14ac:dyDescent="0.2">
      <c r="A16510" s="284">
        <v>45614</v>
      </c>
      <c r="B16510" s="285">
        <v>3</v>
      </c>
      <c r="C16510" s="291"/>
      <c r="D16510" s="292"/>
      <c r="E16510" s="288">
        <v>5052.9436499999993</v>
      </c>
      <c r="F16510" s="288">
        <v>235.45894830000088</v>
      </c>
      <c r="G16510" s="289">
        <v>10</v>
      </c>
      <c r="H16510" s="293"/>
      <c r="I16510" s="289">
        <v>0</v>
      </c>
      <c r="J16510" s="214" t="s">
        <v>132</v>
      </c>
      <c r="K16510" s="214"/>
      <c r="L16510" s="214"/>
      <c r="M16510"/>
    </row>
    <row r="16511" spans="1:13" x14ac:dyDescent="0.2">
      <c r="A16511" s="284">
        <v>45614</v>
      </c>
      <c r="B16511" s="285">
        <v>4</v>
      </c>
      <c r="C16511" s="291"/>
      <c r="D16511" s="292"/>
      <c r="E16511" s="288">
        <v>4882.6621599999999</v>
      </c>
      <c r="F16511" s="288">
        <v>233.84341160000076</v>
      </c>
      <c r="G16511" s="289">
        <v>10</v>
      </c>
      <c r="H16511" s="293"/>
      <c r="I16511" s="289">
        <v>0</v>
      </c>
      <c r="J16511" s="214" t="s">
        <v>132</v>
      </c>
      <c r="K16511" s="214"/>
      <c r="L16511" s="214"/>
      <c r="M16511"/>
    </row>
    <row r="16512" spans="1:13" x14ac:dyDescent="0.2">
      <c r="A16512" s="284">
        <v>45614</v>
      </c>
      <c r="B16512" s="285">
        <v>5</v>
      </c>
      <c r="C16512" s="291"/>
      <c r="D16512" s="292"/>
      <c r="E16512" s="288">
        <v>4591.3878799999993</v>
      </c>
      <c r="F16512" s="288">
        <v>242.17880210000112</v>
      </c>
      <c r="G16512" s="289">
        <v>21</v>
      </c>
      <c r="H16512" s="293"/>
      <c r="I16512" s="289">
        <v>0</v>
      </c>
      <c r="J16512" s="214" t="s">
        <v>132</v>
      </c>
      <c r="K16512" s="214"/>
      <c r="L16512" s="214"/>
      <c r="M16512"/>
    </row>
    <row r="16513" spans="1:13" x14ac:dyDescent="0.2">
      <c r="A16513" s="284">
        <v>45614</v>
      </c>
      <c r="B16513" s="285">
        <v>6</v>
      </c>
      <c r="C16513" s="291"/>
      <c r="D16513" s="292"/>
      <c r="E16513" s="288">
        <v>4969.0751799999998</v>
      </c>
      <c r="F16513" s="288">
        <v>268.72422819999974</v>
      </c>
      <c r="G16513" s="289">
        <v>43</v>
      </c>
      <c r="H16513" s="293"/>
      <c r="I16513" s="289">
        <v>0</v>
      </c>
      <c r="J16513" s="214" t="s">
        <v>132</v>
      </c>
      <c r="K16513" s="214"/>
      <c r="L16513" s="214"/>
      <c r="M16513"/>
    </row>
    <row r="16514" spans="1:13" x14ac:dyDescent="0.2">
      <c r="A16514" s="284">
        <v>45614</v>
      </c>
      <c r="B16514" s="285">
        <v>7</v>
      </c>
      <c r="C16514" s="291"/>
      <c r="D16514" s="292"/>
      <c r="E16514" s="288">
        <v>5583.5453900000002</v>
      </c>
      <c r="F16514" s="288">
        <v>316.05547419999948</v>
      </c>
      <c r="G16514" s="289">
        <v>53</v>
      </c>
      <c r="H16514" s="293"/>
      <c r="I16514" s="289">
        <v>0</v>
      </c>
      <c r="J16514" s="214" t="s">
        <v>132</v>
      </c>
      <c r="K16514" s="214"/>
      <c r="L16514" s="214"/>
      <c r="M16514"/>
    </row>
    <row r="16515" spans="1:13" x14ac:dyDescent="0.2">
      <c r="A16515" s="284">
        <v>45614</v>
      </c>
      <c r="B16515" s="285">
        <v>8</v>
      </c>
      <c r="C16515" s="291"/>
      <c r="D16515" s="292"/>
      <c r="E16515" s="288">
        <v>5994.7411300000003</v>
      </c>
      <c r="F16515" s="288">
        <v>348.12859519999893</v>
      </c>
      <c r="G16515" s="289">
        <v>52</v>
      </c>
      <c r="H16515" s="293"/>
      <c r="I16515" s="289">
        <v>0</v>
      </c>
      <c r="J16515" s="214" t="s">
        <v>132</v>
      </c>
      <c r="K16515" s="214"/>
      <c r="L16515" s="214"/>
      <c r="M16515"/>
    </row>
    <row r="16516" spans="1:13" x14ac:dyDescent="0.2">
      <c r="A16516" s="284">
        <v>45614</v>
      </c>
      <c r="B16516" s="285">
        <v>9</v>
      </c>
      <c r="C16516" s="291"/>
      <c r="D16516" s="292"/>
      <c r="E16516" s="288">
        <v>5861.0940600000004</v>
      </c>
      <c r="F16516" s="288">
        <v>329.61954869999954</v>
      </c>
      <c r="G16516" s="289">
        <v>54</v>
      </c>
      <c r="H16516" s="293"/>
      <c r="I16516" s="289">
        <v>0</v>
      </c>
      <c r="J16516" s="214" t="s">
        <v>132</v>
      </c>
      <c r="K16516" s="214"/>
      <c r="L16516" s="214"/>
      <c r="M16516"/>
    </row>
    <row r="16517" spans="1:13" x14ac:dyDescent="0.2">
      <c r="A16517" s="284">
        <v>45614</v>
      </c>
      <c r="B16517" s="285">
        <v>10</v>
      </c>
      <c r="C16517" s="291"/>
      <c r="D16517" s="292"/>
      <c r="E16517" s="288">
        <v>5495.3315000000002</v>
      </c>
      <c r="F16517" s="288">
        <v>298.14295599999969</v>
      </c>
      <c r="G16517" s="289">
        <v>52</v>
      </c>
      <c r="H16517" s="293"/>
      <c r="I16517" s="289">
        <v>0</v>
      </c>
      <c r="J16517" s="214" t="s">
        <v>132</v>
      </c>
      <c r="K16517" s="214"/>
      <c r="L16517" s="214"/>
      <c r="M16517"/>
    </row>
    <row r="16518" spans="1:13" x14ac:dyDescent="0.2">
      <c r="A16518" s="284">
        <v>45614</v>
      </c>
      <c r="B16518" s="285">
        <v>11</v>
      </c>
      <c r="C16518" s="291"/>
      <c r="D16518" s="292"/>
      <c r="E16518" s="288">
        <v>5269.16507</v>
      </c>
      <c r="F16518" s="288">
        <v>272.08378839999932</v>
      </c>
      <c r="G16518" s="289">
        <v>53</v>
      </c>
      <c r="H16518" s="293"/>
      <c r="I16518" s="289">
        <v>0</v>
      </c>
      <c r="J16518" s="214" t="s">
        <v>132</v>
      </c>
      <c r="K16518" s="214"/>
      <c r="L16518" s="214"/>
      <c r="M16518"/>
    </row>
    <row r="16519" spans="1:13" x14ac:dyDescent="0.2">
      <c r="A16519" s="284">
        <v>45614</v>
      </c>
      <c r="B16519" s="285">
        <v>12</v>
      </c>
      <c r="C16519" s="291"/>
      <c r="D16519" s="292"/>
      <c r="E16519" s="288">
        <v>5155.0285699999995</v>
      </c>
      <c r="F16519" s="288">
        <v>256.56393810000009</v>
      </c>
      <c r="G16519" s="289">
        <v>51</v>
      </c>
      <c r="H16519" s="293"/>
      <c r="I16519" s="289">
        <v>0</v>
      </c>
      <c r="J16519" s="214" t="s">
        <v>132</v>
      </c>
      <c r="K16519" s="214"/>
      <c r="L16519" s="214"/>
      <c r="M16519"/>
    </row>
    <row r="16520" spans="1:13" x14ac:dyDescent="0.2">
      <c r="A16520" s="284">
        <v>45614</v>
      </c>
      <c r="B16520" s="285">
        <v>13</v>
      </c>
      <c r="C16520" s="291"/>
      <c r="D16520" s="292"/>
      <c r="E16520" s="288">
        <v>5146.8533600000001</v>
      </c>
      <c r="F16520" s="288">
        <v>253.38674549999996</v>
      </c>
      <c r="G16520" s="289">
        <v>53</v>
      </c>
      <c r="H16520" s="293"/>
      <c r="I16520" s="289">
        <v>0</v>
      </c>
      <c r="J16520" s="214" t="s">
        <v>132</v>
      </c>
      <c r="K16520" s="214"/>
      <c r="L16520" s="214"/>
      <c r="M16520"/>
    </row>
    <row r="16521" spans="1:13" x14ac:dyDescent="0.2">
      <c r="A16521" s="284">
        <v>45614</v>
      </c>
      <c r="B16521" s="285">
        <v>14</v>
      </c>
      <c r="C16521" s="291"/>
      <c r="D16521" s="292"/>
      <c r="E16521" s="288">
        <v>5312.96911</v>
      </c>
      <c r="F16521" s="288">
        <v>255.84878549999939</v>
      </c>
      <c r="G16521" s="289">
        <v>53</v>
      </c>
      <c r="H16521" s="293"/>
      <c r="I16521" s="289">
        <v>0</v>
      </c>
      <c r="J16521" s="214" t="s">
        <v>132</v>
      </c>
      <c r="K16521" s="214"/>
      <c r="L16521" s="214"/>
      <c r="M16521"/>
    </row>
    <row r="16522" spans="1:13" x14ac:dyDescent="0.2">
      <c r="A16522" s="284">
        <v>45614</v>
      </c>
      <c r="B16522" s="285">
        <v>15</v>
      </c>
      <c r="C16522" s="291"/>
      <c r="D16522" s="292"/>
      <c r="E16522" s="288">
        <v>5360.9671400000007</v>
      </c>
      <c r="F16522" s="288">
        <v>274.97340199999962</v>
      </c>
      <c r="G16522" s="289">
        <v>53</v>
      </c>
      <c r="H16522" s="293"/>
      <c r="I16522" s="289">
        <v>0</v>
      </c>
      <c r="J16522" s="214" t="s">
        <v>132</v>
      </c>
      <c r="K16522" s="214"/>
      <c r="L16522" s="214"/>
      <c r="M16522"/>
    </row>
    <row r="16523" spans="1:13" x14ac:dyDescent="0.2">
      <c r="A16523" s="284">
        <v>45614</v>
      </c>
      <c r="B16523" s="285">
        <v>16</v>
      </c>
      <c r="C16523" s="291"/>
      <c r="D16523" s="292"/>
      <c r="E16523" s="288">
        <v>5693.9569300000003</v>
      </c>
      <c r="F16523" s="288">
        <v>309.47119029999976</v>
      </c>
      <c r="G16523" s="289">
        <v>54</v>
      </c>
      <c r="H16523" s="293"/>
      <c r="I16523" s="289">
        <v>0</v>
      </c>
      <c r="J16523" s="214" t="s">
        <v>132</v>
      </c>
      <c r="K16523" s="214"/>
      <c r="L16523" s="214"/>
      <c r="M16523"/>
    </row>
    <row r="16524" spans="1:13" x14ac:dyDescent="0.2">
      <c r="A16524" s="284">
        <v>45614</v>
      </c>
      <c r="B16524" s="285">
        <v>17</v>
      </c>
      <c r="C16524" s="291"/>
      <c r="D16524" s="292"/>
      <c r="E16524" s="288">
        <v>6158.9184100000002</v>
      </c>
      <c r="F16524" s="288">
        <v>356.20735779999995</v>
      </c>
      <c r="G16524" s="289">
        <v>55</v>
      </c>
      <c r="H16524" s="293"/>
      <c r="I16524" s="289">
        <v>0</v>
      </c>
      <c r="J16524" s="214" t="s">
        <v>132</v>
      </c>
      <c r="K16524" s="214"/>
      <c r="L16524" s="214"/>
      <c r="M16524"/>
    </row>
    <row r="16525" spans="1:13" x14ac:dyDescent="0.2">
      <c r="A16525" s="284">
        <v>45614</v>
      </c>
      <c r="B16525" s="285">
        <v>18</v>
      </c>
      <c r="C16525" s="291"/>
      <c r="D16525" s="292"/>
      <c r="E16525" s="288">
        <v>6648.3590300000005</v>
      </c>
      <c r="F16525" s="288">
        <v>409.94329129999915</v>
      </c>
      <c r="G16525" s="289">
        <v>56</v>
      </c>
      <c r="H16525" s="293"/>
      <c r="I16525" s="289">
        <v>0</v>
      </c>
      <c r="J16525" s="214" t="s">
        <v>132</v>
      </c>
      <c r="K16525" s="214"/>
      <c r="L16525" s="214"/>
      <c r="M16525"/>
    </row>
    <row r="16526" spans="1:13" x14ac:dyDescent="0.2">
      <c r="A16526" s="284">
        <v>45614</v>
      </c>
      <c r="B16526" s="285">
        <v>19</v>
      </c>
      <c r="C16526" s="291"/>
      <c r="D16526" s="292"/>
      <c r="E16526" s="288">
        <v>6652.4983900000007</v>
      </c>
      <c r="F16526" s="288">
        <v>413.99650249999922</v>
      </c>
      <c r="G16526" s="289">
        <v>57</v>
      </c>
      <c r="H16526" s="293"/>
      <c r="I16526" s="289">
        <v>0</v>
      </c>
      <c r="J16526" s="214" t="s">
        <v>132</v>
      </c>
      <c r="K16526" s="214"/>
      <c r="L16526" s="214"/>
      <c r="M16526"/>
    </row>
    <row r="16527" spans="1:13" x14ac:dyDescent="0.2">
      <c r="A16527" s="284">
        <v>45614</v>
      </c>
      <c r="B16527" s="285">
        <v>20</v>
      </c>
      <c r="C16527" s="291"/>
      <c r="D16527" s="292"/>
      <c r="E16527" s="288">
        <v>6497.3135000000002</v>
      </c>
      <c r="F16527" s="288">
        <v>399.54124880000018</v>
      </c>
      <c r="G16527" s="289">
        <v>55</v>
      </c>
      <c r="H16527" s="293"/>
      <c r="I16527" s="289">
        <v>0</v>
      </c>
      <c r="J16527" s="214" t="s">
        <v>132</v>
      </c>
      <c r="K16527" s="214"/>
      <c r="L16527" s="214"/>
      <c r="M16527"/>
    </row>
    <row r="16528" spans="1:13" x14ac:dyDescent="0.2">
      <c r="A16528" s="284">
        <v>45614</v>
      </c>
      <c r="B16528" s="285">
        <v>21</v>
      </c>
      <c r="C16528" s="291"/>
      <c r="D16528" s="292"/>
      <c r="E16528" s="288">
        <v>6323.4336000000003</v>
      </c>
      <c r="F16528" s="288">
        <v>384.44217920000028</v>
      </c>
      <c r="G16528" s="289">
        <v>49</v>
      </c>
      <c r="H16528" s="293"/>
      <c r="I16528" s="289">
        <v>0</v>
      </c>
      <c r="J16528" s="214" t="s">
        <v>132</v>
      </c>
      <c r="K16528" s="214"/>
      <c r="L16528" s="214"/>
      <c r="M16528"/>
    </row>
    <row r="16529" spans="1:13" x14ac:dyDescent="0.2">
      <c r="A16529" s="284">
        <v>45614</v>
      </c>
      <c r="B16529" s="285">
        <v>22</v>
      </c>
      <c r="C16529" s="291"/>
      <c r="D16529" s="292"/>
      <c r="E16529" s="288">
        <v>6096.3499599999996</v>
      </c>
      <c r="F16529" s="288">
        <v>362.67253980000078</v>
      </c>
      <c r="G16529" s="289">
        <v>44</v>
      </c>
      <c r="H16529" s="293"/>
      <c r="I16529" s="289">
        <v>0</v>
      </c>
      <c r="J16529" s="214" t="s">
        <v>132</v>
      </c>
      <c r="K16529" s="214"/>
      <c r="L16529" s="214"/>
      <c r="M16529"/>
    </row>
    <row r="16530" spans="1:13" x14ac:dyDescent="0.2">
      <c r="A16530" s="284">
        <v>45614</v>
      </c>
      <c r="B16530" s="285">
        <v>23</v>
      </c>
      <c r="C16530" s="291"/>
      <c r="D16530" s="292"/>
      <c r="E16530" s="288">
        <v>5791.3342499999999</v>
      </c>
      <c r="F16530" s="288">
        <v>325.2313051000001</v>
      </c>
      <c r="G16530" s="289">
        <v>39</v>
      </c>
      <c r="H16530" s="293"/>
      <c r="I16530" s="289">
        <v>0</v>
      </c>
      <c r="J16530" s="214" t="s">
        <v>132</v>
      </c>
      <c r="K16530" s="214"/>
      <c r="L16530" s="214"/>
      <c r="M16530"/>
    </row>
    <row r="16531" spans="1:13" x14ac:dyDescent="0.2">
      <c r="A16531" s="284">
        <v>45614</v>
      </c>
      <c r="B16531" s="285">
        <v>24</v>
      </c>
      <c r="C16531" s="291"/>
      <c r="D16531" s="292"/>
      <c r="E16531" s="288">
        <v>5449.2343900000005</v>
      </c>
      <c r="F16531" s="288">
        <v>291.83468869999979</v>
      </c>
      <c r="G16531" s="289">
        <v>33</v>
      </c>
      <c r="H16531" s="293"/>
      <c r="I16531" s="289">
        <v>0</v>
      </c>
      <c r="J16531" s="214" t="s">
        <v>132</v>
      </c>
      <c r="K16531" s="214"/>
      <c r="L16531" s="214"/>
      <c r="M16531"/>
    </row>
    <row r="16532" spans="1:13" x14ac:dyDescent="0.2">
      <c r="A16532" s="284">
        <v>45615</v>
      </c>
      <c r="B16532" s="285">
        <v>1</v>
      </c>
      <c r="C16532" s="291"/>
      <c r="D16532" s="292"/>
      <c r="E16532" s="288">
        <v>5945.8518800000002</v>
      </c>
      <c r="F16532" s="288">
        <v>283.85806339999999</v>
      </c>
      <c r="G16532" s="289">
        <v>29</v>
      </c>
      <c r="H16532" s="293"/>
      <c r="I16532" s="289">
        <v>0</v>
      </c>
      <c r="J16532" s="214" t="s">
        <v>132</v>
      </c>
      <c r="K16532" s="214"/>
      <c r="L16532" s="214"/>
      <c r="M16532"/>
    </row>
    <row r="16533" spans="1:13" x14ac:dyDescent="0.2">
      <c r="A16533" s="284">
        <v>45615</v>
      </c>
      <c r="B16533" s="285">
        <v>2</v>
      </c>
      <c r="C16533" s="291"/>
      <c r="D16533" s="292"/>
      <c r="E16533" s="288">
        <v>5718.4326700000001</v>
      </c>
      <c r="F16533" s="288">
        <v>268.58913779999966</v>
      </c>
      <c r="G16533" s="289">
        <v>18</v>
      </c>
      <c r="H16533" s="293"/>
      <c r="I16533" s="289">
        <v>0</v>
      </c>
      <c r="J16533" s="214" t="s">
        <v>132</v>
      </c>
      <c r="K16533" s="214"/>
      <c r="L16533" s="214"/>
      <c r="M16533"/>
    </row>
    <row r="16534" spans="1:13" x14ac:dyDescent="0.2">
      <c r="A16534" s="284">
        <v>45615</v>
      </c>
      <c r="B16534" s="285">
        <v>3</v>
      </c>
      <c r="C16534" s="291"/>
      <c r="D16534" s="292"/>
      <c r="E16534" s="288">
        <v>5222.1336700000002</v>
      </c>
      <c r="F16534" s="288">
        <v>258.3827197999999</v>
      </c>
      <c r="G16534" s="289">
        <v>11</v>
      </c>
      <c r="H16534" s="293"/>
      <c r="I16534" s="289">
        <v>0</v>
      </c>
      <c r="J16534" s="214" t="s">
        <v>132</v>
      </c>
      <c r="K16534" s="214"/>
      <c r="L16534" s="214"/>
      <c r="M16534"/>
    </row>
    <row r="16535" spans="1:13" x14ac:dyDescent="0.2">
      <c r="A16535" s="284">
        <v>45615</v>
      </c>
      <c r="B16535" s="285">
        <v>4</v>
      </c>
      <c r="C16535" s="291"/>
      <c r="D16535" s="292"/>
      <c r="E16535" s="288">
        <v>5491.7968600000004</v>
      </c>
      <c r="F16535" s="288">
        <v>255.51508059999924</v>
      </c>
      <c r="G16535" s="289">
        <v>13</v>
      </c>
      <c r="H16535" s="293"/>
      <c r="I16535" s="289">
        <v>0</v>
      </c>
      <c r="J16535" s="214" t="s">
        <v>132</v>
      </c>
      <c r="K16535" s="214"/>
      <c r="L16535" s="214"/>
      <c r="M16535"/>
    </row>
    <row r="16536" spans="1:13" x14ac:dyDescent="0.2">
      <c r="A16536" s="284">
        <v>45615</v>
      </c>
      <c r="B16536" s="285">
        <v>5</v>
      </c>
      <c r="C16536" s="291"/>
      <c r="D16536" s="292"/>
      <c r="E16536" s="288">
        <v>5156.1458899999998</v>
      </c>
      <c r="F16536" s="288">
        <v>264.64048980000007</v>
      </c>
      <c r="G16536" s="289">
        <v>24</v>
      </c>
      <c r="H16536" s="293"/>
      <c r="I16536" s="289">
        <v>0</v>
      </c>
      <c r="J16536" s="214" t="s">
        <v>132</v>
      </c>
      <c r="K16536" s="214"/>
      <c r="L16536" s="214"/>
      <c r="M16536"/>
    </row>
    <row r="16537" spans="1:13" x14ac:dyDescent="0.2">
      <c r="A16537" s="284">
        <v>45615</v>
      </c>
      <c r="B16537" s="285">
        <v>6</v>
      </c>
      <c r="C16537" s="291"/>
      <c r="D16537" s="292"/>
      <c r="E16537" s="288">
        <v>5494.3367200000002</v>
      </c>
      <c r="F16537" s="288">
        <v>293.52955649999967</v>
      </c>
      <c r="G16537" s="289">
        <v>47</v>
      </c>
      <c r="H16537" s="293"/>
      <c r="I16537" s="289">
        <v>0</v>
      </c>
      <c r="J16537" s="214" t="s">
        <v>132</v>
      </c>
      <c r="K16537" s="214"/>
      <c r="L16537" s="214"/>
      <c r="M16537"/>
    </row>
    <row r="16538" spans="1:13" x14ac:dyDescent="0.2">
      <c r="A16538" s="284">
        <v>45615</v>
      </c>
      <c r="B16538" s="285">
        <v>7</v>
      </c>
      <c r="C16538" s="291"/>
      <c r="D16538" s="292"/>
      <c r="E16538" s="288">
        <v>6152.3333600000005</v>
      </c>
      <c r="F16538" s="288">
        <v>346.78657229999953</v>
      </c>
      <c r="G16538" s="289">
        <v>56</v>
      </c>
      <c r="H16538" s="293"/>
      <c r="I16538" s="289">
        <v>0</v>
      </c>
      <c r="J16538" s="214" t="s">
        <v>132</v>
      </c>
      <c r="K16538" s="214"/>
      <c r="L16538" s="214"/>
      <c r="M16538"/>
    </row>
    <row r="16539" spans="1:13" x14ac:dyDescent="0.2">
      <c r="A16539" s="284">
        <v>45615</v>
      </c>
      <c r="B16539" s="285">
        <v>8</v>
      </c>
      <c r="C16539" s="291"/>
      <c r="D16539" s="292"/>
      <c r="E16539" s="288">
        <v>6552.6625700000004</v>
      </c>
      <c r="F16539" s="288">
        <v>382.53355639999972</v>
      </c>
      <c r="G16539" s="289">
        <v>57</v>
      </c>
      <c r="H16539" s="293"/>
      <c r="I16539" s="289">
        <v>0</v>
      </c>
      <c r="J16539" s="214" t="s">
        <v>132</v>
      </c>
      <c r="K16539" s="214"/>
      <c r="L16539" s="214"/>
      <c r="M16539"/>
    </row>
    <row r="16540" spans="1:13" x14ac:dyDescent="0.2">
      <c r="A16540" s="284">
        <v>45615</v>
      </c>
      <c r="B16540" s="285">
        <v>9</v>
      </c>
      <c r="C16540" s="291"/>
      <c r="D16540" s="292"/>
      <c r="E16540" s="288">
        <v>6328.5089600000001</v>
      </c>
      <c r="F16540" s="288">
        <v>353.18274759999986</v>
      </c>
      <c r="G16540" s="289">
        <v>56</v>
      </c>
      <c r="H16540" s="293"/>
      <c r="I16540" s="289">
        <v>0</v>
      </c>
      <c r="J16540" s="214" t="s">
        <v>132</v>
      </c>
      <c r="K16540" s="214"/>
      <c r="L16540" s="214"/>
      <c r="M16540"/>
    </row>
    <row r="16541" spans="1:13" x14ac:dyDescent="0.2">
      <c r="A16541" s="284">
        <v>45615</v>
      </c>
      <c r="B16541" s="285">
        <v>10</v>
      </c>
      <c r="C16541" s="291"/>
      <c r="D16541" s="292"/>
      <c r="E16541" s="288">
        <v>6047.4330499999996</v>
      </c>
      <c r="F16541" s="288">
        <v>324.08651290000125</v>
      </c>
      <c r="G16541" s="289">
        <v>56</v>
      </c>
      <c r="H16541" s="293"/>
      <c r="I16541" s="289">
        <v>0</v>
      </c>
      <c r="J16541" s="214" t="s">
        <v>132</v>
      </c>
      <c r="K16541" s="214"/>
      <c r="L16541" s="214"/>
      <c r="M16541"/>
    </row>
    <row r="16542" spans="1:13" x14ac:dyDescent="0.2">
      <c r="A16542" s="284">
        <v>45615</v>
      </c>
      <c r="B16542" s="285">
        <v>11</v>
      </c>
      <c r="C16542" s="291"/>
      <c r="D16542" s="292"/>
      <c r="E16542" s="288">
        <v>5784.0288</v>
      </c>
      <c r="F16542" s="288">
        <v>301.65571120000004</v>
      </c>
      <c r="G16542" s="289">
        <v>55</v>
      </c>
      <c r="H16542" s="293"/>
      <c r="I16542" s="289">
        <v>0</v>
      </c>
      <c r="J16542" s="214" t="s">
        <v>132</v>
      </c>
      <c r="K16542" s="214"/>
      <c r="L16542" s="214"/>
      <c r="M16542"/>
    </row>
    <row r="16543" spans="1:13" x14ac:dyDescent="0.2">
      <c r="A16543" s="284">
        <v>45615</v>
      </c>
      <c r="B16543" s="285">
        <v>12</v>
      </c>
      <c r="C16543" s="291"/>
      <c r="D16543" s="292"/>
      <c r="E16543" s="288">
        <v>5581.1759400000001</v>
      </c>
      <c r="F16543" s="288">
        <v>281.80130240000017</v>
      </c>
      <c r="G16543" s="289">
        <v>55</v>
      </c>
      <c r="H16543" s="293"/>
      <c r="I16543" s="289">
        <v>0</v>
      </c>
      <c r="J16543" s="214" t="s">
        <v>132</v>
      </c>
      <c r="K16543" s="214"/>
      <c r="L16543" s="214"/>
      <c r="M16543"/>
    </row>
    <row r="16544" spans="1:13" x14ac:dyDescent="0.2">
      <c r="A16544" s="284">
        <v>45615</v>
      </c>
      <c r="B16544" s="285">
        <v>13</v>
      </c>
      <c r="C16544" s="291"/>
      <c r="D16544" s="292"/>
      <c r="E16544" s="288">
        <v>5603.2190300000002</v>
      </c>
      <c r="F16544" s="288">
        <v>282.98295729999973</v>
      </c>
      <c r="G16544" s="289">
        <v>54</v>
      </c>
      <c r="H16544" s="293"/>
      <c r="I16544" s="289">
        <v>0</v>
      </c>
      <c r="J16544" s="214" t="s">
        <v>132</v>
      </c>
      <c r="K16544" s="214"/>
      <c r="L16544" s="214"/>
      <c r="M16544"/>
    </row>
    <row r="16545" spans="1:13" x14ac:dyDescent="0.2">
      <c r="A16545" s="284">
        <v>45615</v>
      </c>
      <c r="B16545" s="285">
        <v>14</v>
      </c>
      <c r="C16545" s="291"/>
      <c r="D16545" s="292"/>
      <c r="E16545" s="288">
        <v>5791.8885700000001</v>
      </c>
      <c r="F16545" s="288">
        <v>298.38299860000006</v>
      </c>
      <c r="G16545" s="289">
        <v>56</v>
      </c>
      <c r="H16545" s="293"/>
      <c r="I16545" s="289">
        <v>0</v>
      </c>
      <c r="J16545" s="214" t="s">
        <v>132</v>
      </c>
      <c r="K16545" s="214"/>
      <c r="L16545" s="214"/>
      <c r="M16545"/>
    </row>
    <row r="16546" spans="1:13" x14ac:dyDescent="0.2">
      <c r="A16546" s="284">
        <v>45615</v>
      </c>
      <c r="B16546" s="285">
        <v>15</v>
      </c>
      <c r="C16546" s="291"/>
      <c r="D16546" s="292"/>
      <c r="E16546" s="288">
        <v>6195.8630700000003</v>
      </c>
      <c r="F16546" s="288">
        <v>321.10282659999939</v>
      </c>
      <c r="G16546" s="289">
        <v>56</v>
      </c>
      <c r="H16546" s="293"/>
      <c r="I16546" s="289">
        <v>0</v>
      </c>
      <c r="J16546" s="214" t="s">
        <v>132</v>
      </c>
      <c r="K16546" s="214"/>
      <c r="L16546" s="214"/>
      <c r="M16546"/>
    </row>
    <row r="16547" spans="1:13" x14ac:dyDescent="0.2">
      <c r="A16547" s="284">
        <v>45615</v>
      </c>
      <c r="B16547" s="285">
        <v>16</v>
      </c>
      <c r="C16547" s="291"/>
      <c r="D16547" s="292"/>
      <c r="E16547" s="288">
        <v>6454.4720600000001</v>
      </c>
      <c r="F16547" s="288">
        <v>344.30965999999989</v>
      </c>
      <c r="G16547" s="289">
        <v>58</v>
      </c>
      <c r="H16547" s="293"/>
      <c r="I16547" s="289">
        <v>0</v>
      </c>
      <c r="J16547" s="214" t="s">
        <v>132</v>
      </c>
      <c r="K16547" s="214"/>
      <c r="L16547" s="214"/>
      <c r="M16547"/>
    </row>
    <row r="16548" spans="1:13" x14ac:dyDescent="0.2">
      <c r="A16548" s="284">
        <v>45615</v>
      </c>
      <c r="B16548" s="285">
        <v>17</v>
      </c>
      <c r="C16548" s="291"/>
      <c r="D16548" s="292"/>
      <c r="E16548" s="288">
        <v>6573.8288899999998</v>
      </c>
      <c r="F16548" s="288">
        <v>380.00700430000052</v>
      </c>
      <c r="G16548" s="289">
        <v>57</v>
      </c>
      <c r="H16548" s="293"/>
      <c r="I16548" s="289">
        <v>0</v>
      </c>
      <c r="J16548" s="214" t="s">
        <v>132</v>
      </c>
      <c r="K16548" s="214"/>
      <c r="L16548" s="214"/>
      <c r="M16548"/>
    </row>
    <row r="16549" spans="1:13" x14ac:dyDescent="0.2">
      <c r="A16549" s="284">
        <v>45615</v>
      </c>
      <c r="B16549" s="285">
        <v>18</v>
      </c>
      <c r="C16549" s="291"/>
      <c r="D16549" s="292"/>
      <c r="E16549" s="288">
        <v>6905.6273899999997</v>
      </c>
      <c r="F16549" s="288">
        <v>421.17189320000034</v>
      </c>
      <c r="G16549" s="289">
        <v>58</v>
      </c>
      <c r="H16549" s="293"/>
      <c r="I16549" s="289">
        <v>0</v>
      </c>
      <c r="J16549" s="214" t="s">
        <v>132</v>
      </c>
      <c r="K16549" s="214"/>
      <c r="L16549" s="214"/>
      <c r="M16549"/>
    </row>
    <row r="16550" spans="1:13" x14ac:dyDescent="0.2">
      <c r="A16550" s="284">
        <v>45615</v>
      </c>
      <c r="B16550" s="285">
        <v>19</v>
      </c>
      <c r="C16550" s="291"/>
      <c r="D16550" s="292"/>
      <c r="E16550" s="288">
        <v>6909.0331999999999</v>
      </c>
      <c r="F16550" s="288">
        <v>419.73654720000013</v>
      </c>
      <c r="G16550" s="289">
        <v>58</v>
      </c>
      <c r="H16550" s="293"/>
      <c r="I16550" s="289">
        <v>0</v>
      </c>
      <c r="J16550" s="214" t="s">
        <v>132</v>
      </c>
      <c r="K16550" s="214"/>
      <c r="L16550" s="214"/>
      <c r="M16550"/>
    </row>
    <row r="16551" spans="1:13" x14ac:dyDescent="0.2">
      <c r="A16551" s="284">
        <v>45615</v>
      </c>
      <c r="B16551" s="285">
        <v>20</v>
      </c>
      <c r="C16551" s="291"/>
      <c r="D16551" s="292"/>
      <c r="E16551" s="288">
        <v>6760.2194</v>
      </c>
      <c r="F16551" s="288">
        <v>404.43840929999988</v>
      </c>
      <c r="G16551" s="289">
        <v>55</v>
      </c>
      <c r="H16551" s="293"/>
      <c r="I16551" s="289">
        <v>0</v>
      </c>
      <c r="J16551" s="214" t="s">
        <v>132</v>
      </c>
      <c r="K16551" s="214"/>
      <c r="L16551" s="214"/>
      <c r="M16551"/>
    </row>
    <row r="16552" spans="1:13" x14ac:dyDescent="0.2">
      <c r="A16552" s="284">
        <v>45615</v>
      </c>
      <c r="B16552" s="285">
        <v>21</v>
      </c>
      <c r="C16552" s="291"/>
      <c r="D16552" s="292"/>
      <c r="E16552" s="288">
        <v>6589.3045400000001</v>
      </c>
      <c r="F16552" s="288">
        <v>387.74600410000039</v>
      </c>
      <c r="G16552" s="289">
        <v>51</v>
      </c>
      <c r="H16552" s="293"/>
      <c r="I16552" s="289">
        <v>0</v>
      </c>
      <c r="J16552" s="214" t="s">
        <v>132</v>
      </c>
      <c r="K16552" s="214"/>
      <c r="L16552" s="214"/>
      <c r="M16552"/>
    </row>
    <row r="16553" spans="1:13" x14ac:dyDescent="0.2">
      <c r="A16553" s="284">
        <v>45615</v>
      </c>
      <c r="B16553" s="285">
        <v>22</v>
      </c>
      <c r="C16553" s="291"/>
      <c r="D16553" s="292"/>
      <c r="E16553" s="288">
        <v>6298.8174600000002</v>
      </c>
      <c r="F16553" s="288">
        <v>364.78757679999944</v>
      </c>
      <c r="G16553" s="289">
        <v>47</v>
      </c>
      <c r="H16553" s="293"/>
      <c r="I16553" s="289">
        <v>0</v>
      </c>
      <c r="J16553" s="214" t="s">
        <v>132</v>
      </c>
      <c r="K16553" s="214"/>
      <c r="L16553" s="214"/>
      <c r="M16553"/>
    </row>
    <row r="16554" spans="1:13" x14ac:dyDescent="0.2">
      <c r="A16554" s="284">
        <v>45615</v>
      </c>
      <c r="B16554" s="285">
        <v>23</v>
      </c>
      <c r="C16554" s="291"/>
      <c r="D16554" s="292"/>
      <c r="E16554" s="288">
        <v>5969.9935400000004</v>
      </c>
      <c r="F16554" s="288">
        <v>325.58016209999914</v>
      </c>
      <c r="G16554" s="289">
        <v>40</v>
      </c>
      <c r="H16554" s="293"/>
      <c r="I16554" s="289">
        <v>0</v>
      </c>
      <c r="J16554" s="214" t="s">
        <v>132</v>
      </c>
      <c r="K16554" s="214"/>
      <c r="L16554" s="214"/>
      <c r="M16554"/>
    </row>
    <row r="16555" spans="1:13" x14ac:dyDescent="0.2">
      <c r="A16555" s="284">
        <v>45615</v>
      </c>
      <c r="B16555" s="285">
        <v>24</v>
      </c>
      <c r="C16555" s="291"/>
      <c r="D16555" s="292"/>
      <c r="E16555" s="288">
        <v>5591.76908</v>
      </c>
      <c r="F16555" s="288">
        <v>289.89457469999979</v>
      </c>
      <c r="G16555" s="289">
        <v>36</v>
      </c>
      <c r="H16555" s="293"/>
      <c r="I16555" s="289">
        <v>0</v>
      </c>
      <c r="J16555" s="214" t="s">
        <v>132</v>
      </c>
      <c r="K16555" s="214"/>
      <c r="L16555" s="214"/>
      <c r="M16555"/>
    </row>
    <row r="16556" spans="1:13" x14ac:dyDescent="0.2">
      <c r="A16556" s="284">
        <v>45616</v>
      </c>
      <c r="B16556" s="285">
        <v>1</v>
      </c>
      <c r="C16556" s="291"/>
      <c r="D16556" s="292"/>
      <c r="E16556" s="288">
        <v>5614.0118000000002</v>
      </c>
      <c r="F16556" s="288">
        <v>279.96043519999967</v>
      </c>
      <c r="G16556" s="289">
        <v>31</v>
      </c>
      <c r="H16556" s="293"/>
      <c r="I16556" s="289">
        <v>0</v>
      </c>
      <c r="J16556" s="214" t="s">
        <v>132</v>
      </c>
      <c r="K16556" s="214"/>
      <c r="L16556" s="214"/>
      <c r="M16556"/>
    </row>
    <row r="16557" spans="1:13" x14ac:dyDescent="0.2">
      <c r="A16557" s="284">
        <v>45616</v>
      </c>
      <c r="B16557" s="285">
        <v>2</v>
      </c>
      <c r="C16557" s="291"/>
      <c r="D16557" s="292"/>
      <c r="E16557" s="288">
        <v>5422.7591000000002</v>
      </c>
      <c r="F16557" s="288">
        <v>263.72822279999946</v>
      </c>
      <c r="G16557" s="289">
        <v>19</v>
      </c>
      <c r="H16557" s="293"/>
      <c r="I16557" s="289">
        <v>0</v>
      </c>
      <c r="J16557" s="214" t="s">
        <v>132</v>
      </c>
      <c r="K16557" s="214"/>
      <c r="L16557" s="214"/>
      <c r="M16557"/>
    </row>
    <row r="16558" spans="1:13" x14ac:dyDescent="0.2">
      <c r="A16558" s="284">
        <v>45616</v>
      </c>
      <c r="B16558" s="285">
        <v>3</v>
      </c>
      <c r="C16558" s="291"/>
      <c r="D16558" s="292"/>
      <c r="E16558" s="288">
        <v>5480.1271500000003</v>
      </c>
      <c r="F16558" s="288">
        <v>250.35296199999993</v>
      </c>
      <c r="G16558" s="289">
        <v>11</v>
      </c>
      <c r="H16558" s="293"/>
      <c r="I16558" s="289">
        <v>0</v>
      </c>
      <c r="J16558" s="214" t="s">
        <v>132</v>
      </c>
      <c r="K16558" s="214"/>
      <c r="L16558" s="214"/>
      <c r="M16558"/>
    </row>
    <row r="16559" spans="1:13" x14ac:dyDescent="0.2">
      <c r="A16559" s="284">
        <v>45616</v>
      </c>
      <c r="B16559" s="285">
        <v>4</v>
      </c>
      <c r="C16559" s="291"/>
      <c r="D16559" s="292"/>
      <c r="E16559" s="288">
        <v>5383.3422800000008</v>
      </c>
      <c r="F16559" s="288">
        <v>245.15622799999892</v>
      </c>
      <c r="G16559" s="289">
        <v>13</v>
      </c>
      <c r="H16559" s="293"/>
      <c r="I16559" s="289">
        <v>0</v>
      </c>
      <c r="J16559" s="214" t="s">
        <v>132</v>
      </c>
      <c r="K16559" s="214"/>
      <c r="L16559" s="214"/>
      <c r="M16559"/>
    </row>
    <row r="16560" spans="1:13" x14ac:dyDescent="0.2">
      <c r="A16560" s="284">
        <v>45616</v>
      </c>
      <c r="B16560" s="285">
        <v>5</v>
      </c>
      <c r="C16560" s="291"/>
      <c r="D16560" s="292"/>
      <c r="E16560" s="288">
        <v>5230.91464</v>
      </c>
      <c r="F16560" s="288">
        <v>251.06470830000035</v>
      </c>
      <c r="G16560" s="289">
        <v>24</v>
      </c>
      <c r="H16560" s="293"/>
      <c r="I16560" s="289">
        <v>0</v>
      </c>
      <c r="J16560" s="214" t="s">
        <v>132</v>
      </c>
      <c r="K16560" s="214"/>
      <c r="L16560" s="214"/>
      <c r="M16560"/>
    </row>
    <row r="16561" spans="1:13" x14ac:dyDescent="0.2">
      <c r="A16561" s="284">
        <v>45616</v>
      </c>
      <c r="B16561" s="285">
        <v>6</v>
      </c>
      <c r="C16561" s="291"/>
      <c r="D16561" s="292"/>
      <c r="E16561" s="288">
        <v>5339.6045800000002</v>
      </c>
      <c r="F16561" s="288">
        <v>276.12865950000014</v>
      </c>
      <c r="G16561" s="289">
        <v>48</v>
      </c>
      <c r="H16561" s="293"/>
      <c r="I16561" s="289">
        <v>0</v>
      </c>
      <c r="J16561" s="214" t="s">
        <v>132</v>
      </c>
      <c r="K16561" s="214"/>
      <c r="L16561" s="214"/>
      <c r="M16561"/>
    </row>
    <row r="16562" spans="1:13" x14ac:dyDescent="0.2">
      <c r="A16562" s="284">
        <v>45616</v>
      </c>
      <c r="B16562" s="285">
        <v>7</v>
      </c>
      <c r="C16562" s="291"/>
      <c r="D16562" s="292"/>
      <c r="E16562" s="288">
        <v>5832.0998600000003</v>
      </c>
      <c r="F16562" s="288">
        <v>322.81804789999933</v>
      </c>
      <c r="G16562" s="289">
        <v>55</v>
      </c>
      <c r="H16562" s="293"/>
      <c r="I16562" s="289">
        <v>0</v>
      </c>
      <c r="J16562" s="214" t="s">
        <v>132</v>
      </c>
      <c r="K16562" s="214"/>
      <c r="L16562" s="214"/>
      <c r="M16562"/>
    </row>
    <row r="16563" spans="1:13" x14ac:dyDescent="0.2">
      <c r="A16563" s="284">
        <v>45616</v>
      </c>
      <c r="B16563" s="285">
        <v>8</v>
      </c>
      <c r="C16563" s="291"/>
      <c r="D16563" s="292"/>
      <c r="E16563" s="288">
        <v>6437.1336599999995</v>
      </c>
      <c r="F16563" s="288">
        <v>363.83787640000082</v>
      </c>
      <c r="G16563" s="289">
        <v>54</v>
      </c>
      <c r="H16563" s="293"/>
      <c r="I16563" s="289">
        <v>0</v>
      </c>
      <c r="J16563" s="214" t="s">
        <v>132</v>
      </c>
      <c r="K16563" s="214"/>
      <c r="L16563" s="214"/>
      <c r="M16563"/>
    </row>
    <row r="16564" spans="1:13" x14ac:dyDescent="0.2">
      <c r="A16564" s="284">
        <v>45616</v>
      </c>
      <c r="B16564" s="285">
        <v>9</v>
      </c>
      <c r="C16564" s="291"/>
      <c r="D16564" s="292"/>
      <c r="E16564" s="288">
        <v>6505.4629399999994</v>
      </c>
      <c r="F16564" s="288">
        <v>367.40401030000066</v>
      </c>
      <c r="G16564" s="289">
        <v>52</v>
      </c>
      <c r="H16564" s="293"/>
      <c r="I16564" s="289">
        <v>0</v>
      </c>
      <c r="J16564" s="214" t="s">
        <v>132</v>
      </c>
      <c r="K16564" s="214"/>
      <c r="L16564" s="214"/>
      <c r="M16564"/>
    </row>
    <row r="16565" spans="1:13" x14ac:dyDescent="0.2">
      <c r="A16565" s="284">
        <v>45616</v>
      </c>
      <c r="B16565" s="285">
        <v>10</v>
      </c>
      <c r="C16565" s="291"/>
      <c r="D16565" s="292"/>
      <c r="E16565" s="288">
        <v>6631.5267000000003</v>
      </c>
      <c r="F16565" s="288">
        <v>363.41798469999958</v>
      </c>
      <c r="G16565" s="289">
        <v>51</v>
      </c>
      <c r="H16565" s="293"/>
      <c r="I16565" s="289">
        <v>0</v>
      </c>
      <c r="J16565" s="214" t="s">
        <v>132</v>
      </c>
      <c r="K16565" s="214"/>
      <c r="L16565" s="214"/>
      <c r="M16565"/>
    </row>
    <row r="16566" spans="1:13" x14ac:dyDescent="0.2">
      <c r="A16566" s="284">
        <v>45616</v>
      </c>
      <c r="B16566" s="285">
        <v>11</v>
      </c>
      <c r="C16566" s="291"/>
      <c r="D16566" s="292"/>
      <c r="E16566" s="288">
        <v>6574.0635299999994</v>
      </c>
      <c r="F16566" s="288">
        <v>353.46578060000047</v>
      </c>
      <c r="G16566" s="289">
        <v>53</v>
      </c>
      <c r="H16566" s="293"/>
      <c r="I16566" s="289">
        <v>0</v>
      </c>
      <c r="J16566" s="214" t="s">
        <v>132</v>
      </c>
      <c r="K16566" s="214"/>
      <c r="L16566" s="214"/>
      <c r="M16566"/>
    </row>
    <row r="16567" spans="1:13" x14ac:dyDescent="0.2">
      <c r="A16567" s="284">
        <v>45616</v>
      </c>
      <c r="B16567" s="285">
        <v>12</v>
      </c>
      <c r="C16567" s="291"/>
      <c r="D16567" s="292"/>
      <c r="E16567" s="288">
        <v>6352.0573599999998</v>
      </c>
      <c r="F16567" s="288">
        <v>346.56979950000004</v>
      </c>
      <c r="G16567" s="289">
        <v>52</v>
      </c>
      <c r="H16567" s="293"/>
      <c r="I16567" s="289">
        <v>0</v>
      </c>
      <c r="J16567" s="214" t="s">
        <v>132</v>
      </c>
      <c r="K16567" s="214"/>
      <c r="L16567" s="214"/>
      <c r="M16567"/>
    </row>
    <row r="16568" spans="1:13" x14ac:dyDescent="0.2">
      <c r="A16568" s="284">
        <v>45616</v>
      </c>
      <c r="B16568" s="285">
        <v>13</v>
      </c>
      <c r="C16568" s="291"/>
      <c r="D16568" s="292"/>
      <c r="E16568" s="288">
        <v>6291.31801</v>
      </c>
      <c r="F16568" s="288">
        <v>343.01585960000011</v>
      </c>
      <c r="G16568" s="289">
        <v>52</v>
      </c>
      <c r="H16568" s="293"/>
      <c r="I16568" s="289">
        <v>0</v>
      </c>
      <c r="J16568" s="214" t="s">
        <v>132</v>
      </c>
      <c r="K16568" s="214"/>
      <c r="L16568" s="214"/>
      <c r="M16568"/>
    </row>
    <row r="16569" spans="1:13" x14ac:dyDescent="0.2">
      <c r="A16569" s="284">
        <v>45616</v>
      </c>
      <c r="B16569" s="285">
        <v>14</v>
      </c>
      <c r="C16569" s="291"/>
      <c r="D16569" s="292"/>
      <c r="E16569" s="288">
        <v>6333.5931399999999</v>
      </c>
      <c r="F16569" s="288">
        <v>347.87607300000036</v>
      </c>
      <c r="G16569" s="289">
        <v>52</v>
      </c>
      <c r="H16569" s="293"/>
      <c r="I16569" s="289">
        <v>0</v>
      </c>
      <c r="J16569" s="214" t="s">
        <v>132</v>
      </c>
      <c r="K16569" s="214"/>
      <c r="L16569" s="214"/>
      <c r="M16569"/>
    </row>
    <row r="16570" spans="1:13" x14ac:dyDescent="0.2">
      <c r="A16570" s="284">
        <v>45616</v>
      </c>
      <c r="B16570" s="285">
        <v>15</v>
      </c>
      <c r="C16570" s="291"/>
      <c r="D16570" s="292"/>
      <c r="E16570" s="288">
        <v>6458.4231899999995</v>
      </c>
      <c r="F16570" s="288">
        <v>359.02278480000041</v>
      </c>
      <c r="G16570" s="289">
        <v>53</v>
      </c>
      <c r="H16570" s="293"/>
      <c r="I16570" s="289">
        <v>0</v>
      </c>
      <c r="J16570" s="214" t="s">
        <v>132</v>
      </c>
      <c r="K16570" s="214"/>
      <c r="L16570" s="214"/>
      <c r="M16570"/>
    </row>
    <row r="16571" spans="1:13" x14ac:dyDescent="0.2">
      <c r="A16571" s="284">
        <v>45616</v>
      </c>
      <c r="B16571" s="285">
        <v>16</v>
      </c>
      <c r="C16571" s="291"/>
      <c r="D16571" s="292"/>
      <c r="E16571" s="288">
        <v>6663.1892700000008</v>
      </c>
      <c r="F16571" s="288">
        <v>372.75911539999925</v>
      </c>
      <c r="G16571" s="289">
        <v>54</v>
      </c>
      <c r="H16571" s="293"/>
      <c r="I16571" s="289">
        <v>0</v>
      </c>
      <c r="J16571" s="214" t="s">
        <v>132</v>
      </c>
      <c r="K16571" s="214"/>
      <c r="L16571" s="214"/>
      <c r="M16571"/>
    </row>
    <row r="16572" spans="1:13" x14ac:dyDescent="0.2">
      <c r="A16572" s="284">
        <v>45616</v>
      </c>
      <c r="B16572" s="285">
        <v>17</v>
      </c>
      <c r="C16572" s="291"/>
      <c r="D16572" s="292"/>
      <c r="E16572" s="288">
        <v>6710.8719699999992</v>
      </c>
      <c r="F16572" s="288">
        <v>395.48445260000062</v>
      </c>
      <c r="G16572" s="289">
        <v>55</v>
      </c>
      <c r="H16572" s="293"/>
      <c r="I16572" s="289">
        <v>0</v>
      </c>
      <c r="J16572" s="214" t="s">
        <v>132</v>
      </c>
      <c r="K16572" s="214"/>
      <c r="L16572" s="214"/>
      <c r="M16572"/>
    </row>
    <row r="16573" spans="1:13" x14ac:dyDescent="0.2">
      <c r="A16573" s="284">
        <v>45616</v>
      </c>
      <c r="B16573" s="285">
        <v>18</v>
      </c>
      <c r="C16573" s="291"/>
      <c r="D16573" s="292"/>
      <c r="E16573" s="288">
        <v>6920.7257499999996</v>
      </c>
      <c r="F16573" s="288">
        <v>427.10737530000097</v>
      </c>
      <c r="G16573" s="289">
        <v>55</v>
      </c>
      <c r="H16573" s="293"/>
      <c r="I16573" s="289">
        <v>0</v>
      </c>
      <c r="J16573" s="214" t="s">
        <v>132</v>
      </c>
      <c r="K16573" s="214"/>
      <c r="L16573" s="214"/>
      <c r="M16573"/>
    </row>
    <row r="16574" spans="1:13" x14ac:dyDescent="0.2">
      <c r="A16574" s="284">
        <v>45616</v>
      </c>
      <c r="B16574" s="285">
        <v>19</v>
      </c>
      <c r="C16574" s="291"/>
      <c r="D16574" s="292"/>
      <c r="E16574" s="288">
        <v>6828.67695</v>
      </c>
      <c r="F16574" s="288">
        <v>420.94973310000023</v>
      </c>
      <c r="G16574" s="289">
        <v>54</v>
      </c>
      <c r="H16574" s="293"/>
      <c r="I16574" s="289">
        <v>0</v>
      </c>
      <c r="J16574" s="214" t="s">
        <v>132</v>
      </c>
      <c r="K16574" s="214"/>
      <c r="L16574" s="214"/>
      <c r="M16574"/>
    </row>
    <row r="16575" spans="1:13" x14ac:dyDescent="0.2">
      <c r="A16575" s="284">
        <v>45616</v>
      </c>
      <c r="B16575" s="285">
        <v>20</v>
      </c>
      <c r="C16575" s="291"/>
      <c r="D16575" s="292"/>
      <c r="E16575" s="288">
        <v>6661.13807</v>
      </c>
      <c r="F16575" s="288">
        <v>401.45202690000042</v>
      </c>
      <c r="G16575" s="289">
        <v>53</v>
      </c>
      <c r="H16575" s="293"/>
      <c r="I16575" s="289">
        <v>0</v>
      </c>
      <c r="J16575" s="214" t="s">
        <v>132</v>
      </c>
      <c r="K16575" s="214"/>
      <c r="L16575" s="214"/>
      <c r="M16575"/>
    </row>
    <row r="16576" spans="1:13" x14ac:dyDescent="0.2">
      <c r="A16576" s="284">
        <v>45616</v>
      </c>
      <c r="B16576" s="285">
        <v>21</v>
      </c>
      <c r="C16576" s="291"/>
      <c r="D16576" s="292"/>
      <c r="E16576" s="288">
        <v>6458.4420700000001</v>
      </c>
      <c r="F16576" s="288">
        <v>380.87413029999971</v>
      </c>
      <c r="G16576" s="289">
        <v>50</v>
      </c>
      <c r="H16576" s="293"/>
      <c r="I16576" s="289">
        <v>0</v>
      </c>
      <c r="J16576" s="214" t="s">
        <v>132</v>
      </c>
      <c r="K16576" s="214"/>
      <c r="L16576" s="214"/>
      <c r="M16576"/>
    </row>
    <row r="16577" spans="1:13" x14ac:dyDescent="0.2">
      <c r="A16577" s="284">
        <v>45616</v>
      </c>
      <c r="B16577" s="285">
        <v>22</v>
      </c>
      <c r="C16577" s="291"/>
      <c r="D16577" s="292"/>
      <c r="E16577" s="288">
        <v>6131.7990600000003</v>
      </c>
      <c r="F16577" s="288">
        <v>355.63850300000013</v>
      </c>
      <c r="G16577" s="289">
        <v>45</v>
      </c>
      <c r="H16577" s="293"/>
      <c r="I16577" s="289">
        <v>0</v>
      </c>
      <c r="J16577" s="214" t="s">
        <v>132</v>
      </c>
      <c r="K16577" s="214"/>
      <c r="L16577" s="214"/>
      <c r="M16577"/>
    </row>
    <row r="16578" spans="1:13" x14ac:dyDescent="0.2">
      <c r="A16578" s="284">
        <v>45616</v>
      </c>
      <c r="B16578" s="285">
        <v>23</v>
      </c>
      <c r="C16578" s="291"/>
      <c r="D16578" s="292"/>
      <c r="E16578" s="288">
        <v>5716.7012699999996</v>
      </c>
      <c r="F16578" s="288">
        <v>317.05886340000052</v>
      </c>
      <c r="G16578" s="289">
        <v>40</v>
      </c>
      <c r="H16578" s="293"/>
      <c r="I16578" s="289">
        <v>0</v>
      </c>
      <c r="J16578" s="214" t="s">
        <v>132</v>
      </c>
      <c r="K16578" s="214"/>
      <c r="L16578" s="214"/>
      <c r="M16578"/>
    </row>
    <row r="16579" spans="1:13" x14ac:dyDescent="0.2">
      <c r="A16579" s="284">
        <v>45616</v>
      </c>
      <c r="B16579" s="285">
        <v>24</v>
      </c>
      <c r="C16579" s="291"/>
      <c r="D16579" s="292"/>
      <c r="E16579" s="288">
        <v>5380.5463899999995</v>
      </c>
      <c r="F16579" s="288">
        <v>282.95492730000024</v>
      </c>
      <c r="G16579" s="289">
        <v>36</v>
      </c>
      <c r="H16579" s="293"/>
      <c r="I16579" s="289">
        <v>0</v>
      </c>
      <c r="J16579" s="214" t="s">
        <v>132</v>
      </c>
      <c r="K16579" s="214"/>
      <c r="L16579" s="214"/>
      <c r="M16579"/>
    </row>
    <row r="16580" spans="1:13" x14ac:dyDescent="0.2">
      <c r="A16580" s="284">
        <v>45617</v>
      </c>
      <c r="B16580" s="285">
        <v>1</v>
      </c>
      <c r="C16580" s="291"/>
      <c r="D16580" s="292"/>
      <c r="E16580" s="288">
        <v>5167.3372200000003</v>
      </c>
      <c r="F16580" s="288">
        <v>275.26331709999886</v>
      </c>
      <c r="G16580" s="289">
        <v>31</v>
      </c>
      <c r="H16580" s="293"/>
      <c r="I16580" s="289">
        <v>0</v>
      </c>
      <c r="J16580" s="214" t="s">
        <v>132</v>
      </c>
      <c r="K16580" s="214"/>
      <c r="L16580" s="214"/>
      <c r="M16580"/>
    </row>
    <row r="16581" spans="1:13" x14ac:dyDescent="0.2">
      <c r="A16581" s="284">
        <v>45617</v>
      </c>
      <c r="B16581" s="285">
        <v>2</v>
      </c>
      <c r="C16581" s="291"/>
      <c r="D16581" s="292"/>
      <c r="E16581" s="288">
        <v>5408.5790500000003</v>
      </c>
      <c r="F16581" s="288">
        <v>257.42821319999985</v>
      </c>
      <c r="G16581" s="289">
        <v>20</v>
      </c>
      <c r="H16581" s="293"/>
      <c r="I16581" s="289">
        <v>0</v>
      </c>
      <c r="J16581" s="214" t="s">
        <v>132</v>
      </c>
      <c r="K16581" s="214"/>
      <c r="L16581" s="214"/>
      <c r="M16581"/>
    </row>
    <row r="16582" spans="1:13" x14ac:dyDescent="0.2">
      <c r="A16582" s="284">
        <v>45617</v>
      </c>
      <c r="B16582" s="285">
        <v>3</v>
      </c>
      <c r="C16582" s="291"/>
      <c r="D16582" s="292"/>
      <c r="E16582" s="288">
        <v>5347.1998400000002</v>
      </c>
      <c r="F16582" s="288">
        <v>244.29428889999963</v>
      </c>
      <c r="G16582" s="289">
        <v>13</v>
      </c>
      <c r="H16582" s="293"/>
      <c r="I16582" s="289">
        <v>0</v>
      </c>
      <c r="J16582" s="214" t="s">
        <v>132</v>
      </c>
      <c r="K16582" s="214"/>
      <c r="L16582" s="214"/>
      <c r="M16582"/>
    </row>
    <row r="16583" spans="1:13" x14ac:dyDescent="0.2">
      <c r="A16583" s="284">
        <v>45617</v>
      </c>
      <c r="B16583" s="285">
        <v>4</v>
      </c>
      <c r="C16583" s="291"/>
      <c r="D16583" s="292"/>
      <c r="E16583" s="288">
        <v>5321.4395700000005</v>
      </c>
      <c r="F16583" s="288">
        <v>239.68737499999952</v>
      </c>
      <c r="G16583" s="289">
        <v>13</v>
      </c>
      <c r="H16583" s="293"/>
      <c r="I16583" s="289">
        <v>0</v>
      </c>
      <c r="J16583" s="214" t="s">
        <v>132</v>
      </c>
      <c r="K16583" s="214"/>
      <c r="L16583" s="214"/>
      <c r="M16583"/>
    </row>
    <row r="16584" spans="1:13" x14ac:dyDescent="0.2">
      <c r="A16584" s="284">
        <v>45617</v>
      </c>
      <c r="B16584" s="285">
        <v>5</v>
      </c>
      <c r="C16584" s="291"/>
      <c r="D16584" s="292"/>
      <c r="E16584" s="288">
        <v>5162.0245999999997</v>
      </c>
      <c r="F16584" s="288">
        <v>245.27241420000064</v>
      </c>
      <c r="G16584" s="289">
        <v>20</v>
      </c>
      <c r="H16584" s="293"/>
      <c r="I16584" s="289">
        <v>0</v>
      </c>
      <c r="J16584" s="214" t="s">
        <v>132</v>
      </c>
      <c r="K16584" s="214"/>
      <c r="L16584" s="214"/>
      <c r="M16584"/>
    </row>
    <row r="16585" spans="1:13" x14ac:dyDescent="0.2">
      <c r="A16585" s="284">
        <v>45617</v>
      </c>
      <c r="B16585" s="285">
        <v>6</v>
      </c>
      <c r="C16585" s="291"/>
      <c r="D16585" s="292"/>
      <c r="E16585" s="288">
        <v>5074.1988600000004</v>
      </c>
      <c r="F16585" s="288">
        <v>268.628541699999</v>
      </c>
      <c r="G16585" s="289">
        <v>44</v>
      </c>
      <c r="H16585" s="293"/>
      <c r="I16585" s="289">
        <v>0</v>
      </c>
      <c r="J16585" s="214" t="s">
        <v>132</v>
      </c>
      <c r="K16585" s="214"/>
      <c r="L16585" s="214"/>
      <c r="M16585"/>
    </row>
    <row r="16586" spans="1:13" x14ac:dyDescent="0.2">
      <c r="A16586" s="284">
        <v>45617</v>
      </c>
      <c r="B16586" s="285">
        <v>7</v>
      </c>
      <c r="C16586" s="291"/>
      <c r="D16586" s="292"/>
      <c r="E16586" s="288">
        <v>5642.9520299999995</v>
      </c>
      <c r="F16586" s="288">
        <v>314.73805240000092</v>
      </c>
      <c r="G16586" s="289">
        <v>48</v>
      </c>
      <c r="H16586" s="293"/>
      <c r="I16586" s="289">
        <v>0</v>
      </c>
      <c r="J16586" s="214" t="s">
        <v>132</v>
      </c>
      <c r="K16586" s="214"/>
      <c r="L16586" s="214"/>
      <c r="M16586"/>
    </row>
    <row r="16587" spans="1:13" x14ac:dyDescent="0.2">
      <c r="A16587" s="284">
        <v>45617</v>
      </c>
      <c r="B16587" s="285">
        <v>8</v>
      </c>
      <c r="C16587" s="291"/>
      <c r="D16587" s="292"/>
      <c r="E16587" s="288">
        <v>6138.5452299999997</v>
      </c>
      <c r="F16587" s="288">
        <v>353.96027340000091</v>
      </c>
      <c r="G16587" s="289">
        <v>50</v>
      </c>
      <c r="H16587" s="293"/>
      <c r="I16587" s="289">
        <v>0</v>
      </c>
      <c r="J16587" s="214" t="s">
        <v>132</v>
      </c>
      <c r="K16587" s="214"/>
      <c r="L16587" s="214"/>
      <c r="M16587"/>
    </row>
    <row r="16588" spans="1:13" x14ac:dyDescent="0.2">
      <c r="A16588" s="284">
        <v>45617</v>
      </c>
      <c r="B16588" s="285">
        <v>9</v>
      </c>
      <c r="C16588" s="291"/>
      <c r="D16588" s="292"/>
      <c r="E16588" s="288">
        <v>6309.0199199999997</v>
      </c>
      <c r="F16588" s="288">
        <v>354.14605980000033</v>
      </c>
      <c r="G16588" s="289">
        <v>52</v>
      </c>
      <c r="H16588" s="293"/>
      <c r="I16588" s="289">
        <v>0</v>
      </c>
      <c r="J16588" s="214" t="s">
        <v>132</v>
      </c>
      <c r="K16588" s="214"/>
      <c r="L16588" s="214"/>
      <c r="M16588"/>
    </row>
    <row r="16589" spans="1:13" x14ac:dyDescent="0.2">
      <c r="A16589" s="284">
        <v>45617</v>
      </c>
      <c r="B16589" s="285">
        <v>10</v>
      </c>
      <c r="C16589" s="291"/>
      <c r="D16589" s="292"/>
      <c r="E16589" s="288">
        <v>6326.0358900000001</v>
      </c>
      <c r="F16589" s="288">
        <v>348.93304819999958</v>
      </c>
      <c r="G16589" s="289">
        <v>52</v>
      </c>
      <c r="H16589" s="293"/>
      <c r="I16589" s="289">
        <v>0</v>
      </c>
      <c r="J16589" s="214" t="s">
        <v>132</v>
      </c>
      <c r="K16589" s="214"/>
      <c r="L16589" s="214"/>
      <c r="M16589"/>
    </row>
    <row r="16590" spans="1:13" x14ac:dyDescent="0.2">
      <c r="A16590" s="284">
        <v>45617</v>
      </c>
      <c r="B16590" s="285">
        <v>11</v>
      </c>
      <c r="C16590" s="291"/>
      <c r="D16590" s="292"/>
      <c r="E16590" s="288">
        <v>6354.8495900000007</v>
      </c>
      <c r="F16590" s="288">
        <v>346.25812569999925</v>
      </c>
      <c r="G16590" s="289">
        <v>53</v>
      </c>
      <c r="H16590" s="293"/>
      <c r="I16590" s="289">
        <v>0</v>
      </c>
      <c r="J16590" s="214" t="s">
        <v>132</v>
      </c>
      <c r="K16590" s="214"/>
      <c r="L16590" s="214"/>
      <c r="M16590"/>
    </row>
    <row r="16591" spans="1:13" x14ac:dyDescent="0.2">
      <c r="A16591" s="284">
        <v>45617</v>
      </c>
      <c r="B16591" s="285">
        <v>12</v>
      </c>
      <c r="C16591" s="291"/>
      <c r="D16591" s="292"/>
      <c r="E16591" s="288">
        <v>6283.5136900000007</v>
      </c>
      <c r="F16591" s="288">
        <v>338.22005059999901</v>
      </c>
      <c r="G16591" s="289">
        <v>53</v>
      </c>
      <c r="H16591" s="293"/>
      <c r="I16591" s="289">
        <v>0</v>
      </c>
      <c r="J16591" s="214" t="s">
        <v>132</v>
      </c>
      <c r="K16591" s="214"/>
      <c r="L16591" s="214"/>
      <c r="M16591"/>
    </row>
    <row r="16592" spans="1:13" x14ac:dyDescent="0.2">
      <c r="A16592" s="284">
        <v>45617</v>
      </c>
      <c r="B16592" s="285">
        <v>13</v>
      </c>
      <c r="C16592" s="291"/>
      <c r="D16592" s="292"/>
      <c r="E16592" s="288">
        <v>6207.94974</v>
      </c>
      <c r="F16592" s="288">
        <v>331.99104699999953</v>
      </c>
      <c r="G16592" s="289">
        <v>54</v>
      </c>
      <c r="H16592" s="293"/>
      <c r="I16592" s="289">
        <v>0</v>
      </c>
      <c r="J16592" s="214" t="s">
        <v>132</v>
      </c>
      <c r="K16592" s="214"/>
      <c r="L16592" s="214"/>
      <c r="M16592"/>
    </row>
    <row r="16593" spans="1:13" x14ac:dyDescent="0.2">
      <c r="A16593" s="284">
        <v>45617</v>
      </c>
      <c r="B16593" s="285">
        <v>14</v>
      </c>
      <c r="C16593" s="291"/>
      <c r="D16593" s="292"/>
      <c r="E16593" s="288">
        <v>6211.3634200000006</v>
      </c>
      <c r="F16593" s="288">
        <v>336.56837149999956</v>
      </c>
      <c r="G16593" s="289">
        <v>52</v>
      </c>
      <c r="H16593" s="293"/>
      <c r="I16593" s="289">
        <v>0</v>
      </c>
      <c r="J16593" s="214" t="s">
        <v>132</v>
      </c>
      <c r="K16593" s="214"/>
      <c r="L16593" s="214"/>
      <c r="M16593"/>
    </row>
    <row r="16594" spans="1:13" x14ac:dyDescent="0.2">
      <c r="A16594" s="284">
        <v>45617</v>
      </c>
      <c r="B16594" s="285">
        <v>15</v>
      </c>
      <c r="C16594" s="291"/>
      <c r="D16594" s="292"/>
      <c r="E16594" s="288">
        <v>6373.0109400000001</v>
      </c>
      <c r="F16594" s="288">
        <v>344.87001409999903</v>
      </c>
      <c r="G16594" s="289">
        <v>54</v>
      </c>
      <c r="H16594" s="293"/>
      <c r="I16594" s="289">
        <v>0</v>
      </c>
      <c r="J16594" s="214" t="s">
        <v>132</v>
      </c>
      <c r="K16594" s="214"/>
      <c r="L16594" s="214"/>
      <c r="M16594"/>
    </row>
    <row r="16595" spans="1:13" x14ac:dyDescent="0.2">
      <c r="A16595" s="284">
        <v>45617</v>
      </c>
      <c r="B16595" s="285">
        <v>16</v>
      </c>
      <c r="C16595" s="291"/>
      <c r="D16595" s="292"/>
      <c r="E16595" s="288">
        <v>6368.11456</v>
      </c>
      <c r="F16595" s="288">
        <v>360.36096369999996</v>
      </c>
      <c r="G16595" s="289">
        <v>54</v>
      </c>
      <c r="H16595" s="293"/>
      <c r="I16595" s="289">
        <v>0</v>
      </c>
      <c r="J16595" s="214" t="s">
        <v>132</v>
      </c>
      <c r="K16595" s="214"/>
      <c r="L16595" s="214"/>
      <c r="M16595"/>
    </row>
    <row r="16596" spans="1:13" x14ac:dyDescent="0.2">
      <c r="A16596" s="284">
        <v>45617</v>
      </c>
      <c r="B16596" s="285">
        <v>17</v>
      </c>
      <c r="C16596" s="291"/>
      <c r="D16596" s="292"/>
      <c r="E16596" s="288">
        <v>6577.7146000000002</v>
      </c>
      <c r="F16596" s="288">
        <v>385.50973739999972</v>
      </c>
      <c r="G16596" s="289">
        <v>55</v>
      </c>
      <c r="H16596" s="293"/>
      <c r="I16596" s="289">
        <v>0</v>
      </c>
      <c r="J16596" s="214" t="s">
        <v>132</v>
      </c>
      <c r="K16596" s="214"/>
      <c r="L16596" s="214"/>
      <c r="M16596"/>
    </row>
    <row r="16597" spans="1:13" x14ac:dyDescent="0.2">
      <c r="A16597" s="284">
        <v>45617</v>
      </c>
      <c r="B16597" s="285">
        <v>18</v>
      </c>
      <c r="C16597" s="291"/>
      <c r="D16597" s="292"/>
      <c r="E16597" s="288">
        <v>6813.6327199999996</v>
      </c>
      <c r="F16597" s="288">
        <v>414.21318270000029</v>
      </c>
      <c r="G16597" s="289">
        <v>56</v>
      </c>
      <c r="H16597" s="293"/>
      <c r="I16597" s="289">
        <v>0</v>
      </c>
      <c r="J16597" s="214" t="s">
        <v>132</v>
      </c>
      <c r="K16597" s="214"/>
      <c r="L16597" s="214"/>
      <c r="M16597"/>
    </row>
    <row r="16598" spans="1:13" x14ac:dyDescent="0.2">
      <c r="A16598" s="284">
        <v>45617</v>
      </c>
      <c r="B16598" s="285">
        <v>19</v>
      </c>
      <c r="C16598" s="291"/>
      <c r="D16598" s="292"/>
      <c r="E16598" s="288">
        <v>6715.0710800000006</v>
      </c>
      <c r="F16598" s="288">
        <v>406.67118559999926</v>
      </c>
      <c r="G16598" s="289">
        <v>55</v>
      </c>
      <c r="H16598" s="293"/>
      <c r="I16598" s="289">
        <v>0</v>
      </c>
      <c r="J16598" s="214" t="s">
        <v>132</v>
      </c>
      <c r="K16598" s="214"/>
      <c r="L16598" s="214"/>
      <c r="M16598"/>
    </row>
    <row r="16599" spans="1:13" x14ac:dyDescent="0.2">
      <c r="A16599" s="284">
        <v>45617</v>
      </c>
      <c r="B16599" s="285">
        <v>20</v>
      </c>
      <c r="C16599" s="291"/>
      <c r="D16599" s="292"/>
      <c r="E16599" s="288">
        <v>6517.8860800000002</v>
      </c>
      <c r="F16599" s="288">
        <v>387.86800529999982</v>
      </c>
      <c r="G16599" s="289">
        <v>53</v>
      </c>
      <c r="H16599" s="293"/>
      <c r="I16599" s="289">
        <v>0</v>
      </c>
      <c r="J16599" s="214" t="s">
        <v>132</v>
      </c>
      <c r="K16599" s="214"/>
      <c r="L16599" s="214"/>
      <c r="M16599"/>
    </row>
    <row r="16600" spans="1:13" x14ac:dyDescent="0.2">
      <c r="A16600" s="284">
        <v>45617</v>
      </c>
      <c r="B16600" s="285">
        <v>21</v>
      </c>
      <c r="C16600" s="291"/>
      <c r="D16600" s="292"/>
      <c r="E16600" s="288">
        <v>6268.6160899999995</v>
      </c>
      <c r="F16600" s="288">
        <v>367.37590220000038</v>
      </c>
      <c r="G16600" s="289">
        <v>52</v>
      </c>
      <c r="H16600" s="293"/>
      <c r="I16600" s="289">
        <v>0</v>
      </c>
      <c r="J16600" s="214" t="s">
        <v>132</v>
      </c>
      <c r="K16600" s="214"/>
      <c r="L16600" s="214"/>
      <c r="M16600"/>
    </row>
    <row r="16601" spans="1:13" x14ac:dyDescent="0.2">
      <c r="A16601" s="284">
        <v>45617</v>
      </c>
      <c r="B16601" s="285">
        <v>22</v>
      </c>
      <c r="C16601" s="291"/>
      <c r="D16601" s="292"/>
      <c r="E16601" s="288">
        <v>6038.9561699999995</v>
      </c>
      <c r="F16601" s="288">
        <v>344.43420940000033</v>
      </c>
      <c r="G16601" s="289">
        <v>46</v>
      </c>
      <c r="H16601" s="293"/>
      <c r="I16601" s="289">
        <v>0</v>
      </c>
      <c r="J16601" s="214" t="s">
        <v>132</v>
      </c>
      <c r="K16601" s="214"/>
      <c r="L16601" s="214"/>
      <c r="M16601"/>
    </row>
    <row r="16602" spans="1:13" x14ac:dyDescent="0.2">
      <c r="A16602" s="284">
        <v>45617</v>
      </c>
      <c r="B16602" s="285">
        <v>23</v>
      </c>
      <c r="C16602" s="291"/>
      <c r="D16602" s="292"/>
      <c r="E16602" s="288">
        <v>5670.6054799999993</v>
      </c>
      <c r="F16602" s="288">
        <v>308.28497490000063</v>
      </c>
      <c r="G16602" s="289">
        <v>40</v>
      </c>
      <c r="H16602" s="293"/>
      <c r="I16602" s="289">
        <v>0</v>
      </c>
      <c r="J16602" s="214" t="s">
        <v>132</v>
      </c>
      <c r="K16602" s="214"/>
      <c r="L16602" s="214"/>
      <c r="M16602"/>
    </row>
    <row r="16603" spans="1:13" x14ac:dyDescent="0.2">
      <c r="A16603" s="284">
        <v>45617</v>
      </c>
      <c r="B16603" s="285">
        <v>24</v>
      </c>
      <c r="C16603" s="291"/>
      <c r="D16603" s="292"/>
      <c r="E16603" s="288">
        <v>5296.2715600000001</v>
      </c>
      <c r="F16603" s="288">
        <v>275.59025779999956</v>
      </c>
      <c r="G16603" s="289">
        <v>37</v>
      </c>
      <c r="H16603" s="293"/>
      <c r="I16603" s="289">
        <v>0</v>
      </c>
      <c r="J16603" s="214" t="s">
        <v>132</v>
      </c>
      <c r="K16603" s="214"/>
      <c r="L16603" s="214"/>
      <c r="M16603"/>
    </row>
    <row r="16604" spans="1:13" x14ac:dyDescent="0.2">
      <c r="A16604" s="284">
        <v>45618</v>
      </c>
      <c r="B16604" s="285">
        <v>1</v>
      </c>
      <c r="C16604" s="291"/>
      <c r="D16604" s="292"/>
      <c r="E16604" s="288">
        <v>5382.0243199999995</v>
      </c>
      <c r="F16604" s="288">
        <v>266.88806950000071</v>
      </c>
      <c r="G16604" s="289">
        <v>30</v>
      </c>
      <c r="H16604" s="293"/>
      <c r="I16604" s="289">
        <v>0</v>
      </c>
      <c r="J16604" s="214" t="s">
        <v>132</v>
      </c>
      <c r="K16604" s="214"/>
      <c r="L16604" s="214"/>
      <c r="M16604"/>
    </row>
    <row r="16605" spans="1:13" x14ac:dyDescent="0.2">
      <c r="A16605" s="284">
        <v>45618</v>
      </c>
      <c r="B16605" s="285">
        <v>2</v>
      </c>
      <c r="C16605" s="291"/>
      <c r="D16605" s="292"/>
      <c r="E16605" s="288">
        <v>5248.0724899999996</v>
      </c>
      <c r="F16605" s="288">
        <v>249.77100820000032</v>
      </c>
      <c r="G16605" s="289">
        <v>19</v>
      </c>
      <c r="H16605" s="293"/>
      <c r="I16605" s="289">
        <v>0</v>
      </c>
      <c r="J16605" s="214" t="s">
        <v>132</v>
      </c>
      <c r="K16605" s="214"/>
      <c r="L16605" s="214"/>
      <c r="M16605"/>
    </row>
    <row r="16606" spans="1:13" x14ac:dyDescent="0.2">
      <c r="A16606" s="284">
        <v>45618</v>
      </c>
      <c r="B16606" s="285">
        <v>3</v>
      </c>
      <c r="C16606" s="291"/>
      <c r="D16606" s="292"/>
      <c r="E16606" s="288">
        <v>5080.3128900000002</v>
      </c>
      <c r="F16606" s="288">
        <v>238.37685409999995</v>
      </c>
      <c r="G16606" s="289">
        <v>12</v>
      </c>
      <c r="H16606" s="293"/>
      <c r="I16606" s="289">
        <v>0</v>
      </c>
      <c r="J16606" s="214" t="s">
        <v>132</v>
      </c>
      <c r="K16606" s="214"/>
      <c r="L16606" s="214"/>
      <c r="M16606"/>
    </row>
    <row r="16607" spans="1:13" x14ac:dyDescent="0.2">
      <c r="A16607" s="284">
        <v>45618</v>
      </c>
      <c r="B16607" s="285">
        <v>4</v>
      </c>
      <c r="C16607" s="291"/>
      <c r="D16607" s="292"/>
      <c r="E16607" s="288">
        <v>5120.8774100000001</v>
      </c>
      <c r="F16607" s="288">
        <v>233.64271559999997</v>
      </c>
      <c r="G16607" s="289">
        <v>13</v>
      </c>
      <c r="H16607" s="293"/>
      <c r="I16607" s="289">
        <v>0</v>
      </c>
      <c r="J16607" s="214" t="s">
        <v>132</v>
      </c>
      <c r="K16607" s="214"/>
      <c r="L16607" s="214"/>
      <c r="M16607"/>
    </row>
    <row r="16608" spans="1:13" x14ac:dyDescent="0.2">
      <c r="A16608" s="284">
        <v>45618</v>
      </c>
      <c r="B16608" s="285">
        <v>5</v>
      </c>
      <c r="C16608" s="291"/>
      <c r="D16608" s="292"/>
      <c r="E16608" s="288">
        <v>4981.7748299999994</v>
      </c>
      <c r="F16608" s="288">
        <v>238.76284510000005</v>
      </c>
      <c r="G16608" s="289">
        <v>20</v>
      </c>
      <c r="H16608" s="293"/>
      <c r="I16608" s="289">
        <v>0</v>
      </c>
      <c r="J16608" s="214" t="s">
        <v>132</v>
      </c>
      <c r="K16608" s="214"/>
      <c r="L16608" s="214"/>
      <c r="M16608"/>
    </row>
    <row r="16609" spans="1:13" x14ac:dyDescent="0.2">
      <c r="A16609" s="284">
        <v>45618</v>
      </c>
      <c r="B16609" s="285">
        <v>6</v>
      </c>
      <c r="C16609" s="291"/>
      <c r="D16609" s="292"/>
      <c r="E16609" s="288">
        <v>5001.7990500000005</v>
      </c>
      <c r="F16609" s="288">
        <v>258.88932139999906</v>
      </c>
      <c r="G16609" s="289">
        <v>46</v>
      </c>
      <c r="H16609" s="293"/>
      <c r="I16609" s="289">
        <v>0</v>
      </c>
      <c r="J16609" s="214" t="s">
        <v>132</v>
      </c>
      <c r="K16609" s="214"/>
      <c r="L16609" s="214"/>
      <c r="M16609"/>
    </row>
    <row r="16610" spans="1:13" x14ac:dyDescent="0.2">
      <c r="A16610" s="284">
        <v>45618</v>
      </c>
      <c r="B16610" s="285">
        <v>7</v>
      </c>
      <c r="C16610" s="291"/>
      <c r="D16610" s="292"/>
      <c r="E16610" s="288">
        <v>5488.1130300000004</v>
      </c>
      <c r="F16610" s="288">
        <v>299.41356569999971</v>
      </c>
      <c r="G16610" s="289">
        <v>52</v>
      </c>
      <c r="H16610" s="293"/>
      <c r="I16610" s="289">
        <v>0</v>
      </c>
      <c r="J16610" s="214" t="s">
        <v>132</v>
      </c>
      <c r="K16610" s="214"/>
      <c r="L16610" s="214"/>
      <c r="M16610"/>
    </row>
    <row r="16611" spans="1:13" x14ac:dyDescent="0.2">
      <c r="A16611" s="284">
        <v>45618</v>
      </c>
      <c r="B16611" s="285">
        <v>8</v>
      </c>
      <c r="C16611" s="291"/>
      <c r="D16611" s="292"/>
      <c r="E16611" s="288">
        <v>6134.9961800000001</v>
      </c>
      <c r="F16611" s="288">
        <v>338.41064230000029</v>
      </c>
      <c r="G16611" s="289">
        <v>54</v>
      </c>
      <c r="H16611" s="293"/>
      <c r="I16611" s="289">
        <v>0</v>
      </c>
      <c r="J16611" s="214" t="s">
        <v>132</v>
      </c>
      <c r="K16611" s="214"/>
      <c r="L16611" s="214"/>
      <c r="M16611"/>
    </row>
    <row r="16612" spans="1:13" x14ac:dyDescent="0.2">
      <c r="A16612" s="284">
        <v>45618</v>
      </c>
      <c r="B16612" s="285">
        <v>9</v>
      </c>
      <c r="C16612" s="291"/>
      <c r="D16612" s="292"/>
      <c r="E16612" s="288">
        <v>6260.88735</v>
      </c>
      <c r="F16612" s="288">
        <v>350.08547220000037</v>
      </c>
      <c r="G16612" s="289">
        <v>54</v>
      </c>
      <c r="H16612" s="293"/>
      <c r="I16612" s="289">
        <v>0</v>
      </c>
      <c r="J16612" s="214" t="s">
        <v>132</v>
      </c>
      <c r="K16612" s="214"/>
      <c r="L16612" s="214"/>
      <c r="M16612"/>
    </row>
    <row r="16613" spans="1:13" x14ac:dyDescent="0.2">
      <c r="A16613" s="284">
        <v>45618</v>
      </c>
      <c r="B16613" s="285">
        <v>10</v>
      </c>
      <c r="C16613" s="291"/>
      <c r="D16613" s="292"/>
      <c r="E16613" s="288">
        <v>6362.9387300000008</v>
      </c>
      <c r="F16613" s="288">
        <v>355.73100869999962</v>
      </c>
      <c r="G16613" s="289">
        <v>53</v>
      </c>
      <c r="H16613" s="293"/>
      <c r="I16613" s="289">
        <v>0</v>
      </c>
      <c r="J16613" s="214" t="s">
        <v>132</v>
      </c>
      <c r="K16613" s="214"/>
      <c r="L16613" s="214"/>
      <c r="M16613"/>
    </row>
    <row r="16614" spans="1:13" x14ac:dyDescent="0.2">
      <c r="A16614" s="284">
        <v>45618</v>
      </c>
      <c r="B16614" s="285">
        <v>11</v>
      </c>
      <c r="C16614" s="291"/>
      <c r="D16614" s="292"/>
      <c r="E16614" s="288">
        <v>6539.8803699999999</v>
      </c>
      <c r="F16614" s="288">
        <v>362.96982720000051</v>
      </c>
      <c r="G16614" s="289">
        <v>54</v>
      </c>
      <c r="H16614" s="293"/>
      <c r="I16614" s="289">
        <v>0</v>
      </c>
      <c r="J16614" s="214" t="s">
        <v>132</v>
      </c>
      <c r="K16614" s="214"/>
      <c r="L16614" s="214"/>
      <c r="M16614"/>
    </row>
    <row r="16615" spans="1:13" x14ac:dyDescent="0.2">
      <c r="A16615" s="284">
        <v>45618</v>
      </c>
      <c r="B16615" s="285">
        <v>12</v>
      </c>
      <c r="C16615" s="291"/>
      <c r="D16615" s="292"/>
      <c r="E16615" s="288">
        <v>6587.1435899999997</v>
      </c>
      <c r="F16615" s="288">
        <v>366.29723439999998</v>
      </c>
      <c r="G16615" s="289">
        <v>52</v>
      </c>
      <c r="H16615" s="293"/>
      <c r="I16615" s="289">
        <v>0</v>
      </c>
      <c r="J16615" s="214" t="s">
        <v>132</v>
      </c>
      <c r="K16615" s="214"/>
      <c r="L16615" s="214"/>
      <c r="M16615"/>
    </row>
    <row r="16616" spans="1:13" x14ac:dyDescent="0.2">
      <c r="A16616" s="284">
        <v>45618</v>
      </c>
      <c r="B16616" s="285">
        <v>13</v>
      </c>
      <c r="C16616" s="291"/>
      <c r="D16616" s="292"/>
      <c r="E16616" s="288">
        <v>6629.0881600000002</v>
      </c>
      <c r="F16616" s="288">
        <v>363.90546629999972</v>
      </c>
      <c r="G16616" s="289">
        <v>51</v>
      </c>
      <c r="H16616" s="293"/>
      <c r="I16616" s="289">
        <v>0</v>
      </c>
      <c r="J16616" s="214" t="s">
        <v>132</v>
      </c>
      <c r="K16616" s="214"/>
      <c r="L16616" s="214"/>
      <c r="M16616"/>
    </row>
    <row r="16617" spans="1:13" x14ac:dyDescent="0.2">
      <c r="A16617" s="284">
        <v>45618</v>
      </c>
      <c r="B16617" s="285">
        <v>14</v>
      </c>
      <c r="C16617" s="291"/>
      <c r="D16617" s="292"/>
      <c r="E16617" s="288">
        <v>6531.8314500000006</v>
      </c>
      <c r="F16617" s="288">
        <v>364.0329073999992</v>
      </c>
      <c r="G16617" s="289">
        <v>52</v>
      </c>
      <c r="H16617" s="293"/>
      <c r="I16617" s="289">
        <v>0</v>
      </c>
      <c r="J16617" s="214" t="s">
        <v>132</v>
      </c>
      <c r="K16617" s="214"/>
      <c r="L16617" s="214"/>
      <c r="M16617"/>
    </row>
    <row r="16618" spans="1:13" x14ac:dyDescent="0.2">
      <c r="A16618" s="284">
        <v>45618</v>
      </c>
      <c r="B16618" s="285">
        <v>15</v>
      </c>
      <c r="C16618" s="291"/>
      <c r="D16618" s="292"/>
      <c r="E16618" s="288">
        <v>6533.7573600000005</v>
      </c>
      <c r="F16618" s="288">
        <v>367.72655959999975</v>
      </c>
      <c r="G16618" s="289">
        <v>54</v>
      </c>
      <c r="H16618" s="293"/>
      <c r="I16618" s="289">
        <v>0</v>
      </c>
      <c r="J16618" s="214" t="s">
        <v>132</v>
      </c>
      <c r="K16618" s="214"/>
      <c r="L16618" s="214"/>
      <c r="M16618"/>
    </row>
    <row r="16619" spans="1:13" x14ac:dyDescent="0.2">
      <c r="A16619" s="284">
        <v>45618</v>
      </c>
      <c r="B16619" s="285">
        <v>16</v>
      </c>
      <c r="C16619" s="291"/>
      <c r="D16619" s="292"/>
      <c r="E16619" s="288">
        <v>6554.39275</v>
      </c>
      <c r="F16619" s="288">
        <v>377.64511330000005</v>
      </c>
      <c r="G16619" s="289">
        <v>53</v>
      </c>
      <c r="H16619" s="293"/>
      <c r="I16619" s="289">
        <v>0</v>
      </c>
      <c r="J16619" s="214" t="s">
        <v>132</v>
      </c>
      <c r="K16619" s="214"/>
      <c r="L16619" s="214"/>
      <c r="M16619"/>
    </row>
    <row r="16620" spans="1:13" x14ac:dyDescent="0.2">
      <c r="A16620" s="284">
        <v>45618</v>
      </c>
      <c r="B16620" s="285">
        <v>17</v>
      </c>
      <c r="C16620" s="291"/>
      <c r="D16620" s="292"/>
      <c r="E16620" s="288">
        <v>6735.8712799999994</v>
      </c>
      <c r="F16620" s="288">
        <v>393.75260310000067</v>
      </c>
      <c r="G16620" s="289">
        <v>53</v>
      </c>
      <c r="H16620" s="293"/>
      <c r="I16620" s="289">
        <v>0</v>
      </c>
      <c r="J16620" s="214" t="s">
        <v>132</v>
      </c>
      <c r="K16620" s="214"/>
      <c r="L16620" s="214"/>
      <c r="M16620"/>
    </row>
    <row r="16621" spans="1:13" x14ac:dyDescent="0.2">
      <c r="A16621" s="284">
        <v>45618</v>
      </c>
      <c r="B16621" s="285">
        <v>18</v>
      </c>
      <c r="C16621" s="291"/>
      <c r="D16621" s="292"/>
      <c r="E16621" s="288">
        <v>6858.2069300000003</v>
      </c>
      <c r="F16621" s="288">
        <v>411.68397089999962</v>
      </c>
      <c r="G16621" s="289">
        <v>54</v>
      </c>
      <c r="H16621" s="293"/>
      <c r="I16621" s="289">
        <v>0</v>
      </c>
      <c r="J16621" s="214" t="s">
        <v>132</v>
      </c>
      <c r="K16621" s="214"/>
      <c r="L16621" s="214"/>
      <c r="M16621"/>
    </row>
    <row r="16622" spans="1:13" x14ac:dyDescent="0.2">
      <c r="A16622" s="284">
        <v>45618</v>
      </c>
      <c r="B16622" s="285">
        <v>19</v>
      </c>
      <c r="C16622" s="291"/>
      <c r="D16622" s="292"/>
      <c r="E16622" s="288">
        <v>6706.4002600000003</v>
      </c>
      <c r="F16622" s="288">
        <v>399.71235259999958</v>
      </c>
      <c r="G16622" s="289">
        <v>53</v>
      </c>
      <c r="H16622" s="293"/>
      <c r="I16622" s="289">
        <v>0</v>
      </c>
      <c r="J16622" s="214" t="s">
        <v>132</v>
      </c>
      <c r="K16622" s="214"/>
      <c r="L16622" s="214"/>
      <c r="M16622"/>
    </row>
    <row r="16623" spans="1:13" x14ac:dyDescent="0.2">
      <c r="A16623" s="284">
        <v>45618</v>
      </c>
      <c r="B16623" s="285">
        <v>20</v>
      </c>
      <c r="C16623" s="291"/>
      <c r="D16623" s="292"/>
      <c r="E16623" s="288">
        <v>6450.8701199999996</v>
      </c>
      <c r="F16623" s="288">
        <v>376.9704524000008</v>
      </c>
      <c r="G16623" s="289">
        <v>52</v>
      </c>
      <c r="H16623" s="293"/>
      <c r="I16623" s="289">
        <v>0</v>
      </c>
      <c r="J16623" s="214" t="s">
        <v>132</v>
      </c>
      <c r="K16623" s="214"/>
      <c r="L16623" s="214"/>
      <c r="M16623"/>
    </row>
    <row r="16624" spans="1:13" x14ac:dyDescent="0.2">
      <c r="A16624" s="284">
        <v>45618</v>
      </c>
      <c r="B16624" s="285">
        <v>21</v>
      </c>
      <c r="C16624" s="291"/>
      <c r="D16624" s="292"/>
      <c r="E16624" s="288">
        <v>6281.7325200000005</v>
      </c>
      <c r="F16624" s="288">
        <v>356.08427649999885</v>
      </c>
      <c r="G16624" s="289">
        <v>48</v>
      </c>
      <c r="H16624" s="293"/>
      <c r="I16624" s="289">
        <v>0</v>
      </c>
      <c r="J16624" s="214" t="s">
        <v>132</v>
      </c>
      <c r="K16624" s="214"/>
      <c r="L16624" s="214"/>
      <c r="M16624"/>
    </row>
    <row r="16625" spans="1:13" x14ac:dyDescent="0.2">
      <c r="A16625" s="284">
        <v>45618</v>
      </c>
      <c r="B16625" s="285">
        <v>22</v>
      </c>
      <c r="C16625" s="291"/>
      <c r="D16625" s="292"/>
      <c r="E16625" s="288">
        <v>6033.8584199999996</v>
      </c>
      <c r="F16625" s="288">
        <v>336.27606819999983</v>
      </c>
      <c r="G16625" s="289">
        <v>46</v>
      </c>
      <c r="H16625" s="293"/>
      <c r="I16625" s="289">
        <v>0</v>
      </c>
      <c r="J16625" s="214" t="s">
        <v>132</v>
      </c>
      <c r="K16625" s="214"/>
      <c r="L16625" s="214"/>
      <c r="M16625"/>
    </row>
    <row r="16626" spans="1:13" x14ac:dyDescent="0.2">
      <c r="A16626" s="284">
        <v>45618</v>
      </c>
      <c r="B16626" s="285">
        <v>23</v>
      </c>
      <c r="C16626" s="291"/>
      <c r="D16626" s="292"/>
      <c r="E16626" s="288">
        <v>5794.0256399999998</v>
      </c>
      <c r="F16626" s="288">
        <v>306.40866650000044</v>
      </c>
      <c r="G16626" s="289">
        <v>39</v>
      </c>
      <c r="H16626" s="293"/>
      <c r="I16626" s="289">
        <v>0</v>
      </c>
      <c r="J16626" s="214" t="s">
        <v>132</v>
      </c>
      <c r="K16626" s="214"/>
      <c r="L16626" s="214"/>
      <c r="M16626"/>
    </row>
    <row r="16627" spans="1:13" x14ac:dyDescent="0.2">
      <c r="A16627" s="284">
        <v>45618</v>
      </c>
      <c r="B16627" s="285">
        <v>24</v>
      </c>
      <c r="C16627" s="291"/>
      <c r="D16627" s="292"/>
      <c r="E16627" s="288">
        <v>5405.2926799999996</v>
      </c>
      <c r="F16627" s="288">
        <v>277.12851040000078</v>
      </c>
      <c r="G16627" s="289">
        <v>36</v>
      </c>
      <c r="H16627" s="293"/>
      <c r="I16627" s="289">
        <v>0</v>
      </c>
      <c r="J16627" s="214" t="s">
        <v>132</v>
      </c>
      <c r="K16627" s="214"/>
      <c r="L16627" s="214"/>
      <c r="M16627"/>
    </row>
    <row r="16628" spans="1:13" x14ac:dyDescent="0.2">
      <c r="A16628" s="284">
        <v>45619</v>
      </c>
      <c r="B16628" s="285">
        <v>1</v>
      </c>
      <c r="C16628" s="291"/>
      <c r="D16628" s="292"/>
      <c r="E16628" s="288">
        <v>5147.6744399999998</v>
      </c>
      <c r="F16628" s="288">
        <v>266.71140990000004</v>
      </c>
      <c r="G16628" s="289">
        <v>32</v>
      </c>
      <c r="H16628" s="293"/>
      <c r="I16628" s="289">
        <v>0</v>
      </c>
      <c r="J16628" s="214" t="s">
        <v>132</v>
      </c>
      <c r="K16628" s="214"/>
      <c r="L16628" s="214"/>
      <c r="M16628"/>
    </row>
    <row r="16629" spans="1:13" x14ac:dyDescent="0.2">
      <c r="A16629" s="284">
        <v>45619</v>
      </c>
      <c r="B16629" s="285">
        <v>2</v>
      </c>
      <c r="C16629" s="291"/>
      <c r="D16629" s="292"/>
      <c r="E16629" s="288">
        <v>4893.76559</v>
      </c>
      <c r="F16629" s="288">
        <v>249.80665529999987</v>
      </c>
      <c r="G16629" s="289">
        <v>21</v>
      </c>
      <c r="H16629" s="293"/>
      <c r="I16629" s="289">
        <v>0</v>
      </c>
      <c r="J16629" s="214" t="s">
        <v>132</v>
      </c>
      <c r="K16629" s="214"/>
      <c r="L16629" s="214"/>
      <c r="M16629"/>
    </row>
    <row r="16630" spans="1:13" x14ac:dyDescent="0.2">
      <c r="A16630" s="284">
        <v>45619</v>
      </c>
      <c r="B16630" s="285">
        <v>3</v>
      </c>
      <c r="C16630" s="291"/>
      <c r="D16630" s="292"/>
      <c r="E16630" s="288">
        <v>4686.2619199999999</v>
      </c>
      <c r="F16630" s="288">
        <v>236.64142209999955</v>
      </c>
      <c r="G16630" s="289">
        <v>13</v>
      </c>
      <c r="H16630" s="293"/>
      <c r="I16630" s="289">
        <v>0</v>
      </c>
      <c r="J16630" s="214" t="s">
        <v>132</v>
      </c>
      <c r="K16630" s="214"/>
      <c r="L16630" s="214"/>
      <c r="M16630"/>
    </row>
    <row r="16631" spans="1:13" x14ac:dyDescent="0.2">
      <c r="A16631" s="284">
        <v>45619</v>
      </c>
      <c r="B16631" s="285">
        <v>4</v>
      </c>
      <c r="C16631" s="291"/>
      <c r="D16631" s="292"/>
      <c r="E16631" s="288">
        <v>4778.7361500000006</v>
      </c>
      <c r="F16631" s="288">
        <v>229.20513599999958</v>
      </c>
      <c r="G16631" s="289">
        <v>12</v>
      </c>
      <c r="H16631" s="293"/>
      <c r="I16631" s="289">
        <v>0</v>
      </c>
      <c r="J16631" s="214" t="s">
        <v>132</v>
      </c>
      <c r="K16631" s="214"/>
      <c r="L16631" s="214"/>
      <c r="M16631"/>
    </row>
    <row r="16632" spans="1:13" x14ac:dyDescent="0.2">
      <c r="A16632" s="284">
        <v>45619</v>
      </c>
      <c r="B16632" s="285">
        <v>5</v>
      </c>
      <c r="C16632" s="291"/>
      <c r="D16632" s="292"/>
      <c r="E16632" s="288">
        <v>4577.4459800000004</v>
      </c>
      <c r="F16632" s="288">
        <v>229.02418109999962</v>
      </c>
      <c r="G16632" s="289">
        <v>13</v>
      </c>
      <c r="H16632" s="293"/>
      <c r="I16632" s="289">
        <v>0</v>
      </c>
      <c r="J16632" s="214" t="s">
        <v>132</v>
      </c>
      <c r="K16632" s="214"/>
      <c r="L16632" s="214"/>
      <c r="M16632"/>
    </row>
    <row r="16633" spans="1:13" x14ac:dyDescent="0.2">
      <c r="A16633" s="284">
        <v>45619</v>
      </c>
      <c r="B16633" s="285">
        <v>6</v>
      </c>
      <c r="C16633" s="291"/>
      <c r="D16633" s="292"/>
      <c r="E16633" s="288">
        <v>4637.97174</v>
      </c>
      <c r="F16633" s="288">
        <v>236.18520919999992</v>
      </c>
      <c r="G16633" s="289">
        <v>24</v>
      </c>
      <c r="H16633" s="293"/>
      <c r="I16633" s="289">
        <v>0</v>
      </c>
      <c r="J16633" s="214" t="s">
        <v>132</v>
      </c>
      <c r="K16633" s="214"/>
      <c r="L16633" s="214"/>
      <c r="M16633"/>
    </row>
    <row r="16634" spans="1:13" x14ac:dyDescent="0.2">
      <c r="A16634" s="284">
        <v>45619</v>
      </c>
      <c r="B16634" s="285">
        <v>7</v>
      </c>
      <c r="C16634" s="291"/>
      <c r="D16634" s="292"/>
      <c r="E16634" s="288">
        <v>4907.58943</v>
      </c>
      <c r="F16634" s="288">
        <v>252.73036349999984</v>
      </c>
      <c r="G16634" s="289">
        <v>44</v>
      </c>
      <c r="H16634" s="293"/>
      <c r="I16634" s="289">
        <v>0</v>
      </c>
      <c r="J16634" s="214" t="s">
        <v>132</v>
      </c>
      <c r="K16634" s="214"/>
      <c r="L16634" s="214"/>
      <c r="M16634"/>
    </row>
    <row r="16635" spans="1:13" x14ac:dyDescent="0.2">
      <c r="A16635" s="284">
        <v>45619</v>
      </c>
      <c r="B16635" s="285">
        <v>8</v>
      </c>
      <c r="C16635" s="291"/>
      <c r="D16635" s="292"/>
      <c r="E16635" s="288">
        <v>5135.8447200000001</v>
      </c>
      <c r="F16635" s="288">
        <v>267.77789719999964</v>
      </c>
      <c r="G16635" s="289">
        <v>45</v>
      </c>
      <c r="H16635" s="293"/>
      <c r="I16635" s="289">
        <v>0</v>
      </c>
      <c r="J16635" s="214" t="s">
        <v>132</v>
      </c>
      <c r="K16635" s="214"/>
      <c r="L16635" s="214"/>
      <c r="M16635"/>
    </row>
    <row r="16636" spans="1:13" x14ac:dyDescent="0.2">
      <c r="A16636" s="284">
        <v>45619</v>
      </c>
      <c r="B16636" s="285">
        <v>9</v>
      </c>
      <c r="C16636" s="291"/>
      <c r="D16636" s="292"/>
      <c r="E16636" s="288">
        <v>5255.6056499999995</v>
      </c>
      <c r="F16636" s="288">
        <v>272.41844240000046</v>
      </c>
      <c r="G16636" s="289">
        <v>44</v>
      </c>
      <c r="H16636" s="293"/>
      <c r="I16636" s="289">
        <v>0</v>
      </c>
      <c r="J16636" s="214" t="s">
        <v>132</v>
      </c>
      <c r="K16636" s="214"/>
      <c r="L16636" s="214"/>
      <c r="M16636"/>
    </row>
    <row r="16637" spans="1:13" x14ac:dyDescent="0.2">
      <c r="A16637" s="284">
        <v>45619</v>
      </c>
      <c r="B16637" s="285">
        <v>10</v>
      </c>
      <c r="C16637" s="291"/>
      <c r="D16637" s="292"/>
      <c r="E16637" s="288">
        <v>5105.3436500000007</v>
      </c>
      <c r="F16637" s="288">
        <v>265.24014999999963</v>
      </c>
      <c r="G16637" s="289">
        <v>45</v>
      </c>
      <c r="H16637" s="293"/>
      <c r="I16637" s="289">
        <v>0</v>
      </c>
      <c r="J16637" s="214" t="s">
        <v>132</v>
      </c>
      <c r="K16637" s="214"/>
      <c r="L16637" s="214"/>
      <c r="M16637"/>
    </row>
    <row r="16638" spans="1:13" x14ac:dyDescent="0.2">
      <c r="A16638" s="284">
        <v>45619</v>
      </c>
      <c r="B16638" s="285">
        <v>11</v>
      </c>
      <c r="C16638" s="291"/>
      <c r="D16638" s="292"/>
      <c r="E16638" s="288">
        <v>5078.7139299999999</v>
      </c>
      <c r="F16638" s="288">
        <v>256.86218510000072</v>
      </c>
      <c r="G16638" s="289">
        <v>46</v>
      </c>
      <c r="H16638" s="293"/>
      <c r="I16638" s="289">
        <v>0</v>
      </c>
      <c r="J16638" s="214" t="s">
        <v>132</v>
      </c>
      <c r="K16638" s="214"/>
      <c r="L16638" s="214"/>
      <c r="M16638"/>
    </row>
    <row r="16639" spans="1:13" x14ac:dyDescent="0.2">
      <c r="A16639" s="284">
        <v>45619</v>
      </c>
      <c r="B16639" s="285">
        <v>12</v>
      </c>
      <c r="C16639" s="291"/>
      <c r="D16639" s="292"/>
      <c r="E16639" s="288">
        <v>5010.0927600000005</v>
      </c>
      <c r="F16639" s="288">
        <v>251.70110879999993</v>
      </c>
      <c r="G16639" s="289">
        <v>45</v>
      </c>
      <c r="H16639" s="293"/>
      <c r="I16639" s="289">
        <v>0</v>
      </c>
      <c r="J16639" s="214" t="s">
        <v>132</v>
      </c>
      <c r="K16639" s="214"/>
      <c r="L16639" s="214"/>
      <c r="M16639"/>
    </row>
    <row r="16640" spans="1:13" x14ac:dyDescent="0.2">
      <c r="A16640" s="284">
        <v>45619</v>
      </c>
      <c r="B16640" s="285">
        <v>13</v>
      </c>
      <c r="C16640" s="291"/>
      <c r="D16640" s="292"/>
      <c r="E16640" s="288">
        <v>4919.4817899999998</v>
      </c>
      <c r="F16640" s="288">
        <v>245.72047899999961</v>
      </c>
      <c r="G16640" s="289">
        <v>46</v>
      </c>
      <c r="H16640" s="293"/>
      <c r="I16640" s="289">
        <v>0</v>
      </c>
      <c r="J16640" s="214" t="s">
        <v>132</v>
      </c>
      <c r="K16640" s="214"/>
      <c r="L16640" s="214"/>
      <c r="M16640"/>
    </row>
    <row r="16641" spans="1:13" x14ac:dyDescent="0.2">
      <c r="A16641" s="284">
        <v>45619</v>
      </c>
      <c r="B16641" s="285">
        <v>14</v>
      </c>
      <c r="C16641" s="291"/>
      <c r="D16641" s="292"/>
      <c r="E16641" s="288">
        <v>4936.8635699999995</v>
      </c>
      <c r="F16641" s="288">
        <v>244.77380170000015</v>
      </c>
      <c r="G16641" s="289">
        <v>46</v>
      </c>
      <c r="H16641" s="293"/>
      <c r="I16641" s="289">
        <v>0</v>
      </c>
      <c r="J16641" s="214" t="s">
        <v>132</v>
      </c>
      <c r="K16641" s="214"/>
      <c r="L16641" s="214"/>
      <c r="M16641"/>
    </row>
    <row r="16642" spans="1:13" x14ac:dyDescent="0.2">
      <c r="A16642" s="284">
        <v>45619</v>
      </c>
      <c r="B16642" s="285">
        <v>15</v>
      </c>
      <c r="C16642" s="291"/>
      <c r="D16642" s="292"/>
      <c r="E16642" s="288">
        <v>5165.3818199999996</v>
      </c>
      <c r="F16642" s="288">
        <v>256.96732640000027</v>
      </c>
      <c r="G16642" s="289">
        <v>48</v>
      </c>
      <c r="H16642" s="293"/>
      <c r="I16642" s="289">
        <v>0</v>
      </c>
      <c r="J16642" s="214" t="s">
        <v>132</v>
      </c>
      <c r="K16642" s="214"/>
      <c r="L16642" s="214"/>
      <c r="M16642"/>
    </row>
    <row r="16643" spans="1:13" x14ac:dyDescent="0.2">
      <c r="A16643" s="284">
        <v>45619</v>
      </c>
      <c r="B16643" s="285">
        <v>16</v>
      </c>
      <c r="C16643" s="291"/>
      <c r="D16643" s="292"/>
      <c r="E16643" s="288">
        <v>5348.7072399999997</v>
      </c>
      <c r="F16643" s="288">
        <v>282.77312110000003</v>
      </c>
      <c r="G16643" s="289">
        <v>51</v>
      </c>
      <c r="H16643" s="293"/>
      <c r="I16643" s="289">
        <v>0</v>
      </c>
      <c r="J16643" s="214" t="s">
        <v>132</v>
      </c>
      <c r="K16643" s="214"/>
      <c r="L16643" s="214"/>
      <c r="M16643"/>
    </row>
    <row r="16644" spans="1:13" x14ac:dyDescent="0.2">
      <c r="A16644" s="284">
        <v>45619</v>
      </c>
      <c r="B16644" s="285">
        <v>17</v>
      </c>
      <c r="C16644" s="291"/>
      <c r="D16644" s="292"/>
      <c r="E16644" s="288">
        <v>5719.9753700000001</v>
      </c>
      <c r="F16644" s="288">
        <v>315.35595190000004</v>
      </c>
      <c r="G16644" s="289">
        <v>53</v>
      </c>
      <c r="H16644" s="293"/>
      <c r="I16644" s="289">
        <v>0</v>
      </c>
      <c r="J16644" s="214" t="s">
        <v>132</v>
      </c>
      <c r="K16644" s="214"/>
      <c r="L16644" s="214"/>
      <c r="M16644"/>
    </row>
    <row r="16645" spans="1:13" x14ac:dyDescent="0.2">
      <c r="A16645" s="284">
        <v>45619</v>
      </c>
      <c r="B16645" s="285">
        <v>18</v>
      </c>
      <c r="C16645" s="291"/>
      <c r="D16645" s="292"/>
      <c r="E16645" s="288">
        <v>6096.9289099999996</v>
      </c>
      <c r="F16645" s="288">
        <v>354.46966290000091</v>
      </c>
      <c r="G16645" s="289">
        <v>55</v>
      </c>
      <c r="H16645" s="293"/>
      <c r="I16645" s="289">
        <v>0</v>
      </c>
      <c r="J16645" s="214" t="s">
        <v>132</v>
      </c>
      <c r="K16645" s="214"/>
      <c r="L16645" s="214"/>
      <c r="M16645"/>
    </row>
    <row r="16646" spans="1:13" x14ac:dyDescent="0.2">
      <c r="A16646" s="284">
        <v>45619</v>
      </c>
      <c r="B16646" s="285">
        <v>19</v>
      </c>
      <c r="C16646" s="291"/>
      <c r="D16646" s="292"/>
      <c r="E16646" s="288">
        <v>6130.4411</v>
      </c>
      <c r="F16646" s="288">
        <v>354.62694620000002</v>
      </c>
      <c r="G16646" s="289">
        <v>52</v>
      </c>
      <c r="H16646" s="293"/>
      <c r="I16646" s="289">
        <v>0</v>
      </c>
      <c r="J16646" s="214" t="s">
        <v>132</v>
      </c>
      <c r="K16646" s="214"/>
      <c r="L16646" s="214"/>
      <c r="M16646"/>
    </row>
    <row r="16647" spans="1:13" x14ac:dyDescent="0.2">
      <c r="A16647" s="284">
        <v>45619</v>
      </c>
      <c r="B16647" s="285">
        <v>20</v>
      </c>
      <c r="C16647" s="291"/>
      <c r="D16647" s="292"/>
      <c r="E16647" s="288">
        <v>6007.7333500000004</v>
      </c>
      <c r="F16647" s="288">
        <v>342.51006449999932</v>
      </c>
      <c r="G16647" s="289">
        <v>49</v>
      </c>
      <c r="H16647" s="293"/>
      <c r="I16647" s="289">
        <v>0</v>
      </c>
      <c r="J16647" s="214" t="s">
        <v>132</v>
      </c>
      <c r="K16647" s="214"/>
      <c r="L16647" s="214"/>
      <c r="M16647"/>
    </row>
    <row r="16648" spans="1:13" x14ac:dyDescent="0.2">
      <c r="A16648" s="284">
        <v>45619</v>
      </c>
      <c r="B16648" s="285">
        <v>21</v>
      </c>
      <c r="C16648" s="291"/>
      <c r="D16648" s="292"/>
      <c r="E16648" s="288">
        <v>5947.1304999999993</v>
      </c>
      <c r="F16648" s="288">
        <v>331.66107470000043</v>
      </c>
      <c r="G16648" s="289">
        <v>42</v>
      </c>
      <c r="H16648" s="293"/>
      <c r="I16648" s="289">
        <v>0</v>
      </c>
      <c r="J16648" s="214" t="s">
        <v>132</v>
      </c>
      <c r="K16648" s="214"/>
      <c r="L16648" s="214"/>
      <c r="M16648"/>
    </row>
    <row r="16649" spans="1:13" x14ac:dyDescent="0.2">
      <c r="A16649" s="284">
        <v>45619</v>
      </c>
      <c r="B16649" s="285">
        <v>22</v>
      </c>
      <c r="C16649" s="291"/>
      <c r="D16649" s="292"/>
      <c r="E16649" s="288">
        <v>5798.0963300000003</v>
      </c>
      <c r="F16649" s="288">
        <v>319.88853979999931</v>
      </c>
      <c r="G16649" s="289">
        <v>39</v>
      </c>
      <c r="H16649" s="293"/>
      <c r="I16649" s="289">
        <v>0</v>
      </c>
      <c r="J16649" s="214" t="s">
        <v>132</v>
      </c>
      <c r="K16649" s="214"/>
      <c r="L16649" s="214"/>
      <c r="M16649"/>
    </row>
    <row r="16650" spans="1:13" x14ac:dyDescent="0.2">
      <c r="A16650" s="284">
        <v>45619</v>
      </c>
      <c r="B16650" s="285">
        <v>23</v>
      </c>
      <c r="C16650" s="291"/>
      <c r="D16650" s="292"/>
      <c r="E16650" s="288">
        <v>5512.7855099999997</v>
      </c>
      <c r="F16650" s="288">
        <v>298.2588822000007</v>
      </c>
      <c r="G16650" s="289">
        <v>35</v>
      </c>
      <c r="H16650" s="293"/>
      <c r="I16650" s="289">
        <v>0</v>
      </c>
      <c r="J16650" s="214" t="s">
        <v>132</v>
      </c>
      <c r="K16650" s="214"/>
      <c r="L16650" s="214"/>
      <c r="M16650"/>
    </row>
    <row r="16651" spans="1:13" x14ac:dyDescent="0.2">
      <c r="A16651" s="284">
        <v>45619</v>
      </c>
      <c r="B16651" s="285">
        <v>24</v>
      </c>
      <c r="C16651" s="291"/>
      <c r="D16651" s="292"/>
      <c r="E16651" s="288">
        <v>5301.7959000000001</v>
      </c>
      <c r="F16651" s="288">
        <v>274.04144850000012</v>
      </c>
      <c r="G16651" s="289">
        <v>35</v>
      </c>
      <c r="H16651" s="293"/>
      <c r="I16651" s="289">
        <v>0</v>
      </c>
      <c r="J16651" s="214" t="s">
        <v>132</v>
      </c>
      <c r="K16651" s="214"/>
      <c r="L16651" s="214"/>
      <c r="M16651"/>
    </row>
    <row r="16652" spans="1:13" x14ac:dyDescent="0.2">
      <c r="A16652" s="284">
        <v>45620</v>
      </c>
      <c r="B16652" s="285">
        <v>1</v>
      </c>
      <c r="C16652" s="291"/>
      <c r="D16652" s="292"/>
      <c r="E16652" s="288">
        <v>5079.3464599999998</v>
      </c>
      <c r="F16652" s="288">
        <v>267.64403490000041</v>
      </c>
      <c r="G16652" s="289">
        <v>30</v>
      </c>
      <c r="H16652" s="293"/>
      <c r="I16652" s="289">
        <v>0</v>
      </c>
      <c r="J16652" s="214" t="s">
        <v>132</v>
      </c>
      <c r="K16652" s="214"/>
      <c r="L16652" s="214"/>
      <c r="M16652"/>
    </row>
    <row r="16653" spans="1:13" x14ac:dyDescent="0.2">
      <c r="A16653" s="284">
        <v>45620</v>
      </c>
      <c r="B16653" s="285">
        <v>2</v>
      </c>
      <c r="C16653" s="291"/>
      <c r="D16653" s="292"/>
      <c r="E16653" s="288">
        <v>4906.8026300000001</v>
      </c>
      <c r="F16653" s="288">
        <v>252.23256059999949</v>
      </c>
      <c r="G16653" s="289">
        <v>18</v>
      </c>
      <c r="H16653" s="293"/>
      <c r="I16653" s="289">
        <v>0</v>
      </c>
      <c r="J16653" s="214" t="s">
        <v>132</v>
      </c>
      <c r="K16653" s="214"/>
      <c r="L16653" s="214"/>
      <c r="M16653"/>
    </row>
    <row r="16654" spans="1:13" x14ac:dyDescent="0.2">
      <c r="A16654" s="284">
        <v>45620</v>
      </c>
      <c r="B16654" s="285">
        <v>3</v>
      </c>
      <c r="C16654" s="291"/>
      <c r="D16654" s="292"/>
      <c r="E16654" s="288">
        <v>4753.7805699999999</v>
      </c>
      <c r="F16654" s="288">
        <v>240.2433989000001</v>
      </c>
      <c r="G16654" s="289">
        <v>11</v>
      </c>
      <c r="H16654" s="293"/>
      <c r="I16654" s="289">
        <v>0</v>
      </c>
      <c r="J16654" s="214" t="s">
        <v>132</v>
      </c>
      <c r="K16654" s="214"/>
      <c r="L16654" s="214"/>
      <c r="M16654"/>
    </row>
    <row r="16655" spans="1:13" x14ac:dyDescent="0.2">
      <c r="A16655" s="284">
        <v>45620</v>
      </c>
      <c r="B16655" s="285">
        <v>4</v>
      </c>
      <c r="C16655" s="291"/>
      <c r="D16655" s="292"/>
      <c r="E16655" s="288">
        <v>4720.42454</v>
      </c>
      <c r="F16655" s="288">
        <v>234.55187870000009</v>
      </c>
      <c r="G16655" s="289">
        <v>10</v>
      </c>
      <c r="H16655" s="293"/>
      <c r="I16655" s="289">
        <v>0</v>
      </c>
      <c r="J16655" s="214" t="s">
        <v>132</v>
      </c>
      <c r="K16655" s="214"/>
      <c r="L16655" s="214"/>
      <c r="M16655"/>
    </row>
    <row r="16656" spans="1:13" x14ac:dyDescent="0.2">
      <c r="A16656" s="284">
        <v>45620</v>
      </c>
      <c r="B16656" s="285">
        <v>5</v>
      </c>
      <c r="C16656" s="291"/>
      <c r="D16656" s="292"/>
      <c r="E16656" s="288">
        <v>4635.1569300000001</v>
      </c>
      <c r="F16656" s="288">
        <v>234.30003789999955</v>
      </c>
      <c r="G16656" s="289">
        <v>11</v>
      </c>
      <c r="H16656" s="293"/>
      <c r="I16656" s="289">
        <v>0</v>
      </c>
      <c r="J16656" s="214" t="s">
        <v>132</v>
      </c>
      <c r="K16656" s="214"/>
      <c r="L16656" s="214"/>
      <c r="M16656"/>
    </row>
    <row r="16657" spans="1:13" x14ac:dyDescent="0.2">
      <c r="A16657" s="284">
        <v>45620</v>
      </c>
      <c r="B16657" s="285">
        <v>6</v>
      </c>
      <c r="C16657" s="291"/>
      <c r="D16657" s="292"/>
      <c r="E16657" s="288">
        <v>4722.16633</v>
      </c>
      <c r="F16657" s="288">
        <v>241.14902819999952</v>
      </c>
      <c r="G16657" s="289">
        <v>12</v>
      </c>
      <c r="H16657" s="293"/>
      <c r="I16657" s="289">
        <v>0</v>
      </c>
      <c r="J16657" s="214" t="s">
        <v>132</v>
      </c>
      <c r="K16657" s="214"/>
      <c r="L16657" s="214"/>
      <c r="M16657"/>
    </row>
    <row r="16658" spans="1:13" x14ac:dyDescent="0.2">
      <c r="A16658" s="284">
        <v>45620</v>
      </c>
      <c r="B16658" s="285">
        <v>7</v>
      </c>
      <c r="C16658" s="291"/>
      <c r="D16658" s="292"/>
      <c r="E16658" s="288">
        <v>4920.2527799999998</v>
      </c>
      <c r="F16658" s="288">
        <v>257.49234470000101</v>
      </c>
      <c r="G16658" s="289">
        <v>13</v>
      </c>
      <c r="H16658" s="293"/>
      <c r="I16658" s="289">
        <v>0</v>
      </c>
      <c r="J16658" s="214" t="s">
        <v>132</v>
      </c>
      <c r="K16658" s="214"/>
      <c r="L16658" s="214"/>
      <c r="M16658"/>
    </row>
    <row r="16659" spans="1:13" x14ac:dyDescent="0.2">
      <c r="A16659" s="284">
        <v>45620</v>
      </c>
      <c r="B16659" s="285">
        <v>8</v>
      </c>
      <c r="C16659" s="291"/>
      <c r="D16659" s="292"/>
      <c r="E16659" s="288">
        <v>5155.76019</v>
      </c>
      <c r="F16659" s="288">
        <v>271.3923947000003</v>
      </c>
      <c r="G16659" s="289">
        <v>22</v>
      </c>
      <c r="H16659" s="293"/>
      <c r="I16659" s="289">
        <v>0</v>
      </c>
      <c r="J16659" s="214" t="s">
        <v>132</v>
      </c>
      <c r="K16659" s="214"/>
      <c r="L16659" s="214"/>
      <c r="M16659"/>
    </row>
    <row r="16660" spans="1:13" x14ac:dyDescent="0.2">
      <c r="A16660" s="284">
        <v>45620</v>
      </c>
      <c r="B16660" s="285">
        <v>9</v>
      </c>
      <c r="C16660" s="291"/>
      <c r="D16660" s="292"/>
      <c r="E16660" s="288">
        <v>5275.4806699999999</v>
      </c>
      <c r="F16660" s="288">
        <v>267.05158030000075</v>
      </c>
      <c r="G16660" s="289">
        <v>39</v>
      </c>
      <c r="H16660" s="293"/>
      <c r="I16660" s="289">
        <v>0</v>
      </c>
      <c r="J16660" s="214" t="s">
        <v>132</v>
      </c>
      <c r="K16660" s="214"/>
      <c r="L16660" s="214"/>
      <c r="M16660"/>
    </row>
    <row r="16661" spans="1:13" x14ac:dyDescent="0.2">
      <c r="A16661" s="284">
        <v>45620</v>
      </c>
      <c r="B16661" s="285">
        <v>10</v>
      </c>
      <c r="C16661" s="291"/>
      <c r="D16661" s="292"/>
      <c r="E16661" s="288">
        <v>5058.4299499999997</v>
      </c>
      <c r="F16661" s="288">
        <v>249.31490770000073</v>
      </c>
      <c r="G16661" s="289">
        <v>43</v>
      </c>
      <c r="H16661" s="293"/>
      <c r="I16661" s="289">
        <v>0</v>
      </c>
      <c r="J16661" s="214" t="s">
        <v>132</v>
      </c>
      <c r="K16661" s="214"/>
      <c r="L16661" s="214"/>
      <c r="M16661"/>
    </row>
    <row r="16662" spans="1:13" x14ac:dyDescent="0.2">
      <c r="A16662" s="284">
        <v>45620</v>
      </c>
      <c r="B16662" s="285">
        <v>11</v>
      </c>
      <c r="C16662" s="291"/>
      <c r="D16662" s="292"/>
      <c r="E16662" s="288">
        <v>4649.0708100000002</v>
      </c>
      <c r="F16662" s="288">
        <v>230.13249159999941</v>
      </c>
      <c r="G16662" s="289">
        <v>42</v>
      </c>
      <c r="H16662" s="293"/>
      <c r="I16662" s="289">
        <v>0</v>
      </c>
      <c r="J16662" s="214" t="s">
        <v>132</v>
      </c>
      <c r="K16662" s="214"/>
      <c r="L16662" s="214"/>
      <c r="M16662"/>
    </row>
    <row r="16663" spans="1:13" x14ac:dyDescent="0.2">
      <c r="A16663" s="284">
        <v>45620</v>
      </c>
      <c r="B16663" s="285">
        <v>12</v>
      </c>
      <c r="C16663" s="291"/>
      <c r="D16663" s="292"/>
      <c r="E16663" s="288">
        <v>4511.6118700000006</v>
      </c>
      <c r="F16663" s="288">
        <v>224.97089929999947</v>
      </c>
      <c r="G16663" s="289">
        <v>42</v>
      </c>
      <c r="H16663" s="293"/>
      <c r="I16663" s="289">
        <v>0</v>
      </c>
      <c r="J16663" s="214" t="s">
        <v>132</v>
      </c>
      <c r="K16663" s="214"/>
      <c r="L16663" s="214"/>
      <c r="M16663"/>
    </row>
    <row r="16664" spans="1:13" x14ac:dyDescent="0.2">
      <c r="A16664" s="284">
        <v>45620</v>
      </c>
      <c r="B16664" s="285">
        <v>13</v>
      </c>
      <c r="C16664" s="291"/>
      <c r="D16664" s="292"/>
      <c r="E16664" s="288">
        <v>4353.6116000000002</v>
      </c>
      <c r="F16664" s="288">
        <v>220.38129850000041</v>
      </c>
      <c r="G16664" s="289">
        <v>42</v>
      </c>
      <c r="H16664" s="293"/>
      <c r="I16664" s="289">
        <v>0</v>
      </c>
      <c r="J16664" s="214" t="s">
        <v>132</v>
      </c>
      <c r="K16664" s="214"/>
      <c r="L16664" s="214"/>
      <c r="M16664"/>
    </row>
    <row r="16665" spans="1:13" x14ac:dyDescent="0.2">
      <c r="A16665" s="284">
        <v>45620</v>
      </c>
      <c r="B16665" s="285">
        <v>14</v>
      </c>
      <c r="C16665" s="291"/>
      <c r="D16665" s="292"/>
      <c r="E16665" s="288">
        <v>4539.9081799999994</v>
      </c>
      <c r="F16665" s="288">
        <v>231.40444250000019</v>
      </c>
      <c r="G16665" s="289">
        <v>44</v>
      </c>
      <c r="H16665" s="293"/>
      <c r="I16665" s="289">
        <v>0</v>
      </c>
      <c r="J16665" s="214" t="s">
        <v>132</v>
      </c>
      <c r="K16665" s="214"/>
      <c r="L16665" s="214"/>
      <c r="M16665"/>
    </row>
    <row r="16666" spans="1:13" x14ac:dyDescent="0.2">
      <c r="A16666" s="284">
        <v>45620</v>
      </c>
      <c r="B16666" s="285">
        <v>15</v>
      </c>
      <c r="C16666" s="291"/>
      <c r="D16666" s="292"/>
      <c r="E16666" s="288">
        <v>4833.4007999999994</v>
      </c>
      <c r="F16666" s="288">
        <v>253.56117520000043</v>
      </c>
      <c r="G16666" s="289">
        <v>43</v>
      </c>
      <c r="H16666" s="293"/>
      <c r="I16666" s="289">
        <v>0</v>
      </c>
      <c r="J16666" s="214" t="s">
        <v>132</v>
      </c>
      <c r="K16666" s="214"/>
      <c r="L16666" s="214"/>
      <c r="M16666"/>
    </row>
    <row r="16667" spans="1:13" x14ac:dyDescent="0.2">
      <c r="A16667" s="284">
        <v>45620</v>
      </c>
      <c r="B16667" s="285">
        <v>16</v>
      </c>
      <c r="C16667" s="291"/>
      <c r="D16667" s="292"/>
      <c r="E16667" s="288">
        <v>5282.5582299999996</v>
      </c>
      <c r="F16667" s="288">
        <v>287.9324974000001</v>
      </c>
      <c r="G16667" s="289">
        <v>44</v>
      </c>
      <c r="H16667" s="293"/>
      <c r="I16667" s="289">
        <v>0</v>
      </c>
      <c r="J16667" s="214" t="s">
        <v>132</v>
      </c>
      <c r="K16667" s="214"/>
      <c r="L16667" s="214"/>
      <c r="M16667"/>
    </row>
    <row r="16668" spans="1:13" x14ac:dyDescent="0.2">
      <c r="A16668" s="284">
        <v>45620</v>
      </c>
      <c r="B16668" s="285">
        <v>17</v>
      </c>
      <c r="C16668" s="291"/>
      <c r="D16668" s="292"/>
      <c r="E16668" s="288">
        <v>5768.49377</v>
      </c>
      <c r="F16668" s="288">
        <v>325.96509659999992</v>
      </c>
      <c r="G16668" s="289">
        <v>44</v>
      </c>
      <c r="H16668" s="293"/>
      <c r="I16668" s="289">
        <v>0</v>
      </c>
      <c r="J16668" s="214" t="s">
        <v>132</v>
      </c>
      <c r="K16668" s="214"/>
      <c r="L16668" s="214"/>
      <c r="M16668"/>
    </row>
    <row r="16669" spans="1:13" x14ac:dyDescent="0.2">
      <c r="A16669" s="284">
        <v>45620</v>
      </c>
      <c r="B16669" s="285">
        <v>18</v>
      </c>
      <c r="C16669" s="291"/>
      <c r="D16669" s="292"/>
      <c r="E16669" s="288">
        <v>6162.7472199999993</v>
      </c>
      <c r="F16669" s="288">
        <v>367.60037569999986</v>
      </c>
      <c r="G16669" s="289">
        <v>47</v>
      </c>
      <c r="H16669" s="293"/>
      <c r="I16669" s="289">
        <v>0</v>
      </c>
      <c r="J16669" s="214" t="s">
        <v>132</v>
      </c>
      <c r="K16669" s="214"/>
      <c r="L16669" s="214"/>
      <c r="M16669"/>
    </row>
    <row r="16670" spans="1:13" x14ac:dyDescent="0.2">
      <c r="A16670" s="284">
        <v>45620</v>
      </c>
      <c r="B16670" s="285">
        <v>19</v>
      </c>
      <c r="C16670" s="291"/>
      <c r="D16670" s="292"/>
      <c r="E16670" s="288">
        <v>6180.8001699999995</v>
      </c>
      <c r="F16670" s="288">
        <v>368.46993080000084</v>
      </c>
      <c r="G16670" s="289">
        <v>46</v>
      </c>
      <c r="H16670" s="293"/>
      <c r="I16670" s="289">
        <v>0</v>
      </c>
      <c r="J16670" s="214" t="s">
        <v>132</v>
      </c>
      <c r="K16670" s="214"/>
      <c r="L16670" s="214"/>
      <c r="M16670"/>
    </row>
    <row r="16671" spans="1:13" x14ac:dyDescent="0.2">
      <c r="A16671" s="284">
        <v>45620</v>
      </c>
      <c r="B16671" s="285">
        <v>20</v>
      </c>
      <c r="C16671" s="291"/>
      <c r="D16671" s="292"/>
      <c r="E16671" s="288">
        <v>6092.8056900000001</v>
      </c>
      <c r="F16671" s="288">
        <v>356.50432369999999</v>
      </c>
      <c r="G16671" s="289">
        <v>44</v>
      </c>
      <c r="H16671" s="293"/>
      <c r="I16671" s="289">
        <v>0</v>
      </c>
      <c r="J16671" s="214" t="s">
        <v>132</v>
      </c>
      <c r="K16671" s="214"/>
      <c r="L16671" s="214"/>
      <c r="M16671"/>
    </row>
    <row r="16672" spans="1:13" x14ac:dyDescent="0.2">
      <c r="A16672" s="284">
        <v>45620</v>
      </c>
      <c r="B16672" s="285">
        <v>21</v>
      </c>
      <c r="C16672" s="291"/>
      <c r="D16672" s="292"/>
      <c r="E16672" s="288">
        <v>5925.41698</v>
      </c>
      <c r="F16672" s="288">
        <v>342.09604339999987</v>
      </c>
      <c r="G16672" s="289">
        <v>40</v>
      </c>
      <c r="H16672" s="293"/>
      <c r="I16672" s="289">
        <v>0</v>
      </c>
      <c r="J16672" s="214" t="s">
        <v>132</v>
      </c>
      <c r="K16672" s="214"/>
      <c r="L16672" s="214"/>
      <c r="M16672"/>
    </row>
    <row r="16673" spans="1:13" x14ac:dyDescent="0.2">
      <c r="A16673" s="284">
        <v>45620</v>
      </c>
      <c r="B16673" s="285">
        <v>22</v>
      </c>
      <c r="C16673" s="291"/>
      <c r="D16673" s="292"/>
      <c r="E16673" s="288">
        <v>5838.7017799999994</v>
      </c>
      <c r="F16673" s="288">
        <v>325.18854900000042</v>
      </c>
      <c r="G16673" s="289">
        <v>36</v>
      </c>
      <c r="H16673" s="293"/>
      <c r="I16673" s="289">
        <v>0</v>
      </c>
      <c r="J16673" s="214" t="s">
        <v>132</v>
      </c>
      <c r="K16673" s="214"/>
      <c r="L16673" s="214"/>
      <c r="M16673"/>
    </row>
    <row r="16674" spans="1:13" x14ac:dyDescent="0.2">
      <c r="A16674" s="284">
        <v>45620</v>
      </c>
      <c r="B16674" s="285">
        <v>23</v>
      </c>
      <c r="C16674" s="291"/>
      <c r="D16674" s="292"/>
      <c r="E16674" s="288">
        <v>5493.1115399999999</v>
      </c>
      <c r="F16674" s="288">
        <v>295.34621470000093</v>
      </c>
      <c r="G16674" s="289">
        <v>34</v>
      </c>
      <c r="H16674" s="293"/>
      <c r="I16674" s="289">
        <v>0</v>
      </c>
      <c r="J16674" s="214" t="s">
        <v>132</v>
      </c>
      <c r="K16674" s="214"/>
      <c r="L16674" s="214"/>
      <c r="M16674"/>
    </row>
    <row r="16675" spans="1:13" x14ac:dyDescent="0.2">
      <c r="A16675" s="284">
        <v>45620</v>
      </c>
      <c r="B16675" s="285">
        <v>24</v>
      </c>
      <c r="C16675" s="291"/>
      <c r="D16675" s="292"/>
      <c r="E16675" s="288">
        <v>5176.1171800000002</v>
      </c>
      <c r="F16675" s="288">
        <v>266.53414739999971</v>
      </c>
      <c r="G16675" s="289">
        <v>33</v>
      </c>
      <c r="H16675" s="293"/>
      <c r="I16675" s="289">
        <v>0</v>
      </c>
      <c r="J16675" s="214" t="s">
        <v>132</v>
      </c>
      <c r="K16675" s="214"/>
      <c r="L16675" s="214"/>
      <c r="M16675"/>
    </row>
    <row r="16676" spans="1:13" x14ac:dyDescent="0.2">
      <c r="A16676" s="284">
        <v>45621</v>
      </c>
      <c r="B16676" s="285">
        <v>1</v>
      </c>
      <c r="C16676" s="291"/>
      <c r="D16676" s="292"/>
      <c r="E16676" s="288">
        <v>5160.9748200000004</v>
      </c>
      <c r="F16676" s="288">
        <v>258.83357869999963</v>
      </c>
      <c r="G16676" s="289">
        <v>30</v>
      </c>
      <c r="H16676" s="293"/>
      <c r="I16676" s="289">
        <v>0</v>
      </c>
      <c r="J16676" s="214" t="s">
        <v>132</v>
      </c>
      <c r="K16676" s="214"/>
      <c r="L16676" s="214"/>
      <c r="M16676"/>
    </row>
    <row r="16677" spans="1:13" x14ac:dyDescent="0.2">
      <c r="A16677" s="284">
        <v>45621</v>
      </c>
      <c r="B16677" s="285">
        <v>2</v>
      </c>
      <c r="C16677" s="291"/>
      <c r="D16677" s="292"/>
      <c r="E16677" s="288">
        <v>5242.1464000000005</v>
      </c>
      <c r="F16677" s="288">
        <v>243.96407629999976</v>
      </c>
      <c r="G16677" s="289">
        <v>18</v>
      </c>
      <c r="H16677" s="293"/>
      <c r="I16677" s="289">
        <v>0</v>
      </c>
      <c r="J16677" s="214" t="s">
        <v>132</v>
      </c>
      <c r="K16677" s="214"/>
      <c r="L16677" s="214"/>
      <c r="M16677"/>
    </row>
    <row r="16678" spans="1:13" x14ac:dyDescent="0.2">
      <c r="A16678" s="284">
        <v>45621</v>
      </c>
      <c r="B16678" s="285">
        <v>3</v>
      </c>
      <c r="C16678" s="291"/>
      <c r="D16678" s="292"/>
      <c r="E16678" s="288">
        <v>5205.4182500000006</v>
      </c>
      <c r="F16678" s="288">
        <v>233.94515379999939</v>
      </c>
      <c r="G16678" s="289">
        <v>11</v>
      </c>
      <c r="H16678" s="293"/>
      <c r="I16678" s="289">
        <v>0</v>
      </c>
      <c r="J16678" s="214" t="s">
        <v>132</v>
      </c>
      <c r="K16678" s="214"/>
      <c r="L16678" s="214"/>
      <c r="M16678"/>
    </row>
    <row r="16679" spans="1:13" x14ac:dyDescent="0.2">
      <c r="A16679" s="284">
        <v>45621</v>
      </c>
      <c r="B16679" s="285">
        <v>4</v>
      </c>
      <c r="C16679" s="291"/>
      <c r="D16679" s="292"/>
      <c r="E16679" s="288">
        <v>5054.0030499999993</v>
      </c>
      <c r="F16679" s="288">
        <v>230.94647200000054</v>
      </c>
      <c r="G16679" s="289">
        <v>10</v>
      </c>
      <c r="H16679" s="293"/>
      <c r="I16679" s="289">
        <v>0</v>
      </c>
      <c r="J16679" s="214" t="s">
        <v>132</v>
      </c>
      <c r="K16679" s="214"/>
      <c r="L16679" s="214"/>
      <c r="M16679"/>
    </row>
    <row r="16680" spans="1:13" x14ac:dyDescent="0.2">
      <c r="A16680" s="284">
        <v>45621</v>
      </c>
      <c r="B16680" s="285">
        <v>5</v>
      </c>
      <c r="C16680" s="291"/>
      <c r="D16680" s="292"/>
      <c r="E16680" s="288">
        <v>4786.8421000000008</v>
      </c>
      <c r="F16680" s="288">
        <v>237.68382010000005</v>
      </c>
      <c r="G16680" s="289">
        <v>17</v>
      </c>
      <c r="H16680" s="293"/>
      <c r="I16680" s="289">
        <v>0</v>
      </c>
      <c r="J16680" s="214" t="s">
        <v>132</v>
      </c>
      <c r="K16680" s="214"/>
      <c r="L16680" s="214"/>
      <c r="M16680"/>
    </row>
    <row r="16681" spans="1:13" x14ac:dyDescent="0.2">
      <c r="A16681" s="284">
        <v>45621</v>
      </c>
      <c r="B16681" s="285">
        <v>6</v>
      </c>
      <c r="C16681" s="291"/>
      <c r="D16681" s="292"/>
      <c r="E16681" s="288">
        <v>4933.8532699999996</v>
      </c>
      <c r="F16681" s="288">
        <v>259.59313689999999</v>
      </c>
      <c r="G16681" s="289">
        <v>39</v>
      </c>
      <c r="H16681" s="293"/>
      <c r="I16681" s="289">
        <v>0</v>
      </c>
      <c r="J16681" s="214" t="s">
        <v>132</v>
      </c>
      <c r="K16681" s="214"/>
      <c r="L16681" s="214"/>
      <c r="M16681"/>
    </row>
    <row r="16682" spans="1:13" x14ac:dyDescent="0.2">
      <c r="A16682" s="284">
        <v>45621</v>
      </c>
      <c r="B16682" s="285">
        <v>7</v>
      </c>
      <c r="C16682" s="291"/>
      <c r="D16682" s="292"/>
      <c r="E16682" s="288">
        <v>5463.5581000000002</v>
      </c>
      <c r="F16682" s="288">
        <v>300.2416403999996</v>
      </c>
      <c r="G16682" s="289">
        <v>47</v>
      </c>
      <c r="H16682" s="293"/>
      <c r="I16682" s="289">
        <v>0</v>
      </c>
      <c r="J16682" s="214" t="s">
        <v>132</v>
      </c>
      <c r="K16682" s="214"/>
      <c r="L16682" s="214"/>
      <c r="M16682"/>
    </row>
    <row r="16683" spans="1:13" x14ac:dyDescent="0.2">
      <c r="A16683" s="284">
        <v>45621</v>
      </c>
      <c r="B16683" s="285">
        <v>8</v>
      </c>
      <c r="C16683" s="291"/>
      <c r="D16683" s="292"/>
      <c r="E16683" s="288">
        <v>5911.2601800000002</v>
      </c>
      <c r="F16683" s="288">
        <v>338.7863712999997</v>
      </c>
      <c r="G16683" s="289">
        <v>47</v>
      </c>
      <c r="H16683" s="293"/>
      <c r="I16683" s="289">
        <v>0</v>
      </c>
      <c r="J16683" s="214" t="s">
        <v>132</v>
      </c>
      <c r="K16683" s="214"/>
      <c r="L16683" s="214"/>
      <c r="M16683"/>
    </row>
    <row r="16684" spans="1:13" x14ac:dyDescent="0.2">
      <c r="A16684" s="284">
        <v>45621</v>
      </c>
      <c r="B16684" s="285">
        <v>9</v>
      </c>
      <c r="C16684" s="291"/>
      <c r="D16684" s="292"/>
      <c r="E16684" s="288">
        <v>6246.5402099999992</v>
      </c>
      <c r="F16684" s="288">
        <v>355.30899190000036</v>
      </c>
      <c r="G16684" s="289">
        <v>48</v>
      </c>
      <c r="H16684" s="293"/>
      <c r="I16684" s="289">
        <v>0</v>
      </c>
      <c r="J16684" s="214" t="s">
        <v>132</v>
      </c>
      <c r="K16684" s="214"/>
      <c r="L16684" s="214"/>
      <c r="M16684"/>
    </row>
    <row r="16685" spans="1:13" x14ac:dyDescent="0.2">
      <c r="A16685" s="284">
        <v>45621</v>
      </c>
      <c r="B16685" s="285">
        <v>10</v>
      </c>
      <c r="C16685" s="291"/>
      <c r="D16685" s="292"/>
      <c r="E16685" s="288">
        <v>6365.5609699999995</v>
      </c>
      <c r="F16685" s="288">
        <v>360.01704020000125</v>
      </c>
      <c r="G16685" s="289">
        <v>47</v>
      </c>
      <c r="H16685" s="293"/>
      <c r="I16685" s="289">
        <v>0</v>
      </c>
      <c r="J16685" s="214" t="s">
        <v>132</v>
      </c>
      <c r="K16685" s="214"/>
      <c r="L16685" s="214"/>
      <c r="M16685"/>
    </row>
    <row r="16686" spans="1:13" x14ac:dyDescent="0.2">
      <c r="A16686" s="284">
        <v>45621</v>
      </c>
      <c r="B16686" s="285">
        <v>11</v>
      </c>
      <c r="C16686" s="291"/>
      <c r="D16686" s="292"/>
      <c r="E16686" s="288">
        <v>6398.9124299999994</v>
      </c>
      <c r="F16686" s="288">
        <v>358.28009740000016</v>
      </c>
      <c r="G16686" s="289">
        <v>47</v>
      </c>
      <c r="H16686" s="293"/>
      <c r="I16686" s="289">
        <v>0</v>
      </c>
      <c r="J16686" s="214" t="s">
        <v>132</v>
      </c>
      <c r="K16686" s="214"/>
      <c r="L16686" s="214"/>
      <c r="M16686"/>
    </row>
    <row r="16687" spans="1:13" x14ac:dyDescent="0.2">
      <c r="A16687" s="284">
        <v>45621</v>
      </c>
      <c r="B16687" s="285">
        <v>12</v>
      </c>
      <c r="C16687" s="291"/>
      <c r="D16687" s="292"/>
      <c r="E16687" s="288">
        <v>6351.6809899999998</v>
      </c>
      <c r="F16687" s="288">
        <v>357.0074169999998</v>
      </c>
      <c r="G16687" s="289">
        <v>47</v>
      </c>
      <c r="H16687" s="293"/>
      <c r="I16687" s="289">
        <v>0</v>
      </c>
      <c r="J16687" s="214" t="s">
        <v>132</v>
      </c>
      <c r="K16687" s="214"/>
      <c r="L16687" s="214"/>
      <c r="M16687"/>
    </row>
    <row r="16688" spans="1:13" x14ac:dyDescent="0.2">
      <c r="A16688" s="284">
        <v>45621</v>
      </c>
      <c r="B16688" s="285">
        <v>13</v>
      </c>
      <c r="C16688" s="291"/>
      <c r="D16688" s="292"/>
      <c r="E16688" s="288">
        <v>6391.3863799999999</v>
      </c>
      <c r="F16688" s="288">
        <v>357.11815810000007</v>
      </c>
      <c r="G16688" s="289">
        <v>46</v>
      </c>
      <c r="H16688" s="293"/>
      <c r="I16688" s="289">
        <v>0</v>
      </c>
      <c r="J16688" s="214" t="s">
        <v>132</v>
      </c>
      <c r="K16688" s="214"/>
      <c r="L16688" s="214"/>
      <c r="M16688"/>
    </row>
    <row r="16689" spans="1:13" x14ac:dyDescent="0.2">
      <c r="A16689" s="284">
        <v>45621</v>
      </c>
      <c r="B16689" s="285">
        <v>14</v>
      </c>
      <c r="C16689" s="291"/>
      <c r="D16689" s="292"/>
      <c r="E16689" s="288">
        <v>6436.0826699999998</v>
      </c>
      <c r="F16689" s="288">
        <v>361.03020800000013</v>
      </c>
      <c r="G16689" s="289">
        <v>47</v>
      </c>
      <c r="H16689" s="293"/>
      <c r="I16689" s="289">
        <v>0</v>
      </c>
      <c r="J16689" s="214" t="s">
        <v>132</v>
      </c>
      <c r="K16689" s="214"/>
      <c r="L16689" s="214"/>
      <c r="M16689"/>
    </row>
    <row r="16690" spans="1:13" x14ac:dyDescent="0.2">
      <c r="A16690" s="284">
        <v>45621</v>
      </c>
      <c r="B16690" s="285">
        <v>15</v>
      </c>
      <c r="C16690" s="291"/>
      <c r="D16690" s="292"/>
      <c r="E16690" s="288">
        <v>6474.8271999999997</v>
      </c>
      <c r="F16690" s="288">
        <v>367.58758600000056</v>
      </c>
      <c r="G16690" s="289">
        <v>47</v>
      </c>
      <c r="H16690" s="293"/>
      <c r="I16690" s="289">
        <v>0</v>
      </c>
      <c r="J16690" s="214" t="s">
        <v>132</v>
      </c>
      <c r="K16690" s="214"/>
      <c r="L16690" s="214"/>
      <c r="M16690"/>
    </row>
    <row r="16691" spans="1:13" x14ac:dyDescent="0.2">
      <c r="A16691" s="284">
        <v>45621</v>
      </c>
      <c r="B16691" s="285">
        <v>16</v>
      </c>
      <c r="C16691" s="291"/>
      <c r="D16691" s="292"/>
      <c r="E16691" s="288">
        <v>6470.7869300000002</v>
      </c>
      <c r="F16691" s="288">
        <v>378.1495316999999</v>
      </c>
      <c r="G16691" s="289">
        <v>49</v>
      </c>
      <c r="H16691" s="293"/>
      <c r="I16691" s="289">
        <v>0</v>
      </c>
      <c r="J16691" s="214" t="s">
        <v>132</v>
      </c>
      <c r="K16691" s="214"/>
      <c r="L16691" s="214"/>
      <c r="M16691"/>
    </row>
    <row r="16692" spans="1:13" x14ac:dyDescent="0.2">
      <c r="A16692" s="284">
        <v>45621</v>
      </c>
      <c r="B16692" s="285">
        <v>17</v>
      </c>
      <c r="C16692" s="291"/>
      <c r="D16692" s="292"/>
      <c r="E16692" s="288">
        <v>6584.0096400000002</v>
      </c>
      <c r="F16692" s="288">
        <v>395.24512529999902</v>
      </c>
      <c r="G16692" s="289">
        <v>51</v>
      </c>
      <c r="H16692" s="293"/>
      <c r="I16692" s="289">
        <v>0</v>
      </c>
      <c r="J16692" s="214" t="s">
        <v>132</v>
      </c>
      <c r="K16692" s="214"/>
      <c r="L16692" s="214"/>
      <c r="M16692"/>
    </row>
    <row r="16693" spans="1:13" x14ac:dyDescent="0.2">
      <c r="A16693" s="284">
        <v>45621</v>
      </c>
      <c r="B16693" s="285">
        <v>18</v>
      </c>
      <c r="C16693" s="291"/>
      <c r="D16693" s="292"/>
      <c r="E16693" s="288">
        <v>6821.1133199999995</v>
      </c>
      <c r="F16693" s="288">
        <v>420.50172040000052</v>
      </c>
      <c r="G16693" s="289">
        <v>51</v>
      </c>
      <c r="H16693" s="293"/>
      <c r="I16693" s="289">
        <v>0</v>
      </c>
      <c r="J16693" s="214" t="s">
        <v>132</v>
      </c>
      <c r="K16693" s="214"/>
      <c r="L16693" s="214"/>
      <c r="M16693"/>
    </row>
    <row r="16694" spans="1:13" x14ac:dyDescent="0.2">
      <c r="A16694" s="284">
        <v>45621</v>
      </c>
      <c r="B16694" s="285">
        <v>19</v>
      </c>
      <c r="C16694" s="291"/>
      <c r="D16694" s="292"/>
      <c r="E16694" s="288">
        <v>6709.3672900000001</v>
      </c>
      <c r="F16694" s="288">
        <v>414.17777449999994</v>
      </c>
      <c r="G16694" s="289">
        <v>51</v>
      </c>
      <c r="H16694" s="293"/>
      <c r="I16694" s="289">
        <v>0</v>
      </c>
      <c r="J16694" s="214" t="s">
        <v>132</v>
      </c>
      <c r="K16694" s="214"/>
      <c r="L16694" s="214"/>
      <c r="M16694"/>
    </row>
    <row r="16695" spans="1:13" x14ac:dyDescent="0.2">
      <c r="A16695" s="284">
        <v>45621</v>
      </c>
      <c r="B16695" s="285">
        <v>20</v>
      </c>
      <c r="C16695" s="291"/>
      <c r="D16695" s="292"/>
      <c r="E16695" s="288">
        <v>6506.2183700000005</v>
      </c>
      <c r="F16695" s="288">
        <v>394.66839529999925</v>
      </c>
      <c r="G16695" s="289">
        <v>50</v>
      </c>
      <c r="H16695" s="293"/>
      <c r="I16695" s="289">
        <v>0</v>
      </c>
      <c r="J16695" s="214" t="s">
        <v>132</v>
      </c>
      <c r="K16695" s="214"/>
      <c r="L16695" s="214"/>
      <c r="M16695"/>
    </row>
    <row r="16696" spans="1:13" x14ac:dyDescent="0.2">
      <c r="A16696" s="284">
        <v>45621</v>
      </c>
      <c r="B16696" s="285">
        <v>21</v>
      </c>
      <c r="C16696" s="291"/>
      <c r="D16696" s="292"/>
      <c r="E16696" s="288">
        <v>6293.2939199999992</v>
      </c>
      <c r="F16696" s="288">
        <v>374.31856030000108</v>
      </c>
      <c r="G16696" s="289">
        <v>48</v>
      </c>
      <c r="H16696" s="293"/>
      <c r="I16696" s="289">
        <v>0</v>
      </c>
      <c r="J16696" s="214" t="s">
        <v>132</v>
      </c>
      <c r="K16696" s="214"/>
      <c r="L16696" s="214"/>
      <c r="M16696"/>
    </row>
    <row r="16697" spans="1:13" x14ac:dyDescent="0.2">
      <c r="A16697" s="284">
        <v>45621</v>
      </c>
      <c r="B16697" s="285">
        <v>22</v>
      </c>
      <c r="C16697" s="291"/>
      <c r="D16697" s="292"/>
      <c r="E16697" s="288">
        <v>6041.7087699999993</v>
      </c>
      <c r="F16697" s="288">
        <v>349.37335530000109</v>
      </c>
      <c r="G16697" s="289">
        <v>43</v>
      </c>
      <c r="H16697" s="293"/>
      <c r="I16697" s="289">
        <v>0</v>
      </c>
      <c r="J16697" s="214" t="s">
        <v>132</v>
      </c>
      <c r="K16697" s="214"/>
      <c r="L16697" s="214"/>
      <c r="M16697"/>
    </row>
    <row r="16698" spans="1:13" x14ac:dyDescent="0.2">
      <c r="A16698" s="284">
        <v>45621</v>
      </c>
      <c r="B16698" s="285">
        <v>23</v>
      </c>
      <c r="C16698" s="291"/>
      <c r="D16698" s="292"/>
      <c r="E16698" s="288">
        <v>5655.4045299999998</v>
      </c>
      <c r="F16698" s="288">
        <v>311.81774810000024</v>
      </c>
      <c r="G16698" s="289">
        <v>40</v>
      </c>
      <c r="H16698" s="293"/>
      <c r="I16698" s="289">
        <v>0</v>
      </c>
      <c r="J16698" s="214" t="s">
        <v>132</v>
      </c>
      <c r="K16698" s="214"/>
      <c r="L16698" s="214"/>
      <c r="M16698"/>
    </row>
    <row r="16699" spans="1:13" x14ac:dyDescent="0.2">
      <c r="A16699" s="284">
        <v>45621</v>
      </c>
      <c r="B16699" s="285">
        <v>24</v>
      </c>
      <c r="C16699" s="291"/>
      <c r="D16699" s="292"/>
      <c r="E16699" s="288">
        <v>5325.63454</v>
      </c>
      <c r="F16699" s="288">
        <v>278.6625453000006</v>
      </c>
      <c r="G16699" s="289">
        <v>35</v>
      </c>
      <c r="H16699" s="293"/>
      <c r="I16699" s="289">
        <v>0</v>
      </c>
      <c r="J16699" s="214" t="s">
        <v>132</v>
      </c>
      <c r="K16699" s="214"/>
      <c r="L16699" s="214"/>
      <c r="M16699"/>
    </row>
    <row r="16700" spans="1:13" x14ac:dyDescent="0.2">
      <c r="A16700" s="284">
        <v>45622</v>
      </c>
      <c r="B16700" s="285">
        <v>1</v>
      </c>
      <c r="C16700" s="291"/>
      <c r="D16700" s="292"/>
      <c r="E16700" s="288">
        <v>5097.9607500000002</v>
      </c>
      <c r="F16700" s="288">
        <v>267.69269919999988</v>
      </c>
      <c r="G16700" s="289">
        <v>31</v>
      </c>
      <c r="H16700" s="293"/>
      <c r="I16700" s="289">
        <v>0</v>
      </c>
      <c r="J16700" s="214" t="s">
        <v>132</v>
      </c>
      <c r="K16700" s="214"/>
      <c r="L16700" s="214"/>
      <c r="M16700"/>
    </row>
    <row r="16701" spans="1:13" x14ac:dyDescent="0.2">
      <c r="A16701" s="284">
        <v>45622</v>
      </c>
      <c r="B16701" s="285">
        <v>2</v>
      </c>
      <c r="C16701" s="291"/>
      <c r="D16701" s="292"/>
      <c r="E16701" s="288">
        <v>4932.4731400000001</v>
      </c>
      <c r="F16701" s="288">
        <v>250.67113080000036</v>
      </c>
      <c r="G16701" s="289">
        <v>19</v>
      </c>
      <c r="H16701" s="293"/>
      <c r="I16701" s="289">
        <v>0</v>
      </c>
      <c r="J16701" s="214" t="s">
        <v>132</v>
      </c>
      <c r="K16701" s="214"/>
      <c r="L16701" s="214"/>
      <c r="M16701"/>
    </row>
    <row r="16702" spans="1:13" x14ac:dyDescent="0.2">
      <c r="A16702" s="284">
        <v>45622</v>
      </c>
      <c r="B16702" s="285">
        <v>3</v>
      </c>
      <c r="C16702" s="291"/>
      <c r="D16702" s="292"/>
      <c r="E16702" s="288">
        <v>4821.9200600000004</v>
      </c>
      <c r="F16702" s="288">
        <v>238.62610740000036</v>
      </c>
      <c r="G16702" s="289">
        <v>13</v>
      </c>
      <c r="H16702" s="293"/>
      <c r="I16702" s="289">
        <v>0</v>
      </c>
      <c r="J16702" s="214" t="s">
        <v>132</v>
      </c>
      <c r="K16702" s="214"/>
      <c r="L16702" s="214"/>
      <c r="M16702"/>
    </row>
    <row r="16703" spans="1:13" x14ac:dyDescent="0.2">
      <c r="A16703" s="284">
        <v>45622</v>
      </c>
      <c r="B16703" s="285">
        <v>4</v>
      </c>
      <c r="C16703" s="291"/>
      <c r="D16703" s="292"/>
      <c r="E16703" s="288">
        <v>4674.2806300000002</v>
      </c>
      <c r="F16703" s="288">
        <v>234.15126820000023</v>
      </c>
      <c r="G16703" s="289">
        <v>13</v>
      </c>
      <c r="H16703" s="293"/>
      <c r="I16703" s="289">
        <v>0</v>
      </c>
      <c r="J16703" s="214" t="s">
        <v>132</v>
      </c>
      <c r="K16703" s="214"/>
      <c r="L16703" s="214"/>
      <c r="M16703"/>
    </row>
    <row r="16704" spans="1:13" x14ac:dyDescent="0.2">
      <c r="A16704" s="284">
        <v>45622</v>
      </c>
      <c r="B16704" s="285">
        <v>5</v>
      </c>
      <c r="C16704" s="291"/>
      <c r="D16704" s="292"/>
      <c r="E16704" s="288">
        <v>4742.8426500000005</v>
      </c>
      <c r="F16704" s="288">
        <v>239.73942530000022</v>
      </c>
      <c r="G16704" s="289">
        <v>20</v>
      </c>
      <c r="H16704" s="293"/>
      <c r="I16704" s="289">
        <v>0</v>
      </c>
      <c r="J16704" s="214" t="s">
        <v>132</v>
      </c>
      <c r="K16704" s="214"/>
      <c r="L16704" s="214"/>
      <c r="M16704"/>
    </row>
    <row r="16705" spans="1:13" x14ac:dyDescent="0.2">
      <c r="A16705" s="284">
        <v>45622</v>
      </c>
      <c r="B16705" s="285">
        <v>6</v>
      </c>
      <c r="C16705" s="291"/>
      <c r="D16705" s="292"/>
      <c r="E16705" s="288">
        <v>4973.9189500000002</v>
      </c>
      <c r="F16705" s="288">
        <v>260.79146170000058</v>
      </c>
      <c r="G16705" s="289">
        <v>44</v>
      </c>
      <c r="H16705" s="293"/>
      <c r="I16705" s="289">
        <v>0</v>
      </c>
      <c r="J16705" s="214" t="s">
        <v>132</v>
      </c>
      <c r="K16705" s="214"/>
      <c r="L16705" s="214"/>
      <c r="M16705"/>
    </row>
    <row r="16706" spans="1:13" x14ac:dyDescent="0.2">
      <c r="A16706" s="284">
        <v>45622</v>
      </c>
      <c r="B16706" s="285">
        <v>7</v>
      </c>
      <c r="C16706" s="291"/>
      <c r="D16706" s="292"/>
      <c r="E16706" s="288">
        <v>5469.6709299999993</v>
      </c>
      <c r="F16706" s="288">
        <v>300.20907570000054</v>
      </c>
      <c r="G16706" s="289">
        <v>52</v>
      </c>
      <c r="H16706" s="293"/>
      <c r="I16706" s="289">
        <v>0</v>
      </c>
      <c r="J16706" s="214" t="s">
        <v>132</v>
      </c>
      <c r="K16706" s="214"/>
      <c r="L16706" s="214"/>
      <c r="M16706"/>
    </row>
    <row r="16707" spans="1:13" x14ac:dyDescent="0.2">
      <c r="A16707" s="284">
        <v>45622</v>
      </c>
      <c r="B16707" s="285">
        <v>8</v>
      </c>
      <c r="C16707" s="291"/>
      <c r="D16707" s="292"/>
      <c r="E16707" s="288">
        <v>5990.4751100000003</v>
      </c>
      <c r="F16707" s="288">
        <v>337.00682510000024</v>
      </c>
      <c r="G16707" s="289">
        <v>53</v>
      </c>
      <c r="H16707" s="293"/>
      <c r="I16707" s="289">
        <v>0</v>
      </c>
      <c r="J16707" s="214" t="s">
        <v>132</v>
      </c>
      <c r="K16707" s="214"/>
      <c r="L16707" s="214"/>
      <c r="M16707"/>
    </row>
    <row r="16708" spans="1:13" x14ac:dyDescent="0.2">
      <c r="A16708" s="284">
        <v>45622</v>
      </c>
      <c r="B16708" s="285">
        <v>9</v>
      </c>
      <c r="C16708" s="291"/>
      <c r="D16708" s="292"/>
      <c r="E16708" s="288">
        <v>6186.4594999999999</v>
      </c>
      <c r="F16708" s="288">
        <v>347.57602510000015</v>
      </c>
      <c r="G16708" s="289">
        <v>52</v>
      </c>
      <c r="H16708" s="293"/>
      <c r="I16708" s="289">
        <v>0</v>
      </c>
      <c r="J16708" s="214" t="s">
        <v>132</v>
      </c>
      <c r="K16708" s="214"/>
      <c r="L16708" s="214"/>
      <c r="M16708"/>
    </row>
    <row r="16709" spans="1:13" x14ac:dyDescent="0.2">
      <c r="A16709" s="284">
        <v>45622</v>
      </c>
      <c r="B16709" s="285">
        <v>10</v>
      </c>
      <c r="C16709" s="291"/>
      <c r="D16709" s="292"/>
      <c r="E16709" s="288">
        <v>6193.4407999999994</v>
      </c>
      <c r="F16709" s="288">
        <v>344.75267280000025</v>
      </c>
      <c r="G16709" s="289">
        <v>53</v>
      </c>
      <c r="H16709" s="293"/>
      <c r="I16709" s="289">
        <v>0</v>
      </c>
      <c r="J16709" s="214" t="s">
        <v>132</v>
      </c>
      <c r="K16709" s="214"/>
      <c r="L16709" s="214"/>
      <c r="M16709"/>
    </row>
    <row r="16710" spans="1:13" x14ac:dyDescent="0.2">
      <c r="A16710" s="284">
        <v>45622</v>
      </c>
      <c r="B16710" s="285">
        <v>11</v>
      </c>
      <c r="C16710" s="291"/>
      <c r="D16710" s="292"/>
      <c r="E16710" s="288">
        <v>6147.6626400000005</v>
      </c>
      <c r="F16710" s="288">
        <v>336.25242549999984</v>
      </c>
      <c r="G16710" s="289">
        <v>55</v>
      </c>
      <c r="H16710" s="293"/>
      <c r="I16710" s="289">
        <v>0</v>
      </c>
      <c r="J16710" s="214" t="s">
        <v>132</v>
      </c>
      <c r="K16710" s="214"/>
      <c r="L16710" s="214"/>
      <c r="M16710"/>
    </row>
    <row r="16711" spans="1:13" x14ac:dyDescent="0.2">
      <c r="A16711" s="284">
        <v>45622</v>
      </c>
      <c r="B16711" s="285">
        <v>12</v>
      </c>
      <c r="C16711" s="291"/>
      <c r="D16711" s="292"/>
      <c r="E16711" s="288">
        <v>6091.5552000000007</v>
      </c>
      <c r="F16711" s="288">
        <v>332.72171029999845</v>
      </c>
      <c r="G16711" s="289">
        <v>56</v>
      </c>
      <c r="H16711" s="293"/>
      <c r="I16711" s="289">
        <v>0</v>
      </c>
      <c r="J16711" s="214" t="s">
        <v>132</v>
      </c>
      <c r="K16711" s="214"/>
      <c r="L16711" s="214"/>
      <c r="M16711"/>
    </row>
    <row r="16712" spans="1:13" x14ac:dyDescent="0.2">
      <c r="A16712" s="284">
        <v>45622</v>
      </c>
      <c r="B16712" s="285">
        <v>13</v>
      </c>
      <c r="C16712" s="291"/>
      <c r="D16712" s="292"/>
      <c r="E16712" s="288">
        <v>5944.4835700000003</v>
      </c>
      <c r="F16712" s="288">
        <v>323.10005920000003</v>
      </c>
      <c r="G16712" s="289">
        <v>56</v>
      </c>
      <c r="H16712" s="293"/>
      <c r="I16712" s="289">
        <v>0</v>
      </c>
      <c r="J16712" s="214" t="s">
        <v>132</v>
      </c>
      <c r="K16712" s="214"/>
      <c r="L16712" s="214"/>
      <c r="M16712"/>
    </row>
    <row r="16713" spans="1:13" x14ac:dyDescent="0.2">
      <c r="A16713" s="284">
        <v>45622</v>
      </c>
      <c r="B16713" s="285">
        <v>14</v>
      </c>
      <c r="C16713" s="291"/>
      <c r="D16713" s="292"/>
      <c r="E16713" s="288">
        <v>5900.4989800000003</v>
      </c>
      <c r="F16713" s="288">
        <v>319.76073470000028</v>
      </c>
      <c r="G16713" s="289">
        <v>57</v>
      </c>
      <c r="H16713" s="293"/>
      <c r="I16713" s="289">
        <v>0</v>
      </c>
      <c r="J16713" s="214" t="s">
        <v>132</v>
      </c>
      <c r="K16713" s="214"/>
      <c r="L16713" s="214"/>
      <c r="M16713"/>
    </row>
    <row r="16714" spans="1:13" x14ac:dyDescent="0.2">
      <c r="A16714" s="284">
        <v>45622</v>
      </c>
      <c r="B16714" s="285">
        <v>15</v>
      </c>
      <c r="C16714" s="291"/>
      <c r="D16714" s="292"/>
      <c r="E16714" s="288">
        <v>5924.8670900000006</v>
      </c>
      <c r="F16714" s="288">
        <v>322.48726199999874</v>
      </c>
      <c r="G16714" s="289">
        <v>56</v>
      </c>
      <c r="H16714" s="293"/>
      <c r="I16714" s="289">
        <v>0</v>
      </c>
      <c r="J16714" s="214" t="s">
        <v>132</v>
      </c>
      <c r="K16714" s="214"/>
      <c r="L16714" s="214"/>
      <c r="M16714"/>
    </row>
    <row r="16715" spans="1:13" x14ac:dyDescent="0.2">
      <c r="A16715" s="284">
        <v>45622</v>
      </c>
      <c r="B16715" s="285">
        <v>16</v>
      </c>
      <c r="C16715" s="291"/>
      <c r="D16715" s="292"/>
      <c r="E16715" s="288">
        <v>5979.2229100000004</v>
      </c>
      <c r="F16715" s="288">
        <v>337.3762414999992</v>
      </c>
      <c r="G16715" s="289">
        <v>57</v>
      </c>
      <c r="H16715" s="293"/>
      <c r="I16715" s="289">
        <v>0</v>
      </c>
      <c r="J16715" s="214" t="s">
        <v>132</v>
      </c>
      <c r="K16715" s="214"/>
      <c r="L16715" s="214"/>
      <c r="M16715"/>
    </row>
    <row r="16716" spans="1:13" x14ac:dyDescent="0.2">
      <c r="A16716" s="284">
        <v>45622</v>
      </c>
      <c r="B16716" s="285">
        <v>17</v>
      </c>
      <c r="C16716" s="291"/>
      <c r="D16716" s="292"/>
      <c r="E16716" s="288">
        <v>6259.0554700000002</v>
      </c>
      <c r="F16716" s="288">
        <v>367.61467279999943</v>
      </c>
      <c r="G16716" s="289">
        <v>58</v>
      </c>
      <c r="H16716" s="293"/>
      <c r="I16716" s="289">
        <v>0</v>
      </c>
      <c r="J16716" s="214" t="s">
        <v>132</v>
      </c>
      <c r="K16716" s="214"/>
      <c r="L16716" s="214"/>
      <c r="M16716"/>
    </row>
    <row r="16717" spans="1:13" x14ac:dyDescent="0.2">
      <c r="A16717" s="284">
        <v>45622</v>
      </c>
      <c r="B16717" s="285">
        <v>18</v>
      </c>
      <c r="C16717" s="291"/>
      <c r="D16717" s="292"/>
      <c r="E16717" s="288">
        <v>6618.4402200000004</v>
      </c>
      <c r="F16717" s="288">
        <v>403.79117750000023</v>
      </c>
      <c r="G16717" s="289">
        <v>58</v>
      </c>
      <c r="H16717" s="293"/>
      <c r="I16717" s="289">
        <v>0</v>
      </c>
      <c r="J16717" s="214" t="s">
        <v>132</v>
      </c>
      <c r="K16717" s="214"/>
      <c r="L16717" s="214"/>
      <c r="M16717"/>
    </row>
    <row r="16718" spans="1:13" x14ac:dyDescent="0.2">
      <c r="A16718" s="284">
        <v>45622</v>
      </c>
      <c r="B16718" s="285">
        <v>19</v>
      </c>
      <c r="C16718" s="291"/>
      <c r="D16718" s="292"/>
      <c r="E16718" s="288">
        <v>6583.5461699999996</v>
      </c>
      <c r="F16718" s="288">
        <v>402.83601670000007</v>
      </c>
      <c r="G16718" s="289">
        <v>58</v>
      </c>
      <c r="H16718" s="293"/>
      <c r="I16718" s="289">
        <v>0</v>
      </c>
      <c r="J16718" s="214" t="s">
        <v>132</v>
      </c>
      <c r="K16718" s="214"/>
      <c r="L16718" s="214"/>
      <c r="M16718"/>
    </row>
    <row r="16719" spans="1:13" x14ac:dyDescent="0.2">
      <c r="A16719" s="284">
        <v>45622</v>
      </c>
      <c r="B16719" s="285">
        <v>20</v>
      </c>
      <c r="C16719" s="291"/>
      <c r="D16719" s="292"/>
      <c r="E16719" s="288">
        <v>6434.8375300000007</v>
      </c>
      <c r="F16719" s="288">
        <v>388.14537010000004</v>
      </c>
      <c r="G16719" s="289">
        <v>56</v>
      </c>
      <c r="H16719" s="293"/>
      <c r="I16719" s="289">
        <v>0</v>
      </c>
      <c r="J16719" s="214" t="s">
        <v>132</v>
      </c>
      <c r="K16719" s="214"/>
      <c r="L16719" s="214"/>
      <c r="M16719"/>
    </row>
    <row r="16720" spans="1:13" x14ac:dyDescent="0.2">
      <c r="A16720" s="284">
        <v>45622</v>
      </c>
      <c r="B16720" s="285">
        <v>21</v>
      </c>
      <c r="C16720" s="291"/>
      <c r="D16720" s="292"/>
      <c r="E16720" s="288">
        <v>6296.0258099999992</v>
      </c>
      <c r="F16720" s="288">
        <v>373.10903550000057</v>
      </c>
      <c r="G16720" s="289">
        <v>51</v>
      </c>
      <c r="H16720" s="293"/>
      <c r="I16720" s="289">
        <v>0</v>
      </c>
      <c r="J16720" s="214" t="s">
        <v>132</v>
      </c>
      <c r="K16720" s="214"/>
      <c r="L16720" s="214"/>
      <c r="M16720"/>
    </row>
    <row r="16721" spans="1:13" x14ac:dyDescent="0.2">
      <c r="A16721" s="284">
        <v>45622</v>
      </c>
      <c r="B16721" s="285">
        <v>22</v>
      </c>
      <c r="C16721" s="291"/>
      <c r="D16721" s="292"/>
      <c r="E16721" s="288">
        <v>6124.7950500000006</v>
      </c>
      <c r="F16721" s="288">
        <v>353.54864169999928</v>
      </c>
      <c r="G16721" s="289">
        <v>45</v>
      </c>
      <c r="H16721" s="293"/>
      <c r="I16721" s="289">
        <v>0</v>
      </c>
      <c r="J16721" s="214" t="s">
        <v>132</v>
      </c>
      <c r="K16721" s="214"/>
      <c r="L16721" s="214"/>
      <c r="M16721"/>
    </row>
    <row r="16722" spans="1:13" x14ac:dyDescent="0.2">
      <c r="A16722" s="284">
        <v>45622</v>
      </c>
      <c r="B16722" s="285">
        <v>23</v>
      </c>
      <c r="C16722" s="291"/>
      <c r="D16722" s="292"/>
      <c r="E16722" s="288">
        <v>5746.7386400000005</v>
      </c>
      <c r="F16722" s="288">
        <v>319.30888059999961</v>
      </c>
      <c r="G16722" s="289">
        <v>41</v>
      </c>
      <c r="H16722" s="293"/>
      <c r="I16722" s="289">
        <v>0</v>
      </c>
      <c r="J16722" s="214" t="s">
        <v>132</v>
      </c>
      <c r="K16722" s="214"/>
      <c r="L16722" s="214"/>
      <c r="M16722"/>
    </row>
    <row r="16723" spans="1:13" x14ac:dyDescent="0.2">
      <c r="A16723" s="284">
        <v>45622</v>
      </c>
      <c r="B16723" s="285">
        <v>24</v>
      </c>
      <c r="C16723" s="291"/>
      <c r="D16723" s="292"/>
      <c r="E16723" s="288">
        <v>5451.5557699999999</v>
      </c>
      <c r="F16723" s="288">
        <v>287.5739952999993</v>
      </c>
      <c r="G16723" s="289">
        <v>36</v>
      </c>
      <c r="H16723" s="293"/>
      <c r="I16723" s="289">
        <v>0</v>
      </c>
      <c r="J16723" s="214" t="s">
        <v>132</v>
      </c>
      <c r="K16723" s="214"/>
      <c r="L16723" s="214"/>
      <c r="M16723"/>
    </row>
    <row r="16724" spans="1:13" x14ac:dyDescent="0.2">
      <c r="A16724" s="284">
        <v>45623</v>
      </c>
      <c r="B16724" s="285">
        <v>1</v>
      </c>
      <c r="C16724" s="291"/>
      <c r="D16724" s="292"/>
      <c r="E16724" s="288">
        <v>5326.9686900000006</v>
      </c>
      <c r="F16724" s="288">
        <v>280.48843729999953</v>
      </c>
      <c r="G16724" s="289">
        <v>31</v>
      </c>
      <c r="H16724" s="293"/>
      <c r="I16724" s="289">
        <v>0</v>
      </c>
      <c r="J16724" s="214" t="s">
        <v>132</v>
      </c>
      <c r="K16724" s="214"/>
      <c r="L16724" s="214"/>
      <c r="M16724"/>
    </row>
    <row r="16725" spans="1:13" x14ac:dyDescent="0.2">
      <c r="A16725" s="284">
        <v>45623</v>
      </c>
      <c r="B16725" s="285">
        <v>2</v>
      </c>
      <c r="C16725" s="291"/>
      <c r="D16725" s="292"/>
      <c r="E16725" s="288">
        <v>5036.5502100000003</v>
      </c>
      <c r="F16725" s="288">
        <v>263.96404480000001</v>
      </c>
      <c r="G16725" s="289">
        <v>18</v>
      </c>
      <c r="H16725" s="293"/>
      <c r="I16725" s="289">
        <v>0</v>
      </c>
      <c r="J16725" s="214" t="s">
        <v>132</v>
      </c>
      <c r="K16725" s="214"/>
      <c r="L16725" s="214"/>
      <c r="M16725"/>
    </row>
    <row r="16726" spans="1:13" x14ac:dyDescent="0.2">
      <c r="A16726" s="284">
        <v>45623</v>
      </c>
      <c r="B16726" s="285">
        <v>3</v>
      </c>
      <c r="C16726" s="291"/>
      <c r="D16726" s="292"/>
      <c r="E16726" s="288">
        <v>4915.3476300000002</v>
      </c>
      <c r="F16726" s="288">
        <v>251.47270969999954</v>
      </c>
      <c r="G16726" s="289">
        <v>10</v>
      </c>
      <c r="H16726" s="293"/>
      <c r="I16726" s="289">
        <v>0</v>
      </c>
      <c r="J16726" s="214" t="s">
        <v>132</v>
      </c>
      <c r="K16726" s="214"/>
      <c r="L16726" s="214"/>
      <c r="M16726"/>
    </row>
    <row r="16727" spans="1:13" x14ac:dyDescent="0.2">
      <c r="A16727" s="284">
        <v>45623</v>
      </c>
      <c r="B16727" s="285">
        <v>4</v>
      </c>
      <c r="C16727" s="291"/>
      <c r="D16727" s="292"/>
      <c r="E16727" s="288">
        <v>4777.3378300000004</v>
      </c>
      <c r="F16727" s="288">
        <v>246.69272779999937</v>
      </c>
      <c r="G16727" s="289">
        <v>13</v>
      </c>
      <c r="H16727" s="293"/>
      <c r="I16727" s="289">
        <v>0</v>
      </c>
      <c r="J16727" s="214" t="s">
        <v>132</v>
      </c>
      <c r="K16727" s="214"/>
      <c r="L16727" s="214"/>
      <c r="M16727"/>
    </row>
    <row r="16728" spans="1:13" x14ac:dyDescent="0.2">
      <c r="A16728" s="284">
        <v>45623</v>
      </c>
      <c r="B16728" s="285">
        <v>5</v>
      </c>
      <c r="C16728" s="291"/>
      <c r="D16728" s="292"/>
      <c r="E16728" s="288">
        <v>4856.7042099999999</v>
      </c>
      <c r="F16728" s="288">
        <v>253.05396700000074</v>
      </c>
      <c r="G16728" s="289">
        <v>23</v>
      </c>
      <c r="H16728" s="293"/>
      <c r="I16728" s="289">
        <v>0</v>
      </c>
      <c r="J16728" s="214" t="s">
        <v>132</v>
      </c>
      <c r="K16728" s="214"/>
      <c r="L16728" s="214"/>
      <c r="M16728"/>
    </row>
    <row r="16729" spans="1:13" x14ac:dyDescent="0.2">
      <c r="A16729" s="284">
        <v>45623</v>
      </c>
      <c r="B16729" s="285">
        <v>6</v>
      </c>
      <c r="C16729" s="291"/>
      <c r="D16729" s="292"/>
      <c r="E16729" s="288">
        <v>5177.4825499999997</v>
      </c>
      <c r="F16729" s="288">
        <v>276.05839810000089</v>
      </c>
      <c r="G16729" s="289">
        <v>48</v>
      </c>
      <c r="H16729" s="293"/>
      <c r="I16729" s="289">
        <v>0</v>
      </c>
      <c r="J16729" s="214" t="s">
        <v>132</v>
      </c>
      <c r="K16729" s="214"/>
      <c r="L16729" s="214"/>
      <c r="M16729"/>
    </row>
    <row r="16730" spans="1:13" x14ac:dyDescent="0.2">
      <c r="A16730" s="284">
        <v>45623</v>
      </c>
      <c r="B16730" s="285">
        <v>7</v>
      </c>
      <c r="C16730" s="291"/>
      <c r="D16730" s="292"/>
      <c r="E16730" s="288">
        <v>5641.8693899999998</v>
      </c>
      <c r="F16730" s="288">
        <v>317.37706140000046</v>
      </c>
      <c r="G16730" s="289">
        <v>54</v>
      </c>
      <c r="H16730" s="293"/>
      <c r="I16730" s="289">
        <v>0</v>
      </c>
      <c r="J16730" s="214" t="s">
        <v>132</v>
      </c>
      <c r="K16730" s="214"/>
      <c r="L16730" s="214"/>
      <c r="M16730"/>
    </row>
    <row r="16731" spans="1:13" x14ac:dyDescent="0.2">
      <c r="A16731" s="284">
        <v>45623</v>
      </c>
      <c r="B16731" s="285">
        <v>8</v>
      </c>
      <c r="C16731" s="291"/>
      <c r="D16731" s="292"/>
      <c r="E16731" s="288">
        <v>5993.3801199999998</v>
      </c>
      <c r="F16731" s="288">
        <v>348.78571469999952</v>
      </c>
      <c r="G16731" s="289">
        <v>56</v>
      </c>
      <c r="H16731" s="293"/>
      <c r="I16731" s="289">
        <v>0</v>
      </c>
      <c r="J16731" s="214" t="s">
        <v>132</v>
      </c>
      <c r="K16731" s="214"/>
      <c r="L16731" s="214"/>
      <c r="M16731"/>
    </row>
    <row r="16732" spans="1:13" x14ac:dyDescent="0.2">
      <c r="A16732" s="284">
        <v>45623</v>
      </c>
      <c r="B16732" s="285">
        <v>9</v>
      </c>
      <c r="C16732" s="291"/>
      <c r="D16732" s="292"/>
      <c r="E16732" s="288">
        <v>5889.0763099999995</v>
      </c>
      <c r="F16732" s="288">
        <v>334.24709580000035</v>
      </c>
      <c r="G16732" s="289">
        <v>55</v>
      </c>
      <c r="H16732" s="293"/>
      <c r="I16732" s="289">
        <v>0</v>
      </c>
      <c r="J16732" s="214" t="s">
        <v>132</v>
      </c>
      <c r="K16732" s="214"/>
      <c r="L16732" s="214"/>
      <c r="M16732"/>
    </row>
    <row r="16733" spans="1:13" x14ac:dyDescent="0.2">
      <c r="A16733" s="284">
        <v>45623</v>
      </c>
      <c r="B16733" s="285">
        <v>10</v>
      </c>
      <c r="C16733" s="291"/>
      <c r="D16733" s="292"/>
      <c r="E16733" s="288">
        <v>5920.3879100000004</v>
      </c>
      <c r="F16733" s="288">
        <v>302.64538699999957</v>
      </c>
      <c r="G16733" s="289">
        <v>55</v>
      </c>
      <c r="H16733" s="293"/>
      <c r="I16733" s="289">
        <v>0</v>
      </c>
      <c r="J16733" s="214" t="s">
        <v>132</v>
      </c>
      <c r="K16733" s="214"/>
      <c r="L16733" s="214"/>
      <c r="M16733"/>
    </row>
    <row r="16734" spans="1:13" x14ac:dyDescent="0.2">
      <c r="A16734" s="284">
        <v>45623</v>
      </c>
      <c r="B16734" s="285">
        <v>11</v>
      </c>
      <c r="C16734" s="291"/>
      <c r="D16734" s="292"/>
      <c r="E16734" s="288">
        <v>5438.6321900000003</v>
      </c>
      <c r="F16734" s="288">
        <v>275.07038169999942</v>
      </c>
      <c r="G16734" s="289">
        <v>54</v>
      </c>
      <c r="H16734" s="293"/>
      <c r="I16734" s="289">
        <v>0</v>
      </c>
      <c r="J16734" s="214" t="s">
        <v>132</v>
      </c>
      <c r="K16734" s="214"/>
      <c r="L16734" s="214"/>
      <c r="M16734"/>
    </row>
    <row r="16735" spans="1:13" x14ac:dyDescent="0.2">
      <c r="A16735" s="284">
        <v>45623</v>
      </c>
      <c r="B16735" s="285">
        <v>12</v>
      </c>
      <c r="C16735" s="291"/>
      <c r="D16735" s="292"/>
      <c r="E16735" s="288">
        <v>5535.9479000000001</v>
      </c>
      <c r="F16735" s="288">
        <v>256.68411659999947</v>
      </c>
      <c r="G16735" s="289">
        <v>54</v>
      </c>
      <c r="H16735" s="293"/>
      <c r="I16735" s="289">
        <v>0</v>
      </c>
      <c r="J16735" s="214" t="s">
        <v>132</v>
      </c>
      <c r="K16735" s="214"/>
      <c r="L16735" s="214"/>
      <c r="M16735"/>
    </row>
    <row r="16736" spans="1:13" x14ac:dyDescent="0.2">
      <c r="A16736" s="284">
        <v>45623</v>
      </c>
      <c r="B16736" s="285">
        <v>13</v>
      </c>
      <c r="C16736" s="291"/>
      <c r="D16736" s="292"/>
      <c r="E16736" s="288">
        <v>5563.2911199999999</v>
      </c>
      <c r="F16736" s="288">
        <v>249.28098209999916</v>
      </c>
      <c r="G16736" s="289">
        <v>55</v>
      </c>
      <c r="H16736" s="293"/>
      <c r="I16736" s="289">
        <v>0</v>
      </c>
      <c r="J16736" s="214" t="s">
        <v>132</v>
      </c>
      <c r="K16736" s="214"/>
      <c r="L16736" s="214"/>
      <c r="M16736"/>
    </row>
    <row r="16737" spans="1:13" x14ac:dyDescent="0.2">
      <c r="A16737" s="284">
        <v>45623</v>
      </c>
      <c r="B16737" s="285">
        <v>14</v>
      </c>
      <c r="C16737" s="291"/>
      <c r="D16737" s="292"/>
      <c r="E16737" s="288">
        <v>5583.1163299999998</v>
      </c>
      <c r="F16737" s="288">
        <v>255.02993979999974</v>
      </c>
      <c r="G16737" s="289">
        <v>55</v>
      </c>
      <c r="H16737" s="293"/>
      <c r="I16737" s="289">
        <v>0</v>
      </c>
      <c r="J16737" s="214" t="s">
        <v>132</v>
      </c>
      <c r="K16737" s="214"/>
      <c r="L16737" s="214"/>
      <c r="M16737"/>
    </row>
    <row r="16738" spans="1:13" x14ac:dyDescent="0.2">
      <c r="A16738" s="284">
        <v>45623</v>
      </c>
      <c r="B16738" s="285">
        <v>15</v>
      </c>
      <c r="C16738" s="291"/>
      <c r="D16738" s="292"/>
      <c r="E16738" s="288">
        <v>5683.2877800000006</v>
      </c>
      <c r="F16738" s="288">
        <v>275.56536359999973</v>
      </c>
      <c r="G16738" s="289">
        <v>56</v>
      </c>
      <c r="H16738" s="293"/>
      <c r="I16738" s="289">
        <v>0</v>
      </c>
      <c r="J16738" s="214" t="s">
        <v>132</v>
      </c>
      <c r="K16738" s="214"/>
      <c r="L16738" s="214"/>
      <c r="M16738"/>
    </row>
    <row r="16739" spans="1:13" x14ac:dyDescent="0.2">
      <c r="A16739" s="284">
        <v>45623</v>
      </c>
      <c r="B16739" s="285">
        <v>16</v>
      </c>
      <c r="C16739" s="291"/>
      <c r="D16739" s="292"/>
      <c r="E16739" s="288">
        <v>5724.0466099999994</v>
      </c>
      <c r="F16739" s="288">
        <v>311.5634256000003</v>
      </c>
      <c r="G16739" s="289">
        <v>59</v>
      </c>
      <c r="H16739" s="293"/>
      <c r="I16739" s="289">
        <v>0</v>
      </c>
      <c r="J16739" s="214" t="s">
        <v>132</v>
      </c>
      <c r="K16739" s="214"/>
      <c r="L16739" s="214"/>
      <c r="M16739"/>
    </row>
    <row r="16740" spans="1:13" x14ac:dyDescent="0.2">
      <c r="A16740" s="284">
        <v>45623</v>
      </c>
      <c r="B16740" s="285">
        <v>17</v>
      </c>
      <c r="C16740" s="291"/>
      <c r="D16740" s="292"/>
      <c r="E16740" s="288">
        <v>6077.8895899999998</v>
      </c>
      <c r="F16740" s="288">
        <v>355.14550039999995</v>
      </c>
      <c r="G16740" s="289">
        <v>58</v>
      </c>
      <c r="H16740" s="293"/>
      <c r="I16740" s="289">
        <v>0</v>
      </c>
      <c r="J16740" s="214" t="s">
        <v>132</v>
      </c>
      <c r="K16740" s="214"/>
      <c r="L16740" s="214"/>
      <c r="M16740"/>
    </row>
    <row r="16741" spans="1:13" x14ac:dyDescent="0.2">
      <c r="A16741" s="284">
        <v>45623</v>
      </c>
      <c r="B16741" s="285">
        <v>18</v>
      </c>
      <c r="C16741" s="291"/>
      <c r="D16741" s="292"/>
      <c r="E16741" s="288">
        <v>6471.6859899999999</v>
      </c>
      <c r="F16741" s="288">
        <v>396.59229969999978</v>
      </c>
      <c r="G16741" s="289">
        <v>58</v>
      </c>
      <c r="H16741" s="293"/>
      <c r="I16741" s="289">
        <v>0</v>
      </c>
      <c r="J16741" s="214" t="s">
        <v>132</v>
      </c>
      <c r="K16741" s="214"/>
      <c r="L16741" s="214"/>
      <c r="M16741"/>
    </row>
    <row r="16742" spans="1:13" x14ac:dyDescent="0.2">
      <c r="A16742" s="284">
        <v>45623</v>
      </c>
      <c r="B16742" s="285">
        <v>19</v>
      </c>
      <c r="C16742" s="291"/>
      <c r="D16742" s="292"/>
      <c r="E16742" s="288">
        <v>6430.5318800000005</v>
      </c>
      <c r="F16742" s="288">
        <v>396.20213929999954</v>
      </c>
      <c r="G16742" s="289">
        <v>57</v>
      </c>
      <c r="H16742" s="293"/>
      <c r="I16742" s="289">
        <v>0</v>
      </c>
      <c r="J16742" s="214" t="s">
        <v>132</v>
      </c>
      <c r="K16742" s="214"/>
      <c r="L16742" s="214"/>
      <c r="M16742"/>
    </row>
    <row r="16743" spans="1:13" x14ac:dyDescent="0.2">
      <c r="A16743" s="284">
        <v>45623</v>
      </c>
      <c r="B16743" s="285">
        <v>20</v>
      </c>
      <c r="C16743" s="291"/>
      <c r="D16743" s="292"/>
      <c r="E16743" s="288">
        <v>6302.9228800000001</v>
      </c>
      <c r="F16743" s="288">
        <v>384.48815329999979</v>
      </c>
      <c r="G16743" s="289">
        <v>54</v>
      </c>
      <c r="H16743" s="293"/>
      <c r="I16743" s="289">
        <v>0</v>
      </c>
      <c r="J16743" s="214" t="s">
        <v>132</v>
      </c>
      <c r="K16743" s="214"/>
      <c r="L16743" s="214"/>
      <c r="M16743"/>
    </row>
    <row r="16744" spans="1:13" x14ac:dyDescent="0.2">
      <c r="A16744" s="284">
        <v>45623</v>
      </c>
      <c r="B16744" s="285">
        <v>21</v>
      </c>
      <c r="C16744" s="291"/>
      <c r="D16744" s="292"/>
      <c r="E16744" s="288">
        <v>6189.0511400000005</v>
      </c>
      <c r="F16744" s="288">
        <v>373.97132189999957</v>
      </c>
      <c r="G16744" s="289">
        <v>50</v>
      </c>
      <c r="H16744" s="293"/>
      <c r="I16744" s="289">
        <v>0</v>
      </c>
      <c r="J16744" s="214" t="s">
        <v>132</v>
      </c>
      <c r="K16744" s="214"/>
      <c r="L16744" s="214"/>
      <c r="M16744"/>
    </row>
    <row r="16745" spans="1:13" x14ac:dyDescent="0.2">
      <c r="A16745" s="284">
        <v>45623</v>
      </c>
      <c r="B16745" s="285">
        <v>22</v>
      </c>
      <c r="C16745" s="291"/>
      <c r="D16745" s="292"/>
      <c r="E16745" s="288">
        <v>6036.0365599999996</v>
      </c>
      <c r="F16745" s="288">
        <v>356.45628820000093</v>
      </c>
      <c r="G16745" s="289">
        <v>45</v>
      </c>
      <c r="H16745" s="293"/>
      <c r="I16745" s="289">
        <v>0</v>
      </c>
      <c r="J16745" s="214" t="s">
        <v>132</v>
      </c>
      <c r="K16745" s="214"/>
      <c r="L16745" s="214"/>
      <c r="M16745"/>
    </row>
    <row r="16746" spans="1:13" x14ac:dyDescent="0.2">
      <c r="A16746" s="284">
        <v>45623</v>
      </c>
      <c r="B16746" s="285">
        <v>23</v>
      </c>
      <c r="C16746" s="291"/>
      <c r="D16746" s="292"/>
      <c r="E16746" s="288">
        <v>5754.3216599999996</v>
      </c>
      <c r="F16746" s="288">
        <v>327.75260840000101</v>
      </c>
      <c r="G16746" s="289">
        <v>41</v>
      </c>
      <c r="H16746" s="293"/>
      <c r="I16746" s="289">
        <v>0</v>
      </c>
      <c r="J16746" s="214" t="s">
        <v>132</v>
      </c>
      <c r="K16746" s="214"/>
      <c r="L16746" s="214"/>
      <c r="M16746"/>
    </row>
    <row r="16747" spans="1:13" x14ac:dyDescent="0.2">
      <c r="A16747" s="284">
        <v>45623</v>
      </c>
      <c r="B16747" s="285">
        <v>24</v>
      </c>
      <c r="C16747" s="291"/>
      <c r="D16747" s="292"/>
      <c r="E16747" s="288">
        <v>5453.1906600000002</v>
      </c>
      <c r="F16747" s="288">
        <v>299.00227259999974</v>
      </c>
      <c r="G16747" s="289">
        <v>36</v>
      </c>
      <c r="H16747" s="293"/>
      <c r="I16747" s="289">
        <v>0</v>
      </c>
      <c r="J16747" s="214" t="s">
        <v>132</v>
      </c>
      <c r="K16747" s="214"/>
      <c r="L16747" s="214"/>
      <c r="M16747"/>
    </row>
    <row r="16748" spans="1:13" x14ac:dyDescent="0.2">
      <c r="A16748" s="284">
        <v>45624</v>
      </c>
      <c r="B16748" s="285">
        <v>1</v>
      </c>
      <c r="C16748" s="291"/>
      <c r="D16748" s="292"/>
      <c r="E16748" s="288">
        <v>5261.1761200000001</v>
      </c>
      <c r="F16748" s="288">
        <v>286.21137460000045</v>
      </c>
      <c r="G16748" s="289">
        <v>31</v>
      </c>
      <c r="H16748" s="293"/>
      <c r="I16748" s="289">
        <v>0</v>
      </c>
      <c r="J16748" s="214" t="s">
        <v>132</v>
      </c>
      <c r="K16748" s="214"/>
      <c r="L16748" s="214"/>
      <c r="M16748"/>
    </row>
    <row r="16749" spans="1:13" x14ac:dyDescent="0.2">
      <c r="A16749" s="284">
        <v>45624</v>
      </c>
      <c r="B16749" s="285">
        <v>2</v>
      </c>
      <c r="C16749" s="291"/>
      <c r="D16749" s="292"/>
      <c r="E16749" s="288">
        <v>5051.1476199999997</v>
      </c>
      <c r="F16749" s="288">
        <v>269.28350860000046</v>
      </c>
      <c r="G16749" s="289">
        <v>19</v>
      </c>
      <c r="H16749" s="293"/>
      <c r="I16749" s="289">
        <v>0</v>
      </c>
      <c r="J16749" s="214" t="s">
        <v>132</v>
      </c>
      <c r="K16749" s="214"/>
      <c r="L16749" s="214"/>
      <c r="M16749"/>
    </row>
    <row r="16750" spans="1:13" x14ac:dyDescent="0.2">
      <c r="A16750" s="284">
        <v>45624</v>
      </c>
      <c r="B16750" s="285">
        <v>3</v>
      </c>
      <c r="C16750" s="291"/>
      <c r="D16750" s="292"/>
      <c r="E16750" s="288">
        <v>4867.1774599999999</v>
      </c>
      <c r="F16750" s="288">
        <v>257.1469017999998</v>
      </c>
      <c r="G16750" s="289">
        <v>11</v>
      </c>
      <c r="H16750" s="293"/>
      <c r="I16750" s="289">
        <v>0</v>
      </c>
      <c r="J16750" s="214" t="s">
        <v>132</v>
      </c>
      <c r="K16750" s="214"/>
      <c r="L16750" s="214"/>
      <c r="M16750"/>
    </row>
    <row r="16751" spans="1:13" x14ac:dyDescent="0.2">
      <c r="A16751" s="284">
        <v>45624</v>
      </c>
      <c r="B16751" s="285">
        <v>4</v>
      </c>
      <c r="C16751" s="291"/>
      <c r="D16751" s="292"/>
      <c r="E16751" s="288">
        <v>4799.4280499999995</v>
      </c>
      <c r="F16751" s="288">
        <v>250.62537730000076</v>
      </c>
      <c r="G16751" s="289">
        <v>12</v>
      </c>
      <c r="H16751" s="293"/>
      <c r="I16751" s="289">
        <v>0</v>
      </c>
      <c r="J16751" s="214" t="s">
        <v>132</v>
      </c>
      <c r="K16751" s="214"/>
      <c r="L16751" s="214"/>
      <c r="M16751"/>
    </row>
    <row r="16752" spans="1:13" x14ac:dyDescent="0.2">
      <c r="A16752" s="284">
        <v>45624</v>
      </c>
      <c r="B16752" s="285">
        <v>5</v>
      </c>
      <c r="C16752" s="291"/>
      <c r="D16752" s="292"/>
      <c r="E16752" s="288">
        <v>4790.1526399999993</v>
      </c>
      <c r="F16752" s="288">
        <v>252.17859060000046</v>
      </c>
      <c r="G16752" s="289">
        <v>13</v>
      </c>
      <c r="H16752" s="293"/>
      <c r="I16752" s="289">
        <v>0</v>
      </c>
      <c r="J16752" s="214" t="s">
        <v>132</v>
      </c>
      <c r="K16752" s="214"/>
      <c r="L16752" s="214"/>
      <c r="M16752"/>
    </row>
    <row r="16753" spans="1:13" x14ac:dyDescent="0.2">
      <c r="A16753" s="284">
        <v>45624</v>
      </c>
      <c r="B16753" s="285">
        <v>6</v>
      </c>
      <c r="C16753" s="291"/>
      <c r="D16753" s="292"/>
      <c r="E16753" s="288">
        <v>4915.57978</v>
      </c>
      <c r="F16753" s="288">
        <v>263.75645619999977</v>
      </c>
      <c r="G16753" s="289">
        <v>16</v>
      </c>
      <c r="H16753" s="293"/>
      <c r="I16753" s="289">
        <v>0</v>
      </c>
      <c r="J16753" s="214" t="s">
        <v>132</v>
      </c>
      <c r="K16753" s="214"/>
      <c r="L16753" s="214"/>
      <c r="M16753"/>
    </row>
    <row r="16754" spans="1:13" x14ac:dyDescent="0.2">
      <c r="A16754" s="284">
        <v>45624</v>
      </c>
      <c r="B16754" s="285">
        <v>7</v>
      </c>
      <c r="C16754" s="291"/>
      <c r="D16754" s="292"/>
      <c r="E16754" s="288">
        <v>5192.2143999999998</v>
      </c>
      <c r="F16754" s="288">
        <v>286.78469779999978</v>
      </c>
      <c r="G16754" s="289">
        <v>18</v>
      </c>
      <c r="H16754" s="293"/>
      <c r="I16754" s="289">
        <v>0</v>
      </c>
      <c r="J16754" s="214" t="s">
        <v>132</v>
      </c>
      <c r="K16754" s="214"/>
      <c r="L16754" s="214"/>
      <c r="M16754"/>
    </row>
    <row r="16755" spans="1:13" x14ac:dyDescent="0.2">
      <c r="A16755" s="284">
        <v>45624</v>
      </c>
      <c r="B16755" s="285">
        <v>8</v>
      </c>
      <c r="C16755" s="291"/>
      <c r="D16755" s="292"/>
      <c r="E16755" s="288">
        <v>5517.6224700000002</v>
      </c>
      <c r="F16755" s="288">
        <v>305.51301119999971</v>
      </c>
      <c r="G16755" s="289">
        <v>31</v>
      </c>
      <c r="H16755" s="293"/>
      <c r="I16755" s="289">
        <v>0</v>
      </c>
      <c r="J16755" s="214" t="s">
        <v>132</v>
      </c>
      <c r="K16755" s="214"/>
      <c r="L16755" s="214"/>
      <c r="M16755"/>
    </row>
    <row r="16756" spans="1:13" x14ac:dyDescent="0.2">
      <c r="A16756" s="284">
        <v>45624</v>
      </c>
      <c r="B16756" s="285">
        <v>9</v>
      </c>
      <c r="C16756" s="291"/>
      <c r="D16756" s="292"/>
      <c r="E16756" s="288">
        <v>5606.1950000000006</v>
      </c>
      <c r="F16756" s="288">
        <v>291.64685550000013</v>
      </c>
      <c r="G16756" s="289">
        <v>43</v>
      </c>
      <c r="H16756" s="293"/>
      <c r="I16756" s="289">
        <v>0</v>
      </c>
      <c r="J16756" s="214" t="s">
        <v>132</v>
      </c>
      <c r="K16756" s="214"/>
      <c r="L16756" s="214"/>
      <c r="M16756"/>
    </row>
    <row r="16757" spans="1:13" x14ac:dyDescent="0.2">
      <c r="A16757" s="284">
        <v>45624</v>
      </c>
      <c r="B16757" s="285">
        <v>10</v>
      </c>
      <c r="C16757" s="291"/>
      <c r="D16757" s="292"/>
      <c r="E16757" s="288">
        <v>5195.9957899999999</v>
      </c>
      <c r="F16757" s="288">
        <v>267.24118310000085</v>
      </c>
      <c r="G16757" s="289">
        <v>45</v>
      </c>
      <c r="H16757" s="293"/>
      <c r="I16757" s="289">
        <v>0</v>
      </c>
      <c r="J16757" s="214" t="s">
        <v>132</v>
      </c>
      <c r="K16757" s="214"/>
      <c r="L16757" s="214"/>
      <c r="M16757"/>
    </row>
    <row r="16758" spans="1:13" x14ac:dyDescent="0.2">
      <c r="A16758" s="284">
        <v>45624</v>
      </c>
      <c r="B16758" s="285">
        <v>11</v>
      </c>
      <c r="C16758" s="291"/>
      <c r="D16758" s="292"/>
      <c r="E16758" s="288">
        <v>5099.9784400000008</v>
      </c>
      <c r="F16758" s="288">
        <v>246.18009409999922</v>
      </c>
      <c r="G16758" s="289">
        <v>45</v>
      </c>
      <c r="H16758" s="293"/>
      <c r="I16758" s="289">
        <v>0</v>
      </c>
      <c r="J16758" s="214" t="s">
        <v>132</v>
      </c>
      <c r="K16758" s="214"/>
      <c r="L16758" s="214"/>
      <c r="M16758"/>
    </row>
    <row r="16759" spans="1:13" x14ac:dyDescent="0.2">
      <c r="A16759" s="284">
        <v>45624</v>
      </c>
      <c r="B16759" s="285">
        <v>12</v>
      </c>
      <c r="C16759" s="291"/>
      <c r="D16759" s="292"/>
      <c r="E16759" s="288">
        <v>4947.0528599999998</v>
      </c>
      <c r="F16759" s="288">
        <v>234.85556290000022</v>
      </c>
      <c r="G16759" s="289">
        <v>44</v>
      </c>
      <c r="H16759" s="293"/>
      <c r="I16759" s="289">
        <v>0</v>
      </c>
      <c r="J16759" s="214" t="s">
        <v>132</v>
      </c>
      <c r="K16759" s="214"/>
      <c r="L16759" s="214"/>
      <c r="M16759"/>
    </row>
    <row r="16760" spans="1:13" x14ac:dyDescent="0.2">
      <c r="A16760" s="284">
        <v>45624</v>
      </c>
      <c r="B16760" s="285">
        <v>13</v>
      </c>
      <c r="C16760" s="291"/>
      <c r="D16760" s="292"/>
      <c r="E16760" s="288">
        <v>5095.8034200000002</v>
      </c>
      <c r="F16760" s="288">
        <v>232.8835866999998</v>
      </c>
      <c r="G16760" s="289">
        <v>44</v>
      </c>
      <c r="H16760" s="293"/>
      <c r="I16760" s="289">
        <v>0</v>
      </c>
      <c r="J16760" s="214" t="s">
        <v>132</v>
      </c>
      <c r="K16760" s="214"/>
      <c r="L16760" s="214"/>
      <c r="M16760"/>
    </row>
    <row r="16761" spans="1:13" x14ac:dyDescent="0.2">
      <c r="A16761" s="284">
        <v>45624</v>
      </c>
      <c r="B16761" s="285">
        <v>14</v>
      </c>
      <c r="C16761" s="291"/>
      <c r="D16761" s="292"/>
      <c r="E16761" s="288">
        <v>5001.4638000000004</v>
      </c>
      <c r="F16761" s="288">
        <v>239.93127389999972</v>
      </c>
      <c r="G16761" s="289">
        <v>46</v>
      </c>
      <c r="H16761" s="293"/>
      <c r="I16761" s="289">
        <v>0</v>
      </c>
      <c r="J16761" s="214" t="s">
        <v>132</v>
      </c>
      <c r="K16761" s="214"/>
      <c r="L16761" s="214"/>
      <c r="M16761"/>
    </row>
    <row r="16762" spans="1:13" x14ac:dyDescent="0.2">
      <c r="A16762" s="284">
        <v>45624</v>
      </c>
      <c r="B16762" s="285">
        <v>15</v>
      </c>
      <c r="C16762" s="291"/>
      <c r="D16762" s="292"/>
      <c r="E16762" s="288">
        <v>5049.0169000000005</v>
      </c>
      <c r="F16762" s="288">
        <v>258.17079679999915</v>
      </c>
      <c r="G16762" s="289">
        <v>46</v>
      </c>
      <c r="H16762" s="293"/>
      <c r="I16762" s="289">
        <v>0</v>
      </c>
      <c r="J16762" s="214" t="s">
        <v>132</v>
      </c>
      <c r="K16762" s="214"/>
      <c r="L16762" s="214"/>
      <c r="M16762"/>
    </row>
    <row r="16763" spans="1:13" x14ac:dyDescent="0.2">
      <c r="A16763" s="284">
        <v>45624</v>
      </c>
      <c r="B16763" s="285">
        <v>16</v>
      </c>
      <c r="C16763" s="291"/>
      <c r="D16763" s="292"/>
      <c r="E16763" s="288">
        <v>5386.0271400000001</v>
      </c>
      <c r="F16763" s="288">
        <v>284.78888749999896</v>
      </c>
      <c r="G16763" s="289">
        <v>46</v>
      </c>
      <c r="H16763" s="293"/>
      <c r="I16763" s="289">
        <v>0</v>
      </c>
      <c r="J16763" s="214" t="s">
        <v>132</v>
      </c>
      <c r="K16763" s="214"/>
      <c r="L16763" s="214"/>
      <c r="M16763"/>
    </row>
    <row r="16764" spans="1:13" x14ac:dyDescent="0.2">
      <c r="A16764" s="284">
        <v>45624</v>
      </c>
      <c r="B16764" s="285">
        <v>17</v>
      </c>
      <c r="C16764" s="291"/>
      <c r="D16764" s="292"/>
      <c r="E16764" s="288">
        <v>5510.6653399999996</v>
      </c>
      <c r="F16764" s="288">
        <v>313.99384880000071</v>
      </c>
      <c r="G16764" s="289">
        <v>45</v>
      </c>
      <c r="H16764" s="293"/>
      <c r="I16764" s="289">
        <v>0</v>
      </c>
      <c r="J16764" s="214" t="s">
        <v>132</v>
      </c>
      <c r="K16764" s="214"/>
      <c r="L16764" s="214"/>
      <c r="M16764"/>
    </row>
    <row r="16765" spans="1:13" x14ac:dyDescent="0.2">
      <c r="A16765" s="284">
        <v>45624</v>
      </c>
      <c r="B16765" s="285">
        <v>18</v>
      </c>
      <c r="C16765" s="291"/>
      <c r="D16765" s="292"/>
      <c r="E16765" s="288">
        <v>5678.8674000000001</v>
      </c>
      <c r="F16765" s="288">
        <v>341.32250549999935</v>
      </c>
      <c r="G16765" s="289">
        <v>46</v>
      </c>
      <c r="H16765" s="293"/>
      <c r="I16765" s="289">
        <v>0</v>
      </c>
      <c r="J16765" s="214" t="s">
        <v>132</v>
      </c>
      <c r="K16765" s="214"/>
      <c r="L16765" s="214"/>
      <c r="M16765"/>
    </row>
    <row r="16766" spans="1:13" x14ac:dyDescent="0.2">
      <c r="A16766" s="284">
        <v>45624</v>
      </c>
      <c r="B16766" s="285">
        <v>19</v>
      </c>
      <c r="C16766" s="291"/>
      <c r="D16766" s="292"/>
      <c r="E16766" s="288">
        <v>5531.1293100000003</v>
      </c>
      <c r="F16766" s="288">
        <v>334.38780349999979</v>
      </c>
      <c r="G16766" s="289">
        <v>46</v>
      </c>
      <c r="H16766" s="293"/>
      <c r="I16766" s="289">
        <v>0</v>
      </c>
      <c r="J16766" s="214" t="s">
        <v>132</v>
      </c>
      <c r="K16766" s="214"/>
      <c r="L16766" s="214"/>
      <c r="M16766"/>
    </row>
    <row r="16767" spans="1:13" x14ac:dyDescent="0.2">
      <c r="A16767" s="284">
        <v>45624</v>
      </c>
      <c r="B16767" s="285">
        <v>20</v>
      </c>
      <c r="C16767" s="291"/>
      <c r="D16767" s="292"/>
      <c r="E16767" s="288">
        <v>5431.6822999999995</v>
      </c>
      <c r="F16767" s="288">
        <v>324.75921759999983</v>
      </c>
      <c r="G16767" s="289">
        <v>44</v>
      </c>
      <c r="H16767" s="293"/>
      <c r="I16767" s="289">
        <v>0</v>
      </c>
      <c r="J16767" s="214" t="s">
        <v>132</v>
      </c>
      <c r="K16767" s="214"/>
      <c r="L16767" s="214"/>
      <c r="M16767"/>
    </row>
    <row r="16768" spans="1:13" x14ac:dyDescent="0.2">
      <c r="A16768" s="284">
        <v>45624</v>
      </c>
      <c r="B16768" s="285">
        <v>21</v>
      </c>
      <c r="C16768" s="291"/>
      <c r="D16768" s="292"/>
      <c r="E16768" s="288">
        <v>5413.0272199999999</v>
      </c>
      <c r="F16768" s="288">
        <v>321.94614000000001</v>
      </c>
      <c r="G16768" s="289">
        <v>40</v>
      </c>
      <c r="H16768" s="293"/>
      <c r="I16768" s="289">
        <v>0</v>
      </c>
      <c r="J16768" s="214" t="s">
        <v>132</v>
      </c>
      <c r="K16768" s="214"/>
      <c r="L16768" s="214"/>
      <c r="M16768"/>
    </row>
    <row r="16769" spans="1:13" x14ac:dyDescent="0.2">
      <c r="A16769" s="284">
        <v>45624</v>
      </c>
      <c r="B16769" s="285">
        <v>22</v>
      </c>
      <c r="C16769" s="291"/>
      <c r="D16769" s="292"/>
      <c r="E16769" s="288">
        <v>5423.4602199999999</v>
      </c>
      <c r="F16769" s="288">
        <v>314.89509270000053</v>
      </c>
      <c r="G16769" s="289">
        <v>35</v>
      </c>
      <c r="H16769" s="293"/>
      <c r="I16769" s="289">
        <v>0</v>
      </c>
      <c r="J16769" s="214" t="s">
        <v>132</v>
      </c>
      <c r="K16769" s="214"/>
      <c r="L16769" s="214"/>
      <c r="M16769"/>
    </row>
    <row r="16770" spans="1:13" x14ac:dyDescent="0.2">
      <c r="A16770" s="284">
        <v>45624</v>
      </c>
      <c r="B16770" s="285">
        <v>23</v>
      </c>
      <c r="C16770" s="291"/>
      <c r="D16770" s="292"/>
      <c r="E16770" s="288">
        <v>5292.3127999999997</v>
      </c>
      <c r="F16770" s="288">
        <v>298.70948440000029</v>
      </c>
      <c r="G16770" s="289">
        <v>34</v>
      </c>
      <c r="H16770" s="293"/>
      <c r="I16770" s="289">
        <v>0</v>
      </c>
      <c r="J16770" s="214" t="s">
        <v>132</v>
      </c>
      <c r="K16770" s="214"/>
      <c r="L16770" s="214"/>
      <c r="M16770"/>
    </row>
    <row r="16771" spans="1:13" x14ac:dyDescent="0.2">
      <c r="A16771" s="284">
        <v>45624</v>
      </c>
      <c r="B16771" s="285">
        <v>24</v>
      </c>
      <c r="C16771" s="291"/>
      <c r="D16771" s="292"/>
      <c r="E16771" s="288">
        <v>5065.6850999999997</v>
      </c>
      <c r="F16771" s="288">
        <v>279.27208430000064</v>
      </c>
      <c r="G16771" s="289">
        <v>32</v>
      </c>
      <c r="H16771" s="293"/>
      <c r="I16771" s="289">
        <v>0</v>
      </c>
      <c r="J16771" s="214" t="s">
        <v>132</v>
      </c>
      <c r="K16771" s="214"/>
      <c r="L16771" s="214"/>
      <c r="M16771"/>
    </row>
    <row r="16772" spans="1:13" x14ac:dyDescent="0.2">
      <c r="A16772" s="284">
        <v>45625</v>
      </c>
      <c r="B16772" s="285">
        <v>1</v>
      </c>
      <c r="C16772" s="291"/>
      <c r="D16772" s="292"/>
      <c r="E16772" s="288">
        <v>4981.1052300000001</v>
      </c>
      <c r="F16772" s="288">
        <v>271.1084308999998</v>
      </c>
      <c r="G16772" s="289">
        <v>30</v>
      </c>
      <c r="H16772" s="293"/>
      <c r="I16772" s="289">
        <v>0</v>
      </c>
      <c r="J16772" s="214" t="s">
        <v>132</v>
      </c>
      <c r="K16772" s="214"/>
      <c r="L16772" s="214"/>
      <c r="M16772"/>
    </row>
    <row r="16773" spans="1:13" x14ac:dyDescent="0.2">
      <c r="A16773" s="284">
        <v>45625</v>
      </c>
      <c r="B16773" s="285">
        <v>2</v>
      </c>
      <c r="C16773" s="291"/>
      <c r="D16773" s="292"/>
      <c r="E16773" s="288">
        <v>4839.7656100000004</v>
      </c>
      <c r="F16773" s="288">
        <v>257.50061730000016</v>
      </c>
      <c r="G16773" s="289">
        <v>18</v>
      </c>
      <c r="H16773" s="293"/>
      <c r="I16773" s="289">
        <v>0</v>
      </c>
      <c r="J16773" s="214" t="s">
        <v>132</v>
      </c>
      <c r="K16773" s="214"/>
      <c r="L16773" s="214"/>
      <c r="M16773"/>
    </row>
    <row r="16774" spans="1:13" x14ac:dyDescent="0.2">
      <c r="A16774" s="284">
        <v>45625</v>
      </c>
      <c r="B16774" s="285">
        <v>3</v>
      </c>
      <c r="C16774" s="291"/>
      <c r="D16774" s="292"/>
      <c r="E16774" s="288">
        <v>4670.0477000000001</v>
      </c>
      <c r="F16774" s="288">
        <v>248.58217160000004</v>
      </c>
      <c r="G16774" s="289">
        <v>10</v>
      </c>
      <c r="H16774" s="293"/>
      <c r="I16774" s="289">
        <v>0</v>
      </c>
      <c r="J16774" s="214" t="s">
        <v>132</v>
      </c>
      <c r="K16774" s="214"/>
      <c r="L16774" s="214"/>
      <c r="M16774"/>
    </row>
    <row r="16775" spans="1:13" x14ac:dyDescent="0.2">
      <c r="A16775" s="284">
        <v>45625</v>
      </c>
      <c r="B16775" s="285">
        <v>4</v>
      </c>
      <c r="C16775" s="291"/>
      <c r="D16775" s="292"/>
      <c r="E16775" s="288">
        <v>4633.2323200000001</v>
      </c>
      <c r="F16775" s="288">
        <v>244.8780697000002</v>
      </c>
      <c r="G16775" s="289">
        <v>11</v>
      </c>
      <c r="H16775" s="293"/>
      <c r="I16775" s="289">
        <v>0</v>
      </c>
      <c r="J16775" s="214" t="s">
        <v>132</v>
      </c>
      <c r="K16775" s="214"/>
      <c r="L16775" s="214"/>
      <c r="M16775"/>
    </row>
    <row r="16776" spans="1:13" x14ac:dyDescent="0.2">
      <c r="A16776" s="284">
        <v>45625</v>
      </c>
      <c r="B16776" s="285">
        <v>5</v>
      </c>
      <c r="C16776" s="291"/>
      <c r="D16776" s="292"/>
      <c r="E16776" s="288">
        <v>4755.5812500000002</v>
      </c>
      <c r="F16776" s="288">
        <v>250.39703949999966</v>
      </c>
      <c r="G16776" s="289">
        <v>23</v>
      </c>
      <c r="H16776" s="293"/>
      <c r="I16776" s="289">
        <v>0</v>
      </c>
      <c r="J16776" s="214" t="s">
        <v>132</v>
      </c>
      <c r="K16776" s="214"/>
      <c r="L16776" s="214"/>
      <c r="M16776"/>
    </row>
    <row r="16777" spans="1:13" x14ac:dyDescent="0.2">
      <c r="A16777" s="284">
        <v>45625</v>
      </c>
      <c r="B16777" s="285">
        <v>6</v>
      </c>
      <c r="C16777" s="291"/>
      <c r="D16777" s="292"/>
      <c r="E16777" s="288">
        <v>4922.6802199999993</v>
      </c>
      <c r="F16777" s="288">
        <v>266.89981410000109</v>
      </c>
      <c r="G16777" s="289">
        <v>47</v>
      </c>
      <c r="H16777" s="293"/>
      <c r="I16777" s="289">
        <v>0</v>
      </c>
      <c r="J16777" s="214" t="s">
        <v>132</v>
      </c>
      <c r="K16777" s="214"/>
      <c r="L16777" s="214"/>
      <c r="M16777"/>
    </row>
    <row r="16778" spans="1:13" x14ac:dyDescent="0.2">
      <c r="A16778" s="284">
        <v>45625</v>
      </c>
      <c r="B16778" s="285">
        <v>7</v>
      </c>
      <c r="C16778" s="291"/>
      <c r="D16778" s="292"/>
      <c r="E16778" s="288">
        <v>5270.8560900000002</v>
      </c>
      <c r="F16778" s="288">
        <v>295.64811159999954</v>
      </c>
      <c r="G16778" s="289">
        <v>55</v>
      </c>
      <c r="H16778" s="293"/>
      <c r="I16778" s="289">
        <v>0</v>
      </c>
      <c r="J16778" s="214" t="s">
        <v>132</v>
      </c>
      <c r="K16778" s="214"/>
      <c r="L16778" s="214"/>
      <c r="M16778"/>
    </row>
    <row r="16779" spans="1:13" x14ac:dyDescent="0.2">
      <c r="A16779" s="284">
        <v>45625</v>
      </c>
      <c r="B16779" s="285">
        <v>8</v>
      </c>
      <c r="C16779" s="291"/>
      <c r="D16779" s="292"/>
      <c r="E16779" s="288">
        <v>5522.4433500000005</v>
      </c>
      <c r="F16779" s="288">
        <v>313.03110229999947</v>
      </c>
      <c r="G16779" s="289">
        <v>55</v>
      </c>
      <c r="H16779" s="293"/>
      <c r="I16779" s="289">
        <v>0</v>
      </c>
      <c r="J16779" s="214" t="s">
        <v>132</v>
      </c>
      <c r="K16779" s="214"/>
      <c r="L16779" s="214"/>
      <c r="M16779"/>
    </row>
    <row r="16780" spans="1:13" x14ac:dyDescent="0.2">
      <c r="A16780" s="284">
        <v>45625</v>
      </c>
      <c r="B16780" s="285">
        <v>9</v>
      </c>
      <c r="C16780" s="291"/>
      <c r="D16780" s="292"/>
      <c r="E16780" s="288">
        <v>5605.67724</v>
      </c>
      <c r="F16780" s="288">
        <v>298.28245440000046</v>
      </c>
      <c r="G16780" s="289">
        <v>55</v>
      </c>
      <c r="H16780" s="293"/>
      <c r="I16780" s="289">
        <v>0</v>
      </c>
      <c r="J16780" s="214" t="s">
        <v>132</v>
      </c>
      <c r="K16780" s="214"/>
      <c r="L16780" s="214"/>
      <c r="M16780"/>
    </row>
    <row r="16781" spans="1:13" x14ac:dyDescent="0.2">
      <c r="A16781" s="284">
        <v>45625</v>
      </c>
      <c r="B16781" s="285">
        <v>10</v>
      </c>
      <c r="C16781" s="291"/>
      <c r="D16781" s="292"/>
      <c r="E16781" s="288">
        <v>5255.6147499999997</v>
      </c>
      <c r="F16781" s="288">
        <v>272.16581440000027</v>
      </c>
      <c r="G16781" s="289">
        <v>55</v>
      </c>
      <c r="H16781" s="293"/>
      <c r="I16781" s="289">
        <v>0</v>
      </c>
      <c r="J16781" s="214" t="s">
        <v>132</v>
      </c>
      <c r="K16781" s="214"/>
      <c r="L16781" s="214"/>
      <c r="M16781"/>
    </row>
    <row r="16782" spans="1:13" x14ac:dyDescent="0.2">
      <c r="A16782" s="284">
        <v>45625</v>
      </c>
      <c r="B16782" s="285">
        <v>11</v>
      </c>
      <c r="C16782" s="291"/>
      <c r="D16782" s="292"/>
      <c r="E16782" s="288">
        <v>5250.3159699999997</v>
      </c>
      <c r="F16782" s="288">
        <v>249.69973800000025</v>
      </c>
      <c r="G16782" s="289">
        <v>55</v>
      </c>
      <c r="H16782" s="293"/>
      <c r="I16782" s="289">
        <v>0</v>
      </c>
      <c r="J16782" s="214" t="s">
        <v>132</v>
      </c>
      <c r="K16782" s="214"/>
      <c r="L16782" s="214"/>
      <c r="M16782"/>
    </row>
    <row r="16783" spans="1:13" x14ac:dyDescent="0.2">
      <c r="A16783" s="284">
        <v>45625</v>
      </c>
      <c r="B16783" s="285">
        <v>12</v>
      </c>
      <c r="C16783" s="291"/>
      <c r="D16783" s="292"/>
      <c r="E16783" s="288">
        <v>5342.4959999999992</v>
      </c>
      <c r="F16783" s="288">
        <v>234.71456430000035</v>
      </c>
      <c r="G16783" s="289">
        <v>54</v>
      </c>
      <c r="H16783" s="293"/>
      <c r="I16783" s="289">
        <v>0</v>
      </c>
      <c r="J16783" s="214" t="s">
        <v>132</v>
      </c>
      <c r="K16783" s="214"/>
      <c r="L16783" s="214"/>
      <c r="M16783"/>
    </row>
    <row r="16784" spans="1:13" x14ac:dyDescent="0.2">
      <c r="A16784" s="284">
        <v>45625</v>
      </c>
      <c r="B16784" s="285">
        <v>13</v>
      </c>
      <c r="C16784" s="291"/>
      <c r="D16784" s="292"/>
      <c r="E16784" s="288">
        <v>5125.0892699999995</v>
      </c>
      <c r="F16784" s="288">
        <v>229.21284650000052</v>
      </c>
      <c r="G16784" s="289">
        <v>54</v>
      </c>
      <c r="H16784" s="293"/>
      <c r="I16784" s="289">
        <v>0</v>
      </c>
      <c r="J16784" s="214" t="s">
        <v>132</v>
      </c>
      <c r="K16784" s="214"/>
      <c r="L16784" s="214"/>
      <c r="M16784"/>
    </row>
    <row r="16785" spans="1:13" x14ac:dyDescent="0.2">
      <c r="A16785" s="284">
        <v>45625</v>
      </c>
      <c r="B16785" s="285">
        <v>14</v>
      </c>
      <c r="C16785" s="291"/>
      <c r="D16785" s="292"/>
      <c r="E16785" s="288">
        <v>4956.2249200000006</v>
      </c>
      <c r="F16785" s="288">
        <v>237.18177559999913</v>
      </c>
      <c r="G16785" s="289">
        <v>55</v>
      </c>
      <c r="H16785" s="293"/>
      <c r="I16785" s="289">
        <v>0</v>
      </c>
      <c r="J16785" s="214" t="s">
        <v>132</v>
      </c>
      <c r="K16785" s="214"/>
      <c r="L16785" s="214"/>
      <c r="M16785"/>
    </row>
    <row r="16786" spans="1:13" x14ac:dyDescent="0.2">
      <c r="A16786" s="284">
        <v>45625</v>
      </c>
      <c r="B16786" s="285">
        <v>15</v>
      </c>
      <c r="C16786" s="291"/>
      <c r="D16786" s="292"/>
      <c r="E16786" s="288">
        <v>5013.1091200000001</v>
      </c>
      <c r="F16786" s="288">
        <v>256.81142180000006</v>
      </c>
      <c r="G16786" s="289">
        <v>55</v>
      </c>
      <c r="H16786" s="293"/>
      <c r="I16786" s="289">
        <v>0</v>
      </c>
      <c r="J16786" s="214" t="s">
        <v>132</v>
      </c>
      <c r="K16786" s="214"/>
      <c r="L16786" s="214"/>
      <c r="M16786"/>
    </row>
    <row r="16787" spans="1:13" x14ac:dyDescent="0.2">
      <c r="A16787" s="284">
        <v>45625</v>
      </c>
      <c r="B16787" s="285">
        <v>16</v>
      </c>
      <c r="C16787" s="291"/>
      <c r="D16787" s="292"/>
      <c r="E16787" s="288">
        <v>5342.4477299999999</v>
      </c>
      <c r="F16787" s="288">
        <v>288.06971109999995</v>
      </c>
      <c r="G16787" s="289">
        <v>55</v>
      </c>
      <c r="H16787" s="293"/>
      <c r="I16787" s="289">
        <v>0</v>
      </c>
      <c r="J16787" s="214" t="s">
        <v>132</v>
      </c>
      <c r="K16787" s="214"/>
      <c r="L16787" s="214"/>
      <c r="M16787"/>
    </row>
    <row r="16788" spans="1:13" x14ac:dyDescent="0.2">
      <c r="A16788" s="284">
        <v>45625</v>
      </c>
      <c r="B16788" s="285">
        <v>17</v>
      </c>
      <c r="C16788" s="291"/>
      <c r="D16788" s="292"/>
      <c r="E16788" s="288">
        <v>5794.5996100000002</v>
      </c>
      <c r="F16788" s="288">
        <v>328.66713270000037</v>
      </c>
      <c r="G16788" s="289">
        <v>56</v>
      </c>
      <c r="H16788" s="293"/>
      <c r="I16788" s="289">
        <v>0</v>
      </c>
      <c r="J16788" s="214" t="s">
        <v>132</v>
      </c>
      <c r="K16788" s="214"/>
      <c r="L16788" s="214"/>
      <c r="M16788"/>
    </row>
    <row r="16789" spans="1:13" x14ac:dyDescent="0.2">
      <c r="A16789" s="284">
        <v>45625</v>
      </c>
      <c r="B16789" s="285">
        <v>18</v>
      </c>
      <c r="C16789" s="291"/>
      <c r="D16789" s="292"/>
      <c r="E16789" s="288">
        <v>6205.56999</v>
      </c>
      <c r="F16789" s="288">
        <v>369.31848470000023</v>
      </c>
      <c r="G16789" s="289">
        <v>58</v>
      </c>
      <c r="H16789" s="293"/>
      <c r="I16789" s="289">
        <v>0</v>
      </c>
      <c r="J16789" s="214" t="s">
        <v>132</v>
      </c>
      <c r="K16789" s="214"/>
      <c r="L16789" s="214"/>
      <c r="M16789"/>
    </row>
    <row r="16790" spans="1:13" x14ac:dyDescent="0.2">
      <c r="A16790" s="284">
        <v>45625</v>
      </c>
      <c r="B16790" s="285">
        <v>19</v>
      </c>
      <c r="C16790" s="291"/>
      <c r="D16790" s="292"/>
      <c r="E16790" s="288">
        <v>6184.5314699999999</v>
      </c>
      <c r="F16790" s="288">
        <v>367.14258040000004</v>
      </c>
      <c r="G16790" s="289">
        <v>57</v>
      </c>
      <c r="H16790" s="293"/>
      <c r="I16790" s="289">
        <v>0</v>
      </c>
      <c r="J16790" s="214" t="s">
        <v>132</v>
      </c>
      <c r="K16790" s="214"/>
      <c r="L16790" s="214"/>
      <c r="M16790"/>
    </row>
    <row r="16791" spans="1:13" x14ac:dyDescent="0.2">
      <c r="A16791" s="284">
        <v>45625</v>
      </c>
      <c r="B16791" s="285">
        <v>20</v>
      </c>
      <c r="C16791" s="291"/>
      <c r="D16791" s="292"/>
      <c r="E16791" s="288">
        <v>6086.0341200000003</v>
      </c>
      <c r="F16791" s="288">
        <v>357.85267589999967</v>
      </c>
      <c r="G16791" s="289">
        <v>54</v>
      </c>
      <c r="H16791" s="293"/>
      <c r="I16791" s="289">
        <v>0</v>
      </c>
      <c r="J16791" s="214" t="s">
        <v>132</v>
      </c>
      <c r="K16791" s="214"/>
      <c r="L16791" s="214"/>
      <c r="M16791"/>
    </row>
    <row r="16792" spans="1:13" x14ac:dyDescent="0.2">
      <c r="A16792" s="284">
        <v>45625</v>
      </c>
      <c r="B16792" s="285">
        <v>21</v>
      </c>
      <c r="C16792" s="291"/>
      <c r="D16792" s="292"/>
      <c r="E16792" s="288">
        <v>5983.8682499999995</v>
      </c>
      <c r="F16792" s="288">
        <v>349.7741575</v>
      </c>
      <c r="G16792" s="289">
        <v>51</v>
      </c>
      <c r="H16792" s="293"/>
      <c r="I16792" s="289">
        <v>0</v>
      </c>
      <c r="J16792" s="214" t="s">
        <v>132</v>
      </c>
      <c r="K16792" s="214"/>
      <c r="L16792" s="214"/>
      <c r="M16792"/>
    </row>
    <row r="16793" spans="1:13" x14ac:dyDescent="0.2">
      <c r="A16793" s="284">
        <v>45625</v>
      </c>
      <c r="B16793" s="285">
        <v>22</v>
      </c>
      <c r="C16793" s="291"/>
      <c r="D16793" s="292"/>
      <c r="E16793" s="288">
        <v>5839.43876</v>
      </c>
      <c r="F16793" s="288">
        <v>338.44718269999976</v>
      </c>
      <c r="G16793" s="289">
        <v>45</v>
      </c>
      <c r="H16793" s="293"/>
      <c r="I16793" s="289">
        <v>0</v>
      </c>
      <c r="J16793" s="214" t="s">
        <v>132</v>
      </c>
      <c r="K16793" s="214"/>
      <c r="L16793" s="214"/>
      <c r="M16793"/>
    </row>
    <row r="16794" spans="1:13" x14ac:dyDescent="0.2">
      <c r="A16794" s="284">
        <v>45625</v>
      </c>
      <c r="B16794" s="285">
        <v>23</v>
      </c>
      <c r="C16794" s="291"/>
      <c r="D16794" s="292"/>
      <c r="E16794" s="288">
        <v>5598.93361</v>
      </c>
      <c r="F16794" s="288">
        <v>314.16805489999933</v>
      </c>
      <c r="G16794" s="289">
        <v>40</v>
      </c>
      <c r="H16794" s="293"/>
      <c r="I16794" s="289">
        <v>0</v>
      </c>
      <c r="J16794" s="214" t="s">
        <v>132</v>
      </c>
      <c r="K16794" s="214"/>
      <c r="L16794" s="214"/>
      <c r="M16794"/>
    </row>
    <row r="16795" spans="1:13" x14ac:dyDescent="0.2">
      <c r="A16795" s="284">
        <v>45625</v>
      </c>
      <c r="B16795" s="285">
        <v>24</v>
      </c>
      <c r="C16795" s="291"/>
      <c r="D16795" s="292"/>
      <c r="E16795" s="288">
        <v>5307.0517400000008</v>
      </c>
      <c r="F16795" s="288">
        <v>288.29018179999912</v>
      </c>
      <c r="G16795" s="289">
        <v>35</v>
      </c>
      <c r="H16795" s="293"/>
      <c r="I16795" s="289">
        <v>0</v>
      </c>
      <c r="J16795" s="214" t="s">
        <v>132</v>
      </c>
      <c r="K16795" s="214"/>
      <c r="L16795" s="214"/>
      <c r="M16795"/>
    </row>
    <row r="16796" spans="1:13" x14ac:dyDescent="0.2">
      <c r="A16796" s="284">
        <v>45626</v>
      </c>
      <c r="B16796" s="285">
        <v>1</v>
      </c>
      <c r="C16796" s="291"/>
      <c r="D16796" s="292"/>
      <c r="E16796" s="288">
        <v>5139.4810400000006</v>
      </c>
      <c r="F16796" s="288">
        <v>278.66744179999932</v>
      </c>
      <c r="G16796" s="289">
        <v>30</v>
      </c>
      <c r="H16796" s="293"/>
      <c r="I16796" s="289">
        <v>0</v>
      </c>
      <c r="J16796" s="214" t="s">
        <v>132</v>
      </c>
      <c r="K16796" s="214"/>
      <c r="L16796" s="214"/>
      <c r="M16796"/>
    </row>
    <row r="16797" spans="1:13" x14ac:dyDescent="0.2">
      <c r="A16797" s="284">
        <v>45626</v>
      </c>
      <c r="B16797" s="285">
        <v>2</v>
      </c>
      <c r="C16797" s="291"/>
      <c r="D16797" s="292"/>
      <c r="E16797" s="288">
        <v>4941.3619600000002</v>
      </c>
      <c r="F16797" s="288">
        <v>262.21502650000002</v>
      </c>
      <c r="G16797" s="289">
        <v>19</v>
      </c>
      <c r="H16797" s="293"/>
      <c r="I16797" s="289">
        <v>0</v>
      </c>
      <c r="J16797" s="214" t="s">
        <v>132</v>
      </c>
      <c r="K16797" s="214"/>
      <c r="L16797" s="214"/>
      <c r="M16797"/>
    </row>
    <row r="16798" spans="1:13" x14ac:dyDescent="0.2">
      <c r="A16798" s="284">
        <v>45626</v>
      </c>
      <c r="B16798" s="285">
        <v>3</v>
      </c>
      <c r="C16798" s="291"/>
      <c r="D16798" s="292"/>
      <c r="E16798" s="288">
        <v>4781.1524200000003</v>
      </c>
      <c r="F16798" s="288">
        <v>250.31697359999998</v>
      </c>
      <c r="G16798" s="289">
        <v>11</v>
      </c>
      <c r="H16798" s="293"/>
      <c r="I16798" s="289">
        <v>0</v>
      </c>
      <c r="J16798" s="214" t="s">
        <v>132</v>
      </c>
      <c r="K16798" s="214"/>
      <c r="L16798" s="214"/>
      <c r="M16798"/>
    </row>
    <row r="16799" spans="1:13" x14ac:dyDescent="0.2">
      <c r="A16799" s="284">
        <v>45626</v>
      </c>
      <c r="B16799" s="285">
        <v>4</v>
      </c>
      <c r="C16799" s="291"/>
      <c r="D16799" s="292"/>
      <c r="E16799" s="288">
        <v>4720.5723399999997</v>
      </c>
      <c r="F16799" s="288">
        <v>244.59994680000091</v>
      </c>
      <c r="G16799" s="289">
        <v>12</v>
      </c>
      <c r="H16799" s="293"/>
      <c r="I16799" s="289">
        <v>0</v>
      </c>
      <c r="J16799" s="214" t="s">
        <v>132</v>
      </c>
      <c r="K16799" s="214"/>
      <c r="L16799" s="214"/>
      <c r="M16799"/>
    </row>
    <row r="16800" spans="1:13" x14ac:dyDescent="0.2">
      <c r="A16800" s="284">
        <v>45626</v>
      </c>
      <c r="B16800" s="285">
        <v>5</v>
      </c>
      <c r="C16800" s="291"/>
      <c r="D16800" s="292"/>
      <c r="E16800" s="288">
        <v>4725.3171600000005</v>
      </c>
      <c r="F16800" s="288">
        <v>245.63242809999883</v>
      </c>
      <c r="G16800" s="289">
        <v>13</v>
      </c>
      <c r="H16800" s="293"/>
      <c r="I16800" s="289">
        <v>0</v>
      </c>
      <c r="J16800" s="214" t="s">
        <v>132</v>
      </c>
      <c r="K16800" s="214"/>
      <c r="L16800" s="214"/>
      <c r="M16800"/>
    </row>
    <row r="16801" spans="1:13" x14ac:dyDescent="0.2">
      <c r="A16801" s="284">
        <v>45626</v>
      </c>
      <c r="B16801" s="285">
        <v>6</v>
      </c>
      <c r="C16801" s="291"/>
      <c r="D16801" s="292"/>
      <c r="E16801" s="288">
        <v>4835.1585499999992</v>
      </c>
      <c r="F16801" s="288">
        <v>254.83145510000031</v>
      </c>
      <c r="G16801" s="289">
        <v>24</v>
      </c>
      <c r="H16801" s="293"/>
      <c r="I16801" s="289">
        <v>0</v>
      </c>
      <c r="J16801" s="214" t="s">
        <v>132</v>
      </c>
      <c r="K16801" s="214"/>
      <c r="L16801" s="214"/>
      <c r="M16801"/>
    </row>
    <row r="16802" spans="1:13" x14ac:dyDescent="0.2">
      <c r="A16802" s="284">
        <v>45626</v>
      </c>
      <c r="B16802" s="285">
        <v>7</v>
      </c>
      <c r="C16802" s="291"/>
      <c r="D16802" s="292"/>
      <c r="E16802" s="288">
        <v>5160.07258</v>
      </c>
      <c r="F16802" s="288">
        <v>273.61389039999995</v>
      </c>
      <c r="G16802" s="289">
        <v>41</v>
      </c>
      <c r="H16802" s="293"/>
      <c r="I16802" s="289">
        <v>0</v>
      </c>
      <c r="J16802" s="214" t="s">
        <v>132</v>
      </c>
      <c r="K16802" s="214"/>
      <c r="L16802" s="214"/>
      <c r="M16802"/>
    </row>
    <row r="16803" spans="1:13" x14ac:dyDescent="0.2">
      <c r="A16803" s="284">
        <v>45626</v>
      </c>
      <c r="B16803" s="285">
        <v>8</v>
      </c>
      <c r="C16803" s="291"/>
      <c r="D16803" s="292"/>
      <c r="E16803" s="288">
        <v>5355.6289299999999</v>
      </c>
      <c r="F16803" s="288">
        <v>290.58764560000054</v>
      </c>
      <c r="G16803" s="289">
        <v>44</v>
      </c>
      <c r="H16803" s="293"/>
      <c r="I16803" s="289">
        <v>0</v>
      </c>
      <c r="J16803" s="214" t="s">
        <v>132</v>
      </c>
      <c r="K16803" s="214"/>
      <c r="L16803" s="214"/>
      <c r="M16803"/>
    </row>
    <row r="16804" spans="1:13" x14ac:dyDescent="0.2">
      <c r="A16804" s="284">
        <v>45626</v>
      </c>
      <c r="B16804" s="285">
        <v>9</v>
      </c>
      <c r="C16804" s="291"/>
      <c r="D16804" s="292"/>
      <c r="E16804" s="288">
        <v>5344.7179100000003</v>
      </c>
      <c r="F16804" s="288">
        <v>288.06405269999959</v>
      </c>
      <c r="G16804" s="289">
        <v>44</v>
      </c>
      <c r="H16804" s="293"/>
      <c r="I16804" s="289">
        <v>0</v>
      </c>
      <c r="J16804" s="214" t="s">
        <v>132</v>
      </c>
      <c r="K16804" s="214"/>
      <c r="L16804" s="214"/>
      <c r="M16804"/>
    </row>
    <row r="16805" spans="1:13" x14ac:dyDescent="0.2">
      <c r="A16805" s="284">
        <v>45626</v>
      </c>
      <c r="B16805" s="285">
        <v>10</v>
      </c>
      <c r="C16805" s="291"/>
      <c r="D16805" s="292"/>
      <c r="E16805" s="288">
        <v>5227.2305000000006</v>
      </c>
      <c r="F16805" s="288">
        <v>271.23280559999966</v>
      </c>
      <c r="G16805" s="289">
        <v>44</v>
      </c>
      <c r="H16805" s="293"/>
      <c r="I16805" s="289">
        <v>0</v>
      </c>
      <c r="J16805" s="214" t="s">
        <v>132</v>
      </c>
      <c r="K16805" s="214"/>
      <c r="L16805" s="214"/>
      <c r="M16805"/>
    </row>
    <row r="16806" spans="1:13" x14ac:dyDescent="0.2">
      <c r="A16806" s="284">
        <v>45626</v>
      </c>
      <c r="B16806" s="285">
        <v>11</v>
      </c>
      <c r="C16806" s="291"/>
      <c r="D16806" s="292"/>
      <c r="E16806" s="288">
        <v>5216.38159</v>
      </c>
      <c r="F16806" s="288">
        <v>251.90700960000049</v>
      </c>
      <c r="G16806" s="289">
        <v>44</v>
      </c>
      <c r="H16806" s="293"/>
      <c r="I16806" s="289">
        <v>0</v>
      </c>
      <c r="J16806" s="214" t="s">
        <v>132</v>
      </c>
      <c r="K16806" s="214"/>
      <c r="L16806" s="214"/>
      <c r="M16806"/>
    </row>
    <row r="16807" spans="1:13" x14ac:dyDescent="0.2">
      <c r="A16807" s="284">
        <v>45626</v>
      </c>
      <c r="B16807" s="285">
        <v>12</v>
      </c>
      <c r="C16807" s="291"/>
      <c r="D16807" s="292"/>
      <c r="E16807" s="288">
        <v>5169.2686299999996</v>
      </c>
      <c r="F16807" s="288">
        <v>235.30066200000056</v>
      </c>
      <c r="G16807" s="289">
        <v>43</v>
      </c>
      <c r="H16807" s="293"/>
      <c r="I16807" s="289">
        <v>0</v>
      </c>
      <c r="J16807" s="214" t="s">
        <v>132</v>
      </c>
      <c r="K16807" s="214"/>
      <c r="L16807" s="214"/>
      <c r="M16807"/>
    </row>
    <row r="16808" spans="1:13" x14ac:dyDescent="0.2">
      <c r="A16808" s="284">
        <v>45626</v>
      </c>
      <c r="B16808" s="285">
        <v>13</v>
      </c>
      <c r="C16808" s="291"/>
      <c r="D16808" s="292"/>
      <c r="E16808" s="288">
        <v>5111.8528500000002</v>
      </c>
      <c r="F16808" s="288">
        <v>228.12297080000008</v>
      </c>
      <c r="G16808" s="289">
        <v>43</v>
      </c>
      <c r="H16808" s="293"/>
      <c r="I16808" s="289">
        <v>0</v>
      </c>
      <c r="J16808" s="214" t="s">
        <v>132</v>
      </c>
      <c r="K16808" s="214"/>
      <c r="L16808" s="214"/>
      <c r="M16808"/>
    </row>
    <row r="16809" spans="1:13" x14ac:dyDescent="0.2">
      <c r="A16809" s="284">
        <v>45626</v>
      </c>
      <c r="B16809" s="285">
        <v>14</v>
      </c>
      <c r="C16809" s="291"/>
      <c r="D16809" s="292"/>
      <c r="E16809" s="288">
        <v>5085.3186700000006</v>
      </c>
      <c r="F16809" s="288">
        <v>232.84418969999933</v>
      </c>
      <c r="G16809" s="289">
        <v>44</v>
      </c>
      <c r="H16809" s="293"/>
      <c r="I16809" s="289">
        <v>0</v>
      </c>
      <c r="J16809" s="214" t="s">
        <v>132</v>
      </c>
      <c r="K16809" s="214"/>
      <c r="L16809" s="214"/>
      <c r="M16809"/>
    </row>
    <row r="16810" spans="1:13" x14ac:dyDescent="0.2">
      <c r="A16810" s="284">
        <v>45626</v>
      </c>
      <c r="B16810" s="285">
        <v>15</v>
      </c>
      <c r="C16810" s="291"/>
      <c r="D16810" s="292"/>
      <c r="E16810" s="288">
        <v>5241.0560100000002</v>
      </c>
      <c r="F16810" s="288">
        <v>250.69771740000033</v>
      </c>
      <c r="G16810" s="289">
        <v>45</v>
      </c>
      <c r="H16810" s="293"/>
      <c r="I16810" s="289">
        <v>0</v>
      </c>
      <c r="J16810" s="214" t="s">
        <v>132</v>
      </c>
      <c r="K16810" s="214"/>
      <c r="L16810" s="214"/>
      <c r="M16810"/>
    </row>
    <row r="16811" spans="1:13" x14ac:dyDescent="0.2">
      <c r="A16811" s="284">
        <v>45626</v>
      </c>
      <c r="B16811" s="285">
        <v>16</v>
      </c>
      <c r="C16811" s="291"/>
      <c r="D16811" s="292"/>
      <c r="E16811" s="288">
        <v>5402.52063</v>
      </c>
      <c r="F16811" s="288">
        <v>280.51094439999997</v>
      </c>
      <c r="G16811" s="289">
        <v>47</v>
      </c>
      <c r="H16811" s="293"/>
      <c r="I16811" s="289">
        <v>0</v>
      </c>
      <c r="J16811" s="214" t="s">
        <v>132</v>
      </c>
      <c r="K16811" s="214"/>
      <c r="L16811" s="214"/>
      <c r="M16811"/>
    </row>
    <row r="16812" spans="1:13" x14ac:dyDescent="0.2">
      <c r="A16812" s="284">
        <v>45626</v>
      </c>
      <c r="B16812" s="285">
        <v>17</v>
      </c>
      <c r="C16812" s="291"/>
      <c r="D16812" s="292"/>
      <c r="E16812" s="288">
        <v>5770.0960000000005</v>
      </c>
      <c r="F16812" s="288">
        <v>319.08701479999945</v>
      </c>
      <c r="G16812" s="289">
        <v>47</v>
      </c>
      <c r="H16812" s="293"/>
      <c r="I16812" s="289">
        <v>0</v>
      </c>
      <c r="J16812" s="214" t="s">
        <v>132</v>
      </c>
      <c r="K16812" s="214"/>
      <c r="L16812" s="214"/>
      <c r="M16812"/>
    </row>
    <row r="16813" spans="1:13" x14ac:dyDescent="0.2">
      <c r="A16813" s="284">
        <v>45626</v>
      </c>
      <c r="B16813" s="285">
        <v>18</v>
      </c>
      <c r="C16813" s="291"/>
      <c r="D16813" s="292"/>
      <c r="E16813" s="288">
        <v>6151.4969899999996</v>
      </c>
      <c r="F16813" s="288">
        <v>358.62850660000095</v>
      </c>
      <c r="G16813" s="289">
        <v>46</v>
      </c>
      <c r="H16813" s="293"/>
      <c r="I16813" s="289">
        <v>0</v>
      </c>
      <c r="J16813" s="214" t="s">
        <v>132</v>
      </c>
      <c r="K16813" s="214"/>
      <c r="L16813" s="214"/>
      <c r="M16813"/>
    </row>
    <row r="16814" spans="1:13" x14ac:dyDescent="0.2">
      <c r="A16814" s="284">
        <v>45626</v>
      </c>
      <c r="B16814" s="285">
        <v>19</v>
      </c>
      <c r="C16814" s="291"/>
      <c r="D16814" s="292"/>
      <c r="E16814" s="288">
        <v>6101.6422300000004</v>
      </c>
      <c r="F16814" s="288">
        <v>358.03457109999999</v>
      </c>
      <c r="G16814" s="289">
        <v>46</v>
      </c>
      <c r="H16814" s="293"/>
      <c r="I16814" s="289">
        <v>0</v>
      </c>
      <c r="J16814" s="214" t="s">
        <v>132</v>
      </c>
      <c r="K16814" s="214"/>
      <c r="L16814" s="214"/>
      <c r="M16814"/>
    </row>
    <row r="16815" spans="1:13" x14ac:dyDescent="0.2">
      <c r="A16815" s="284">
        <v>45626</v>
      </c>
      <c r="B16815" s="285">
        <v>20</v>
      </c>
      <c r="C16815" s="291"/>
      <c r="D16815" s="292"/>
      <c r="E16815" s="288">
        <v>6034.2829499999998</v>
      </c>
      <c r="F16815" s="288">
        <v>349.26365680000072</v>
      </c>
      <c r="G16815" s="289">
        <v>44</v>
      </c>
      <c r="H16815" s="293"/>
      <c r="I16815" s="289">
        <v>0</v>
      </c>
      <c r="J16815" s="214" t="s">
        <v>132</v>
      </c>
      <c r="K16815" s="214"/>
      <c r="L16815" s="214"/>
      <c r="M16815"/>
    </row>
    <row r="16816" spans="1:13" x14ac:dyDescent="0.2">
      <c r="A16816" s="284">
        <v>45626</v>
      </c>
      <c r="B16816" s="285">
        <v>21</v>
      </c>
      <c r="C16816" s="291"/>
      <c r="D16816" s="292"/>
      <c r="E16816" s="288">
        <v>5891.2912999999999</v>
      </c>
      <c r="F16816" s="288">
        <v>340.46254159999989</v>
      </c>
      <c r="G16816" s="289">
        <v>41</v>
      </c>
      <c r="H16816" s="293"/>
      <c r="I16816" s="289">
        <v>0</v>
      </c>
      <c r="J16816" s="214" t="s">
        <v>132</v>
      </c>
      <c r="K16816" s="214"/>
      <c r="L16816" s="214"/>
      <c r="M16816"/>
    </row>
    <row r="16817" spans="1:13" x14ac:dyDescent="0.2">
      <c r="A16817" s="284">
        <v>45626</v>
      </c>
      <c r="B16817" s="285">
        <v>22</v>
      </c>
      <c r="C16817" s="291"/>
      <c r="D16817" s="292"/>
      <c r="E16817" s="288">
        <v>5757.3434499999994</v>
      </c>
      <c r="F16817" s="288">
        <v>328.3446042000005</v>
      </c>
      <c r="G16817" s="289">
        <v>36</v>
      </c>
      <c r="H16817" s="293"/>
      <c r="I16817" s="289">
        <v>0</v>
      </c>
      <c r="J16817" s="214" t="s">
        <v>132</v>
      </c>
      <c r="K16817" s="214"/>
      <c r="L16817" s="214"/>
      <c r="M16817"/>
    </row>
    <row r="16818" spans="1:13" x14ac:dyDescent="0.2">
      <c r="A16818" s="284">
        <v>45626</v>
      </c>
      <c r="B16818" s="285">
        <v>23</v>
      </c>
      <c r="C16818" s="291"/>
      <c r="D16818" s="292"/>
      <c r="E16818" s="288">
        <v>5465.5617600000005</v>
      </c>
      <c r="F16818" s="288">
        <v>304.1213616999994</v>
      </c>
      <c r="G16818" s="289">
        <v>35</v>
      </c>
      <c r="H16818" s="293"/>
      <c r="I16818" s="289">
        <v>0</v>
      </c>
      <c r="J16818" s="214" t="s">
        <v>132</v>
      </c>
      <c r="K16818" s="214"/>
      <c r="L16818" s="214"/>
      <c r="M16818"/>
    </row>
    <row r="16819" spans="1:13" x14ac:dyDescent="0.2">
      <c r="A16819" s="284">
        <v>45626</v>
      </c>
      <c r="B16819" s="285">
        <v>24</v>
      </c>
      <c r="C16819" s="291"/>
      <c r="D16819" s="292"/>
      <c r="E16819" s="288">
        <v>5126.74298</v>
      </c>
      <c r="F16819" s="288">
        <v>277.85687560000042</v>
      </c>
      <c r="G16819" s="289">
        <v>34</v>
      </c>
      <c r="H16819" s="293"/>
      <c r="I16819" s="289">
        <v>0</v>
      </c>
      <c r="J16819" s="214" t="s">
        <v>132</v>
      </c>
      <c r="K16819" s="214"/>
      <c r="L16819" s="214"/>
      <c r="M16819"/>
    </row>
    <row r="16820" spans="1:13" x14ac:dyDescent="0.2">
      <c r="A16820" s="284">
        <v>45627</v>
      </c>
      <c r="B16820" s="285">
        <v>1</v>
      </c>
      <c r="C16820" s="291"/>
      <c r="D16820" s="292"/>
      <c r="E16820" s="288">
        <v>4948.9173599999995</v>
      </c>
      <c r="F16820" s="288">
        <v>266.17283750000024</v>
      </c>
      <c r="G16820" s="289">
        <v>30</v>
      </c>
      <c r="H16820" s="293"/>
      <c r="I16820" s="289">
        <v>0</v>
      </c>
      <c r="J16820" s="214" t="s">
        <v>132</v>
      </c>
      <c r="K16820" s="214"/>
      <c r="L16820" s="214"/>
      <c r="M16820"/>
    </row>
    <row r="16821" spans="1:13" x14ac:dyDescent="0.2">
      <c r="A16821" s="284">
        <v>45627</v>
      </c>
      <c r="B16821" s="285">
        <v>2</v>
      </c>
      <c r="C16821" s="291"/>
      <c r="D16821" s="292"/>
      <c r="E16821" s="288">
        <v>4622.3517700000002</v>
      </c>
      <c r="F16821" s="288">
        <v>249.63909889999923</v>
      </c>
      <c r="G16821" s="289">
        <v>19</v>
      </c>
      <c r="H16821" s="293"/>
      <c r="I16821" s="289">
        <v>0</v>
      </c>
      <c r="J16821" s="214" t="s">
        <v>132</v>
      </c>
      <c r="K16821" s="214"/>
      <c r="L16821" s="214"/>
      <c r="M16821"/>
    </row>
    <row r="16822" spans="1:13" x14ac:dyDescent="0.2">
      <c r="A16822" s="284">
        <v>45627</v>
      </c>
      <c r="B16822" s="285">
        <v>3</v>
      </c>
      <c r="C16822" s="291"/>
      <c r="D16822" s="292"/>
      <c r="E16822" s="288">
        <v>4471.9245600000004</v>
      </c>
      <c r="F16822" s="288">
        <v>237.04325759999938</v>
      </c>
      <c r="G16822" s="289">
        <v>12</v>
      </c>
      <c r="H16822" s="293"/>
      <c r="I16822" s="289">
        <v>0</v>
      </c>
      <c r="J16822" s="214" t="s">
        <v>132</v>
      </c>
      <c r="K16822" s="214"/>
      <c r="L16822" s="214"/>
      <c r="M16822"/>
    </row>
    <row r="16823" spans="1:13" x14ac:dyDescent="0.2">
      <c r="A16823" s="284">
        <v>45627</v>
      </c>
      <c r="B16823" s="285">
        <v>4</v>
      </c>
      <c r="C16823" s="291"/>
      <c r="D16823" s="292"/>
      <c r="E16823" s="288">
        <v>4379.0355900000004</v>
      </c>
      <c r="F16823" s="288">
        <v>230.9198794999993</v>
      </c>
      <c r="G16823" s="289">
        <v>11</v>
      </c>
      <c r="H16823" s="293"/>
      <c r="I16823" s="289">
        <v>0</v>
      </c>
      <c r="J16823" s="214" t="s">
        <v>132</v>
      </c>
      <c r="K16823" s="214"/>
      <c r="L16823" s="214"/>
      <c r="M16823"/>
    </row>
    <row r="16824" spans="1:13" x14ac:dyDescent="0.2">
      <c r="A16824" s="284">
        <v>45627</v>
      </c>
      <c r="B16824" s="285">
        <v>5</v>
      </c>
      <c r="C16824" s="291"/>
      <c r="D16824" s="292"/>
      <c r="E16824" s="288">
        <v>4372.6835300000002</v>
      </c>
      <c r="F16824" s="288">
        <v>230.16266329999962</v>
      </c>
      <c r="G16824" s="289">
        <v>14</v>
      </c>
      <c r="H16824" s="293"/>
      <c r="I16824" s="289">
        <v>0</v>
      </c>
      <c r="J16824" s="214" t="s">
        <v>132</v>
      </c>
      <c r="K16824" s="214"/>
      <c r="L16824" s="214"/>
      <c r="M16824"/>
    </row>
    <row r="16825" spans="1:13" x14ac:dyDescent="0.2">
      <c r="A16825" s="284">
        <v>45627</v>
      </c>
      <c r="B16825" s="285">
        <v>6</v>
      </c>
      <c r="C16825" s="291"/>
      <c r="D16825" s="292"/>
      <c r="E16825" s="288">
        <v>4424.4613400000007</v>
      </c>
      <c r="F16825" s="288">
        <v>236.16053669999928</v>
      </c>
      <c r="G16825" s="289">
        <v>13</v>
      </c>
      <c r="H16825" s="293"/>
      <c r="I16825" s="289">
        <v>0</v>
      </c>
      <c r="J16825" s="214" t="s">
        <v>132</v>
      </c>
      <c r="K16825" s="214"/>
      <c r="L16825" s="214"/>
      <c r="M16825"/>
    </row>
    <row r="16826" spans="1:13" x14ac:dyDescent="0.2">
      <c r="A16826" s="284">
        <v>45627</v>
      </c>
      <c r="B16826" s="285">
        <v>7</v>
      </c>
      <c r="C16826" s="291"/>
      <c r="D16826" s="292"/>
      <c r="E16826" s="288">
        <v>4631.8049899999996</v>
      </c>
      <c r="F16826" s="288">
        <v>250.24760200000037</v>
      </c>
      <c r="G16826" s="289">
        <v>16</v>
      </c>
      <c r="H16826" s="293"/>
      <c r="I16826" s="289">
        <v>0</v>
      </c>
      <c r="J16826" s="214" t="s">
        <v>132</v>
      </c>
      <c r="K16826" s="214"/>
      <c r="L16826" s="214"/>
      <c r="M16826"/>
    </row>
    <row r="16827" spans="1:13" x14ac:dyDescent="0.2">
      <c r="A16827" s="284">
        <v>45627</v>
      </c>
      <c r="B16827" s="285">
        <v>8</v>
      </c>
      <c r="C16827" s="291"/>
      <c r="D16827" s="292"/>
      <c r="E16827" s="288">
        <v>5033.3236200000001</v>
      </c>
      <c r="F16827" s="288">
        <v>263.52510400000028</v>
      </c>
      <c r="G16827" s="289">
        <v>23</v>
      </c>
      <c r="H16827" s="293"/>
      <c r="I16827" s="289">
        <v>0</v>
      </c>
      <c r="J16827" s="214" t="s">
        <v>132</v>
      </c>
      <c r="K16827" s="214"/>
      <c r="L16827" s="214"/>
      <c r="M16827"/>
    </row>
    <row r="16828" spans="1:13" x14ac:dyDescent="0.2">
      <c r="A16828" s="284">
        <v>45627</v>
      </c>
      <c r="B16828" s="285">
        <v>9</v>
      </c>
      <c r="C16828" s="291"/>
      <c r="D16828" s="292"/>
      <c r="E16828" s="288">
        <v>5363.2794599999997</v>
      </c>
      <c r="F16828" s="288">
        <v>265.92716149999978</v>
      </c>
      <c r="G16828" s="289">
        <v>40</v>
      </c>
      <c r="H16828" s="293"/>
      <c r="I16828" s="289">
        <v>0</v>
      </c>
      <c r="J16828" s="214" t="s">
        <v>132</v>
      </c>
      <c r="K16828" s="214"/>
      <c r="L16828" s="214"/>
      <c r="M16828"/>
    </row>
    <row r="16829" spans="1:13" x14ac:dyDescent="0.2">
      <c r="A16829" s="284">
        <v>45627</v>
      </c>
      <c r="B16829" s="285">
        <v>10</v>
      </c>
      <c r="C16829" s="291"/>
      <c r="D16829" s="292"/>
      <c r="E16829" s="288">
        <v>5005.3058499999997</v>
      </c>
      <c r="F16829" s="288">
        <v>257.97047480000037</v>
      </c>
      <c r="G16829" s="289">
        <v>45</v>
      </c>
      <c r="H16829" s="293"/>
      <c r="I16829" s="289">
        <v>0</v>
      </c>
      <c r="J16829" s="214" t="s">
        <v>132</v>
      </c>
      <c r="K16829" s="214"/>
      <c r="L16829" s="214"/>
      <c r="M16829"/>
    </row>
    <row r="16830" spans="1:13" x14ac:dyDescent="0.2">
      <c r="A16830" s="284">
        <v>45627</v>
      </c>
      <c r="B16830" s="285">
        <v>11</v>
      </c>
      <c r="C16830" s="291"/>
      <c r="D16830" s="292"/>
      <c r="E16830" s="288">
        <v>5009.8934100000006</v>
      </c>
      <c r="F16830" s="288">
        <v>238.88947159999952</v>
      </c>
      <c r="G16830" s="289">
        <v>45</v>
      </c>
      <c r="H16830" s="293"/>
      <c r="I16830" s="289">
        <v>0</v>
      </c>
      <c r="J16830" s="214" t="s">
        <v>132</v>
      </c>
      <c r="K16830" s="214"/>
      <c r="L16830" s="214"/>
      <c r="M16830"/>
    </row>
    <row r="16831" spans="1:13" x14ac:dyDescent="0.2">
      <c r="A16831" s="284">
        <v>45627</v>
      </c>
      <c r="B16831" s="285">
        <v>12</v>
      </c>
      <c r="C16831" s="291"/>
      <c r="D16831" s="292"/>
      <c r="E16831" s="288">
        <v>4576.0957699999999</v>
      </c>
      <c r="F16831" s="288">
        <v>229.89287960000001</v>
      </c>
      <c r="G16831" s="289">
        <v>43</v>
      </c>
      <c r="H16831" s="293"/>
      <c r="I16831" s="289">
        <v>0</v>
      </c>
      <c r="J16831" s="214" t="s">
        <v>132</v>
      </c>
      <c r="K16831" s="214"/>
      <c r="L16831" s="214"/>
      <c r="M16831"/>
    </row>
    <row r="16832" spans="1:13" x14ac:dyDescent="0.2">
      <c r="A16832" s="284">
        <v>45627</v>
      </c>
      <c r="B16832" s="285">
        <v>13</v>
      </c>
      <c r="C16832" s="291"/>
      <c r="D16832" s="292"/>
      <c r="E16832" s="288">
        <v>4719.74197</v>
      </c>
      <c r="F16832" s="288">
        <v>230.2721818</v>
      </c>
      <c r="G16832" s="289">
        <v>44</v>
      </c>
      <c r="H16832" s="293"/>
      <c r="I16832" s="289">
        <v>0</v>
      </c>
      <c r="J16832" s="214" t="s">
        <v>132</v>
      </c>
      <c r="K16832" s="214"/>
      <c r="L16832" s="214"/>
      <c r="M16832"/>
    </row>
    <row r="16833" spans="1:13" x14ac:dyDescent="0.2">
      <c r="A16833" s="284">
        <v>45627</v>
      </c>
      <c r="B16833" s="285">
        <v>14</v>
      </c>
      <c r="C16833" s="291"/>
      <c r="D16833" s="292"/>
      <c r="E16833" s="288">
        <v>4560.0073400000001</v>
      </c>
      <c r="F16833" s="288">
        <v>235.71736619999956</v>
      </c>
      <c r="G16833" s="289">
        <v>44</v>
      </c>
      <c r="H16833" s="293"/>
      <c r="I16833" s="289">
        <v>0</v>
      </c>
      <c r="J16833" s="214" t="s">
        <v>132</v>
      </c>
      <c r="K16833" s="214"/>
      <c r="L16833" s="214"/>
      <c r="M16833"/>
    </row>
    <row r="16834" spans="1:13" x14ac:dyDescent="0.2">
      <c r="A16834" s="284">
        <v>45627</v>
      </c>
      <c r="B16834" s="285">
        <v>15</v>
      </c>
      <c r="C16834" s="291"/>
      <c r="D16834" s="292"/>
      <c r="E16834" s="288">
        <v>4906.7015199999996</v>
      </c>
      <c r="F16834" s="288">
        <v>247.37031910000042</v>
      </c>
      <c r="G16834" s="289">
        <v>44</v>
      </c>
      <c r="H16834" s="293"/>
      <c r="I16834" s="289">
        <v>0</v>
      </c>
      <c r="J16834" s="214" t="s">
        <v>132</v>
      </c>
      <c r="K16834" s="214"/>
      <c r="L16834" s="214"/>
      <c r="M16834"/>
    </row>
    <row r="16835" spans="1:13" x14ac:dyDescent="0.2">
      <c r="A16835" s="284">
        <v>45627</v>
      </c>
      <c r="B16835" s="285">
        <v>16</v>
      </c>
      <c r="C16835" s="291"/>
      <c r="D16835" s="292"/>
      <c r="E16835" s="288">
        <v>5077.2659400000002</v>
      </c>
      <c r="F16835" s="288">
        <v>276.69195489999947</v>
      </c>
      <c r="G16835" s="289">
        <v>45</v>
      </c>
      <c r="H16835" s="293"/>
      <c r="I16835" s="289">
        <v>0</v>
      </c>
      <c r="J16835" s="214" t="s">
        <v>132</v>
      </c>
      <c r="K16835" s="214"/>
      <c r="L16835" s="214"/>
      <c r="M16835"/>
    </row>
    <row r="16836" spans="1:13" x14ac:dyDescent="0.2">
      <c r="A16836" s="284">
        <v>45627</v>
      </c>
      <c r="B16836" s="285">
        <v>17</v>
      </c>
      <c r="C16836" s="291"/>
      <c r="D16836" s="292"/>
      <c r="E16836" s="288">
        <v>5527.7823099999996</v>
      </c>
      <c r="F16836" s="288">
        <v>316.34680600000047</v>
      </c>
      <c r="G16836" s="289">
        <v>46</v>
      </c>
      <c r="H16836" s="293"/>
      <c r="I16836" s="289">
        <v>0</v>
      </c>
      <c r="J16836" s="214" t="s">
        <v>132</v>
      </c>
      <c r="K16836" s="214"/>
      <c r="L16836" s="214"/>
      <c r="M16836"/>
    </row>
    <row r="16837" spans="1:13" x14ac:dyDescent="0.2">
      <c r="A16837" s="284">
        <v>45627</v>
      </c>
      <c r="B16837" s="285">
        <v>18</v>
      </c>
      <c r="C16837" s="291"/>
      <c r="D16837" s="292"/>
      <c r="E16837" s="288">
        <v>5990.9110899999996</v>
      </c>
      <c r="F16837" s="288">
        <v>361.26527560000068</v>
      </c>
      <c r="G16837" s="289">
        <v>47</v>
      </c>
      <c r="H16837" s="293"/>
      <c r="I16837" s="289">
        <v>0</v>
      </c>
      <c r="J16837" s="214" t="s">
        <v>132</v>
      </c>
      <c r="K16837" s="214"/>
      <c r="L16837" s="214"/>
      <c r="M16837"/>
    </row>
    <row r="16838" spans="1:13" x14ac:dyDescent="0.2">
      <c r="A16838" s="284">
        <v>45627</v>
      </c>
      <c r="B16838" s="285">
        <v>19</v>
      </c>
      <c r="C16838" s="291"/>
      <c r="D16838" s="292"/>
      <c r="E16838" s="288">
        <v>6006.1222699999998</v>
      </c>
      <c r="F16838" s="288">
        <v>361.95552620000035</v>
      </c>
      <c r="G16838" s="289">
        <v>45</v>
      </c>
      <c r="H16838" s="293"/>
      <c r="I16838" s="289">
        <v>0</v>
      </c>
      <c r="J16838" s="214" t="s">
        <v>132</v>
      </c>
      <c r="K16838" s="214"/>
      <c r="L16838" s="214"/>
      <c r="M16838"/>
    </row>
    <row r="16839" spans="1:13" x14ac:dyDescent="0.2">
      <c r="A16839" s="284">
        <v>45627</v>
      </c>
      <c r="B16839" s="285">
        <v>20</v>
      </c>
      <c r="C16839" s="291"/>
      <c r="D16839" s="292"/>
      <c r="E16839" s="288">
        <v>5905.4454500000002</v>
      </c>
      <c r="F16839" s="288">
        <v>350.33092279999983</v>
      </c>
      <c r="G16839" s="289">
        <v>46</v>
      </c>
      <c r="H16839" s="293"/>
      <c r="I16839" s="289">
        <v>0</v>
      </c>
      <c r="J16839" s="214" t="s">
        <v>132</v>
      </c>
      <c r="K16839" s="214"/>
      <c r="L16839" s="214"/>
      <c r="M16839"/>
    </row>
    <row r="16840" spans="1:13" x14ac:dyDescent="0.2">
      <c r="A16840" s="284">
        <v>45627</v>
      </c>
      <c r="B16840" s="285">
        <v>21</v>
      </c>
      <c r="C16840" s="291"/>
      <c r="D16840" s="292"/>
      <c r="E16840" s="288">
        <v>5767.4731099999999</v>
      </c>
      <c r="F16840" s="288">
        <v>336.93732390000059</v>
      </c>
      <c r="G16840" s="289">
        <v>41</v>
      </c>
      <c r="H16840" s="293"/>
      <c r="I16840" s="289">
        <v>0</v>
      </c>
      <c r="J16840" s="214" t="s">
        <v>132</v>
      </c>
      <c r="K16840" s="214"/>
      <c r="L16840" s="214"/>
      <c r="M16840"/>
    </row>
    <row r="16841" spans="1:13" x14ac:dyDescent="0.2">
      <c r="A16841" s="284">
        <v>45627</v>
      </c>
      <c r="B16841" s="285">
        <v>22</v>
      </c>
      <c r="C16841" s="291"/>
      <c r="D16841" s="292"/>
      <c r="E16841" s="288">
        <v>5570.6439</v>
      </c>
      <c r="F16841" s="288">
        <v>319.77916419999929</v>
      </c>
      <c r="G16841" s="289">
        <v>38</v>
      </c>
      <c r="H16841" s="293"/>
      <c r="I16841" s="289">
        <v>0</v>
      </c>
      <c r="J16841" s="214" t="s">
        <v>132</v>
      </c>
      <c r="K16841" s="214"/>
      <c r="L16841" s="214"/>
      <c r="M16841"/>
    </row>
    <row r="16842" spans="1:13" x14ac:dyDescent="0.2">
      <c r="A16842" s="284">
        <v>45627</v>
      </c>
      <c r="B16842" s="285">
        <v>23</v>
      </c>
      <c r="C16842" s="291"/>
      <c r="D16842" s="292"/>
      <c r="E16842" s="288">
        <v>5204.2546999999995</v>
      </c>
      <c r="F16842" s="288">
        <v>290.47688950000065</v>
      </c>
      <c r="G16842" s="289">
        <v>35</v>
      </c>
      <c r="H16842" s="293"/>
      <c r="I16842" s="289">
        <v>0</v>
      </c>
      <c r="J16842" s="214" t="s">
        <v>132</v>
      </c>
      <c r="K16842" s="214"/>
      <c r="L16842" s="214"/>
      <c r="M16842"/>
    </row>
    <row r="16843" spans="1:13" x14ac:dyDescent="0.2">
      <c r="A16843" s="284">
        <v>45627</v>
      </c>
      <c r="B16843" s="285">
        <v>24</v>
      </c>
      <c r="C16843" s="291"/>
      <c r="D16843" s="292"/>
      <c r="E16843" s="288">
        <v>4955.7518300000002</v>
      </c>
      <c r="F16843" s="288">
        <v>262.75756290000027</v>
      </c>
      <c r="G16843" s="289">
        <v>33</v>
      </c>
      <c r="H16843" s="293"/>
      <c r="I16843" s="289">
        <v>0</v>
      </c>
      <c r="J16843" s="214" t="s">
        <v>132</v>
      </c>
      <c r="K16843" s="214"/>
      <c r="L16843" s="214"/>
      <c r="M16843"/>
    </row>
    <row r="16844" spans="1:13" x14ac:dyDescent="0.2">
      <c r="A16844" s="284">
        <v>45628</v>
      </c>
      <c r="B16844" s="285">
        <v>1</v>
      </c>
      <c r="C16844" s="291"/>
      <c r="D16844" s="292"/>
      <c r="E16844" s="288">
        <v>4751.7359500000002</v>
      </c>
      <c r="F16844" s="288">
        <v>257.82623530000001</v>
      </c>
      <c r="G16844" s="289">
        <v>29</v>
      </c>
      <c r="H16844" s="293"/>
      <c r="I16844" s="289">
        <v>0</v>
      </c>
      <c r="J16844" s="214" t="s">
        <v>132</v>
      </c>
      <c r="K16844" s="214"/>
      <c r="L16844" s="214"/>
      <c r="M16844"/>
    </row>
    <row r="16845" spans="1:13" x14ac:dyDescent="0.2">
      <c r="A16845" s="284">
        <v>45628</v>
      </c>
      <c r="B16845" s="285">
        <v>2</v>
      </c>
      <c r="C16845" s="291"/>
      <c r="D16845" s="292"/>
      <c r="E16845" s="288">
        <v>4602.2259699999995</v>
      </c>
      <c r="F16845" s="288">
        <v>243.82348280000042</v>
      </c>
      <c r="G16845" s="289">
        <v>21</v>
      </c>
      <c r="H16845" s="293"/>
      <c r="I16845" s="289">
        <v>0</v>
      </c>
      <c r="J16845" s="214" t="s">
        <v>132</v>
      </c>
      <c r="K16845" s="214"/>
      <c r="L16845" s="214"/>
      <c r="M16845"/>
    </row>
    <row r="16846" spans="1:13" x14ac:dyDescent="0.2">
      <c r="A16846" s="284">
        <v>45628</v>
      </c>
      <c r="B16846" s="285">
        <v>3</v>
      </c>
      <c r="C16846" s="291"/>
      <c r="D16846" s="292"/>
      <c r="E16846" s="288">
        <v>4442.9068099999995</v>
      </c>
      <c r="F16846" s="288">
        <v>234.80419640000036</v>
      </c>
      <c r="G16846" s="289">
        <v>12</v>
      </c>
      <c r="H16846" s="293"/>
      <c r="I16846" s="289">
        <v>0</v>
      </c>
      <c r="J16846" s="214" t="s">
        <v>132</v>
      </c>
      <c r="K16846" s="214"/>
      <c r="L16846" s="214"/>
      <c r="M16846"/>
    </row>
    <row r="16847" spans="1:13" x14ac:dyDescent="0.2">
      <c r="A16847" s="284">
        <v>45628</v>
      </c>
      <c r="B16847" s="285">
        <v>4</v>
      </c>
      <c r="C16847" s="291"/>
      <c r="D16847" s="292"/>
      <c r="E16847" s="288">
        <v>4912.9321800000007</v>
      </c>
      <c r="F16847" s="288">
        <v>232.93040259999907</v>
      </c>
      <c r="G16847" s="289">
        <v>11</v>
      </c>
      <c r="H16847" s="293"/>
      <c r="I16847" s="289">
        <v>0</v>
      </c>
      <c r="J16847" s="214" t="s">
        <v>132</v>
      </c>
      <c r="K16847" s="214"/>
      <c r="L16847" s="214"/>
      <c r="M16847"/>
    </row>
    <row r="16848" spans="1:13" x14ac:dyDescent="0.2">
      <c r="A16848" s="284">
        <v>45628</v>
      </c>
      <c r="B16848" s="285">
        <v>5</v>
      </c>
      <c r="C16848" s="291"/>
      <c r="D16848" s="292"/>
      <c r="E16848" s="288">
        <v>4546.8470500000003</v>
      </c>
      <c r="F16848" s="288">
        <v>241.71079659999941</v>
      </c>
      <c r="G16848" s="289">
        <v>23</v>
      </c>
      <c r="H16848" s="293"/>
      <c r="I16848" s="289">
        <v>0</v>
      </c>
      <c r="J16848" s="214" t="s">
        <v>132</v>
      </c>
      <c r="K16848" s="214"/>
      <c r="L16848" s="214"/>
      <c r="M16848"/>
    </row>
    <row r="16849" spans="1:13" x14ac:dyDescent="0.2">
      <c r="A16849" s="284">
        <v>45628</v>
      </c>
      <c r="B16849" s="285">
        <v>6</v>
      </c>
      <c r="C16849" s="291"/>
      <c r="D16849" s="292"/>
      <c r="E16849" s="288">
        <v>4922.9530799999993</v>
      </c>
      <c r="F16849" s="288">
        <v>267.79513180000049</v>
      </c>
      <c r="G16849" s="289">
        <v>45</v>
      </c>
      <c r="H16849" s="293"/>
      <c r="I16849" s="289">
        <v>0</v>
      </c>
      <c r="J16849" s="214" t="s">
        <v>132</v>
      </c>
      <c r="K16849" s="214"/>
      <c r="L16849" s="214"/>
      <c r="M16849"/>
    </row>
    <row r="16850" spans="1:13" x14ac:dyDescent="0.2">
      <c r="A16850" s="284">
        <v>45628</v>
      </c>
      <c r="B16850" s="285">
        <v>7</v>
      </c>
      <c r="C16850" s="291"/>
      <c r="D16850" s="292"/>
      <c r="E16850" s="288">
        <v>5548.0127899999998</v>
      </c>
      <c r="F16850" s="288">
        <v>316.82052280000062</v>
      </c>
      <c r="G16850" s="289">
        <v>50</v>
      </c>
      <c r="H16850" s="293"/>
      <c r="I16850" s="289">
        <v>0</v>
      </c>
      <c r="J16850" s="214" t="s">
        <v>132</v>
      </c>
      <c r="K16850" s="214"/>
      <c r="L16850" s="214"/>
      <c r="M16850"/>
    </row>
    <row r="16851" spans="1:13" x14ac:dyDescent="0.2">
      <c r="A16851" s="284">
        <v>45628</v>
      </c>
      <c r="B16851" s="285">
        <v>8</v>
      </c>
      <c r="C16851" s="291"/>
      <c r="D16851" s="292"/>
      <c r="E16851" s="288">
        <v>6103.6603800000003</v>
      </c>
      <c r="F16851" s="288">
        <v>356.66310759999942</v>
      </c>
      <c r="G16851" s="289">
        <v>54</v>
      </c>
      <c r="H16851" s="293"/>
      <c r="I16851" s="289">
        <v>0</v>
      </c>
      <c r="J16851" s="214" t="s">
        <v>132</v>
      </c>
      <c r="K16851" s="214"/>
      <c r="L16851" s="214"/>
      <c r="M16851"/>
    </row>
    <row r="16852" spans="1:13" x14ac:dyDescent="0.2">
      <c r="A16852" s="284">
        <v>45628</v>
      </c>
      <c r="B16852" s="285">
        <v>9</v>
      </c>
      <c r="C16852" s="291"/>
      <c r="D16852" s="292"/>
      <c r="E16852" s="288">
        <v>6219.8273899999995</v>
      </c>
      <c r="F16852" s="288">
        <v>340.95993120000003</v>
      </c>
      <c r="G16852" s="289">
        <v>57</v>
      </c>
      <c r="H16852" s="293"/>
      <c r="I16852" s="289">
        <v>0</v>
      </c>
      <c r="J16852" s="214" t="s">
        <v>132</v>
      </c>
      <c r="K16852" s="214"/>
      <c r="L16852" s="214"/>
      <c r="M16852"/>
    </row>
    <row r="16853" spans="1:13" x14ac:dyDescent="0.2">
      <c r="A16853" s="284">
        <v>45628</v>
      </c>
      <c r="B16853" s="285">
        <v>10</v>
      </c>
      <c r="C16853" s="291"/>
      <c r="D16853" s="292"/>
      <c r="E16853" s="288">
        <v>5926.9027599999999</v>
      </c>
      <c r="F16853" s="288">
        <v>312.10062649999963</v>
      </c>
      <c r="G16853" s="289">
        <v>55</v>
      </c>
      <c r="H16853" s="293"/>
      <c r="I16853" s="289">
        <v>0</v>
      </c>
      <c r="J16853" s="214" t="s">
        <v>132</v>
      </c>
      <c r="K16853" s="214"/>
      <c r="L16853" s="214"/>
      <c r="M16853"/>
    </row>
    <row r="16854" spans="1:13" x14ac:dyDescent="0.2">
      <c r="A16854" s="284">
        <v>45628</v>
      </c>
      <c r="B16854" s="285">
        <v>11</v>
      </c>
      <c r="C16854" s="291"/>
      <c r="D16854" s="292"/>
      <c r="E16854" s="288">
        <v>5862.1892400000006</v>
      </c>
      <c r="F16854" s="288">
        <v>284.04585219999899</v>
      </c>
      <c r="G16854" s="289">
        <v>54</v>
      </c>
      <c r="H16854" s="293"/>
      <c r="I16854" s="289">
        <v>0</v>
      </c>
      <c r="J16854" s="214" t="s">
        <v>132</v>
      </c>
      <c r="K16854" s="214"/>
      <c r="L16854" s="214"/>
      <c r="M16854"/>
    </row>
    <row r="16855" spans="1:13" x14ac:dyDescent="0.2">
      <c r="A16855" s="284">
        <v>45628</v>
      </c>
      <c r="B16855" s="285">
        <v>12</v>
      </c>
      <c r="C16855" s="291"/>
      <c r="D16855" s="292"/>
      <c r="E16855" s="288">
        <v>5731.6222100000005</v>
      </c>
      <c r="F16855" s="288">
        <v>266.61663279999902</v>
      </c>
      <c r="G16855" s="289">
        <v>53</v>
      </c>
      <c r="H16855" s="293"/>
      <c r="I16855" s="289">
        <v>0</v>
      </c>
      <c r="J16855" s="214" t="s">
        <v>132</v>
      </c>
      <c r="K16855" s="214"/>
      <c r="L16855" s="214"/>
      <c r="M16855"/>
    </row>
    <row r="16856" spans="1:13" x14ac:dyDescent="0.2">
      <c r="A16856" s="284">
        <v>45628</v>
      </c>
      <c r="B16856" s="285">
        <v>13</v>
      </c>
      <c r="C16856" s="291"/>
      <c r="D16856" s="292"/>
      <c r="E16856" s="288">
        <v>5488.29342</v>
      </c>
      <c r="F16856" s="288">
        <v>261.65535509999972</v>
      </c>
      <c r="G16856" s="289">
        <v>52</v>
      </c>
      <c r="H16856" s="293"/>
      <c r="I16856" s="289">
        <v>0</v>
      </c>
      <c r="J16856" s="214" t="s">
        <v>132</v>
      </c>
      <c r="K16856" s="214"/>
      <c r="L16856" s="214"/>
      <c r="M16856"/>
    </row>
    <row r="16857" spans="1:13" x14ac:dyDescent="0.2">
      <c r="A16857" s="284">
        <v>45628</v>
      </c>
      <c r="B16857" s="285">
        <v>14</v>
      </c>
      <c r="C16857" s="291"/>
      <c r="D16857" s="292"/>
      <c r="E16857" s="288">
        <v>5345.59735</v>
      </c>
      <c r="F16857" s="288">
        <v>267.59344189999956</v>
      </c>
      <c r="G16857" s="289">
        <v>53</v>
      </c>
      <c r="H16857" s="293"/>
      <c r="I16857" s="289">
        <v>0</v>
      </c>
      <c r="J16857" s="214" t="s">
        <v>132</v>
      </c>
      <c r="K16857" s="214"/>
      <c r="L16857" s="214"/>
      <c r="M16857"/>
    </row>
    <row r="16858" spans="1:13" x14ac:dyDescent="0.2">
      <c r="A16858" s="284">
        <v>45628</v>
      </c>
      <c r="B16858" s="285">
        <v>15</v>
      </c>
      <c r="C16858" s="291"/>
      <c r="D16858" s="292"/>
      <c r="E16858" s="288">
        <v>5601.1343900000002</v>
      </c>
      <c r="F16858" s="288">
        <v>286.37873629999922</v>
      </c>
      <c r="G16858" s="289">
        <v>54</v>
      </c>
      <c r="H16858" s="293"/>
      <c r="I16858" s="289">
        <v>0</v>
      </c>
      <c r="J16858" s="214" t="s">
        <v>132</v>
      </c>
      <c r="K16858" s="214"/>
      <c r="L16858" s="214"/>
      <c r="M16858"/>
    </row>
    <row r="16859" spans="1:13" x14ac:dyDescent="0.2">
      <c r="A16859" s="284">
        <v>45628</v>
      </c>
      <c r="B16859" s="285">
        <v>16</v>
      </c>
      <c r="C16859" s="291"/>
      <c r="D16859" s="292"/>
      <c r="E16859" s="288">
        <v>5680.3781900000004</v>
      </c>
      <c r="F16859" s="288">
        <v>317.59739849999914</v>
      </c>
      <c r="G16859" s="289">
        <v>56</v>
      </c>
      <c r="H16859" s="293"/>
      <c r="I16859" s="289">
        <v>0</v>
      </c>
      <c r="J16859" s="214" t="s">
        <v>132</v>
      </c>
      <c r="K16859" s="214"/>
      <c r="L16859" s="214"/>
      <c r="M16859"/>
    </row>
    <row r="16860" spans="1:13" x14ac:dyDescent="0.2">
      <c r="A16860" s="284">
        <v>45628</v>
      </c>
      <c r="B16860" s="285">
        <v>17</v>
      </c>
      <c r="C16860" s="291"/>
      <c r="D16860" s="292"/>
      <c r="E16860" s="288">
        <v>6057.2006000000001</v>
      </c>
      <c r="F16860" s="288">
        <v>356.6971810999994</v>
      </c>
      <c r="G16860" s="289">
        <v>56</v>
      </c>
      <c r="H16860" s="293"/>
      <c r="I16860" s="289">
        <v>0</v>
      </c>
      <c r="J16860" s="214" t="s">
        <v>132</v>
      </c>
      <c r="K16860" s="214"/>
      <c r="L16860" s="214"/>
      <c r="M16860"/>
    </row>
    <row r="16861" spans="1:13" x14ac:dyDescent="0.2">
      <c r="A16861" s="284">
        <v>45628</v>
      </c>
      <c r="B16861" s="285">
        <v>18</v>
      </c>
      <c r="C16861" s="291"/>
      <c r="D16861" s="292"/>
      <c r="E16861" s="288">
        <v>6456.3554899999999</v>
      </c>
      <c r="F16861" s="288">
        <v>398.86266510000041</v>
      </c>
      <c r="G16861" s="289">
        <v>56</v>
      </c>
      <c r="H16861" s="293"/>
      <c r="I16861" s="289">
        <v>0</v>
      </c>
      <c r="J16861" s="214" t="s">
        <v>132</v>
      </c>
      <c r="K16861" s="214"/>
      <c r="L16861" s="214"/>
      <c r="M16861"/>
    </row>
    <row r="16862" spans="1:13" x14ac:dyDescent="0.2">
      <c r="A16862" s="284">
        <v>45628</v>
      </c>
      <c r="B16862" s="285">
        <v>19</v>
      </c>
      <c r="C16862" s="291"/>
      <c r="D16862" s="292"/>
      <c r="E16862" s="288">
        <v>6457.8035299999992</v>
      </c>
      <c r="F16862" s="288">
        <v>398.84653210000124</v>
      </c>
      <c r="G16862" s="289">
        <v>56</v>
      </c>
      <c r="H16862" s="293"/>
      <c r="I16862" s="289">
        <v>0</v>
      </c>
      <c r="J16862" s="214" t="s">
        <v>132</v>
      </c>
      <c r="K16862" s="214"/>
      <c r="L16862" s="214"/>
      <c r="M16862"/>
    </row>
    <row r="16863" spans="1:13" x14ac:dyDescent="0.2">
      <c r="A16863" s="284">
        <v>45628</v>
      </c>
      <c r="B16863" s="285">
        <v>20</v>
      </c>
      <c r="C16863" s="291"/>
      <c r="D16863" s="292"/>
      <c r="E16863" s="288">
        <v>6294.9261299999998</v>
      </c>
      <c r="F16863" s="288">
        <v>384.71588849999989</v>
      </c>
      <c r="G16863" s="289">
        <v>54</v>
      </c>
      <c r="H16863" s="293"/>
      <c r="I16863" s="289">
        <v>0</v>
      </c>
      <c r="J16863" s="214" t="s">
        <v>132</v>
      </c>
      <c r="K16863" s="214"/>
      <c r="L16863" s="214"/>
      <c r="M16863"/>
    </row>
    <row r="16864" spans="1:13" x14ac:dyDescent="0.2">
      <c r="A16864" s="284">
        <v>45628</v>
      </c>
      <c r="B16864" s="285">
        <v>21</v>
      </c>
      <c r="C16864" s="291"/>
      <c r="D16864" s="292"/>
      <c r="E16864" s="288">
        <v>6119.0171399999999</v>
      </c>
      <c r="F16864" s="288">
        <v>369.06374190000042</v>
      </c>
      <c r="G16864" s="289">
        <v>50</v>
      </c>
      <c r="H16864" s="293"/>
      <c r="I16864" s="289">
        <v>0</v>
      </c>
      <c r="J16864" s="214" t="s">
        <v>132</v>
      </c>
      <c r="K16864" s="214"/>
      <c r="L16864" s="214"/>
      <c r="M16864"/>
    </row>
    <row r="16865" spans="1:13" x14ac:dyDescent="0.2">
      <c r="A16865" s="284">
        <v>45628</v>
      </c>
      <c r="B16865" s="285">
        <v>22</v>
      </c>
      <c r="C16865" s="291"/>
      <c r="D16865" s="292"/>
      <c r="E16865" s="288">
        <v>5895.6021500000006</v>
      </c>
      <c r="F16865" s="288">
        <v>347.14169909999964</v>
      </c>
      <c r="G16865" s="289">
        <v>45</v>
      </c>
      <c r="H16865" s="293"/>
      <c r="I16865" s="289">
        <v>0</v>
      </c>
      <c r="J16865" s="214" t="s">
        <v>132</v>
      </c>
      <c r="K16865" s="214"/>
      <c r="L16865" s="214"/>
      <c r="M16865"/>
    </row>
    <row r="16866" spans="1:13" x14ac:dyDescent="0.2">
      <c r="A16866" s="284">
        <v>45628</v>
      </c>
      <c r="B16866" s="285">
        <v>23</v>
      </c>
      <c r="C16866" s="291"/>
      <c r="D16866" s="292"/>
      <c r="E16866" s="288">
        <v>5550.9791800000003</v>
      </c>
      <c r="F16866" s="288">
        <v>311.40225909999936</v>
      </c>
      <c r="G16866" s="289">
        <v>39</v>
      </c>
      <c r="H16866" s="293"/>
      <c r="I16866" s="289">
        <v>0</v>
      </c>
      <c r="J16866" s="214" t="s">
        <v>132</v>
      </c>
      <c r="K16866" s="214"/>
      <c r="L16866" s="214"/>
      <c r="M16866"/>
    </row>
    <row r="16867" spans="1:13" x14ac:dyDescent="0.2">
      <c r="A16867" s="284">
        <v>45628</v>
      </c>
      <c r="B16867" s="285">
        <v>24</v>
      </c>
      <c r="C16867" s="291"/>
      <c r="D16867" s="292"/>
      <c r="E16867" s="288">
        <v>5140.1405999999997</v>
      </c>
      <c r="F16867" s="288">
        <v>278.91022820000035</v>
      </c>
      <c r="G16867" s="289">
        <v>33</v>
      </c>
      <c r="H16867" s="293"/>
      <c r="I16867" s="289">
        <v>0</v>
      </c>
      <c r="J16867" s="214" t="s">
        <v>132</v>
      </c>
      <c r="K16867" s="214"/>
      <c r="L16867" s="214"/>
      <c r="M16867"/>
    </row>
    <row r="16868" spans="1:13" x14ac:dyDescent="0.2">
      <c r="A16868" s="284">
        <v>45629</v>
      </c>
      <c r="B16868" s="285">
        <v>1</v>
      </c>
      <c r="C16868" s="291"/>
      <c r="D16868" s="292"/>
      <c r="E16868" s="288">
        <v>5014.8993099999998</v>
      </c>
      <c r="F16868" s="288">
        <v>269.77979520000008</v>
      </c>
      <c r="G16868" s="289">
        <v>28</v>
      </c>
      <c r="H16868" s="293"/>
      <c r="I16868" s="289">
        <v>0</v>
      </c>
      <c r="J16868" s="214" t="s">
        <v>132</v>
      </c>
      <c r="K16868" s="214"/>
      <c r="L16868" s="214"/>
      <c r="M16868"/>
    </row>
    <row r="16869" spans="1:13" x14ac:dyDescent="0.2">
      <c r="A16869" s="284">
        <v>45629</v>
      </c>
      <c r="B16869" s="285">
        <v>2</v>
      </c>
      <c r="C16869" s="291"/>
      <c r="D16869" s="292"/>
      <c r="E16869" s="288">
        <v>4854.3547200000003</v>
      </c>
      <c r="F16869" s="288">
        <v>254.46703339999931</v>
      </c>
      <c r="G16869" s="289">
        <v>18</v>
      </c>
      <c r="H16869" s="293"/>
      <c r="I16869" s="289">
        <v>0</v>
      </c>
      <c r="J16869" s="214" t="s">
        <v>132</v>
      </c>
      <c r="K16869" s="214"/>
      <c r="L16869" s="214"/>
      <c r="M16869"/>
    </row>
    <row r="16870" spans="1:13" x14ac:dyDescent="0.2">
      <c r="A16870" s="284">
        <v>45629</v>
      </c>
      <c r="B16870" s="285">
        <v>3</v>
      </c>
      <c r="C16870" s="291"/>
      <c r="D16870" s="292"/>
      <c r="E16870" s="288">
        <v>5066.8475200000003</v>
      </c>
      <c r="F16870" s="288">
        <v>243.98443339999994</v>
      </c>
      <c r="G16870" s="289">
        <v>11</v>
      </c>
      <c r="H16870" s="293"/>
      <c r="I16870" s="289">
        <v>0</v>
      </c>
      <c r="J16870" s="214" t="s">
        <v>132</v>
      </c>
      <c r="K16870" s="214"/>
      <c r="L16870" s="214"/>
      <c r="M16870"/>
    </row>
    <row r="16871" spans="1:13" x14ac:dyDescent="0.2">
      <c r="A16871" s="284">
        <v>45629</v>
      </c>
      <c r="B16871" s="285">
        <v>4</v>
      </c>
      <c r="C16871" s="291"/>
      <c r="D16871" s="292"/>
      <c r="E16871" s="288">
        <v>4687.5516699999998</v>
      </c>
      <c r="F16871" s="288">
        <v>240.80648090000068</v>
      </c>
      <c r="G16871" s="289">
        <v>10</v>
      </c>
      <c r="H16871" s="293"/>
      <c r="I16871" s="289">
        <v>0</v>
      </c>
      <c r="J16871" s="214" t="s">
        <v>132</v>
      </c>
      <c r="K16871" s="214"/>
      <c r="L16871" s="214"/>
      <c r="M16871"/>
    </row>
    <row r="16872" spans="1:13" x14ac:dyDescent="0.2">
      <c r="A16872" s="284">
        <v>45629</v>
      </c>
      <c r="B16872" s="285">
        <v>5</v>
      </c>
      <c r="C16872" s="291"/>
      <c r="D16872" s="292"/>
      <c r="E16872" s="288">
        <v>4691.80692</v>
      </c>
      <c r="F16872" s="288">
        <v>249.01721569999972</v>
      </c>
      <c r="G16872" s="289">
        <v>22</v>
      </c>
      <c r="H16872" s="293"/>
      <c r="I16872" s="289">
        <v>0</v>
      </c>
      <c r="J16872" s="214" t="s">
        <v>132</v>
      </c>
      <c r="K16872" s="214"/>
      <c r="L16872" s="214"/>
      <c r="M16872"/>
    </row>
    <row r="16873" spans="1:13" x14ac:dyDescent="0.2">
      <c r="A16873" s="284">
        <v>45629</v>
      </c>
      <c r="B16873" s="285">
        <v>6</v>
      </c>
      <c r="C16873" s="291"/>
      <c r="D16873" s="292"/>
      <c r="E16873" s="288">
        <v>5050.1396300000006</v>
      </c>
      <c r="F16873" s="288">
        <v>274.74686859999929</v>
      </c>
      <c r="G16873" s="289">
        <v>47</v>
      </c>
      <c r="H16873" s="293"/>
      <c r="I16873" s="289">
        <v>0</v>
      </c>
      <c r="J16873" s="214" t="s">
        <v>132</v>
      </c>
      <c r="K16873" s="214"/>
      <c r="L16873" s="214"/>
      <c r="M16873"/>
    </row>
    <row r="16874" spans="1:13" x14ac:dyDescent="0.2">
      <c r="A16874" s="284">
        <v>45629</v>
      </c>
      <c r="B16874" s="285">
        <v>7</v>
      </c>
      <c r="C16874" s="291"/>
      <c r="D16874" s="292"/>
      <c r="E16874" s="288">
        <v>5690.8362800000004</v>
      </c>
      <c r="F16874" s="288">
        <v>325.09742259999985</v>
      </c>
      <c r="G16874" s="289">
        <v>54</v>
      </c>
      <c r="H16874" s="293"/>
      <c r="I16874" s="289">
        <v>0</v>
      </c>
      <c r="J16874" s="214" t="s">
        <v>132</v>
      </c>
      <c r="K16874" s="214"/>
      <c r="L16874" s="214"/>
      <c r="M16874"/>
    </row>
    <row r="16875" spans="1:13" x14ac:dyDescent="0.2">
      <c r="A16875" s="284">
        <v>45629</v>
      </c>
      <c r="B16875" s="285">
        <v>8</v>
      </c>
      <c r="C16875" s="291"/>
      <c r="D16875" s="292"/>
      <c r="E16875" s="288">
        <v>6135.7309000000005</v>
      </c>
      <c r="F16875" s="288">
        <v>365.28607719999945</v>
      </c>
      <c r="G16875" s="289">
        <v>54</v>
      </c>
      <c r="H16875" s="293"/>
      <c r="I16875" s="289">
        <v>0</v>
      </c>
      <c r="J16875" s="214" t="s">
        <v>132</v>
      </c>
      <c r="K16875" s="214"/>
      <c r="L16875" s="214"/>
      <c r="M16875"/>
    </row>
    <row r="16876" spans="1:13" x14ac:dyDescent="0.2">
      <c r="A16876" s="284">
        <v>45629</v>
      </c>
      <c r="B16876" s="285">
        <v>9</v>
      </c>
      <c r="C16876" s="291"/>
      <c r="D16876" s="292"/>
      <c r="E16876" s="288">
        <v>6192.4247299999997</v>
      </c>
      <c r="F16876" s="288">
        <v>345.74156920000041</v>
      </c>
      <c r="G16876" s="289">
        <v>54</v>
      </c>
      <c r="H16876" s="293"/>
      <c r="I16876" s="289">
        <v>0</v>
      </c>
      <c r="J16876" s="214" t="s">
        <v>132</v>
      </c>
      <c r="K16876" s="214"/>
      <c r="L16876" s="214"/>
      <c r="M16876"/>
    </row>
    <row r="16877" spans="1:13" x14ac:dyDescent="0.2">
      <c r="A16877" s="284">
        <v>45629</v>
      </c>
      <c r="B16877" s="285">
        <v>10</v>
      </c>
      <c r="C16877" s="291"/>
      <c r="D16877" s="292"/>
      <c r="E16877" s="288">
        <v>5972.46684</v>
      </c>
      <c r="F16877" s="288">
        <v>313.64194899999984</v>
      </c>
      <c r="G16877" s="289">
        <v>55</v>
      </c>
      <c r="H16877" s="293"/>
      <c r="I16877" s="289">
        <v>0</v>
      </c>
      <c r="J16877" s="214" t="s">
        <v>132</v>
      </c>
      <c r="K16877" s="214"/>
      <c r="L16877" s="214"/>
      <c r="M16877"/>
    </row>
    <row r="16878" spans="1:13" x14ac:dyDescent="0.2">
      <c r="A16878" s="284">
        <v>45629</v>
      </c>
      <c r="B16878" s="285">
        <v>11</v>
      </c>
      <c r="C16878" s="291"/>
      <c r="D16878" s="292"/>
      <c r="E16878" s="288">
        <v>5658.2291800000003</v>
      </c>
      <c r="F16878" s="288">
        <v>283.32068029999937</v>
      </c>
      <c r="G16878" s="289">
        <v>54</v>
      </c>
      <c r="H16878" s="293"/>
      <c r="I16878" s="289">
        <v>0</v>
      </c>
      <c r="J16878" s="214" t="s">
        <v>132</v>
      </c>
      <c r="K16878" s="214"/>
      <c r="L16878" s="214"/>
      <c r="M16878"/>
    </row>
    <row r="16879" spans="1:13" x14ac:dyDescent="0.2">
      <c r="A16879" s="284">
        <v>45629</v>
      </c>
      <c r="B16879" s="285">
        <v>12</v>
      </c>
      <c r="C16879" s="291"/>
      <c r="D16879" s="292"/>
      <c r="E16879" s="288">
        <v>5703.5889900000002</v>
      </c>
      <c r="F16879" s="288">
        <v>264.67697809999936</v>
      </c>
      <c r="G16879" s="289">
        <v>54</v>
      </c>
      <c r="H16879" s="293"/>
      <c r="I16879" s="289">
        <v>0</v>
      </c>
      <c r="J16879" s="214" t="s">
        <v>132</v>
      </c>
      <c r="K16879" s="214"/>
      <c r="L16879" s="214"/>
      <c r="M16879"/>
    </row>
    <row r="16880" spans="1:13" x14ac:dyDescent="0.2">
      <c r="A16880" s="284">
        <v>45629</v>
      </c>
      <c r="B16880" s="285">
        <v>13</v>
      </c>
      <c r="C16880" s="291"/>
      <c r="D16880" s="292"/>
      <c r="E16880" s="288">
        <v>5526.7964199999997</v>
      </c>
      <c r="F16880" s="288">
        <v>259.61338560000058</v>
      </c>
      <c r="G16880" s="289">
        <v>53</v>
      </c>
      <c r="H16880" s="293"/>
      <c r="I16880" s="289">
        <v>0</v>
      </c>
      <c r="J16880" s="214" t="s">
        <v>132</v>
      </c>
      <c r="K16880" s="214"/>
      <c r="L16880" s="214"/>
      <c r="M16880"/>
    </row>
    <row r="16881" spans="1:13" x14ac:dyDescent="0.2">
      <c r="A16881" s="284">
        <v>45629</v>
      </c>
      <c r="B16881" s="285">
        <v>14</v>
      </c>
      <c r="C16881" s="291"/>
      <c r="D16881" s="292"/>
      <c r="E16881" s="288">
        <v>5391.2554999999993</v>
      </c>
      <c r="F16881" s="288">
        <v>266.13069070000074</v>
      </c>
      <c r="G16881" s="289">
        <v>54</v>
      </c>
      <c r="H16881" s="293"/>
      <c r="I16881" s="289">
        <v>0</v>
      </c>
      <c r="J16881" s="214" t="s">
        <v>132</v>
      </c>
      <c r="K16881" s="214"/>
      <c r="L16881" s="214"/>
      <c r="M16881"/>
    </row>
    <row r="16882" spans="1:13" x14ac:dyDescent="0.2">
      <c r="A16882" s="284">
        <v>45629</v>
      </c>
      <c r="B16882" s="285">
        <v>15</v>
      </c>
      <c r="C16882" s="291"/>
      <c r="D16882" s="292"/>
      <c r="E16882" s="288">
        <v>5487.06149</v>
      </c>
      <c r="F16882" s="288">
        <v>284.15148320000026</v>
      </c>
      <c r="G16882" s="289">
        <v>55</v>
      </c>
      <c r="H16882" s="293"/>
      <c r="I16882" s="289">
        <v>0</v>
      </c>
      <c r="J16882" s="214" t="s">
        <v>132</v>
      </c>
      <c r="K16882" s="214"/>
      <c r="L16882" s="214"/>
      <c r="M16882"/>
    </row>
    <row r="16883" spans="1:13" x14ac:dyDescent="0.2">
      <c r="A16883" s="284">
        <v>45629</v>
      </c>
      <c r="B16883" s="285">
        <v>16</v>
      </c>
      <c r="C16883" s="291"/>
      <c r="D16883" s="292"/>
      <c r="E16883" s="288">
        <v>5700.4668200000006</v>
      </c>
      <c r="F16883" s="288">
        <v>314.96449829999983</v>
      </c>
      <c r="G16883" s="289">
        <v>56</v>
      </c>
      <c r="H16883" s="293"/>
      <c r="I16883" s="289">
        <v>0</v>
      </c>
      <c r="J16883" s="214" t="s">
        <v>132</v>
      </c>
      <c r="K16883" s="214"/>
      <c r="L16883" s="214"/>
      <c r="M16883"/>
    </row>
    <row r="16884" spans="1:13" x14ac:dyDescent="0.2">
      <c r="A16884" s="284">
        <v>45629</v>
      </c>
      <c r="B16884" s="285">
        <v>17</v>
      </c>
      <c r="C16884" s="291"/>
      <c r="D16884" s="292"/>
      <c r="E16884" s="288">
        <v>6068.3526599999996</v>
      </c>
      <c r="F16884" s="288">
        <v>352.82987350000076</v>
      </c>
      <c r="G16884" s="289">
        <v>58</v>
      </c>
      <c r="H16884" s="293"/>
      <c r="I16884" s="289">
        <v>0</v>
      </c>
      <c r="J16884" s="214" t="s">
        <v>132</v>
      </c>
      <c r="K16884" s="214"/>
      <c r="L16884" s="214"/>
      <c r="M16884"/>
    </row>
    <row r="16885" spans="1:13" x14ac:dyDescent="0.2">
      <c r="A16885" s="284">
        <v>45629</v>
      </c>
      <c r="B16885" s="285">
        <v>18</v>
      </c>
      <c r="C16885" s="291"/>
      <c r="D16885" s="292"/>
      <c r="E16885" s="288">
        <v>6454.37284</v>
      </c>
      <c r="F16885" s="288">
        <v>393.73522909999974</v>
      </c>
      <c r="G16885" s="289">
        <v>59</v>
      </c>
      <c r="H16885" s="293"/>
      <c r="I16885" s="289">
        <v>0</v>
      </c>
      <c r="J16885" s="214" t="s">
        <v>132</v>
      </c>
      <c r="K16885" s="214"/>
      <c r="L16885" s="214"/>
      <c r="M16885"/>
    </row>
    <row r="16886" spans="1:13" x14ac:dyDescent="0.2">
      <c r="A16886" s="284">
        <v>45629</v>
      </c>
      <c r="B16886" s="285">
        <v>19</v>
      </c>
      <c r="C16886" s="291"/>
      <c r="D16886" s="292"/>
      <c r="E16886" s="288">
        <v>6445.64084</v>
      </c>
      <c r="F16886" s="288">
        <v>395.38699199999974</v>
      </c>
      <c r="G16886" s="289">
        <v>58</v>
      </c>
      <c r="H16886" s="293"/>
      <c r="I16886" s="289">
        <v>0</v>
      </c>
      <c r="J16886" s="214" t="s">
        <v>132</v>
      </c>
      <c r="K16886" s="214"/>
      <c r="L16886" s="214"/>
      <c r="M16886"/>
    </row>
    <row r="16887" spans="1:13" x14ac:dyDescent="0.2">
      <c r="A16887" s="284">
        <v>45629</v>
      </c>
      <c r="B16887" s="285">
        <v>20</v>
      </c>
      <c r="C16887" s="291"/>
      <c r="D16887" s="292"/>
      <c r="E16887" s="288">
        <v>6322.4683800000003</v>
      </c>
      <c r="F16887" s="288">
        <v>383.51046139999926</v>
      </c>
      <c r="G16887" s="289">
        <v>56</v>
      </c>
      <c r="H16887" s="293"/>
      <c r="I16887" s="289">
        <v>0</v>
      </c>
      <c r="J16887" s="214" t="s">
        <v>132</v>
      </c>
      <c r="K16887" s="214"/>
      <c r="L16887" s="214"/>
      <c r="M16887"/>
    </row>
    <row r="16888" spans="1:13" x14ac:dyDescent="0.2">
      <c r="A16888" s="284">
        <v>45629</v>
      </c>
      <c r="B16888" s="285">
        <v>21</v>
      </c>
      <c r="C16888" s="291"/>
      <c r="D16888" s="292"/>
      <c r="E16888" s="288">
        <v>6149.6462000000001</v>
      </c>
      <c r="F16888" s="288">
        <v>369.2251069999993</v>
      </c>
      <c r="G16888" s="289">
        <v>51</v>
      </c>
      <c r="H16888" s="293"/>
      <c r="I16888" s="289">
        <v>0</v>
      </c>
      <c r="J16888" s="214" t="s">
        <v>132</v>
      </c>
      <c r="K16888" s="214"/>
      <c r="L16888" s="214"/>
      <c r="M16888"/>
    </row>
    <row r="16889" spans="1:13" x14ac:dyDescent="0.2">
      <c r="A16889" s="284">
        <v>45629</v>
      </c>
      <c r="B16889" s="285">
        <v>22</v>
      </c>
      <c r="C16889" s="291"/>
      <c r="D16889" s="292"/>
      <c r="E16889" s="288">
        <v>5935.1676000000007</v>
      </c>
      <c r="F16889" s="288">
        <v>348.92399839999962</v>
      </c>
      <c r="G16889" s="289">
        <v>45</v>
      </c>
      <c r="H16889" s="293"/>
      <c r="I16889" s="289">
        <v>0</v>
      </c>
      <c r="J16889" s="214" t="s">
        <v>132</v>
      </c>
      <c r="K16889" s="214"/>
      <c r="L16889" s="214"/>
      <c r="M16889"/>
    </row>
    <row r="16890" spans="1:13" x14ac:dyDescent="0.2">
      <c r="A16890" s="284">
        <v>45629</v>
      </c>
      <c r="B16890" s="285">
        <v>23</v>
      </c>
      <c r="C16890" s="291"/>
      <c r="D16890" s="292"/>
      <c r="E16890" s="288">
        <v>5550.2346100000004</v>
      </c>
      <c r="F16890" s="288">
        <v>312.85239199999978</v>
      </c>
      <c r="G16890" s="289">
        <v>40</v>
      </c>
      <c r="H16890" s="293"/>
      <c r="I16890" s="289">
        <v>0</v>
      </c>
      <c r="J16890" s="214" t="s">
        <v>132</v>
      </c>
      <c r="K16890" s="214"/>
      <c r="L16890" s="214"/>
      <c r="M16890"/>
    </row>
    <row r="16891" spans="1:13" x14ac:dyDescent="0.2">
      <c r="A16891" s="284">
        <v>45629</v>
      </c>
      <c r="B16891" s="285">
        <v>24</v>
      </c>
      <c r="C16891" s="291"/>
      <c r="D16891" s="292"/>
      <c r="E16891" s="288">
        <v>5198.5177599999997</v>
      </c>
      <c r="F16891" s="288">
        <v>280.62090390000049</v>
      </c>
      <c r="G16891" s="289">
        <v>36</v>
      </c>
      <c r="H16891" s="293"/>
      <c r="I16891" s="289">
        <v>0</v>
      </c>
      <c r="J16891" s="214" t="s">
        <v>132</v>
      </c>
      <c r="K16891" s="214"/>
      <c r="L16891" s="214"/>
      <c r="M16891"/>
    </row>
    <row r="16892" spans="1:13" x14ac:dyDescent="0.2">
      <c r="A16892" s="284">
        <v>45630</v>
      </c>
      <c r="B16892" s="285">
        <v>1</v>
      </c>
      <c r="C16892" s="291"/>
      <c r="D16892" s="292"/>
      <c r="E16892" s="288">
        <v>5021.8714899999995</v>
      </c>
      <c r="F16892" s="288">
        <v>272.42784250000022</v>
      </c>
      <c r="G16892" s="289">
        <v>30</v>
      </c>
      <c r="H16892" s="293"/>
      <c r="I16892" s="289">
        <v>0</v>
      </c>
      <c r="J16892" s="214" t="s">
        <v>132</v>
      </c>
      <c r="K16892" s="214"/>
      <c r="L16892" s="214"/>
      <c r="M16892"/>
    </row>
    <row r="16893" spans="1:13" x14ac:dyDescent="0.2">
      <c r="A16893" s="284">
        <v>45630</v>
      </c>
      <c r="B16893" s="285">
        <v>2</v>
      </c>
      <c r="C16893" s="291"/>
      <c r="D16893" s="292"/>
      <c r="E16893" s="288">
        <v>4833.20982</v>
      </c>
      <c r="F16893" s="288">
        <v>256.61963190000006</v>
      </c>
      <c r="G16893" s="289">
        <v>21</v>
      </c>
      <c r="H16893" s="293"/>
      <c r="I16893" s="289">
        <v>0</v>
      </c>
      <c r="J16893" s="214" t="s">
        <v>132</v>
      </c>
      <c r="K16893" s="214"/>
      <c r="L16893" s="214"/>
      <c r="M16893"/>
    </row>
    <row r="16894" spans="1:13" x14ac:dyDescent="0.2">
      <c r="A16894" s="284">
        <v>45630</v>
      </c>
      <c r="B16894" s="285">
        <v>3</v>
      </c>
      <c r="C16894" s="291"/>
      <c r="D16894" s="292"/>
      <c r="E16894" s="288">
        <v>4743.1818800000001</v>
      </c>
      <c r="F16894" s="288">
        <v>245.4802168999995</v>
      </c>
      <c r="G16894" s="289">
        <v>13</v>
      </c>
      <c r="H16894" s="293"/>
      <c r="I16894" s="289">
        <v>0</v>
      </c>
      <c r="J16894" s="214" t="s">
        <v>132</v>
      </c>
      <c r="K16894" s="214"/>
      <c r="L16894" s="214"/>
      <c r="M16894"/>
    </row>
    <row r="16895" spans="1:13" x14ac:dyDescent="0.2">
      <c r="A16895" s="284">
        <v>45630</v>
      </c>
      <c r="B16895" s="285">
        <v>4</v>
      </c>
      <c r="C16895" s="291"/>
      <c r="D16895" s="292"/>
      <c r="E16895" s="288">
        <v>4601.4746100000002</v>
      </c>
      <c r="F16895" s="288">
        <v>242.37616950000029</v>
      </c>
      <c r="G16895" s="289">
        <v>11</v>
      </c>
      <c r="H16895" s="293"/>
      <c r="I16895" s="289">
        <v>0</v>
      </c>
      <c r="J16895" s="214" t="s">
        <v>132</v>
      </c>
      <c r="K16895" s="214"/>
      <c r="L16895" s="214"/>
      <c r="M16895"/>
    </row>
    <row r="16896" spans="1:13" x14ac:dyDescent="0.2">
      <c r="A16896" s="284">
        <v>45630</v>
      </c>
      <c r="B16896" s="285">
        <v>5</v>
      </c>
      <c r="C16896" s="291"/>
      <c r="D16896" s="292"/>
      <c r="E16896" s="288">
        <v>4723.4487799999997</v>
      </c>
      <c r="F16896" s="288">
        <v>249.90811450000001</v>
      </c>
      <c r="G16896" s="289">
        <v>23</v>
      </c>
      <c r="H16896" s="293"/>
      <c r="I16896" s="289">
        <v>0</v>
      </c>
      <c r="J16896" s="214" t="s">
        <v>132</v>
      </c>
      <c r="K16896" s="214"/>
      <c r="L16896" s="214"/>
      <c r="M16896"/>
    </row>
    <row r="16897" spans="1:13" x14ac:dyDescent="0.2">
      <c r="A16897" s="284">
        <v>45630</v>
      </c>
      <c r="B16897" s="285">
        <v>6</v>
      </c>
      <c r="C16897" s="291"/>
      <c r="D16897" s="292"/>
      <c r="E16897" s="288">
        <v>5103.4914799999997</v>
      </c>
      <c r="F16897" s="288">
        <v>275.6552228999999</v>
      </c>
      <c r="G16897" s="289">
        <v>52</v>
      </c>
      <c r="H16897" s="293"/>
      <c r="I16897" s="289">
        <v>0</v>
      </c>
      <c r="J16897" s="214" t="s">
        <v>132</v>
      </c>
      <c r="K16897" s="214"/>
      <c r="L16897" s="214"/>
      <c r="M16897"/>
    </row>
    <row r="16898" spans="1:13" x14ac:dyDescent="0.2">
      <c r="A16898" s="284">
        <v>45630</v>
      </c>
      <c r="B16898" s="285">
        <v>7</v>
      </c>
      <c r="C16898" s="291"/>
      <c r="D16898" s="292"/>
      <c r="E16898" s="288">
        <v>5710.6544399999993</v>
      </c>
      <c r="F16898" s="288">
        <v>325.81750010000087</v>
      </c>
      <c r="G16898" s="289">
        <v>57</v>
      </c>
      <c r="H16898" s="293"/>
      <c r="I16898" s="289">
        <v>0</v>
      </c>
      <c r="J16898" s="214" t="s">
        <v>132</v>
      </c>
      <c r="K16898" s="214"/>
      <c r="L16898" s="214"/>
      <c r="M16898"/>
    </row>
    <row r="16899" spans="1:13" x14ac:dyDescent="0.2">
      <c r="A16899" s="284">
        <v>45630</v>
      </c>
      <c r="B16899" s="285">
        <v>8</v>
      </c>
      <c r="C16899" s="291"/>
      <c r="D16899" s="292"/>
      <c r="E16899" s="288">
        <v>6339.3480399999999</v>
      </c>
      <c r="F16899" s="288">
        <v>364.87024410000049</v>
      </c>
      <c r="G16899" s="289">
        <v>58</v>
      </c>
      <c r="H16899" s="293"/>
      <c r="I16899" s="289">
        <v>0</v>
      </c>
      <c r="J16899" s="214" t="s">
        <v>132</v>
      </c>
      <c r="K16899" s="214"/>
      <c r="L16899" s="214"/>
      <c r="M16899"/>
    </row>
    <row r="16900" spans="1:13" x14ac:dyDescent="0.2">
      <c r="A16900" s="284">
        <v>45630</v>
      </c>
      <c r="B16900" s="285">
        <v>9</v>
      </c>
      <c r="C16900" s="291"/>
      <c r="D16900" s="292"/>
      <c r="E16900" s="288">
        <v>6162.4245899999996</v>
      </c>
      <c r="F16900" s="288">
        <v>346.47472350000044</v>
      </c>
      <c r="G16900" s="289">
        <v>56</v>
      </c>
      <c r="H16900" s="293"/>
      <c r="I16900" s="289">
        <v>0</v>
      </c>
      <c r="J16900" s="214" t="s">
        <v>132</v>
      </c>
      <c r="K16900" s="214"/>
      <c r="L16900" s="214"/>
      <c r="M16900"/>
    </row>
    <row r="16901" spans="1:13" x14ac:dyDescent="0.2">
      <c r="A16901" s="284">
        <v>45630</v>
      </c>
      <c r="B16901" s="285">
        <v>10</v>
      </c>
      <c r="C16901" s="291"/>
      <c r="D16901" s="292"/>
      <c r="E16901" s="288">
        <v>5842.4878099999996</v>
      </c>
      <c r="F16901" s="288">
        <v>314.55868900000041</v>
      </c>
      <c r="G16901" s="289">
        <v>56</v>
      </c>
      <c r="H16901" s="293"/>
      <c r="I16901" s="289">
        <v>0</v>
      </c>
      <c r="J16901" s="214" t="s">
        <v>132</v>
      </c>
      <c r="K16901" s="214"/>
      <c r="L16901" s="214"/>
      <c r="M16901"/>
    </row>
    <row r="16902" spans="1:13" x14ac:dyDescent="0.2">
      <c r="A16902" s="284">
        <v>45630</v>
      </c>
      <c r="B16902" s="285">
        <v>11</v>
      </c>
      <c r="C16902" s="291"/>
      <c r="D16902" s="292"/>
      <c r="E16902" s="288">
        <v>5712.55566</v>
      </c>
      <c r="F16902" s="288">
        <v>285.03293159999976</v>
      </c>
      <c r="G16902" s="289">
        <v>55</v>
      </c>
      <c r="H16902" s="293"/>
      <c r="I16902" s="289">
        <v>0</v>
      </c>
      <c r="J16902" s="214" t="s">
        <v>132</v>
      </c>
      <c r="K16902" s="214"/>
      <c r="L16902" s="214"/>
      <c r="M16902"/>
    </row>
    <row r="16903" spans="1:13" x14ac:dyDescent="0.2">
      <c r="A16903" s="284">
        <v>45630</v>
      </c>
      <c r="B16903" s="285">
        <v>12</v>
      </c>
      <c r="C16903" s="291"/>
      <c r="D16903" s="292"/>
      <c r="E16903" s="288">
        <v>5596.4100499999995</v>
      </c>
      <c r="F16903" s="288">
        <v>266.18326919999981</v>
      </c>
      <c r="G16903" s="289">
        <v>55</v>
      </c>
      <c r="H16903" s="293"/>
      <c r="I16903" s="289">
        <v>0</v>
      </c>
      <c r="J16903" s="214" t="s">
        <v>132</v>
      </c>
      <c r="K16903" s="214"/>
      <c r="L16903" s="214"/>
      <c r="M16903"/>
    </row>
    <row r="16904" spans="1:13" x14ac:dyDescent="0.2">
      <c r="A16904" s="284">
        <v>45630</v>
      </c>
      <c r="B16904" s="285">
        <v>13</v>
      </c>
      <c r="C16904" s="291"/>
      <c r="D16904" s="292"/>
      <c r="E16904" s="288">
        <v>5609.0974099999994</v>
      </c>
      <c r="F16904" s="288">
        <v>259.46269660000053</v>
      </c>
      <c r="G16904" s="289">
        <v>54</v>
      </c>
      <c r="H16904" s="293"/>
      <c r="I16904" s="289">
        <v>0</v>
      </c>
      <c r="J16904" s="214" t="s">
        <v>132</v>
      </c>
      <c r="K16904" s="214"/>
      <c r="L16904" s="214"/>
      <c r="M16904"/>
    </row>
    <row r="16905" spans="1:13" x14ac:dyDescent="0.2">
      <c r="A16905" s="284">
        <v>45630</v>
      </c>
      <c r="B16905" s="285">
        <v>14</v>
      </c>
      <c r="C16905" s="291"/>
      <c r="D16905" s="292"/>
      <c r="E16905" s="288">
        <v>5577.7386999999999</v>
      </c>
      <c r="F16905" s="288">
        <v>265.20977349999976</v>
      </c>
      <c r="G16905" s="289">
        <v>54</v>
      </c>
      <c r="H16905" s="293"/>
      <c r="I16905" s="289">
        <v>0</v>
      </c>
      <c r="J16905" s="214" t="s">
        <v>132</v>
      </c>
      <c r="K16905" s="214"/>
      <c r="L16905" s="214"/>
      <c r="M16905"/>
    </row>
    <row r="16906" spans="1:13" x14ac:dyDescent="0.2">
      <c r="A16906" s="284">
        <v>45630</v>
      </c>
      <c r="B16906" s="285">
        <v>15</v>
      </c>
      <c r="C16906" s="291"/>
      <c r="D16906" s="292"/>
      <c r="E16906" s="288">
        <v>5507.5715199999995</v>
      </c>
      <c r="F16906" s="288">
        <v>285.31785579999996</v>
      </c>
      <c r="G16906" s="289">
        <v>57</v>
      </c>
      <c r="H16906" s="293"/>
      <c r="I16906" s="289">
        <v>0</v>
      </c>
      <c r="J16906" s="214" t="s">
        <v>132</v>
      </c>
      <c r="K16906" s="214"/>
      <c r="L16906" s="214"/>
      <c r="M16906"/>
    </row>
    <row r="16907" spans="1:13" x14ac:dyDescent="0.2">
      <c r="A16907" s="284">
        <v>45630</v>
      </c>
      <c r="B16907" s="285">
        <v>16</v>
      </c>
      <c r="C16907" s="291"/>
      <c r="D16907" s="292"/>
      <c r="E16907" s="288">
        <v>5742.0184900000004</v>
      </c>
      <c r="F16907" s="288">
        <v>317.58998689999953</v>
      </c>
      <c r="G16907" s="289">
        <v>58</v>
      </c>
      <c r="H16907" s="293"/>
      <c r="I16907" s="289">
        <v>0</v>
      </c>
      <c r="J16907" s="214" t="s">
        <v>132</v>
      </c>
      <c r="K16907" s="214"/>
      <c r="L16907" s="214"/>
      <c r="M16907"/>
    </row>
    <row r="16908" spans="1:13" x14ac:dyDescent="0.2">
      <c r="A16908" s="284">
        <v>45630</v>
      </c>
      <c r="B16908" s="285">
        <v>17</v>
      </c>
      <c r="C16908" s="291"/>
      <c r="D16908" s="292"/>
      <c r="E16908" s="288">
        <v>6126.7192300000006</v>
      </c>
      <c r="F16908" s="288">
        <v>357.04093449999982</v>
      </c>
      <c r="G16908" s="289">
        <v>57</v>
      </c>
      <c r="H16908" s="293"/>
      <c r="I16908" s="289">
        <v>0</v>
      </c>
      <c r="J16908" s="214" t="s">
        <v>132</v>
      </c>
      <c r="K16908" s="214"/>
      <c r="L16908" s="214"/>
      <c r="M16908"/>
    </row>
    <row r="16909" spans="1:13" x14ac:dyDescent="0.2">
      <c r="A16909" s="284">
        <v>45630</v>
      </c>
      <c r="B16909" s="285">
        <v>18</v>
      </c>
      <c r="C16909" s="291"/>
      <c r="D16909" s="292"/>
      <c r="E16909" s="288">
        <v>6483.5148600000002</v>
      </c>
      <c r="F16909" s="288">
        <v>396.03030949999993</v>
      </c>
      <c r="G16909" s="289">
        <v>57</v>
      </c>
      <c r="H16909" s="293"/>
      <c r="I16909" s="289">
        <v>0</v>
      </c>
      <c r="J16909" s="214" t="s">
        <v>132</v>
      </c>
      <c r="K16909" s="214"/>
      <c r="L16909" s="214"/>
      <c r="M16909"/>
    </row>
    <row r="16910" spans="1:13" x14ac:dyDescent="0.2">
      <c r="A16910" s="284">
        <v>45630</v>
      </c>
      <c r="B16910" s="285">
        <v>19</v>
      </c>
      <c r="C16910" s="291"/>
      <c r="D16910" s="292"/>
      <c r="E16910" s="288">
        <v>6449.8594200000007</v>
      </c>
      <c r="F16910" s="288">
        <v>395.72717349999948</v>
      </c>
      <c r="G16910" s="289">
        <v>57</v>
      </c>
      <c r="H16910" s="293"/>
      <c r="I16910" s="289">
        <v>0</v>
      </c>
      <c r="J16910" s="214" t="s">
        <v>132</v>
      </c>
      <c r="K16910" s="214"/>
      <c r="L16910" s="214"/>
      <c r="M16910"/>
    </row>
    <row r="16911" spans="1:13" x14ac:dyDescent="0.2">
      <c r="A16911" s="284">
        <v>45630</v>
      </c>
      <c r="B16911" s="285">
        <v>20</v>
      </c>
      <c r="C16911" s="291"/>
      <c r="D16911" s="292"/>
      <c r="E16911" s="288">
        <v>6318.2081899999994</v>
      </c>
      <c r="F16911" s="288">
        <v>383.87540110000009</v>
      </c>
      <c r="G16911" s="289">
        <v>55</v>
      </c>
      <c r="H16911" s="293"/>
      <c r="I16911" s="289">
        <v>0</v>
      </c>
      <c r="J16911" s="214" t="s">
        <v>132</v>
      </c>
      <c r="K16911" s="214"/>
      <c r="L16911" s="214"/>
      <c r="M16911"/>
    </row>
    <row r="16912" spans="1:13" x14ac:dyDescent="0.2">
      <c r="A16912" s="284">
        <v>45630</v>
      </c>
      <c r="B16912" s="285">
        <v>21</v>
      </c>
      <c r="C16912" s="291"/>
      <c r="D16912" s="292"/>
      <c r="E16912" s="288">
        <v>6172.3456799999994</v>
      </c>
      <c r="F16912" s="288">
        <v>370.14614660000098</v>
      </c>
      <c r="G16912" s="289">
        <v>52</v>
      </c>
      <c r="H16912" s="293"/>
      <c r="I16912" s="289">
        <v>0</v>
      </c>
      <c r="J16912" s="214" t="s">
        <v>132</v>
      </c>
      <c r="K16912" s="214"/>
      <c r="L16912" s="214"/>
      <c r="M16912"/>
    </row>
    <row r="16913" spans="1:13" x14ac:dyDescent="0.2">
      <c r="A16913" s="284">
        <v>45630</v>
      </c>
      <c r="B16913" s="285">
        <v>22</v>
      </c>
      <c r="C16913" s="291"/>
      <c r="D16913" s="292"/>
      <c r="E16913" s="288">
        <v>5972.2864600000003</v>
      </c>
      <c r="F16913" s="288">
        <v>350.46261719999984</v>
      </c>
      <c r="G16913" s="289">
        <v>46</v>
      </c>
      <c r="H16913" s="293"/>
      <c r="I16913" s="289">
        <v>0</v>
      </c>
      <c r="J16913" s="214" t="s">
        <v>132</v>
      </c>
      <c r="K16913" s="214"/>
      <c r="L16913" s="214"/>
      <c r="M16913"/>
    </row>
    <row r="16914" spans="1:13" x14ac:dyDescent="0.2">
      <c r="A16914" s="284">
        <v>45630</v>
      </c>
      <c r="B16914" s="285">
        <v>23</v>
      </c>
      <c r="C16914" s="291"/>
      <c r="D16914" s="292"/>
      <c r="E16914" s="288">
        <v>5585.7670200000002</v>
      </c>
      <c r="F16914" s="288">
        <v>314.80523569999968</v>
      </c>
      <c r="G16914" s="289">
        <v>39</v>
      </c>
      <c r="H16914" s="293"/>
      <c r="I16914" s="289">
        <v>0</v>
      </c>
      <c r="J16914" s="214" t="s">
        <v>132</v>
      </c>
      <c r="K16914" s="214"/>
      <c r="L16914" s="214"/>
      <c r="M16914"/>
    </row>
    <row r="16915" spans="1:13" x14ac:dyDescent="0.2">
      <c r="A16915" s="284">
        <v>45630</v>
      </c>
      <c r="B16915" s="285">
        <v>24</v>
      </c>
      <c r="C16915" s="291"/>
      <c r="D16915" s="292"/>
      <c r="E16915" s="288">
        <v>5236.9733399999996</v>
      </c>
      <c r="F16915" s="288">
        <v>282.24599080000007</v>
      </c>
      <c r="G16915" s="289">
        <v>35</v>
      </c>
      <c r="H16915" s="293"/>
      <c r="I16915" s="289">
        <v>0</v>
      </c>
      <c r="J16915" s="214" t="s">
        <v>132</v>
      </c>
      <c r="K16915" s="214"/>
      <c r="L16915" s="214"/>
      <c r="M16915"/>
    </row>
    <row r="16916" spans="1:13" x14ac:dyDescent="0.2">
      <c r="A16916" s="284">
        <v>45631</v>
      </c>
      <c r="B16916" s="285">
        <v>1</v>
      </c>
      <c r="C16916" s="291"/>
      <c r="D16916" s="292"/>
      <c r="E16916" s="288">
        <v>5056.8869800000002</v>
      </c>
      <c r="F16916" s="288">
        <v>273.18619229999968</v>
      </c>
      <c r="G16916" s="289">
        <v>30</v>
      </c>
      <c r="H16916" s="293"/>
      <c r="I16916" s="289">
        <v>0</v>
      </c>
      <c r="J16916" s="214" t="s">
        <v>132</v>
      </c>
      <c r="K16916" s="214"/>
      <c r="L16916" s="214"/>
      <c r="M16916"/>
    </row>
    <row r="16917" spans="1:13" x14ac:dyDescent="0.2">
      <c r="A16917" s="284">
        <v>45631</v>
      </c>
      <c r="B16917" s="285">
        <v>2</v>
      </c>
      <c r="C16917" s="291"/>
      <c r="D16917" s="292"/>
      <c r="E16917" s="288">
        <v>4851.3361800000002</v>
      </c>
      <c r="F16917" s="288">
        <v>257.03539059999912</v>
      </c>
      <c r="G16917" s="289">
        <v>19</v>
      </c>
      <c r="H16917" s="293"/>
      <c r="I16917" s="289">
        <v>0</v>
      </c>
      <c r="J16917" s="214" t="s">
        <v>132</v>
      </c>
      <c r="K16917" s="214"/>
      <c r="L16917" s="214"/>
      <c r="M16917"/>
    </row>
    <row r="16918" spans="1:13" x14ac:dyDescent="0.2">
      <c r="A16918" s="284">
        <v>45631</v>
      </c>
      <c r="B16918" s="285">
        <v>3</v>
      </c>
      <c r="C16918" s="291"/>
      <c r="D16918" s="292"/>
      <c r="E16918" s="288">
        <v>4715.0358399999996</v>
      </c>
      <c r="F16918" s="288">
        <v>245.88790040000004</v>
      </c>
      <c r="G16918" s="289">
        <v>12</v>
      </c>
      <c r="H16918" s="293"/>
      <c r="I16918" s="289">
        <v>0</v>
      </c>
      <c r="J16918" s="214" t="s">
        <v>132</v>
      </c>
      <c r="K16918" s="214"/>
      <c r="L16918" s="214"/>
      <c r="M16918"/>
    </row>
    <row r="16919" spans="1:13" x14ac:dyDescent="0.2">
      <c r="A16919" s="284">
        <v>45631</v>
      </c>
      <c r="B16919" s="285">
        <v>4</v>
      </c>
      <c r="C16919" s="291"/>
      <c r="D16919" s="292"/>
      <c r="E16919" s="288">
        <v>4610.9801600000001</v>
      </c>
      <c r="F16919" s="288">
        <v>241.23818279999978</v>
      </c>
      <c r="G16919" s="289">
        <v>11</v>
      </c>
      <c r="H16919" s="293"/>
      <c r="I16919" s="289">
        <v>0</v>
      </c>
      <c r="J16919" s="214" t="s">
        <v>132</v>
      </c>
      <c r="K16919" s="214"/>
      <c r="L16919" s="214"/>
      <c r="M16919"/>
    </row>
    <row r="16920" spans="1:13" x14ac:dyDescent="0.2">
      <c r="A16920" s="284">
        <v>45631</v>
      </c>
      <c r="B16920" s="285">
        <v>5</v>
      </c>
      <c r="C16920" s="291"/>
      <c r="D16920" s="292"/>
      <c r="E16920" s="288">
        <v>4709.7328100000004</v>
      </c>
      <c r="F16920" s="288">
        <v>247.69923370000015</v>
      </c>
      <c r="G16920" s="289">
        <v>24</v>
      </c>
      <c r="H16920" s="293"/>
      <c r="I16920" s="289">
        <v>0</v>
      </c>
      <c r="J16920" s="214" t="s">
        <v>132</v>
      </c>
      <c r="K16920" s="214"/>
      <c r="L16920" s="214"/>
      <c r="M16920"/>
    </row>
    <row r="16921" spans="1:13" x14ac:dyDescent="0.2">
      <c r="A16921" s="284">
        <v>45631</v>
      </c>
      <c r="B16921" s="285">
        <v>6</v>
      </c>
      <c r="C16921" s="291"/>
      <c r="D16921" s="292"/>
      <c r="E16921" s="288">
        <v>5015.1556899999996</v>
      </c>
      <c r="F16921" s="288">
        <v>271.33775049999986</v>
      </c>
      <c r="G16921" s="289">
        <v>48</v>
      </c>
      <c r="H16921" s="293"/>
      <c r="I16921" s="289">
        <v>0</v>
      </c>
      <c r="J16921" s="214" t="s">
        <v>132</v>
      </c>
      <c r="K16921" s="214"/>
      <c r="L16921" s="214"/>
      <c r="M16921"/>
    </row>
    <row r="16922" spans="1:13" x14ac:dyDescent="0.2">
      <c r="A16922" s="284">
        <v>45631</v>
      </c>
      <c r="B16922" s="285">
        <v>7</v>
      </c>
      <c r="C16922" s="291"/>
      <c r="D16922" s="292"/>
      <c r="E16922" s="288">
        <v>5615.3865999999998</v>
      </c>
      <c r="F16922" s="288">
        <v>319.33908530000008</v>
      </c>
      <c r="G16922" s="289">
        <v>57</v>
      </c>
      <c r="H16922" s="293"/>
      <c r="I16922" s="289">
        <v>0</v>
      </c>
      <c r="J16922" s="214" t="s">
        <v>132</v>
      </c>
      <c r="K16922" s="214"/>
      <c r="L16922" s="214"/>
      <c r="M16922"/>
    </row>
    <row r="16923" spans="1:13" x14ac:dyDescent="0.2">
      <c r="A16923" s="284">
        <v>45631</v>
      </c>
      <c r="B16923" s="285">
        <v>8</v>
      </c>
      <c r="C16923" s="291"/>
      <c r="D16923" s="292"/>
      <c r="E16923" s="288">
        <v>6088.5728600000002</v>
      </c>
      <c r="F16923" s="288">
        <v>360.35067340000023</v>
      </c>
      <c r="G16923" s="289">
        <v>57</v>
      </c>
      <c r="H16923" s="293"/>
      <c r="I16923" s="289">
        <v>0</v>
      </c>
      <c r="J16923" s="214" t="s">
        <v>132</v>
      </c>
      <c r="K16923" s="214"/>
      <c r="L16923" s="214"/>
      <c r="M16923"/>
    </row>
    <row r="16924" spans="1:13" x14ac:dyDescent="0.2">
      <c r="A16924" s="284">
        <v>45631</v>
      </c>
      <c r="B16924" s="285">
        <v>9</v>
      </c>
      <c r="C16924" s="291"/>
      <c r="D16924" s="292"/>
      <c r="E16924" s="288">
        <v>6218.9387399999996</v>
      </c>
      <c r="F16924" s="288">
        <v>355.42405780000081</v>
      </c>
      <c r="G16924" s="289">
        <v>57</v>
      </c>
      <c r="H16924" s="293"/>
      <c r="I16924" s="289">
        <v>0</v>
      </c>
      <c r="J16924" s="214" t="s">
        <v>132</v>
      </c>
      <c r="K16924" s="214"/>
      <c r="L16924" s="214"/>
      <c r="M16924"/>
    </row>
    <row r="16925" spans="1:13" x14ac:dyDescent="0.2">
      <c r="A16925" s="284">
        <v>45631</v>
      </c>
      <c r="B16925" s="285">
        <v>10</v>
      </c>
      <c r="C16925" s="291"/>
      <c r="D16925" s="292"/>
      <c r="E16925" s="288">
        <v>6301.31819</v>
      </c>
      <c r="F16925" s="288">
        <v>335.30551009999999</v>
      </c>
      <c r="G16925" s="289">
        <v>55</v>
      </c>
      <c r="H16925" s="293"/>
      <c r="I16925" s="289">
        <v>0</v>
      </c>
      <c r="J16925" s="214" t="s">
        <v>132</v>
      </c>
      <c r="K16925" s="214"/>
      <c r="L16925" s="214"/>
      <c r="M16925"/>
    </row>
    <row r="16926" spans="1:13" x14ac:dyDescent="0.2">
      <c r="A16926" s="284">
        <v>45631</v>
      </c>
      <c r="B16926" s="285">
        <v>11</v>
      </c>
      <c r="C16926" s="291"/>
      <c r="D16926" s="292"/>
      <c r="E16926" s="288">
        <v>5964.8956900000003</v>
      </c>
      <c r="F16926" s="288">
        <v>295.10752760000014</v>
      </c>
      <c r="G16926" s="289">
        <v>50</v>
      </c>
      <c r="H16926" s="293"/>
      <c r="I16926" s="289">
        <v>0</v>
      </c>
      <c r="J16926" s="214" t="s">
        <v>132</v>
      </c>
      <c r="K16926" s="214"/>
      <c r="L16926" s="214"/>
      <c r="M16926"/>
    </row>
    <row r="16927" spans="1:13" x14ac:dyDescent="0.2">
      <c r="A16927" s="284">
        <v>45631</v>
      </c>
      <c r="B16927" s="285">
        <v>12</v>
      </c>
      <c r="C16927" s="291"/>
      <c r="D16927" s="292"/>
      <c r="E16927" s="288">
        <v>5678.9886400000005</v>
      </c>
      <c r="F16927" s="288">
        <v>269.60017830000015</v>
      </c>
      <c r="G16927" s="289">
        <v>43</v>
      </c>
      <c r="H16927" s="293"/>
      <c r="I16927" s="289">
        <v>0</v>
      </c>
      <c r="J16927" s="214" t="s">
        <v>132</v>
      </c>
      <c r="K16927" s="214"/>
      <c r="L16927" s="214"/>
      <c r="M16927"/>
    </row>
    <row r="16928" spans="1:13" x14ac:dyDescent="0.2">
      <c r="A16928" s="284">
        <v>45631</v>
      </c>
      <c r="B16928" s="285">
        <v>13</v>
      </c>
      <c r="C16928" s="291"/>
      <c r="D16928" s="292"/>
      <c r="E16928" s="288">
        <v>5554.2609000000002</v>
      </c>
      <c r="F16928" s="288">
        <v>261.90290949999962</v>
      </c>
      <c r="G16928" s="289">
        <v>53</v>
      </c>
      <c r="H16928" s="293"/>
      <c r="I16928" s="289">
        <v>0</v>
      </c>
      <c r="J16928" s="214" t="s">
        <v>132</v>
      </c>
      <c r="K16928" s="214"/>
      <c r="L16928" s="214"/>
      <c r="M16928"/>
    </row>
    <row r="16929" spans="1:13" x14ac:dyDescent="0.2">
      <c r="A16929" s="284">
        <v>45631</v>
      </c>
      <c r="B16929" s="285">
        <v>14</v>
      </c>
      <c r="C16929" s="291"/>
      <c r="D16929" s="292"/>
      <c r="E16929" s="288">
        <v>5631.2824899999996</v>
      </c>
      <c r="F16929" s="288">
        <v>267.19870760000049</v>
      </c>
      <c r="G16929" s="289">
        <v>55</v>
      </c>
      <c r="H16929" s="293"/>
      <c r="I16929" s="289">
        <v>0</v>
      </c>
      <c r="J16929" s="214" t="s">
        <v>132</v>
      </c>
      <c r="K16929" s="214"/>
      <c r="L16929" s="214"/>
      <c r="M16929"/>
    </row>
    <row r="16930" spans="1:13" x14ac:dyDescent="0.2">
      <c r="A16930" s="284">
        <v>45631</v>
      </c>
      <c r="B16930" s="285">
        <v>15</v>
      </c>
      <c r="C16930" s="291"/>
      <c r="D16930" s="292"/>
      <c r="E16930" s="288">
        <v>5632.11204</v>
      </c>
      <c r="F16930" s="288">
        <v>286.12989209999978</v>
      </c>
      <c r="G16930" s="289">
        <v>56</v>
      </c>
      <c r="H16930" s="293"/>
      <c r="I16930" s="289">
        <v>0</v>
      </c>
      <c r="J16930" s="214" t="s">
        <v>132</v>
      </c>
      <c r="K16930" s="214"/>
      <c r="L16930" s="214"/>
      <c r="M16930"/>
    </row>
    <row r="16931" spans="1:13" x14ac:dyDescent="0.2">
      <c r="A16931" s="284">
        <v>45631</v>
      </c>
      <c r="B16931" s="285">
        <v>16</v>
      </c>
      <c r="C16931" s="291"/>
      <c r="D16931" s="292"/>
      <c r="E16931" s="288">
        <v>5758.6868100000002</v>
      </c>
      <c r="F16931" s="288">
        <v>316.0810507999995</v>
      </c>
      <c r="G16931" s="289">
        <v>58</v>
      </c>
      <c r="H16931" s="293"/>
      <c r="I16931" s="289">
        <v>0</v>
      </c>
      <c r="J16931" s="214" t="s">
        <v>132</v>
      </c>
      <c r="K16931" s="214"/>
      <c r="L16931" s="214"/>
      <c r="M16931"/>
    </row>
    <row r="16932" spans="1:13" x14ac:dyDescent="0.2">
      <c r="A16932" s="284">
        <v>45631</v>
      </c>
      <c r="B16932" s="285">
        <v>17</v>
      </c>
      <c r="C16932" s="291"/>
      <c r="D16932" s="292"/>
      <c r="E16932" s="288">
        <v>6036.4547999999995</v>
      </c>
      <c r="F16932" s="288">
        <v>353.98008760000084</v>
      </c>
      <c r="G16932" s="289">
        <v>58</v>
      </c>
      <c r="H16932" s="293"/>
      <c r="I16932" s="289">
        <v>0</v>
      </c>
      <c r="J16932" s="214" t="s">
        <v>132</v>
      </c>
      <c r="K16932" s="214"/>
      <c r="L16932" s="214"/>
      <c r="M16932"/>
    </row>
    <row r="16933" spans="1:13" x14ac:dyDescent="0.2">
      <c r="A16933" s="284">
        <v>45631</v>
      </c>
      <c r="B16933" s="285">
        <v>18</v>
      </c>
      <c r="C16933" s="291"/>
      <c r="D16933" s="292"/>
      <c r="E16933" s="288">
        <v>6411.3674000000001</v>
      </c>
      <c r="F16933" s="288">
        <v>392.39693089999946</v>
      </c>
      <c r="G16933" s="289">
        <v>61</v>
      </c>
      <c r="H16933" s="293"/>
      <c r="I16933" s="289">
        <v>0</v>
      </c>
      <c r="J16933" s="214" t="s">
        <v>132</v>
      </c>
      <c r="K16933" s="214"/>
      <c r="L16933" s="214"/>
      <c r="M16933"/>
    </row>
    <row r="16934" spans="1:13" x14ac:dyDescent="0.2">
      <c r="A16934" s="284">
        <v>45631</v>
      </c>
      <c r="B16934" s="285">
        <v>19</v>
      </c>
      <c r="C16934" s="291"/>
      <c r="D16934" s="292"/>
      <c r="E16934" s="288">
        <v>6382.8428100000001</v>
      </c>
      <c r="F16934" s="288">
        <v>390.36098940000011</v>
      </c>
      <c r="G16934" s="289">
        <v>58</v>
      </c>
      <c r="H16934" s="293"/>
      <c r="I16934" s="289">
        <v>0</v>
      </c>
      <c r="J16934" s="214" t="s">
        <v>132</v>
      </c>
      <c r="K16934" s="214"/>
      <c r="L16934" s="214"/>
      <c r="M16934"/>
    </row>
    <row r="16935" spans="1:13" x14ac:dyDescent="0.2">
      <c r="A16935" s="284">
        <v>45631</v>
      </c>
      <c r="B16935" s="285">
        <v>20</v>
      </c>
      <c r="C16935" s="291"/>
      <c r="D16935" s="292"/>
      <c r="E16935" s="288">
        <v>6294.4693400000006</v>
      </c>
      <c r="F16935" s="288">
        <v>377.68166339999971</v>
      </c>
      <c r="G16935" s="289">
        <v>56</v>
      </c>
      <c r="H16935" s="293"/>
      <c r="I16935" s="289">
        <v>0</v>
      </c>
      <c r="J16935" s="214" t="s">
        <v>132</v>
      </c>
      <c r="K16935" s="214"/>
      <c r="L16935" s="214"/>
      <c r="M16935"/>
    </row>
    <row r="16936" spans="1:13" x14ac:dyDescent="0.2">
      <c r="A16936" s="284">
        <v>45631</v>
      </c>
      <c r="B16936" s="285">
        <v>21</v>
      </c>
      <c r="C16936" s="291"/>
      <c r="D16936" s="292"/>
      <c r="E16936" s="288">
        <v>6102.0094499999996</v>
      </c>
      <c r="F16936" s="288">
        <v>365.32618840000123</v>
      </c>
      <c r="G16936" s="289">
        <v>52</v>
      </c>
      <c r="H16936" s="293"/>
      <c r="I16936" s="289">
        <v>0</v>
      </c>
      <c r="J16936" s="214" t="s">
        <v>132</v>
      </c>
      <c r="K16936" s="214"/>
      <c r="L16936" s="214"/>
      <c r="M16936"/>
    </row>
    <row r="16937" spans="1:13" x14ac:dyDescent="0.2">
      <c r="A16937" s="284">
        <v>45631</v>
      </c>
      <c r="B16937" s="285">
        <v>22</v>
      </c>
      <c r="C16937" s="291"/>
      <c r="D16937" s="292"/>
      <c r="E16937" s="288">
        <v>5905.9151099999999</v>
      </c>
      <c r="F16937" s="288">
        <v>346.7364677000005</v>
      </c>
      <c r="G16937" s="289">
        <v>46</v>
      </c>
      <c r="H16937" s="293"/>
      <c r="I16937" s="289">
        <v>0</v>
      </c>
      <c r="J16937" s="214" t="s">
        <v>132</v>
      </c>
      <c r="K16937" s="214"/>
      <c r="L16937" s="214"/>
      <c r="M16937"/>
    </row>
    <row r="16938" spans="1:13" x14ac:dyDescent="0.2">
      <c r="A16938" s="284">
        <v>45631</v>
      </c>
      <c r="B16938" s="285">
        <v>23</v>
      </c>
      <c r="C16938" s="291"/>
      <c r="D16938" s="292"/>
      <c r="E16938" s="288">
        <v>5536.7356</v>
      </c>
      <c r="F16938" s="288">
        <v>313.2255466000006</v>
      </c>
      <c r="G16938" s="289">
        <v>39</v>
      </c>
      <c r="H16938" s="293"/>
      <c r="I16938" s="289">
        <v>0</v>
      </c>
      <c r="J16938" s="214" t="s">
        <v>132</v>
      </c>
      <c r="K16938" s="214"/>
      <c r="L16938" s="214"/>
      <c r="M16938"/>
    </row>
    <row r="16939" spans="1:13" x14ac:dyDescent="0.2">
      <c r="A16939" s="284">
        <v>45631</v>
      </c>
      <c r="B16939" s="285">
        <v>24</v>
      </c>
      <c r="C16939" s="291"/>
      <c r="D16939" s="292"/>
      <c r="E16939" s="288">
        <v>5223.0073700000003</v>
      </c>
      <c r="F16939" s="288">
        <v>281.86202219999996</v>
      </c>
      <c r="G16939" s="289">
        <v>36</v>
      </c>
      <c r="H16939" s="293"/>
      <c r="I16939" s="289">
        <v>0</v>
      </c>
      <c r="J16939" s="214" t="s">
        <v>132</v>
      </c>
      <c r="K16939" s="214"/>
      <c r="L16939" s="214"/>
      <c r="M16939"/>
    </row>
    <row r="16940" spans="1:13" x14ac:dyDescent="0.2">
      <c r="A16940" s="284">
        <v>45632</v>
      </c>
      <c r="B16940" s="285">
        <v>1</v>
      </c>
      <c r="C16940" s="291"/>
      <c r="D16940" s="292"/>
      <c r="E16940" s="288">
        <v>5033.3161099999998</v>
      </c>
      <c r="F16940" s="288">
        <v>274.31950150000011</v>
      </c>
      <c r="G16940" s="289">
        <v>31</v>
      </c>
      <c r="H16940" s="293"/>
      <c r="I16940" s="289">
        <v>0</v>
      </c>
      <c r="J16940" s="214" t="s">
        <v>132</v>
      </c>
      <c r="K16940" s="214"/>
      <c r="L16940" s="214"/>
      <c r="M16940"/>
    </row>
    <row r="16941" spans="1:13" x14ac:dyDescent="0.2">
      <c r="A16941" s="284">
        <v>45632</v>
      </c>
      <c r="B16941" s="285">
        <v>2</v>
      </c>
      <c r="C16941" s="291"/>
      <c r="D16941" s="292"/>
      <c r="E16941" s="288">
        <v>4822.9138999999996</v>
      </c>
      <c r="F16941" s="288">
        <v>258.62471809999988</v>
      </c>
      <c r="G16941" s="289">
        <v>19</v>
      </c>
      <c r="H16941" s="293"/>
      <c r="I16941" s="289">
        <v>0</v>
      </c>
      <c r="J16941" s="214" t="s">
        <v>132</v>
      </c>
      <c r="K16941" s="214"/>
      <c r="L16941" s="214"/>
      <c r="M16941"/>
    </row>
    <row r="16942" spans="1:13" x14ac:dyDescent="0.2">
      <c r="A16942" s="284">
        <v>45632</v>
      </c>
      <c r="B16942" s="285">
        <v>3</v>
      </c>
      <c r="C16942" s="291"/>
      <c r="D16942" s="292"/>
      <c r="E16942" s="288">
        <v>4667.0580600000003</v>
      </c>
      <c r="F16942" s="288">
        <v>246.79307399999925</v>
      </c>
      <c r="G16942" s="289">
        <v>11</v>
      </c>
      <c r="H16942" s="293"/>
      <c r="I16942" s="289">
        <v>0</v>
      </c>
      <c r="J16942" s="214" t="s">
        <v>132</v>
      </c>
      <c r="K16942" s="214"/>
      <c r="L16942" s="214"/>
      <c r="M16942"/>
    </row>
    <row r="16943" spans="1:13" x14ac:dyDescent="0.2">
      <c r="A16943" s="284">
        <v>45632</v>
      </c>
      <c r="B16943" s="285">
        <v>4</v>
      </c>
      <c r="C16943" s="291"/>
      <c r="D16943" s="292"/>
      <c r="E16943" s="288">
        <v>5100.9796800000004</v>
      </c>
      <c r="F16943" s="288">
        <v>242.71720389999973</v>
      </c>
      <c r="G16943" s="289">
        <v>12</v>
      </c>
      <c r="H16943" s="293"/>
      <c r="I16943" s="289">
        <v>0</v>
      </c>
      <c r="J16943" s="214" t="s">
        <v>132</v>
      </c>
      <c r="K16943" s="214"/>
      <c r="L16943" s="214"/>
      <c r="M16943"/>
    </row>
    <row r="16944" spans="1:13" x14ac:dyDescent="0.2">
      <c r="A16944" s="284">
        <v>45632</v>
      </c>
      <c r="B16944" s="285">
        <v>5</v>
      </c>
      <c r="C16944" s="291"/>
      <c r="D16944" s="292"/>
      <c r="E16944" s="288">
        <v>4744.3090400000001</v>
      </c>
      <c r="F16944" s="288">
        <v>249.69615330000033</v>
      </c>
      <c r="G16944" s="289">
        <v>24</v>
      </c>
      <c r="H16944" s="293"/>
      <c r="I16944" s="289">
        <v>0</v>
      </c>
      <c r="J16944" s="214" t="s">
        <v>132</v>
      </c>
      <c r="K16944" s="214"/>
      <c r="L16944" s="214"/>
      <c r="M16944"/>
    </row>
    <row r="16945" spans="1:13" x14ac:dyDescent="0.2">
      <c r="A16945" s="284">
        <v>45632</v>
      </c>
      <c r="B16945" s="285">
        <v>6</v>
      </c>
      <c r="C16945" s="291"/>
      <c r="D16945" s="292"/>
      <c r="E16945" s="288">
        <v>5061.2976200000003</v>
      </c>
      <c r="F16945" s="288">
        <v>273.43296060000011</v>
      </c>
      <c r="G16945" s="289">
        <v>51</v>
      </c>
      <c r="H16945" s="293"/>
      <c r="I16945" s="289">
        <v>0</v>
      </c>
      <c r="J16945" s="214" t="s">
        <v>132</v>
      </c>
      <c r="K16945" s="214"/>
      <c r="L16945" s="214"/>
      <c r="M16945"/>
    </row>
    <row r="16946" spans="1:13" x14ac:dyDescent="0.2">
      <c r="A16946" s="284">
        <v>45632</v>
      </c>
      <c r="B16946" s="285">
        <v>7</v>
      </c>
      <c r="C16946" s="291"/>
      <c r="D16946" s="292"/>
      <c r="E16946" s="288">
        <v>5627.8323799999998</v>
      </c>
      <c r="F16946" s="288">
        <v>321.26042159999997</v>
      </c>
      <c r="G16946" s="289">
        <v>57</v>
      </c>
      <c r="H16946" s="293"/>
      <c r="I16946" s="289">
        <v>0</v>
      </c>
      <c r="J16946" s="214" t="s">
        <v>132</v>
      </c>
      <c r="K16946" s="214"/>
      <c r="L16946" s="214"/>
      <c r="M16946"/>
    </row>
    <row r="16947" spans="1:13" x14ac:dyDescent="0.2">
      <c r="A16947" s="284">
        <v>45632</v>
      </c>
      <c r="B16947" s="285">
        <v>8</v>
      </c>
      <c r="C16947" s="291"/>
      <c r="D16947" s="292"/>
      <c r="E16947" s="288">
        <v>6093.2522199999994</v>
      </c>
      <c r="F16947" s="288">
        <v>360.21452920000047</v>
      </c>
      <c r="G16947" s="289">
        <v>57</v>
      </c>
      <c r="H16947" s="293"/>
      <c r="I16947" s="289">
        <v>0</v>
      </c>
      <c r="J16947" s="214" t="s">
        <v>132</v>
      </c>
      <c r="K16947" s="214"/>
      <c r="L16947" s="214"/>
      <c r="M16947"/>
    </row>
    <row r="16948" spans="1:13" x14ac:dyDescent="0.2">
      <c r="A16948" s="284">
        <v>45632</v>
      </c>
      <c r="B16948" s="285">
        <v>9</v>
      </c>
      <c r="C16948" s="291"/>
      <c r="D16948" s="292"/>
      <c r="E16948" s="288">
        <v>5977.5361800000001</v>
      </c>
      <c r="F16948" s="288">
        <v>344.75670480000008</v>
      </c>
      <c r="G16948" s="289">
        <v>56</v>
      </c>
      <c r="H16948" s="293"/>
      <c r="I16948" s="289">
        <v>0</v>
      </c>
      <c r="J16948" s="214" t="s">
        <v>132</v>
      </c>
      <c r="K16948" s="214"/>
      <c r="L16948" s="214"/>
      <c r="M16948"/>
    </row>
    <row r="16949" spans="1:13" x14ac:dyDescent="0.2">
      <c r="A16949" s="284">
        <v>45632</v>
      </c>
      <c r="B16949" s="285">
        <v>10</v>
      </c>
      <c r="C16949" s="291"/>
      <c r="D16949" s="292"/>
      <c r="E16949" s="288">
        <v>5708.5342500000006</v>
      </c>
      <c r="F16949" s="288">
        <v>314.05178220000016</v>
      </c>
      <c r="G16949" s="289">
        <v>56</v>
      </c>
      <c r="H16949" s="293"/>
      <c r="I16949" s="289">
        <v>0</v>
      </c>
      <c r="J16949" s="214" t="s">
        <v>132</v>
      </c>
      <c r="K16949" s="214"/>
      <c r="L16949" s="214"/>
      <c r="M16949"/>
    </row>
    <row r="16950" spans="1:13" x14ac:dyDescent="0.2">
      <c r="A16950" s="284">
        <v>45632</v>
      </c>
      <c r="B16950" s="285">
        <v>11</v>
      </c>
      <c r="C16950" s="291"/>
      <c r="D16950" s="292"/>
      <c r="E16950" s="288">
        <v>5364.1709099999998</v>
      </c>
      <c r="F16950" s="288">
        <v>285.56540200000018</v>
      </c>
      <c r="G16950" s="289">
        <v>55</v>
      </c>
      <c r="H16950" s="293"/>
      <c r="I16950" s="289">
        <v>0</v>
      </c>
      <c r="J16950" s="214" t="s">
        <v>132</v>
      </c>
      <c r="K16950" s="214"/>
      <c r="L16950" s="214"/>
      <c r="M16950"/>
    </row>
    <row r="16951" spans="1:13" x14ac:dyDescent="0.2">
      <c r="A16951" s="284">
        <v>45632</v>
      </c>
      <c r="B16951" s="285">
        <v>12</v>
      </c>
      <c r="C16951" s="291"/>
      <c r="D16951" s="292"/>
      <c r="E16951" s="288">
        <v>5669.6882100000003</v>
      </c>
      <c r="F16951" s="288">
        <v>267.97819230000005</v>
      </c>
      <c r="G16951" s="289">
        <v>55</v>
      </c>
      <c r="H16951" s="293"/>
      <c r="I16951" s="289">
        <v>0</v>
      </c>
      <c r="J16951" s="214" t="s">
        <v>132</v>
      </c>
      <c r="K16951" s="214"/>
      <c r="L16951" s="214"/>
      <c r="M16951"/>
    </row>
    <row r="16952" spans="1:13" x14ac:dyDescent="0.2">
      <c r="A16952" s="284">
        <v>45632</v>
      </c>
      <c r="B16952" s="285">
        <v>13</v>
      </c>
      <c r="C16952" s="291"/>
      <c r="D16952" s="292"/>
      <c r="E16952" s="288">
        <v>5701.1979500000007</v>
      </c>
      <c r="F16952" s="288">
        <v>260.54117009999936</v>
      </c>
      <c r="G16952" s="289">
        <v>53</v>
      </c>
      <c r="H16952" s="293"/>
      <c r="I16952" s="289">
        <v>0</v>
      </c>
      <c r="J16952" s="214" t="s">
        <v>132</v>
      </c>
      <c r="K16952" s="214"/>
      <c r="L16952" s="214"/>
      <c r="M16952"/>
    </row>
    <row r="16953" spans="1:13" x14ac:dyDescent="0.2">
      <c r="A16953" s="284">
        <v>45632</v>
      </c>
      <c r="B16953" s="285">
        <v>14</v>
      </c>
      <c r="C16953" s="291"/>
      <c r="D16953" s="292"/>
      <c r="E16953" s="288">
        <v>5684.7046499999997</v>
      </c>
      <c r="F16953" s="288">
        <v>267.14893860000029</v>
      </c>
      <c r="G16953" s="289">
        <v>51</v>
      </c>
      <c r="H16953" s="293"/>
      <c r="I16953" s="289">
        <v>0</v>
      </c>
      <c r="J16953" s="214" t="s">
        <v>132</v>
      </c>
      <c r="K16953" s="214"/>
      <c r="L16953" s="214"/>
      <c r="M16953"/>
    </row>
    <row r="16954" spans="1:13" x14ac:dyDescent="0.2">
      <c r="A16954" s="284">
        <v>45632</v>
      </c>
      <c r="B16954" s="285">
        <v>15</v>
      </c>
      <c r="C16954" s="291"/>
      <c r="D16954" s="292"/>
      <c r="E16954" s="288">
        <v>5830.9170799999993</v>
      </c>
      <c r="F16954" s="288">
        <v>284.77073220000057</v>
      </c>
      <c r="G16954" s="289">
        <v>57</v>
      </c>
      <c r="H16954" s="293"/>
      <c r="I16954" s="289">
        <v>0</v>
      </c>
      <c r="J16954" s="214" t="s">
        <v>132</v>
      </c>
      <c r="K16954" s="214"/>
      <c r="L16954" s="214"/>
      <c r="M16954"/>
    </row>
    <row r="16955" spans="1:13" x14ac:dyDescent="0.2">
      <c r="A16955" s="284">
        <v>45632</v>
      </c>
      <c r="B16955" s="285">
        <v>16</v>
      </c>
      <c r="C16955" s="291"/>
      <c r="D16955" s="292"/>
      <c r="E16955" s="288">
        <v>5699.78899</v>
      </c>
      <c r="F16955" s="288">
        <v>315.2683434999999</v>
      </c>
      <c r="G16955" s="289">
        <v>58</v>
      </c>
      <c r="H16955" s="293"/>
      <c r="I16955" s="289">
        <v>0</v>
      </c>
      <c r="J16955" s="214" t="s">
        <v>132</v>
      </c>
      <c r="K16955" s="214"/>
      <c r="L16955" s="214"/>
      <c r="M16955"/>
    </row>
    <row r="16956" spans="1:13" x14ac:dyDescent="0.2">
      <c r="A16956" s="284">
        <v>45632</v>
      </c>
      <c r="B16956" s="285">
        <v>17</v>
      </c>
      <c r="C16956" s="291"/>
      <c r="D16956" s="292"/>
      <c r="E16956" s="288">
        <v>6008.2762399999992</v>
      </c>
      <c r="F16956" s="288">
        <v>350.74662540000099</v>
      </c>
      <c r="G16956" s="289">
        <v>57</v>
      </c>
      <c r="H16956" s="293"/>
      <c r="I16956" s="289">
        <v>0</v>
      </c>
      <c r="J16956" s="214" t="s">
        <v>132</v>
      </c>
      <c r="K16956" s="214"/>
      <c r="L16956" s="214"/>
      <c r="M16956"/>
    </row>
    <row r="16957" spans="1:13" x14ac:dyDescent="0.2">
      <c r="A16957" s="284">
        <v>45632</v>
      </c>
      <c r="B16957" s="285">
        <v>18</v>
      </c>
      <c r="C16957" s="291"/>
      <c r="D16957" s="292"/>
      <c r="E16957" s="288">
        <v>6320.0964700000004</v>
      </c>
      <c r="F16957" s="288">
        <v>383.24731200000042</v>
      </c>
      <c r="G16957" s="289">
        <v>59</v>
      </c>
      <c r="H16957" s="293"/>
      <c r="I16957" s="289">
        <v>0</v>
      </c>
      <c r="J16957" s="214" t="s">
        <v>132</v>
      </c>
      <c r="K16957" s="214"/>
      <c r="L16957" s="214"/>
      <c r="M16957"/>
    </row>
    <row r="16958" spans="1:13" x14ac:dyDescent="0.2">
      <c r="A16958" s="284">
        <v>45632</v>
      </c>
      <c r="B16958" s="285">
        <v>19</v>
      </c>
      <c r="C16958" s="291"/>
      <c r="D16958" s="292"/>
      <c r="E16958" s="288">
        <v>6228.8618299999998</v>
      </c>
      <c r="F16958" s="288">
        <v>377.58803160000025</v>
      </c>
      <c r="G16958" s="289">
        <v>58</v>
      </c>
      <c r="H16958" s="293"/>
      <c r="I16958" s="289">
        <v>0</v>
      </c>
      <c r="J16958" s="214" t="s">
        <v>132</v>
      </c>
      <c r="K16958" s="214"/>
      <c r="L16958" s="214"/>
      <c r="M16958"/>
    </row>
    <row r="16959" spans="1:13" x14ac:dyDescent="0.2">
      <c r="A16959" s="284">
        <v>45632</v>
      </c>
      <c r="B16959" s="285">
        <v>20</v>
      </c>
      <c r="C16959" s="291"/>
      <c r="D16959" s="292"/>
      <c r="E16959" s="288">
        <v>6078.2649600000004</v>
      </c>
      <c r="F16959" s="288">
        <v>364.48463889999948</v>
      </c>
      <c r="G16959" s="289">
        <v>57</v>
      </c>
      <c r="H16959" s="293"/>
      <c r="I16959" s="289">
        <v>0</v>
      </c>
      <c r="J16959" s="214" t="s">
        <v>132</v>
      </c>
      <c r="K16959" s="214"/>
      <c r="L16959" s="214"/>
      <c r="M16959"/>
    </row>
    <row r="16960" spans="1:13" x14ac:dyDescent="0.2">
      <c r="A16960" s="284">
        <v>45632</v>
      </c>
      <c r="B16960" s="285">
        <v>21</v>
      </c>
      <c r="C16960" s="291"/>
      <c r="D16960" s="292"/>
      <c r="E16960" s="288">
        <v>5952.5966800000006</v>
      </c>
      <c r="F16960" s="288">
        <v>353.05045209999935</v>
      </c>
      <c r="G16960" s="289">
        <v>53</v>
      </c>
      <c r="H16960" s="293"/>
      <c r="I16960" s="289">
        <v>0</v>
      </c>
      <c r="J16960" s="214" t="s">
        <v>132</v>
      </c>
      <c r="K16960" s="214"/>
      <c r="L16960" s="214"/>
      <c r="M16960"/>
    </row>
    <row r="16961" spans="1:13" x14ac:dyDescent="0.2">
      <c r="A16961" s="284">
        <v>45632</v>
      </c>
      <c r="B16961" s="285">
        <v>22</v>
      </c>
      <c r="C16961" s="291"/>
      <c r="D16961" s="292"/>
      <c r="E16961" s="288">
        <v>5805.1944700000004</v>
      </c>
      <c r="F16961" s="288">
        <v>339.63815290000002</v>
      </c>
      <c r="G16961" s="289">
        <v>47</v>
      </c>
      <c r="H16961" s="293"/>
      <c r="I16961" s="289">
        <v>0</v>
      </c>
      <c r="J16961" s="214" t="s">
        <v>132</v>
      </c>
      <c r="K16961" s="214"/>
      <c r="L16961" s="214"/>
      <c r="M16961"/>
    </row>
    <row r="16962" spans="1:13" x14ac:dyDescent="0.2">
      <c r="A16962" s="284">
        <v>45632</v>
      </c>
      <c r="B16962" s="285">
        <v>23</v>
      </c>
      <c r="C16962" s="291"/>
      <c r="D16962" s="292"/>
      <c r="E16962" s="288">
        <v>5512.4526699999997</v>
      </c>
      <c r="F16962" s="288">
        <v>313.17244159999973</v>
      </c>
      <c r="G16962" s="289">
        <v>40</v>
      </c>
      <c r="H16962" s="293"/>
      <c r="I16962" s="289">
        <v>0</v>
      </c>
      <c r="J16962" s="214" t="s">
        <v>132</v>
      </c>
      <c r="K16962" s="214"/>
      <c r="L16962" s="214"/>
      <c r="M16962"/>
    </row>
    <row r="16963" spans="1:13" x14ac:dyDescent="0.2">
      <c r="A16963" s="284">
        <v>45632</v>
      </c>
      <c r="B16963" s="285">
        <v>24</v>
      </c>
      <c r="C16963" s="291"/>
      <c r="D16963" s="292"/>
      <c r="E16963" s="288">
        <v>5229.62662</v>
      </c>
      <c r="F16963" s="288">
        <v>285.23718380000082</v>
      </c>
      <c r="G16963" s="289">
        <v>36</v>
      </c>
      <c r="H16963" s="293"/>
      <c r="I16963" s="289">
        <v>0</v>
      </c>
      <c r="J16963" s="214" t="s">
        <v>132</v>
      </c>
      <c r="K16963" s="214"/>
      <c r="L16963" s="214"/>
      <c r="M16963"/>
    </row>
    <row r="16964" spans="1:13" x14ac:dyDescent="0.2">
      <c r="A16964" s="284">
        <v>45633</v>
      </c>
      <c r="B16964" s="285">
        <v>1</v>
      </c>
      <c r="C16964" s="291"/>
      <c r="D16964" s="292"/>
      <c r="E16964" s="288">
        <v>5062.94517</v>
      </c>
      <c r="F16964" s="288">
        <v>277.73668710000038</v>
      </c>
      <c r="G16964" s="289">
        <v>30</v>
      </c>
      <c r="H16964" s="293"/>
      <c r="I16964" s="289">
        <v>0</v>
      </c>
      <c r="J16964" s="214" t="s">
        <v>132</v>
      </c>
      <c r="K16964" s="214"/>
      <c r="L16964" s="214"/>
      <c r="M16964"/>
    </row>
    <row r="16965" spans="1:13" x14ac:dyDescent="0.2">
      <c r="A16965" s="284">
        <v>45633</v>
      </c>
      <c r="B16965" s="285">
        <v>2</v>
      </c>
      <c r="C16965" s="291"/>
      <c r="D16965" s="292"/>
      <c r="E16965" s="288">
        <v>4830.0397899999998</v>
      </c>
      <c r="F16965" s="288">
        <v>260.80196700000033</v>
      </c>
      <c r="G16965" s="289">
        <v>19</v>
      </c>
      <c r="H16965" s="293"/>
      <c r="I16965" s="289">
        <v>0</v>
      </c>
      <c r="J16965" s="214" t="s">
        <v>132</v>
      </c>
      <c r="K16965" s="214"/>
      <c r="L16965" s="214"/>
      <c r="M16965"/>
    </row>
    <row r="16966" spans="1:13" x14ac:dyDescent="0.2">
      <c r="A16966" s="284">
        <v>45633</v>
      </c>
      <c r="B16966" s="285">
        <v>3</v>
      </c>
      <c r="C16966" s="291"/>
      <c r="D16966" s="292"/>
      <c r="E16966" s="288">
        <v>4656.7964400000001</v>
      </c>
      <c r="F16966" s="288">
        <v>247.88197329999912</v>
      </c>
      <c r="G16966" s="289">
        <v>12</v>
      </c>
      <c r="H16966" s="293"/>
      <c r="I16966" s="289">
        <v>0</v>
      </c>
      <c r="J16966" s="214" t="s">
        <v>132</v>
      </c>
      <c r="K16966" s="214"/>
      <c r="L16966" s="214"/>
      <c r="M16966"/>
    </row>
    <row r="16967" spans="1:13" x14ac:dyDescent="0.2">
      <c r="A16967" s="284">
        <v>45633</v>
      </c>
      <c r="B16967" s="285">
        <v>4</v>
      </c>
      <c r="C16967" s="291"/>
      <c r="D16967" s="292"/>
      <c r="E16967" s="288">
        <v>4552.4725899999994</v>
      </c>
      <c r="F16967" s="288">
        <v>241.14034100000026</v>
      </c>
      <c r="G16967" s="289">
        <v>11</v>
      </c>
      <c r="H16967" s="293"/>
      <c r="I16967" s="289">
        <v>0</v>
      </c>
      <c r="J16967" s="214" t="s">
        <v>132</v>
      </c>
      <c r="K16967" s="214"/>
      <c r="L16967" s="214"/>
      <c r="M16967"/>
    </row>
    <row r="16968" spans="1:13" x14ac:dyDescent="0.2">
      <c r="A16968" s="284">
        <v>45633</v>
      </c>
      <c r="B16968" s="285">
        <v>5</v>
      </c>
      <c r="C16968" s="291"/>
      <c r="D16968" s="292"/>
      <c r="E16968" s="288">
        <v>4547.75227</v>
      </c>
      <c r="F16968" s="288">
        <v>241.41693590000068</v>
      </c>
      <c r="G16968" s="289">
        <v>14</v>
      </c>
      <c r="H16968" s="293"/>
      <c r="I16968" s="289">
        <v>0</v>
      </c>
      <c r="J16968" s="214" t="s">
        <v>132</v>
      </c>
      <c r="K16968" s="214"/>
      <c r="L16968" s="214"/>
      <c r="M16968"/>
    </row>
    <row r="16969" spans="1:13" x14ac:dyDescent="0.2">
      <c r="A16969" s="284">
        <v>45633</v>
      </c>
      <c r="B16969" s="285">
        <v>6</v>
      </c>
      <c r="C16969" s="291"/>
      <c r="D16969" s="292"/>
      <c r="E16969" s="288">
        <v>4679.3635699999995</v>
      </c>
      <c r="F16969" s="288">
        <v>251.12057820000064</v>
      </c>
      <c r="G16969" s="289">
        <v>24</v>
      </c>
      <c r="H16969" s="293"/>
      <c r="I16969" s="289">
        <v>0</v>
      </c>
      <c r="J16969" s="214" t="s">
        <v>132</v>
      </c>
      <c r="K16969" s="214"/>
      <c r="L16969" s="214"/>
      <c r="M16969"/>
    </row>
    <row r="16970" spans="1:13" x14ac:dyDescent="0.2">
      <c r="A16970" s="284">
        <v>45633</v>
      </c>
      <c r="B16970" s="285">
        <v>7</v>
      </c>
      <c r="C16970" s="291"/>
      <c r="D16970" s="292"/>
      <c r="E16970" s="288">
        <v>4958.5615600000001</v>
      </c>
      <c r="F16970" s="288">
        <v>272.01707559999977</v>
      </c>
      <c r="G16970" s="289">
        <v>45</v>
      </c>
      <c r="H16970" s="293"/>
      <c r="I16970" s="289">
        <v>0</v>
      </c>
      <c r="J16970" s="214" t="s">
        <v>132</v>
      </c>
      <c r="K16970" s="214"/>
      <c r="L16970" s="214"/>
      <c r="M16970"/>
    </row>
    <row r="16971" spans="1:13" x14ac:dyDescent="0.2">
      <c r="A16971" s="284">
        <v>45633</v>
      </c>
      <c r="B16971" s="285">
        <v>8</v>
      </c>
      <c r="C16971" s="291"/>
      <c r="D16971" s="292"/>
      <c r="E16971" s="288">
        <v>5326.4021400000001</v>
      </c>
      <c r="F16971" s="288">
        <v>291.82994609999969</v>
      </c>
      <c r="G16971" s="289">
        <v>47</v>
      </c>
      <c r="H16971" s="293"/>
      <c r="I16971" s="289">
        <v>0</v>
      </c>
      <c r="J16971" s="214" t="s">
        <v>132</v>
      </c>
      <c r="K16971" s="214"/>
      <c r="L16971" s="214"/>
      <c r="M16971"/>
    </row>
    <row r="16972" spans="1:13" x14ac:dyDescent="0.2">
      <c r="A16972" s="284">
        <v>45633</v>
      </c>
      <c r="B16972" s="285">
        <v>9</v>
      </c>
      <c r="C16972" s="291"/>
      <c r="D16972" s="292"/>
      <c r="E16972" s="288">
        <v>5415.0250999999998</v>
      </c>
      <c r="F16972" s="288">
        <v>287.46666450000066</v>
      </c>
      <c r="G16972" s="289">
        <v>47</v>
      </c>
      <c r="H16972" s="293"/>
      <c r="I16972" s="289">
        <v>0</v>
      </c>
      <c r="J16972" s="214" t="s">
        <v>132</v>
      </c>
      <c r="K16972" s="214"/>
      <c r="L16972" s="214"/>
      <c r="M16972"/>
    </row>
    <row r="16973" spans="1:13" x14ac:dyDescent="0.2">
      <c r="A16973" s="284">
        <v>45633</v>
      </c>
      <c r="B16973" s="285">
        <v>10</v>
      </c>
      <c r="C16973" s="291"/>
      <c r="D16973" s="292"/>
      <c r="E16973" s="288">
        <v>4972.8945700000004</v>
      </c>
      <c r="F16973" s="288">
        <v>268.48331959999996</v>
      </c>
      <c r="G16973" s="289">
        <v>45</v>
      </c>
      <c r="H16973" s="293"/>
      <c r="I16973" s="289">
        <v>0</v>
      </c>
      <c r="J16973" s="214" t="s">
        <v>132</v>
      </c>
      <c r="K16973" s="214"/>
      <c r="L16973" s="214"/>
      <c r="M16973"/>
    </row>
    <row r="16974" spans="1:13" x14ac:dyDescent="0.2">
      <c r="A16974" s="284">
        <v>45633</v>
      </c>
      <c r="B16974" s="285">
        <v>11</v>
      </c>
      <c r="C16974" s="291"/>
      <c r="D16974" s="292"/>
      <c r="E16974" s="288">
        <v>4791.99856</v>
      </c>
      <c r="F16974" s="288">
        <v>247.31499369999983</v>
      </c>
      <c r="G16974" s="289">
        <v>45</v>
      </c>
      <c r="H16974" s="293"/>
      <c r="I16974" s="289">
        <v>0</v>
      </c>
      <c r="J16974" s="214" t="s">
        <v>132</v>
      </c>
      <c r="K16974" s="214"/>
      <c r="L16974" s="214"/>
      <c r="M16974"/>
    </row>
    <row r="16975" spans="1:13" x14ac:dyDescent="0.2">
      <c r="A16975" s="284">
        <v>45633</v>
      </c>
      <c r="B16975" s="285">
        <v>12</v>
      </c>
      <c r="C16975" s="291"/>
      <c r="D16975" s="292"/>
      <c r="E16975" s="288">
        <v>5047.0188600000001</v>
      </c>
      <c r="F16975" s="288">
        <v>234.830046699999</v>
      </c>
      <c r="G16975" s="289">
        <v>45</v>
      </c>
      <c r="H16975" s="293"/>
      <c r="I16975" s="289">
        <v>0</v>
      </c>
      <c r="J16975" s="214" t="s">
        <v>132</v>
      </c>
      <c r="K16975" s="214"/>
      <c r="L16975" s="214"/>
      <c r="M16975"/>
    </row>
    <row r="16976" spans="1:13" x14ac:dyDescent="0.2">
      <c r="A16976" s="284">
        <v>45633</v>
      </c>
      <c r="B16976" s="285">
        <v>13</v>
      </c>
      <c r="C16976" s="291"/>
      <c r="D16976" s="292"/>
      <c r="E16976" s="288">
        <v>5161.1235199999992</v>
      </c>
      <c r="F16976" s="288">
        <v>233.05424610000046</v>
      </c>
      <c r="G16976" s="289">
        <v>46</v>
      </c>
      <c r="H16976" s="293"/>
      <c r="I16976" s="289">
        <v>0</v>
      </c>
      <c r="J16976" s="214" t="s">
        <v>132</v>
      </c>
      <c r="K16976" s="214"/>
      <c r="L16976" s="214"/>
      <c r="M16976"/>
    </row>
    <row r="16977" spans="1:13" x14ac:dyDescent="0.2">
      <c r="A16977" s="284">
        <v>45633</v>
      </c>
      <c r="B16977" s="285">
        <v>14</v>
      </c>
      <c r="C16977" s="291"/>
      <c r="D16977" s="292"/>
      <c r="E16977" s="288">
        <v>5124.1941400000005</v>
      </c>
      <c r="F16977" s="288">
        <v>243.55468259999907</v>
      </c>
      <c r="G16977" s="289">
        <v>47</v>
      </c>
      <c r="H16977" s="293"/>
      <c r="I16977" s="289">
        <v>0</v>
      </c>
      <c r="J16977" s="214" t="s">
        <v>132</v>
      </c>
      <c r="K16977" s="214"/>
      <c r="L16977" s="214"/>
      <c r="M16977"/>
    </row>
    <row r="16978" spans="1:13" x14ac:dyDescent="0.2">
      <c r="A16978" s="284">
        <v>45633</v>
      </c>
      <c r="B16978" s="285">
        <v>15</v>
      </c>
      <c r="C16978" s="291"/>
      <c r="D16978" s="292"/>
      <c r="E16978" s="288">
        <v>5326.5581099999999</v>
      </c>
      <c r="F16978" s="288">
        <v>261.97651560000031</v>
      </c>
      <c r="G16978" s="289">
        <v>49</v>
      </c>
      <c r="H16978" s="293"/>
      <c r="I16978" s="289">
        <v>0</v>
      </c>
      <c r="J16978" s="214" t="s">
        <v>132</v>
      </c>
      <c r="K16978" s="214"/>
      <c r="L16978" s="214"/>
      <c r="M16978"/>
    </row>
    <row r="16979" spans="1:13" x14ac:dyDescent="0.2">
      <c r="A16979" s="284">
        <v>45633</v>
      </c>
      <c r="B16979" s="285">
        <v>16</v>
      </c>
      <c r="C16979" s="291"/>
      <c r="D16979" s="292"/>
      <c r="E16979" s="288">
        <v>5396.7368900000001</v>
      </c>
      <c r="F16979" s="288">
        <v>286.45081849999951</v>
      </c>
      <c r="G16979" s="289">
        <v>48</v>
      </c>
      <c r="H16979" s="293"/>
      <c r="I16979" s="289">
        <v>0</v>
      </c>
      <c r="J16979" s="214" t="s">
        <v>132</v>
      </c>
      <c r="K16979" s="214"/>
      <c r="L16979" s="214"/>
      <c r="M16979"/>
    </row>
    <row r="16980" spans="1:13" x14ac:dyDescent="0.2">
      <c r="A16980" s="284">
        <v>45633</v>
      </c>
      <c r="B16980" s="285">
        <v>17</v>
      </c>
      <c r="C16980" s="291"/>
      <c r="D16980" s="292"/>
      <c r="E16980" s="288">
        <v>5602.3347100000001</v>
      </c>
      <c r="F16980" s="288">
        <v>320.38814919999913</v>
      </c>
      <c r="G16980" s="289">
        <v>47</v>
      </c>
      <c r="H16980" s="293"/>
      <c r="I16980" s="289">
        <v>0</v>
      </c>
      <c r="J16980" s="214" t="s">
        <v>132</v>
      </c>
      <c r="K16980" s="214"/>
      <c r="L16980" s="214"/>
      <c r="M16980"/>
    </row>
    <row r="16981" spans="1:13" x14ac:dyDescent="0.2">
      <c r="A16981" s="284">
        <v>45633</v>
      </c>
      <c r="B16981" s="285">
        <v>18</v>
      </c>
      <c r="C16981" s="291"/>
      <c r="D16981" s="292"/>
      <c r="E16981" s="288">
        <v>6028.8698799999993</v>
      </c>
      <c r="F16981" s="288">
        <v>356.79604960000052</v>
      </c>
      <c r="G16981" s="289">
        <v>48</v>
      </c>
      <c r="H16981" s="293"/>
      <c r="I16981" s="289">
        <v>0</v>
      </c>
      <c r="J16981" s="214" t="s">
        <v>132</v>
      </c>
      <c r="K16981" s="214"/>
      <c r="L16981" s="214"/>
      <c r="M16981"/>
    </row>
    <row r="16982" spans="1:13" x14ac:dyDescent="0.2">
      <c r="A16982" s="284">
        <v>45633</v>
      </c>
      <c r="B16982" s="285">
        <v>19</v>
      </c>
      <c r="C16982" s="291"/>
      <c r="D16982" s="292"/>
      <c r="E16982" s="288">
        <v>5930.8364899999997</v>
      </c>
      <c r="F16982" s="288">
        <v>354.44248440000047</v>
      </c>
      <c r="G16982" s="289">
        <v>48</v>
      </c>
      <c r="H16982" s="293"/>
      <c r="I16982" s="289">
        <v>0</v>
      </c>
      <c r="J16982" s="214" t="s">
        <v>132</v>
      </c>
      <c r="K16982" s="214"/>
      <c r="L16982" s="214"/>
      <c r="M16982"/>
    </row>
    <row r="16983" spans="1:13" x14ac:dyDescent="0.2">
      <c r="A16983" s="284">
        <v>45633</v>
      </c>
      <c r="B16983" s="285">
        <v>20</v>
      </c>
      <c r="C16983" s="291"/>
      <c r="D16983" s="292"/>
      <c r="E16983" s="288">
        <v>5832.6644099999994</v>
      </c>
      <c r="F16983" s="288">
        <v>344.36019490000035</v>
      </c>
      <c r="G16983" s="289">
        <v>48</v>
      </c>
      <c r="H16983" s="293"/>
      <c r="I16983" s="289">
        <v>0</v>
      </c>
      <c r="J16983" s="214" t="s">
        <v>132</v>
      </c>
      <c r="K16983" s="214"/>
      <c r="L16983" s="214"/>
      <c r="M16983"/>
    </row>
    <row r="16984" spans="1:13" x14ac:dyDescent="0.2">
      <c r="A16984" s="284">
        <v>45633</v>
      </c>
      <c r="B16984" s="285">
        <v>21</v>
      </c>
      <c r="C16984" s="291"/>
      <c r="D16984" s="292"/>
      <c r="E16984" s="288">
        <v>5753.9466599999996</v>
      </c>
      <c r="F16984" s="288">
        <v>335.35951070000101</v>
      </c>
      <c r="G16984" s="289">
        <v>43</v>
      </c>
      <c r="H16984" s="293"/>
      <c r="I16984" s="289">
        <v>0</v>
      </c>
      <c r="J16984" s="214" t="s">
        <v>132</v>
      </c>
      <c r="K16984" s="214"/>
      <c r="L16984" s="214"/>
      <c r="M16984"/>
    </row>
    <row r="16985" spans="1:13" x14ac:dyDescent="0.2">
      <c r="A16985" s="284">
        <v>45633</v>
      </c>
      <c r="B16985" s="285">
        <v>22</v>
      </c>
      <c r="C16985" s="291"/>
      <c r="D16985" s="292"/>
      <c r="E16985" s="288">
        <v>5583.3937999999998</v>
      </c>
      <c r="F16985" s="288">
        <v>324.82970389999991</v>
      </c>
      <c r="G16985" s="289">
        <v>38</v>
      </c>
      <c r="H16985" s="293"/>
      <c r="I16985" s="289">
        <v>0</v>
      </c>
      <c r="J16985" s="214" t="s">
        <v>132</v>
      </c>
      <c r="K16985" s="214"/>
      <c r="L16985" s="214"/>
      <c r="M16985"/>
    </row>
    <row r="16986" spans="1:13" x14ac:dyDescent="0.2">
      <c r="A16986" s="284">
        <v>45633</v>
      </c>
      <c r="B16986" s="285">
        <v>23</v>
      </c>
      <c r="C16986" s="291"/>
      <c r="D16986" s="292"/>
      <c r="E16986" s="288">
        <v>5312.8393000000005</v>
      </c>
      <c r="F16986" s="288">
        <v>302.06832599999962</v>
      </c>
      <c r="G16986" s="289">
        <v>36</v>
      </c>
      <c r="H16986" s="293"/>
      <c r="I16986" s="289">
        <v>0</v>
      </c>
      <c r="J16986" s="214" t="s">
        <v>132</v>
      </c>
      <c r="K16986" s="214"/>
      <c r="L16986" s="214"/>
      <c r="M16986"/>
    </row>
    <row r="16987" spans="1:13" x14ac:dyDescent="0.2">
      <c r="A16987" s="284">
        <v>45633</v>
      </c>
      <c r="B16987" s="285">
        <v>24</v>
      </c>
      <c r="C16987" s="291"/>
      <c r="D16987" s="292"/>
      <c r="E16987" s="288">
        <v>5084.0620399999998</v>
      </c>
      <c r="F16987" s="288">
        <v>276.60037480000028</v>
      </c>
      <c r="G16987" s="289">
        <v>34</v>
      </c>
      <c r="H16987" s="293"/>
      <c r="I16987" s="289">
        <v>0</v>
      </c>
      <c r="J16987" s="214" t="s">
        <v>132</v>
      </c>
      <c r="K16987" s="214"/>
      <c r="L16987" s="214"/>
      <c r="M16987"/>
    </row>
    <row r="16988" spans="1:13" x14ac:dyDescent="0.2">
      <c r="A16988" s="284">
        <v>45634</v>
      </c>
      <c r="B16988" s="285">
        <v>1</v>
      </c>
      <c r="C16988" s="291"/>
      <c r="D16988" s="292"/>
      <c r="E16988" s="288">
        <v>4899.2168600000005</v>
      </c>
      <c r="F16988" s="288">
        <v>268.56908439999916</v>
      </c>
      <c r="G16988" s="289">
        <v>28</v>
      </c>
      <c r="H16988" s="293"/>
      <c r="I16988" s="289">
        <v>0</v>
      </c>
      <c r="J16988" s="214" t="s">
        <v>132</v>
      </c>
      <c r="K16988" s="214"/>
      <c r="L16988" s="214"/>
      <c r="M16988"/>
    </row>
    <row r="16989" spans="1:13" x14ac:dyDescent="0.2">
      <c r="A16989" s="284">
        <v>45634</v>
      </c>
      <c r="B16989" s="285">
        <v>2</v>
      </c>
      <c r="C16989" s="291"/>
      <c r="D16989" s="292"/>
      <c r="E16989" s="288">
        <v>4708.9804699999995</v>
      </c>
      <c r="F16989" s="288">
        <v>252.29695710000033</v>
      </c>
      <c r="G16989" s="289">
        <v>19</v>
      </c>
      <c r="H16989" s="293"/>
      <c r="I16989" s="289">
        <v>0</v>
      </c>
      <c r="J16989" s="214" t="s">
        <v>132</v>
      </c>
      <c r="K16989" s="214"/>
      <c r="L16989" s="214"/>
      <c r="M16989"/>
    </row>
    <row r="16990" spans="1:13" x14ac:dyDescent="0.2">
      <c r="A16990" s="284">
        <v>45634</v>
      </c>
      <c r="B16990" s="285">
        <v>3</v>
      </c>
      <c r="C16990" s="291"/>
      <c r="D16990" s="292"/>
      <c r="E16990" s="288">
        <v>4575.3202300000003</v>
      </c>
      <c r="F16990" s="288">
        <v>240.24073570000019</v>
      </c>
      <c r="G16990" s="289">
        <v>11</v>
      </c>
      <c r="H16990" s="293"/>
      <c r="I16990" s="289">
        <v>0</v>
      </c>
      <c r="J16990" s="214" t="s">
        <v>132</v>
      </c>
      <c r="K16990" s="214"/>
      <c r="L16990" s="214"/>
      <c r="M16990"/>
    </row>
    <row r="16991" spans="1:13" x14ac:dyDescent="0.2">
      <c r="A16991" s="284">
        <v>45634</v>
      </c>
      <c r="B16991" s="285">
        <v>4</v>
      </c>
      <c r="C16991" s="291"/>
      <c r="D16991" s="292"/>
      <c r="E16991" s="288">
        <v>4470.3608700000004</v>
      </c>
      <c r="F16991" s="288">
        <v>233.64403339999899</v>
      </c>
      <c r="G16991" s="289">
        <v>11</v>
      </c>
      <c r="H16991" s="293"/>
      <c r="I16991" s="289">
        <v>0</v>
      </c>
      <c r="J16991" s="214" t="s">
        <v>132</v>
      </c>
      <c r="K16991" s="214"/>
      <c r="L16991" s="214"/>
      <c r="M16991"/>
    </row>
    <row r="16992" spans="1:13" x14ac:dyDescent="0.2">
      <c r="A16992" s="284">
        <v>45634</v>
      </c>
      <c r="B16992" s="285">
        <v>5</v>
      </c>
      <c r="C16992" s="291"/>
      <c r="D16992" s="292"/>
      <c r="E16992" s="288">
        <v>4445.2650200000007</v>
      </c>
      <c r="F16992" s="288">
        <v>232.81462079999892</v>
      </c>
      <c r="G16992" s="289">
        <v>12</v>
      </c>
      <c r="H16992" s="293"/>
      <c r="I16992" s="289">
        <v>0</v>
      </c>
      <c r="J16992" s="214" t="s">
        <v>132</v>
      </c>
      <c r="K16992" s="214"/>
      <c r="L16992" s="214"/>
      <c r="M16992"/>
    </row>
    <row r="16993" spans="1:13" x14ac:dyDescent="0.2">
      <c r="A16993" s="284">
        <v>45634</v>
      </c>
      <c r="B16993" s="285">
        <v>6</v>
      </c>
      <c r="C16993" s="291"/>
      <c r="D16993" s="292"/>
      <c r="E16993" s="288">
        <v>4507.3478399999995</v>
      </c>
      <c r="F16993" s="288">
        <v>239.48290440000073</v>
      </c>
      <c r="G16993" s="289">
        <v>13</v>
      </c>
      <c r="H16993" s="293"/>
      <c r="I16993" s="289">
        <v>0</v>
      </c>
      <c r="J16993" s="214" t="s">
        <v>132</v>
      </c>
      <c r="K16993" s="214"/>
      <c r="L16993" s="214"/>
      <c r="M16993"/>
    </row>
    <row r="16994" spans="1:13" x14ac:dyDescent="0.2">
      <c r="A16994" s="284">
        <v>45634</v>
      </c>
      <c r="B16994" s="285">
        <v>7</v>
      </c>
      <c r="C16994" s="291"/>
      <c r="D16994" s="292"/>
      <c r="E16994" s="288">
        <v>4776.8329799999992</v>
      </c>
      <c r="F16994" s="288">
        <v>255.7418518000004</v>
      </c>
      <c r="G16994" s="289">
        <v>15</v>
      </c>
      <c r="H16994" s="293"/>
      <c r="I16994" s="289">
        <v>0</v>
      </c>
      <c r="J16994" s="214" t="s">
        <v>132</v>
      </c>
      <c r="K16994" s="214"/>
      <c r="L16994" s="214"/>
      <c r="M16994"/>
    </row>
    <row r="16995" spans="1:13" x14ac:dyDescent="0.2">
      <c r="A16995" s="284">
        <v>45634</v>
      </c>
      <c r="B16995" s="285">
        <v>8</v>
      </c>
      <c r="C16995" s="291"/>
      <c r="D16995" s="292"/>
      <c r="E16995" s="288">
        <v>5048.8479699999998</v>
      </c>
      <c r="F16995" s="288">
        <v>273.96787490000042</v>
      </c>
      <c r="G16995" s="289">
        <v>23</v>
      </c>
      <c r="H16995" s="293"/>
      <c r="I16995" s="289">
        <v>0</v>
      </c>
      <c r="J16995" s="214" t="s">
        <v>132</v>
      </c>
      <c r="K16995" s="214"/>
      <c r="L16995" s="214"/>
      <c r="M16995"/>
    </row>
    <row r="16996" spans="1:13" x14ac:dyDescent="0.2">
      <c r="A16996" s="284">
        <v>45634</v>
      </c>
      <c r="B16996" s="285">
        <v>9</v>
      </c>
      <c r="C16996" s="291"/>
      <c r="D16996" s="292"/>
      <c r="E16996" s="288">
        <v>5265.6712000000007</v>
      </c>
      <c r="F16996" s="288">
        <v>274.81271819999893</v>
      </c>
      <c r="G16996" s="289">
        <v>36</v>
      </c>
      <c r="H16996" s="293"/>
      <c r="I16996" s="289">
        <v>0</v>
      </c>
      <c r="J16996" s="214" t="s">
        <v>132</v>
      </c>
      <c r="K16996" s="214"/>
      <c r="L16996" s="214"/>
      <c r="M16996"/>
    </row>
    <row r="16997" spans="1:13" x14ac:dyDescent="0.2">
      <c r="A16997" s="284">
        <v>45634</v>
      </c>
      <c r="B16997" s="285">
        <v>10</v>
      </c>
      <c r="C16997" s="291"/>
      <c r="D16997" s="292"/>
      <c r="E16997" s="288">
        <v>5138.0956500000002</v>
      </c>
      <c r="F16997" s="288">
        <v>262.32713539999986</v>
      </c>
      <c r="G16997" s="289">
        <v>46</v>
      </c>
      <c r="H16997" s="293"/>
      <c r="I16997" s="289">
        <v>0</v>
      </c>
      <c r="J16997" s="214" t="s">
        <v>132</v>
      </c>
      <c r="K16997" s="214"/>
      <c r="L16997" s="214"/>
      <c r="M16997"/>
    </row>
    <row r="16998" spans="1:13" x14ac:dyDescent="0.2">
      <c r="A16998" s="284">
        <v>45634</v>
      </c>
      <c r="B16998" s="285">
        <v>11</v>
      </c>
      <c r="C16998" s="291"/>
      <c r="D16998" s="292"/>
      <c r="E16998" s="288">
        <v>4687.4526700000006</v>
      </c>
      <c r="F16998" s="288">
        <v>239.90067049999925</v>
      </c>
      <c r="G16998" s="289">
        <v>46</v>
      </c>
      <c r="H16998" s="293"/>
      <c r="I16998" s="289">
        <v>0</v>
      </c>
      <c r="J16998" s="214" t="s">
        <v>132</v>
      </c>
      <c r="K16998" s="214"/>
      <c r="L16998" s="214"/>
      <c r="M16998"/>
    </row>
    <row r="16999" spans="1:13" x14ac:dyDescent="0.2">
      <c r="A16999" s="284">
        <v>45634</v>
      </c>
      <c r="B16999" s="285">
        <v>12</v>
      </c>
      <c r="C16999" s="291"/>
      <c r="D16999" s="292"/>
      <c r="E16999" s="288">
        <v>4563.1889200000005</v>
      </c>
      <c r="F16999" s="288">
        <v>226.18073969999932</v>
      </c>
      <c r="G16999" s="289">
        <v>43</v>
      </c>
      <c r="H16999" s="293"/>
      <c r="I16999" s="289">
        <v>0</v>
      </c>
      <c r="J16999" s="214" t="s">
        <v>132</v>
      </c>
      <c r="K16999" s="214"/>
      <c r="L16999" s="214"/>
      <c r="M16999"/>
    </row>
    <row r="17000" spans="1:13" x14ac:dyDescent="0.2">
      <c r="A17000" s="284">
        <v>45634</v>
      </c>
      <c r="B17000" s="285">
        <v>13</v>
      </c>
      <c r="C17000" s="291"/>
      <c r="D17000" s="292"/>
      <c r="E17000" s="288">
        <v>4335.4474300000002</v>
      </c>
      <c r="F17000" s="288">
        <v>221.54552340000009</v>
      </c>
      <c r="G17000" s="289">
        <v>46</v>
      </c>
      <c r="H17000" s="293"/>
      <c r="I17000" s="289">
        <v>0</v>
      </c>
      <c r="J17000" s="214" t="s">
        <v>132</v>
      </c>
      <c r="K17000" s="214"/>
      <c r="L17000" s="214"/>
      <c r="M17000"/>
    </row>
    <row r="17001" spans="1:13" x14ac:dyDescent="0.2">
      <c r="A17001" s="284">
        <v>45634</v>
      </c>
      <c r="B17001" s="285">
        <v>14</v>
      </c>
      <c r="C17001" s="291"/>
      <c r="D17001" s="292"/>
      <c r="E17001" s="288">
        <v>4559.3804799999998</v>
      </c>
      <c r="F17001" s="288">
        <v>226.11778460000005</v>
      </c>
      <c r="G17001" s="289">
        <v>46</v>
      </c>
      <c r="H17001" s="293"/>
      <c r="I17001" s="289">
        <v>0</v>
      </c>
      <c r="J17001" s="214" t="s">
        <v>132</v>
      </c>
      <c r="K17001" s="214"/>
      <c r="L17001" s="214"/>
      <c r="M17001"/>
    </row>
    <row r="17002" spans="1:13" x14ac:dyDescent="0.2">
      <c r="A17002" s="284">
        <v>45634</v>
      </c>
      <c r="B17002" s="285">
        <v>15</v>
      </c>
      <c r="C17002" s="291"/>
      <c r="D17002" s="292"/>
      <c r="E17002" s="288">
        <v>4715.5270299999993</v>
      </c>
      <c r="F17002" s="288">
        <v>244.78488630000084</v>
      </c>
      <c r="G17002" s="289">
        <v>44</v>
      </c>
      <c r="H17002" s="293"/>
      <c r="I17002" s="289">
        <v>0</v>
      </c>
      <c r="J17002" s="214" t="s">
        <v>132</v>
      </c>
      <c r="K17002" s="214"/>
      <c r="L17002" s="214"/>
      <c r="M17002"/>
    </row>
    <row r="17003" spans="1:13" x14ac:dyDescent="0.2">
      <c r="A17003" s="284">
        <v>45634</v>
      </c>
      <c r="B17003" s="285">
        <v>16</v>
      </c>
      <c r="C17003" s="291"/>
      <c r="D17003" s="292"/>
      <c r="E17003" s="288">
        <v>5079.4710500000001</v>
      </c>
      <c r="F17003" s="288">
        <v>276.82186410000031</v>
      </c>
      <c r="G17003" s="289">
        <v>47</v>
      </c>
      <c r="H17003" s="293"/>
      <c r="I17003" s="289">
        <v>0</v>
      </c>
      <c r="J17003" s="214" t="s">
        <v>132</v>
      </c>
      <c r="K17003" s="214"/>
      <c r="L17003" s="214"/>
      <c r="M17003"/>
    </row>
    <row r="17004" spans="1:13" x14ac:dyDescent="0.2">
      <c r="A17004" s="284">
        <v>45634</v>
      </c>
      <c r="B17004" s="285">
        <v>17</v>
      </c>
      <c r="C17004" s="291"/>
      <c r="D17004" s="292"/>
      <c r="E17004" s="288">
        <v>5541.2224200000001</v>
      </c>
      <c r="F17004" s="288">
        <v>318.16850049999994</v>
      </c>
      <c r="G17004" s="289">
        <v>45</v>
      </c>
      <c r="H17004" s="293"/>
      <c r="I17004" s="289">
        <v>0</v>
      </c>
      <c r="J17004" s="214" t="s">
        <v>132</v>
      </c>
      <c r="K17004" s="214"/>
      <c r="L17004" s="214"/>
      <c r="M17004"/>
    </row>
    <row r="17005" spans="1:13" x14ac:dyDescent="0.2">
      <c r="A17005" s="284">
        <v>45634</v>
      </c>
      <c r="B17005" s="285">
        <v>18</v>
      </c>
      <c r="C17005" s="291"/>
      <c r="D17005" s="292"/>
      <c r="E17005" s="288">
        <v>6043.9923399999998</v>
      </c>
      <c r="F17005" s="288">
        <v>366.38884700000017</v>
      </c>
      <c r="G17005" s="289">
        <v>47</v>
      </c>
      <c r="H17005" s="293"/>
      <c r="I17005" s="289">
        <v>0</v>
      </c>
      <c r="J17005" s="214" t="s">
        <v>132</v>
      </c>
      <c r="K17005" s="214"/>
      <c r="L17005" s="214"/>
      <c r="M17005"/>
    </row>
    <row r="17006" spans="1:13" x14ac:dyDescent="0.2">
      <c r="A17006" s="284">
        <v>45634</v>
      </c>
      <c r="B17006" s="285">
        <v>19</v>
      </c>
      <c r="C17006" s="291"/>
      <c r="D17006" s="292"/>
      <c r="E17006" s="288">
        <v>6071.9212699999998</v>
      </c>
      <c r="F17006" s="288">
        <v>370.7347064000005</v>
      </c>
      <c r="G17006" s="289">
        <v>48</v>
      </c>
      <c r="H17006" s="293"/>
      <c r="I17006" s="289">
        <v>0</v>
      </c>
      <c r="J17006" s="214" t="s">
        <v>132</v>
      </c>
      <c r="K17006" s="214"/>
      <c r="L17006" s="214"/>
      <c r="M17006"/>
    </row>
    <row r="17007" spans="1:13" x14ac:dyDescent="0.2">
      <c r="A17007" s="284">
        <v>45634</v>
      </c>
      <c r="B17007" s="285">
        <v>20</v>
      </c>
      <c r="C17007" s="291"/>
      <c r="D17007" s="292"/>
      <c r="E17007" s="288">
        <v>6026.37464</v>
      </c>
      <c r="F17007" s="288">
        <v>361.78540080000039</v>
      </c>
      <c r="G17007" s="289">
        <v>45</v>
      </c>
      <c r="H17007" s="293"/>
      <c r="I17007" s="289">
        <v>0</v>
      </c>
      <c r="J17007" s="214" t="s">
        <v>132</v>
      </c>
      <c r="K17007" s="214"/>
      <c r="L17007" s="214"/>
      <c r="M17007"/>
    </row>
    <row r="17008" spans="1:13" x14ac:dyDescent="0.2">
      <c r="A17008" s="284">
        <v>45634</v>
      </c>
      <c r="B17008" s="285">
        <v>21</v>
      </c>
      <c r="C17008" s="291"/>
      <c r="D17008" s="292"/>
      <c r="E17008" s="288">
        <v>5931.4389799999999</v>
      </c>
      <c r="F17008" s="288">
        <v>351.49648679999973</v>
      </c>
      <c r="G17008" s="289">
        <v>41</v>
      </c>
      <c r="H17008" s="293"/>
      <c r="I17008" s="289">
        <v>0</v>
      </c>
      <c r="J17008" s="214" t="s">
        <v>132</v>
      </c>
      <c r="K17008" s="214"/>
      <c r="L17008" s="214"/>
      <c r="M17008"/>
    </row>
    <row r="17009" spans="1:13" x14ac:dyDescent="0.2">
      <c r="A17009" s="284">
        <v>45634</v>
      </c>
      <c r="B17009" s="285">
        <v>22</v>
      </c>
      <c r="C17009" s="291"/>
      <c r="D17009" s="292"/>
      <c r="E17009" s="288">
        <v>5699.7496000000001</v>
      </c>
      <c r="F17009" s="288">
        <v>335.34325850000005</v>
      </c>
      <c r="G17009" s="289">
        <v>39</v>
      </c>
      <c r="H17009" s="293"/>
      <c r="I17009" s="289">
        <v>0</v>
      </c>
      <c r="J17009" s="214" t="s">
        <v>132</v>
      </c>
      <c r="K17009" s="214"/>
      <c r="L17009" s="214"/>
      <c r="M17009"/>
    </row>
    <row r="17010" spans="1:13" x14ac:dyDescent="0.2">
      <c r="A17010" s="284">
        <v>45634</v>
      </c>
      <c r="B17010" s="285">
        <v>23</v>
      </c>
      <c r="C17010" s="291"/>
      <c r="D17010" s="292"/>
      <c r="E17010" s="288">
        <v>5383.49359</v>
      </c>
      <c r="F17010" s="288">
        <v>304.47832560000006</v>
      </c>
      <c r="G17010" s="289">
        <v>36</v>
      </c>
      <c r="H17010" s="293"/>
      <c r="I17010" s="289">
        <v>0</v>
      </c>
      <c r="J17010" s="214" t="s">
        <v>132</v>
      </c>
      <c r="K17010" s="214"/>
      <c r="L17010" s="214"/>
      <c r="M17010"/>
    </row>
    <row r="17011" spans="1:13" x14ac:dyDescent="0.2">
      <c r="A17011" s="284">
        <v>45634</v>
      </c>
      <c r="B17011" s="285">
        <v>24</v>
      </c>
      <c r="C17011" s="291"/>
      <c r="D17011" s="292"/>
      <c r="E17011" s="288">
        <v>5083.9969700000001</v>
      </c>
      <c r="F17011" s="288">
        <v>272.98947979999957</v>
      </c>
      <c r="G17011" s="289">
        <v>33</v>
      </c>
      <c r="H17011" s="293"/>
      <c r="I17011" s="289">
        <v>0</v>
      </c>
      <c r="J17011" s="214" t="s">
        <v>132</v>
      </c>
      <c r="K17011" s="214"/>
      <c r="L17011" s="214"/>
      <c r="M17011"/>
    </row>
    <row r="17012" spans="1:13" x14ac:dyDescent="0.2">
      <c r="A17012" s="284">
        <v>45635</v>
      </c>
      <c r="B17012" s="285">
        <v>1</v>
      </c>
      <c r="C17012" s="291"/>
      <c r="D17012" s="292"/>
      <c r="E17012" s="288">
        <v>5090.0365899999997</v>
      </c>
      <c r="F17012" s="288">
        <v>266.38395669999954</v>
      </c>
      <c r="G17012" s="289">
        <v>30</v>
      </c>
      <c r="H17012" s="293"/>
      <c r="I17012" s="289">
        <v>0</v>
      </c>
      <c r="J17012" s="214" t="s">
        <v>132</v>
      </c>
      <c r="K17012" s="214"/>
      <c r="L17012" s="214"/>
      <c r="M17012"/>
    </row>
    <row r="17013" spans="1:13" x14ac:dyDescent="0.2">
      <c r="A17013" s="284">
        <v>45635</v>
      </c>
      <c r="B17013" s="285">
        <v>2</v>
      </c>
      <c r="C17013" s="291"/>
      <c r="D17013" s="292"/>
      <c r="E17013" s="288">
        <v>4761.0656799999997</v>
      </c>
      <c r="F17013" s="288">
        <v>252.58477420000054</v>
      </c>
      <c r="G17013" s="289">
        <v>20</v>
      </c>
      <c r="H17013" s="293"/>
      <c r="I17013" s="289">
        <v>0</v>
      </c>
      <c r="J17013" s="214" t="s">
        <v>132</v>
      </c>
      <c r="K17013" s="214"/>
      <c r="L17013" s="214"/>
      <c r="M17013"/>
    </row>
    <row r="17014" spans="1:13" x14ac:dyDescent="0.2">
      <c r="A17014" s="284">
        <v>45635</v>
      </c>
      <c r="B17014" s="285">
        <v>3</v>
      </c>
      <c r="C17014" s="291"/>
      <c r="D17014" s="292"/>
      <c r="E17014" s="288">
        <v>4574.2873900000004</v>
      </c>
      <c r="F17014" s="288">
        <v>243.89221779999934</v>
      </c>
      <c r="G17014" s="289">
        <v>11</v>
      </c>
      <c r="H17014" s="293"/>
      <c r="I17014" s="289">
        <v>0</v>
      </c>
      <c r="J17014" s="214" t="s">
        <v>132</v>
      </c>
      <c r="K17014" s="214"/>
      <c r="L17014" s="214"/>
      <c r="M17014"/>
    </row>
    <row r="17015" spans="1:13" x14ac:dyDescent="0.2">
      <c r="A17015" s="284">
        <v>45635</v>
      </c>
      <c r="B17015" s="285">
        <v>4</v>
      </c>
      <c r="C17015" s="291"/>
      <c r="D17015" s="292"/>
      <c r="E17015" s="288">
        <v>4558.6629700000003</v>
      </c>
      <c r="F17015" s="288">
        <v>242.41593430000012</v>
      </c>
      <c r="G17015" s="289">
        <v>10</v>
      </c>
      <c r="H17015" s="293"/>
      <c r="I17015" s="289">
        <v>0</v>
      </c>
      <c r="J17015" s="214" t="s">
        <v>132</v>
      </c>
      <c r="K17015" s="214"/>
      <c r="L17015" s="214"/>
      <c r="M17015"/>
    </row>
    <row r="17016" spans="1:13" x14ac:dyDescent="0.2">
      <c r="A17016" s="284">
        <v>45635</v>
      </c>
      <c r="B17016" s="285">
        <v>5</v>
      </c>
      <c r="C17016" s="291"/>
      <c r="D17016" s="292"/>
      <c r="E17016" s="288">
        <v>4689.3370399999994</v>
      </c>
      <c r="F17016" s="288">
        <v>251.41682330000094</v>
      </c>
      <c r="G17016" s="289">
        <v>21</v>
      </c>
      <c r="H17016" s="293"/>
      <c r="I17016" s="289">
        <v>0</v>
      </c>
      <c r="J17016" s="214" t="s">
        <v>132</v>
      </c>
      <c r="K17016" s="214"/>
      <c r="L17016" s="214"/>
      <c r="M17016"/>
    </row>
    <row r="17017" spans="1:13" x14ac:dyDescent="0.2">
      <c r="A17017" s="284">
        <v>45635</v>
      </c>
      <c r="B17017" s="285">
        <v>6</v>
      </c>
      <c r="C17017" s="291"/>
      <c r="D17017" s="292"/>
      <c r="E17017" s="288">
        <v>5084.11139</v>
      </c>
      <c r="F17017" s="288">
        <v>279.07267669999965</v>
      </c>
      <c r="G17017" s="289">
        <v>44</v>
      </c>
      <c r="H17017" s="293"/>
      <c r="I17017" s="289">
        <v>0</v>
      </c>
      <c r="J17017" s="214" t="s">
        <v>132</v>
      </c>
      <c r="K17017" s="214"/>
      <c r="L17017" s="214"/>
      <c r="M17017"/>
    </row>
    <row r="17018" spans="1:13" x14ac:dyDescent="0.2">
      <c r="A17018" s="284">
        <v>45635</v>
      </c>
      <c r="B17018" s="285">
        <v>7</v>
      </c>
      <c r="C17018" s="291"/>
      <c r="D17018" s="292"/>
      <c r="E17018" s="288">
        <v>5734.9696999999996</v>
      </c>
      <c r="F17018" s="288">
        <v>330.46003340000061</v>
      </c>
      <c r="G17018" s="289">
        <v>51</v>
      </c>
      <c r="H17018" s="293"/>
      <c r="I17018" s="289">
        <v>0</v>
      </c>
      <c r="J17018" s="214" t="s">
        <v>132</v>
      </c>
      <c r="K17018" s="214"/>
      <c r="L17018" s="214"/>
      <c r="M17018"/>
    </row>
    <row r="17019" spans="1:13" x14ac:dyDescent="0.2">
      <c r="A17019" s="284">
        <v>45635</v>
      </c>
      <c r="B17019" s="285">
        <v>8</v>
      </c>
      <c r="C17019" s="291"/>
      <c r="D17019" s="292"/>
      <c r="E17019" s="288">
        <v>6265.3891300000005</v>
      </c>
      <c r="F17019" s="288">
        <v>376.04495839999981</v>
      </c>
      <c r="G17019" s="289">
        <v>52</v>
      </c>
      <c r="H17019" s="293"/>
      <c r="I17019" s="289">
        <v>0</v>
      </c>
      <c r="J17019" s="214" t="s">
        <v>132</v>
      </c>
      <c r="K17019" s="214"/>
      <c r="L17019" s="214"/>
      <c r="M17019"/>
    </row>
    <row r="17020" spans="1:13" x14ac:dyDescent="0.2">
      <c r="A17020" s="284">
        <v>45635</v>
      </c>
      <c r="B17020" s="285">
        <v>9</v>
      </c>
      <c r="C17020" s="291"/>
      <c r="D17020" s="292"/>
      <c r="E17020" s="288">
        <v>6150.6534300000003</v>
      </c>
      <c r="F17020" s="288">
        <v>361.84055059999991</v>
      </c>
      <c r="G17020" s="289">
        <v>53</v>
      </c>
      <c r="H17020" s="293"/>
      <c r="I17020" s="289">
        <v>0</v>
      </c>
      <c r="J17020" s="214" t="s">
        <v>132</v>
      </c>
      <c r="K17020" s="214"/>
      <c r="L17020" s="214"/>
      <c r="M17020"/>
    </row>
    <row r="17021" spans="1:13" x14ac:dyDescent="0.2">
      <c r="A17021" s="284">
        <v>45635</v>
      </c>
      <c r="B17021" s="285">
        <v>10</v>
      </c>
      <c r="C17021" s="291"/>
      <c r="D17021" s="292"/>
      <c r="E17021" s="288">
        <v>5837.36319</v>
      </c>
      <c r="F17021" s="288">
        <v>326.74085949999971</v>
      </c>
      <c r="G17021" s="289">
        <v>56</v>
      </c>
      <c r="H17021" s="293"/>
      <c r="I17021" s="289">
        <v>0</v>
      </c>
      <c r="J17021" s="214" t="s">
        <v>132</v>
      </c>
      <c r="K17021" s="214"/>
      <c r="L17021" s="214"/>
      <c r="M17021"/>
    </row>
    <row r="17022" spans="1:13" x14ac:dyDescent="0.2">
      <c r="A17022" s="284">
        <v>45635</v>
      </c>
      <c r="B17022" s="285">
        <v>11</v>
      </c>
      <c r="C17022" s="291"/>
      <c r="D17022" s="292"/>
      <c r="E17022" s="288">
        <v>5507.4284799999996</v>
      </c>
      <c r="F17022" s="288">
        <v>293.83291860000099</v>
      </c>
      <c r="G17022" s="289">
        <v>56</v>
      </c>
      <c r="H17022" s="293"/>
      <c r="I17022" s="289">
        <v>0</v>
      </c>
      <c r="J17022" s="214" t="s">
        <v>132</v>
      </c>
      <c r="K17022" s="214"/>
      <c r="L17022" s="214"/>
      <c r="M17022"/>
    </row>
    <row r="17023" spans="1:13" x14ac:dyDescent="0.2">
      <c r="A17023" s="284">
        <v>45635</v>
      </c>
      <c r="B17023" s="285">
        <v>12</v>
      </c>
      <c r="C17023" s="291"/>
      <c r="D17023" s="292"/>
      <c r="E17023" s="288">
        <v>5331.6977299999999</v>
      </c>
      <c r="F17023" s="288">
        <v>273.16561820000061</v>
      </c>
      <c r="G17023" s="289">
        <v>55</v>
      </c>
      <c r="H17023" s="293"/>
      <c r="I17023" s="289">
        <v>0</v>
      </c>
      <c r="J17023" s="214" t="s">
        <v>132</v>
      </c>
      <c r="K17023" s="214"/>
      <c r="L17023" s="214"/>
      <c r="M17023"/>
    </row>
    <row r="17024" spans="1:13" x14ac:dyDescent="0.2">
      <c r="A17024" s="284">
        <v>45635</v>
      </c>
      <c r="B17024" s="285">
        <v>13</v>
      </c>
      <c r="C17024" s="291"/>
      <c r="D17024" s="292"/>
      <c r="E17024" s="288">
        <v>5746.50162</v>
      </c>
      <c r="F17024" s="288">
        <v>264.41825400000016</v>
      </c>
      <c r="G17024" s="289">
        <v>53</v>
      </c>
      <c r="H17024" s="293"/>
      <c r="I17024" s="289">
        <v>0</v>
      </c>
      <c r="J17024" s="214" t="s">
        <v>132</v>
      </c>
      <c r="K17024" s="214"/>
      <c r="L17024" s="214"/>
      <c r="M17024"/>
    </row>
    <row r="17025" spans="1:13" x14ac:dyDescent="0.2">
      <c r="A17025" s="284">
        <v>45635</v>
      </c>
      <c r="B17025" s="285">
        <v>14</v>
      </c>
      <c r="C17025" s="291"/>
      <c r="D17025" s="292"/>
      <c r="E17025" s="288">
        <v>5722.4564200000004</v>
      </c>
      <c r="F17025" s="288">
        <v>268.05581629999961</v>
      </c>
      <c r="G17025" s="289">
        <v>53</v>
      </c>
      <c r="H17025" s="293"/>
      <c r="I17025" s="289">
        <v>0</v>
      </c>
      <c r="J17025" s="214" t="s">
        <v>132</v>
      </c>
      <c r="K17025" s="214"/>
      <c r="L17025" s="214"/>
      <c r="M17025"/>
    </row>
    <row r="17026" spans="1:13" x14ac:dyDescent="0.2">
      <c r="A17026" s="284">
        <v>45635</v>
      </c>
      <c r="B17026" s="285">
        <v>15</v>
      </c>
      <c r="C17026" s="291"/>
      <c r="D17026" s="292"/>
      <c r="E17026" s="288">
        <v>5529.8232900000003</v>
      </c>
      <c r="F17026" s="288">
        <v>285.85456639999938</v>
      </c>
      <c r="G17026" s="289">
        <v>55</v>
      </c>
      <c r="H17026" s="293"/>
      <c r="I17026" s="289">
        <v>0</v>
      </c>
      <c r="J17026" s="214" t="s">
        <v>132</v>
      </c>
      <c r="K17026" s="214"/>
      <c r="L17026" s="214"/>
      <c r="M17026"/>
    </row>
    <row r="17027" spans="1:13" x14ac:dyDescent="0.2">
      <c r="A17027" s="284">
        <v>45635</v>
      </c>
      <c r="B17027" s="285">
        <v>16</v>
      </c>
      <c r="C17027" s="291"/>
      <c r="D17027" s="292"/>
      <c r="E17027" s="288">
        <v>5816.0061800000003</v>
      </c>
      <c r="F17027" s="288">
        <v>317.9710742999996</v>
      </c>
      <c r="G17027" s="289">
        <v>56</v>
      </c>
      <c r="H17027" s="293"/>
      <c r="I17027" s="289">
        <v>0</v>
      </c>
      <c r="J17027" s="214" t="s">
        <v>132</v>
      </c>
      <c r="K17027" s="214"/>
      <c r="L17027" s="214"/>
      <c r="M17027"/>
    </row>
    <row r="17028" spans="1:13" x14ac:dyDescent="0.2">
      <c r="A17028" s="284">
        <v>45635</v>
      </c>
      <c r="B17028" s="285">
        <v>17</v>
      </c>
      <c r="C17028" s="291"/>
      <c r="D17028" s="292"/>
      <c r="E17028" s="288">
        <v>6176.1696999999995</v>
      </c>
      <c r="F17028" s="288">
        <v>361.87945990000026</v>
      </c>
      <c r="G17028" s="289">
        <v>55</v>
      </c>
      <c r="H17028" s="293"/>
      <c r="I17028" s="289">
        <v>0</v>
      </c>
      <c r="J17028" s="214" t="s">
        <v>132</v>
      </c>
      <c r="K17028" s="214"/>
      <c r="L17028" s="214"/>
      <c r="M17028"/>
    </row>
    <row r="17029" spans="1:13" x14ac:dyDescent="0.2">
      <c r="A17029" s="284">
        <v>45635</v>
      </c>
      <c r="B17029" s="285">
        <v>18</v>
      </c>
      <c r="C17029" s="291"/>
      <c r="D17029" s="292"/>
      <c r="E17029" s="288">
        <v>6639.6878399999996</v>
      </c>
      <c r="F17029" s="288">
        <v>411.77619910000067</v>
      </c>
      <c r="G17029" s="289">
        <v>58</v>
      </c>
      <c r="H17029" s="293"/>
      <c r="I17029" s="289">
        <v>0</v>
      </c>
      <c r="J17029" s="214" t="s">
        <v>132</v>
      </c>
      <c r="K17029" s="214"/>
      <c r="L17029" s="214"/>
      <c r="M17029"/>
    </row>
    <row r="17030" spans="1:13" x14ac:dyDescent="0.2">
      <c r="A17030" s="284">
        <v>45635</v>
      </c>
      <c r="B17030" s="285">
        <v>19</v>
      </c>
      <c r="C17030" s="291"/>
      <c r="D17030" s="292"/>
      <c r="E17030" s="288">
        <v>6655.1251099999999</v>
      </c>
      <c r="F17030" s="288">
        <v>416.69164430000001</v>
      </c>
      <c r="G17030" s="289">
        <v>57</v>
      </c>
      <c r="H17030" s="293"/>
      <c r="I17030" s="289">
        <v>0</v>
      </c>
      <c r="J17030" s="214" t="s">
        <v>133</v>
      </c>
      <c r="K17030" s="214"/>
      <c r="L17030" s="214"/>
      <c r="M17030"/>
    </row>
    <row r="17031" spans="1:13" x14ac:dyDescent="0.2">
      <c r="A17031" s="284">
        <v>45635</v>
      </c>
      <c r="B17031" s="285">
        <v>20</v>
      </c>
      <c r="C17031" s="291"/>
      <c r="D17031" s="292"/>
      <c r="E17031" s="288">
        <v>6518.84256</v>
      </c>
      <c r="F17031" s="288">
        <v>405.25347969999984</v>
      </c>
      <c r="G17031" s="289">
        <v>56</v>
      </c>
      <c r="H17031" s="293"/>
      <c r="I17031" s="289">
        <v>0</v>
      </c>
      <c r="J17031" s="214" t="s">
        <v>133</v>
      </c>
      <c r="K17031" s="214"/>
      <c r="L17031" s="214"/>
      <c r="M17031"/>
    </row>
    <row r="17032" spans="1:13" x14ac:dyDescent="0.2">
      <c r="A17032" s="284">
        <v>45635</v>
      </c>
      <c r="B17032" s="285">
        <v>21</v>
      </c>
      <c r="C17032" s="291"/>
      <c r="D17032" s="292"/>
      <c r="E17032" s="288">
        <v>6367.1595900000002</v>
      </c>
      <c r="F17032" s="288">
        <v>390.89525950000007</v>
      </c>
      <c r="G17032" s="289">
        <v>51</v>
      </c>
      <c r="H17032" s="293"/>
      <c r="I17032" s="289">
        <v>0</v>
      </c>
      <c r="J17032" s="214" t="s">
        <v>133</v>
      </c>
      <c r="K17032" s="214"/>
      <c r="L17032" s="214"/>
      <c r="M17032"/>
    </row>
    <row r="17033" spans="1:13" x14ac:dyDescent="0.2">
      <c r="A17033" s="284">
        <v>45635</v>
      </c>
      <c r="B17033" s="285">
        <v>22</v>
      </c>
      <c r="C17033" s="291"/>
      <c r="D17033" s="292"/>
      <c r="E17033" s="288">
        <v>6188.6263799999997</v>
      </c>
      <c r="F17033" s="288">
        <v>369.61843650000083</v>
      </c>
      <c r="G17033" s="289">
        <v>46</v>
      </c>
      <c r="H17033" s="293"/>
      <c r="I17033" s="289">
        <v>0</v>
      </c>
      <c r="J17033" s="214" t="s">
        <v>133</v>
      </c>
      <c r="K17033" s="214"/>
      <c r="L17033" s="214"/>
      <c r="M17033"/>
    </row>
    <row r="17034" spans="1:13" x14ac:dyDescent="0.2">
      <c r="A17034" s="284">
        <v>45635</v>
      </c>
      <c r="B17034" s="285">
        <v>23</v>
      </c>
      <c r="C17034" s="291"/>
      <c r="D17034" s="292"/>
      <c r="E17034" s="288">
        <v>5791.1453899999997</v>
      </c>
      <c r="F17034" s="288">
        <v>331.23228200000085</v>
      </c>
      <c r="G17034" s="289">
        <v>39</v>
      </c>
      <c r="H17034" s="293"/>
      <c r="I17034" s="289">
        <v>0</v>
      </c>
      <c r="J17034" s="214" t="s">
        <v>133</v>
      </c>
      <c r="K17034" s="214"/>
      <c r="L17034" s="214"/>
      <c r="M17034"/>
    </row>
    <row r="17035" spans="1:13" x14ac:dyDescent="0.2">
      <c r="A17035" s="284">
        <v>45635</v>
      </c>
      <c r="B17035" s="285">
        <v>24</v>
      </c>
      <c r="C17035" s="291"/>
      <c r="D17035" s="292"/>
      <c r="E17035" s="288">
        <v>5403.6831999999995</v>
      </c>
      <c r="F17035" s="288">
        <v>295.84029340000052</v>
      </c>
      <c r="G17035" s="289">
        <v>33</v>
      </c>
      <c r="H17035" s="293"/>
      <c r="I17035" s="289">
        <v>0</v>
      </c>
      <c r="J17035" s="214" t="s">
        <v>132</v>
      </c>
      <c r="K17035" s="214"/>
      <c r="L17035" s="214"/>
      <c r="M17035"/>
    </row>
    <row r="17036" spans="1:13" x14ac:dyDescent="0.2">
      <c r="A17036" s="284">
        <v>45636</v>
      </c>
      <c r="B17036" s="285">
        <v>1</v>
      </c>
      <c r="C17036" s="291"/>
      <c r="D17036" s="292"/>
      <c r="E17036" s="288">
        <v>5293.1964500000004</v>
      </c>
      <c r="F17036" s="288">
        <v>286.08293129999947</v>
      </c>
      <c r="G17036" s="289">
        <v>29</v>
      </c>
      <c r="H17036" s="293"/>
      <c r="I17036" s="289">
        <v>0</v>
      </c>
      <c r="J17036" s="214" t="s">
        <v>133</v>
      </c>
      <c r="K17036" s="214"/>
      <c r="L17036" s="214"/>
      <c r="M17036"/>
    </row>
    <row r="17037" spans="1:13" x14ac:dyDescent="0.2">
      <c r="A17037" s="284">
        <v>45636</v>
      </c>
      <c r="B17037" s="285">
        <v>2</v>
      </c>
      <c r="C17037" s="291"/>
      <c r="D17037" s="292"/>
      <c r="E17037" s="288">
        <v>5015.8339700000006</v>
      </c>
      <c r="F17037" s="288">
        <v>269.75597069999912</v>
      </c>
      <c r="G17037" s="289">
        <v>19</v>
      </c>
      <c r="H17037" s="293"/>
      <c r="I17037" s="289">
        <v>0</v>
      </c>
      <c r="J17037" s="214" t="s">
        <v>133</v>
      </c>
      <c r="K17037" s="214"/>
      <c r="L17037" s="214"/>
      <c r="M17037"/>
    </row>
    <row r="17038" spans="1:13" x14ac:dyDescent="0.2">
      <c r="A17038" s="284">
        <v>45636</v>
      </c>
      <c r="B17038" s="285">
        <v>3</v>
      </c>
      <c r="C17038" s="291"/>
      <c r="D17038" s="292"/>
      <c r="E17038" s="288">
        <v>5279.8559800000003</v>
      </c>
      <c r="F17038" s="288">
        <v>259.04667839999911</v>
      </c>
      <c r="G17038" s="289">
        <v>11</v>
      </c>
      <c r="H17038" s="293"/>
      <c r="I17038" s="289">
        <v>0</v>
      </c>
      <c r="J17038" s="214" t="s">
        <v>133</v>
      </c>
      <c r="K17038" s="214"/>
      <c r="L17038" s="214"/>
      <c r="M17038"/>
    </row>
    <row r="17039" spans="1:13" x14ac:dyDescent="0.2">
      <c r="A17039" s="284">
        <v>45636</v>
      </c>
      <c r="B17039" s="285">
        <v>4</v>
      </c>
      <c r="C17039" s="291"/>
      <c r="D17039" s="292"/>
      <c r="E17039" s="288">
        <v>5061.3560899999993</v>
      </c>
      <c r="F17039" s="288">
        <v>256.23767220000082</v>
      </c>
      <c r="G17039" s="289">
        <v>10</v>
      </c>
      <c r="H17039" s="293"/>
      <c r="I17039" s="289">
        <v>0</v>
      </c>
      <c r="J17039" s="214" t="s">
        <v>133</v>
      </c>
      <c r="K17039" s="214"/>
      <c r="L17039" s="214"/>
      <c r="M17039"/>
    </row>
    <row r="17040" spans="1:13" x14ac:dyDescent="0.2">
      <c r="A17040" s="284">
        <v>45636</v>
      </c>
      <c r="B17040" s="285">
        <v>5</v>
      </c>
      <c r="C17040" s="291"/>
      <c r="D17040" s="292"/>
      <c r="E17040" s="288">
        <v>4948.8020299999998</v>
      </c>
      <c r="F17040" s="288">
        <v>265.3860494999999</v>
      </c>
      <c r="G17040" s="289">
        <v>22</v>
      </c>
      <c r="H17040" s="293"/>
      <c r="I17040" s="289">
        <v>0</v>
      </c>
      <c r="J17040" s="214" t="s">
        <v>133</v>
      </c>
      <c r="K17040" s="214"/>
      <c r="L17040" s="214"/>
      <c r="M17040"/>
    </row>
    <row r="17041" spans="1:13" x14ac:dyDescent="0.2">
      <c r="A17041" s="284">
        <v>45636</v>
      </c>
      <c r="B17041" s="285">
        <v>6</v>
      </c>
      <c r="C17041" s="291"/>
      <c r="D17041" s="292"/>
      <c r="E17041" s="288">
        <v>5316.3139700000002</v>
      </c>
      <c r="F17041" s="288">
        <v>293.63727909999943</v>
      </c>
      <c r="G17041" s="289">
        <v>46</v>
      </c>
      <c r="H17041" s="293"/>
      <c r="I17041" s="289">
        <v>0</v>
      </c>
      <c r="J17041" s="214" t="s">
        <v>133</v>
      </c>
      <c r="K17041" s="214"/>
      <c r="L17041" s="214"/>
      <c r="M17041"/>
    </row>
    <row r="17042" spans="1:13" x14ac:dyDescent="0.2">
      <c r="A17042" s="284">
        <v>45636</v>
      </c>
      <c r="B17042" s="285">
        <v>7</v>
      </c>
      <c r="C17042" s="291"/>
      <c r="D17042" s="292"/>
      <c r="E17042" s="288">
        <v>5936.0896299999995</v>
      </c>
      <c r="F17042" s="288">
        <v>349.62891990000026</v>
      </c>
      <c r="G17042" s="289">
        <v>55</v>
      </c>
      <c r="H17042" s="293"/>
      <c r="I17042" s="289">
        <v>0</v>
      </c>
      <c r="J17042" s="214" t="s">
        <v>133</v>
      </c>
      <c r="K17042" s="214"/>
      <c r="L17042" s="214"/>
      <c r="M17042"/>
    </row>
    <row r="17043" spans="1:13" x14ac:dyDescent="0.2">
      <c r="A17043" s="284">
        <v>45636</v>
      </c>
      <c r="B17043" s="285">
        <v>8</v>
      </c>
      <c r="C17043" s="291"/>
      <c r="D17043" s="292"/>
      <c r="E17043" s="288">
        <v>6519.2846499999996</v>
      </c>
      <c r="F17043" s="288">
        <v>393.4301075000003</v>
      </c>
      <c r="G17043" s="289">
        <v>56</v>
      </c>
      <c r="H17043" s="293"/>
      <c r="I17043" s="289">
        <v>0</v>
      </c>
      <c r="J17043" s="214" t="s">
        <v>133</v>
      </c>
      <c r="K17043" s="214"/>
      <c r="L17043" s="214"/>
      <c r="M17043"/>
    </row>
    <row r="17044" spans="1:13" x14ac:dyDescent="0.2">
      <c r="A17044" s="284">
        <v>45636</v>
      </c>
      <c r="B17044" s="285">
        <v>9</v>
      </c>
      <c r="C17044" s="291"/>
      <c r="D17044" s="292"/>
      <c r="E17044" s="288">
        <v>6335.7125399999995</v>
      </c>
      <c r="F17044" s="288">
        <v>374.79202650000116</v>
      </c>
      <c r="G17044" s="289">
        <v>55</v>
      </c>
      <c r="H17044" s="293"/>
      <c r="I17044" s="289">
        <v>0</v>
      </c>
      <c r="J17044" s="214" t="s">
        <v>133</v>
      </c>
      <c r="K17044" s="214"/>
      <c r="L17044" s="214"/>
      <c r="M17044"/>
    </row>
    <row r="17045" spans="1:13" x14ac:dyDescent="0.2">
      <c r="A17045" s="284">
        <v>45636</v>
      </c>
      <c r="B17045" s="285">
        <v>10</v>
      </c>
      <c r="C17045" s="291"/>
      <c r="D17045" s="292"/>
      <c r="E17045" s="288">
        <v>6068.1076899999998</v>
      </c>
      <c r="F17045" s="288">
        <v>340.16400750000048</v>
      </c>
      <c r="G17045" s="289">
        <v>54</v>
      </c>
      <c r="H17045" s="293"/>
      <c r="I17045" s="289">
        <v>0</v>
      </c>
      <c r="J17045" s="214" t="s">
        <v>133</v>
      </c>
      <c r="K17045" s="214"/>
      <c r="L17045" s="214"/>
      <c r="M17045"/>
    </row>
    <row r="17046" spans="1:13" x14ac:dyDescent="0.2">
      <c r="A17046" s="284">
        <v>45636</v>
      </c>
      <c r="B17046" s="285">
        <v>11</v>
      </c>
      <c r="C17046" s="291"/>
      <c r="D17046" s="292"/>
      <c r="E17046" s="288">
        <v>5879.69175</v>
      </c>
      <c r="F17046" s="288">
        <v>302.4228351999991</v>
      </c>
      <c r="G17046" s="289">
        <v>53</v>
      </c>
      <c r="H17046" s="293"/>
      <c r="I17046" s="289">
        <v>0</v>
      </c>
      <c r="J17046" s="214" t="s">
        <v>133</v>
      </c>
      <c r="K17046" s="214"/>
      <c r="L17046" s="214"/>
      <c r="M17046"/>
    </row>
    <row r="17047" spans="1:13" x14ac:dyDescent="0.2">
      <c r="A17047" s="284">
        <v>45636</v>
      </c>
      <c r="B17047" s="285">
        <v>12</v>
      </c>
      <c r="C17047" s="291"/>
      <c r="D17047" s="292"/>
      <c r="E17047" s="288">
        <v>5803.8081400000001</v>
      </c>
      <c r="F17047" s="288">
        <v>278.55043399999977</v>
      </c>
      <c r="G17047" s="289">
        <v>53</v>
      </c>
      <c r="H17047" s="293"/>
      <c r="I17047" s="289">
        <v>0</v>
      </c>
      <c r="J17047" s="214" t="s">
        <v>133</v>
      </c>
      <c r="K17047" s="214"/>
      <c r="L17047" s="214"/>
      <c r="M17047"/>
    </row>
    <row r="17048" spans="1:13" x14ac:dyDescent="0.2">
      <c r="A17048" s="284">
        <v>45636</v>
      </c>
      <c r="B17048" s="285">
        <v>13</v>
      </c>
      <c r="C17048" s="291"/>
      <c r="D17048" s="292"/>
      <c r="E17048" s="288">
        <v>5792.0680400000001</v>
      </c>
      <c r="F17048" s="288">
        <v>269.15744369999993</v>
      </c>
      <c r="G17048" s="289">
        <v>53</v>
      </c>
      <c r="H17048" s="293"/>
      <c r="I17048" s="289">
        <v>0</v>
      </c>
      <c r="J17048" s="214" t="s">
        <v>133</v>
      </c>
      <c r="K17048" s="214"/>
      <c r="L17048" s="214"/>
      <c r="M17048"/>
    </row>
    <row r="17049" spans="1:13" x14ac:dyDescent="0.2">
      <c r="A17049" s="284">
        <v>45636</v>
      </c>
      <c r="B17049" s="285">
        <v>14</v>
      </c>
      <c r="C17049" s="291"/>
      <c r="D17049" s="292"/>
      <c r="E17049" s="288">
        <v>5989.7503699999997</v>
      </c>
      <c r="F17049" s="288">
        <v>274.68688060000022</v>
      </c>
      <c r="G17049" s="289">
        <v>54</v>
      </c>
      <c r="H17049" s="293"/>
      <c r="I17049" s="289">
        <v>0</v>
      </c>
      <c r="J17049" s="214" t="s">
        <v>133</v>
      </c>
      <c r="K17049" s="214"/>
      <c r="L17049" s="214"/>
      <c r="M17049"/>
    </row>
    <row r="17050" spans="1:13" x14ac:dyDescent="0.2">
      <c r="A17050" s="284">
        <v>45636</v>
      </c>
      <c r="B17050" s="285">
        <v>15</v>
      </c>
      <c r="C17050" s="291"/>
      <c r="D17050" s="292"/>
      <c r="E17050" s="288">
        <v>5919.5243399999999</v>
      </c>
      <c r="F17050" s="288">
        <v>292.20805730000029</v>
      </c>
      <c r="G17050" s="289">
        <v>55</v>
      </c>
      <c r="H17050" s="293"/>
      <c r="I17050" s="289">
        <v>0</v>
      </c>
      <c r="J17050" s="214" t="s">
        <v>133</v>
      </c>
      <c r="K17050" s="214"/>
      <c r="L17050" s="214"/>
      <c r="M17050"/>
    </row>
    <row r="17051" spans="1:13" x14ac:dyDescent="0.2">
      <c r="A17051" s="284">
        <v>45636</v>
      </c>
      <c r="B17051" s="285">
        <v>16</v>
      </c>
      <c r="C17051" s="291"/>
      <c r="D17051" s="292"/>
      <c r="E17051" s="288">
        <v>5841.0296199999993</v>
      </c>
      <c r="F17051" s="288">
        <v>323.41385200000059</v>
      </c>
      <c r="G17051" s="289">
        <v>56</v>
      </c>
      <c r="H17051" s="293"/>
      <c r="I17051" s="289">
        <v>0</v>
      </c>
      <c r="J17051" s="214" t="s">
        <v>133</v>
      </c>
      <c r="K17051" s="214"/>
      <c r="L17051" s="214"/>
      <c r="M17051"/>
    </row>
    <row r="17052" spans="1:13" x14ac:dyDescent="0.2">
      <c r="A17052" s="284">
        <v>45636</v>
      </c>
      <c r="B17052" s="285">
        <v>17</v>
      </c>
      <c r="C17052" s="291"/>
      <c r="D17052" s="292"/>
      <c r="E17052" s="288">
        <v>6361.2233500000002</v>
      </c>
      <c r="F17052" s="288">
        <v>368.04694540000037</v>
      </c>
      <c r="G17052" s="289">
        <v>58</v>
      </c>
      <c r="H17052" s="293"/>
      <c r="I17052" s="289">
        <v>0</v>
      </c>
      <c r="J17052" s="214" t="s">
        <v>133</v>
      </c>
      <c r="K17052" s="214"/>
      <c r="L17052" s="214"/>
      <c r="M17052"/>
    </row>
    <row r="17053" spans="1:13" x14ac:dyDescent="0.2">
      <c r="A17053" s="284">
        <v>45636</v>
      </c>
      <c r="B17053" s="285">
        <v>18</v>
      </c>
      <c r="C17053" s="291"/>
      <c r="D17053" s="292"/>
      <c r="E17053" s="288">
        <v>6711.3765300000005</v>
      </c>
      <c r="F17053" s="288">
        <v>417.64471270000013</v>
      </c>
      <c r="G17053" s="289">
        <v>58</v>
      </c>
      <c r="H17053" s="293"/>
      <c r="I17053" s="289">
        <v>0</v>
      </c>
      <c r="J17053" s="214" t="s">
        <v>133</v>
      </c>
      <c r="K17053" s="214"/>
      <c r="L17053" s="214"/>
      <c r="M17053"/>
    </row>
    <row r="17054" spans="1:13" x14ac:dyDescent="0.2">
      <c r="A17054" s="284">
        <v>45636</v>
      </c>
      <c r="B17054" s="285">
        <v>19</v>
      </c>
      <c r="C17054" s="291"/>
      <c r="D17054" s="292"/>
      <c r="E17054" s="288">
        <v>6761.0281999999997</v>
      </c>
      <c r="F17054" s="288">
        <v>421.3276979000002</v>
      </c>
      <c r="G17054" s="289">
        <v>55</v>
      </c>
      <c r="H17054" s="293"/>
      <c r="I17054" s="289">
        <v>0</v>
      </c>
      <c r="J17054" s="214" t="s">
        <v>132</v>
      </c>
      <c r="K17054" s="214"/>
      <c r="L17054" s="214"/>
      <c r="M17054"/>
    </row>
    <row r="17055" spans="1:13" x14ac:dyDescent="0.2">
      <c r="A17055" s="284">
        <v>45636</v>
      </c>
      <c r="B17055" s="285">
        <v>20</v>
      </c>
      <c r="C17055" s="291"/>
      <c r="D17055" s="292"/>
      <c r="E17055" s="288">
        <v>6647.1627200000003</v>
      </c>
      <c r="F17055" s="288">
        <v>411.35925429999952</v>
      </c>
      <c r="G17055" s="289">
        <v>56</v>
      </c>
      <c r="H17055" s="293"/>
      <c r="I17055" s="289">
        <v>0</v>
      </c>
      <c r="J17055" s="214" t="s">
        <v>132</v>
      </c>
      <c r="K17055" s="214"/>
      <c r="L17055" s="214"/>
      <c r="M17055"/>
    </row>
    <row r="17056" spans="1:13" x14ac:dyDescent="0.2">
      <c r="A17056" s="284">
        <v>45636</v>
      </c>
      <c r="B17056" s="285">
        <v>21</v>
      </c>
      <c r="C17056" s="291"/>
      <c r="D17056" s="292"/>
      <c r="E17056" s="288">
        <v>6482.2764399999996</v>
      </c>
      <c r="F17056" s="288">
        <v>399.50305470000058</v>
      </c>
      <c r="G17056" s="289">
        <v>51</v>
      </c>
      <c r="H17056" s="293"/>
      <c r="I17056" s="289">
        <v>0</v>
      </c>
      <c r="J17056" s="214" t="s">
        <v>132</v>
      </c>
      <c r="K17056" s="214"/>
      <c r="L17056" s="214"/>
      <c r="M17056"/>
    </row>
    <row r="17057" spans="1:13" x14ac:dyDescent="0.2">
      <c r="A17057" s="284">
        <v>45636</v>
      </c>
      <c r="B17057" s="285">
        <v>22</v>
      </c>
      <c r="C17057" s="291"/>
      <c r="D17057" s="292"/>
      <c r="E17057" s="288">
        <v>6254.3157599999995</v>
      </c>
      <c r="F17057" s="288">
        <v>379.21332940000048</v>
      </c>
      <c r="G17057" s="289">
        <v>46</v>
      </c>
      <c r="H17057" s="293"/>
      <c r="I17057" s="289">
        <v>0</v>
      </c>
      <c r="J17057" s="214" t="s">
        <v>132</v>
      </c>
      <c r="K17057" s="214"/>
      <c r="L17057" s="214"/>
      <c r="M17057"/>
    </row>
    <row r="17058" spans="1:13" x14ac:dyDescent="0.2">
      <c r="A17058" s="284">
        <v>45636</v>
      </c>
      <c r="B17058" s="285">
        <v>23</v>
      </c>
      <c r="C17058" s="291"/>
      <c r="D17058" s="292"/>
      <c r="E17058" s="288">
        <v>5867.8796499999999</v>
      </c>
      <c r="F17058" s="288">
        <v>339.12777029999961</v>
      </c>
      <c r="G17058" s="289">
        <v>41</v>
      </c>
      <c r="H17058" s="293"/>
      <c r="I17058" s="289">
        <v>0</v>
      </c>
      <c r="J17058" s="214" t="s">
        <v>132</v>
      </c>
      <c r="K17058" s="214"/>
      <c r="L17058" s="214"/>
      <c r="M17058"/>
    </row>
    <row r="17059" spans="1:13" x14ac:dyDescent="0.2">
      <c r="A17059" s="284">
        <v>45636</v>
      </c>
      <c r="B17059" s="285">
        <v>24</v>
      </c>
      <c r="C17059" s="291"/>
      <c r="D17059" s="292"/>
      <c r="E17059" s="288">
        <v>5456.4690599999994</v>
      </c>
      <c r="F17059" s="288">
        <v>302.23131280000052</v>
      </c>
      <c r="G17059" s="289">
        <v>36</v>
      </c>
      <c r="H17059" s="293"/>
      <c r="I17059" s="289">
        <v>0</v>
      </c>
      <c r="J17059" s="214" t="s">
        <v>132</v>
      </c>
      <c r="K17059" s="214"/>
      <c r="L17059" s="214"/>
      <c r="M17059"/>
    </row>
    <row r="17060" spans="1:13" x14ac:dyDescent="0.2">
      <c r="A17060" s="284">
        <v>45637</v>
      </c>
      <c r="B17060" s="285">
        <v>1</v>
      </c>
      <c r="C17060" s="291"/>
      <c r="D17060" s="292"/>
      <c r="E17060" s="288">
        <v>5355.0265499999996</v>
      </c>
      <c r="F17060" s="288">
        <v>293.51188810000076</v>
      </c>
      <c r="G17060" s="289">
        <v>31</v>
      </c>
      <c r="H17060" s="293"/>
      <c r="I17060" s="289">
        <v>0</v>
      </c>
      <c r="J17060" s="214" t="s">
        <v>132</v>
      </c>
      <c r="K17060" s="214"/>
      <c r="L17060" s="214"/>
      <c r="M17060"/>
    </row>
    <row r="17061" spans="1:13" x14ac:dyDescent="0.2">
      <c r="A17061" s="284">
        <v>45637</v>
      </c>
      <c r="B17061" s="285">
        <v>2</v>
      </c>
      <c r="C17061" s="291"/>
      <c r="D17061" s="292"/>
      <c r="E17061" s="288">
        <v>5553.2346200000002</v>
      </c>
      <c r="F17061" s="288">
        <v>275.71533670000008</v>
      </c>
      <c r="G17061" s="289">
        <v>19</v>
      </c>
      <c r="H17061" s="293"/>
      <c r="I17061" s="289">
        <v>0</v>
      </c>
      <c r="J17061" s="214" t="s">
        <v>132</v>
      </c>
      <c r="K17061" s="214"/>
      <c r="L17061" s="214"/>
      <c r="M17061"/>
    </row>
    <row r="17062" spans="1:13" x14ac:dyDescent="0.2">
      <c r="A17062" s="284">
        <v>45637</v>
      </c>
      <c r="B17062" s="285">
        <v>3</v>
      </c>
      <c r="C17062" s="291"/>
      <c r="D17062" s="292"/>
      <c r="E17062" s="288">
        <v>5410.18959</v>
      </c>
      <c r="F17062" s="288">
        <v>264.06943090000004</v>
      </c>
      <c r="G17062" s="289">
        <v>12</v>
      </c>
      <c r="H17062" s="293"/>
      <c r="I17062" s="289">
        <v>0</v>
      </c>
      <c r="J17062" s="214" t="s">
        <v>132</v>
      </c>
      <c r="K17062" s="214"/>
      <c r="L17062" s="214"/>
      <c r="M17062"/>
    </row>
    <row r="17063" spans="1:13" x14ac:dyDescent="0.2">
      <c r="A17063" s="284">
        <v>45637</v>
      </c>
      <c r="B17063" s="285">
        <v>4</v>
      </c>
      <c r="C17063" s="291"/>
      <c r="D17063" s="292"/>
      <c r="E17063" s="288">
        <v>4911.7792600000002</v>
      </c>
      <c r="F17063" s="288">
        <v>260.74435009999979</v>
      </c>
      <c r="G17063" s="289">
        <v>11</v>
      </c>
      <c r="H17063" s="293"/>
      <c r="I17063" s="289">
        <v>0</v>
      </c>
      <c r="J17063" s="214" t="s">
        <v>132</v>
      </c>
      <c r="K17063" s="214"/>
      <c r="L17063" s="214"/>
      <c r="M17063"/>
    </row>
    <row r="17064" spans="1:13" x14ac:dyDescent="0.2">
      <c r="A17064" s="284">
        <v>45637</v>
      </c>
      <c r="B17064" s="285">
        <v>5</v>
      </c>
      <c r="C17064" s="291"/>
      <c r="D17064" s="292"/>
      <c r="E17064" s="288">
        <v>4960.8653400000003</v>
      </c>
      <c r="F17064" s="288">
        <v>269.2469603999989</v>
      </c>
      <c r="G17064" s="289">
        <v>27</v>
      </c>
      <c r="H17064" s="293"/>
      <c r="I17064" s="289">
        <v>0</v>
      </c>
      <c r="J17064" s="214" t="s">
        <v>132</v>
      </c>
      <c r="K17064" s="214"/>
      <c r="L17064" s="214"/>
      <c r="M17064"/>
    </row>
    <row r="17065" spans="1:13" x14ac:dyDescent="0.2">
      <c r="A17065" s="284">
        <v>45637</v>
      </c>
      <c r="B17065" s="285">
        <v>6</v>
      </c>
      <c r="C17065" s="291"/>
      <c r="D17065" s="292"/>
      <c r="E17065" s="288">
        <v>5326.5247400000007</v>
      </c>
      <c r="F17065" s="288">
        <v>297.59062959999937</v>
      </c>
      <c r="G17065" s="289">
        <v>51</v>
      </c>
      <c r="H17065" s="293"/>
      <c r="I17065" s="289">
        <v>0</v>
      </c>
      <c r="J17065" s="214" t="s">
        <v>132</v>
      </c>
      <c r="K17065" s="214"/>
      <c r="L17065" s="214"/>
      <c r="M17065"/>
    </row>
    <row r="17066" spans="1:13" x14ac:dyDescent="0.2">
      <c r="A17066" s="284">
        <v>45637</v>
      </c>
      <c r="B17066" s="285">
        <v>7</v>
      </c>
      <c r="C17066" s="291"/>
      <c r="D17066" s="292"/>
      <c r="E17066" s="288">
        <v>5971.3608100000001</v>
      </c>
      <c r="F17066" s="288">
        <v>353.37517259999913</v>
      </c>
      <c r="G17066" s="289">
        <v>57</v>
      </c>
      <c r="H17066" s="293"/>
      <c r="I17066" s="289">
        <v>0</v>
      </c>
      <c r="J17066" s="214" t="s">
        <v>132</v>
      </c>
      <c r="K17066" s="214"/>
      <c r="L17066" s="214"/>
      <c r="M17066"/>
    </row>
    <row r="17067" spans="1:13" x14ac:dyDescent="0.2">
      <c r="A17067" s="284">
        <v>45637</v>
      </c>
      <c r="B17067" s="285">
        <v>8</v>
      </c>
      <c r="C17067" s="291"/>
      <c r="D17067" s="292"/>
      <c r="E17067" s="288">
        <v>6473.7345599999999</v>
      </c>
      <c r="F17067" s="288">
        <v>400.41456000000017</v>
      </c>
      <c r="G17067" s="289">
        <v>58</v>
      </c>
      <c r="H17067" s="293"/>
      <c r="I17067" s="289">
        <v>0</v>
      </c>
      <c r="J17067" s="214" t="s">
        <v>132</v>
      </c>
      <c r="K17067" s="214"/>
      <c r="L17067" s="214"/>
      <c r="M17067"/>
    </row>
    <row r="17068" spans="1:13" x14ac:dyDescent="0.2">
      <c r="A17068" s="284">
        <v>45637</v>
      </c>
      <c r="B17068" s="285">
        <v>9</v>
      </c>
      <c r="C17068" s="291"/>
      <c r="D17068" s="292"/>
      <c r="E17068" s="288">
        <v>6406.7111400000003</v>
      </c>
      <c r="F17068" s="288">
        <v>386.18748079999932</v>
      </c>
      <c r="G17068" s="289">
        <v>58</v>
      </c>
      <c r="H17068" s="293"/>
      <c r="I17068" s="289">
        <v>0</v>
      </c>
      <c r="J17068" s="214" t="s">
        <v>132</v>
      </c>
      <c r="K17068" s="214"/>
      <c r="L17068" s="214"/>
      <c r="M17068"/>
    </row>
    <row r="17069" spans="1:13" x14ac:dyDescent="0.2">
      <c r="A17069" s="284">
        <v>45637</v>
      </c>
      <c r="B17069" s="285">
        <v>10</v>
      </c>
      <c r="C17069" s="291"/>
      <c r="D17069" s="292"/>
      <c r="E17069" s="288">
        <v>6258.3914299999997</v>
      </c>
      <c r="F17069" s="288">
        <v>352.01027820000036</v>
      </c>
      <c r="G17069" s="289">
        <v>56</v>
      </c>
      <c r="H17069" s="293"/>
      <c r="I17069" s="289">
        <v>0</v>
      </c>
      <c r="J17069" s="214" t="s">
        <v>132</v>
      </c>
      <c r="K17069" s="214"/>
      <c r="L17069" s="214"/>
      <c r="M17069"/>
    </row>
    <row r="17070" spans="1:13" x14ac:dyDescent="0.2">
      <c r="A17070" s="284">
        <v>45637</v>
      </c>
      <c r="B17070" s="285">
        <v>11</v>
      </c>
      <c r="C17070" s="291"/>
      <c r="D17070" s="292"/>
      <c r="E17070" s="288">
        <v>6041.9615400000002</v>
      </c>
      <c r="F17070" s="288">
        <v>315.81321070000013</v>
      </c>
      <c r="G17070" s="289">
        <v>55</v>
      </c>
      <c r="H17070" s="293"/>
      <c r="I17070" s="289">
        <v>0</v>
      </c>
      <c r="J17070" s="214" t="s">
        <v>132</v>
      </c>
      <c r="K17070" s="214"/>
      <c r="L17070" s="214"/>
      <c r="M17070"/>
    </row>
    <row r="17071" spans="1:13" x14ac:dyDescent="0.2">
      <c r="A17071" s="284">
        <v>45637</v>
      </c>
      <c r="B17071" s="285">
        <v>12</v>
      </c>
      <c r="C17071" s="291"/>
      <c r="D17071" s="292"/>
      <c r="E17071" s="288">
        <v>5871.7291700000005</v>
      </c>
      <c r="F17071" s="288">
        <v>290.37821679999888</v>
      </c>
      <c r="G17071" s="289">
        <v>54</v>
      </c>
      <c r="H17071" s="293"/>
      <c r="I17071" s="289">
        <v>0</v>
      </c>
      <c r="J17071" s="214" t="s">
        <v>132</v>
      </c>
      <c r="K17071" s="214"/>
      <c r="L17071" s="214"/>
      <c r="M17071"/>
    </row>
    <row r="17072" spans="1:13" x14ac:dyDescent="0.2">
      <c r="A17072" s="284">
        <v>45637</v>
      </c>
      <c r="B17072" s="285">
        <v>13</v>
      </c>
      <c r="C17072" s="291"/>
      <c r="D17072" s="292"/>
      <c r="E17072" s="288">
        <v>5689.3889399999998</v>
      </c>
      <c r="F17072" s="288">
        <v>279.58480069999951</v>
      </c>
      <c r="G17072" s="289">
        <v>55</v>
      </c>
      <c r="H17072" s="293"/>
      <c r="I17072" s="289">
        <v>0</v>
      </c>
      <c r="J17072" s="214" t="s">
        <v>132</v>
      </c>
      <c r="K17072" s="214"/>
      <c r="L17072" s="214"/>
      <c r="M17072"/>
    </row>
    <row r="17073" spans="1:13" x14ac:dyDescent="0.2">
      <c r="A17073" s="284">
        <v>45637</v>
      </c>
      <c r="B17073" s="285">
        <v>14</v>
      </c>
      <c r="C17073" s="291"/>
      <c r="D17073" s="292"/>
      <c r="E17073" s="288">
        <v>5775.8997499999996</v>
      </c>
      <c r="F17073" s="288">
        <v>284.22061660000054</v>
      </c>
      <c r="G17073" s="289">
        <v>55</v>
      </c>
      <c r="H17073" s="293"/>
      <c r="I17073" s="289">
        <v>0</v>
      </c>
      <c r="J17073" s="214" t="s">
        <v>132</v>
      </c>
      <c r="K17073" s="214"/>
      <c r="L17073" s="214"/>
      <c r="M17073"/>
    </row>
    <row r="17074" spans="1:13" x14ac:dyDescent="0.2">
      <c r="A17074" s="284">
        <v>45637</v>
      </c>
      <c r="B17074" s="285">
        <v>15</v>
      </c>
      <c r="C17074" s="291"/>
      <c r="D17074" s="292"/>
      <c r="E17074" s="288">
        <v>5782.1210000000001</v>
      </c>
      <c r="F17074" s="288">
        <v>305.11941219999972</v>
      </c>
      <c r="G17074" s="289">
        <v>54</v>
      </c>
      <c r="H17074" s="293"/>
      <c r="I17074" s="289">
        <v>0</v>
      </c>
      <c r="J17074" s="214" t="s">
        <v>132</v>
      </c>
      <c r="K17074" s="214"/>
      <c r="L17074" s="214"/>
      <c r="M17074"/>
    </row>
    <row r="17075" spans="1:13" x14ac:dyDescent="0.2">
      <c r="A17075" s="284">
        <v>45637</v>
      </c>
      <c r="B17075" s="285">
        <v>16</v>
      </c>
      <c r="C17075" s="291"/>
      <c r="D17075" s="292"/>
      <c r="E17075" s="288">
        <v>5922.2084800000002</v>
      </c>
      <c r="F17075" s="288">
        <v>338.83010159999958</v>
      </c>
      <c r="G17075" s="289">
        <v>56</v>
      </c>
      <c r="H17075" s="293"/>
      <c r="I17075" s="289">
        <v>0</v>
      </c>
      <c r="J17075" s="214" t="s">
        <v>132</v>
      </c>
      <c r="K17075" s="214"/>
      <c r="L17075" s="214"/>
      <c r="M17075"/>
    </row>
    <row r="17076" spans="1:13" x14ac:dyDescent="0.2">
      <c r="A17076" s="284">
        <v>45637</v>
      </c>
      <c r="B17076" s="285">
        <v>17</v>
      </c>
      <c r="C17076" s="291"/>
      <c r="D17076" s="292"/>
      <c r="E17076" s="288">
        <v>6254.8687199999995</v>
      </c>
      <c r="F17076" s="288">
        <v>378.10789490000116</v>
      </c>
      <c r="G17076" s="289">
        <v>57</v>
      </c>
      <c r="H17076" s="293"/>
      <c r="I17076" s="289">
        <v>0</v>
      </c>
      <c r="J17076" s="214" t="s">
        <v>132</v>
      </c>
      <c r="K17076" s="214"/>
      <c r="L17076" s="214"/>
      <c r="M17076"/>
    </row>
    <row r="17077" spans="1:13" x14ac:dyDescent="0.2">
      <c r="A17077" s="284">
        <v>45637</v>
      </c>
      <c r="B17077" s="285">
        <v>18</v>
      </c>
      <c r="C17077" s="291"/>
      <c r="D17077" s="292"/>
      <c r="E17077" s="288">
        <v>6709.3407200000001</v>
      </c>
      <c r="F17077" s="288">
        <v>423.70712790000016</v>
      </c>
      <c r="G17077" s="289">
        <v>55</v>
      </c>
      <c r="H17077" s="293"/>
      <c r="I17077" s="289">
        <v>0</v>
      </c>
      <c r="J17077" s="214" t="s">
        <v>132</v>
      </c>
      <c r="K17077" s="214"/>
      <c r="L17077" s="214"/>
      <c r="M17077"/>
    </row>
    <row r="17078" spans="1:13" x14ac:dyDescent="0.2">
      <c r="A17078" s="284">
        <v>45637</v>
      </c>
      <c r="B17078" s="285">
        <v>19</v>
      </c>
      <c r="C17078" s="291"/>
      <c r="D17078" s="292"/>
      <c r="E17078" s="288">
        <v>6700.1920899999996</v>
      </c>
      <c r="F17078" s="288">
        <v>424.40411220000078</v>
      </c>
      <c r="G17078" s="289">
        <v>52</v>
      </c>
      <c r="H17078" s="293"/>
      <c r="I17078" s="289">
        <v>0</v>
      </c>
      <c r="J17078" s="214" t="s">
        <v>132</v>
      </c>
      <c r="K17078" s="214"/>
      <c r="L17078" s="214"/>
      <c r="M17078"/>
    </row>
    <row r="17079" spans="1:13" x14ac:dyDescent="0.2">
      <c r="A17079" s="284">
        <v>45637</v>
      </c>
      <c r="B17079" s="285">
        <v>20</v>
      </c>
      <c r="C17079" s="291"/>
      <c r="D17079" s="292"/>
      <c r="E17079" s="288">
        <v>6572.9197599999998</v>
      </c>
      <c r="F17079" s="288">
        <v>413.46880070000043</v>
      </c>
      <c r="G17079" s="289">
        <v>51</v>
      </c>
      <c r="H17079" s="293"/>
      <c r="I17079" s="289">
        <v>0</v>
      </c>
      <c r="J17079" s="214" t="s">
        <v>132</v>
      </c>
      <c r="K17079" s="214"/>
      <c r="L17079" s="214"/>
      <c r="M17079"/>
    </row>
    <row r="17080" spans="1:13" x14ac:dyDescent="0.2">
      <c r="A17080" s="284">
        <v>45637</v>
      </c>
      <c r="B17080" s="285">
        <v>21</v>
      </c>
      <c r="C17080" s="291"/>
      <c r="D17080" s="292"/>
      <c r="E17080" s="288">
        <v>6416.2482600000003</v>
      </c>
      <c r="F17080" s="288">
        <v>399.46222039999975</v>
      </c>
      <c r="G17080" s="289">
        <v>46</v>
      </c>
      <c r="H17080" s="293"/>
      <c r="I17080" s="289">
        <v>0</v>
      </c>
      <c r="J17080" s="214" t="s">
        <v>132</v>
      </c>
      <c r="K17080" s="214"/>
      <c r="L17080" s="214"/>
      <c r="M17080"/>
    </row>
    <row r="17081" spans="1:13" x14ac:dyDescent="0.2">
      <c r="A17081" s="284">
        <v>45637</v>
      </c>
      <c r="B17081" s="285">
        <v>22</v>
      </c>
      <c r="C17081" s="291"/>
      <c r="D17081" s="292"/>
      <c r="E17081" s="288">
        <v>6190.0430400000005</v>
      </c>
      <c r="F17081" s="288">
        <v>376.71005919999971</v>
      </c>
      <c r="G17081" s="289">
        <v>45</v>
      </c>
      <c r="H17081" s="293"/>
      <c r="I17081" s="289">
        <v>0</v>
      </c>
      <c r="J17081" s="214" t="s">
        <v>132</v>
      </c>
      <c r="K17081" s="214"/>
      <c r="L17081" s="214"/>
      <c r="M17081"/>
    </row>
    <row r="17082" spans="1:13" x14ac:dyDescent="0.2">
      <c r="A17082" s="284">
        <v>45637</v>
      </c>
      <c r="B17082" s="285">
        <v>23</v>
      </c>
      <c r="C17082" s="291"/>
      <c r="D17082" s="292"/>
      <c r="E17082" s="288">
        <v>5730.7448800000002</v>
      </c>
      <c r="F17082" s="288">
        <v>335.51531690000047</v>
      </c>
      <c r="G17082" s="289">
        <v>40</v>
      </c>
      <c r="H17082" s="293"/>
      <c r="I17082" s="289">
        <v>0</v>
      </c>
      <c r="J17082" s="214" t="s">
        <v>132</v>
      </c>
      <c r="K17082" s="214"/>
      <c r="L17082" s="214"/>
      <c r="M17082"/>
    </row>
    <row r="17083" spans="1:13" x14ac:dyDescent="0.2">
      <c r="A17083" s="284">
        <v>45637</v>
      </c>
      <c r="B17083" s="285">
        <v>24</v>
      </c>
      <c r="C17083" s="291"/>
      <c r="D17083" s="292"/>
      <c r="E17083" s="288">
        <v>5352.9866400000001</v>
      </c>
      <c r="F17083" s="288">
        <v>297.34083869999995</v>
      </c>
      <c r="G17083" s="289">
        <v>33</v>
      </c>
      <c r="H17083" s="293"/>
      <c r="I17083" s="289">
        <v>0</v>
      </c>
      <c r="J17083" s="214" t="s">
        <v>132</v>
      </c>
      <c r="K17083" s="214"/>
      <c r="L17083" s="214"/>
      <c r="M17083"/>
    </row>
    <row r="17084" spans="1:13" x14ac:dyDescent="0.2">
      <c r="A17084" s="284">
        <v>45638</v>
      </c>
      <c r="B17084" s="285">
        <v>1</v>
      </c>
      <c r="C17084" s="291"/>
      <c r="D17084" s="292"/>
      <c r="E17084" s="288">
        <v>5166.5078200000007</v>
      </c>
      <c r="F17084" s="288">
        <v>284.73552659999859</v>
      </c>
      <c r="G17084" s="289">
        <v>29</v>
      </c>
      <c r="H17084" s="293"/>
      <c r="I17084" s="289">
        <v>0</v>
      </c>
      <c r="J17084" s="214" t="s">
        <v>132</v>
      </c>
      <c r="K17084" s="214"/>
      <c r="L17084" s="214"/>
      <c r="M17084"/>
    </row>
    <row r="17085" spans="1:13" x14ac:dyDescent="0.2">
      <c r="A17085" s="284">
        <v>45638</v>
      </c>
      <c r="B17085" s="285">
        <v>2</v>
      </c>
      <c r="C17085" s="291"/>
      <c r="D17085" s="292"/>
      <c r="E17085" s="288">
        <v>5132.0638200000003</v>
      </c>
      <c r="F17085" s="288">
        <v>266.32470639999974</v>
      </c>
      <c r="G17085" s="289">
        <v>20</v>
      </c>
      <c r="H17085" s="293"/>
      <c r="I17085" s="289">
        <v>0</v>
      </c>
      <c r="J17085" s="214" t="s">
        <v>132</v>
      </c>
      <c r="K17085" s="214"/>
      <c r="L17085" s="214"/>
      <c r="M17085"/>
    </row>
    <row r="17086" spans="1:13" x14ac:dyDescent="0.2">
      <c r="A17086" s="284">
        <v>45638</v>
      </c>
      <c r="B17086" s="285">
        <v>3</v>
      </c>
      <c r="C17086" s="291"/>
      <c r="D17086" s="292"/>
      <c r="E17086" s="288">
        <v>4857.8683500000006</v>
      </c>
      <c r="F17086" s="288">
        <v>254.40128129999903</v>
      </c>
      <c r="G17086" s="289">
        <v>13</v>
      </c>
      <c r="H17086" s="293"/>
      <c r="I17086" s="289">
        <v>0</v>
      </c>
      <c r="J17086" s="214" t="s">
        <v>132</v>
      </c>
      <c r="K17086" s="214"/>
      <c r="L17086" s="214"/>
      <c r="M17086"/>
    </row>
    <row r="17087" spans="1:13" x14ac:dyDescent="0.2">
      <c r="A17087" s="284">
        <v>45638</v>
      </c>
      <c r="B17087" s="285">
        <v>4</v>
      </c>
      <c r="C17087" s="291"/>
      <c r="D17087" s="292"/>
      <c r="E17087" s="288">
        <v>5218.8236699999998</v>
      </c>
      <c r="F17087" s="288">
        <v>248.74159080000027</v>
      </c>
      <c r="G17087" s="289">
        <v>11</v>
      </c>
      <c r="H17087" s="293"/>
      <c r="I17087" s="289">
        <v>0</v>
      </c>
      <c r="J17087" s="214" t="s">
        <v>132</v>
      </c>
      <c r="K17087" s="214"/>
      <c r="L17087" s="214"/>
      <c r="M17087"/>
    </row>
    <row r="17088" spans="1:13" x14ac:dyDescent="0.2">
      <c r="A17088" s="284">
        <v>45638</v>
      </c>
      <c r="B17088" s="285">
        <v>5</v>
      </c>
      <c r="C17088" s="291"/>
      <c r="D17088" s="292"/>
      <c r="E17088" s="288">
        <v>4744.5159999999996</v>
      </c>
      <c r="F17088" s="288">
        <v>254.3861691000011</v>
      </c>
      <c r="G17088" s="289">
        <v>25</v>
      </c>
      <c r="H17088" s="293"/>
      <c r="I17088" s="289">
        <v>0</v>
      </c>
      <c r="J17088" s="214" t="s">
        <v>132</v>
      </c>
      <c r="K17088" s="214"/>
      <c r="L17088" s="214"/>
      <c r="M17088"/>
    </row>
    <row r="17089" spans="1:13" x14ac:dyDescent="0.2">
      <c r="A17089" s="284">
        <v>45638</v>
      </c>
      <c r="B17089" s="285">
        <v>6</v>
      </c>
      <c r="C17089" s="291"/>
      <c r="D17089" s="292"/>
      <c r="E17089" s="288">
        <v>5055.3241499999995</v>
      </c>
      <c r="F17089" s="288">
        <v>277.7819257000001</v>
      </c>
      <c r="G17089" s="289">
        <v>45</v>
      </c>
      <c r="H17089" s="293"/>
      <c r="I17089" s="289">
        <v>0</v>
      </c>
      <c r="J17089" s="214" t="s">
        <v>132</v>
      </c>
      <c r="K17089" s="214"/>
      <c r="L17089" s="214"/>
      <c r="M17089"/>
    </row>
    <row r="17090" spans="1:13" x14ac:dyDescent="0.2">
      <c r="A17090" s="284">
        <v>45638</v>
      </c>
      <c r="B17090" s="285">
        <v>7</v>
      </c>
      <c r="C17090" s="291"/>
      <c r="D17090" s="292"/>
      <c r="E17090" s="288">
        <v>5649.2782900000002</v>
      </c>
      <c r="F17090" s="288">
        <v>325.58544839999922</v>
      </c>
      <c r="G17090" s="289">
        <v>55</v>
      </c>
      <c r="H17090" s="293"/>
      <c r="I17090" s="289">
        <v>0</v>
      </c>
      <c r="J17090" s="214" t="s">
        <v>132</v>
      </c>
      <c r="K17090" s="214"/>
      <c r="L17090" s="214"/>
      <c r="M17090"/>
    </row>
    <row r="17091" spans="1:13" x14ac:dyDescent="0.2">
      <c r="A17091" s="284">
        <v>45638</v>
      </c>
      <c r="B17091" s="285">
        <v>8</v>
      </c>
      <c r="C17091" s="291"/>
      <c r="D17091" s="292"/>
      <c r="E17091" s="288">
        <v>6153.5579799999996</v>
      </c>
      <c r="F17091" s="288">
        <v>370.53103420000116</v>
      </c>
      <c r="G17091" s="289">
        <v>51</v>
      </c>
      <c r="H17091" s="293"/>
      <c r="I17091" s="289">
        <v>0</v>
      </c>
      <c r="J17091" s="214" t="s">
        <v>132</v>
      </c>
      <c r="K17091" s="214"/>
      <c r="L17091" s="214"/>
      <c r="M17091"/>
    </row>
    <row r="17092" spans="1:13" x14ac:dyDescent="0.2">
      <c r="A17092" s="284">
        <v>45638</v>
      </c>
      <c r="B17092" s="285">
        <v>9</v>
      </c>
      <c r="C17092" s="291"/>
      <c r="D17092" s="292"/>
      <c r="E17092" s="288">
        <v>6174.4601600000005</v>
      </c>
      <c r="F17092" s="288">
        <v>370.18407289999959</v>
      </c>
      <c r="G17092" s="289">
        <v>53</v>
      </c>
      <c r="H17092" s="293"/>
      <c r="I17092" s="289">
        <v>0</v>
      </c>
      <c r="J17092" s="214" t="s">
        <v>132</v>
      </c>
      <c r="K17092" s="214"/>
      <c r="L17092" s="214"/>
      <c r="M17092"/>
    </row>
    <row r="17093" spans="1:13" x14ac:dyDescent="0.2">
      <c r="A17093" s="284">
        <v>45638</v>
      </c>
      <c r="B17093" s="285">
        <v>10</v>
      </c>
      <c r="C17093" s="291"/>
      <c r="D17093" s="292"/>
      <c r="E17093" s="288">
        <v>6027.7345700000005</v>
      </c>
      <c r="F17093" s="288">
        <v>350.88887979999981</v>
      </c>
      <c r="G17093" s="289">
        <v>53</v>
      </c>
      <c r="H17093" s="293"/>
      <c r="I17093" s="289">
        <v>0</v>
      </c>
      <c r="J17093" s="214" t="s">
        <v>132</v>
      </c>
      <c r="K17093" s="214"/>
      <c r="L17093" s="214"/>
      <c r="M17093"/>
    </row>
    <row r="17094" spans="1:13" x14ac:dyDescent="0.2">
      <c r="A17094" s="284">
        <v>45638</v>
      </c>
      <c r="B17094" s="285">
        <v>11</v>
      </c>
      <c r="C17094" s="291"/>
      <c r="D17094" s="292"/>
      <c r="E17094" s="288">
        <v>5851.6667100000004</v>
      </c>
      <c r="F17094" s="288">
        <v>325.15481399999953</v>
      </c>
      <c r="G17094" s="289">
        <v>57</v>
      </c>
      <c r="H17094" s="293"/>
      <c r="I17094" s="289">
        <v>0</v>
      </c>
      <c r="J17094" s="214" t="s">
        <v>132</v>
      </c>
      <c r="K17094" s="214"/>
      <c r="L17094" s="214"/>
      <c r="M17094"/>
    </row>
    <row r="17095" spans="1:13" x14ac:dyDescent="0.2">
      <c r="A17095" s="284">
        <v>45638</v>
      </c>
      <c r="B17095" s="285">
        <v>12</v>
      </c>
      <c r="C17095" s="291"/>
      <c r="D17095" s="292"/>
      <c r="E17095" s="288">
        <v>5906.7714099999994</v>
      </c>
      <c r="F17095" s="288">
        <v>319.61400050000066</v>
      </c>
      <c r="G17095" s="289">
        <v>54</v>
      </c>
      <c r="H17095" s="293"/>
      <c r="I17095" s="289">
        <v>0</v>
      </c>
      <c r="J17095" s="214" t="s">
        <v>132</v>
      </c>
      <c r="K17095" s="214"/>
      <c r="L17095" s="214"/>
      <c r="M17095"/>
    </row>
    <row r="17096" spans="1:13" x14ac:dyDescent="0.2">
      <c r="A17096" s="284">
        <v>45638</v>
      </c>
      <c r="B17096" s="285">
        <v>13</v>
      </c>
      <c r="C17096" s="291"/>
      <c r="D17096" s="292"/>
      <c r="E17096" s="288">
        <v>6076.3318600000002</v>
      </c>
      <c r="F17096" s="288">
        <v>320.16067509999993</v>
      </c>
      <c r="G17096" s="289">
        <v>52</v>
      </c>
      <c r="H17096" s="293"/>
      <c r="I17096" s="289">
        <v>0</v>
      </c>
      <c r="J17096" s="214" t="s">
        <v>132</v>
      </c>
      <c r="K17096" s="214"/>
      <c r="L17096" s="214"/>
      <c r="M17096"/>
    </row>
    <row r="17097" spans="1:13" x14ac:dyDescent="0.2">
      <c r="A17097" s="284">
        <v>45638</v>
      </c>
      <c r="B17097" s="285">
        <v>14</v>
      </c>
      <c r="C17097" s="291"/>
      <c r="D17097" s="292"/>
      <c r="E17097" s="288">
        <v>6244.4836999999998</v>
      </c>
      <c r="F17097" s="288">
        <v>337.41920070000015</v>
      </c>
      <c r="G17097" s="289">
        <v>50</v>
      </c>
      <c r="H17097" s="293"/>
      <c r="I17097" s="289">
        <v>0</v>
      </c>
      <c r="J17097" s="214" t="s">
        <v>132</v>
      </c>
      <c r="K17097" s="214"/>
      <c r="L17097" s="214"/>
      <c r="M17097"/>
    </row>
    <row r="17098" spans="1:13" x14ac:dyDescent="0.2">
      <c r="A17098" s="284">
        <v>45638</v>
      </c>
      <c r="B17098" s="285">
        <v>15</v>
      </c>
      <c r="C17098" s="291"/>
      <c r="D17098" s="292"/>
      <c r="E17098" s="288">
        <v>6250.38645</v>
      </c>
      <c r="F17098" s="288">
        <v>348.24412349999966</v>
      </c>
      <c r="G17098" s="289">
        <v>49</v>
      </c>
      <c r="H17098" s="293"/>
      <c r="I17098" s="289">
        <v>0</v>
      </c>
      <c r="J17098" s="214" t="s">
        <v>132</v>
      </c>
      <c r="K17098" s="214"/>
      <c r="L17098" s="214"/>
      <c r="M17098"/>
    </row>
    <row r="17099" spans="1:13" x14ac:dyDescent="0.2">
      <c r="A17099" s="284">
        <v>45638</v>
      </c>
      <c r="B17099" s="285">
        <v>16</v>
      </c>
      <c r="C17099" s="291"/>
      <c r="D17099" s="292"/>
      <c r="E17099" s="288">
        <v>6294.9775399999999</v>
      </c>
      <c r="F17099" s="288">
        <v>365.81706750000012</v>
      </c>
      <c r="G17099" s="289">
        <v>51</v>
      </c>
      <c r="H17099" s="293"/>
      <c r="I17099" s="289">
        <v>0</v>
      </c>
      <c r="J17099" s="214" t="s">
        <v>132</v>
      </c>
      <c r="K17099" s="214"/>
      <c r="L17099" s="214"/>
      <c r="M17099"/>
    </row>
    <row r="17100" spans="1:13" x14ac:dyDescent="0.2">
      <c r="A17100" s="284">
        <v>45638</v>
      </c>
      <c r="B17100" s="285">
        <v>17</v>
      </c>
      <c r="C17100" s="291"/>
      <c r="D17100" s="292"/>
      <c r="E17100" s="288">
        <v>6481.13976</v>
      </c>
      <c r="F17100" s="288">
        <v>393.83395559999917</v>
      </c>
      <c r="G17100" s="289">
        <v>54</v>
      </c>
      <c r="H17100" s="293"/>
      <c r="I17100" s="289">
        <v>0</v>
      </c>
      <c r="J17100" s="214" t="s">
        <v>132</v>
      </c>
      <c r="K17100" s="214"/>
      <c r="L17100" s="214"/>
      <c r="M17100"/>
    </row>
    <row r="17101" spans="1:13" x14ac:dyDescent="0.2">
      <c r="A17101" s="284">
        <v>45638</v>
      </c>
      <c r="B17101" s="285">
        <v>18</v>
      </c>
      <c r="C17101" s="291"/>
      <c r="D17101" s="292"/>
      <c r="E17101" s="288">
        <v>6782.7792000000009</v>
      </c>
      <c r="F17101" s="288">
        <v>429.29436609999902</v>
      </c>
      <c r="G17101" s="289">
        <v>54</v>
      </c>
      <c r="H17101" s="293"/>
      <c r="I17101" s="289">
        <v>0</v>
      </c>
      <c r="J17101" s="214" t="s">
        <v>132</v>
      </c>
      <c r="K17101" s="214"/>
      <c r="L17101" s="214"/>
      <c r="M17101"/>
    </row>
    <row r="17102" spans="1:13" x14ac:dyDescent="0.2">
      <c r="A17102" s="284">
        <v>45638</v>
      </c>
      <c r="B17102" s="285">
        <v>19</v>
      </c>
      <c r="C17102" s="291"/>
      <c r="D17102" s="292"/>
      <c r="E17102" s="288">
        <v>6729.6590200000001</v>
      </c>
      <c r="F17102" s="288">
        <v>426.3193240999999</v>
      </c>
      <c r="G17102" s="289">
        <v>53</v>
      </c>
      <c r="H17102" s="293"/>
      <c r="I17102" s="289">
        <v>0</v>
      </c>
      <c r="J17102" s="214" t="s">
        <v>132</v>
      </c>
      <c r="K17102" s="214"/>
      <c r="L17102" s="214"/>
      <c r="M17102"/>
    </row>
    <row r="17103" spans="1:13" x14ac:dyDescent="0.2">
      <c r="A17103" s="284">
        <v>45638</v>
      </c>
      <c r="B17103" s="285">
        <v>20</v>
      </c>
      <c r="C17103" s="291"/>
      <c r="D17103" s="292"/>
      <c r="E17103" s="288">
        <v>6657.0191999999997</v>
      </c>
      <c r="F17103" s="288">
        <v>411.21820570000091</v>
      </c>
      <c r="G17103" s="289">
        <v>52</v>
      </c>
      <c r="H17103" s="293"/>
      <c r="I17103" s="289">
        <v>0</v>
      </c>
      <c r="J17103" s="214" t="s">
        <v>132</v>
      </c>
      <c r="K17103" s="214"/>
      <c r="L17103" s="214"/>
      <c r="M17103"/>
    </row>
    <row r="17104" spans="1:13" x14ac:dyDescent="0.2">
      <c r="A17104" s="284">
        <v>45638</v>
      </c>
      <c r="B17104" s="285">
        <v>21</v>
      </c>
      <c r="C17104" s="291"/>
      <c r="D17104" s="292"/>
      <c r="E17104" s="288">
        <v>6396.9056300000002</v>
      </c>
      <c r="F17104" s="288">
        <v>394.81113809999988</v>
      </c>
      <c r="G17104" s="289">
        <v>52</v>
      </c>
      <c r="H17104" s="293"/>
      <c r="I17104" s="289">
        <v>0</v>
      </c>
      <c r="J17104" s="214" t="s">
        <v>132</v>
      </c>
      <c r="K17104" s="214"/>
      <c r="L17104" s="214"/>
      <c r="M17104"/>
    </row>
    <row r="17105" spans="1:13" x14ac:dyDescent="0.2">
      <c r="A17105" s="284">
        <v>45638</v>
      </c>
      <c r="B17105" s="285">
        <v>22</v>
      </c>
      <c r="C17105" s="291"/>
      <c r="D17105" s="292"/>
      <c r="E17105" s="288">
        <v>6197.1211599999997</v>
      </c>
      <c r="F17105" s="288">
        <v>374.07000450000032</v>
      </c>
      <c r="G17105" s="289">
        <v>48</v>
      </c>
      <c r="H17105" s="293"/>
      <c r="I17105" s="289">
        <v>0</v>
      </c>
      <c r="J17105" s="214" t="s">
        <v>132</v>
      </c>
      <c r="K17105" s="214"/>
      <c r="L17105" s="214"/>
      <c r="M17105"/>
    </row>
    <row r="17106" spans="1:13" x14ac:dyDescent="0.2">
      <c r="A17106" s="284">
        <v>45638</v>
      </c>
      <c r="B17106" s="285">
        <v>23</v>
      </c>
      <c r="C17106" s="291"/>
      <c r="D17106" s="292"/>
      <c r="E17106" s="288">
        <v>5884.3191699999998</v>
      </c>
      <c r="F17106" s="288">
        <v>334.44135900000038</v>
      </c>
      <c r="G17106" s="289">
        <v>38</v>
      </c>
      <c r="H17106" s="293"/>
      <c r="I17106" s="289">
        <v>0</v>
      </c>
      <c r="J17106" s="214" t="s">
        <v>132</v>
      </c>
      <c r="K17106" s="214"/>
      <c r="L17106" s="214"/>
      <c r="M17106"/>
    </row>
    <row r="17107" spans="1:13" x14ac:dyDescent="0.2">
      <c r="A17107" s="284">
        <v>45638</v>
      </c>
      <c r="B17107" s="285">
        <v>24</v>
      </c>
      <c r="C17107" s="291"/>
      <c r="D17107" s="292"/>
      <c r="E17107" s="288">
        <v>5399.3806699999996</v>
      </c>
      <c r="F17107" s="288">
        <v>296.76912150000044</v>
      </c>
      <c r="G17107" s="289">
        <v>35</v>
      </c>
      <c r="H17107" s="293"/>
      <c r="I17107" s="289">
        <v>0</v>
      </c>
      <c r="J17107" s="214" t="s">
        <v>132</v>
      </c>
      <c r="K17107" s="214"/>
      <c r="L17107" s="214"/>
      <c r="M17107"/>
    </row>
    <row r="17108" spans="1:13" x14ac:dyDescent="0.2">
      <c r="A17108" s="284">
        <v>45639</v>
      </c>
      <c r="B17108" s="285">
        <v>1</v>
      </c>
      <c r="C17108" s="291"/>
      <c r="D17108" s="292"/>
      <c r="E17108" s="288">
        <v>5220.2890299999999</v>
      </c>
      <c r="F17108" s="288">
        <v>284.54816969999956</v>
      </c>
      <c r="G17108" s="289">
        <v>31</v>
      </c>
      <c r="H17108" s="293"/>
      <c r="I17108" s="289">
        <v>0</v>
      </c>
      <c r="J17108" s="214" t="s">
        <v>132</v>
      </c>
      <c r="K17108" s="214"/>
      <c r="L17108" s="214"/>
      <c r="M17108"/>
    </row>
    <row r="17109" spans="1:13" x14ac:dyDescent="0.2">
      <c r="A17109" s="284">
        <v>45639</v>
      </c>
      <c r="B17109" s="285">
        <v>2</v>
      </c>
      <c r="C17109" s="291"/>
      <c r="D17109" s="292"/>
      <c r="E17109" s="288">
        <v>5267.0362400000004</v>
      </c>
      <c r="F17109" s="288">
        <v>267.48226309999973</v>
      </c>
      <c r="G17109" s="289">
        <v>20</v>
      </c>
      <c r="H17109" s="293"/>
      <c r="I17109" s="289">
        <v>0</v>
      </c>
      <c r="J17109" s="214" t="s">
        <v>132</v>
      </c>
      <c r="K17109" s="214"/>
      <c r="L17109" s="214"/>
      <c r="M17109"/>
    </row>
    <row r="17110" spans="1:13" x14ac:dyDescent="0.2">
      <c r="A17110" s="284">
        <v>45639</v>
      </c>
      <c r="B17110" s="285">
        <v>3</v>
      </c>
      <c r="C17110" s="291"/>
      <c r="D17110" s="292"/>
      <c r="E17110" s="288">
        <v>5234.3050900000007</v>
      </c>
      <c r="F17110" s="288">
        <v>254.88091159999931</v>
      </c>
      <c r="G17110" s="289">
        <v>12</v>
      </c>
      <c r="H17110" s="293"/>
      <c r="I17110" s="289">
        <v>0</v>
      </c>
      <c r="J17110" s="214" t="s">
        <v>132</v>
      </c>
      <c r="K17110" s="214"/>
      <c r="L17110" s="214"/>
      <c r="M17110"/>
    </row>
    <row r="17111" spans="1:13" x14ac:dyDescent="0.2">
      <c r="A17111" s="284">
        <v>45639</v>
      </c>
      <c r="B17111" s="285">
        <v>4</v>
      </c>
      <c r="C17111" s="291"/>
      <c r="D17111" s="292"/>
      <c r="E17111" s="288">
        <v>5171.4222600000003</v>
      </c>
      <c r="F17111" s="288">
        <v>248.1057209999999</v>
      </c>
      <c r="G17111" s="289">
        <v>12</v>
      </c>
      <c r="H17111" s="293"/>
      <c r="I17111" s="289">
        <v>0</v>
      </c>
      <c r="J17111" s="214" t="s">
        <v>132</v>
      </c>
      <c r="K17111" s="214"/>
      <c r="L17111" s="214"/>
      <c r="M17111"/>
    </row>
    <row r="17112" spans="1:13" x14ac:dyDescent="0.2">
      <c r="A17112" s="284">
        <v>45639</v>
      </c>
      <c r="B17112" s="285">
        <v>5</v>
      </c>
      <c r="C17112" s="291"/>
      <c r="D17112" s="292"/>
      <c r="E17112" s="288">
        <v>4750.7826099999993</v>
      </c>
      <c r="F17112" s="288">
        <v>252.28581650000069</v>
      </c>
      <c r="G17112" s="289">
        <v>23</v>
      </c>
      <c r="H17112" s="293"/>
      <c r="I17112" s="289">
        <v>0</v>
      </c>
      <c r="J17112" s="214" t="s">
        <v>132</v>
      </c>
      <c r="K17112" s="214"/>
      <c r="L17112" s="214"/>
      <c r="M17112"/>
    </row>
    <row r="17113" spans="1:13" x14ac:dyDescent="0.2">
      <c r="A17113" s="284">
        <v>45639</v>
      </c>
      <c r="B17113" s="285">
        <v>6</v>
      </c>
      <c r="C17113" s="291"/>
      <c r="D17113" s="292"/>
      <c r="E17113" s="288">
        <v>5007.5043900000001</v>
      </c>
      <c r="F17113" s="288">
        <v>274.29796559999977</v>
      </c>
      <c r="G17113" s="289">
        <v>43</v>
      </c>
      <c r="H17113" s="293"/>
      <c r="I17113" s="289">
        <v>0</v>
      </c>
      <c r="J17113" s="214" t="s">
        <v>132</v>
      </c>
      <c r="K17113" s="214"/>
      <c r="L17113" s="214"/>
      <c r="M17113"/>
    </row>
    <row r="17114" spans="1:13" x14ac:dyDescent="0.2">
      <c r="A17114" s="284">
        <v>45639</v>
      </c>
      <c r="B17114" s="285">
        <v>7</v>
      </c>
      <c r="C17114" s="291"/>
      <c r="D17114" s="292"/>
      <c r="E17114" s="288">
        <v>5586.8173299999999</v>
      </c>
      <c r="F17114" s="288">
        <v>320.15317529999993</v>
      </c>
      <c r="G17114" s="289">
        <v>51</v>
      </c>
      <c r="H17114" s="293"/>
      <c r="I17114" s="289">
        <v>0</v>
      </c>
      <c r="J17114" s="214" t="s">
        <v>132</v>
      </c>
      <c r="K17114" s="214"/>
      <c r="L17114" s="214"/>
      <c r="M17114"/>
    </row>
    <row r="17115" spans="1:13" x14ac:dyDescent="0.2">
      <c r="A17115" s="284">
        <v>45639</v>
      </c>
      <c r="B17115" s="285">
        <v>8</v>
      </c>
      <c r="C17115" s="291"/>
      <c r="D17115" s="292"/>
      <c r="E17115" s="288">
        <v>6408.35275</v>
      </c>
      <c r="F17115" s="288">
        <v>365.40091799999936</v>
      </c>
      <c r="G17115" s="289">
        <v>51</v>
      </c>
      <c r="H17115" s="293"/>
      <c r="I17115" s="289">
        <v>0</v>
      </c>
      <c r="J17115" s="214" t="s">
        <v>132</v>
      </c>
      <c r="K17115" s="214"/>
      <c r="L17115" s="214"/>
      <c r="M17115"/>
    </row>
    <row r="17116" spans="1:13" x14ac:dyDescent="0.2">
      <c r="A17116" s="284">
        <v>45639</v>
      </c>
      <c r="B17116" s="285">
        <v>9</v>
      </c>
      <c r="C17116" s="291"/>
      <c r="D17116" s="292"/>
      <c r="E17116" s="288">
        <v>6593.8447199999991</v>
      </c>
      <c r="F17116" s="288">
        <v>377.50823110000056</v>
      </c>
      <c r="G17116" s="289">
        <v>51</v>
      </c>
      <c r="H17116" s="293"/>
      <c r="I17116" s="289">
        <v>0</v>
      </c>
      <c r="J17116" s="214" t="s">
        <v>132</v>
      </c>
      <c r="K17116" s="214"/>
      <c r="L17116" s="214"/>
      <c r="M17116"/>
    </row>
    <row r="17117" spans="1:13" x14ac:dyDescent="0.2">
      <c r="A17117" s="284">
        <v>45639</v>
      </c>
      <c r="B17117" s="285">
        <v>10</v>
      </c>
      <c r="C17117" s="291"/>
      <c r="D17117" s="292"/>
      <c r="E17117" s="288">
        <v>6207.6729299999997</v>
      </c>
      <c r="F17117" s="288">
        <v>369.98254260000067</v>
      </c>
      <c r="G17117" s="289">
        <v>51</v>
      </c>
      <c r="H17117" s="293"/>
      <c r="I17117" s="289">
        <v>0</v>
      </c>
      <c r="J17117" s="214" t="s">
        <v>132</v>
      </c>
      <c r="K17117" s="214"/>
      <c r="L17117" s="214"/>
      <c r="M17117"/>
    </row>
    <row r="17118" spans="1:13" x14ac:dyDescent="0.2">
      <c r="A17118" s="284">
        <v>45639</v>
      </c>
      <c r="B17118" s="285">
        <v>11</v>
      </c>
      <c r="C17118" s="291"/>
      <c r="D17118" s="292"/>
      <c r="E17118" s="288">
        <v>6177.1876000000002</v>
      </c>
      <c r="F17118" s="288">
        <v>359.27199740000015</v>
      </c>
      <c r="G17118" s="289">
        <v>52</v>
      </c>
      <c r="H17118" s="293"/>
      <c r="I17118" s="289">
        <v>0</v>
      </c>
      <c r="J17118" s="214" t="s">
        <v>132</v>
      </c>
      <c r="K17118" s="214"/>
      <c r="L17118" s="214"/>
      <c r="M17118"/>
    </row>
    <row r="17119" spans="1:13" x14ac:dyDescent="0.2">
      <c r="A17119" s="284">
        <v>45639</v>
      </c>
      <c r="B17119" s="285">
        <v>12</v>
      </c>
      <c r="C17119" s="291"/>
      <c r="D17119" s="292"/>
      <c r="E17119" s="288">
        <v>6304.0759099999996</v>
      </c>
      <c r="F17119" s="288">
        <v>351.98536810000041</v>
      </c>
      <c r="G17119" s="289">
        <v>53</v>
      </c>
      <c r="H17119" s="293"/>
      <c r="I17119" s="289">
        <v>0</v>
      </c>
      <c r="J17119" s="214" t="s">
        <v>132</v>
      </c>
      <c r="K17119" s="214"/>
      <c r="L17119" s="214"/>
      <c r="M17119"/>
    </row>
    <row r="17120" spans="1:13" x14ac:dyDescent="0.2">
      <c r="A17120" s="284">
        <v>45639</v>
      </c>
      <c r="B17120" s="285">
        <v>13</v>
      </c>
      <c r="C17120" s="291"/>
      <c r="D17120" s="292"/>
      <c r="E17120" s="288">
        <v>6296.2391200000002</v>
      </c>
      <c r="F17120" s="288">
        <v>349.72759209999913</v>
      </c>
      <c r="G17120" s="289">
        <v>53</v>
      </c>
      <c r="H17120" s="293"/>
      <c r="I17120" s="289">
        <v>0</v>
      </c>
      <c r="J17120" s="214" t="s">
        <v>132</v>
      </c>
      <c r="K17120" s="214"/>
      <c r="L17120" s="214"/>
      <c r="M17120"/>
    </row>
    <row r="17121" spans="1:13" x14ac:dyDescent="0.2">
      <c r="A17121" s="284">
        <v>45639</v>
      </c>
      <c r="B17121" s="285">
        <v>14</v>
      </c>
      <c r="C17121" s="291"/>
      <c r="D17121" s="292"/>
      <c r="E17121" s="288">
        <v>6284.8048499999995</v>
      </c>
      <c r="F17121" s="288">
        <v>352.67617710000013</v>
      </c>
      <c r="G17121" s="289">
        <v>54</v>
      </c>
      <c r="H17121" s="293"/>
      <c r="I17121" s="289">
        <v>0</v>
      </c>
      <c r="J17121" s="214" t="s">
        <v>132</v>
      </c>
      <c r="K17121" s="214"/>
      <c r="L17121" s="214"/>
      <c r="M17121"/>
    </row>
    <row r="17122" spans="1:13" x14ac:dyDescent="0.2">
      <c r="A17122" s="284">
        <v>45639</v>
      </c>
      <c r="B17122" s="285">
        <v>15</v>
      </c>
      <c r="C17122" s="291"/>
      <c r="D17122" s="292"/>
      <c r="E17122" s="288">
        <v>6177.8974699999999</v>
      </c>
      <c r="F17122" s="288">
        <v>357.90551660000074</v>
      </c>
      <c r="G17122" s="289">
        <v>52</v>
      </c>
      <c r="H17122" s="293"/>
      <c r="I17122" s="289">
        <v>0</v>
      </c>
      <c r="J17122" s="214" t="s">
        <v>132</v>
      </c>
      <c r="K17122" s="214"/>
      <c r="L17122" s="214"/>
      <c r="M17122"/>
    </row>
    <row r="17123" spans="1:13" x14ac:dyDescent="0.2">
      <c r="A17123" s="284">
        <v>45639</v>
      </c>
      <c r="B17123" s="285">
        <v>16</v>
      </c>
      <c r="C17123" s="291"/>
      <c r="D17123" s="292"/>
      <c r="E17123" s="288">
        <v>6223.4854699999996</v>
      </c>
      <c r="F17123" s="288">
        <v>372.73762760000045</v>
      </c>
      <c r="G17123" s="289">
        <v>53</v>
      </c>
      <c r="H17123" s="293"/>
      <c r="I17123" s="289">
        <v>0</v>
      </c>
      <c r="J17123" s="214" t="s">
        <v>132</v>
      </c>
      <c r="K17123" s="214"/>
      <c r="L17123" s="214"/>
      <c r="M17123"/>
    </row>
    <row r="17124" spans="1:13" x14ac:dyDescent="0.2">
      <c r="A17124" s="284">
        <v>45639</v>
      </c>
      <c r="B17124" s="285">
        <v>17</v>
      </c>
      <c r="C17124" s="291"/>
      <c r="D17124" s="292"/>
      <c r="E17124" s="288">
        <v>6408.7696500000002</v>
      </c>
      <c r="F17124" s="288">
        <v>396.39679840000008</v>
      </c>
      <c r="G17124" s="289">
        <v>54</v>
      </c>
      <c r="H17124" s="293"/>
      <c r="I17124" s="289">
        <v>0</v>
      </c>
      <c r="J17124" s="214" t="s">
        <v>132</v>
      </c>
      <c r="K17124" s="214"/>
      <c r="L17124" s="214"/>
      <c r="M17124"/>
    </row>
    <row r="17125" spans="1:13" x14ac:dyDescent="0.2">
      <c r="A17125" s="284">
        <v>45639</v>
      </c>
      <c r="B17125" s="285">
        <v>18</v>
      </c>
      <c r="C17125" s="291"/>
      <c r="D17125" s="292"/>
      <c r="E17125" s="288">
        <v>6659.3830600000001</v>
      </c>
      <c r="F17125" s="288">
        <v>422.78349279999929</v>
      </c>
      <c r="G17125" s="289">
        <v>55</v>
      </c>
      <c r="H17125" s="293"/>
      <c r="I17125" s="289">
        <v>0</v>
      </c>
      <c r="J17125" s="214" t="s">
        <v>132</v>
      </c>
      <c r="K17125" s="214"/>
      <c r="L17125" s="214"/>
      <c r="M17125"/>
    </row>
    <row r="17126" spans="1:13" x14ac:dyDescent="0.2">
      <c r="A17126" s="284">
        <v>45639</v>
      </c>
      <c r="B17126" s="285">
        <v>19</v>
      </c>
      <c r="C17126" s="291"/>
      <c r="D17126" s="292"/>
      <c r="E17126" s="288">
        <v>6555.4357300000001</v>
      </c>
      <c r="F17126" s="288">
        <v>413.4787623000002</v>
      </c>
      <c r="G17126" s="289">
        <v>54</v>
      </c>
      <c r="H17126" s="293"/>
      <c r="I17126" s="289">
        <v>0</v>
      </c>
      <c r="J17126" s="214" t="s">
        <v>132</v>
      </c>
      <c r="K17126" s="214"/>
      <c r="L17126" s="214"/>
      <c r="M17126"/>
    </row>
    <row r="17127" spans="1:13" x14ac:dyDescent="0.2">
      <c r="A17127" s="284">
        <v>45639</v>
      </c>
      <c r="B17127" s="285">
        <v>20</v>
      </c>
      <c r="C17127" s="291"/>
      <c r="D17127" s="292"/>
      <c r="E17127" s="288">
        <v>6404.1255699999992</v>
      </c>
      <c r="F17127" s="288">
        <v>395.58453760000066</v>
      </c>
      <c r="G17127" s="289">
        <v>54</v>
      </c>
      <c r="H17127" s="293"/>
      <c r="I17127" s="289">
        <v>0</v>
      </c>
      <c r="J17127" s="214" t="s">
        <v>132</v>
      </c>
      <c r="K17127" s="214"/>
      <c r="L17127" s="214"/>
      <c r="M17127"/>
    </row>
    <row r="17128" spans="1:13" x14ac:dyDescent="0.2">
      <c r="A17128" s="284">
        <v>45639</v>
      </c>
      <c r="B17128" s="285">
        <v>21</v>
      </c>
      <c r="C17128" s="291"/>
      <c r="D17128" s="292"/>
      <c r="E17128" s="288">
        <v>6193.3699399999996</v>
      </c>
      <c r="F17128" s="288">
        <v>379.11823210000057</v>
      </c>
      <c r="G17128" s="289">
        <v>50</v>
      </c>
      <c r="H17128" s="293"/>
      <c r="I17128" s="289">
        <v>0</v>
      </c>
      <c r="J17128" s="214" t="s">
        <v>132</v>
      </c>
      <c r="K17128" s="214"/>
      <c r="L17128" s="214"/>
      <c r="M17128"/>
    </row>
    <row r="17129" spans="1:13" x14ac:dyDescent="0.2">
      <c r="A17129" s="284">
        <v>45639</v>
      </c>
      <c r="B17129" s="285">
        <v>22</v>
      </c>
      <c r="C17129" s="291"/>
      <c r="D17129" s="292"/>
      <c r="E17129" s="288">
        <v>5999.7622000000001</v>
      </c>
      <c r="F17129" s="288">
        <v>361.25551670000004</v>
      </c>
      <c r="G17129" s="289">
        <v>46</v>
      </c>
      <c r="H17129" s="293"/>
      <c r="I17129" s="289">
        <v>0</v>
      </c>
      <c r="J17129" s="214" t="s">
        <v>132</v>
      </c>
      <c r="K17129" s="214"/>
      <c r="L17129" s="214"/>
      <c r="M17129"/>
    </row>
    <row r="17130" spans="1:13" x14ac:dyDescent="0.2">
      <c r="A17130" s="284">
        <v>45639</v>
      </c>
      <c r="B17130" s="285">
        <v>23</v>
      </c>
      <c r="C17130" s="291"/>
      <c r="D17130" s="292"/>
      <c r="E17130" s="288">
        <v>5793.2877100000005</v>
      </c>
      <c r="F17130" s="288">
        <v>330.30370390000007</v>
      </c>
      <c r="G17130" s="289">
        <v>41</v>
      </c>
      <c r="H17130" s="293"/>
      <c r="I17130" s="289">
        <v>0</v>
      </c>
      <c r="J17130" s="214" t="s">
        <v>132</v>
      </c>
      <c r="K17130" s="214"/>
      <c r="L17130" s="214"/>
      <c r="M17130"/>
    </row>
    <row r="17131" spans="1:13" x14ac:dyDescent="0.2">
      <c r="A17131" s="284">
        <v>45639</v>
      </c>
      <c r="B17131" s="285">
        <v>24</v>
      </c>
      <c r="C17131" s="291"/>
      <c r="D17131" s="292"/>
      <c r="E17131" s="288">
        <v>5320.7856899999997</v>
      </c>
      <c r="F17131" s="288">
        <v>297.69858760000079</v>
      </c>
      <c r="G17131" s="289">
        <v>34</v>
      </c>
      <c r="H17131" s="293"/>
      <c r="I17131" s="289">
        <v>0</v>
      </c>
      <c r="J17131" s="214" t="s">
        <v>132</v>
      </c>
      <c r="K17131" s="214"/>
      <c r="L17131" s="214"/>
      <c r="M17131"/>
    </row>
    <row r="17132" spans="1:13" x14ac:dyDescent="0.2">
      <c r="A17132" s="284">
        <v>45640</v>
      </c>
      <c r="B17132" s="285">
        <v>1</v>
      </c>
      <c r="C17132" s="291"/>
      <c r="D17132" s="292"/>
      <c r="E17132" s="288">
        <v>5292.0682299999999</v>
      </c>
      <c r="F17132" s="288">
        <v>284.56688789999953</v>
      </c>
      <c r="G17132" s="289">
        <v>29</v>
      </c>
      <c r="H17132" s="293"/>
      <c r="I17132" s="289">
        <v>0</v>
      </c>
      <c r="J17132" s="214" t="s">
        <v>132</v>
      </c>
      <c r="K17132" s="214"/>
      <c r="L17132" s="214"/>
      <c r="M17132"/>
    </row>
    <row r="17133" spans="1:13" x14ac:dyDescent="0.2">
      <c r="A17133" s="284">
        <v>45640</v>
      </c>
      <c r="B17133" s="285">
        <v>2</v>
      </c>
      <c r="C17133" s="291"/>
      <c r="D17133" s="292"/>
      <c r="E17133" s="288">
        <v>5035.8386600000003</v>
      </c>
      <c r="F17133" s="288">
        <v>265.5178578999994</v>
      </c>
      <c r="G17133" s="289">
        <v>20</v>
      </c>
      <c r="H17133" s="293"/>
      <c r="I17133" s="289">
        <v>0</v>
      </c>
      <c r="J17133" s="214" t="s">
        <v>132</v>
      </c>
      <c r="K17133" s="214"/>
      <c r="L17133" s="214"/>
      <c r="M17133"/>
    </row>
    <row r="17134" spans="1:13" x14ac:dyDescent="0.2">
      <c r="A17134" s="284">
        <v>45640</v>
      </c>
      <c r="B17134" s="285">
        <v>3</v>
      </c>
      <c r="C17134" s="291"/>
      <c r="D17134" s="292"/>
      <c r="E17134" s="288">
        <v>4685.4732999999997</v>
      </c>
      <c r="F17134" s="288">
        <v>251.66782070000045</v>
      </c>
      <c r="G17134" s="289">
        <v>13</v>
      </c>
      <c r="H17134" s="293"/>
      <c r="I17134" s="289">
        <v>0</v>
      </c>
      <c r="J17134" s="214" t="s">
        <v>132</v>
      </c>
      <c r="K17134" s="214"/>
      <c r="L17134" s="214"/>
      <c r="M17134"/>
    </row>
    <row r="17135" spans="1:13" x14ac:dyDescent="0.2">
      <c r="A17135" s="284">
        <v>45640</v>
      </c>
      <c r="B17135" s="285">
        <v>4</v>
      </c>
      <c r="C17135" s="291"/>
      <c r="D17135" s="292"/>
      <c r="E17135" s="288">
        <v>4595.6264899999996</v>
      </c>
      <c r="F17135" s="288">
        <v>243.33026700000028</v>
      </c>
      <c r="G17135" s="289">
        <v>11</v>
      </c>
      <c r="H17135" s="293"/>
      <c r="I17135" s="289">
        <v>0</v>
      </c>
      <c r="J17135" s="214" t="s">
        <v>132</v>
      </c>
      <c r="K17135" s="214"/>
      <c r="L17135" s="214"/>
      <c r="M17135"/>
    </row>
    <row r="17136" spans="1:13" x14ac:dyDescent="0.2">
      <c r="A17136" s="284">
        <v>45640</v>
      </c>
      <c r="B17136" s="285">
        <v>5</v>
      </c>
      <c r="C17136" s="291"/>
      <c r="D17136" s="292"/>
      <c r="E17136" s="288">
        <v>4556.9736300000004</v>
      </c>
      <c r="F17136" s="288">
        <v>241.60197429999971</v>
      </c>
      <c r="G17136" s="289">
        <v>13</v>
      </c>
      <c r="H17136" s="293"/>
      <c r="I17136" s="289">
        <v>0</v>
      </c>
      <c r="J17136" s="214" t="s">
        <v>132</v>
      </c>
      <c r="K17136" s="214"/>
      <c r="L17136" s="214"/>
      <c r="M17136"/>
    </row>
    <row r="17137" spans="1:13" x14ac:dyDescent="0.2">
      <c r="A17137" s="284">
        <v>45640</v>
      </c>
      <c r="B17137" s="285">
        <v>6</v>
      </c>
      <c r="C17137" s="291"/>
      <c r="D17137" s="292"/>
      <c r="E17137" s="288">
        <v>4659.1720599999999</v>
      </c>
      <c r="F17137" s="288">
        <v>250.34630300000026</v>
      </c>
      <c r="G17137" s="289">
        <v>22</v>
      </c>
      <c r="H17137" s="293"/>
      <c r="I17137" s="289">
        <v>0</v>
      </c>
      <c r="J17137" s="214" t="s">
        <v>132</v>
      </c>
      <c r="K17137" s="214"/>
      <c r="L17137" s="214"/>
      <c r="M17137"/>
    </row>
    <row r="17138" spans="1:13" x14ac:dyDescent="0.2">
      <c r="A17138" s="284">
        <v>45640</v>
      </c>
      <c r="B17138" s="285">
        <v>7</v>
      </c>
      <c r="C17138" s="291"/>
      <c r="D17138" s="292"/>
      <c r="E17138" s="288">
        <v>4917.5659999999998</v>
      </c>
      <c r="F17138" s="288">
        <v>267.83913789999951</v>
      </c>
      <c r="G17138" s="289">
        <v>40</v>
      </c>
      <c r="H17138" s="293"/>
      <c r="I17138" s="289">
        <v>0</v>
      </c>
      <c r="J17138" s="214" t="s">
        <v>132</v>
      </c>
      <c r="K17138" s="214"/>
      <c r="L17138" s="214"/>
      <c r="M17138"/>
    </row>
    <row r="17139" spans="1:13" x14ac:dyDescent="0.2">
      <c r="A17139" s="284">
        <v>45640</v>
      </c>
      <c r="B17139" s="285">
        <v>8</v>
      </c>
      <c r="C17139" s="291"/>
      <c r="D17139" s="292"/>
      <c r="E17139" s="288">
        <v>5203.2178799999992</v>
      </c>
      <c r="F17139" s="288">
        <v>287.17017420000047</v>
      </c>
      <c r="G17139" s="289">
        <v>43</v>
      </c>
      <c r="H17139" s="293"/>
      <c r="I17139" s="289">
        <v>0</v>
      </c>
      <c r="J17139" s="214" t="s">
        <v>132</v>
      </c>
      <c r="K17139" s="214"/>
      <c r="L17139" s="214"/>
      <c r="M17139"/>
    </row>
    <row r="17140" spans="1:13" x14ac:dyDescent="0.2">
      <c r="A17140" s="284">
        <v>45640</v>
      </c>
      <c r="B17140" s="285">
        <v>9</v>
      </c>
      <c r="C17140" s="291"/>
      <c r="D17140" s="292"/>
      <c r="E17140" s="288">
        <v>5367.2133899999999</v>
      </c>
      <c r="F17140" s="288">
        <v>302.74137700000028</v>
      </c>
      <c r="G17140" s="289">
        <v>45</v>
      </c>
      <c r="H17140" s="293"/>
      <c r="I17140" s="289">
        <v>0</v>
      </c>
      <c r="J17140" s="214" t="s">
        <v>132</v>
      </c>
      <c r="K17140" s="214"/>
      <c r="L17140" s="214"/>
      <c r="M17140"/>
    </row>
    <row r="17141" spans="1:13" x14ac:dyDescent="0.2">
      <c r="A17141" s="284">
        <v>45640</v>
      </c>
      <c r="B17141" s="285">
        <v>10</v>
      </c>
      <c r="C17141" s="291"/>
      <c r="D17141" s="292"/>
      <c r="E17141" s="288">
        <v>5506.1377499999999</v>
      </c>
      <c r="F17141" s="288">
        <v>311.13982949999991</v>
      </c>
      <c r="G17141" s="289">
        <v>44</v>
      </c>
      <c r="H17141" s="293"/>
      <c r="I17141" s="289">
        <v>0</v>
      </c>
      <c r="J17141" s="214" t="s">
        <v>132</v>
      </c>
      <c r="K17141" s="214"/>
      <c r="L17141" s="214"/>
      <c r="M17141"/>
    </row>
    <row r="17142" spans="1:13" x14ac:dyDescent="0.2">
      <c r="A17142" s="284">
        <v>45640</v>
      </c>
      <c r="B17142" s="285">
        <v>11</v>
      </c>
      <c r="C17142" s="291"/>
      <c r="D17142" s="292"/>
      <c r="E17142" s="288">
        <v>5527.38825</v>
      </c>
      <c r="F17142" s="288">
        <v>308.82308019999982</v>
      </c>
      <c r="G17142" s="289">
        <v>44</v>
      </c>
      <c r="H17142" s="293"/>
      <c r="I17142" s="289">
        <v>0</v>
      </c>
      <c r="J17142" s="214" t="s">
        <v>132</v>
      </c>
      <c r="K17142" s="214"/>
      <c r="L17142" s="214"/>
      <c r="M17142"/>
    </row>
    <row r="17143" spans="1:13" x14ac:dyDescent="0.2">
      <c r="A17143" s="284">
        <v>45640</v>
      </c>
      <c r="B17143" s="285">
        <v>12</v>
      </c>
      <c r="C17143" s="291"/>
      <c r="D17143" s="292"/>
      <c r="E17143" s="288">
        <v>5340.7056699999994</v>
      </c>
      <c r="F17143" s="288">
        <v>297.38283360000059</v>
      </c>
      <c r="G17143" s="289">
        <v>42</v>
      </c>
      <c r="H17143" s="293"/>
      <c r="I17143" s="289">
        <v>0</v>
      </c>
      <c r="J17143" s="214" t="s">
        <v>132</v>
      </c>
      <c r="K17143" s="214"/>
      <c r="L17143" s="214"/>
      <c r="M17143"/>
    </row>
    <row r="17144" spans="1:13" x14ac:dyDescent="0.2">
      <c r="A17144" s="284">
        <v>45640</v>
      </c>
      <c r="B17144" s="285">
        <v>13</v>
      </c>
      <c r="C17144" s="291"/>
      <c r="D17144" s="292"/>
      <c r="E17144" s="288">
        <v>5171.4369200000001</v>
      </c>
      <c r="F17144" s="288">
        <v>282.64764099999957</v>
      </c>
      <c r="G17144" s="289">
        <v>43</v>
      </c>
      <c r="H17144" s="293"/>
      <c r="I17144" s="289">
        <v>0</v>
      </c>
      <c r="J17144" s="214" t="s">
        <v>132</v>
      </c>
      <c r="K17144" s="214"/>
      <c r="L17144" s="214"/>
      <c r="M17144"/>
    </row>
    <row r="17145" spans="1:13" x14ac:dyDescent="0.2">
      <c r="A17145" s="284">
        <v>45640</v>
      </c>
      <c r="B17145" s="285">
        <v>14</v>
      </c>
      <c r="C17145" s="291"/>
      <c r="D17145" s="292"/>
      <c r="E17145" s="288">
        <v>5124.3927300000005</v>
      </c>
      <c r="F17145" s="288">
        <v>277.18751909999992</v>
      </c>
      <c r="G17145" s="289">
        <v>45</v>
      </c>
      <c r="H17145" s="293"/>
      <c r="I17145" s="289">
        <v>0</v>
      </c>
      <c r="J17145" s="214" t="s">
        <v>132</v>
      </c>
      <c r="K17145" s="214"/>
      <c r="L17145" s="214"/>
      <c r="M17145"/>
    </row>
    <row r="17146" spans="1:13" x14ac:dyDescent="0.2">
      <c r="A17146" s="284">
        <v>45640</v>
      </c>
      <c r="B17146" s="285">
        <v>15</v>
      </c>
      <c r="C17146" s="291"/>
      <c r="D17146" s="292"/>
      <c r="E17146" s="288">
        <v>5243.2554799999998</v>
      </c>
      <c r="F17146" s="288">
        <v>292.02761210000062</v>
      </c>
      <c r="G17146" s="289">
        <v>45</v>
      </c>
      <c r="H17146" s="293"/>
      <c r="I17146" s="289">
        <v>0</v>
      </c>
      <c r="J17146" s="214" t="s">
        <v>132</v>
      </c>
      <c r="K17146" s="214"/>
      <c r="L17146" s="214"/>
      <c r="M17146"/>
    </row>
    <row r="17147" spans="1:13" x14ac:dyDescent="0.2">
      <c r="A17147" s="284">
        <v>45640</v>
      </c>
      <c r="B17147" s="285">
        <v>16</v>
      </c>
      <c r="C17147" s="291"/>
      <c r="D17147" s="292"/>
      <c r="E17147" s="288">
        <v>5580.3960900000002</v>
      </c>
      <c r="F17147" s="288">
        <v>314.56224199999997</v>
      </c>
      <c r="G17147" s="289">
        <v>45</v>
      </c>
      <c r="H17147" s="293"/>
      <c r="I17147" s="289">
        <v>0</v>
      </c>
      <c r="J17147" s="214" t="s">
        <v>132</v>
      </c>
      <c r="K17147" s="214"/>
      <c r="L17147" s="214"/>
      <c r="M17147"/>
    </row>
    <row r="17148" spans="1:13" x14ac:dyDescent="0.2">
      <c r="A17148" s="284">
        <v>45640</v>
      </c>
      <c r="B17148" s="285">
        <v>17</v>
      </c>
      <c r="C17148" s="291"/>
      <c r="D17148" s="292"/>
      <c r="E17148" s="288">
        <v>5871.3282500000005</v>
      </c>
      <c r="F17148" s="288">
        <v>343.02558109999973</v>
      </c>
      <c r="G17148" s="289">
        <v>46</v>
      </c>
      <c r="H17148" s="293"/>
      <c r="I17148" s="289">
        <v>0</v>
      </c>
      <c r="J17148" s="214" t="s">
        <v>132</v>
      </c>
      <c r="K17148" s="214"/>
      <c r="L17148" s="214"/>
      <c r="M17148"/>
    </row>
    <row r="17149" spans="1:13" x14ac:dyDescent="0.2">
      <c r="A17149" s="284">
        <v>45640</v>
      </c>
      <c r="B17149" s="285">
        <v>18</v>
      </c>
      <c r="C17149" s="291"/>
      <c r="D17149" s="292"/>
      <c r="E17149" s="288">
        <v>6185.1979800000008</v>
      </c>
      <c r="F17149" s="288">
        <v>376.66826919999949</v>
      </c>
      <c r="G17149" s="289">
        <v>48</v>
      </c>
      <c r="H17149" s="293"/>
      <c r="I17149" s="289">
        <v>0</v>
      </c>
      <c r="J17149" s="214" t="s">
        <v>132</v>
      </c>
      <c r="K17149" s="214"/>
      <c r="L17149" s="214"/>
      <c r="M17149"/>
    </row>
    <row r="17150" spans="1:13" x14ac:dyDescent="0.2">
      <c r="A17150" s="284">
        <v>45640</v>
      </c>
      <c r="B17150" s="285">
        <v>19</v>
      </c>
      <c r="C17150" s="291"/>
      <c r="D17150" s="292"/>
      <c r="E17150" s="288">
        <v>6174.3674299999993</v>
      </c>
      <c r="F17150" s="288">
        <v>374.65988470000048</v>
      </c>
      <c r="G17150" s="289">
        <v>47</v>
      </c>
      <c r="H17150" s="293"/>
      <c r="I17150" s="289">
        <v>0</v>
      </c>
      <c r="J17150" s="214" t="s">
        <v>132</v>
      </c>
      <c r="K17150" s="214"/>
      <c r="L17150" s="214"/>
      <c r="M17150"/>
    </row>
    <row r="17151" spans="1:13" x14ac:dyDescent="0.2">
      <c r="A17151" s="284">
        <v>45640</v>
      </c>
      <c r="B17151" s="285">
        <v>20</v>
      </c>
      <c r="C17151" s="291"/>
      <c r="D17151" s="292"/>
      <c r="E17151" s="288">
        <v>6026.19355</v>
      </c>
      <c r="F17151" s="288">
        <v>364.10527709999951</v>
      </c>
      <c r="G17151" s="289">
        <v>46</v>
      </c>
      <c r="H17151" s="293"/>
      <c r="I17151" s="289">
        <v>0</v>
      </c>
      <c r="J17151" s="214" t="s">
        <v>132</v>
      </c>
      <c r="K17151" s="214"/>
      <c r="L17151" s="214"/>
      <c r="M17151"/>
    </row>
    <row r="17152" spans="1:13" x14ac:dyDescent="0.2">
      <c r="A17152" s="284">
        <v>45640</v>
      </c>
      <c r="B17152" s="285">
        <v>21</v>
      </c>
      <c r="C17152" s="291"/>
      <c r="D17152" s="292"/>
      <c r="E17152" s="288">
        <v>5938.1321699999999</v>
      </c>
      <c r="F17152" s="288">
        <v>355.48158840000087</v>
      </c>
      <c r="G17152" s="289">
        <v>44</v>
      </c>
      <c r="H17152" s="293"/>
      <c r="I17152" s="289">
        <v>0</v>
      </c>
      <c r="J17152" s="214" t="s">
        <v>132</v>
      </c>
      <c r="K17152" s="214"/>
      <c r="L17152" s="214"/>
      <c r="M17152"/>
    </row>
    <row r="17153" spans="1:13" x14ac:dyDescent="0.2">
      <c r="A17153" s="284">
        <v>45640</v>
      </c>
      <c r="B17153" s="285">
        <v>22</v>
      </c>
      <c r="C17153" s="291"/>
      <c r="D17153" s="292"/>
      <c r="E17153" s="288">
        <v>5852.7068799999997</v>
      </c>
      <c r="F17153" s="288">
        <v>344.41873640000085</v>
      </c>
      <c r="G17153" s="289">
        <v>40</v>
      </c>
      <c r="H17153" s="293"/>
      <c r="I17153" s="289">
        <v>0</v>
      </c>
      <c r="J17153" s="214" t="s">
        <v>132</v>
      </c>
      <c r="K17153" s="214"/>
      <c r="L17153" s="214"/>
      <c r="M17153"/>
    </row>
    <row r="17154" spans="1:13" x14ac:dyDescent="0.2">
      <c r="A17154" s="284">
        <v>45640</v>
      </c>
      <c r="B17154" s="285">
        <v>23</v>
      </c>
      <c r="C17154" s="291"/>
      <c r="D17154" s="292"/>
      <c r="E17154" s="288">
        <v>5561.7524399999993</v>
      </c>
      <c r="F17154" s="288">
        <v>321.02919470000052</v>
      </c>
      <c r="G17154" s="289">
        <v>37</v>
      </c>
      <c r="H17154" s="293"/>
      <c r="I17154" s="289">
        <v>0</v>
      </c>
      <c r="J17154" s="214" t="s">
        <v>132</v>
      </c>
      <c r="K17154" s="214"/>
      <c r="L17154" s="214"/>
      <c r="M17154"/>
    </row>
    <row r="17155" spans="1:13" x14ac:dyDescent="0.2">
      <c r="A17155" s="284">
        <v>45640</v>
      </c>
      <c r="B17155" s="285">
        <v>24</v>
      </c>
      <c r="C17155" s="291"/>
      <c r="D17155" s="292"/>
      <c r="E17155" s="288">
        <v>5253.4553699999997</v>
      </c>
      <c r="F17155" s="288">
        <v>293.0802276000004</v>
      </c>
      <c r="G17155" s="289">
        <v>35</v>
      </c>
      <c r="H17155" s="293"/>
      <c r="I17155" s="289">
        <v>0</v>
      </c>
      <c r="J17155" s="214" t="s">
        <v>132</v>
      </c>
      <c r="K17155" s="214"/>
      <c r="L17155" s="214"/>
      <c r="M17155"/>
    </row>
    <row r="17156" spans="1:13" x14ac:dyDescent="0.2">
      <c r="A17156" s="284">
        <v>45641</v>
      </c>
      <c r="B17156" s="285">
        <v>1</v>
      </c>
      <c r="C17156" s="291"/>
      <c r="D17156" s="292"/>
      <c r="E17156" s="288">
        <v>5117.0423300000002</v>
      </c>
      <c r="F17156" s="288">
        <v>282.25243109999974</v>
      </c>
      <c r="G17156" s="289">
        <v>30</v>
      </c>
      <c r="H17156" s="293"/>
      <c r="I17156" s="289">
        <v>0</v>
      </c>
      <c r="J17156" s="214" t="s">
        <v>132</v>
      </c>
      <c r="K17156" s="214"/>
      <c r="L17156" s="214"/>
      <c r="M17156"/>
    </row>
    <row r="17157" spans="1:13" x14ac:dyDescent="0.2">
      <c r="A17157" s="284">
        <v>45641</v>
      </c>
      <c r="B17157" s="285">
        <v>2</v>
      </c>
      <c r="C17157" s="291"/>
      <c r="D17157" s="292"/>
      <c r="E17157" s="288">
        <v>4891.4504000000006</v>
      </c>
      <c r="F17157" s="288">
        <v>264.92897159999939</v>
      </c>
      <c r="G17157" s="289">
        <v>20</v>
      </c>
      <c r="H17157" s="293"/>
      <c r="I17157" s="289">
        <v>0</v>
      </c>
      <c r="J17157" s="214" t="s">
        <v>132</v>
      </c>
      <c r="K17157" s="214"/>
      <c r="L17157" s="214"/>
      <c r="M17157"/>
    </row>
    <row r="17158" spans="1:13" x14ac:dyDescent="0.2">
      <c r="A17158" s="284">
        <v>45641</v>
      </c>
      <c r="B17158" s="285">
        <v>3</v>
      </c>
      <c r="C17158" s="291"/>
      <c r="D17158" s="292"/>
      <c r="E17158" s="288">
        <v>4694.1169799999998</v>
      </c>
      <c r="F17158" s="288">
        <v>252.76049880000028</v>
      </c>
      <c r="G17158" s="289">
        <v>12</v>
      </c>
      <c r="H17158" s="293"/>
      <c r="I17158" s="289">
        <v>0</v>
      </c>
      <c r="J17158" s="214" t="s">
        <v>132</v>
      </c>
      <c r="K17158" s="214"/>
      <c r="L17158" s="214"/>
      <c r="M17158"/>
    </row>
    <row r="17159" spans="1:13" x14ac:dyDescent="0.2">
      <c r="A17159" s="284">
        <v>45641</v>
      </c>
      <c r="B17159" s="285">
        <v>4</v>
      </c>
      <c r="C17159" s="291"/>
      <c r="D17159" s="292"/>
      <c r="E17159" s="288">
        <v>4675.9594699999998</v>
      </c>
      <c r="F17159" s="288">
        <v>246.2279910999996</v>
      </c>
      <c r="G17159" s="289">
        <v>11</v>
      </c>
      <c r="H17159" s="293"/>
      <c r="I17159" s="289">
        <v>0</v>
      </c>
      <c r="J17159" s="214" t="s">
        <v>132</v>
      </c>
      <c r="K17159" s="214"/>
      <c r="L17159" s="214"/>
      <c r="M17159"/>
    </row>
    <row r="17160" spans="1:13" x14ac:dyDescent="0.2">
      <c r="A17160" s="284">
        <v>45641</v>
      </c>
      <c r="B17160" s="285">
        <v>5</v>
      </c>
      <c r="C17160" s="291"/>
      <c r="D17160" s="292"/>
      <c r="E17160" s="288">
        <v>4587.9406099999997</v>
      </c>
      <c r="F17160" s="288">
        <v>245.37854100000004</v>
      </c>
      <c r="G17160" s="289">
        <v>14</v>
      </c>
      <c r="H17160" s="293"/>
      <c r="I17160" s="289">
        <v>0</v>
      </c>
      <c r="J17160" s="214" t="s">
        <v>132</v>
      </c>
      <c r="K17160" s="214"/>
      <c r="L17160" s="214"/>
      <c r="M17160"/>
    </row>
    <row r="17161" spans="1:13" x14ac:dyDescent="0.2">
      <c r="A17161" s="284">
        <v>45641</v>
      </c>
      <c r="B17161" s="285">
        <v>6</v>
      </c>
      <c r="C17161" s="291"/>
      <c r="D17161" s="292"/>
      <c r="E17161" s="288">
        <v>4700.8325399999994</v>
      </c>
      <c r="F17161" s="288">
        <v>253.00300229999993</v>
      </c>
      <c r="G17161" s="289">
        <v>14</v>
      </c>
      <c r="H17161" s="293"/>
      <c r="I17161" s="289">
        <v>0</v>
      </c>
      <c r="J17161" s="214" t="s">
        <v>132</v>
      </c>
      <c r="K17161" s="214"/>
      <c r="L17161" s="214"/>
      <c r="M17161"/>
    </row>
    <row r="17162" spans="1:13" x14ac:dyDescent="0.2">
      <c r="A17162" s="284">
        <v>45641</v>
      </c>
      <c r="B17162" s="285">
        <v>7</v>
      </c>
      <c r="C17162" s="291"/>
      <c r="D17162" s="292"/>
      <c r="E17162" s="288">
        <v>4949.45604</v>
      </c>
      <c r="F17162" s="288">
        <v>271.12315760000001</v>
      </c>
      <c r="G17162" s="289">
        <v>16</v>
      </c>
      <c r="H17162" s="293"/>
      <c r="I17162" s="289">
        <v>0</v>
      </c>
      <c r="J17162" s="214" t="s">
        <v>132</v>
      </c>
      <c r="K17162" s="214"/>
      <c r="L17162" s="214"/>
      <c r="M17162"/>
    </row>
    <row r="17163" spans="1:13" x14ac:dyDescent="0.2">
      <c r="A17163" s="284">
        <v>45641</v>
      </c>
      <c r="B17163" s="285">
        <v>8</v>
      </c>
      <c r="C17163" s="291"/>
      <c r="D17163" s="292"/>
      <c r="E17163" s="288">
        <v>5319.7165300000006</v>
      </c>
      <c r="F17163" s="288">
        <v>292.69302849999985</v>
      </c>
      <c r="G17163" s="289">
        <v>27</v>
      </c>
      <c r="H17163" s="293"/>
      <c r="I17163" s="289">
        <v>0</v>
      </c>
      <c r="J17163" s="214" t="s">
        <v>132</v>
      </c>
      <c r="K17163" s="214"/>
      <c r="L17163" s="214"/>
      <c r="M17163"/>
    </row>
    <row r="17164" spans="1:13" x14ac:dyDescent="0.2">
      <c r="A17164" s="284">
        <v>45641</v>
      </c>
      <c r="B17164" s="285">
        <v>9</v>
      </c>
      <c r="C17164" s="291"/>
      <c r="D17164" s="292"/>
      <c r="E17164" s="288">
        <v>5447.2186899999997</v>
      </c>
      <c r="F17164" s="288">
        <v>297.02606830000059</v>
      </c>
      <c r="G17164" s="289">
        <v>42</v>
      </c>
      <c r="H17164" s="293"/>
      <c r="I17164" s="289">
        <v>0</v>
      </c>
      <c r="J17164" s="214" t="s">
        <v>132</v>
      </c>
      <c r="K17164" s="214"/>
      <c r="L17164" s="214"/>
      <c r="M17164"/>
    </row>
    <row r="17165" spans="1:13" x14ac:dyDescent="0.2">
      <c r="A17165" s="284">
        <v>45641</v>
      </c>
      <c r="B17165" s="285">
        <v>10</v>
      </c>
      <c r="C17165" s="291"/>
      <c r="D17165" s="292"/>
      <c r="E17165" s="288">
        <v>5137.5071099999996</v>
      </c>
      <c r="F17165" s="288">
        <v>284.63082130000021</v>
      </c>
      <c r="G17165" s="289">
        <v>44</v>
      </c>
      <c r="H17165" s="293"/>
      <c r="I17165" s="289">
        <v>0</v>
      </c>
      <c r="J17165" s="214" t="s">
        <v>132</v>
      </c>
      <c r="K17165" s="214"/>
      <c r="L17165" s="214"/>
      <c r="M17165"/>
    </row>
    <row r="17166" spans="1:13" x14ac:dyDescent="0.2">
      <c r="A17166" s="284">
        <v>45641</v>
      </c>
      <c r="B17166" s="285">
        <v>11</v>
      </c>
      <c r="C17166" s="291"/>
      <c r="D17166" s="292"/>
      <c r="E17166" s="288">
        <v>4982.0064900000007</v>
      </c>
      <c r="F17166" s="288">
        <v>268.67328589999943</v>
      </c>
      <c r="G17166" s="289">
        <v>43</v>
      </c>
      <c r="H17166" s="293"/>
      <c r="I17166" s="289">
        <v>0</v>
      </c>
      <c r="J17166" s="214" t="s">
        <v>132</v>
      </c>
      <c r="K17166" s="214"/>
      <c r="L17166" s="214"/>
      <c r="M17166"/>
    </row>
    <row r="17167" spans="1:13" x14ac:dyDescent="0.2">
      <c r="A17167" s="284">
        <v>45641</v>
      </c>
      <c r="B17167" s="285">
        <v>12</v>
      </c>
      <c r="C17167" s="291"/>
      <c r="D17167" s="292"/>
      <c r="E17167" s="288">
        <v>4933.5184599999993</v>
      </c>
      <c r="F17167" s="288">
        <v>256.16745590000119</v>
      </c>
      <c r="G17167" s="289">
        <v>45</v>
      </c>
      <c r="H17167" s="293"/>
      <c r="I17167" s="289">
        <v>0</v>
      </c>
      <c r="J17167" s="214" t="s">
        <v>132</v>
      </c>
      <c r="K17167" s="214"/>
      <c r="L17167" s="214"/>
      <c r="M17167"/>
    </row>
    <row r="17168" spans="1:13" x14ac:dyDescent="0.2">
      <c r="A17168" s="284">
        <v>45641</v>
      </c>
      <c r="B17168" s="285">
        <v>13</v>
      </c>
      <c r="C17168" s="291"/>
      <c r="D17168" s="292"/>
      <c r="E17168" s="288">
        <v>4792.8159999999998</v>
      </c>
      <c r="F17168" s="288">
        <v>248.25569210000049</v>
      </c>
      <c r="G17168" s="289">
        <v>43</v>
      </c>
      <c r="H17168" s="293"/>
      <c r="I17168" s="289">
        <v>0</v>
      </c>
      <c r="J17168" s="214" t="s">
        <v>132</v>
      </c>
      <c r="K17168" s="214"/>
      <c r="L17168" s="214"/>
      <c r="M17168"/>
    </row>
    <row r="17169" spans="1:13" x14ac:dyDescent="0.2">
      <c r="A17169" s="284">
        <v>45641</v>
      </c>
      <c r="B17169" s="285">
        <v>14</v>
      </c>
      <c r="C17169" s="291"/>
      <c r="D17169" s="292"/>
      <c r="E17169" s="288">
        <v>4910.7047999999995</v>
      </c>
      <c r="F17169" s="288">
        <v>252.86038840000037</v>
      </c>
      <c r="G17169" s="289">
        <v>46</v>
      </c>
      <c r="H17169" s="293"/>
      <c r="I17169" s="289">
        <v>0</v>
      </c>
      <c r="J17169" s="214" t="s">
        <v>132</v>
      </c>
      <c r="K17169" s="214"/>
      <c r="L17169" s="214"/>
      <c r="M17169"/>
    </row>
    <row r="17170" spans="1:13" x14ac:dyDescent="0.2">
      <c r="A17170" s="284">
        <v>45641</v>
      </c>
      <c r="B17170" s="285">
        <v>15</v>
      </c>
      <c r="C17170" s="291"/>
      <c r="D17170" s="292"/>
      <c r="E17170" s="288">
        <v>4925.3611199999996</v>
      </c>
      <c r="F17170" s="288">
        <v>266.20960100000048</v>
      </c>
      <c r="G17170" s="289">
        <v>45</v>
      </c>
      <c r="H17170" s="293"/>
      <c r="I17170" s="289">
        <v>0</v>
      </c>
      <c r="J17170" s="214" t="s">
        <v>132</v>
      </c>
      <c r="K17170" s="214"/>
      <c r="L17170" s="214"/>
      <c r="M17170"/>
    </row>
    <row r="17171" spans="1:13" x14ac:dyDescent="0.2">
      <c r="A17171" s="284">
        <v>45641</v>
      </c>
      <c r="B17171" s="285">
        <v>16</v>
      </c>
      <c r="C17171" s="291"/>
      <c r="D17171" s="292"/>
      <c r="E17171" s="288">
        <v>5350.6213399999997</v>
      </c>
      <c r="F17171" s="288">
        <v>296.28021420000096</v>
      </c>
      <c r="G17171" s="289">
        <v>46</v>
      </c>
      <c r="H17171" s="293"/>
      <c r="I17171" s="289">
        <v>0</v>
      </c>
      <c r="J17171" s="214" t="s">
        <v>132</v>
      </c>
      <c r="K17171" s="214"/>
      <c r="L17171" s="214"/>
      <c r="M17171"/>
    </row>
    <row r="17172" spans="1:13" x14ac:dyDescent="0.2">
      <c r="A17172" s="284">
        <v>45641</v>
      </c>
      <c r="B17172" s="285">
        <v>17</v>
      </c>
      <c r="C17172" s="291"/>
      <c r="D17172" s="292"/>
      <c r="E17172" s="288">
        <v>5792.7865700000002</v>
      </c>
      <c r="F17172" s="288">
        <v>340.68857480000042</v>
      </c>
      <c r="G17172" s="289">
        <v>45</v>
      </c>
      <c r="H17172" s="293"/>
      <c r="I17172" s="289">
        <v>0</v>
      </c>
      <c r="J17172" s="214" t="s">
        <v>132</v>
      </c>
      <c r="K17172" s="214"/>
      <c r="L17172" s="214"/>
      <c r="M17172"/>
    </row>
    <row r="17173" spans="1:13" x14ac:dyDescent="0.2">
      <c r="A17173" s="284">
        <v>45641</v>
      </c>
      <c r="B17173" s="285">
        <v>18</v>
      </c>
      <c r="C17173" s="291"/>
      <c r="D17173" s="292"/>
      <c r="E17173" s="288">
        <v>6368.0973000000004</v>
      </c>
      <c r="F17173" s="288">
        <v>395.69658079999954</v>
      </c>
      <c r="G17173" s="289">
        <v>46</v>
      </c>
      <c r="H17173" s="293"/>
      <c r="I17173" s="289">
        <v>0</v>
      </c>
      <c r="J17173" s="214" t="s">
        <v>132</v>
      </c>
      <c r="K17173" s="214"/>
      <c r="L17173" s="214"/>
      <c r="M17173"/>
    </row>
    <row r="17174" spans="1:13" x14ac:dyDescent="0.2">
      <c r="A17174" s="284">
        <v>45641</v>
      </c>
      <c r="B17174" s="285">
        <v>19</v>
      </c>
      <c r="C17174" s="291"/>
      <c r="D17174" s="292"/>
      <c r="E17174" s="288">
        <v>6415.5717000000004</v>
      </c>
      <c r="F17174" s="288">
        <v>402.66247019999992</v>
      </c>
      <c r="G17174" s="289">
        <v>47</v>
      </c>
      <c r="H17174" s="293"/>
      <c r="I17174" s="289">
        <v>0</v>
      </c>
      <c r="J17174" s="214" t="s">
        <v>132</v>
      </c>
      <c r="K17174" s="214"/>
      <c r="L17174" s="214"/>
      <c r="M17174"/>
    </row>
    <row r="17175" spans="1:13" x14ac:dyDescent="0.2">
      <c r="A17175" s="284">
        <v>45641</v>
      </c>
      <c r="B17175" s="285">
        <v>20</v>
      </c>
      <c r="C17175" s="291"/>
      <c r="D17175" s="292"/>
      <c r="E17175" s="288">
        <v>6331.5140000000001</v>
      </c>
      <c r="F17175" s="288">
        <v>395.32773889999953</v>
      </c>
      <c r="G17175" s="289">
        <v>46</v>
      </c>
      <c r="H17175" s="293"/>
      <c r="I17175" s="289">
        <v>0</v>
      </c>
      <c r="J17175" s="214" t="s">
        <v>132</v>
      </c>
      <c r="K17175" s="214"/>
      <c r="L17175" s="214"/>
      <c r="M17175"/>
    </row>
    <row r="17176" spans="1:13" x14ac:dyDescent="0.2">
      <c r="A17176" s="284">
        <v>45641</v>
      </c>
      <c r="B17176" s="285">
        <v>21</v>
      </c>
      <c r="C17176" s="291"/>
      <c r="D17176" s="292"/>
      <c r="E17176" s="288">
        <v>6206.4359899999999</v>
      </c>
      <c r="F17176" s="288">
        <v>382.71391930000027</v>
      </c>
      <c r="G17176" s="289">
        <v>41</v>
      </c>
      <c r="H17176" s="293"/>
      <c r="I17176" s="289">
        <v>0</v>
      </c>
      <c r="J17176" s="214" t="s">
        <v>132</v>
      </c>
      <c r="K17176" s="214"/>
      <c r="L17176" s="214"/>
      <c r="M17176"/>
    </row>
    <row r="17177" spans="1:13" x14ac:dyDescent="0.2">
      <c r="A17177" s="284">
        <v>45641</v>
      </c>
      <c r="B17177" s="285">
        <v>22</v>
      </c>
      <c r="C17177" s="291"/>
      <c r="D17177" s="292"/>
      <c r="E17177" s="288">
        <v>6012.4214700000002</v>
      </c>
      <c r="F17177" s="288">
        <v>364.24644609999996</v>
      </c>
      <c r="G17177" s="289">
        <v>39</v>
      </c>
      <c r="H17177" s="293"/>
      <c r="I17177" s="289">
        <v>0</v>
      </c>
      <c r="J17177" s="214" t="s">
        <v>132</v>
      </c>
      <c r="K17177" s="214"/>
      <c r="L17177" s="214"/>
      <c r="M17177"/>
    </row>
    <row r="17178" spans="1:13" x14ac:dyDescent="0.2">
      <c r="A17178" s="284">
        <v>45641</v>
      </c>
      <c r="B17178" s="285">
        <v>23</v>
      </c>
      <c r="C17178" s="291"/>
      <c r="D17178" s="292"/>
      <c r="E17178" s="288">
        <v>5643.8366299999998</v>
      </c>
      <c r="F17178" s="288">
        <v>327.84529980000025</v>
      </c>
      <c r="G17178" s="289">
        <v>35</v>
      </c>
      <c r="H17178" s="293"/>
      <c r="I17178" s="289">
        <v>0</v>
      </c>
      <c r="J17178" s="214" t="s">
        <v>132</v>
      </c>
      <c r="K17178" s="214"/>
      <c r="L17178" s="214"/>
      <c r="M17178"/>
    </row>
    <row r="17179" spans="1:13" x14ac:dyDescent="0.2">
      <c r="A17179" s="284">
        <v>45641</v>
      </c>
      <c r="B17179" s="285">
        <v>24</v>
      </c>
      <c r="C17179" s="291"/>
      <c r="D17179" s="292"/>
      <c r="E17179" s="288">
        <v>5275.4561899999999</v>
      </c>
      <c r="F17179" s="288">
        <v>291.81886200000008</v>
      </c>
      <c r="G17179" s="289">
        <v>33</v>
      </c>
      <c r="H17179" s="293"/>
      <c r="I17179" s="289">
        <v>0</v>
      </c>
      <c r="J17179" s="214" t="s">
        <v>132</v>
      </c>
      <c r="K17179" s="214"/>
      <c r="L17179" s="214"/>
      <c r="M17179"/>
    </row>
    <row r="17180" spans="1:13" x14ac:dyDescent="0.2">
      <c r="A17180" s="284">
        <v>45642</v>
      </c>
      <c r="B17180" s="285">
        <v>1</v>
      </c>
      <c r="C17180" s="291"/>
      <c r="D17180" s="292"/>
      <c r="E17180" s="288">
        <v>5097.4888300000002</v>
      </c>
      <c r="F17180" s="288">
        <v>279.45266989999982</v>
      </c>
      <c r="G17180" s="289">
        <v>30</v>
      </c>
      <c r="H17180" s="293"/>
      <c r="I17180" s="289">
        <v>0</v>
      </c>
      <c r="J17180" s="214" t="s">
        <v>132</v>
      </c>
      <c r="K17180" s="214"/>
      <c r="L17180" s="214"/>
      <c r="M17180"/>
    </row>
    <row r="17181" spans="1:13" x14ac:dyDescent="0.2">
      <c r="A17181" s="284">
        <v>45642</v>
      </c>
      <c r="B17181" s="285">
        <v>2</v>
      </c>
      <c r="C17181" s="291"/>
      <c r="D17181" s="292"/>
      <c r="E17181" s="288">
        <v>4942.5181400000001</v>
      </c>
      <c r="F17181" s="288">
        <v>262.91984169999978</v>
      </c>
      <c r="G17181" s="289">
        <v>20</v>
      </c>
      <c r="H17181" s="293"/>
      <c r="I17181" s="289">
        <v>0</v>
      </c>
      <c r="J17181" s="214" t="s">
        <v>132</v>
      </c>
      <c r="K17181" s="214"/>
      <c r="L17181" s="214"/>
      <c r="M17181"/>
    </row>
    <row r="17182" spans="1:13" x14ac:dyDescent="0.2">
      <c r="A17182" s="284">
        <v>45642</v>
      </c>
      <c r="B17182" s="285">
        <v>3</v>
      </c>
      <c r="C17182" s="291"/>
      <c r="D17182" s="292"/>
      <c r="E17182" s="288">
        <v>4846.6165000000001</v>
      </c>
      <c r="F17182" s="288">
        <v>252.38623949999965</v>
      </c>
      <c r="G17182" s="289">
        <v>12</v>
      </c>
      <c r="H17182" s="293"/>
      <c r="I17182" s="289">
        <v>0</v>
      </c>
      <c r="J17182" s="214" t="s">
        <v>132</v>
      </c>
      <c r="K17182" s="214"/>
      <c r="L17182" s="214"/>
      <c r="M17182"/>
    </row>
    <row r="17183" spans="1:13" x14ac:dyDescent="0.2">
      <c r="A17183" s="284">
        <v>45642</v>
      </c>
      <c r="B17183" s="285">
        <v>4</v>
      </c>
      <c r="C17183" s="291"/>
      <c r="D17183" s="292"/>
      <c r="E17183" s="288">
        <v>4747.9696400000003</v>
      </c>
      <c r="F17183" s="288">
        <v>249.26649420000012</v>
      </c>
      <c r="G17183" s="289">
        <v>10</v>
      </c>
      <c r="H17183" s="293"/>
      <c r="I17183" s="289">
        <v>0</v>
      </c>
      <c r="J17183" s="214" t="s">
        <v>132</v>
      </c>
      <c r="K17183" s="214"/>
      <c r="L17183" s="214"/>
      <c r="M17183"/>
    </row>
    <row r="17184" spans="1:13" x14ac:dyDescent="0.2">
      <c r="A17184" s="284">
        <v>45642</v>
      </c>
      <c r="B17184" s="285">
        <v>5</v>
      </c>
      <c r="C17184" s="291"/>
      <c r="D17184" s="292"/>
      <c r="E17184" s="288">
        <v>4828.0829800000001</v>
      </c>
      <c r="F17184" s="288">
        <v>257.31343440000001</v>
      </c>
      <c r="G17184" s="289">
        <v>21</v>
      </c>
      <c r="H17184" s="293"/>
      <c r="I17184" s="289">
        <v>0</v>
      </c>
      <c r="J17184" s="214" t="s">
        <v>132</v>
      </c>
      <c r="K17184" s="214"/>
      <c r="L17184" s="214"/>
      <c r="M17184"/>
    </row>
    <row r="17185" spans="1:13" x14ac:dyDescent="0.2">
      <c r="A17185" s="284">
        <v>45642</v>
      </c>
      <c r="B17185" s="285">
        <v>6</v>
      </c>
      <c r="C17185" s="291"/>
      <c r="D17185" s="292"/>
      <c r="E17185" s="288">
        <v>5142.2788499999997</v>
      </c>
      <c r="F17185" s="288">
        <v>283.99007720000009</v>
      </c>
      <c r="G17185" s="289">
        <v>44</v>
      </c>
      <c r="H17185" s="293"/>
      <c r="I17185" s="289">
        <v>0</v>
      </c>
      <c r="J17185" s="214" t="s">
        <v>132</v>
      </c>
      <c r="K17185" s="214"/>
      <c r="L17185" s="214"/>
      <c r="M17185"/>
    </row>
    <row r="17186" spans="1:13" x14ac:dyDescent="0.2">
      <c r="A17186" s="284">
        <v>45642</v>
      </c>
      <c r="B17186" s="285">
        <v>7</v>
      </c>
      <c r="C17186" s="291"/>
      <c r="D17186" s="292"/>
      <c r="E17186" s="288">
        <v>5746.8301200000005</v>
      </c>
      <c r="F17186" s="288">
        <v>333.99414509999951</v>
      </c>
      <c r="G17186" s="289">
        <v>43</v>
      </c>
      <c r="H17186" s="293"/>
      <c r="I17186" s="289">
        <v>0</v>
      </c>
      <c r="J17186" s="214" t="s">
        <v>132</v>
      </c>
      <c r="K17186" s="214"/>
      <c r="L17186" s="214"/>
      <c r="M17186"/>
    </row>
    <row r="17187" spans="1:13" x14ac:dyDescent="0.2">
      <c r="A17187" s="284">
        <v>45642</v>
      </c>
      <c r="B17187" s="285">
        <v>8</v>
      </c>
      <c r="C17187" s="291"/>
      <c r="D17187" s="292"/>
      <c r="E17187" s="288">
        <v>6308.2791299999999</v>
      </c>
      <c r="F17187" s="288">
        <v>383.62469060000058</v>
      </c>
      <c r="G17187" s="289">
        <v>44</v>
      </c>
      <c r="H17187" s="293"/>
      <c r="I17187" s="289">
        <v>0</v>
      </c>
      <c r="J17187" s="214" t="s">
        <v>132</v>
      </c>
      <c r="K17187" s="214"/>
      <c r="L17187" s="214"/>
      <c r="M17187"/>
    </row>
    <row r="17188" spans="1:13" x14ac:dyDescent="0.2">
      <c r="A17188" s="284">
        <v>45642</v>
      </c>
      <c r="B17188" s="285">
        <v>9</v>
      </c>
      <c r="C17188" s="291"/>
      <c r="D17188" s="292"/>
      <c r="E17188" s="288">
        <v>6805.1951099999997</v>
      </c>
      <c r="F17188" s="288">
        <v>402.83168140000089</v>
      </c>
      <c r="G17188" s="289">
        <v>46</v>
      </c>
      <c r="H17188" s="293"/>
      <c r="I17188" s="289">
        <v>0</v>
      </c>
      <c r="J17188" s="214" t="s">
        <v>132</v>
      </c>
      <c r="K17188" s="214"/>
      <c r="L17188" s="214"/>
      <c r="M17188"/>
    </row>
    <row r="17189" spans="1:13" x14ac:dyDescent="0.2">
      <c r="A17189" s="284">
        <v>45642</v>
      </c>
      <c r="B17189" s="285">
        <v>10</v>
      </c>
      <c r="C17189" s="291"/>
      <c r="D17189" s="292"/>
      <c r="E17189" s="288">
        <v>6978.3398000000007</v>
      </c>
      <c r="F17189" s="288">
        <v>413.89581809999891</v>
      </c>
      <c r="G17189" s="289">
        <v>48</v>
      </c>
      <c r="H17189" s="293"/>
      <c r="I17189" s="289">
        <v>0</v>
      </c>
      <c r="J17189" s="214" t="s">
        <v>132</v>
      </c>
      <c r="K17189" s="214"/>
      <c r="L17189" s="214"/>
      <c r="M17189"/>
    </row>
    <row r="17190" spans="1:13" x14ac:dyDescent="0.2">
      <c r="A17190" s="284">
        <v>45642</v>
      </c>
      <c r="B17190" s="285">
        <v>11</v>
      </c>
      <c r="C17190" s="291"/>
      <c r="D17190" s="292"/>
      <c r="E17190" s="288">
        <v>6979.5087700000004</v>
      </c>
      <c r="F17190" s="288">
        <v>409.55467449999924</v>
      </c>
      <c r="G17190" s="289">
        <v>47</v>
      </c>
      <c r="H17190" s="293"/>
      <c r="I17190" s="289">
        <v>0</v>
      </c>
      <c r="J17190" s="214" t="s">
        <v>132</v>
      </c>
      <c r="K17190" s="214"/>
      <c r="L17190" s="214"/>
      <c r="M17190"/>
    </row>
    <row r="17191" spans="1:13" x14ac:dyDescent="0.2">
      <c r="A17191" s="284">
        <v>45642</v>
      </c>
      <c r="B17191" s="285">
        <v>12</v>
      </c>
      <c r="C17191" s="291"/>
      <c r="D17191" s="292"/>
      <c r="E17191" s="288">
        <v>6823.7598099999996</v>
      </c>
      <c r="F17191" s="288">
        <v>400.43999570000051</v>
      </c>
      <c r="G17191" s="289">
        <v>48</v>
      </c>
      <c r="H17191" s="293"/>
      <c r="I17191" s="289">
        <v>0</v>
      </c>
      <c r="J17191" s="214" t="s">
        <v>132</v>
      </c>
      <c r="K17191" s="214"/>
      <c r="L17191" s="214"/>
      <c r="M17191"/>
    </row>
    <row r="17192" spans="1:13" x14ac:dyDescent="0.2">
      <c r="A17192" s="284">
        <v>45642</v>
      </c>
      <c r="B17192" s="285">
        <v>13</v>
      </c>
      <c r="C17192" s="291"/>
      <c r="D17192" s="292"/>
      <c r="E17192" s="288">
        <v>6869.24017</v>
      </c>
      <c r="F17192" s="288">
        <v>395.08856259999993</v>
      </c>
      <c r="G17192" s="289">
        <v>48</v>
      </c>
      <c r="H17192" s="293"/>
      <c r="I17192" s="289">
        <v>0</v>
      </c>
      <c r="J17192" s="214" t="s">
        <v>132</v>
      </c>
      <c r="K17192" s="214"/>
      <c r="L17192" s="214"/>
      <c r="M17192"/>
    </row>
    <row r="17193" spans="1:13" x14ac:dyDescent="0.2">
      <c r="A17193" s="284">
        <v>45642</v>
      </c>
      <c r="B17193" s="285">
        <v>14</v>
      </c>
      <c r="C17193" s="291"/>
      <c r="D17193" s="292"/>
      <c r="E17193" s="288">
        <v>6883.88933</v>
      </c>
      <c r="F17193" s="288">
        <v>394.63981679999961</v>
      </c>
      <c r="G17193" s="289">
        <v>48</v>
      </c>
      <c r="H17193" s="293"/>
      <c r="I17193" s="289">
        <v>0</v>
      </c>
      <c r="J17193" s="214" t="s">
        <v>132</v>
      </c>
      <c r="K17193" s="214"/>
      <c r="L17193" s="214"/>
      <c r="M17193"/>
    </row>
    <row r="17194" spans="1:13" x14ac:dyDescent="0.2">
      <c r="A17194" s="284">
        <v>45642</v>
      </c>
      <c r="B17194" s="285">
        <v>15</v>
      </c>
      <c r="C17194" s="291"/>
      <c r="D17194" s="292"/>
      <c r="E17194" s="288">
        <v>6783.8308699999998</v>
      </c>
      <c r="F17194" s="288">
        <v>392.9996658</v>
      </c>
      <c r="G17194" s="289">
        <v>48</v>
      </c>
      <c r="H17194" s="293"/>
      <c r="I17194" s="289">
        <v>0</v>
      </c>
      <c r="J17194" s="214" t="s">
        <v>132</v>
      </c>
      <c r="K17194" s="214"/>
      <c r="L17194" s="214"/>
      <c r="M17194"/>
    </row>
    <row r="17195" spans="1:13" x14ac:dyDescent="0.2">
      <c r="A17195" s="284">
        <v>45642</v>
      </c>
      <c r="B17195" s="285">
        <v>16</v>
      </c>
      <c r="C17195" s="291"/>
      <c r="D17195" s="292"/>
      <c r="E17195" s="288">
        <v>6747.17983</v>
      </c>
      <c r="F17195" s="288">
        <v>399.92725810000047</v>
      </c>
      <c r="G17195" s="289">
        <v>49</v>
      </c>
      <c r="H17195" s="293"/>
      <c r="I17195" s="289">
        <v>0</v>
      </c>
      <c r="J17195" s="214" t="s">
        <v>132</v>
      </c>
      <c r="K17195" s="214"/>
      <c r="L17195" s="214"/>
      <c r="M17195"/>
    </row>
    <row r="17196" spans="1:13" x14ac:dyDescent="0.2">
      <c r="A17196" s="284">
        <v>45642</v>
      </c>
      <c r="B17196" s="285">
        <v>17</v>
      </c>
      <c r="C17196" s="291"/>
      <c r="D17196" s="292"/>
      <c r="E17196" s="288">
        <v>6772.6379699999998</v>
      </c>
      <c r="F17196" s="288">
        <v>419.29775730000074</v>
      </c>
      <c r="G17196" s="289">
        <v>52</v>
      </c>
      <c r="H17196" s="293"/>
      <c r="I17196" s="289">
        <v>0</v>
      </c>
      <c r="J17196" s="214" t="s">
        <v>132</v>
      </c>
      <c r="K17196" s="214"/>
      <c r="L17196" s="214"/>
      <c r="M17196"/>
    </row>
    <row r="17197" spans="1:13" x14ac:dyDescent="0.2">
      <c r="A17197" s="284">
        <v>45642</v>
      </c>
      <c r="B17197" s="285">
        <v>18</v>
      </c>
      <c r="C17197" s="291"/>
      <c r="D17197" s="292"/>
      <c r="E17197" s="288">
        <v>7078.3130300000003</v>
      </c>
      <c r="F17197" s="288">
        <v>451.50941779999903</v>
      </c>
      <c r="G17197" s="289">
        <v>56</v>
      </c>
      <c r="H17197" s="293"/>
      <c r="I17197" s="289">
        <v>0</v>
      </c>
      <c r="J17197" s="214" t="s">
        <v>132</v>
      </c>
      <c r="K17197" s="214"/>
      <c r="L17197" s="214"/>
      <c r="M17197"/>
    </row>
    <row r="17198" spans="1:13" x14ac:dyDescent="0.2">
      <c r="A17198" s="284">
        <v>45642</v>
      </c>
      <c r="B17198" s="285">
        <v>19</v>
      </c>
      <c r="C17198" s="291"/>
      <c r="D17198" s="292"/>
      <c r="E17198" s="288">
        <v>7018.8858099999998</v>
      </c>
      <c r="F17198" s="288">
        <v>448.46922710000035</v>
      </c>
      <c r="G17198" s="289">
        <v>56</v>
      </c>
      <c r="H17198" s="293"/>
      <c r="I17198" s="289">
        <v>0</v>
      </c>
      <c r="J17198" s="214" t="s">
        <v>132</v>
      </c>
      <c r="K17198" s="214"/>
      <c r="L17198" s="214"/>
      <c r="M17198"/>
    </row>
    <row r="17199" spans="1:13" x14ac:dyDescent="0.2">
      <c r="A17199" s="284">
        <v>45642</v>
      </c>
      <c r="B17199" s="285">
        <v>20</v>
      </c>
      <c r="C17199" s="291"/>
      <c r="D17199" s="292"/>
      <c r="E17199" s="288">
        <v>6819.1244099999994</v>
      </c>
      <c r="F17199" s="288">
        <v>432.64348690000043</v>
      </c>
      <c r="G17199" s="289">
        <v>51</v>
      </c>
      <c r="H17199" s="293"/>
      <c r="I17199" s="289">
        <v>0</v>
      </c>
      <c r="J17199" s="214" t="s">
        <v>132</v>
      </c>
      <c r="K17199" s="214"/>
      <c r="L17199" s="214"/>
      <c r="M17199"/>
    </row>
    <row r="17200" spans="1:13" x14ac:dyDescent="0.2">
      <c r="A17200" s="284">
        <v>45642</v>
      </c>
      <c r="B17200" s="285">
        <v>21</v>
      </c>
      <c r="C17200" s="291"/>
      <c r="D17200" s="292"/>
      <c r="E17200" s="288">
        <v>6596.1157200000007</v>
      </c>
      <c r="F17200" s="288">
        <v>412.07861679999951</v>
      </c>
      <c r="G17200" s="289">
        <v>45</v>
      </c>
      <c r="H17200" s="293"/>
      <c r="I17200" s="289">
        <v>0</v>
      </c>
      <c r="J17200" s="214" t="s">
        <v>132</v>
      </c>
      <c r="K17200" s="214"/>
      <c r="L17200" s="214"/>
      <c r="M17200"/>
    </row>
    <row r="17201" spans="1:13" x14ac:dyDescent="0.2">
      <c r="A17201" s="284">
        <v>45642</v>
      </c>
      <c r="B17201" s="285">
        <v>22</v>
      </c>
      <c r="C17201" s="291"/>
      <c r="D17201" s="292"/>
      <c r="E17201" s="288">
        <v>6398.9476400000003</v>
      </c>
      <c r="F17201" s="288">
        <v>386.25263109999923</v>
      </c>
      <c r="G17201" s="289">
        <v>41</v>
      </c>
      <c r="H17201" s="293"/>
      <c r="I17201" s="289">
        <v>0</v>
      </c>
      <c r="J17201" s="214" t="s">
        <v>132</v>
      </c>
      <c r="K17201" s="214"/>
      <c r="L17201" s="214"/>
      <c r="M17201"/>
    </row>
    <row r="17202" spans="1:13" x14ac:dyDescent="0.2">
      <c r="A17202" s="284">
        <v>45642</v>
      </c>
      <c r="B17202" s="285">
        <v>23</v>
      </c>
      <c r="C17202" s="291"/>
      <c r="D17202" s="292"/>
      <c r="E17202" s="288">
        <v>5988.3160300000009</v>
      </c>
      <c r="F17202" s="288">
        <v>342.01747649999925</v>
      </c>
      <c r="G17202" s="289">
        <v>38</v>
      </c>
      <c r="H17202" s="293"/>
      <c r="I17202" s="289">
        <v>0</v>
      </c>
      <c r="J17202" s="214" t="s">
        <v>132</v>
      </c>
      <c r="K17202" s="214"/>
      <c r="L17202" s="214"/>
      <c r="M17202"/>
    </row>
    <row r="17203" spans="1:13" x14ac:dyDescent="0.2">
      <c r="A17203" s="284">
        <v>45642</v>
      </c>
      <c r="B17203" s="285">
        <v>24</v>
      </c>
      <c r="C17203" s="291"/>
      <c r="D17203" s="292"/>
      <c r="E17203" s="288">
        <v>5498.5643399999999</v>
      </c>
      <c r="F17203" s="288">
        <v>301.44489909999993</v>
      </c>
      <c r="G17203" s="289">
        <v>34</v>
      </c>
      <c r="H17203" s="293"/>
      <c r="I17203" s="289">
        <v>0</v>
      </c>
      <c r="J17203" s="214" t="s">
        <v>132</v>
      </c>
      <c r="K17203" s="214"/>
      <c r="L17203" s="214"/>
      <c r="M17203"/>
    </row>
    <row r="17204" spans="1:13" x14ac:dyDescent="0.2">
      <c r="A17204" s="284">
        <v>45643</v>
      </c>
      <c r="B17204" s="285">
        <v>1</v>
      </c>
      <c r="C17204" s="291"/>
      <c r="D17204" s="292"/>
      <c r="E17204" s="288">
        <v>5284.0063300000002</v>
      </c>
      <c r="F17204" s="288">
        <v>287.34435959999973</v>
      </c>
      <c r="G17204" s="289">
        <v>29</v>
      </c>
      <c r="H17204" s="293"/>
      <c r="I17204" s="289">
        <v>0</v>
      </c>
      <c r="J17204" s="214" t="s">
        <v>132</v>
      </c>
      <c r="K17204" s="214"/>
      <c r="L17204" s="214"/>
      <c r="M17204"/>
    </row>
    <row r="17205" spans="1:13" x14ac:dyDescent="0.2">
      <c r="A17205" s="284">
        <v>45643</v>
      </c>
      <c r="B17205" s="285">
        <v>2</v>
      </c>
      <c r="C17205" s="291"/>
      <c r="D17205" s="292"/>
      <c r="E17205" s="288">
        <v>4991.6711700000005</v>
      </c>
      <c r="F17205" s="288">
        <v>268.51317289999952</v>
      </c>
      <c r="G17205" s="289">
        <v>20</v>
      </c>
      <c r="H17205" s="293"/>
      <c r="I17205" s="289">
        <v>0</v>
      </c>
      <c r="J17205" s="214" t="s">
        <v>132</v>
      </c>
      <c r="K17205" s="214"/>
      <c r="L17205" s="214"/>
      <c r="M17205"/>
    </row>
    <row r="17206" spans="1:13" x14ac:dyDescent="0.2">
      <c r="A17206" s="284">
        <v>45643</v>
      </c>
      <c r="B17206" s="285">
        <v>3</v>
      </c>
      <c r="C17206" s="291"/>
      <c r="D17206" s="292"/>
      <c r="E17206" s="288">
        <v>5339.38951</v>
      </c>
      <c r="F17206" s="288">
        <v>255.37027450000005</v>
      </c>
      <c r="G17206" s="289">
        <v>13</v>
      </c>
      <c r="H17206" s="293"/>
      <c r="I17206" s="289">
        <v>0</v>
      </c>
      <c r="J17206" s="214" t="s">
        <v>132</v>
      </c>
      <c r="K17206" s="214"/>
      <c r="L17206" s="214"/>
      <c r="M17206"/>
    </row>
    <row r="17207" spans="1:13" x14ac:dyDescent="0.2">
      <c r="A17207" s="284">
        <v>45643</v>
      </c>
      <c r="B17207" s="285">
        <v>4</v>
      </c>
      <c r="C17207" s="291"/>
      <c r="D17207" s="292"/>
      <c r="E17207" s="288">
        <v>4968.9860500000004</v>
      </c>
      <c r="F17207" s="288">
        <v>250.29964089999976</v>
      </c>
      <c r="G17207" s="289">
        <v>10</v>
      </c>
      <c r="H17207" s="293"/>
      <c r="I17207" s="289">
        <v>0</v>
      </c>
      <c r="J17207" s="214" t="s">
        <v>132</v>
      </c>
      <c r="K17207" s="214"/>
      <c r="L17207" s="214"/>
      <c r="M17207"/>
    </row>
    <row r="17208" spans="1:13" x14ac:dyDescent="0.2">
      <c r="A17208" s="284">
        <v>45643</v>
      </c>
      <c r="B17208" s="285">
        <v>5</v>
      </c>
      <c r="C17208" s="291"/>
      <c r="D17208" s="292"/>
      <c r="E17208" s="288">
        <v>4882.3608699999995</v>
      </c>
      <c r="F17208" s="288">
        <v>256.6053021000007</v>
      </c>
      <c r="G17208" s="289">
        <v>18</v>
      </c>
      <c r="H17208" s="293"/>
      <c r="I17208" s="289">
        <v>0</v>
      </c>
      <c r="J17208" s="214" t="s">
        <v>132</v>
      </c>
      <c r="K17208" s="214"/>
      <c r="L17208" s="214"/>
      <c r="M17208"/>
    </row>
    <row r="17209" spans="1:13" x14ac:dyDescent="0.2">
      <c r="A17209" s="284">
        <v>45643</v>
      </c>
      <c r="B17209" s="285">
        <v>6</v>
      </c>
      <c r="C17209" s="291"/>
      <c r="D17209" s="292"/>
      <c r="E17209" s="288">
        <v>5126.1471499999998</v>
      </c>
      <c r="F17209" s="288">
        <v>281.02682470000036</v>
      </c>
      <c r="G17209" s="289">
        <v>45</v>
      </c>
      <c r="H17209" s="293"/>
      <c r="I17209" s="289">
        <v>0</v>
      </c>
      <c r="J17209" s="214" t="s">
        <v>132</v>
      </c>
      <c r="K17209" s="214"/>
      <c r="L17209" s="214"/>
      <c r="M17209"/>
    </row>
    <row r="17210" spans="1:13" x14ac:dyDescent="0.2">
      <c r="A17210" s="284">
        <v>45643</v>
      </c>
      <c r="B17210" s="285">
        <v>7</v>
      </c>
      <c r="C17210" s="291"/>
      <c r="D17210" s="292"/>
      <c r="E17210" s="288">
        <v>5728.01631</v>
      </c>
      <c r="F17210" s="288">
        <v>330.09558110000035</v>
      </c>
      <c r="G17210" s="289">
        <v>50</v>
      </c>
      <c r="H17210" s="293"/>
      <c r="I17210" s="289">
        <v>0</v>
      </c>
      <c r="J17210" s="214" t="s">
        <v>132</v>
      </c>
      <c r="K17210" s="214"/>
      <c r="L17210" s="214"/>
      <c r="M17210"/>
    </row>
    <row r="17211" spans="1:13" x14ac:dyDescent="0.2">
      <c r="A17211" s="284">
        <v>45643</v>
      </c>
      <c r="B17211" s="285">
        <v>8</v>
      </c>
      <c r="C17211" s="291"/>
      <c r="D17211" s="292"/>
      <c r="E17211" s="288">
        <v>6240.5585200000005</v>
      </c>
      <c r="F17211" s="288">
        <v>376.34916129999965</v>
      </c>
      <c r="G17211" s="289">
        <v>56</v>
      </c>
      <c r="H17211" s="293"/>
      <c r="I17211" s="289">
        <v>0</v>
      </c>
      <c r="J17211" s="214" t="s">
        <v>132</v>
      </c>
      <c r="K17211" s="214"/>
      <c r="L17211" s="214"/>
      <c r="M17211"/>
    </row>
    <row r="17212" spans="1:13" x14ac:dyDescent="0.2">
      <c r="A17212" s="284">
        <v>45643</v>
      </c>
      <c r="B17212" s="285">
        <v>9</v>
      </c>
      <c r="C17212" s="291"/>
      <c r="D17212" s="292"/>
      <c r="E17212" s="288">
        <v>6388.2280099999998</v>
      </c>
      <c r="F17212" s="288">
        <v>377.84393180000006</v>
      </c>
      <c r="G17212" s="289">
        <v>57</v>
      </c>
      <c r="H17212" s="293"/>
      <c r="I17212" s="289">
        <v>0</v>
      </c>
      <c r="J17212" s="214" t="s">
        <v>132</v>
      </c>
      <c r="K17212" s="214"/>
      <c r="L17212" s="214"/>
      <c r="M17212"/>
    </row>
    <row r="17213" spans="1:13" x14ac:dyDescent="0.2">
      <c r="A17213" s="284">
        <v>45643</v>
      </c>
      <c r="B17213" s="285">
        <v>10</v>
      </c>
      <c r="C17213" s="291"/>
      <c r="D17213" s="292"/>
      <c r="E17213" s="288">
        <v>6391.9167299999999</v>
      </c>
      <c r="F17213" s="288">
        <v>366.99524079999992</v>
      </c>
      <c r="G17213" s="289">
        <v>56</v>
      </c>
      <c r="H17213" s="293"/>
      <c r="I17213" s="289">
        <v>0</v>
      </c>
      <c r="J17213" s="214" t="s">
        <v>132</v>
      </c>
      <c r="K17213" s="214"/>
      <c r="L17213" s="214"/>
      <c r="M17213"/>
    </row>
    <row r="17214" spans="1:13" x14ac:dyDescent="0.2">
      <c r="A17214" s="284">
        <v>45643</v>
      </c>
      <c r="B17214" s="285">
        <v>11</v>
      </c>
      <c r="C17214" s="291"/>
      <c r="D17214" s="292"/>
      <c r="E17214" s="288">
        <v>6188.8427799999999</v>
      </c>
      <c r="F17214" s="288">
        <v>344.80006550000053</v>
      </c>
      <c r="G17214" s="289">
        <v>54</v>
      </c>
      <c r="H17214" s="293"/>
      <c r="I17214" s="289">
        <v>0</v>
      </c>
      <c r="J17214" s="214" t="s">
        <v>132</v>
      </c>
      <c r="K17214" s="214"/>
      <c r="L17214" s="214"/>
      <c r="M17214"/>
    </row>
    <row r="17215" spans="1:13" x14ac:dyDescent="0.2">
      <c r="A17215" s="284">
        <v>45643</v>
      </c>
      <c r="B17215" s="285">
        <v>12</v>
      </c>
      <c r="C17215" s="291"/>
      <c r="D17215" s="292"/>
      <c r="E17215" s="288">
        <v>5809.8526700000002</v>
      </c>
      <c r="F17215" s="288">
        <v>318.5220290999996</v>
      </c>
      <c r="G17215" s="289">
        <v>55</v>
      </c>
      <c r="H17215" s="293"/>
      <c r="I17215" s="289">
        <v>0</v>
      </c>
      <c r="J17215" s="214" t="s">
        <v>132</v>
      </c>
      <c r="K17215" s="214"/>
      <c r="L17215" s="214"/>
      <c r="M17215"/>
    </row>
    <row r="17216" spans="1:13" x14ac:dyDescent="0.2">
      <c r="A17216" s="284">
        <v>45643</v>
      </c>
      <c r="B17216" s="285">
        <v>13</v>
      </c>
      <c r="C17216" s="291"/>
      <c r="D17216" s="292"/>
      <c r="E17216" s="288">
        <v>5806.84944</v>
      </c>
      <c r="F17216" s="288">
        <v>296.60775360000025</v>
      </c>
      <c r="G17216" s="289">
        <v>53</v>
      </c>
      <c r="H17216" s="293"/>
      <c r="I17216" s="289">
        <v>0</v>
      </c>
      <c r="J17216" s="214" t="s">
        <v>132</v>
      </c>
      <c r="K17216" s="214"/>
      <c r="L17216" s="214"/>
      <c r="M17216"/>
    </row>
    <row r="17217" spans="1:13" x14ac:dyDescent="0.2">
      <c r="A17217" s="284">
        <v>45643</v>
      </c>
      <c r="B17217" s="285">
        <v>14</v>
      </c>
      <c r="C17217" s="291"/>
      <c r="D17217" s="292"/>
      <c r="E17217" s="288">
        <v>5973.9903699999995</v>
      </c>
      <c r="F17217" s="288">
        <v>287.02112490000036</v>
      </c>
      <c r="G17217" s="289">
        <v>53</v>
      </c>
      <c r="H17217" s="293"/>
      <c r="I17217" s="289">
        <v>0</v>
      </c>
      <c r="J17217" s="214" t="s">
        <v>132</v>
      </c>
      <c r="K17217" s="214"/>
      <c r="L17217" s="214"/>
      <c r="M17217"/>
    </row>
    <row r="17218" spans="1:13" x14ac:dyDescent="0.2">
      <c r="A17218" s="284">
        <v>45643</v>
      </c>
      <c r="B17218" s="285">
        <v>15</v>
      </c>
      <c r="C17218" s="291"/>
      <c r="D17218" s="292"/>
      <c r="E17218" s="288">
        <v>6255.7757000000001</v>
      </c>
      <c r="F17218" s="288">
        <v>298.89817070000026</v>
      </c>
      <c r="G17218" s="289">
        <v>55</v>
      </c>
      <c r="H17218" s="293"/>
      <c r="I17218" s="289">
        <v>0</v>
      </c>
      <c r="J17218" s="214" t="s">
        <v>132</v>
      </c>
      <c r="K17218" s="214"/>
      <c r="L17218" s="214"/>
      <c r="M17218"/>
    </row>
    <row r="17219" spans="1:13" x14ac:dyDescent="0.2">
      <c r="A17219" s="284">
        <v>45643</v>
      </c>
      <c r="B17219" s="285">
        <v>16</v>
      </c>
      <c r="C17219" s="291"/>
      <c r="D17219" s="292"/>
      <c r="E17219" s="288">
        <v>5871.77603</v>
      </c>
      <c r="F17219" s="288">
        <v>328.07631279999987</v>
      </c>
      <c r="G17219" s="289">
        <v>55</v>
      </c>
      <c r="H17219" s="293"/>
      <c r="I17219" s="289">
        <v>0</v>
      </c>
      <c r="J17219" s="214" t="s">
        <v>132</v>
      </c>
      <c r="K17219" s="214"/>
      <c r="L17219" s="214"/>
      <c r="M17219"/>
    </row>
    <row r="17220" spans="1:13" x14ac:dyDescent="0.2">
      <c r="A17220" s="284">
        <v>45643</v>
      </c>
      <c r="B17220" s="285">
        <v>17</v>
      </c>
      <c r="C17220" s="291"/>
      <c r="D17220" s="292"/>
      <c r="E17220" s="288">
        <v>6228.2979999999998</v>
      </c>
      <c r="F17220" s="288">
        <v>368.98481809999976</v>
      </c>
      <c r="G17220" s="289">
        <v>56</v>
      </c>
      <c r="H17220" s="293"/>
      <c r="I17220" s="289">
        <v>0</v>
      </c>
      <c r="J17220" s="214" t="s">
        <v>132</v>
      </c>
      <c r="K17220" s="214"/>
      <c r="L17220" s="214"/>
      <c r="M17220"/>
    </row>
    <row r="17221" spans="1:13" x14ac:dyDescent="0.2">
      <c r="A17221" s="284">
        <v>45643</v>
      </c>
      <c r="B17221" s="285">
        <v>18</v>
      </c>
      <c r="C17221" s="291"/>
      <c r="D17221" s="292"/>
      <c r="E17221" s="288">
        <v>6698.5853699999998</v>
      </c>
      <c r="F17221" s="288">
        <v>413.80644299999949</v>
      </c>
      <c r="G17221" s="289">
        <v>58</v>
      </c>
      <c r="H17221" s="293"/>
      <c r="I17221" s="289">
        <v>0</v>
      </c>
      <c r="J17221" s="214" t="s">
        <v>132</v>
      </c>
      <c r="K17221" s="214"/>
      <c r="L17221" s="214"/>
      <c r="M17221"/>
    </row>
    <row r="17222" spans="1:13" x14ac:dyDescent="0.2">
      <c r="A17222" s="284">
        <v>45643</v>
      </c>
      <c r="B17222" s="285">
        <v>19</v>
      </c>
      <c r="C17222" s="291"/>
      <c r="D17222" s="292"/>
      <c r="E17222" s="288">
        <v>6709.3624300000001</v>
      </c>
      <c r="F17222" s="288">
        <v>419.43251239999972</v>
      </c>
      <c r="G17222" s="289">
        <v>57</v>
      </c>
      <c r="H17222" s="293"/>
      <c r="I17222" s="289">
        <v>0</v>
      </c>
      <c r="J17222" s="214" t="s">
        <v>132</v>
      </c>
      <c r="K17222" s="214"/>
      <c r="L17222" s="214"/>
      <c r="M17222"/>
    </row>
    <row r="17223" spans="1:13" x14ac:dyDescent="0.2">
      <c r="A17223" s="284">
        <v>45643</v>
      </c>
      <c r="B17223" s="285">
        <v>20</v>
      </c>
      <c r="C17223" s="291"/>
      <c r="D17223" s="292"/>
      <c r="E17223" s="288">
        <v>6603.2906499999999</v>
      </c>
      <c r="F17223" s="288">
        <v>409.40118860000075</v>
      </c>
      <c r="G17223" s="289">
        <v>55</v>
      </c>
      <c r="H17223" s="293"/>
      <c r="I17223" s="289">
        <v>0</v>
      </c>
      <c r="J17223" s="214" t="s">
        <v>132</v>
      </c>
      <c r="K17223" s="214"/>
      <c r="L17223" s="214"/>
      <c r="M17223"/>
    </row>
    <row r="17224" spans="1:13" x14ac:dyDescent="0.2">
      <c r="A17224" s="284">
        <v>45643</v>
      </c>
      <c r="B17224" s="285">
        <v>21</v>
      </c>
      <c r="C17224" s="291"/>
      <c r="D17224" s="292"/>
      <c r="E17224" s="288">
        <v>6438.8004000000001</v>
      </c>
      <c r="F17224" s="288">
        <v>396.09899239999959</v>
      </c>
      <c r="G17224" s="289">
        <v>50</v>
      </c>
      <c r="H17224" s="293"/>
      <c r="I17224" s="289">
        <v>0</v>
      </c>
      <c r="J17224" s="214" t="s">
        <v>132</v>
      </c>
      <c r="K17224" s="214"/>
      <c r="L17224" s="214"/>
      <c r="M17224"/>
    </row>
    <row r="17225" spans="1:13" x14ac:dyDescent="0.2">
      <c r="A17225" s="284">
        <v>45643</v>
      </c>
      <c r="B17225" s="285">
        <v>22</v>
      </c>
      <c r="C17225" s="291"/>
      <c r="D17225" s="292"/>
      <c r="E17225" s="288">
        <v>6230.41698</v>
      </c>
      <c r="F17225" s="288">
        <v>376.56331510000018</v>
      </c>
      <c r="G17225" s="289">
        <v>45</v>
      </c>
      <c r="H17225" s="293"/>
      <c r="I17225" s="289">
        <v>0</v>
      </c>
      <c r="J17225" s="214" t="s">
        <v>132</v>
      </c>
      <c r="K17225" s="214"/>
      <c r="L17225" s="214"/>
      <c r="M17225"/>
    </row>
    <row r="17226" spans="1:13" x14ac:dyDescent="0.2">
      <c r="A17226" s="284">
        <v>45643</v>
      </c>
      <c r="B17226" s="285">
        <v>23</v>
      </c>
      <c r="C17226" s="291"/>
      <c r="D17226" s="292"/>
      <c r="E17226" s="288">
        <v>5840.7205599999998</v>
      </c>
      <c r="F17226" s="288">
        <v>337.19745289999992</v>
      </c>
      <c r="G17226" s="289">
        <v>40</v>
      </c>
      <c r="H17226" s="293"/>
      <c r="I17226" s="289">
        <v>0</v>
      </c>
      <c r="J17226" s="214" t="s">
        <v>132</v>
      </c>
      <c r="K17226" s="214"/>
      <c r="L17226" s="214"/>
      <c r="M17226"/>
    </row>
    <row r="17227" spans="1:13" x14ac:dyDescent="0.2">
      <c r="A17227" s="284">
        <v>45643</v>
      </c>
      <c r="B17227" s="285">
        <v>24</v>
      </c>
      <c r="C17227" s="291"/>
      <c r="D17227" s="292"/>
      <c r="E17227" s="288">
        <v>5469.9033399999998</v>
      </c>
      <c r="F17227" s="288">
        <v>300.45784029999959</v>
      </c>
      <c r="G17227" s="289">
        <v>36</v>
      </c>
      <c r="H17227" s="293"/>
      <c r="I17227" s="289">
        <v>0</v>
      </c>
      <c r="J17227" s="214" t="s">
        <v>132</v>
      </c>
      <c r="K17227" s="214"/>
      <c r="L17227" s="214"/>
      <c r="M17227"/>
    </row>
    <row r="17228" spans="1:13" x14ac:dyDescent="0.2">
      <c r="A17228" s="284">
        <v>45644</v>
      </c>
      <c r="B17228" s="285">
        <v>1</v>
      </c>
      <c r="C17228" s="291"/>
      <c r="D17228" s="292"/>
      <c r="E17228" s="288">
        <v>5292.9137000000001</v>
      </c>
      <c r="F17228" s="288">
        <v>290.52774789999967</v>
      </c>
      <c r="G17228" s="289">
        <v>31</v>
      </c>
      <c r="H17228" s="293"/>
      <c r="I17228" s="289">
        <v>0</v>
      </c>
      <c r="J17228" s="214" t="s">
        <v>132</v>
      </c>
      <c r="K17228" s="214"/>
      <c r="L17228" s="214"/>
      <c r="M17228"/>
    </row>
    <row r="17229" spans="1:13" x14ac:dyDescent="0.2">
      <c r="A17229" s="284">
        <v>45644</v>
      </c>
      <c r="B17229" s="285">
        <v>2</v>
      </c>
      <c r="C17229" s="291"/>
      <c r="D17229" s="292"/>
      <c r="E17229" s="288">
        <v>5005.3869299999997</v>
      </c>
      <c r="F17229" s="288">
        <v>272.53226489999997</v>
      </c>
      <c r="G17229" s="289">
        <v>20</v>
      </c>
      <c r="H17229" s="293"/>
      <c r="I17229" s="289">
        <v>0</v>
      </c>
      <c r="J17229" s="214" t="s">
        <v>132</v>
      </c>
      <c r="K17229" s="214"/>
      <c r="L17229" s="214"/>
      <c r="M17229"/>
    </row>
    <row r="17230" spans="1:13" x14ac:dyDescent="0.2">
      <c r="A17230" s="284">
        <v>45644</v>
      </c>
      <c r="B17230" s="285">
        <v>3</v>
      </c>
      <c r="C17230" s="291"/>
      <c r="D17230" s="292"/>
      <c r="E17230" s="288">
        <v>4838.6022699999994</v>
      </c>
      <c r="F17230" s="288">
        <v>260.06140920000053</v>
      </c>
      <c r="G17230" s="289">
        <v>11</v>
      </c>
      <c r="H17230" s="293"/>
      <c r="I17230" s="289">
        <v>0</v>
      </c>
      <c r="J17230" s="214" t="s">
        <v>132</v>
      </c>
      <c r="K17230" s="214"/>
      <c r="L17230" s="214"/>
      <c r="M17230"/>
    </row>
    <row r="17231" spans="1:13" x14ac:dyDescent="0.2">
      <c r="A17231" s="284">
        <v>45644</v>
      </c>
      <c r="B17231" s="285">
        <v>4</v>
      </c>
      <c r="C17231" s="291"/>
      <c r="D17231" s="292"/>
      <c r="E17231" s="288">
        <v>4781.6807099999996</v>
      </c>
      <c r="F17231" s="288">
        <v>255.23895670000002</v>
      </c>
      <c r="G17231" s="289">
        <v>11</v>
      </c>
      <c r="H17231" s="293"/>
      <c r="I17231" s="289">
        <v>0</v>
      </c>
      <c r="J17231" s="214" t="s">
        <v>132</v>
      </c>
      <c r="K17231" s="214"/>
      <c r="L17231" s="214"/>
      <c r="M17231"/>
    </row>
    <row r="17232" spans="1:13" x14ac:dyDescent="0.2">
      <c r="A17232" s="284">
        <v>45644</v>
      </c>
      <c r="B17232" s="285">
        <v>5</v>
      </c>
      <c r="C17232" s="291"/>
      <c r="D17232" s="292"/>
      <c r="E17232" s="288">
        <v>4872.2447099999999</v>
      </c>
      <c r="F17232" s="288">
        <v>262.79613400000017</v>
      </c>
      <c r="G17232" s="289">
        <v>24</v>
      </c>
      <c r="H17232" s="293"/>
      <c r="I17232" s="289">
        <v>0</v>
      </c>
      <c r="J17232" s="214" t="s">
        <v>132</v>
      </c>
      <c r="K17232" s="214"/>
      <c r="L17232" s="214"/>
      <c r="M17232"/>
    </row>
    <row r="17233" spans="1:13" x14ac:dyDescent="0.2">
      <c r="A17233" s="284">
        <v>45644</v>
      </c>
      <c r="B17233" s="285">
        <v>6</v>
      </c>
      <c r="C17233" s="291"/>
      <c r="D17233" s="292"/>
      <c r="E17233" s="288">
        <v>5209.1023300000006</v>
      </c>
      <c r="F17233" s="288">
        <v>288.81933099999878</v>
      </c>
      <c r="G17233" s="289">
        <v>50</v>
      </c>
      <c r="H17233" s="293"/>
      <c r="I17233" s="289">
        <v>0</v>
      </c>
      <c r="J17233" s="214" t="s">
        <v>132</v>
      </c>
      <c r="K17233" s="214"/>
      <c r="L17233" s="214"/>
      <c r="M17233"/>
    </row>
    <row r="17234" spans="1:13" x14ac:dyDescent="0.2">
      <c r="A17234" s="284">
        <v>45644</v>
      </c>
      <c r="B17234" s="285">
        <v>7</v>
      </c>
      <c r="C17234" s="291"/>
      <c r="D17234" s="292"/>
      <c r="E17234" s="288">
        <v>5840.7739600000004</v>
      </c>
      <c r="F17234" s="288">
        <v>341.12998819999939</v>
      </c>
      <c r="G17234" s="289">
        <v>58</v>
      </c>
      <c r="H17234" s="293"/>
      <c r="I17234" s="289">
        <v>0</v>
      </c>
      <c r="J17234" s="214" t="s">
        <v>132</v>
      </c>
      <c r="K17234" s="214"/>
      <c r="L17234" s="214"/>
      <c r="M17234"/>
    </row>
    <row r="17235" spans="1:13" x14ac:dyDescent="0.2">
      <c r="A17235" s="284">
        <v>45644</v>
      </c>
      <c r="B17235" s="285">
        <v>8</v>
      </c>
      <c r="C17235" s="291"/>
      <c r="D17235" s="292"/>
      <c r="E17235" s="288">
        <v>6373.2766199999996</v>
      </c>
      <c r="F17235" s="288">
        <v>387.50280939999993</v>
      </c>
      <c r="G17235" s="289">
        <v>57</v>
      </c>
      <c r="H17235" s="293"/>
      <c r="I17235" s="289">
        <v>0</v>
      </c>
      <c r="J17235" s="214" t="s">
        <v>132</v>
      </c>
      <c r="K17235" s="214"/>
      <c r="L17235" s="214"/>
      <c r="M17235"/>
    </row>
    <row r="17236" spans="1:13" x14ac:dyDescent="0.2">
      <c r="A17236" s="284">
        <v>45644</v>
      </c>
      <c r="B17236" s="285">
        <v>9</v>
      </c>
      <c r="C17236" s="291"/>
      <c r="D17236" s="292"/>
      <c r="E17236" s="288">
        <v>6483.0237499999994</v>
      </c>
      <c r="F17236" s="288">
        <v>382.65480110000044</v>
      </c>
      <c r="G17236" s="289">
        <v>59</v>
      </c>
      <c r="H17236" s="293"/>
      <c r="I17236" s="289">
        <v>0</v>
      </c>
      <c r="J17236" s="214" t="s">
        <v>132</v>
      </c>
      <c r="K17236" s="214"/>
      <c r="L17236" s="214"/>
      <c r="M17236"/>
    </row>
    <row r="17237" spans="1:13" x14ac:dyDescent="0.2">
      <c r="A17237" s="284">
        <v>45644</v>
      </c>
      <c r="B17237" s="285">
        <v>10</v>
      </c>
      <c r="C17237" s="291"/>
      <c r="D17237" s="292"/>
      <c r="E17237" s="288">
        <v>6356.0899099999997</v>
      </c>
      <c r="F17237" s="288">
        <v>360.21369820000018</v>
      </c>
      <c r="G17237" s="289">
        <v>54</v>
      </c>
      <c r="H17237" s="293"/>
      <c r="I17237" s="289">
        <v>0</v>
      </c>
      <c r="J17237" s="214" t="s">
        <v>132</v>
      </c>
      <c r="K17237" s="214"/>
      <c r="L17237" s="214"/>
      <c r="M17237"/>
    </row>
    <row r="17238" spans="1:13" x14ac:dyDescent="0.2">
      <c r="A17238" s="284">
        <v>45644</v>
      </c>
      <c r="B17238" s="285">
        <v>11</v>
      </c>
      <c r="C17238" s="291"/>
      <c r="D17238" s="292"/>
      <c r="E17238" s="288">
        <v>6150.8471099999997</v>
      </c>
      <c r="F17238" s="288">
        <v>332.45521310000095</v>
      </c>
      <c r="G17238" s="289">
        <v>56</v>
      </c>
      <c r="H17238" s="293"/>
      <c r="I17238" s="289">
        <v>0</v>
      </c>
      <c r="J17238" s="214" t="s">
        <v>132</v>
      </c>
      <c r="K17238" s="214"/>
      <c r="L17238" s="214"/>
      <c r="M17238"/>
    </row>
    <row r="17239" spans="1:13" x14ac:dyDescent="0.2">
      <c r="A17239" s="284">
        <v>45644</v>
      </c>
      <c r="B17239" s="285">
        <v>12</v>
      </c>
      <c r="C17239" s="291"/>
      <c r="D17239" s="292"/>
      <c r="E17239" s="288">
        <v>6327.8198300000004</v>
      </c>
      <c r="F17239" s="288">
        <v>308.94907719999992</v>
      </c>
      <c r="G17239" s="289">
        <v>55</v>
      </c>
      <c r="H17239" s="293"/>
      <c r="I17239" s="289">
        <v>0</v>
      </c>
      <c r="J17239" s="214" t="s">
        <v>132</v>
      </c>
      <c r="K17239" s="214"/>
      <c r="L17239" s="214"/>
      <c r="M17239"/>
    </row>
    <row r="17240" spans="1:13" x14ac:dyDescent="0.2">
      <c r="A17240" s="284">
        <v>45644</v>
      </c>
      <c r="B17240" s="285">
        <v>13</v>
      </c>
      <c r="C17240" s="291"/>
      <c r="D17240" s="292"/>
      <c r="E17240" s="288">
        <v>6239.4912599999998</v>
      </c>
      <c r="F17240" s="288">
        <v>292.45691809999971</v>
      </c>
      <c r="G17240" s="289">
        <v>56</v>
      </c>
      <c r="H17240" s="293"/>
      <c r="I17240" s="289">
        <v>0</v>
      </c>
      <c r="J17240" s="214" t="s">
        <v>132</v>
      </c>
      <c r="K17240" s="214"/>
      <c r="L17240" s="214"/>
      <c r="M17240"/>
    </row>
    <row r="17241" spans="1:13" x14ac:dyDescent="0.2">
      <c r="A17241" s="284">
        <v>45644</v>
      </c>
      <c r="B17241" s="285">
        <v>14</v>
      </c>
      <c r="C17241" s="291"/>
      <c r="D17241" s="292"/>
      <c r="E17241" s="288">
        <v>6225.4234100000003</v>
      </c>
      <c r="F17241" s="288">
        <v>293.37552989999949</v>
      </c>
      <c r="G17241" s="289">
        <v>56</v>
      </c>
      <c r="H17241" s="293"/>
      <c r="I17241" s="289">
        <v>0</v>
      </c>
      <c r="J17241" s="214" t="s">
        <v>132</v>
      </c>
      <c r="K17241" s="214"/>
      <c r="L17241" s="214"/>
      <c r="M17241"/>
    </row>
    <row r="17242" spans="1:13" x14ac:dyDescent="0.2">
      <c r="A17242" s="284">
        <v>45644</v>
      </c>
      <c r="B17242" s="285">
        <v>15</v>
      </c>
      <c r="C17242" s="291"/>
      <c r="D17242" s="292"/>
      <c r="E17242" s="288">
        <v>6446.5830799999994</v>
      </c>
      <c r="F17242" s="288">
        <v>312.11800380000113</v>
      </c>
      <c r="G17242" s="289">
        <v>57</v>
      </c>
      <c r="H17242" s="293"/>
      <c r="I17242" s="289">
        <v>0</v>
      </c>
      <c r="J17242" s="214" t="s">
        <v>132</v>
      </c>
      <c r="K17242" s="214"/>
      <c r="L17242" s="214"/>
      <c r="M17242"/>
    </row>
    <row r="17243" spans="1:13" x14ac:dyDescent="0.2">
      <c r="A17243" s="284">
        <v>45644</v>
      </c>
      <c r="B17243" s="285">
        <v>16</v>
      </c>
      <c r="C17243" s="291"/>
      <c r="D17243" s="292"/>
      <c r="E17243" s="288">
        <v>5990.6959799999995</v>
      </c>
      <c r="F17243" s="288">
        <v>339.68756760000088</v>
      </c>
      <c r="G17243" s="289">
        <v>57</v>
      </c>
      <c r="H17243" s="293"/>
      <c r="I17243" s="289">
        <v>0</v>
      </c>
      <c r="J17243" s="214" t="s">
        <v>132</v>
      </c>
      <c r="K17243" s="214"/>
      <c r="L17243" s="214"/>
      <c r="M17243"/>
    </row>
    <row r="17244" spans="1:13" x14ac:dyDescent="0.2">
      <c r="A17244" s="284">
        <v>45644</v>
      </c>
      <c r="B17244" s="285">
        <v>17</v>
      </c>
      <c r="C17244" s="291"/>
      <c r="D17244" s="292"/>
      <c r="E17244" s="288">
        <v>6247.7506100000001</v>
      </c>
      <c r="F17244" s="288">
        <v>374.9843221000001</v>
      </c>
      <c r="G17244" s="289">
        <v>59</v>
      </c>
      <c r="H17244" s="293"/>
      <c r="I17244" s="289">
        <v>0</v>
      </c>
      <c r="J17244" s="214" t="s">
        <v>132</v>
      </c>
      <c r="K17244" s="214"/>
      <c r="L17244" s="214"/>
      <c r="M17244"/>
    </row>
    <row r="17245" spans="1:13" x14ac:dyDescent="0.2">
      <c r="A17245" s="284">
        <v>45644</v>
      </c>
      <c r="B17245" s="285">
        <v>18</v>
      </c>
      <c r="C17245" s="291"/>
      <c r="D17245" s="292"/>
      <c r="E17245" s="288">
        <v>6696.8426499999996</v>
      </c>
      <c r="F17245" s="288">
        <v>421.12083900000016</v>
      </c>
      <c r="G17245" s="289">
        <v>59</v>
      </c>
      <c r="H17245" s="293"/>
      <c r="I17245" s="289">
        <v>0</v>
      </c>
      <c r="J17245" s="214" t="s">
        <v>132</v>
      </c>
      <c r="K17245" s="214"/>
      <c r="L17245" s="214"/>
      <c r="M17245"/>
    </row>
    <row r="17246" spans="1:13" x14ac:dyDescent="0.2">
      <c r="A17246" s="284">
        <v>45644</v>
      </c>
      <c r="B17246" s="285">
        <v>19</v>
      </c>
      <c r="C17246" s="291"/>
      <c r="D17246" s="292"/>
      <c r="E17246" s="288">
        <v>6714.6963800000003</v>
      </c>
      <c r="F17246" s="288">
        <v>425.02559010000004</v>
      </c>
      <c r="G17246" s="289">
        <v>57</v>
      </c>
      <c r="H17246" s="293"/>
      <c r="I17246" s="289">
        <v>0</v>
      </c>
      <c r="J17246" s="214" t="s">
        <v>132</v>
      </c>
      <c r="K17246" s="214"/>
      <c r="L17246" s="214"/>
      <c r="M17246"/>
    </row>
    <row r="17247" spans="1:13" x14ac:dyDescent="0.2">
      <c r="A17247" s="284">
        <v>45644</v>
      </c>
      <c r="B17247" s="285">
        <v>20</v>
      </c>
      <c r="C17247" s="291"/>
      <c r="D17247" s="292"/>
      <c r="E17247" s="288">
        <v>6609.4090900000001</v>
      </c>
      <c r="F17247" s="288">
        <v>415.21850449999965</v>
      </c>
      <c r="G17247" s="289">
        <v>57</v>
      </c>
      <c r="H17247" s="293"/>
      <c r="I17247" s="289">
        <v>0</v>
      </c>
      <c r="J17247" s="214" t="s">
        <v>132</v>
      </c>
      <c r="K17247" s="214"/>
      <c r="L17247" s="214"/>
      <c r="M17247"/>
    </row>
    <row r="17248" spans="1:13" x14ac:dyDescent="0.2">
      <c r="A17248" s="284">
        <v>45644</v>
      </c>
      <c r="B17248" s="285">
        <v>21</v>
      </c>
      <c r="C17248" s="291"/>
      <c r="D17248" s="292"/>
      <c r="E17248" s="288">
        <v>6470.1719599999997</v>
      </c>
      <c r="F17248" s="288">
        <v>402.06675390000055</v>
      </c>
      <c r="G17248" s="289">
        <v>53</v>
      </c>
      <c r="H17248" s="293"/>
      <c r="I17248" s="289">
        <v>0</v>
      </c>
      <c r="J17248" s="214" t="s">
        <v>132</v>
      </c>
      <c r="K17248" s="214"/>
      <c r="L17248" s="214"/>
      <c r="M17248"/>
    </row>
    <row r="17249" spans="1:13" x14ac:dyDescent="0.2">
      <c r="A17249" s="284">
        <v>45644</v>
      </c>
      <c r="B17249" s="285">
        <v>22</v>
      </c>
      <c r="C17249" s="291"/>
      <c r="D17249" s="292"/>
      <c r="E17249" s="288">
        <v>6367.2654999999995</v>
      </c>
      <c r="F17249" s="288">
        <v>383.41532009999992</v>
      </c>
      <c r="G17249" s="289">
        <v>47</v>
      </c>
      <c r="H17249" s="293"/>
      <c r="I17249" s="289">
        <v>0</v>
      </c>
      <c r="J17249" s="214" t="s">
        <v>132</v>
      </c>
      <c r="K17249" s="214"/>
      <c r="L17249" s="214"/>
      <c r="M17249"/>
    </row>
    <row r="17250" spans="1:13" x14ac:dyDescent="0.2">
      <c r="A17250" s="284">
        <v>45644</v>
      </c>
      <c r="B17250" s="285">
        <v>23</v>
      </c>
      <c r="C17250" s="291"/>
      <c r="D17250" s="292"/>
      <c r="E17250" s="288">
        <v>5882.3850299999995</v>
      </c>
      <c r="F17250" s="288">
        <v>343.75697020000007</v>
      </c>
      <c r="G17250" s="289">
        <v>41</v>
      </c>
      <c r="H17250" s="293"/>
      <c r="I17250" s="289">
        <v>0</v>
      </c>
      <c r="J17250" s="214" t="s">
        <v>132</v>
      </c>
      <c r="K17250" s="214"/>
      <c r="L17250" s="214"/>
      <c r="M17250"/>
    </row>
    <row r="17251" spans="1:13" x14ac:dyDescent="0.2">
      <c r="A17251" s="284">
        <v>45644</v>
      </c>
      <c r="B17251" s="285">
        <v>24</v>
      </c>
      <c r="C17251" s="291"/>
      <c r="D17251" s="292"/>
      <c r="E17251" s="288">
        <v>5431.8504899999998</v>
      </c>
      <c r="F17251" s="288">
        <v>305.66349850000006</v>
      </c>
      <c r="G17251" s="289">
        <v>37</v>
      </c>
      <c r="H17251" s="293"/>
      <c r="I17251" s="289">
        <v>0</v>
      </c>
      <c r="J17251" s="214" t="s">
        <v>132</v>
      </c>
      <c r="K17251" s="214"/>
      <c r="L17251" s="214"/>
      <c r="M17251"/>
    </row>
    <row r="17252" spans="1:13" x14ac:dyDescent="0.2">
      <c r="A17252" s="284">
        <v>45645</v>
      </c>
      <c r="B17252" s="285">
        <v>1</v>
      </c>
      <c r="C17252" s="291"/>
      <c r="D17252" s="292"/>
      <c r="E17252" s="288">
        <v>5290.3737599999995</v>
      </c>
      <c r="F17252" s="288">
        <v>294.13998210000045</v>
      </c>
      <c r="G17252" s="289">
        <v>30</v>
      </c>
      <c r="H17252" s="293"/>
      <c r="I17252" s="289">
        <v>0</v>
      </c>
      <c r="J17252" s="214" t="s">
        <v>132</v>
      </c>
      <c r="K17252" s="214"/>
      <c r="L17252" s="214"/>
      <c r="M17252"/>
    </row>
    <row r="17253" spans="1:13" x14ac:dyDescent="0.2">
      <c r="A17253" s="284">
        <v>45645</v>
      </c>
      <c r="B17253" s="285">
        <v>2</v>
      </c>
      <c r="C17253" s="291"/>
      <c r="D17253" s="292"/>
      <c r="E17253" s="288">
        <v>5028.2443699999994</v>
      </c>
      <c r="F17253" s="288">
        <v>275.59422870000071</v>
      </c>
      <c r="G17253" s="289">
        <v>21</v>
      </c>
      <c r="H17253" s="293"/>
      <c r="I17253" s="289">
        <v>0</v>
      </c>
      <c r="J17253" s="214" t="s">
        <v>132</v>
      </c>
      <c r="K17253" s="214"/>
      <c r="L17253" s="214"/>
      <c r="M17253"/>
    </row>
    <row r="17254" spans="1:13" x14ac:dyDescent="0.2">
      <c r="A17254" s="284">
        <v>45645</v>
      </c>
      <c r="B17254" s="285">
        <v>3</v>
      </c>
      <c r="C17254" s="291"/>
      <c r="D17254" s="292"/>
      <c r="E17254" s="288">
        <v>5117.1933300000001</v>
      </c>
      <c r="F17254" s="288">
        <v>263.5165849999994</v>
      </c>
      <c r="G17254" s="289">
        <v>13</v>
      </c>
      <c r="H17254" s="293"/>
      <c r="I17254" s="289">
        <v>0</v>
      </c>
      <c r="J17254" s="214" t="s">
        <v>132</v>
      </c>
      <c r="K17254" s="214"/>
      <c r="L17254" s="214"/>
      <c r="M17254"/>
    </row>
    <row r="17255" spans="1:13" x14ac:dyDescent="0.2">
      <c r="A17255" s="284">
        <v>45645</v>
      </c>
      <c r="B17255" s="285">
        <v>4</v>
      </c>
      <c r="C17255" s="291"/>
      <c r="D17255" s="292"/>
      <c r="E17255" s="288">
        <v>5247.8979899999995</v>
      </c>
      <c r="F17255" s="288">
        <v>258.83574870000029</v>
      </c>
      <c r="G17255" s="289">
        <v>11</v>
      </c>
      <c r="H17255" s="293"/>
      <c r="I17255" s="289">
        <v>0</v>
      </c>
      <c r="J17255" s="214" t="s">
        <v>132</v>
      </c>
      <c r="K17255" s="214"/>
      <c r="L17255" s="214"/>
      <c r="M17255"/>
    </row>
    <row r="17256" spans="1:13" x14ac:dyDescent="0.2">
      <c r="A17256" s="284">
        <v>45645</v>
      </c>
      <c r="B17256" s="285">
        <v>5</v>
      </c>
      <c r="C17256" s="291"/>
      <c r="D17256" s="292"/>
      <c r="E17256" s="288">
        <v>4919.4963500000003</v>
      </c>
      <c r="F17256" s="288">
        <v>265.38632979999966</v>
      </c>
      <c r="G17256" s="289">
        <v>23</v>
      </c>
      <c r="H17256" s="293"/>
      <c r="I17256" s="289">
        <v>0</v>
      </c>
      <c r="J17256" s="214" t="s">
        <v>132</v>
      </c>
      <c r="K17256" s="214"/>
      <c r="L17256" s="214"/>
      <c r="M17256"/>
    </row>
    <row r="17257" spans="1:13" x14ac:dyDescent="0.2">
      <c r="A17257" s="284">
        <v>45645</v>
      </c>
      <c r="B17257" s="285">
        <v>6</v>
      </c>
      <c r="C17257" s="291"/>
      <c r="D17257" s="292"/>
      <c r="E17257" s="288">
        <v>5251.7322299999996</v>
      </c>
      <c r="F17257" s="288">
        <v>291.04042990000107</v>
      </c>
      <c r="G17257" s="289">
        <v>49</v>
      </c>
      <c r="H17257" s="293"/>
      <c r="I17257" s="289">
        <v>0</v>
      </c>
      <c r="J17257" s="214" t="s">
        <v>132</v>
      </c>
      <c r="K17257" s="214"/>
      <c r="L17257" s="214"/>
      <c r="M17257"/>
    </row>
    <row r="17258" spans="1:13" x14ac:dyDescent="0.2">
      <c r="A17258" s="284">
        <v>45645</v>
      </c>
      <c r="B17258" s="285">
        <v>7</v>
      </c>
      <c r="C17258" s="291"/>
      <c r="D17258" s="292"/>
      <c r="E17258" s="288">
        <v>5850.1269300000004</v>
      </c>
      <c r="F17258" s="288">
        <v>342.50085199999921</v>
      </c>
      <c r="G17258" s="289">
        <v>56</v>
      </c>
      <c r="H17258" s="293"/>
      <c r="I17258" s="289">
        <v>0</v>
      </c>
      <c r="J17258" s="214" t="s">
        <v>132</v>
      </c>
      <c r="K17258" s="214"/>
      <c r="L17258" s="214"/>
      <c r="M17258"/>
    </row>
    <row r="17259" spans="1:13" x14ac:dyDescent="0.2">
      <c r="A17259" s="284">
        <v>45645</v>
      </c>
      <c r="B17259" s="285">
        <v>8</v>
      </c>
      <c r="C17259" s="291"/>
      <c r="D17259" s="292"/>
      <c r="E17259" s="288">
        <v>6374.4425500000007</v>
      </c>
      <c r="F17259" s="288">
        <v>389.4111228999991</v>
      </c>
      <c r="G17259" s="289">
        <v>57</v>
      </c>
      <c r="H17259" s="293"/>
      <c r="I17259" s="289">
        <v>0</v>
      </c>
      <c r="J17259" s="214" t="s">
        <v>132</v>
      </c>
      <c r="K17259" s="214"/>
      <c r="L17259" s="214"/>
      <c r="M17259"/>
    </row>
    <row r="17260" spans="1:13" x14ac:dyDescent="0.2">
      <c r="A17260" s="284">
        <v>45645</v>
      </c>
      <c r="B17260" s="285">
        <v>9</v>
      </c>
      <c r="C17260" s="291"/>
      <c r="D17260" s="292"/>
      <c r="E17260" s="288">
        <v>6478.9057899999998</v>
      </c>
      <c r="F17260" s="288">
        <v>383.40516660000048</v>
      </c>
      <c r="G17260" s="289">
        <v>56</v>
      </c>
      <c r="H17260" s="293"/>
      <c r="I17260" s="289">
        <v>0</v>
      </c>
      <c r="J17260" s="214" t="s">
        <v>132</v>
      </c>
      <c r="K17260" s="214"/>
      <c r="L17260" s="214"/>
      <c r="M17260"/>
    </row>
    <row r="17261" spans="1:13" x14ac:dyDescent="0.2">
      <c r="A17261" s="284">
        <v>45645</v>
      </c>
      <c r="B17261" s="285">
        <v>10</v>
      </c>
      <c r="C17261" s="291"/>
      <c r="D17261" s="292"/>
      <c r="E17261" s="288">
        <v>6265.4106499999998</v>
      </c>
      <c r="F17261" s="288">
        <v>359.16528730000027</v>
      </c>
      <c r="G17261" s="289">
        <v>56</v>
      </c>
      <c r="H17261" s="293"/>
      <c r="I17261" s="289">
        <v>0</v>
      </c>
      <c r="J17261" s="214" t="s">
        <v>132</v>
      </c>
      <c r="K17261" s="214"/>
      <c r="L17261" s="214"/>
      <c r="M17261"/>
    </row>
    <row r="17262" spans="1:13" x14ac:dyDescent="0.2">
      <c r="A17262" s="284">
        <v>45645</v>
      </c>
      <c r="B17262" s="285">
        <v>11</v>
      </c>
      <c r="C17262" s="291"/>
      <c r="D17262" s="292"/>
      <c r="E17262" s="288">
        <v>5949.4464500000004</v>
      </c>
      <c r="F17262" s="288">
        <v>330.49115299999994</v>
      </c>
      <c r="G17262" s="289">
        <v>56</v>
      </c>
      <c r="H17262" s="293"/>
      <c r="I17262" s="289">
        <v>0</v>
      </c>
      <c r="J17262" s="214" t="s">
        <v>132</v>
      </c>
      <c r="K17262" s="214"/>
      <c r="L17262" s="214"/>
      <c r="M17262"/>
    </row>
    <row r="17263" spans="1:13" x14ac:dyDescent="0.2">
      <c r="A17263" s="284">
        <v>45645</v>
      </c>
      <c r="B17263" s="285">
        <v>12</v>
      </c>
      <c r="C17263" s="291"/>
      <c r="D17263" s="292"/>
      <c r="E17263" s="288">
        <v>6189.8357699999997</v>
      </c>
      <c r="F17263" s="288">
        <v>309.79938729999958</v>
      </c>
      <c r="G17263" s="289">
        <v>56</v>
      </c>
      <c r="H17263" s="293"/>
      <c r="I17263" s="289">
        <v>0</v>
      </c>
      <c r="J17263" s="214" t="s">
        <v>132</v>
      </c>
      <c r="K17263" s="214"/>
      <c r="L17263" s="214"/>
      <c r="M17263"/>
    </row>
    <row r="17264" spans="1:13" x14ac:dyDescent="0.2">
      <c r="A17264" s="284">
        <v>45645</v>
      </c>
      <c r="B17264" s="285">
        <v>13</v>
      </c>
      <c r="C17264" s="291"/>
      <c r="D17264" s="292"/>
      <c r="E17264" s="288">
        <v>6203.8320800000001</v>
      </c>
      <c r="F17264" s="288">
        <v>297.00428829999964</v>
      </c>
      <c r="G17264" s="289">
        <v>55</v>
      </c>
      <c r="H17264" s="293"/>
      <c r="I17264" s="289">
        <v>0</v>
      </c>
      <c r="J17264" s="214" t="s">
        <v>132</v>
      </c>
      <c r="K17264" s="214"/>
      <c r="L17264" s="214"/>
      <c r="M17264"/>
    </row>
    <row r="17265" spans="1:13" x14ac:dyDescent="0.2">
      <c r="A17265" s="284">
        <v>45645</v>
      </c>
      <c r="B17265" s="285">
        <v>14</v>
      </c>
      <c r="C17265" s="291"/>
      <c r="D17265" s="292"/>
      <c r="E17265" s="288">
        <v>6205.04043</v>
      </c>
      <c r="F17265" s="288">
        <v>298.53132339999956</v>
      </c>
      <c r="G17265" s="289">
        <v>55</v>
      </c>
      <c r="H17265" s="293"/>
      <c r="I17265" s="289">
        <v>0</v>
      </c>
      <c r="J17265" s="214" t="s">
        <v>132</v>
      </c>
      <c r="K17265" s="214"/>
      <c r="L17265" s="214"/>
      <c r="M17265"/>
    </row>
    <row r="17266" spans="1:13" x14ac:dyDescent="0.2">
      <c r="A17266" s="284">
        <v>45645</v>
      </c>
      <c r="B17266" s="285">
        <v>15</v>
      </c>
      <c r="C17266" s="291"/>
      <c r="D17266" s="292"/>
      <c r="E17266" s="288">
        <v>6262.4267900000004</v>
      </c>
      <c r="F17266" s="288">
        <v>312.45654979999927</v>
      </c>
      <c r="G17266" s="289">
        <v>56</v>
      </c>
      <c r="H17266" s="293"/>
      <c r="I17266" s="289">
        <v>0</v>
      </c>
      <c r="J17266" s="214" t="s">
        <v>132</v>
      </c>
      <c r="K17266" s="214"/>
      <c r="L17266" s="214"/>
      <c r="M17266"/>
    </row>
    <row r="17267" spans="1:13" x14ac:dyDescent="0.2">
      <c r="A17267" s="284">
        <v>45645</v>
      </c>
      <c r="B17267" s="285">
        <v>16</v>
      </c>
      <c r="C17267" s="291"/>
      <c r="D17267" s="292"/>
      <c r="E17267" s="288">
        <v>6152.8025100000004</v>
      </c>
      <c r="F17267" s="288">
        <v>340.02546099999927</v>
      </c>
      <c r="G17267" s="289">
        <v>57</v>
      </c>
      <c r="H17267" s="293"/>
      <c r="I17267" s="289">
        <v>0</v>
      </c>
      <c r="J17267" s="214" t="s">
        <v>132</v>
      </c>
      <c r="K17267" s="214"/>
      <c r="L17267" s="214"/>
      <c r="M17267"/>
    </row>
    <row r="17268" spans="1:13" x14ac:dyDescent="0.2">
      <c r="A17268" s="284">
        <v>45645</v>
      </c>
      <c r="B17268" s="285">
        <v>17</v>
      </c>
      <c r="C17268" s="291"/>
      <c r="D17268" s="292"/>
      <c r="E17268" s="288">
        <v>6427.4792899999993</v>
      </c>
      <c r="F17268" s="288">
        <v>375.48714670000027</v>
      </c>
      <c r="G17268" s="289">
        <v>56</v>
      </c>
      <c r="H17268" s="293"/>
      <c r="I17268" s="289">
        <v>0</v>
      </c>
      <c r="J17268" s="214" t="s">
        <v>132</v>
      </c>
      <c r="K17268" s="214"/>
      <c r="L17268" s="214"/>
      <c r="M17268"/>
    </row>
    <row r="17269" spans="1:13" x14ac:dyDescent="0.2">
      <c r="A17269" s="284">
        <v>45645</v>
      </c>
      <c r="B17269" s="285">
        <v>18</v>
      </c>
      <c r="C17269" s="291"/>
      <c r="D17269" s="292"/>
      <c r="E17269" s="288">
        <v>6753.4558700000007</v>
      </c>
      <c r="F17269" s="288">
        <v>420.34419499999967</v>
      </c>
      <c r="G17269" s="289">
        <v>58</v>
      </c>
      <c r="H17269" s="293"/>
      <c r="I17269" s="289">
        <v>0</v>
      </c>
      <c r="J17269" s="214" t="s">
        <v>132</v>
      </c>
      <c r="K17269" s="214"/>
      <c r="L17269" s="214"/>
      <c r="M17269"/>
    </row>
    <row r="17270" spans="1:13" x14ac:dyDescent="0.2">
      <c r="A17270" s="284">
        <v>45645</v>
      </c>
      <c r="B17270" s="285">
        <v>19</v>
      </c>
      <c r="C17270" s="291"/>
      <c r="D17270" s="292"/>
      <c r="E17270" s="288">
        <v>6775.1771399999998</v>
      </c>
      <c r="F17270" s="288">
        <v>424.35872030000064</v>
      </c>
      <c r="G17270" s="289">
        <v>57</v>
      </c>
      <c r="H17270" s="293"/>
      <c r="I17270" s="289">
        <v>0</v>
      </c>
      <c r="J17270" s="214" t="s">
        <v>132</v>
      </c>
      <c r="K17270" s="214"/>
      <c r="L17270" s="214"/>
      <c r="M17270"/>
    </row>
    <row r="17271" spans="1:13" x14ac:dyDescent="0.2">
      <c r="A17271" s="284">
        <v>45645</v>
      </c>
      <c r="B17271" s="285">
        <v>20</v>
      </c>
      <c r="C17271" s="291"/>
      <c r="D17271" s="292"/>
      <c r="E17271" s="288">
        <v>6634.3696899999995</v>
      </c>
      <c r="F17271" s="288">
        <v>411.8177895000008</v>
      </c>
      <c r="G17271" s="289">
        <v>55</v>
      </c>
      <c r="H17271" s="293"/>
      <c r="I17271" s="289">
        <v>0</v>
      </c>
      <c r="J17271" s="214" t="s">
        <v>132</v>
      </c>
      <c r="K17271" s="214"/>
      <c r="L17271" s="214"/>
      <c r="M17271"/>
    </row>
    <row r="17272" spans="1:13" x14ac:dyDescent="0.2">
      <c r="A17272" s="284">
        <v>45645</v>
      </c>
      <c r="B17272" s="285">
        <v>21</v>
      </c>
      <c r="C17272" s="291"/>
      <c r="D17272" s="292"/>
      <c r="E17272" s="288">
        <v>6497.2237100000002</v>
      </c>
      <c r="F17272" s="288">
        <v>398.41245909999907</v>
      </c>
      <c r="G17272" s="289">
        <v>51</v>
      </c>
      <c r="H17272" s="293"/>
      <c r="I17272" s="289">
        <v>0</v>
      </c>
      <c r="J17272" s="214" t="s">
        <v>132</v>
      </c>
      <c r="K17272" s="214"/>
      <c r="L17272" s="214"/>
      <c r="M17272"/>
    </row>
    <row r="17273" spans="1:13" x14ac:dyDescent="0.2">
      <c r="A17273" s="284">
        <v>45645</v>
      </c>
      <c r="B17273" s="285">
        <v>22</v>
      </c>
      <c r="C17273" s="291"/>
      <c r="D17273" s="292"/>
      <c r="E17273" s="288">
        <v>6249.2849500000002</v>
      </c>
      <c r="F17273" s="288">
        <v>379.15049940000063</v>
      </c>
      <c r="G17273" s="289">
        <v>47</v>
      </c>
      <c r="H17273" s="293"/>
      <c r="I17273" s="289">
        <v>0</v>
      </c>
      <c r="J17273" s="214" t="s">
        <v>132</v>
      </c>
      <c r="K17273" s="214"/>
      <c r="L17273" s="214"/>
      <c r="M17273"/>
    </row>
    <row r="17274" spans="1:13" x14ac:dyDescent="0.2">
      <c r="A17274" s="284">
        <v>45645</v>
      </c>
      <c r="B17274" s="285">
        <v>23</v>
      </c>
      <c r="C17274" s="291"/>
      <c r="D17274" s="292"/>
      <c r="E17274" s="288">
        <v>5834.5398099999993</v>
      </c>
      <c r="F17274" s="288">
        <v>341.55427960000088</v>
      </c>
      <c r="G17274" s="289">
        <v>42</v>
      </c>
      <c r="H17274" s="293"/>
      <c r="I17274" s="289">
        <v>0</v>
      </c>
      <c r="J17274" s="214" t="s">
        <v>132</v>
      </c>
      <c r="K17274" s="214"/>
      <c r="L17274" s="214"/>
      <c r="M17274"/>
    </row>
    <row r="17275" spans="1:13" x14ac:dyDescent="0.2">
      <c r="A17275" s="284">
        <v>45645</v>
      </c>
      <c r="B17275" s="285">
        <v>24</v>
      </c>
      <c r="C17275" s="291"/>
      <c r="D17275" s="292"/>
      <c r="E17275" s="288">
        <v>5503.4761599999993</v>
      </c>
      <c r="F17275" s="288">
        <v>304.48071390000041</v>
      </c>
      <c r="G17275" s="289">
        <v>34</v>
      </c>
      <c r="H17275" s="293"/>
      <c r="I17275" s="289">
        <v>0</v>
      </c>
      <c r="J17275" s="214" t="s">
        <v>132</v>
      </c>
      <c r="K17275" s="214"/>
      <c r="L17275" s="214"/>
      <c r="M17275"/>
    </row>
    <row r="17276" spans="1:13" x14ac:dyDescent="0.2">
      <c r="A17276" s="284">
        <v>45646</v>
      </c>
      <c r="B17276" s="285">
        <v>1</v>
      </c>
      <c r="C17276" s="291"/>
      <c r="D17276" s="292"/>
      <c r="E17276" s="288">
        <v>5341.9169499999998</v>
      </c>
      <c r="F17276" s="288">
        <v>295.07016079999994</v>
      </c>
      <c r="G17276" s="289">
        <v>31</v>
      </c>
      <c r="H17276" s="293"/>
      <c r="I17276" s="289">
        <v>0</v>
      </c>
      <c r="J17276" s="214" t="s">
        <v>132</v>
      </c>
      <c r="K17276" s="214"/>
      <c r="L17276" s="214"/>
      <c r="M17276"/>
    </row>
    <row r="17277" spans="1:13" x14ac:dyDescent="0.2">
      <c r="A17277" s="284">
        <v>45646</v>
      </c>
      <c r="B17277" s="285">
        <v>2</v>
      </c>
      <c r="C17277" s="291"/>
      <c r="D17277" s="292"/>
      <c r="E17277" s="288">
        <v>5022.5313599999999</v>
      </c>
      <c r="F17277" s="288">
        <v>276.01779760000045</v>
      </c>
      <c r="G17277" s="289">
        <v>20</v>
      </c>
      <c r="H17277" s="293"/>
      <c r="I17277" s="289">
        <v>0</v>
      </c>
      <c r="J17277" s="214" t="s">
        <v>132</v>
      </c>
      <c r="K17277" s="214"/>
      <c r="L17277" s="214"/>
      <c r="M17277"/>
    </row>
    <row r="17278" spans="1:13" x14ac:dyDescent="0.2">
      <c r="A17278" s="284">
        <v>45646</v>
      </c>
      <c r="B17278" s="285">
        <v>3</v>
      </c>
      <c r="C17278" s="291"/>
      <c r="D17278" s="292"/>
      <c r="E17278" s="288">
        <v>5039.0154299999995</v>
      </c>
      <c r="F17278" s="288">
        <v>262.8007417000008</v>
      </c>
      <c r="G17278" s="289">
        <v>13</v>
      </c>
      <c r="H17278" s="293"/>
      <c r="I17278" s="289">
        <v>0</v>
      </c>
      <c r="J17278" s="214" t="s">
        <v>132</v>
      </c>
      <c r="K17278" s="214"/>
      <c r="L17278" s="214"/>
      <c r="M17278"/>
    </row>
    <row r="17279" spans="1:13" x14ac:dyDescent="0.2">
      <c r="A17279" s="284">
        <v>45646</v>
      </c>
      <c r="B17279" s="285">
        <v>4</v>
      </c>
      <c r="C17279" s="291"/>
      <c r="D17279" s="292"/>
      <c r="E17279" s="288">
        <v>4771.0878700000003</v>
      </c>
      <c r="F17279" s="288">
        <v>257.82708910000019</v>
      </c>
      <c r="G17279" s="289">
        <v>12</v>
      </c>
      <c r="H17279" s="293"/>
      <c r="I17279" s="289">
        <v>0</v>
      </c>
      <c r="J17279" s="214" t="s">
        <v>132</v>
      </c>
      <c r="K17279" s="214"/>
      <c r="L17279" s="214"/>
      <c r="M17279"/>
    </row>
    <row r="17280" spans="1:13" x14ac:dyDescent="0.2">
      <c r="A17280" s="284">
        <v>45646</v>
      </c>
      <c r="B17280" s="285">
        <v>5</v>
      </c>
      <c r="C17280" s="291"/>
      <c r="D17280" s="292"/>
      <c r="E17280" s="288">
        <v>4861.0571300000001</v>
      </c>
      <c r="F17280" s="288">
        <v>264.16188710000006</v>
      </c>
      <c r="G17280" s="289">
        <v>23</v>
      </c>
      <c r="H17280" s="293"/>
      <c r="I17280" s="289">
        <v>0</v>
      </c>
      <c r="J17280" s="214" t="s">
        <v>132</v>
      </c>
      <c r="K17280" s="214"/>
      <c r="L17280" s="214"/>
      <c r="M17280"/>
    </row>
    <row r="17281" spans="1:13" x14ac:dyDescent="0.2">
      <c r="A17281" s="284">
        <v>45646</v>
      </c>
      <c r="B17281" s="285">
        <v>6</v>
      </c>
      <c r="C17281" s="291"/>
      <c r="D17281" s="292"/>
      <c r="E17281" s="288">
        <v>5184.1820600000001</v>
      </c>
      <c r="F17281" s="288">
        <v>287.83925900000031</v>
      </c>
      <c r="G17281" s="289">
        <v>50</v>
      </c>
      <c r="H17281" s="293"/>
      <c r="I17281" s="289">
        <v>0</v>
      </c>
      <c r="J17281" s="214" t="s">
        <v>132</v>
      </c>
      <c r="K17281" s="214"/>
      <c r="L17281" s="214"/>
      <c r="M17281"/>
    </row>
    <row r="17282" spans="1:13" x14ac:dyDescent="0.2">
      <c r="A17282" s="284">
        <v>45646</v>
      </c>
      <c r="B17282" s="285">
        <v>7</v>
      </c>
      <c r="C17282" s="291"/>
      <c r="D17282" s="292"/>
      <c r="E17282" s="288">
        <v>5761.8820900000001</v>
      </c>
      <c r="F17282" s="288">
        <v>335.30910470000072</v>
      </c>
      <c r="G17282" s="289">
        <v>56</v>
      </c>
      <c r="H17282" s="293"/>
      <c r="I17282" s="289">
        <v>0</v>
      </c>
      <c r="J17282" s="214" t="s">
        <v>132</v>
      </c>
      <c r="K17282" s="214"/>
      <c r="L17282" s="214"/>
      <c r="M17282"/>
    </row>
    <row r="17283" spans="1:13" x14ac:dyDescent="0.2">
      <c r="A17283" s="284">
        <v>45646</v>
      </c>
      <c r="B17283" s="285">
        <v>8</v>
      </c>
      <c r="C17283" s="291"/>
      <c r="D17283" s="292"/>
      <c r="E17283" s="288">
        <v>6266.0759100000005</v>
      </c>
      <c r="F17283" s="288">
        <v>378.96841210000002</v>
      </c>
      <c r="G17283" s="289">
        <v>56</v>
      </c>
      <c r="H17283" s="293"/>
      <c r="I17283" s="289">
        <v>0</v>
      </c>
      <c r="J17283" s="214" t="s">
        <v>132</v>
      </c>
      <c r="K17283" s="214"/>
      <c r="L17283" s="214"/>
      <c r="M17283"/>
    </row>
    <row r="17284" spans="1:13" x14ac:dyDescent="0.2">
      <c r="A17284" s="284">
        <v>45646</v>
      </c>
      <c r="B17284" s="285">
        <v>9</v>
      </c>
      <c r="C17284" s="291"/>
      <c r="D17284" s="292"/>
      <c r="E17284" s="288">
        <v>6521.9840800000002</v>
      </c>
      <c r="F17284" s="288">
        <v>383.96711409999989</v>
      </c>
      <c r="G17284" s="289">
        <v>57</v>
      </c>
      <c r="H17284" s="293"/>
      <c r="I17284" s="289">
        <v>0</v>
      </c>
      <c r="J17284" s="214" t="s">
        <v>132</v>
      </c>
      <c r="K17284" s="214"/>
      <c r="L17284" s="214"/>
      <c r="M17284"/>
    </row>
    <row r="17285" spans="1:13" x14ac:dyDescent="0.2">
      <c r="A17285" s="284">
        <v>45646</v>
      </c>
      <c r="B17285" s="285">
        <v>10</v>
      </c>
      <c r="C17285" s="291"/>
      <c r="D17285" s="292"/>
      <c r="E17285" s="288">
        <v>6322.3812800000005</v>
      </c>
      <c r="F17285" s="288">
        <v>368.93416989999969</v>
      </c>
      <c r="G17285" s="289">
        <v>56</v>
      </c>
      <c r="H17285" s="293"/>
      <c r="I17285" s="289">
        <v>0</v>
      </c>
      <c r="J17285" s="214" t="s">
        <v>132</v>
      </c>
      <c r="K17285" s="214"/>
      <c r="L17285" s="214"/>
      <c r="M17285"/>
    </row>
    <row r="17286" spans="1:13" x14ac:dyDescent="0.2">
      <c r="A17286" s="284">
        <v>45646</v>
      </c>
      <c r="B17286" s="285">
        <v>11</v>
      </c>
      <c r="C17286" s="291"/>
      <c r="D17286" s="292"/>
      <c r="E17286" s="288">
        <v>6246.3584300000002</v>
      </c>
      <c r="F17286" s="288">
        <v>343.91683490000014</v>
      </c>
      <c r="G17286" s="289">
        <v>55</v>
      </c>
      <c r="H17286" s="293"/>
      <c r="I17286" s="289">
        <v>0</v>
      </c>
      <c r="J17286" s="214" t="s">
        <v>132</v>
      </c>
      <c r="K17286" s="214"/>
      <c r="L17286" s="214"/>
      <c r="M17286"/>
    </row>
    <row r="17287" spans="1:13" x14ac:dyDescent="0.2">
      <c r="A17287" s="284">
        <v>45646</v>
      </c>
      <c r="B17287" s="285">
        <v>12</v>
      </c>
      <c r="C17287" s="291"/>
      <c r="D17287" s="292"/>
      <c r="E17287" s="288">
        <v>6289.6089999999995</v>
      </c>
      <c r="F17287" s="288">
        <v>327.93449350000083</v>
      </c>
      <c r="G17287" s="289">
        <v>55</v>
      </c>
      <c r="H17287" s="293"/>
      <c r="I17287" s="289">
        <v>0</v>
      </c>
      <c r="J17287" s="214" t="s">
        <v>132</v>
      </c>
      <c r="K17287" s="214"/>
      <c r="L17287" s="214"/>
      <c r="M17287"/>
    </row>
    <row r="17288" spans="1:13" x14ac:dyDescent="0.2">
      <c r="A17288" s="284">
        <v>45646</v>
      </c>
      <c r="B17288" s="285">
        <v>13</v>
      </c>
      <c r="C17288" s="291"/>
      <c r="D17288" s="292"/>
      <c r="E17288" s="288">
        <v>6417.0931600000004</v>
      </c>
      <c r="F17288" s="288">
        <v>324.55367189999924</v>
      </c>
      <c r="G17288" s="289">
        <v>55</v>
      </c>
      <c r="H17288" s="293"/>
      <c r="I17288" s="289">
        <v>0</v>
      </c>
      <c r="J17288" s="214" t="s">
        <v>132</v>
      </c>
      <c r="K17288" s="214"/>
      <c r="L17288" s="214"/>
      <c r="M17288"/>
    </row>
    <row r="17289" spans="1:13" x14ac:dyDescent="0.2">
      <c r="A17289" s="284">
        <v>45646</v>
      </c>
      <c r="B17289" s="285">
        <v>14</v>
      </c>
      <c r="C17289" s="291"/>
      <c r="D17289" s="292"/>
      <c r="E17289" s="288">
        <v>6367.5208000000002</v>
      </c>
      <c r="F17289" s="288">
        <v>327.22476279999955</v>
      </c>
      <c r="G17289" s="289">
        <v>55</v>
      </c>
      <c r="H17289" s="293"/>
      <c r="I17289" s="289">
        <v>0</v>
      </c>
      <c r="J17289" s="214" t="s">
        <v>132</v>
      </c>
      <c r="K17289" s="214"/>
      <c r="L17289" s="214"/>
      <c r="M17289"/>
    </row>
    <row r="17290" spans="1:13" x14ac:dyDescent="0.2">
      <c r="A17290" s="284">
        <v>45646</v>
      </c>
      <c r="B17290" s="285">
        <v>15</v>
      </c>
      <c r="C17290" s="291"/>
      <c r="D17290" s="292"/>
      <c r="E17290" s="288">
        <v>6227.8009999999995</v>
      </c>
      <c r="F17290" s="288">
        <v>341.24599350000062</v>
      </c>
      <c r="G17290" s="289">
        <v>55</v>
      </c>
      <c r="H17290" s="293"/>
      <c r="I17290" s="289">
        <v>0</v>
      </c>
      <c r="J17290" s="214" t="s">
        <v>132</v>
      </c>
      <c r="K17290" s="214"/>
      <c r="L17290" s="214"/>
      <c r="M17290"/>
    </row>
    <row r="17291" spans="1:13" x14ac:dyDescent="0.2">
      <c r="A17291" s="284">
        <v>45646</v>
      </c>
      <c r="B17291" s="285">
        <v>16</v>
      </c>
      <c r="C17291" s="291"/>
      <c r="D17291" s="292"/>
      <c r="E17291" s="288">
        <v>6076.6981299999998</v>
      </c>
      <c r="F17291" s="288">
        <v>352.07594730000073</v>
      </c>
      <c r="G17291" s="289">
        <v>57</v>
      </c>
      <c r="H17291" s="293"/>
      <c r="I17291" s="289">
        <v>0</v>
      </c>
      <c r="J17291" s="214" t="s">
        <v>132</v>
      </c>
      <c r="K17291" s="214"/>
      <c r="L17291" s="214"/>
      <c r="M17291"/>
    </row>
    <row r="17292" spans="1:13" x14ac:dyDescent="0.2">
      <c r="A17292" s="284">
        <v>45646</v>
      </c>
      <c r="B17292" s="285">
        <v>17</v>
      </c>
      <c r="C17292" s="291"/>
      <c r="D17292" s="292"/>
      <c r="E17292" s="288">
        <v>6316.5179499999995</v>
      </c>
      <c r="F17292" s="288">
        <v>381.80462410000018</v>
      </c>
      <c r="G17292" s="289">
        <v>57</v>
      </c>
      <c r="H17292" s="293"/>
      <c r="I17292" s="289">
        <v>0</v>
      </c>
      <c r="J17292" s="214" t="s">
        <v>132</v>
      </c>
      <c r="K17292" s="214"/>
      <c r="L17292" s="214"/>
      <c r="M17292"/>
    </row>
    <row r="17293" spans="1:13" x14ac:dyDescent="0.2">
      <c r="A17293" s="284">
        <v>45646</v>
      </c>
      <c r="B17293" s="285">
        <v>18</v>
      </c>
      <c r="C17293" s="291"/>
      <c r="D17293" s="292"/>
      <c r="E17293" s="288">
        <v>6681.7449200000001</v>
      </c>
      <c r="F17293" s="288">
        <v>420.47763329999998</v>
      </c>
      <c r="G17293" s="289">
        <v>57</v>
      </c>
      <c r="H17293" s="293"/>
      <c r="I17293" s="289">
        <v>0</v>
      </c>
      <c r="J17293" s="214" t="s">
        <v>132</v>
      </c>
      <c r="K17293" s="214"/>
      <c r="L17293" s="214"/>
      <c r="M17293"/>
    </row>
    <row r="17294" spans="1:13" x14ac:dyDescent="0.2">
      <c r="A17294" s="284">
        <v>45646</v>
      </c>
      <c r="B17294" s="285">
        <v>19</v>
      </c>
      <c r="C17294" s="291"/>
      <c r="D17294" s="292"/>
      <c r="E17294" s="288">
        <v>6611.8483500000002</v>
      </c>
      <c r="F17294" s="288">
        <v>415.6622468000005</v>
      </c>
      <c r="G17294" s="289">
        <v>56</v>
      </c>
      <c r="H17294" s="293"/>
      <c r="I17294" s="289">
        <v>0</v>
      </c>
      <c r="J17294" s="214" t="s">
        <v>132</v>
      </c>
      <c r="K17294" s="214"/>
      <c r="L17294" s="214"/>
      <c r="M17294"/>
    </row>
    <row r="17295" spans="1:13" x14ac:dyDescent="0.2">
      <c r="A17295" s="284">
        <v>45646</v>
      </c>
      <c r="B17295" s="285">
        <v>20</v>
      </c>
      <c r="C17295" s="291"/>
      <c r="D17295" s="292"/>
      <c r="E17295" s="288">
        <v>6477.9951499999997</v>
      </c>
      <c r="F17295" s="288">
        <v>399.85877120000077</v>
      </c>
      <c r="G17295" s="289">
        <v>57</v>
      </c>
      <c r="H17295" s="293"/>
      <c r="I17295" s="289">
        <v>0</v>
      </c>
      <c r="J17295" s="214" t="s">
        <v>132</v>
      </c>
      <c r="K17295" s="214"/>
      <c r="L17295" s="214"/>
      <c r="M17295"/>
    </row>
    <row r="17296" spans="1:13" x14ac:dyDescent="0.2">
      <c r="A17296" s="284">
        <v>45646</v>
      </c>
      <c r="B17296" s="285">
        <v>21</v>
      </c>
      <c r="C17296" s="291"/>
      <c r="D17296" s="292"/>
      <c r="E17296" s="288">
        <v>6344.7153900000003</v>
      </c>
      <c r="F17296" s="288">
        <v>384.6966982999993</v>
      </c>
      <c r="G17296" s="289">
        <v>52</v>
      </c>
      <c r="H17296" s="293"/>
      <c r="I17296" s="289">
        <v>0</v>
      </c>
      <c r="J17296" s="214" t="s">
        <v>132</v>
      </c>
      <c r="K17296" s="214"/>
      <c r="L17296" s="214"/>
      <c r="M17296"/>
    </row>
    <row r="17297" spans="1:13" x14ac:dyDescent="0.2">
      <c r="A17297" s="284">
        <v>45646</v>
      </c>
      <c r="B17297" s="285">
        <v>22</v>
      </c>
      <c r="C17297" s="291"/>
      <c r="D17297" s="292"/>
      <c r="E17297" s="288">
        <v>6129.0753100000002</v>
      </c>
      <c r="F17297" s="288">
        <v>368.67176610000024</v>
      </c>
      <c r="G17297" s="289">
        <v>47</v>
      </c>
      <c r="H17297" s="293"/>
      <c r="I17297" s="289">
        <v>0</v>
      </c>
      <c r="J17297" s="214" t="s">
        <v>132</v>
      </c>
      <c r="K17297" s="214"/>
      <c r="L17297" s="214"/>
      <c r="M17297"/>
    </row>
    <row r="17298" spans="1:13" x14ac:dyDescent="0.2">
      <c r="A17298" s="284">
        <v>45646</v>
      </c>
      <c r="B17298" s="285">
        <v>23</v>
      </c>
      <c r="C17298" s="291"/>
      <c r="D17298" s="292"/>
      <c r="E17298" s="288">
        <v>5810.3616000000002</v>
      </c>
      <c r="F17298" s="288">
        <v>337.25070109999979</v>
      </c>
      <c r="G17298" s="289">
        <v>41</v>
      </c>
      <c r="H17298" s="293"/>
      <c r="I17298" s="289">
        <v>0</v>
      </c>
      <c r="J17298" s="214" t="s">
        <v>132</v>
      </c>
      <c r="K17298" s="214"/>
      <c r="L17298" s="214"/>
      <c r="M17298"/>
    </row>
    <row r="17299" spans="1:13" x14ac:dyDescent="0.2">
      <c r="A17299" s="284">
        <v>45646</v>
      </c>
      <c r="B17299" s="285">
        <v>24</v>
      </c>
      <c r="C17299" s="291"/>
      <c r="D17299" s="292"/>
      <c r="E17299" s="288">
        <v>5445.77333</v>
      </c>
      <c r="F17299" s="288">
        <v>303.89740079999956</v>
      </c>
      <c r="G17299" s="289">
        <v>36</v>
      </c>
      <c r="H17299" s="293"/>
      <c r="I17299" s="289">
        <v>0</v>
      </c>
      <c r="J17299" s="214" t="s">
        <v>132</v>
      </c>
      <c r="K17299" s="214"/>
      <c r="L17299" s="214"/>
      <c r="M17299"/>
    </row>
    <row r="17300" spans="1:13" x14ac:dyDescent="0.2">
      <c r="A17300" s="284">
        <v>45647</v>
      </c>
      <c r="B17300" s="285">
        <v>1</v>
      </c>
      <c r="C17300" s="291"/>
      <c r="D17300" s="292"/>
      <c r="E17300" s="288">
        <v>5220.0331800000004</v>
      </c>
      <c r="F17300" s="288">
        <v>291.20871840000018</v>
      </c>
      <c r="G17300" s="289">
        <v>29</v>
      </c>
      <c r="H17300" s="293"/>
      <c r="I17300" s="289">
        <v>0</v>
      </c>
      <c r="J17300" s="214" t="s">
        <v>132</v>
      </c>
      <c r="K17300" s="214"/>
      <c r="L17300" s="214"/>
      <c r="M17300"/>
    </row>
    <row r="17301" spans="1:13" x14ac:dyDescent="0.2">
      <c r="A17301" s="284">
        <v>45647</v>
      </c>
      <c r="B17301" s="285">
        <v>2</v>
      </c>
      <c r="C17301" s="291"/>
      <c r="D17301" s="292"/>
      <c r="E17301" s="288">
        <v>4945.6609800000006</v>
      </c>
      <c r="F17301" s="288">
        <v>270.86419189999924</v>
      </c>
      <c r="G17301" s="289">
        <v>20</v>
      </c>
      <c r="H17301" s="293"/>
      <c r="I17301" s="289">
        <v>0</v>
      </c>
      <c r="J17301" s="214" t="s">
        <v>132</v>
      </c>
      <c r="K17301" s="214"/>
      <c r="L17301" s="214"/>
      <c r="M17301"/>
    </row>
    <row r="17302" spans="1:13" x14ac:dyDescent="0.2">
      <c r="A17302" s="284">
        <v>45647</v>
      </c>
      <c r="B17302" s="285">
        <v>3</v>
      </c>
      <c r="C17302" s="291"/>
      <c r="D17302" s="292"/>
      <c r="E17302" s="288">
        <v>4748.1096600000001</v>
      </c>
      <c r="F17302" s="288">
        <v>255.75182349999977</v>
      </c>
      <c r="G17302" s="289">
        <v>12</v>
      </c>
      <c r="H17302" s="293"/>
      <c r="I17302" s="289">
        <v>0</v>
      </c>
      <c r="J17302" s="214" t="s">
        <v>132</v>
      </c>
      <c r="K17302" s="214"/>
      <c r="L17302" s="214"/>
      <c r="M17302"/>
    </row>
    <row r="17303" spans="1:13" x14ac:dyDescent="0.2">
      <c r="A17303" s="284">
        <v>45647</v>
      </c>
      <c r="B17303" s="285">
        <v>4</v>
      </c>
      <c r="C17303" s="291"/>
      <c r="D17303" s="292"/>
      <c r="E17303" s="288">
        <v>4621.9669900000008</v>
      </c>
      <c r="F17303" s="288">
        <v>247.60891269999956</v>
      </c>
      <c r="G17303" s="289">
        <v>11</v>
      </c>
      <c r="H17303" s="293"/>
      <c r="I17303" s="289">
        <v>0</v>
      </c>
      <c r="J17303" s="214" t="s">
        <v>132</v>
      </c>
      <c r="K17303" s="214"/>
      <c r="L17303" s="214"/>
      <c r="M17303"/>
    </row>
    <row r="17304" spans="1:13" x14ac:dyDescent="0.2">
      <c r="A17304" s="284">
        <v>45647</v>
      </c>
      <c r="B17304" s="285">
        <v>5</v>
      </c>
      <c r="C17304" s="291"/>
      <c r="D17304" s="292"/>
      <c r="E17304" s="288">
        <v>4621.9839899999997</v>
      </c>
      <c r="F17304" s="288">
        <v>246.21789720000015</v>
      </c>
      <c r="G17304" s="289">
        <v>14</v>
      </c>
      <c r="H17304" s="293"/>
      <c r="I17304" s="289">
        <v>0</v>
      </c>
      <c r="J17304" s="214" t="s">
        <v>132</v>
      </c>
      <c r="K17304" s="214"/>
      <c r="L17304" s="214"/>
      <c r="M17304"/>
    </row>
    <row r="17305" spans="1:13" x14ac:dyDescent="0.2">
      <c r="A17305" s="284">
        <v>45647</v>
      </c>
      <c r="B17305" s="285">
        <v>6</v>
      </c>
      <c r="C17305" s="291"/>
      <c r="D17305" s="292"/>
      <c r="E17305" s="288">
        <v>4711.8257899999999</v>
      </c>
      <c r="F17305" s="288">
        <v>254.17630169999939</v>
      </c>
      <c r="G17305" s="289">
        <v>20</v>
      </c>
      <c r="H17305" s="293"/>
      <c r="I17305" s="289">
        <v>0</v>
      </c>
      <c r="J17305" s="214" t="s">
        <v>132</v>
      </c>
      <c r="K17305" s="214"/>
      <c r="L17305" s="214"/>
      <c r="M17305"/>
    </row>
    <row r="17306" spans="1:13" x14ac:dyDescent="0.2">
      <c r="A17306" s="284">
        <v>45647</v>
      </c>
      <c r="B17306" s="285">
        <v>7</v>
      </c>
      <c r="C17306" s="291"/>
      <c r="D17306" s="292"/>
      <c r="E17306" s="288">
        <v>4958.8376200000002</v>
      </c>
      <c r="F17306" s="288">
        <v>272.84237550000034</v>
      </c>
      <c r="G17306" s="289">
        <v>40</v>
      </c>
      <c r="H17306" s="293"/>
      <c r="I17306" s="289">
        <v>0</v>
      </c>
      <c r="J17306" s="214" t="s">
        <v>132</v>
      </c>
      <c r="K17306" s="214"/>
      <c r="L17306" s="214"/>
      <c r="M17306"/>
    </row>
    <row r="17307" spans="1:13" x14ac:dyDescent="0.2">
      <c r="A17307" s="284">
        <v>45647</v>
      </c>
      <c r="B17307" s="285">
        <v>8</v>
      </c>
      <c r="C17307" s="291"/>
      <c r="D17307" s="292"/>
      <c r="E17307" s="288">
        <v>5258.0869400000001</v>
      </c>
      <c r="F17307" s="288">
        <v>295.95922810000047</v>
      </c>
      <c r="G17307" s="289">
        <v>43</v>
      </c>
      <c r="H17307" s="293"/>
      <c r="I17307" s="289">
        <v>0</v>
      </c>
      <c r="J17307" s="214" t="s">
        <v>132</v>
      </c>
      <c r="K17307" s="214"/>
      <c r="L17307" s="214"/>
      <c r="M17307"/>
    </row>
    <row r="17308" spans="1:13" x14ac:dyDescent="0.2">
      <c r="A17308" s="284">
        <v>45647</v>
      </c>
      <c r="B17308" s="285">
        <v>9</v>
      </c>
      <c r="C17308" s="291"/>
      <c r="D17308" s="292"/>
      <c r="E17308" s="288">
        <v>6078.5861599999998</v>
      </c>
      <c r="F17308" s="288">
        <v>314.74668550000024</v>
      </c>
      <c r="G17308" s="289">
        <v>44</v>
      </c>
      <c r="H17308" s="293"/>
      <c r="I17308" s="289">
        <v>0</v>
      </c>
      <c r="J17308" s="214" t="s">
        <v>132</v>
      </c>
      <c r="K17308" s="214"/>
      <c r="L17308" s="214"/>
      <c r="M17308"/>
    </row>
    <row r="17309" spans="1:13" x14ac:dyDescent="0.2">
      <c r="A17309" s="284">
        <v>45647</v>
      </c>
      <c r="B17309" s="285">
        <v>10</v>
      </c>
      <c r="C17309" s="291"/>
      <c r="D17309" s="292"/>
      <c r="E17309" s="288">
        <v>5723.5628199999992</v>
      </c>
      <c r="F17309" s="288">
        <v>323.28486740000062</v>
      </c>
      <c r="G17309" s="289">
        <v>43</v>
      </c>
      <c r="H17309" s="293"/>
      <c r="I17309" s="289">
        <v>0</v>
      </c>
      <c r="J17309" s="214" t="s">
        <v>132</v>
      </c>
      <c r="K17309" s="214"/>
      <c r="L17309" s="214"/>
      <c r="M17309"/>
    </row>
    <row r="17310" spans="1:13" x14ac:dyDescent="0.2">
      <c r="A17310" s="284">
        <v>45647</v>
      </c>
      <c r="B17310" s="285">
        <v>11</v>
      </c>
      <c r="C17310" s="291"/>
      <c r="D17310" s="292"/>
      <c r="E17310" s="288">
        <v>5871.1635699999997</v>
      </c>
      <c r="F17310" s="288">
        <v>324.63800120000087</v>
      </c>
      <c r="G17310" s="289">
        <v>43</v>
      </c>
      <c r="H17310" s="293"/>
      <c r="I17310" s="289">
        <v>0</v>
      </c>
      <c r="J17310" s="214" t="s">
        <v>132</v>
      </c>
      <c r="K17310" s="214"/>
      <c r="L17310" s="214"/>
      <c r="M17310"/>
    </row>
    <row r="17311" spans="1:13" x14ac:dyDescent="0.2">
      <c r="A17311" s="284">
        <v>45647</v>
      </c>
      <c r="B17311" s="285">
        <v>12</v>
      </c>
      <c r="C17311" s="291"/>
      <c r="D17311" s="292"/>
      <c r="E17311" s="288">
        <v>5831.0355</v>
      </c>
      <c r="F17311" s="288">
        <v>321.89208260000032</v>
      </c>
      <c r="G17311" s="289">
        <v>44</v>
      </c>
      <c r="H17311" s="293"/>
      <c r="I17311" s="289">
        <v>0</v>
      </c>
      <c r="J17311" s="214" t="s">
        <v>132</v>
      </c>
      <c r="K17311" s="214"/>
      <c r="L17311" s="214"/>
      <c r="M17311"/>
    </row>
    <row r="17312" spans="1:13" x14ac:dyDescent="0.2">
      <c r="A17312" s="284">
        <v>45647</v>
      </c>
      <c r="B17312" s="285">
        <v>13</v>
      </c>
      <c r="C17312" s="291"/>
      <c r="D17312" s="292"/>
      <c r="E17312" s="288">
        <v>5795.3479800000005</v>
      </c>
      <c r="F17312" s="288">
        <v>315.13185709999925</v>
      </c>
      <c r="G17312" s="289">
        <v>45</v>
      </c>
      <c r="H17312" s="293"/>
      <c r="I17312" s="289">
        <v>0</v>
      </c>
      <c r="J17312" s="214" t="s">
        <v>132</v>
      </c>
      <c r="K17312" s="214"/>
      <c r="L17312" s="214"/>
      <c r="M17312"/>
    </row>
    <row r="17313" spans="1:13" x14ac:dyDescent="0.2">
      <c r="A17313" s="284">
        <v>45647</v>
      </c>
      <c r="B17313" s="285">
        <v>14</v>
      </c>
      <c r="C17313" s="291"/>
      <c r="D17313" s="292"/>
      <c r="E17313" s="288">
        <v>5685.6105699999998</v>
      </c>
      <c r="F17313" s="288">
        <v>314.25583990000086</v>
      </c>
      <c r="G17313" s="289">
        <v>43</v>
      </c>
      <c r="H17313" s="293"/>
      <c r="I17313" s="289">
        <v>0</v>
      </c>
      <c r="J17313" s="214" t="s">
        <v>132</v>
      </c>
      <c r="K17313" s="214"/>
      <c r="L17313" s="214"/>
      <c r="M17313"/>
    </row>
    <row r="17314" spans="1:13" x14ac:dyDescent="0.2">
      <c r="A17314" s="284">
        <v>45647</v>
      </c>
      <c r="B17314" s="285">
        <v>15</v>
      </c>
      <c r="C17314" s="291"/>
      <c r="D17314" s="292"/>
      <c r="E17314" s="288">
        <v>5902.80332</v>
      </c>
      <c r="F17314" s="288">
        <v>322.87970239999959</v>
      </c>
      <c r="G17314" s="289">
        <v>43</v>
      </c>
      <c r="H17314" s="293"/>
      <c r="I17314" s="289">
        <v>0</v>
      </c>
      <c r="J17314" s="214" t="s">
        <v>132</v>
      </c>
      <c r="K17314" s="214"/>
      <c r="L17314" s="214"/>
      <c r="M17314"/>
    </row>
    <row r="17315" spans="1:13" x14ac:dyDescent="0.2">
      <c r="A17315" s="284">
        <v>45647</v>
      </c>
      <c r="B17315" s="285">
        <v>16</v>
      </c>
      <c r="C17315" s="291"/>
      <c r="D17315" s="292"/>
      <c r="E17315" s="288">
        <v>5896.8684000000003</v>
      </c>
      <c r="F17315" s="288">
        <v>334.78673949999938</v>
      </c>
      <c r="G17315" s="289">
        <v>45</v>
      </c>
      <c r="H17315" s="293"/>
      <c r="I17315" s="289">
        <v>0</v>
      </c>
      <c r="J17315" s="214" t="s">
        <v>132</v>
      </c>
      <c r="K17315" s="214"/>
      <c r="L17315" s="214"/>
      <c r="M17315"/>
    </row>
    <row r="17316" spans="1:13" x14ac:dyDescent="0.2">
      <c r="A17316" s="284">
        <v>45647</v>
      </c>
      <c r="B17316" s="285">
        <v>17</v>
      </c>
      <c r="C17316" s="291"/>
      <c r="D17316" s="292"/>
      <c r="E17316" s="288">
        <v>6034.3271199999999</v>
      </c>
      <c r="F17316" s="288">
        <v>352.99210869999933</v>
      </c>
      <c r="G17316" s="289">
        <v>43</v>
      </c>
      <c r="H17316" s="293"/>
      <c r="I17316" s="289">
        <v>0</v>
      </c>
      <c r="J17316" s="214" t="s">
        <v>132</v>
      </c>
      <c r="K17316" s="214"/>
      <c r="L17316" s="214"/>
      <c r="M17316"/>
    </row>
    <row r="17317" spans="1:13" x14ac:dyDescent="0.2">
      <c r="A17317" s="284">
        <v>45647</v>
      </c>
      <c r="B17317" s="285">
        <v>18</v>
      </c>
      <c r="C17317" s="291"/>
      <c r="D17317" s="292"/>
      <c r="E17317" s="288">
        <v>6196.8917300000003</v>
      </c>
      <c r="F17317" s="288">
        <v>380.89802549999968</v>
      </c>
      <c r="G17317" s="289">
        <v>46</v>
      </c>
      <c r="H17317" s="293"/>
      <c r="I17317" s="289">
        <v>0</v>
      </c>
      <c r="J17317" s="214" t="s">
        <v>132</v>
      </c>
      <c r="K17317" s="214"/>
      <c r="L17317" s="214"/>
      <c r="M17317"/>
    </row>
    <row r="17318" spans="1:13" x14ac:dyDescent="0.2">
      <c r="A17318" s="284">
        <v>45647</v>
      </c>
      <c r="B17318" s="285">
        <v>19</v>
      </c>
      <c r="C17318" s="291"/>
      <c r="D17318" s="292"/>
      <c r="E17318" s="288">
        <v>6129.5320899999997</v>
      </c>
      <c r="F17318" s="288">
        <v>376.06019530000049</v>
      </c>
      <c r="G17318" s="289">
        <v>46</v>
      </c>
      <c r="H17318" s="293"/>
      <c r="I17318" s="289">
        <v>0</v>
      </c>
      <c r="J17318" s="214" t="s">
        <v>132</v>
      </c>
      <c r="K17318" s="214"/>
      <c r="L17318" s="214"/>
      <c r="M17318"/>
    </row>
    <row r="17319" spans="1:13" x14ac:dyDescent="0.2">
      <c r="A17319" s="284">
        <v>45647</v>
      </c>
      <c r="B17319" s="285">
        <v>20</v>
      </c>
      <c r="C17319" s="291"/>
      <c r="D17319" s="292"/>
      <c r="E17319" s="288">
        <v>5996.6400300000005</v>
      </c>
      <c r="F17319" s="288">
        <v>362.52446519999921</v>
      </c>
      <c r="G17319" s="289">
        <v>44</v>
      </c>
      <c r="H17319" s="293"/>
      <c r="I17319" s="289">
        <v>0</v>
      </c>
      <c r="J17319" s="214" t="s">
        <v>132</v>
      </c>
      <c r="K17319" s="214"/>
      <c r="L17319" s="214"/>
      <c r="M17319"/>
    </row>
    <row r="17320" spans="1:13" x14ac:dyDescent="0.2">
      <c r="A17320" s="284">
        <v>45647</v>
      </c>
      <c r="B17320" s="285">
        <v>21</v>
      </c>
      <c r="C17320" s="291"/>
      <c r="D17320" s="292"/>
      <c r="E17320" s="288">
        <v>5840.0233500000004</v>
      </c>
      <c r="F17320" s="288">
        <v>349.46945669999877</v>
      </c>
      <c r="G17320" s="289">
        <v>40</v>
      </c>
      <c r="H17320" s="293"/>
      <c r="I17320" s="289">
        <v>0</v>
      </c>
      <c r="J17320" s="214" t="s">
        <v>132</v>
      </c>
      <c r="K17320" s="214"/>
      <c r="L17320" s="214"/>
      <c r="M17320"/>
    </row>
    <row r="17321" spans="1:13" x14ac:dyDescent="0.2">
      <c r="A17321" s="284">
        <v>45647</v>
      </c>
      <c r="B17321" s="285">
        <v>22</v>
      </c>
      <c r="C17321" s="291"/>
      <c r="D17321" s="292"/>
      <c r="E17321" s="288">
        <v>5684.82935</v>
      </c>
      <c r="F17321" s="288">
        <v>335.61565369999971</v>
      </c>
      <c r="G17321" s="289">
        <v>36</v>
      </c>
      <c r="H17321" s="293"/>
      <c r="I17321" s="289">
        <v>0</v>
      </c>
      <c r="J17321" s="214" t="s">
        <v>132</v>
      </c>
      <c r="K17321" s="214"/>
      <c r="L17321" s="214"/>
      <c r="M17321"/>
    </row>
    <row r="17322" spans="1:13" x14ac:dyDescent="0.2">
      <c r="A17322" s="284">
        <v>45647</v>
      </c>
      <c r="B17322" s="285">
        <v>23</v>
      </c>
      <c r="C17322" s="291"/>
      <c r="D17322" s="292"/>
      <c r="E17322" s="288">
        <v>5424.1418699999995</v>
      </c>
      <c r="F17322" s="288">
        <v>309.48365540000032</v>
      </c>
      <c r="G17322" s="289">
        <v>34</v>
      </c>
      <c r="H17322" s="293"/>
      <c r="I17322" s="289">
        <v>0</v>
      </c>
      <c r="J17322" s="214" t="s">
        <v>132</v>
      </c>
      <c r="K17322" s="214"/>
      <c r="L17322" s="214"/>
      <c r="M17322"/>
    </row>
    <row r="17323" spans="1:13" x14ac:dyDescent="0.2">
      <c r="A17323" s="284">
        <v>45647</v>
      </c>
      <c r="B17323" s="285">
        <v>24</v>
      </c>
      <c r="C17323" s="291"/>
      <c r="D17323" s="292"/>
      <c r="E17323" s="288">
        <v>5104.1702000000005</v>
      </c>
      <c r="F17323" s="288">
        <v>281.35548359999939</v>
      </c>
      <c r="G17323" s="289">
        <v>31</v>
      </c>
      <c r="H17323" s="293"/>
      <c r="I17323" s="289">
        <v>0</v>
      </c>
      <c r="J17323" s="214" t="s">
        <v>132</v>
      </c>
      <c r="K17323" s="214"/>
      <c r="L17323" s="214"/>
      <c r="M17323"/>
    </row>
    <row r="17324" spans="1:13" x14ac:dyDescent="0.2">
      <c r="A17324" s="284">
        <v>45648</v>
      </c>
      <c r="B17324" s="285">
        <v>1</v>
      </c>
      <c r="C17324" s="291"/>
      <c r="D17324" s="292"/>
      <c r="E17324" s="288">
        <v>4895.65344</v>
      </c>
      <c r="F17324" s="288">
        <v>271.14599149999958</v>
      </c>
      <c r="G17324" s="289">
        <v>29</v>
      </c>
      <c r="H17324" s="293"/>
      <c r="I17324" s="289">
        <v>0</v>
      </c>
      <c r="J17324" s="214" t="s">
        <v>132</v>
      </c>
      <c r="K17324" s="214"/>
      <c r="L17324" s="214"/>
      <c r="M17324"/>
    </row>
    <row r="17325" spans="1:13" x14ac:dyDescent="0.2">
      <c r="A17325" s="284">
        <v>45648</v>
      </c>
      <c r="B17325" s="285">
        <v>2</v>
      </c>
      <c r="C17325" s="291"/>
      <c r="D17325" s="292"/>
      <c r="E17325" s="288">
        <v>4650.8283900000006</v>
      </c>
      <c r="F17325" s="288">
        <v>252.20817709999938</v>
      </c>
      <c r="G17325" s="289">
        <v>20</v>
      </c>
      <c r="H17325" s="293"/>
      <c r="I17325" s="289">
        <v>0</v>
      </c>
      <c r="J17325" s="214" t="s">
        <v>132</v>
      </c>
      <c r="K17325" s="214"/>
      <c r="L17325" s="214"/>
      <c r="M17325"/>
    </row>
    <row r="17326" spans="1:13" x14ac:dyDescent="0.2">
      <c r="A17326" s="284">
        <v>45648</v>
      </c>
      <c r="B17326" s="285">
        <v>3</v>
      </c>
      <c r="C17326" s="291"/>
      <c r="D17326" s="292"/>
      <c r="E17326" s="288">
        <v>4507.3507100000006</v>
      </c>
      <c r="F17326" s="288">
        <v>238.7372508999988</v>
      </c>
      <c r="G17326" s="289">
        <v>13</v>
      </c>
      <c r="H17326" s="293"/>
      <c r="I17326" s="289">
        <v>0</v>
      </c>
      <c r="J17326" s="214" t="s">
        <v>132</v>
      </c>
      <c r="K17326" s="214"/>
      <c r="L17326" s="214"/>
      <c r="M17326"/>
    </row>
    <row r="17327" spans="1:13" x14ac:dyDescent="0.2">
      <c r="A17327" s="284">
        <v>45648</v>
      </c>
      <c r="B17327" s="285">
        <v>4</v>
      </c>
      <c r="C17327" s="291"/>
      <c r="D17327" s="292"/>
      <c r="E17327" s="288">
        <v>4471.6268199999995</v>
      </c>
      <c r="F17327" s="288">
        <v>230.40621590000046</v>
      </c>
      <c r="G17327" s="289">
        <v>10</v>
      </c>
      <c r="H17327" s="293"/>
      <c r="I17327" s="289">
        <v>0</v>
      </c>
      <c r="J17327" s="214" t="s">
        <v>132</v>
      </c>
      <c r="K17327" s="214"/>
      <c r="L17327" s="214"/>
      <c r="M17327"/>
    </row>
    <row r="17328" spans="1:13" x14ac:dyDescent="0.2">
      <c r="A17328" s="284">
        <v>45648</v>
      </c>
      <c r="B17328" s="285">
        <v>5</v>
      </c>
      <c r="C17328" s="291"/>
      <c r="D17328" s="292"/>
      <c r="E17328" s="288">
        <v>4359.0525399999997</v>
      </c>
      <c r="F17328" s="288">
        <v>228.45925239999997</v>
      </c>
      <c r="G17328" s="289">
        <v>9</v>
      </c>
      <c r="H17328" s="293"/>
      <c r="I17328" s="289">
        <v>0</v>
      </c>
      <c r="J17328" s="214" t="s">
        <v>132</v>
      </c>
      <c r="K17328" s="214"/>
      <c r="L17328" s="214"/>
      <c r="M17328"/>
    </row>
    <row r="17329" spans="1:13" x14ac:dyDescent="0.2">
      <c r="A17329" s="284">
        <v>45648</v>
      </c>
      <c r="B17329" s="285">
        <v>6</v>
      </c>
      <c r="C17329" s="291"/>
      <c r="D17329" s="292"/>
      <c r="E17329" s="288">
        <v>4429.9838600000003</v>
      </c>
      <c r="F17329" s="288">
        <v>234.31223560000035</v>
      </c>
      <c r="G17329" s="289">
        <v>11</v>
      </c>
      <c r="H17329" s="293"/>
      <c r="I17329" s="289">
        <v>0</v>
      </c>
      <c r="J17329" s="214" t="s">
        <v>132</v>
      </c>
      <c r="K17329" s="214"/>
      <c r="L17329" s="214"/>
      <c r="M17329"/>
    </row>
    <row r="17330" spans="1:13" x14ac:dyDescent="0.2">
      <c r="A17330" s="284">
        <v>45648</v>
      </c>
      <c r="B17330" s="285">
        <v>7</v>
      </c>
      <c r="C17330" s="291"/>
      <c r="D17330" s="292"/>
      <c r="E17330" s="288">
        <v>4608.0586699999994</v>
      </c>
      <c r="F17330" s="288">
        <v>249.20185950000086</v>
      </c>
      <c r="G17330" s="289">
        <v>13</v>
      </c>
      <c r="H17330" s="293"/>
      <c r="I17330" s="289">
        <v>0</v>
      </c>
      <c r="J17330" s="214" t="s">
        <v>132</v>
      </c>
      <c r="K17330" s="214"/>
      <c r="L17330" s="214"/>
      <c r="M17330"/>
    </row>
    <row r="17331" spans="1:13" x14ac:dyDescent="0.2">
      <c r="A17331" s="284">
        <v>45648</v>
      </c>
      <c r="B17331" s="285">
        <v>8</v>
      </c>
      <c r="C17331" s="291"/>
      <c r="D17331" s="292"/>
      <c r="E17331" s="288">
        <v>4882.2747200000003</v>
      </c>
      <c r="F17331" s="288">
        <v>268.31189779999931</v>
      </c>
      <c r="G17331" s="289">
        <v>21</v>
      </c>
      <c r="H17331" s="293"/>
      <c r="I17331" s="289">
        <v>0</v>
      </c>
      <c r="J17331" s="214" t="s">
        <v>132</v>
      </c>
      <c r="K17331" s="214"/>
      <c r="L17331" s="214"/>
      <c r="M17331"/>
    </row>
    <row r="17332" spans="1:13" x14ac:dyDescent="0.2">
      <c r="A17332" s="284">
        <v>45648</v>
      </c>
      <c r="B17332" s="285">
        <v>9</v>
      </c>
      <c r="C17332" s="291"/>
      <c r="D17332" s="292"/>
      <c r="E17332" s="288">
        <v>5170.6430799999998</v>
      </c>
      <c r="F17332" s="288">
        <v>284.08067479999954</v>
      </c>
      <c r="G17332" s="289">
        <v>36</v>
      </c>
      <c r="H17332" s="293"/>
      <c r="I17332" s="289">
        <v>0</v>
      </c>
      <c r="J17332" s="214" t="s">
        <v>132</v>
      </c>
      <c r="K17332" s="214"/>
      <c r="L17332" s="214"/>
      <c r="M17332"/>
    </row>
    <row r="17333" spans="1:13" x14ac:dyDescent="0.2">
      <c r="A17333" s="284">
        <v>45648</v>
      </c>
      <c r="B17333" s="285">
        <v>10</v>
      </c>
      <c r="C17333" s="291"/>
      <c r="D17333" s="292"/>
      <c r="E17333" s="288">
        <v>5088.7980899999993</v>
      </c>
      <c r="F17333" s="288">
        <v>287.07223270000122</v>
      </c>
      <c r="G17333" s="289">
        <v>44</v>
      </c>
      <c r="H17333" s="293"/>
      <c r="I17333" s="289">
        <v>0</v>
      </c>
      <c r="J17333" s="214" t="s">
        <v>132</v>
      </c>
      <c r="K17333" s="214"/>
      <c r="L17333" s="214"/>
      <c r="M17333"/>
    </row>
    <row r="17334" spans="1:13" x14ac:dyDescent="0.2">
      <c r="A17334" s="284">
        <v>45648</v>
      </c>
      <c r="B17334" s="285">
        <v>11</v>
      </c>
      <c r="C17334" s="291"/>
      <c r="D17334" s="292"/>
      <c r="E17334" s="288">
        <v>4944.4957599999998</v>
      </c>
      <c r="F17334" s="288">
        <v>273.74928600000021</v>
      </c>
      <c r="G17334" s="289">
        <v>42</v>
      </c>
      <c r="H17334" s="293"/>
      <c r="I17334" s="289">
        <v>0</v>
      </c>
      <c r="J17334" s="214" t="s">
        <v>132</v>
      </c>
      <c r="K17334" s="214"/>
      <c r="L17334" s="214"/>
      <c r="M17334"/>
    </row>
    <row r="17335" spans="1:13" x14ac:dyDescent="0.2">
      <c r="A17335" s="284">
        <v>45648</v>
      </c>
      <c r="B17335" s="285">
        <v>12</v>
      </c>
      <c r="C17335" s="291"/>
      <c r="D17335" s="292"/>
      <c r="E17335" s="288">
        <v>4866.3019899999999</v>
      </c>
      <c r="F17335" s="288">
        <v>263.89030960000036</v>
      </c>
      <c r="G17335" s="289">
        <v>43</v>
      </c>
      <c r="H17335" s="293"/>
      <c r="I17335" s="289">
        <v>0</v>
      </c>
      <c r="J17335" s="214" t="s">
        <v>132</v>
      </c>
      <c r="K17335" s="214"/>
      <c r="L17335" s="214"/>
      <c r="M17335"/>
    </row>
    <row r="17336" spans="1:13" x14ac:dyDescent="0.2">
      <c r="A17336" s="284">
        <v>45648</v>
      </c>
      <c r="B17336" s="285">
        <v>13</v>
      </c>
      <c r="C17336" s="291"/>
      <c r="D17336" s="292"/>
      <c r="E17336" s="288">
        <v>4993.0584399999998</v>
      </c>
      <c r="F17336" s="288">
        <v>256.91950570000063</v>
      </c>
      <c r="G17336" s="289">
        <v>45</v>
      </c>
      <c r="H17336" s="293"/>
      <c r="I17336" s="289">
        <v>0</v>
      </c>
      <c r="J17336" s="214" t="s">
        <v>132</v>
      </c>
      <c r="K17336" s="214"/>
      <c r="L17336" s="214"/>
      <c r="M17336"/>
    </row>
    <row r="17337" spans="1:13" x14ac:dyDescent="0.2">
      <c r="A17337" s="284">
        <v>45648</v>
      </c>
      <c r="B17337" s="285">
        <v>14</v>
      </c>
      <c r="C17337" s="291"/>
      <c r="D17337" s="292"/>
      <c r="E17337" s="288">
        <v>5329.8958400000001</v>
      </c>
      <c r="F17337" s="288">
        <v>273.22307430000001</v>
      </c>
      <c r="G17337" s="289">
        <v>45</v>
      </c>
      <c r="H17337" s="293"/>
      <c r="I17337" s="289">
        <v>0</v>
      </c>
      <c r="J17337" s="214" t="s">
        <v>132</v>
      </c>
      <c r="K17337" s="214"/>
      <c r="L17337" s="214"/>
      <c r="M17337"/>
    </row>
    <row r="17338" spans="1:13" x14ac:dyDescent="0.2">
      <c r="A17338" s="284">
        <v>45648</v>
      </c>
      <c r="B17338" s="285">
        <v>15</v>
      </c>
      <c r="C17338" s="291"/>
      <c r="D17338" s="292"/>
      <c r="E17338" s="288">
        <v>5427.6988600000004</v>
      </c>
      <c r="F17338" s="288">
        <v>290.17810910000026</v>
      </c>
      <c r="G17338" s="289">
        <v>44</v>
      </c>
      <c r="H17338" s="293"/>
      <c r="I17338" s="289">
        <v>0</v>
      </c>
      <c r="J17338" s="214" t="s">
        <v>132</v>
      </c>
      <c r="K17338" s="214"/>
      <c r="L17338" s="214"/>
      <c r="M17338"/>
    </row>
    <row r="17339" spans="1:13" x14ac:dyDescent="0.2">
      <c r="A17339" s="284">
        <v>45648</v>
      </c>
      <c r="B17339" s="285">
        <v>16</v>
      </c>
      <c r="C17339" s="291"/>
      <c r="D17339" s="292"/>
      <c r="E17339" s="288">
        <v>5715.9433399999998</v>
      </c>
      <c r="F17339" s="288">
        <v>313.87480570000025</v>
      </c>
      <c r="G17339" s="289">
        <v>44</v>
      </c>
      <c r="H17339" s="293"/>
      <c r="I17339" s="289">
        <v>0</v>
      </c>
      <c r="J17339" s="214" t="s">
        <v>132</v>
      </c>
      <c r="K17339" s="214"/>
      <c r="L17339" s="214"/>
      <c r="M17339"/>
    </row>
    <row r="17340" spans="1:13" x14ac:dyDescent="0.2">
      <c r="A17340" s="284">
        <v>45648</v>
      </c>
      <c r="B17340" s="285">
        <v>17</v>
      </c>
      <c r="C17340" s="291"/>
      <c r="D17340" s="292"/>
      <c r="E17340" s="288">
        <v>5909.5805899999996</v>
      </c>
      <c r="F17340" s="288">
        <v>339.48068290000083</v>
      </c>
      <c r="G17340" s="289">
        <v>46</v>
      </c>
      <c r="H17340" s="293"/>
      <c r="I17340" s="289">
        <v>0</v>
      </c>
      <c r="J17340" s="214" t="s">
        <v>132</v>
      </c>
      <c r="K17340" s="214"/>
      <c r="L17340" s="214"/>
      <c r="M17340"/>
    </row>
    <row r="17341" spans="1:13" x14ac:dyDescent="0.2">
      <c r="A17341" s="284">
        <v>45648</v>
      </c>
      <c r="B17341" s="285">
        <v>18</v>
      </c>
      <c r="C17341" s="291"/>
      <c r="D17341" s="292"/>
      <c r="E17341" s="288">
        <v>6013.8931000000002</v>
      </c>
      <c r="F17341" s="288">
        <v>372.26530900000034</v>
      </c>
      <c r="G17341" s="289">
        <v>46</v>
      </c>
      <c r="H17341" s="293"/>
      <c r="I17341" s="289">
        <v>0</v>
      </c>
      <c r="J17341" s="214" t="s">
        <v>132</v>
      </c>
      <c r="K17341" s="214"/>
      <c r="L17341" s="214"/>
      <c r="M17341"/>
    </row>
    <row r="17342" spans="1:13" x14ac:dyDescent="0.2">
      <c r="A17342" s="284">
        <v>45648</v>
      </c>
      <c r="B17342" s="285">
        <v>19</v>
      </c>
      <c r="C17342" s="291"/>
      <c r="D17342" s="292"/>
      <c r="E17342" s="288">
        <v>5989.9241699999993</v>
      </c>
      <c r="F17342" s="288">
        <v>370.77843389999998</v>
      </c>
      <c r="G17342" s="289">
        <v>43</v>
      </c>
      <c r="H17342" s="293"/>
      <c r="I17342" s="289">
        <v>0</v>
      </c>
      <c r="J17342" s="214" t="s">
        <v>132</v>
      </c>
      <c r="K17342" s="214"/>
      <c r="L17342" s="214"/>
      <c r="M17342"/>
    </row>
    <row r="17343" spans="1:13" x14ac:dyDescent="0.2">
      <c r="A17343" s="284">
        <v>45648</v>
      </c>
      <c r="B17343" s="285">
        <v>20</v>
      </c>
      <c r="C17343" s="291"/>
      <c r="D17343" s="292"/>
      <c r="E17343" s="288">
        <v>5945.7980799999996</v>
      </c>
      <c r="F17343" s="288">
        <v>359.21910590000061</v>
      </c>
      <c r="G17343" s="289">
        <v>41</v>
      </c>
      <c r="H17343" s="293"/>
      <c r="I17343" s="289">
        <v>0</v>
      </c>
      <c r="J17343" s="214" t="s">
        <v>132</v>
      </c>
      <c r="K17343" s="214"/>
      <c r="L17343" s="214"/>
      <c r="M17343"/>
    </row>
    <row r="17344" spans="1:13" x14ac:dyDescent="0.2">
      <c r="A17344" s="284">
        <v>45648</v>
      </c>
      <c r="B17344" s="285">
        <v>21</v>
      </c>
      <c r="C17344" s="291"/>
      <c r="D17344" s="292"/>
      <c r="E17344" s="288">
        <v>5808.4092799999999</v>
      </c>
      <c r="F17344" s="288">
        <v>346.94310760000008</v>
      </c>
      <c r="G17344" s="289">
        <v>38</v>
      </c>
      <c r="H17344" s="293"/>
      <c r="I17344" s="289">
        <v>0</v>
      </c>
      <c r="J17344" s="214" t="s">
        <v>132</v>
      </c>
      <c r="K17344" s="214"/>
      <c r="L17344" s="214"/>
      <c r="M17344"/>
    </row>
    <row r="17345" spans="1:13" x14ac:dyDescent="0.2">
      <c r="A17345" s="284">
        <v>45648</v>
      </c>
      <c r="B17345" s="285">
        <v>22</v>
      </c>
      <c r="C17345" s="291"/>
      <c r="D17345" s="292"/>
      <c r="E17345" s="288">
        <v>5647.8949700000003</v>
      </c>
      <c r="F17345" s="288">
        <v>330.59303089999958</v>
      </c>
      <c r="G17345" s="289">
        <v>36</v>
      </c>
      <c r="H17345" s="293"/>
      <c r="I17345" s="289">
        <v>0</v>
      </c>
      <c r="J17345" s="214" t="s">
        <v>132</v>
      </c>
      <c r="K17345" s="214"/>
      <c r="L17345" s="214"/>
      <c r="M17345"/>
    </row>
    <row r="17346" spans="1:13" x14ac:dyDescent="0.2">
      <c r="A17346" s="284">
        <v>45648</v>
      </c>
      <c r="B17346" s="285">
        <v>23</v>
      </c>
      <c r="C17346" s="291"/>
      <c r="D17346" s="292"/>
      <c r="E17346" s="288">
        <v>5320.78971</v>
      </c>
      <c r="F17346" s="288">
        <v>301.54651160000049</v>
      </c>
      <c r="G17346" s="289">
        <v>34</v>
      </c>
      <c r="H17346" s="293"/>
      <c r="I17346" s="289">
        <v>0</v>
      </c>
      <c r="J17346" s="214" t="s">
        <v>132</v>
      </c>
      <c r="K17346" s="214"/>
      <c r="L17346" s="214"/>
      <c r="M17346"/>
    </row>
    <row r="17347" spans="1:13" x14ac:dyDescent="0.2">
      <c r="A17347" s="284">
        <v>45648</v>
      </c>
      <c r="B17347" s="285">
        <v>24</v>
      </c>
      <c r="C17347" s="291"/>
      <c r="D17347" s="292"/>
      <c r="E17347" s="288">
        <v>5004.9660100000001</v>
      </c>
      <c r="F17347" s="288">
        <v>271.03478809999979</v>
      </c>
      <c r="G17347" s="289">
        <v>31</v>
      </c>
      <c r="H17347" s="293"/>
      <c r="I17347" s="289">
        <v>0</v>
      </c>
      <c r="J17347" s="214" t="s">
        <v>132</v>
      </c>
      <c r="K17347" s="214"/>
      <c r="L17347" s="214"/>
      <c r="M17347"/>
    </row>
    <row r="17348" spans="1:13" x14ac:dyDescent="0.2">
      <c r="A17348" s="284">
        <v>45649</v>
      </c>
      <c r="B17348" s="285">
        <v>1</v>
      </c>
      <c r="C17348" s="291"/>
      <c r="D17348" s="292"/>
      <c r="E17348" s="288">
        <v>5235.37255</v>
      </c>
      <c r="F17348" s="288">
        <v>259.84605910000028</v>
      </c>
      <c r="G17348" s="289">
        <v>28</v>
      </c>
      <c r="H17348" s="293"/>
      <c r="I17348" s="289">
        <v>0</v>
      </c>
      <c r="J17348" s="214" t="s">
        <v>132</v>
      </c>
      <c r="K17348" s="214"/>
      <c r="L17348" s="214"/>
      <c r="M17348"/>
    </row>
    <row r="17349" spans="1:13" x14ac:dyDescent="0.2">
      <c r="A17349" s="284">
        <v>45649</v>
      </c>
      <c r="B17349" s="285">
        <v>2</v>
      </c>
      <c r="C17349" s="291"/>
      <c r="D17349" s="292"/>
      <c r="E17349" s="288">
        <v>5090.7020000000002</v>
      </c>
      <c r="F17349" s="288">
        <v>243.09701769999992</v>
      </c>
      <c r="G17349" s="289">
        <v>19</v>
      </c>
      <c r="H17349" s="293"/>
      <c r="I17349" s="289">
        <v>0</v>
      </c>
      <c r="J17349" s="214" t="s">
        <v>132</v>
      </c>
      <c r="K17349" s="214"/>
      <c r="L17349" s="214"/>
      <c r="M17349"/>
    </row>
    <row r="17350" spans="1:13" x14ac:dyDescent="0.2">
      <c r="A17350" s="284">
        <v>45649</v>
      </c>
      <c r="B17350" s="285">
        <v>3</v>
      </c>
      <c r="C17350" s="291"/>
      <c r="D17350" s="292"/>
      <c r="E17350" s="288">
        <v>4968.2045099999996</v>
      </c>
      <c r="F17350" s="288">
        <v>231.98924360000092</v>
      </c>
      <c r="G17350" s="289">
        <v>12</v>
      </c>
      <c r="H17350" s="293"/>
      <c r="I17350" s="289">
        <v>0</v>
      </c>
      <c r="J17350" s="214" t="s">
        <v>132</v>
      </c>
      <c r="K17350" s="214"/>
      <c r="L17350" s="214"/>
      <c r="M17350"/>
    </row>
    <row r="17351" spans="1:13" x14ac:dyDescent="0.2">
      <c r="A17351" s="284">
        <v>45649</v>
      </c>
      <c r="B17351" s="285">
        <v>4</v>
      </c>
      <c r="C17351" s="291"/>
      <c r="D17351" s="292"/>
      <c r="E17351" s="288">
        <v>4679.5663500000001</v>
      </c>
      <c r="F17351" s="288">
        <v>227.28979119999985</v>
      </c>
      <c r="G17351" s="289">
        <v>10</v>
      </c>
      <c r="H17351" s="293"/>
      <c r="I17351" s="289">
        <v>0</v>
      </c>
      <c r="J17351" s="214" t="s">
        <v>132</v>
      </c>
      <c r="K17351" s="214"/>
      <c r="L17351" s="214"/>
      <c r="M17351"/>
    </row>
    <row r="17352" spans="1:13" x14ac:dyDescent="0.2">
      <c r="A17352" s="284">
        <v>45649</v>
      </c>
      <c r="B17352" s="285">
        <v>5</v>
      </c>
      <c r="C17352" s="291"/>
      <c r="D17352" s="292"/>
      <c r="E17352" s="288">
        <v>4413.6550399999996</v>
      </c>
      <c r="F17352" s="288">
        <v>232.27693180000006</v>
      </c>
      <c r="G17352" s="289">
        <v>20</v>
      </c>
      <c r="H17352" s="293"/>
      <c r="I17352" s="289">
        <v>0</v>
      </c>
      <c r="J17352" s="214" t="s">
        <v>132</v>
      </c>
      <c r="K17352" s="214"/>
      <c r="L17352" s="214"/>
      <c r="M17352"/>
    </row>
    <row r="17353" spans="1:13" x14ac:dyDescent="0.2">
      <c r="A17353" s="284">
        <v>45649</v>
      </c>
      <c r="B17353" s="285">
        <v>6</v>
      </c>
      <c r="C17353" s="291"/>
      <c r="D17353" s="292"/>
      <c r="E17353" s="288">
        <v>4650.1403</v>
      </c>
      <c r="F17353" s="288">
        <v>250.50041400000009</v>
      </c>
      <c r="G17353" s="289">
        <v>42</v>
      </c>
      <c r="H17353" s="293"/>
      <c r="I17353" s="289">
        <v>0</v>
      </c>
      <c r="J17353" s="214" t="s">
        <v>132</v>
      </c>
      <c r="K17353" s="214"/>
      <c r="L17353" s="214"/>
      <c r="M17353"/>
    </row>
    <row r="17354" spans="1:13" x14ac:dyDescent="0.2">
      <c r="A17354" s="284">
        <v>45649</v>
      </c>
      <c r="B17354" s="285">
        <v>7</v>
      </c>
      <c r="C17354" s="291"/>
      <c r="D17354" s="292"/>
      <c r="E17354" s="288">
        <v>5044.6073299999998</v>
      </c>
      <c r="F17354" s="288">
        <v>285.32773829999951</v>
      </c>
      <c r="G17354" s="289">
        <v>46</v>
      </c>
      <c r="H17354" s="293"/>
      <c r="I17354" s="289">
        <v>0</v>
      </c>
      <c r="J17354" s="214" t="s">
        <v>132</v>
      </c>
      <c r="K17354" s="214"/>
      <c r="L17354" s="214"/>
      <c r="M17354"/>
    </row>
    <row r="17355" spans="1:13" x14ac:dyDescent="0.2">
      <c r="A17355" s="284">
        <v>45649</v>
      </c>
      <c r="B17355" s="285">
        <v>8</v>
      </c>
      <c r="C17355" s="291"/>
      <c r="D17355" s="292"/>
      <c r="E17355" s="288">
        <v>5420.1385200000004</v>
      </c>
      <c r="F17355" s="288">
        <v>320.53586059999998</v>
      </c>
      <c r="G17355" s="289">
        <v>48</v>
      </c>
      <c r="H17355" s="293"/>
      <c r="I17355" s="289">
        <v>0</v>
      </c>
      <c r="J17355" s="214" t="s">
        <v>132</v>
      </c>
      <c r="K17355" s="214"/>
      <c r="L17355" s="214"/>
      <c r="M17355"/>
    </row>
    <row r="17356" spans="1:13" x14ac:dyDescent="0.2">
      <c r="A17356" s="284">
        <v>45649</v>
      </c>
      <c r="B17356" s="285">
        <v>9</v>
      </c>
      <c r="C17356" s="291"/>
      <c r="D17356" s="292"/>
      <c r="E17356" s="288">
        <v>5753.0800600000002</v>
      </c>
      <c r="F17356" s="288">
        <v>333.24718179999945</v>
      </c>
      <c r="G17356" s="289">
        <v>53</v>
      </c>
      <c r="H17356" s="293"/>
      <c r="I17356" s="289">
        <v>0</v>
      </c>
      <c r="J17356" s="214" t="s">
        <v>132</v>
      </c>
      <c r="K17356" s="214"/>
      <c r="L17356" s="214"/>
      <c r="M17356"/>
    </row>
    <row r="17357" spans="1:13" x14ac:dyDescent="0.2">
      <c r="A17357" s="284">
        <v>45649</v>
      </c>
      <c r="B17357" s="285">
        <v>10</v>
      </c>
      <c r="C17357" s="291"/>
      <c r="D17357" s="292"/>
      <c r="E17357" s="288">
        <v>5712.4756299999999</v>
      </c>
      <c r="F17357" s="288">
        <v>328.91906230000041</v>
      </c>
      <c r="G17357" s="289">
        <v>52</v>
      </c>
      <c r="H17357" s="293"/>
      <c r="I17357" s="289">
        <v>0</v>
      </c>
      <c r="J17357" s="214" t="s">
        <v>132</v>
      </c>
      <c r="K17357" s="214"/>
      <c r="L17357" s="214"/>
      <c r="M17357"/>
    </row>
    <row r="17358" spans="1:13" x14ac:dyDescent="0.2">
      <c r="A17358" s="284">
        <v>45649</v>
      </c>
      <c r="B17358" s="285">
        <v>11</v>
      </c>
      <c r="C17358" s="291"/>
      <c r="D17358" s="292"/>
      <c r="E17358" s="288">
        <v>5628.0643200000004</v>
      </c>
      <c r="F17358" s="288">
        <v>320.5600258000004</v>
      </c>
      <c r="G17358" s="289">
        <v>52</v>
      </c>
      <c r="H17358" s="293"/>
      <c r="I17358" s="289">
        <v>0</v>
      </c>
      <c r="J17358" s="214" t="s">
        <v>132</v>
      </c>
      <c r="K17358" s="214"/>
      <c r="L17358" s="214"/>
      <c r="M17358"/>
    </row>
    <row r="17359" spans="1:13" x14ac:dyDescent="0.2">
      <c r="A17359" s="284">
        <v>45649</v>
      </c>
      <c r="B17359" s="285">
        <v>12</v>
      </c>
      <c r="C17359" s="291"/>
      <c r="D17359" s="292"/>
      <c r="E17359" s="288">
        <v>5628.2953200000002</v>
      </c>
      <c r="F17359" s="288">
        <v>313.4848463999997</v>
      </c>
      <c r="G17359" s="289">
        <v>52</v>
      </c>
      <c r="H17359" s="293"/>
      <c r="I17359" s="289">
        <v>0</v>
      </c>
      <c r="J17359" s="214" t="s">
        <v>132</v>
      </c>
      <c r="K17359" s="214"/>
      <c r="L17359" s="214"/>
      <c r="M17359"/>
    </row>
    <row r="17360" spans="1:13" x14ac:dyDescent="0.2">
      <c r="A17360" s="284">
        <v>45649</v>
      </c>
      <c r="B17360" s="285">
        <v>13</v>
      </c>
      <c r="C17360" s="291"/>
      <c r="D17360" s="292"/>
      <c r="E17360" s="288">
        <v>5728.5548699999999</v>
      </c>
      <c r="F17360" s="288">
        <v>317.34964350000064</v>
      </c>
      <c r="G17360" s="289">
        <v>50</v>
      </c>
      <c r="H17360" s="293"/>
      <c r="I17360" s="289">
        <v>0</v>
      </c>
      <c r="J17360" s="214" t="s">
        <v>132</v>
      </c>
      <c r="K17360" s="214"/>
      <c r="L17360" s="214"/>
      <c r="M17360"/>
    </row>
    <row r="17361" spans="1:13" x14ac:dyDescent="0.2">
      <c r="A17361" s="284">
        <v>45649</v>
      </c>
      <c r="B17361" s="285">
        <v>14</v>
      </c>
      <c r="C17361" s="291"/>
      <c r="D17361" s="292"/>
      <c r="E17361" s="288">
        <v>5762.0847899999999</v>
      </c>
      <c r="F17361" s="288">
        <v>324.18758199999957</v>
      </c>
      <c r="G17361" s="289">
        <v>45</v>
      </c>
      <c r="H17361" s="293"/>
      <c r="I17361" s="289">
        <v>0</v>
      </c>
      <c r="J17361" s="214" t="s">
        <v>132</v>
      </c>
      <c r="K17361" s="214"/>
      <c r="L17361" s="214"/>
      <c r="M17361"/>
    </row>
    <row r="17362" spans="1:13" x14ac:dyDescent="0.2">
      <c r="A17362" s="284">
        <v>45649</v>
      </c>
      <c r="B17362" s="285">
        <v>15</v>
      </c>
      <c r="C17362" s="291"/>
      <c r="D17362" s="292"/>
      <c r="E17362" s="288">
        <v>5845.81142</v>
      </c>
      <c r="F17362" s="288">
        <v>333.78915320000033</v>
      </c>
      <c r="G17362" s="289">
        <v>51</v>
      </c>
      <c r="H17362" s="293"/>
      <c r="I17362" s="289">
        <v>0</v>
      </c>
      <c r="J17362" s="214" t="s">
        <v>132</v>
      </c>
      <c r="K17362" s="214"/>
      <c r="L17362" s="214"/>
      <c r="M17362"/>
    </row>
    <row r="17363" spans="1:13" x14ac:dyDescent="0.2">
      <c r="A17363" s="284">
        <v>45649</v>
      </c>
      <c r="B17363" s="285">
        <v>16</v>
      </c>
      <c r="C17363" s="291"/>
      <c r="D17363" s="292"/>
      <c r="E17363" s="288">
        <v>5904.6089500000007</v>
      </c>
      <c r="F17363" s="288">
        <v>345.07102489999943</v>
      </c>
      <c r="G17363" s="289">
        <v>56</v>
      </c>
      <c r="H17363" s="293"/>
      <c r="I17363" s="289">
        <v>0</v>
      </c>
      <c r="J17363" s="214" t="s">
        <v>132</v>
      </c>
      <c r="K17363" s="214"/>
      <c r="L17363" s="214"/>
      <c r="M17363"/>
    </row>
    <row r="17364" spans="1:13" x14ac:dyDescent="0.2">
      <c r="A17364" s="284">
        <v>45649</v>
      </c>
      <c r="B17364" s="285">
        <v>17</v>
      </c>
      <c r="C17364" s="291"/>
      <c r="D17364" s="292"/>
      <c r="E17364" s="288">
        <v>5978.2937199999997</v>
      </c>
      <c r="F17364" s="288">
        <v>363.87030490000052</v>
      </c>
      <c r="G17364" s="289">
        <v>53</v>
      </c>
      <c r="H17364" s="293"/>
      <c r="I17364" s="289">
        <v>0</v>
      </c>
      <c r="J17364" s="214" t="s">
        <v>132</v>
      </c>
      <c r="K17364" s="214"/>
      <c r="L17364" s="214"/>
      <c r="M17364"/>
    </row>
    <row r="17365" spans="1:13" x14ac:dyDescent="0.2">
      <c r="A17365" s="284">
        <v>45649</v>
      </c>
      <c r="B17365" s="285">
        <v>18</v>
      </c>
      <c r="C17365" s="291"/>
      <c r="D17365" s="292"/>
      <c r="E17365" s="288">
        <v>6282.1686399999999</v>
      </c>
      <c r="F17365" s="288">
        <v>394.6303738000006</v>
      </c>
      <c r="G17365" s="289">
        <v>54</v>
      </c>
      <c r="H17365" s="293"/>
      <c r="I17365" s="289">
        <v>0</v>
      </c>
      <c r="J17365" s="214" t="s">
        <v>132</v>
      </c>
      <c r="K17365" s="214"/>
      <c r="L17365" s="214"/>
      <c r="M17365"/>
    </row>
    <row r="17366" spans="1:13" x14ac:dyDescent="0.2">
      <c r="A17366" s="284">
        <v>45649</v>
      </c>
      <c r="B17366" s="285">
        <v>19</v>
      </c>
      <c r="C17366" s="291"/>
      <c r="D17366" s="292"/>
      <c r="E17366" s="288">
        <v>6225.6035599999996</v>
      </c>
      <c r="F17366" s="288">
        <v>390.97686690000046</v>
      </c>
      <c r="G17366" s="289">
        <v>54</v>
      </c>
      <c r="H17366" s="293"/>
      <c r="I17366" s="289">
        <v>0</v>
      </c>
      <c r="J17366" s="214" t="s">
        <v>132</v>
      </c>
      <c r="K17366" s="214"/>
      <c r="L17366" s="214"/>
      <c r="M17366"/>
    </row>
    <row r="17367" spans="1:13" x14ac:dyDescent="0.2">
      <c r="A17367" s="284">
        <v>45649</v>
      </c>
      <c r="B17367" s="285">
        <v>20</v>
      </c>
      <c r="C17367" s="291"/>
      <c r="D17367" s="292"/>
      <c r="E17367" s="288">
        <v>6017.5431399999998</v>
      </c>
      <c r="F17367" s="288">
        <v>375.20436570000038</v>
      </c>
      <c r="G17367" s="289">
        <v>53</v>
      </c>
      <c r="H17367" s="293"/>
      <c r="I17367" s="289">
        <v>0</v>
      </c>
      <c r="J17367" s="214" t="s">
        <v>132</v>
      </c>
      <c r="K17367" s="214"/>
      <c r="L17367" s="214"/>
      <c r="M17367"/>
    </row>
    <row r="17368" spans="1:13" x14ac:dyDescent="0.2">
      <c r="A17368" s="284">
        <v>45649</v>
      </c>
      <c r="B17368" s="285">
        <v>21</v>
      </c>
      <c r="C17368" s="291"/>
      <c r="D17368" s="292"/>
      <c r="E17368" s="288">
        <v>5867.8220600000004</v>
      </c>
      <c r="F17368" s="288">
        <v>359.65665489999992</v>
      </c>
      <c r="G17368" s="289">
        <v>50</v>
      </c>
      <c r="H17368" s="293"/>
      <c r="I17368" s="289">
        <v>0</v>
      </c>
      <c r="J17368" s="214" t="s">
        <v>132</v>
      </c>
      <c r="K17368" s="214"/>
      <c r="L17368" s="214"/>
      <c r="M17368"/>
    </row>
    <row r="17369" spans="1:13" x14ac:dyDescent="0.2">
      <c r="A17369" s="284">
        <v>45649</v>
      </c>
      <c r="B17369" s="285">
        <v>22</v>
      </c>
      <c r="C17369" s="291"/>
      <c r="D17369" s="292"/>
      <c r="E17369" s="288">
        <v>5708.7298499999997</v>
      </c>
      <c r="F17369" s="288">
        <v>341.74205830000028</v>
      </c>
      <c r="G17369" s="289">
        <v>42</v>
      </c>
      <c r="H17369" s="293"/>
      <c r="I17369" s="289">
        <v>0</v>
      </c>
      <c r="J17369" s="214" t="s">
        <v>132</v>
      </c>
      <c r="K17369" s="214"/>
      <c r="L17369" s="214"/>
      <c r="M17369"/>
    </row>
    <row r="17370" spans="1:13" x14ac:dyDescent="0.2">
      <c r="A17370" s="284">
        <v>45649</v>
      </c>
      <c r="B17370" s="285">
        <v>23</v>
      </c>
      <c r="C17370" s="291"/>
      <c r="D17370" s="292"/>
      <c r="E17370" s="288">
        <v>5385.6770200000001</v>
      </c>
      <c r="F17370" s="288">
        <v>310.13695400000051</v>
      </c>
      <c r="G17370" s="289">
        <v>38</v>
      </c>
      <c r="H17370" s="293"/>
      <c r="I17370" s="289">
        <v>0</v>
      </c>
      <c r="J17370" s="214" t="s">
        <v>132</v>
      </c>
      <c r="K17370" s="214"/>
      <c r="L17370" s="214"/>
      <c r="M17370"/>
    </row>
    <row r="17371" spans="1:13" x14ac:dyDescent="0.2">
      <c r="A17371" s="284">
        <v>45649</v>
      </c>
      <c r="B17371" s="285">
        <v>24</v>
      </c>
      <c r="C17371" s="291"/>
      <c r="D17371" s="292"/>
      <c r="E17371" s="288">
        <v>5080.6138099999998</v>
      </c>
      <c r="F17371" s="288">
        <v>277.98399570000038</v>
      </c>
      <c r="G17371" s="289">
        <v>34</v>
      </c>
      <c r="H17371" s="293"/>
      <c r="I17371" s="289">
        <v>0</v>
      </c>
      <c r="J17371" s="214" t="s">
        <v>132</v>
      </c>
      <c r="K17371" s="214"/>
      <c r="L17371" s="214"/>
      <c r="M17371"/>
    </row>
    <row r="17372" spans="1:13" x14ac:dyDescent="0.2">
      <c r="A17372" s="284">
        <v>45650</v>
      </c>
      <c r="B17372" s="285">
        <v>1</v>
      </c>
      <c r="C17372" s="291"/>
      <c r="D17372" s="292"/>
      <c r="E17372" s="288">
        <v>4851.05422</v>
      </c>
      <c r="F17372" s="288">
        <v>264.92315670000062</v>
      </c>
      <c r="G17372" s="289">
        <v>29</v>
      </c>
      <c r="H17372" s="293"/>
      <c r="I17372" s="289">
        <v>0</v>
      </c>
      <c r="J17372" s="214" t="s">
        <v>132</v>
      </c>
      <c r="K17372" s="214"/>
      <c r="L17372" s="214"/>
      <c r="M17372"/>
    </row>
    <row r="17373" spans="1:13" x14ac:dyDescent="0.2">
      <c r="A17373" s="284">
        <v>45650</v>
      </c>
      <c r="B17373" s="285">
        <v>2</v>
      </c>
      <c r="C17373" s="291"/>
      <c r="D17373" s="292"/>
      <c r="E17373" s="288">
        <v>4602.5102500000003</v>
      </c>
      <c r="F17373" s="288">
        <v>246.81379130000005</v>
      </c>
      <c r="G17373" s="289">
        <v>19</v>
      </c>
      <c r="H17373" s="293"/>
      <c r="I17373" s="289">
        <v>0</v>
      </c>
      <c r="J17373" s="214" t="s">
        <v>132</v>
      </c>
      <c r="K17373" s="214"/>
      <c r="L17373" s="214"/>
      <c r="M17373"/>
    </row>
    <row r="17374" spans="1:13" x14ac:dyDescent="0.2">
      <c r="A17374" s="284">
        <v>45650</v>
      </c>
      <c r="B17374" s="285">
        <v>3</v>
      </c>
      <c r="C17374" s="291"/>
      <c r="D17374" s="292"/>
      <c r="E17374" s="288">
        <v>4427.4655899999998</v>
      </c>
      <c r="F17374" s="288">
        <v>234.16054900000017</v>
      </c>
      <c r="G17374" s="289">
        <v>12</v>
      </c>
      <c r="H17374" s="293"/>
      <c r="I17374" s="289">
        <v>0</v>
      </c>
      <c r="J17374" s="214" t="s">
        <v>132</v>
      </c>
      <c r="K17374" s="214"/>
      <c r="L17374" s="214"/>
      <c r="M17374"/>
    </row>
    <row r="17375" spans="1:13" x14ac:dyDescent="0.2">
      <c r="A17375" s="284">
        <v>45650</v>
      </c>
      <c r="B17375" s="285">
        <v>4</v>
      </c>
      <c r="C17375" s="291"/>
      <c r="D17375" s="292"/>
      <c r="E17375" s="288">
        <v>4825.4321099999997</v>
      </c>
      <c r="F17375" s="288">
        <v>227.75113500000043</v>
      </c>
      <c r="G17375" s="289">
        <v>10</v>
      </c>
      <c r="H17375" s="293"/>
      <c r="I17375" s="289">
        <v>0</v>
      </c>
      <c r="J17375" s="214" t="s">
        <v>132</v>
      </c>
      <c r="K17375" s="214"/>
      <c r="L17375" s="214"/>
      <c r="M17375"/>
    </row>
    <row r="17376" spans="1:13" x14ac:dyDescent="0.2">
      <c r="A17376" s="284">
        <v>45650</v>
      </c>
      <c r="B17376" s="285">
        <v>5</v>
      </c>
      <c r="C17376" s="291"/>
      <c r="D17376" s="292"/>
      <c r="E17376" s="288">
        <v>4360.8908700000002</v>
      </c>
      <c r="F17376" s="288">
        <v>230.06379789999937</v>
      </c>
      <c r="G17376" s="289">
        <v>17</v>
      </c>
      <c r="H17376" s="293"/>
      <c r="I17376" s="289">
        <v>0</v>
      </c>
      <c r="J17376" s="214" t="s">
        <v>132</v>
      </c>
      <c r="K17376" s="214"/>
      <c r="L17376" s="214"/>
      <c r="M17376"/>
    </row>
    <row r="17377" spans="1:13" x14ac:dyDescent="0.2">
      <c r="A17377" s="284">
        <v>45650</v>
      </c>
      <c r="B17377" s="285">
        <v>6</v>
      </c>
      <c r="C17377" s="291"/>
      <c r="D17377" s="292"/>
      <c r="E17377" s="288">
        <v>4492.0383800000009</v>
      </c>
      <c r="F17377" s="288">
        <v>244.63525879999906</v>
      </c>
      <c r="G17377" s="289">
        <v>44</v>
      </c>
      <c r="H17377" s="293"/>
      <c r="I17377" s="289">
        <v>0</v>
      </c>
      <c r="J17377" s="214" t="s">
        <v>132</v>
      </c>
      <c r="K17377" s="214"/>
      <c r="L17377" s="214"/>
      <c r="M17377"/>
    </row>
    <row r="17378" spans="1:13" x14ac:dyDescent="0.2">
      <c r="A17378" s="284">
        <v>45650</v>
      </c>
      <c r="B17378" s="285">
        <v>7</v>
      </c>
      <c r="C17378" s="291"/>
      <c r="D17378" s="292"/>
      <c r="E17378" s="288">
        <v>4786.67929</v>
      </c>
      <c r="F17378" s="288">
        <v>273.69992579999962</v>
      </c>
      <c r="G17378" s="289">
        <v>49</v>
      </c>
      <c r="H17378" s="293"/>
      <c r="I17378" s="289">
        <v>0</v>
      </c>
      <c r="J17378" s="214" t="s">
        <v>132</v>
      </c>
      <c r="K17378" s="214"/>
      <c r="L17378" s="214"/>
      <c r="M17378"/>
    </row>
    <row r="17379" spans="1:13" x14ac:dyDescent="0.2">
      <c r="A17379" s="284">
        <v>45650</v>
      </c>
      <c r="B17379" s="285">
        <v>8</v>
      </c>
      <c r="C17379" s="291"/>
      <c r="D17379" s="292"/>
      <c r="E17379" s="288">
        <v>5111.6630800000003</v>
      </c>
      <c r="F17379" s="288">
        <v>307.79730999999992</v>
      </c>
      <c r="G17379" s="289">
        <v>49</v>
      </c>
      <c r="H17379" s="293"/>
      <c r="I17379" s="289">
        <v>0</v>
      </c>
      <c r="J17379" s="214" t="s">
        <v>132</v>
      </c>
      <c r="K17379" s="214"/>
      <c r="L17379" s="214"/>
      <c r="M17379"/>
    </row>
    <row r="17380" spans="1:13" x14ac:dyDescent="0.2">
      <c r="A17380" s="284">
        <v>45650</v>
      </c>
      <c r="B17380" s="285">
        <v>9</v>
      </c>
      <c r="C17380" s="291"/>
      <c r="D17380" s="292"/>
      <c r="E17380" s="288">
        <v>5494.3631800000003</v>
      </c>
      <c r="F17380" s="288">
        <v>335.05281269999978</v>
      </c>
      <c r="G17380" s="289">
        <v>50</v>
      </c>
      <c r="H17380" s="293"/>
      <c r="I17380" s="289">
        <v>0</v>
      </c>
      <c r="J17380" s="214" t="s">
        <v>132</v>
      </c>
      <c r="K17380" s="214"/>
      <c r="L17380" s="214"/>
      <c r="M17380"/>
    </row>
    <row r="17381" spans="1:13" x14ac:dyDescent="0.2">
      <c r="A17381" s="284">
        <v>45650</v>
      </c>
      <c r="B17381" s="285">
        <v>10</v>
      </c>
      <c r="C17381" s="291"/>
      <c r="D17381" s="292"/>
      <c r="E17381" s="288">
        <v>5708.6662200000001</v>
      </c>
      <c r="F17381" s="288">
        <v>348.54679889999989</v>
      </c>
      <c r="G17381" s="289">
        <v>50</v>
      </c>
      <c r="H17381" s="293"/>
      <c r="I17381" s="289">
        <v>0</v>
      </c>
      <c r="J17381" s="214" t="s">
        <v>132</v>
      </c>
      <c r="K17381" s="214"/>
      <c r="L17381" s="214"/>
      <c r="M17381"/>
    </row>
    <row r="17382" spans="1:13" x14ac:dyDescent="0.2">
      <c r="A17382" s="284">
        <v>45650</v>
      </c>
      <c r="B17382" s="285">
        <v>11</v>
      </c>
      <c r="C17382" s="291"/>
      <c r="D17382" s="292"/>
      <c r="E17382" s="288">
        <v>5656.8991800000003</v>
      </c>
      <c r="F17382" s="288">
        <v>339.18275429999994</v>
      </c>
      <c r="G17382" s="289">
        <v>51</v>
      </c>
      <c r="H17382" s="293"/>
      <c r="I17382" s="289">
        <v>0</v>
      </c>
      <c r="J17382" s="214" t="s">
        <v>132</v>
      </c>
      <c r="K17382" s="214"/>
      <c r="L17382" s="214"/>
      <c r="M17382"/>
    </row>
    <row r="17383" spans="1:13" x14ac:dyDescent="0.2">
      <c r="A17383" s="284">
        <v>45650</v>
      </c>
      <c r="B17383" s="285">
        <v>12</v>
      </c>
      <c r="C17383" s="291"/>
      <c r="D17383" s="292"/>
      <c r="E17383" s="288">
        <v>5461.1093799999999</v>
      </c>
      <c r="F17383" s="288">
        <v>317.12898740000037</v>
      </c>
      <c r="G17383" s="289">
        <v>49</v>
      </c>
      <c r="H17383" s="293"/>
      <c r="I17383" s="289">
        <v>0</v>
      </c>
      <c r="J17383" s="214" t="s">
        <v>132</v>
      </c>
      <c r="K17383" s="214"/>
      <c r="L17383" s="214"/>
      <c r="M17383"/>
    </row>
    <row r="17384" spans="1:13" x14ac:dyDescent="0.2">
      <c r="A17384" s="284">
        <v>45650</v>
      </c>
      <c r="B17384" s="285">
        <v>13</v>
      </c>
      <c r="C17384" s="291"/>
      <c r="D17384" s="292"/>
      <c r="E17384" s="288">
        <v>5669.6720999999998</v>
      </c>
      <c r="F17384" s="288">
        <v>297.83984349999992</v>
      </c>
      <c r="G17384" s="289">
        <v>50</v>
      </c>
      <c r="H17384" s="293"/>
      <c r="I17384" s="289">
        <v>0</v>
      </c>
      <c r="J17384" s="214" t="s">
        <v>132</v>
      </c>
      <c r="K17384" s="214"/>
      <c r="L17384" s="214"/>
      <c r="M17384"/>
    </row>
    <row r="17385" spans="1:13" x14ac:dyDescent="0.2">
      <c r="A17385" s="284">
        <v>45650</v>
      </c>
      <c r="B17385" s="285">
        <v>14</v>
      </c>
      <c r="C17385" s="291"/>
      <c r="D17385" s="292"/>
      <c r="E17385" s="288">
        <v>5776.3302199999998</v>
      </c>
      <c r="F17385" s="288">
        <v>288.7474742000004</v>
      </c>
      <c r="G17385" s="289">
        <v>49</v>
      </c>
      <c r="H17385" s="293"/>
      <c r="I17385" s="289">
        <v>0</v>
      </c>
      <c r="J17385" s="214" t="s">
        <v>132</v>
      </c>
      <c r="K17385" s="214"/>
      <c r="L17385" s="214"/>
      <c r="M17385"/>
    </row>
    <row r="17386" spans="1:13" x14ac:dyDescent="0.2">
      <c r="A17386" s="284">
        <v>45650</v>
      </c>
      <c r="B17386" s="285">
        <v>15</v>
      </c>
      <c r="C17386" s="291"/>
      <c r="D17386" s="292"/>
      <c r="E17386" s="288">
        <v>5609.9070199999996</v>
      </c>
      <c r="F17386" s="288">
        <v>290.50622380000004</v>
      </c>
      <c r="G17386" s="289">
        <v>49</v>
      </c>
      <c r="H17386" s="293"/>
      <c r="I17386" s="289">
        <v>0</v>
      </c>
      <c r="J17386" s="214" t="s">
        <v>132</v>
      </c>
      <c r="K17386" s="214"/>
      <c r="L17386" s="214"/>
      <c r="M17386"/>
    </row>
    <row r="17387" spans="1:13" x14ac:dyDescent="0.2">
      <c r="A17387" s="284">
        <v>45650</v>
      </c>
      <c r="B17387" s="285">
        <v>16</v>
      </c>
      <c r="C17387" s="291"/>
      <c r="D17387" s="292"/>
      <c r="E17387" s="288">
        <v>5340.9794999999995</v>
      </c>
      <c r="F17387" s="288">
        <v>309.59934050000084</v>
      </c>
      <c r="G17387" s="289">
        <v>50</v>
      </c>
      <c r="H17387" s="293"/>
      <c r="I17387" s="289">
        <v>0</v>
      </c>
      <c r="J17387" s="214" t="s">
        <v>132</v>
      </c>
      <c r="K17387" s="214"/>
      <c r="L17387" s="214"/>
      <c r="M17387"/>
    </row>
    <row r="17388" spans="1:13" x14ac:dyDescent="0.2">
      <c r="A17388" s="284">
        <v>45650</v>
      </c>
      <c r="B17388" s="285">
        <v>17</v>
      </c>
      <c r="C17388" s="291"/>
      <c r="D17388" s="292"/>
      <c r="E17388" s="288">
        <v>5623.0636599999998</v>
      </c>
      <c r="F17388" s="288">
        <v>338.96166549999998</v>
      </c>
      <c r="G17388" s="289">
        <v>53</v>
      </c>
      <c r="H17388" s="293"/>
      <c r="I17388" s="289">
        <v>0</v>
      </c>
      <c r="J17388" s="214" t="s">
        <v>132</v>
      </c>
      <c r="K17388" s="214"/>
      <c r="L17388" s="214"/>
      <c r="M17388"/>
    </row>
    <row r="17389" spans="1:13" x14ac:dyDescent="0.2">
      <c r="A17389" s="284">
        <v>45650</v>
      </c>
      <c r="B17389" s="285">
        <v>18</v>
      </c>
      <c r="C17389" s="291"/>
      <c r="D17389" s="292"/>
      <c r="E17389" s="288">
        <v>5999.0964800000002</v>
      </c>
      <c r="F17389" s="288">
        <v>375.5015870999996</v>
      </c>
      <c r="G17389" s="289">
        <v>51</v>
      </c>
      <c r="H17389" s="293"/>
      <c r="I17389" s="289">
        <v>0</v>
      </c>
      <c r="J17389" s="214" t="s">
        <v>132</v>
      </c>
      <c r="K17389" s="214"/>
      <c r="L17389" s="214"/>
      <c r="M17389"/>
    </row>
    <row r="17390" spans="1:13" x14ac:dyDescent="0.2">
      <c r="A17390" s="284">
        <v>45650</v>
      </c>
      <c r="B17390" s="285">
        <v>19</v>
      </c>
      <c r="C17390" s="291"/>
      <c r="D17390" s="292"/>
      <c r="E17390" s="288">
        <v>5883.9421499999999</v>
      </c>
      <c r="F17390" s="288">
        <v>369.51674220000041</v>
      </c>
      <c r="G17390" s="289">
        <v>51</v>
      </c>
      <c r="H17390" s="293"/>
      <c r="I17390" s="289">
        <v>0</v>
      </c>
      <c r="J17390" s="214" t="s">
        <v>132</v>
      </c>
      <c r="K17390" s="214"/>
      <c r="L17390" s="214"/>
      <c r="M17390"/>
    </row>
    <row r="17391" spans="1:13" x14ac:dyDescent="0.2">
      <c r="A17391" s="284">
        <v>45650</v>
      </c>
      <c r="B17391" s="285">
        <v>20</v>
      </c>
      <c r="C17391" s="291"/>
      <c r="D17391" s="292"/>
      <c r="E17391" s="288">
        <v>5627.3349099999996</v>
      </c>
      <c r="F17391" s="288">
        <v>352.44484490000013</v>
      </c>
      <c r="G17391" s="289">
        <v>48</v>
      </c>
      <c r="H17391" s="293"/>
      <c r="I17391" s="289">
        <v>0</v>
      </c>
      <c r="J17391" s="214" t="s">
        <v>132</v>
      </c>
      <c r="K17391" s="214"/>
      <c r="L17391" s="214"/>
      <c r="M17391"/>
    </row>
    <row r="17392" spans="1:13" x14ac:dyDescent="0.2">
      <c r="A17392" s="284">
        <v>45650</v>
      </c>
      <c r="B17392" s="285">
        <v>21</v>
      </c>
      <c r="C17392" s="291"/>
      <c r="D17392" s="292"/>
      <c r="E17392" s="288">
        <v>5515.1471700000002</v>
      </c>
      <c r="F17392" s="288">
        <v>338.39772219999941</v>
      </c>
      <c r="G17392" s="289">
        <v>44</v>
      </c>
      <c r="H17392" s="293"/>
      <c r="I17392" s="289">
        <v>0</v>
      </c>
      <c r="J17392" s="214" t="s">
        <v>132</v>
      </c>
      <c r="K17392" s="214"/>
      <c r="L17392" s="214"/>
      <c r="M17392"/>
    </row>
    <row r="17393" spans="1:13" x14ac:dyDescent="0.2">
      <c r="A17393" s="284">
        <v>45650</v>
      </c>
      <c r="B17393" s="285">
        <v>22</v>
      </c>
      <c r="C17393" s="291"/>
      <c r="D17393" s="292"/>
      <c r="E17393" s="288">
        <v>5377.4400599999999</v>
      </c>
      <c r="F17393" s="288">
        <v>325.95219739999993</v>
      </c>
      <c r="G17393" s="289">
        <v>39</v>
      </c>
      <c r="H17393" s="293"/>
      <c r="I17393" s="289">
        <v>0</v>
      </c>
      <c r="J17393" s="214" t="s">
        <v>132</v>
      </c>
      <c r="K17393" s="214"/>
      <c r="L17393" s="214"/>
      <c r="M17393"/>
    </row>
    <row r="17394" spans="1:13" x14ac:dyDescent="0.2">
      <c r="A17394" s="284">
        <v>45650</v>
      </c>
      <c r="B17394" s="285">
        <v>23</v>
      </c>
      <c r="C17394" s="291"/>
      <c r="D17394" s="292"/>
      <c r="E17394" s="288">
        <v>5182.7371699999994</v>
      </c>
      <c r="F17394" s="288">
        <v>305.5976380000011</v>
      </c>
      <c r="G17394" s="289">
        <v>34</v>
      </c>
      <c r="H17394" s="293"/>
      <c r="I17394" s="289">
        <v>0</v>
      </c>
      <c r="J17394" s="214" t="s">
        <v>132</v>
      </c>
      <c r="K17394" s="214"/>
      <c r="L17394" s="214"/>
      <c r="M17394"/>
    </row>
    <row r="17395" spans="1:13" x14ac:dyDescent="0.2">
      <c r="A17395" s="284">
        <v>45650</v>
      </c>
      <c r="B17395" s="285">
        <v>24</v>
      </c>
      <c r="C17395" s="291"/>
      <c r="D17395" s="292"/>
      <c r="E17395" s="288">
        <v>4994.7404499999993</v>
      </c>
      <c r="F17395" s="288">
        <v>282.79120020000119</v>
      </c>
      <c r="G17395" s="289">
        <v>32</v>
      </c>
      <c r="H17395" s="293"/>
      <c r="I17395" s="289">
        <v>0</v>
      </c>
      <c r="J17395" s="214" t="s">
        <v>132</v>
      </c>
      <c r="K17395" s="214"/>
      <c r="L17395" s="214"/>
      <c r="M17395"/>
    </row>
    <row r="17396" spans="1:13" x14ac:dyDescent="0.2">
      <c r="A17396" s="284">
        <v>45651</v>
      </c>
      <c r="B17396" s="285">
        <v>1</v>
      </c>
      <c r="C17396" s="291"/>
      <c r="D17396" s="292"/>
      <c r="E17396" s="288">
        <v>4832.7241100000001</v>
      </c>
      <c r="F17396" s="288">
        <v>273.43325860000004</v>
      </c>
      <c r="G17396" s="289">
        <v>28</v>
      </c>
      <c r="H17396" s="293"/>
      <c r="I17396" s="289">
        <v>0</v>
      </c>
      <c r="J17396" s="214" t="s">
        <v>132</v>
      </c>
      <c r="K17396" s="214"/>
      <c r="L17396" s="214"/>
      <c r="M17396"/>
    </row>
    <row r="17397" spans="1:13" x14ac:dyDescent="0.2">
      <c r="A17397" s="284">
        <v>45651</v>
      </c>
      <c r="B17397" s="285">
        <v>2</v>
      </c>
      <c r="C17397" s="291"/>
      <c r="D17397" s="292"/>
      <c r="E17397" s="288">
        <v>4634.8488500000003</v>
      </c>
      <c r="F17397" s="288">
        <v>257.96384669999952</v>
      </c>
      <c r="G17397" s="289">
        <v>17</v>
      </c>
      <c r="H17397" s="293"/>
      <c r="I17397" s="289">
        <v>0</v>
      </c>
      <c r="J17397" s="214" t="s">
        <v>132</v>
      </c>
      <c r="K17397" s="214"/>
      <c r="L17397" s="214"/>
      <c r="M17397"/>
    </row>
    <row r="17398" spans="1:13" x14ac:dyDescent="0.2">
      <c r="A17398" s="284">
        <v>45651</v>
      </c>
      <c r="B17398" s="285">
        <v>3</v>
      </c>
      <c r="C17398" s="291"/>
      <c r="D17398" s="292"/>
      <c r="E17398" s="288">
        <v>4514.5889099999995</v>
      </c>
      <c r="F17398" s="288">
        <v>246.00441220000084</v>
      </c>
      <c r="G17398" s="289">
        <v>10</v>
      </c>
      <c r="H17398" s="293"/>
      <c r="I17398" s="289">
        <v>0</v>
      </c>
      <c r="J17398" s="214" t="s">
        <v>132</v>
      </c>
      <c r="K17398" s="214"/>
      <c r="L17398" s="214"/>
      <c r="M17398"/>
    </row>
    <row r="17399" spans="1:13" x14ac:dyDescent="0.2">
      <c r="A17399" s="284">
        <v>45651</v>
      </c>
      <c r="B17399" s="285">
        <v>4</v>
      </c>
      <c r="C17399" s="291"/>
      <c r="D17399" s="292"/>
      <c r="E17399" s="288">
        <v>4455.57233</v>
      </c>
      <c r="F17399" s="288">
        <v>238.9485295000004</v>
      </c>
      <c r="G17399" s="289">
        <v>12</v>
      </c>
      <c r="H17399" s="293"/>
      <c r="I17399" s="289">
        <v>0</v>
      </c>
      <c r="J17399" s="214" t="s">
        <v>132</v>
      </c>
      <c r="K17399" s="214"/>
      <c r="L17399" s="214"/>
      <c r="M17399"/>
    </row>
    <row r="17400" spans="1:13" x14ac:dyDescent="0.2">
      <c r="A17400" s="284">
        <v>45651</v>
      </c>
      <c r="B17400" s="285">
        <v>5</v>
      </c>
      <c r="C17400" s="291"/>
      <c r="D17400" s="292"/>
      <c r="E17400" s="288">
        <v>4443.2514500000007</v>
      </c>
      <c r="F17400" s="288">
        <v>238.55835200000001</v>
      </c>
      <c r="G17400" s="289">
        <v>13</v>
      </c>
      <c r="H17400" s="293"/>
      <c r="I17400" s="289">
        <v>0</v>
      </c>
      <c r="J17400" s="214" t="s">
        <v>132</v>
      </c>
      <c r="K17400" s="214"/>
      <c r="L17400" s="214"/>
      <c r="M17400"/>
    </row>
    <row r="17401" spans="1:13" x14ac:dyDescent="0.2">
      <c r="A17401" s="284">
        <v>45651</v>
      </c>
      <c r="B17401" s="285">
        <v>6</v>
      </c>
      <c r="C17401" s="291"/>
      <c r="D17401" s="292"/>
      <c r="E17401" s="288">
        <v>4503.33763</v>
      </c>
      <c r="F17401" s="288">
        <v>247.10077329999967</v>
      </c>
      <c r="G17401" s="289">
        <v>14</v>
      </c>
      <c r="H17401" s="293"/>
      <c r="I17401" s="289">
        <v>0</v>
      </c>
      <c r="J17401" s="214" t="s">
        <v>132</v>
      </c>
      <c r="K17401" s="214"/>
      <c r="L17401" s="214"/>
      <c r="M17401"/>
    </row>
    <row r="17402" spans="1:13" x14ac:dyDescent="0.2">
      <c r="A17402" s="284">
        <v>45651</v>
      </c>
      <c r="B17402" s="285">
        <v>7</v>
      </c>
      <c r="C17402" s="291"/>
      <c r="D17402" s="292"/>
      <c r="E17402" s="288">
        <v>4737.7852000000003</v>
      </c>
      <c r="F17402" s="288">
        <v>266.14264959999946</v>
      </c>
      <c r="G17402" s="289">
        <v>16</v>
      </c>
      <c r="H17402" s="293"/>
      <c r="I17402" s="289">
        <v>0</v>
      </c>
      <c r="J17402" s="214" t="s">
        <v>132</v>
      </c>
      <c r="K17402" s="214"/>
      <c r="L17402" s="214"/>
      <c r="M17402"/>
    </row>
    <row r="17403" spans="1:13" x14ac:dyDescent="0.2">
      <c r="A17403" s="284">
        <v>45651</v>
      </c>
      <c r="B17403" s="285">
        <v>8</v>
      </c>
      <c r="C17403" s="291"/>
      <c r="D17403" s="292"/>
      <c r="E17403" s="288">
        <v>5085.5778599999994</v>
      </c>
      <c r="F17403" s="288">
        <v>289.21857520000049</v>
      </c>
      <c r="G17403" s="289">
        <v>27</v>
      </c>
      <c r="H17403" s="293"/>
      <c r="I17403" s="289">
        <v>0</v>
      </c>
      <c r="J17403" s="214" t="s">
        <v>132</v>
      </c>
      <c r="K17403" s="214"/>
      <c r="L17403" s="214"/>
      <c r="M17403"/>
    </row>
    <row r="17404" spans="1:13" x14ac:dyDescent="0.2">
      <c r="A17404" s="284">
        <v>45651</v>
      </c>
      <c r="B17404" s="285">
        <v>9</v>
      </c>
      <c r="C17404" s="291"/>
      <c r="D17404" s="292"/>
      <c r="E17404" s="288">
        <v>5144.9172900000003</v>
      </c>
      <c r="F17404" s="288">
        <v>297.18642489999911</v>
      </c>
      <c r="G17404" s="289">
        <v>45</v>
      </c>
      <c r="H17404" s="293"/>
      <c r="I17404" s="289">
        <v>0</v>
      </c>
      <c r="J17404" s="214" t="s">
        <v>132</v>
      </c>
      <c r="K17404" s="214"/>
      <c r="L17404" s="214"/>
      <c r="M17404"/>
    </row>
    <row r="17405" spans="1:13" x14ac:dyDescent="0.2">
      <c r="A17405" s="284">
        <v>45651</v>
      </c>
      <c r="B17405" s="285">
        <v>10</v>
      </c>
      <c r="C17405" s="291"/>
      <c r="D17405" s="292"/>
      <c r="E17405" s="288">
        <v>5068.45856</v>
      </c>
      <c r="F17405" s="288">
        <v>289.7170544999999</v>
      </c>
      <c r="G17405" s="289">
        <v>47</v>
      </c>
      <c r="H17405" s="293"/>
      <c r="I17405" s="289">
        <v>0</v>
      </c>
      <c r="J17405" s="214" t="s">
        <v>132</v>
      </c>
      <c r="K17405" s="214"/>
      <c r="L17405" s="214"/>
      <c r="M17405"/>
    </row>
    <row r="17406" spans="1:13" x14ac:dyDescent="0.2">
      <c r="A17406" s="284">
        <v>45651</v>
      </c>
      <c r="B17406" s="285">
        <v>11</v>
      </c>
      <c r="C17406" s="291"/>
      <c r="D17406" s="292"/>
      <c r="E17406" s="288">
        <v>5274.2375400000001</v>
      </c>
      <c r="F17406" s="288">
        <v>274.89246809999986</v>
      </c>
      <c r="G17406" s="289">
        <v>47</v>
      </c>
      <c r="H17406" s="293"/>
      <c r="I17406" s="289">
        <v>0</v>
      </c>
      <c r="J17406" s="214" t="s">
        <v>132</v>
      </c>
      <c r="K17406" s="214"/>
      <c r="L17406" s="214"/>
      <c r="M17406"/>
    </row>
    <row r="17407" spans="1:13" x14ac:dyDescent="0.2">
      <c r="A17407" s="284">
        <v>45651</v>
      </c>
      <c r="B17407" s="285">
        <v>12</v>
      </c>
      <c r="C17407" s="291"/>
      <c r="D17407" s="292"/>
      <c r="E17407" s="288">
        <v>5192.2234399999998</v>
      </c>
      <c r="F17407" s="288">
        <v>261.67066310000064</v>
      </c>
      <c r="G17407" s="289">
        <v>45</v>
      </c>
      <c r="H17407" s="293"/>
      <c r="I17407" s="289">
        <v>0</v>
      </c>
      <c r="J17407" s="214" t="s">
        <v>132</v>
      </c>
      <c r="K17407" s="214"/>
      <c r="L17407" s="214"/>
      <c r="M17407"/>
    </row>
    <row r="17408" spans="1:13" x14ac:dyDescent="0.2">
      <c r="A17408" s="284">
        <v>45651</v>
      </c>
      <c r="B17408" s="285">
        <v>13</v>
      </c>
      <c r="C17408" s="291"/>
      <c r="D17408" s="292"/>
      <c r="E17408" s="288">
        <v>5248.4005200000001</v>
      </c>
      <c r="F17408" s="288">
        <v>260.2976122</v>
      </c>
      <c r="G17408" s="289">
        <v>45</v>
      </c>
      <c r="H17408" s="293"/>
      <c r="I17408" s="289">
        <v>0</v>
      </c>
      <c r="J17408" s="214" t="s">
        <v>132</v>
      </c>
      <c r="K17408" s="214"/>
      <c r="L17408" s="214"/>
      <c r="M17408"/>
    </row>
    <row r="17409" spans="1:13" x14ac:dyDescent="0.2">
      <c r="A17409" s="284">
        <v>45651</v>
      </c>
      <c r="B17409" s="285">
        <v>14</v>
      </c>
      <c r="C17409" s="291"/>
      <c r="D17409" s="292"/>
      <c r="E17409" s="288">
        <v>5108.3141099999993</v>
      </c>
      <c r="F17409" s="288">
        <v>267.01593110000067</v>
      </c>
      <c r="G17409" s="289">
        <v>45</v>
      </c>
      <c r="H17409" s="293"/>
      <c r="I17409" s="289">
        <v>0</v>
      </c>
      <c r="J17409" s="214" t="s">
        <v>132</v>
      </c>
      <c r="K17409" s="214"/>
      <c r="L17409" s="214"/>
      <c r="M17409"/>
    </row>
    <row r="17410" spans="1:13" x14ac:dyDescent="0.2">
      <c r="A17410" s="284">
        <v>45651</v>
      </c>
      <c r="B17410" s="285">
        <v>15</v>
      </c>
      <c r="C17410" s="291"/>
      <c r="D17410" s="292"/>
      <c r="E17410" s="288">
        <v>5354.1863999999996</v>
      </c>
      <c r="F17410" s="288">
        <v>289.52764820000084</v>
      </c>
      <c r="G17410" s="289">
        <v>45</v>
      </c>
      <c r="H17410" s="293"/>
      <c r="I17410" s="289">
        <v>0</v>
      </c>
      <c r="J17410" s="214" t="s">
        <v>132</v>
      </c>
      <c r="K17410" s="214"/>
      <c r="L17410" s="214"/>
      <c r="M17410"/>
    </row>
    <row r="17411" spans="1:13" x14ac:dyDescent="0.2">
      <c r="A17411" s="284">
        <v>45651</v>
      </c>
      <c r="B17411" s="285">
        <v>16</v>
      </c>
      <c r="C17411" s="291"/>
      <c r="D17411" s="292"/>
      <c r="E17411" s="288">
        <v>5296.4483499999997</v>
      </c>
      <c r="F17411" s="288">
        <v>301.65455060000022</v>
      </c>
      <c r="G17411" s="289">
        <v>46</v>
      </c>
      <c r="H17411" s="293"/>
      <c r="I17411" s="289">
        <v>0</v>
      </c>
      <c r="J17411" s="214" t="s">
        <v>132</v>
      </c>
      <c r="K17411" s="214"/>
      <c r="L17411" s="214"/>
      <c r="M17411"/>
    </row>
    <row r="17412" spans="1:13" x14ac:dyDescent="0.2">
      <c r="A17412" s="284">
        <v>45651</v>
      </c>
      <c r="B17412" s="285">
        <v>17</v>
      </c>
      <c r="C17412" s="291"/>
      <c r="D17412" s="292"/>
      <c r="E17412" s="288">
        <v>5434.3572899999999</v>
      </c>
      <c r="F17412" s="288">
        <v>326.54393840000012</v>
      </c>
      <c r="G17412" s="289">
        <v>46</v>
      </c>
      <c r="H17412" s="293"/>
      <c r="I17412" s="289">
        <v>0</v>
      </c>
      <c r="J17412" s="214" t="s">
        <v>132</v>
      </c>
      <c r="K17412" s="214"/>
      <c r="L17412" s="214"/>
      <c r="M17412"/>
    </row>
    <row r="17413" spans="1:13" x14ac:dyDescent="0.2">
      <c r="A17413" s="284">
        <v>45651</v>
      </c>
      <c r="B17413" s="285">
        <v>18</v>
      </c>
      <c r="C17413" s="291"/>
      <c r="D17413" s="292"/>
      <c r="E17413" s="288">
        <v>5690.65499</v>
      </c>
      <c r="F17413" s="288">
        <v>359.88842000000022</v>
      </c>
      <c r="G17413" s="289">
        <v>48</v>
      </c>
      <c r="H17413" s="293"/>
      <c r="I17413" s="289">
        <v>0</v>
      </c>
      <c r="J17413" s="214" t="s">
        <v>132</v>
      </c>
      <c r="K17413" s="214"/>
      <c r="L17413" s="214"/>
      <c r="M17413"/>
    </row>
    <row r="17414" spans="1:13" x14ac:dyDescent="0.2">
      <c r="A17414" s="284">
        <v>45651</v>
      </c>
      <c r="B17414" s="285">
        <v>19</v>
      </c>
      <c r="C17414" s="291"/>
      <c r="D17414" s="292"/>
      <c r="E17414" s="288">
        <v>5619.0937400000003</v>
      </c>
      <c r="F17414" s="288">
        <v>359.6519475999994</v>
      </c>
      <c r="G17414" s="289">
        <v>48</v>
      </c>
      <c r="H17414" s="293"/>
      <c r="I17414" s="289">
        <v>0</v>
      </c>
      <c r="J17414" s="214" t="s">
        <v>132</v>
      </c>
      <c r="K17414" s="214"/>
      <c r="L17414" s="214"/>
      <c r="M17414"/>
    </row>
    <row r="17415" spans="1:13" x14ac:dyDescent="0.2">
      <c r="A17415" s="284">
        <v>45651</v>
      </c>
      <c r="B17415" s="285">
        <v>20</v>
      </c>
      <c r="C17415" s="291"/>
      <c r="D17415" s="292"/>
      <c r="E17415" s="288">
        <v>5541.0524700000005</v>
      </c>
      <c r="F17415" s="288">
        <v>348.9536051999994</v>
      </c>
      <c r="G17415" s="289">
        <v>47</v>
      </c>
      <c r="H17415" s="293"/>
      <c r="I17415" s="289">
        <v>0</v>
      </c>
      <c r="J17415" s="214" t="s">
        <v>132</v>
      </c>
      <c r="K17415" s="214"/>
      <c r="L17415" s="214"/>
      <c r="M17415"/>
    </row>
    <row r="17416" spans="1:13" x14ac:dyDescent="0.2">
      <c r="A17416" s="284">
        <v>45651</v>
      </c>
      <c r="B17416" s="285">
        <v>21</v>
      </c>
      <c r="C17416" s="291"/>
      <c r="D17416" s="292"/>
      <c r="E17416" s="288">
        <v>5462.4042099999997</v>
      </c>
      <c r="F17416" s="288">
        <v>342.46586190000107</v>
      </c>
      <c r="G17416" s="289">
        <v>42</v>
      </c>
      <c r="H17416" s="293"/>
      <c r="I17416" s="289">
        <v>0</v>
      </c>
      <c r="J17416" s="214" t="s">
        <v>132</v>
      </c>
      <c r="K17416" s="214"/>
      <c r="L17416" s="214"/>
      <c r="M17416"/>
    </row>
    <row r="17417" spans="1:13" x14ac:dyDescent="0.2">
      <c r="A17417" s="284">
        <v>45651</v>
      </c>
      <c r="B17417" s="285">
        <v>22</v>
      </c>
      <c r="C17417" s="291"/>
      <c r="D17417" s="292"/>
      <c r="E17417" s="288">
        <v>5387.3714600000003</v>
      </c>
      <c r="F17417" s="288">
        <v>330.04392149999967</v>
      </c>
      <c r="G17417" s="289">
        <v>38</v>
      </c>
      <c r="H17417" s="293"/>
      <c r="I17417" s="289">
        <v>0</v>
      </c>
      <c r="J17417" s="214" t="s">
        <v>132</v>
      </c>
      <c r="K17417" s="214"/>
      <c r="L17417" s="214"/>
      <c r="M17417"/>
    </row>
    <row r="17418" spans="1:13" x14ac:dyDescent="0.2">
      <c r="A17418" s="284">
        <v>45651</v>
      </c>
      <c r="B17418" s="285">
        <v>23</v>
      </c>
      <c r="C17418" s="291"/>
      <c r="D17418" s="292"/>
      <c r="E17418" s="288">
        <v>5152.1404000000002</v>
      </c>
      <c r="F17418" s="288">
        <v>306.09854019999966</v>
      </c>
      <c r="G17418" s="289">
        <v>34</v>
      </c>
      <c r="H17418" s="293"/>
      <c r="I17418" s="289">
        <v>0</v>
      </c>
      <c r="J17418" s="214" t="s">
        <v>132</v>
      </c>
      <c r="K17418" s="214"/>
      <c r="L17418" s="214"/>
      <c r="M17418"/>
    </row>
    <row r="17419" spans="1:13" x14ac:dyDescent="0.2">
      <c r="A17419" s="284">
        <v>45651</v>
      </c>
      <c r="B17419" s="285">
        <v>24</v>
      </c>
      <c r="C17419" s="291"/>
      <c r="D17419" s="292"/>
      <c r="E17419" s="288">
        <v>4886.8885600000003</v>
      </c>
      <c r="F17419" s="288">
        <v>278.52015869999923</v>
      </c>
      <c r="G17419" s="289">
        <v>33</v>
      </c>
      <c r="H17419" s="293"/>
      <c r="I17419" s="289">
        <v>0</v>
      </c>
      <c r="J17419" s="214" t="s">
        <v>132</v>
      </c>
      <c r="K17419" s="214"/>
      <c r="L17419" s="214"/>
      <c r="M17419"/>
    </row>
    <row r="17420" spans="1:13" x14ac:dyDescent="0.2">
      <c r="A17420" s="284">
        <v>45652</v>
      </c>
      <c r="B17420" s="285">
        <v>1</v>
      </c>
      <c r="C17420" s="291"/>
      <c r="D17420" s="292"/>
      <c r="E17420" s="288">
        <v>4710.1925599999995</v>
      </c>
      <c r="F17420" s="288">
        <v>264.78464900000108</v>
      </c>
      <c r="G17420" s="289">
        <v>30</v>
      </c>
      <c r="H17420" s="293"/>
      <c r="I17420" s="289">
        <v>0</v>
      </c>
      <c r="J17420" s="214" t="s">
        <v>132</v>
      </c>
      <c r="K17420" s="214"/>
      <c r="L17420" s="214"/>
      <c r="M17420"/>
    </row>
    <row r="17421" spans="1:13" x14ac:dyDescent="0.2">
      <c r="A17421" s="284">
        <v>45652</v>
      </c>
      <c r="B17421" s="285">
        <v>2</v>
      </c>
      <c r="C17421" s="291"/>
      <c r="D17421" s="292"/>
      <c r="E17421" s="288">
        <v>4513.7582000000002</v>
      </c>
      <c r="F17421" s="288">
        <v>248.63018809999994</v>
      </c>
      <c r="G17421" s="289">
        <v>17</v>
      </c>
      <c r="H17421" s="293"/>
      <c r="I17421" s="289">
        <v>0</v>
      </c>
      <c r="J17421" s="214" t="s">
        <v>132</v>
      </c>
      <c r="K17421" s="214"/>
      <c r="L17421" s="214"/>
      <c r="M17421"/>
    </row>
    <row r="17422" spans="1:13" x14ac:dyDescent="0.2">
      <c r="A17422" s="284">
        <v>45652</v>
      </c>
      <c r="B17422" s="285">
        <v>3</v>
      </c>
      <c r="C17422" s="291"/>
      <c r="D17422" s="292"/>
      <c r="E17422" s="288">
        <v>4619.0386000000008</v>
      </c>
      <c r="F17422" s="288">
        <v>237.83890669999892</v>
      </c>
      <c r="G17422" s="289">
        <v>11</v>
      </c>
      <c r="H17422" s="293"/>
      <c r="I17422" s="289">
        <v>0</v>
      </c>
      <c r="J17422" s="214" t="s">
        <v>132</v>
      </c>
      <c r="K17422" s="214"/>
      <c r="L17422" s="214"/>
      <c r="M17422"/>
    </row>
    <row r="17423" spans="1:13" x14ac:dyDescent="0.2">
      <c r="A17423" s="284">
        <v>45652</v>
      </c>
      <c r="B17423" s="285">
        <v>4</v>
      </c>
      <c r="C17423" s="291"/>
      <c r="D17423" s="292"/>
      <c r="E17423" s="288">
        <v>4498.5078099999992</v>
      </c>
      <c r="F17423" s="288">
        <v>233.42756150000059</v>
      </c>
      <c r="G17423" s="289">
        <v>12</v>
      </c>
      <c r="H17423" s="293"/>
      <c r="I17423" s="289">
        <v>0</v>
      </c>
      <c r="J17423" s="214" t="s">
        <v>132</v>
      </c>
      <c r="K17423" s="214"/>
      <c r="L17423" s="214"/>
      <c r="M17423"/>
    </row>
    <row r="17424" spans="1:13" x14ac:dyDescent="0.2">
      <c r="A17424" s="284">
        <v>45652</v>
      </c>
      <c r="B17424" s="285">
        <v>5</v>
      </c>
      <c r="C17424" s="291"/>
      <c r="D17424" s="292"/>
      <c r="E17424" s="288">
        <v>4395.5407500000001</v>
      </c>
      <c r="F17424" s="288">
        <v>238.8967247999999</v>
      </c>
      <c r="G17424" s="289">
        <v>20</v>
      </c>
      <c r="H17424" s="293"/>
      <c r="I17424" s="289">
        <v>0</v>
      </c>
      <c r="J17424" s="214" t="s">
        <v>132</v>
      </c>
      <c r="K17424" s="214"/>
      <c r="L17424" s="214"/>
      <c r="M17424"/>
    </row>
    <row r="17425" spans="1:13" x14ac:dyDescent="0.2">
      <c r="A17425" s="284">
        <v>45652</v>
      </c>
      <c r="B17425" s="285">
        <v>6</v>
      </c>
      <c r="C17425" s="291"/>
      <c r="D17425" s="292"/>
      <c r="E17425" s="288">
        <v>4639.6549299999997</v>
      </c>
      <c r="F17425" s="288">
        <v>258.42009340000004</v>
      </c>
      <c r="G17425" s="289">
        <v>43</v>
      </c>
      <c r="H17425" s="293"/>
      <c r="I17425" s="289">
        <v>0</v>
      </c>
      <c r="J17425" s="214" t="s">
        <v>132</v>
      </c>
      <c r="K17425" s="214"/>
      <c r="L17425" s="214"/>
      <c r="M17425"/>
    </row>
    <row r="17426" spans="1:13" x14ac:dyDescent="0.2">
      <c r="A17426" s="284">
        <v>45652</v>
      </c>
      <c r="B17426" s="285">
        <v>7</v>
      </c>
      <c r="C17426" s="291"/>
      <c r="D17426" s="292"/>
      <c r="E17426" s="288">
        <v>5048.9312900000004</v>
      </c>
      <c r="F17426" s="288">
        <v>293.57968609999989</v>
      </c>
      <c r="G17426" s="289">
        <v>49</v>
      </c>
      <c r="H17426" s="293"/>
      <c r="I17426" s="289">
        <v>0</v>
      </c>
      <c r="J17426" s="214" t="s">
        <v>132</v>
      </c>
      <c r="K17426" s="214"/>
      <c r="L17426" s="214"/>
      <c r="M17426"/>
    </row>
    <row r="17427" spans="1:13" x14ac:dyDescent="0.2">
      <c r="A17427" s="284">
        <v>45652</v>
      </c>
      <c r="B17427" s="285">
        <v>8</v>
      </c>
      <c r="C17427" s="291"/>
      <c r="D17427" s="292"/>
      <c r="E17427" s="288">
        <v>5370.8470900000002</v>
      </c>
      <c r="F17427" s="288">
        <v>328.34392949999983</v>
      </c>
      <c r="G17427" s="289">
        <v>51</v>
      </c>
      <c r="H17427" s="293"/>
      <c r="I17427" s="289">
        <v>0</v>
      </c>
      <c r="J17427" s="214" t="s">
        <v>132</v>
      </c>
      <c r="K17427" s="214"/>
      <c r="L17427" s="214"/>
      <c r="M17427"/>
    </row>
    <row r="17428" spans="1:13" x14ac:dyDescent="0.2">
      <c r="A17428" s="284">
        <v>45652</v>
      </c>
      <c r="B17428" s="285">
        <v>9</v>
      </c>
      <c r="C17428" s="291"/>
      <c r="D17428" s="292"/>
      <c r="E17428" s="288">
        <v>5610.2456899999997</v>
      </c>
      <c r="F17428" s="288">
        <v>341.7893253000002</v>
      </c>
      <c r="G17428" s="289">
        <v>54</v>
      </c>
      <c r="H17428" s="293"/>
      <c r="I17428" s="289">
        <v>0</v>
      </c>
      <c r="J17428" s="214" t="s">
        <v>132</v>
      </c>
      <c r="K17428" s="214"/>
      <c r="L17428" s="214"/>
      <c r="M17428"/>
    </row>
    <row r="17429" spans="1:13" x14ac:dyDescent="0.2">
      <c r="A17429" s="284">
        <v>45652</v>
      </c>
      <c r="B17429" s="285">
        <v>10</v>
      </c>
      <c r="C17429" s="291"/>
      <c r="D17429" s="292"/>
      <c r="E17429" s="288">
        <v>5882.0898999999999</v>
      </c>
      <c r="F17429" s="288">
        <v>342.84222189999946</v>
      </c>
      <c r="G17429" s="289">
        <v>53</v>
      </c>
      <c r="H17429" s="293"/>
      <c r="I17429" s="289">
        <v>0</v>
      </c>
      <c r="J17429" s="214" t="s">
        <v>132</v>
      </c>
      <c r="K17429" s="214"/>
      <c r="L17429" s="214"/>
      <c r="M17429"/>
    </row>
    <row r="17430" spans="1:13" x14ac:dyDescent="0.2">
      <c r="A17430" s="284">
        <v>45652</v>
      </c>
      <c r="B17430" s="285">
        <v>11</v>
      </c>
      <c r="C17430" s="291"/>
      <c r="D17430" s="292"/>
      <c r="E17430" s="288">
        <v>6001.3172300000006</v>
      </c>
      <c r="F17430" s="288">
        <v>339.62271469999996</v>
      </c>
      <c r="G17430" s="289">
        <v>52</v>
      </c>
      <c r="H17430" s="293"/>
      <c r="I17430" s="289">
        <v>0</v>
      </c>
      <c r="J17430" s="214" t="s">
        <v>132</v>
      </c>
      <c r="K17430" s="214"/>
      <c r="L17430" s="214"/>
      <c r="M17430"/>
    </row>
    <row r="17431" spans="1:13" x14ac:dyDescent="0.2">
      <c r="A17431" s="284">
        <v>45652</v>
      </c>
      <c r="B17431" s="285">
        <v>12</v>
      </c>
      <c r="C17431" s="291"/>
      <c r="D17431" s="292"/>
      <c r="E17431" s="288">
        <v>6083.3900999999996</v>
      </c>
      <c r="F17431" s="288">
        <v>331.9065154000009</v>
      </c>
      <c r="G17431" s="289">
        <v>51</v>
      </c>
      <c r="H17431" s="293"/>
      <c r="I17431" s="289">
        <v>0</v>
      </c>
      <c r="J17431" s="214" t="s">
        <v>132</v>
      </c>
      <c r="K17431" s="214"/>
      <c r="L17431" s="214"/>
      <c r="M17431"/>
    </row>
    <row r="17432" spans="1:13" x14ac:dyDescent="0.2">
      <c r="A17432" s="284">
        <v>45652</v>
      </c>
      <c r="B17432" s="285">
        <v>13</v>
      </c>
      <c r="C17432" s="291"/>
      <c r="D17432" s="292"/>
      <c r="E17432" s="288">
        <v>6033.72876</v>
      </c>
      <c r="F17432" s="288">
        <v>314.9813323999997</v>
      </c>
      <c r="G17432" s="289">
        <v>49</v>
      </c>
      <c r="H17432" s="293"/>
      <c r="I17432" s="289">
        <v>0</v>
      </c>
      <c r="J17432" s="214" t="s">
        <v>132</v>
      </c>
      <c r="K17432" s="214"/>
      <c r="L17432" s="214"/>
      <c r="M17432"/>
    </row>
    <row r="17433" spans="1:13" x14ac:dyDescent="0.2">
      <c r="A17433" s="284">
        <v>45652</v>
      </c>
      <c r="B17433" s="285">
        <v>14</v>
      </c>
      <c r="C17433" s="291"/>
      <c r="D17433" s="292"/>
      <c r="E17433" s="288">
        <v>5979.1846100000002</v>
      </c>
      <c r="F17433" s="288">
        <v>309.83065449999958</v>
      </c>
      <c r="G17433" s="289">
        <v>52</v>
      </c>
      <c r="H17433" s="293"/>
      <c r="I17433" s="289">
        <v>0</v>
      </c>
      <c r="J17433" s="214" t="s">
        <v>132</v>
      </c>
      <c r="K17433" s="214"/>
      <c r="L17433" s="214"/>
      <c r="M17433"/>
    </row>
    <row r="17434" spans="1:13" x14ac:dyDescent="0.2">
      <c r="A17434" s="284">
        <v>45652</v>
      </c>
      <c r="B17434" s="285">
        <v>15</v>
      </c>
      <c r="C17434" s="291"/>
      <c r="D17434" s="292"/>
      <c r="E17434" s="288">
        <v>6000.82269</v>
      </c>
      <c r="F17434" s="288">
        <v>341.3637893999994</v>
      </c>
      <c r="G17434" s="289">
        <v>59</v>
      </c>
      <c r="H17434" s="293"/>
      <c r="I17434" s="289">
        <v>0</v>
      </c>
      <c r="J17434" s="214" t="s">
        <v>132</v>
      </c>
      <c r="K17434" s="214"/>
      <c r="L17434" s="214"/>
      <c r="M17434"/>
    </row>
    <row r="17435" spans="1:13" x14ac:dyDescent="0.2">
      <c r="A17435" s="284">
        <v>45652</v>
      </c>
      <c r="B17435" s="285">
        <v>16</v>
      </c>
      <c r="C17435" s="291"/>
      <c r="D17435" s="292"/>
      <c r="E17435" s="288">
        <v>6021.2160700000004</v>
      </c>
      <c r="F17435" s="288">
        <v>357.38876909999908</v>
      </c>
      <c r="G17435" s="289">
        <v>57</v>
      </c>
      <c r="H17435" s="293"/>
      <c r="I17435" s="289">
        <v>0</v>
      </c>
      <c r="J17435" s="214" t="s">
        <v>132</v>
      </c>
      <c r="K17435" s="214"/>
      <c r="L17435" s="214"/>
      <c r="M17435"/>
    </row>
    <row r="17436" spans="1:13" x14ac:dyDescent="0.2">
      <c r="A17436" s="284">
        <v>45652</v>
      </c>
      <c r="B17436" s="285">
        <v>17</v>
      </c>
      <c r="C17436" s="291"/>
      <c r="D17436" s="292"/>
      <c r="E17436" s="288">
        <v>6098.0516700000007</v>
      </c>
      <c r="F17436" s="288">
        <v>376.70818679999957</v>
      </c>
      <c r="G17436" s="289">
        <v>52</v>
      </c>
      <c r="H17436" s="293"/>
      <c r="I17436" s="289">
        <v>0</v>
      </c>
      <c r="J17436" s="214" t="s">
        <v>132</v>
      </c>
      <c r="K17436" s="214"/>
      <c r="L17436" s="214"/>
      <c r="M17436"/>
    </row>
    <row r="17437" spans="1:13" x14ac:dyDescent="0.2">
      <c r="A17437" s="284">
        <v>45652</v>
      </c>
      <c r="B17437" s="285">
        <v>18</v>
      </c>
      <c r="C17437" s="291"/>
      <c r="D17437" s="292"/>
      <c r="E17437" s="288">
        <v>6331.1058299999995</v>
      </c>
      <c r="F17437" s="288">
        <v>403.95092520000071</v>
      </c>
      <c r="G17437" s="289">
        <v>52</v>
      </c>
      <c r="H17437" s="293"/>
      <c r="I17437" s="289">
        <v>0</v>
      </c>
      <c r="J17437" s="214" t="s">
        <v>132</v>
      </c>
      <c r="K17437" s="214"/>
      <c r="L17437" s="214"/>
      <c r="M17437"/>
    </row>
    <row r="17438" spans="1:13" x14ac:dyDescent="0.2">
      <c r="A17438" s="284">
        <v>45652</v>
      </c>
      <c r="B17438" s="285">
        <v>19</v>
      </c>
      <c r="C17438" s="291"/>
      <c r="D17438" s="292"/>
      <c r="E17438" s="288">
        <v>6240.4844300000004</v>
      </c>
      <c r="F17438" s="288">
        <v>399.96861730000001</v>
      </c>
      <c r="G17438" s="289">
        <v>53</v>
      </c>
      <c r="H17438" s="293"/>
      <c r="I17438" s="289">
        <v>0</v>
      </c>
      <c r="J17438" s="214" t="s">
        <v>132</v>
      </c>
      <c r="K17438" s="214"/>
      <c r="L17438" s="214"/>
      <c r="M17438"/>
    </row>
    <row r="17439" spans="1:13" x14ac:dyDescent="0.2">
      <c r="A17439" s="284">
        <v>45652</v>
      </c>
      <c r="B17439" s="285">
        <v>20</v>
      </c>
      <c r="C17439" s="291"/>
      <c r="D17439" s="292"/>
      <c r="E17439" s="288">
        <v>6080.6777199999997</v>
      </c>
      <c r="F17439" s="288">
        <v>386.34406860000036</v>
      </c>
      <c r="G17439" s="289">
        <v>52</v>
      </c>
      <c r="H17439" s="293"/>
      <c r="I17439" s="289">
        <v>0</v>
      </c>
      <c r="J17439" s="214" t="s">
        <v>132</v>
      </c>
      <c r="K17439" s="214"/>
      <c r="L17439" s="214"/>
      <c r="M17439"/>
    </row>
    <row r="17440" spans="1:13" x14ac:dyDescent="0.2">
      <c r="A17440" s="284">
        <v>45652</v>
      </c>
      <c r="B17440" s="285">
        <v>21</v>
      </c>
      <c r="C17440" s="291"/>
      <c r="D17440" s="292"/>
      <c r="E17440" s="288">
        <v>5886.5264200000001</v>
      </c>
      <c r="F17440" s="288">
        <v>369.42274610000004</v>
      </c>
      <c r="G17440" s="289">
        <v>49</v>
      </c>
      <c r="H17440" s="293"/>
      <c r="I17440" s="289">
        <v>0</v>
      </c>
      <c r="J17440" s="214" t="s">
        <v>132</v>
      </c>
      <c r="K17440" s="214"/>
      <c r="L17440" s="214"/>
      <c r="M17440"/>
    </row>
    <row r="17441" spans="1:13" x14ac:dyDescent="0.2">
      <c r="A17441" s="284">
        <v>45652</v>
      </c>
      <c r="B17441" s="285">
        <v>22</v>
      </c>
      <c r="C17441" s="291"/>
      <c r="D17441" s="292"/>
      <c r="E17441" s="288">
        <v>5684.64113</v>
      </c>
      <c r="F17441" s="288">
        <v>347.80134079999971</v>
      </c>
      <c r="G17441" s="289">
        <v>42</v>
      </c>
      <c r="H17441" s="293"/>
      <c r="I17441" s="289">
        <v>0</v>
      </c>
      <c r="J17441" s="214" t="s">
        <v>132</v>
      </c>
      <c r="K17441" s="214"/>
      <c r="L17441" s="214"/>
      <c r="M17441"/>
    </row>
    <row r="17442" spans="1:13" x14ac:dyDescent="0.2">
      <c r="A17442" s="284">
        <v>45652</v>
      </c>
      <c r="B17442" s="285">
        <v>23</v>
      </c>
      <c r="C17442" s="291"/>
      <c r="D17442" s="292"/>
      <c r="E17442" s="288">
        <v>5338.5366899999999</v>
      </c>
      <c r="F17442" s="288">
        <v>313.50461770000038</v>
      </c>
      <c r="G17442" s="289">
        <v>37</v>
      </c>
      <c r="H17442" s="293"/>
      <c r="I17442" s="289">
        <v>0</v>
      </c>
      <c r="J17442" s="214" t="s">
        <v>132</v>
      </c>
      <c r="K17442" s="214"/>
      <c r="L17442" s="214"/>
      <c r="M17442"/>
    </row>
    <row r="17443" spans="1:13" x14ac:dyDescent="0.2">
      <c r="A17443" s="284">
        <v>45652</v>
      </c>
      <c r="B17443" s="285">
        <v>24</v>
      </c>
      <c r="C17443" s="291"/>
      <c r="D17443" s="292"/>
      <c r="E17443" s="288">
        <v>5006.2109499999997</v>
      </c>
      <c r="F17443" s="288">
        <v>280.52080150000074</v>
      </c>
      <c r="G17443" s="289">
        <v>33</v>
      </c>
      <c r="H17443" s="293"/>
      <c r="I17443" s="289">
        <v>0</v>
      </c>
      <c r="J17443" s="214" t="s">
        <v>132</v>
      </c>
      <c r="K17443" s="214"/>
      <c r="L17443" s="214"/>
      <c r="M17443"/>
    </row>
    <row r="17444" spans="1:13" x14ac:dyDescent="0.2">
      <c r="A17444" s="284">
        <v>45653</v>
      </c>
      <c r="B17444" s="285">
        <v>1</v>
      </c>
      <c r="C17444" s="291"/>
      <c r="D17444" s="292"/>
      <c r="E17444" s="288">
        <v>4809.8175999999994</v>
      </c>
      <c r="F17444" s="288">
        <v>265.70197330000065</v>
      </c>
      <c r="G17444" s="289">
        <v>31</v>
      </c>
      <c r="H17444" s="293"/>
      <c r="I17444" s="289">
        <v>0</v>
      </c>
      <c r="J17444" s="214" t="s">
        <v>132</v>
      </c>
      <c r="K17444" s="214"/>
      <c r="L17444" s="214"/>
      <c r="M17444"/>
    </row>
    <row r="17445" spans="1:13" x14ac:dyDescent="0.2">
      <c r="A17445" s="284">
        <v>45653</v>
      </c>
      <c r="B17445" s="285">
        <v>2</v>
      </c>
      <c r="C17445" s="291"/>
      <c r="D17445" s="292"/>
      <c r="E17445" s="288">
        <v>4588.7511600000007</v>
      </c>
      <c r="F17445" s="288">
        <v>248.55293039999924</v>
      </c>
      <c r="G17445" s="289">
        <v>20</v>
      </c>
      <c r="H17445" s="293"/>
      <c r="I17445" s="289">
        <v>0</v>
      </c>
      <c r="J17445" s="214" t="s">
        <v>132</v>
      </c>
      <c r="K17445" s="214"/>
      <c r="L17445" s="214"/>
      <c r="M17445"/>
    </row>
    <row r="17446" spans="1:13" x14ac:dyDescent="0.2">
      <c r="A17446" s="284">
        <v>45653</v>
      </c>
      <c r="B17446" s="285">
        <v>3</v>
      </c>
      <c r="C17446" s="291"/>
      <c r="D17446" s="292"/>
      <c r="E17446" s="288">
        <v>4470.1501900000003</v>
      </c>
      <c r="F17446" s="288">
        <v>236.73036539999976</v>
      </c>
      <c r="G17446" s="289">
        <v>13</v>
      </c>
      <c r="H17446" s="293"/>
      <c r="I17446" s="289">
        <v>0</v>
      </c>
      <c r="J17446" s="214" t="s">
        <v>132</v>
      </c>
      <c r="K17446" s="214"/>
      <c r="L17446" s="214"/>
      <c r="M17446"/>
    </row>
    <row r="17447" spans="1:13" x14ac:dyDescent="0.2">
      <c r="A17447" s="284">
        <v>45653</v>
      </c>
      <c r="B17447" s="285">
        <v>4</v>
      </c>
      <c r="C17447" s="291"/>
      <c r="D17447" s="292"/>
      <c r="E17447" s="288">
        <v>4371.8106100000005</v>
      </c>
      <c r="F17447" s="288">
        <v>231.77763070000037</v>
      </c>
      <c r="G17447" s="289">
        <v>13</v>
      </c>
      <c r="H17447" s="293"/>
      <c r="I17447" s="289">
        <v>0</v>
      </c>
      <c r="J17447" s="214" t="s">
        <v>132</v>
      </c>
      <c r="K17447" s="214"/>
      <c r="L17447" s="214"/>
      <c r="M17447"/>
    </row>
    <row r="17448" spans="1:13" x14ac:dyDescent="0.2">
      <c r="A17448" s="284">
        <v>45653</v>
      </c>
      <c r="B17448" s="285">
        <v>5</v>
      </c>
      <c r="C17448" s="291"/>
      <c r="D17448" s="292"/>
      <c r="E17448" s="288">
        <v>4426.76739</v>
      </c>
      <c r="F17448" s="288">
        <v>235.12742969999999</v>
      </c>
      <c r="G17448" s="289">
        <v>21</v>
      </c>
      <c r="H17448" s="293"/>
      <c r="I17448" s="289">
        <v>0</v>
      </c>
      <c r="J17448" s="214" t="s">
        <v>132</v>
      </c>
      <c r="K17448" s="214"/>
      <c r="L17448" s="214"/>
      <c r="M17448"/>
    </row>
    <row r="17449" spans="1:13" x14ac:dyDescent="0.2">
      <c r="A17449" s="284">
        <v>45653</v>
      </c>
      <c r="B17449" s="285">
        <v>6</v>
      </c>
      <c r="C17449" s="291"/>
      <c r="D17449" s="292"/>
      <c r="E17449" s="288">
        <v>4623.2132900000006</v>
      </c>
      <c r="F17449" s="288">
        <v>250.22536789999958</v>
      </c>
      <c r="G17449" s="289">
        <v>45</v>
      </c>
      <c r="H17449" s="293"/>
      <c r="I17449" s="289">
        <v>0</v>
      </c>
      <c r="J17449" s="214" t="s">
        <v>132</v>
      </c>
      <c r="K17449" s="214"/>
      <c r="L17449" s="214"/>
      <c r="M17449"/>
    </row>
    <row r="17450" spans="1:13" x14ac:dyDescent="0.2">
      <c r="A17450" s="284">
        <v>45653</v>
      </c>
      <c r="B17450" s="285">
        <v>7</v>
      </c>
      <c r="C17450" s="291"/>
      <c r="D17450" s="292"/>
      <c r="E17450" s="288">
        <v>4976.6105900000002</v>
      </c>
      <c r="F17450" s="288">
        <v>279.86615259999962</v>
      </c>
      <c r="G17450" s="289">
        <v>50</v>
      </c>
      <c r="H17450" s="293"/>
      <c r="I17450" s="289">
        <v>0</v>
      </c>
      <c r="J17450" s="214" t="s">
        <v>132</v>
      </c>
      <c r="K17450" s="214"/>
      <c r="L17450" s="214"/>
      <c r="M17450"/>
    </row>
    <row r="17451" spans="1:13" x14ac:dyDescent="0.2">
      <c r="A17451" s="284">
        <v>45653</v>
      </c>
      <c r="B17451" s="285">
        <v>8</v>
      </c>
      <c r="C17451" s="291"/>
      <c r="D17451" s="292"/>
      <c r="E17451" s="288">
        <v>5310.9628699999994</v>
      </c>
      <c r="F17451" s="288">
        <v>308.84396900000047</v>
      </c>
      <c r="G17451" s="289">
        <v>51</v>
      </c>
      <c r="H17451" s="293"/>
      <c r="I17451" s="289">
        <v>0</v>
      </c>
      <c r="J17451" s="214" t="s">
        <v>132</v>
      </c>
      <c r="K17451" s="214"/>
      <c r="L17451" s="214"/>
      <c r="M17451"/>
    </row>
    <row r="17452" spans="1:13" x14ac:dyDescent="0.2">
      <c r="A17452" s="284">
        <v>45653</v>
      </c>
      <c r="B17452" s="285">
        <v>9</v>
      </c>
      <c r="C17452" s="291"/>
      <c r="D17452" s="292"/>
      <c r="E17452" s="288">
        <v>5463.3732300000001</v>
      </c>
      <c r="F17452" s="288">
        <v>322.60782119999931</v>
      </c>
      <c r="G17452" s="289">
        <v>52</v>
      </c>
      <c r="H17452" s="293"/>
      <c r="I17452" s="289">
        <v>0</v>
      </c>
      <c r="J17452" s="214" t="s">
        <v>132</v>
      </c>
      <c r="K17452" s="214"/>
      <c r="L17452" s="214"/>
      <c r="M17452"/>
    </row>
    <row r="17453" spans="1:13" x14ac:dyDescent="0.2">
      <c r="A17453" s="284">
        <v>45653</v>
      </c>
      <c r="B17453" s="285">
        <v>10</v>
      </c>
      <c r="C17453" s="291"/>
      <c r="D17453" s="292"/>
      <c r="E17453" s="288">
        <v>5495.3397700000005</v>
      </c>
      <c r="F17453" s="288">
        <v>316.70060939999985</v>
      </c>
      <c r="G17453" s="289">
        <v>51</v>
      </c>
      <c r="H17453" s="293"/>
      <c r="I17453" s="289">
        <v>0</v>
      </c>
      <c r="J17453" s="214" t="s">
        <v>132</v>
      </c>
      <c r="K17453" s="214"/>
      <c r="L17453" s="214"/>
      <c r="M17453"/>
    </row>
    <row r="17454" spans="1:13" x14ac:dyDescent="0.2">
      <c r="A17454" s="284">
        <v>45653</v>
      </c>
      <c r="B17454" s="285">
        <v>11</v>
      </c>
      <c r="C17454" s="291"/>
      <c r="D17454" s="292"/>
      <c r="E17454" s="288">
        <v>5285.1871500000007</v>
      </c>
      <c r="F17454" s="288">
        <v>302.19059879999986</v>
      </c>
      <c r="G17454" s="289">
        <v>52</v>
      </c>
      <c r="H17454" s="293"/>
      <c r="I17454" s="289">
        <v>0</v>
      </c>
      <c r="J17454" s="214" t="s">
        <v>132</v>
      </c>
      <c r="K17454" s="214"/>
      <c r="L17454" s="214"/>
      <c r="M17454"/>
    </row>
    <row r="17455" spans="1:13" x14ac:dyDescent="0.2">
      <c r="A17455" s="284">
        <v>45653</v>
      </c>
      <c r="B17455" s="285">
        <v>12</v>
      </c>
      <c r="C17455" s="291"/>
      <c r="D17455" s="292"/>
      <c r="E17455" s="288">
        <v>5326.3625200000006</v>
      </c>
      <c r="F17455" s="288">
        <v>296.50520529999994</v>
      </c>
      <c r="G17455" s="289">
        <v>56</v>
      </c>
      <c r="H17455" s="293"/>
      <c r="I17455" s="289">
        <v>0</v>
      </c>
      <c r="J17455" s="214" t="s">
        <v>132</v>
      </c>
      <c r="K17455" s="214"/>
      <c r="L17455" s="214"/>
      <c r="M17455"/>
    </row>
    <row r="17456" spans="1:13" x14ac:dyDescent="0.2">
      <c r="A17456" s="284">
        <v>45653</v>
      </c>
      <c r="B17456" s="285">
        <v>13</v>
      </c>
      <c r="C17456" s="291"/>
      <c r="D17456" s="292"/>
      <c r="E17456" s="288">
        <v>5640.24431</v>
      </c>
      <c r="F17456" s="288">
        <v>290.54024349999963</v>
      </c>
      <c r="G17456" s="289">
        <v>54</v>
      </c>
      <c r="H17456" s="293"/>
      <c r="I17456" s="289">
        <v>0</v>
      </c>
      <c r="J17456" s="214" t="s">
        <v>132</v>
      </c>
      <c r="K17456" s="214"/>
      <c r="L17456" s="214"/>
      <c r="M17456"/>
    </row>
    <row r="17457" spans="1:13" x14ac:dyDescent="0.2">
      <c r="A17457" s="284">
        <v>45653</v>
      </c>
      <c r="B17457" s="285">
        <v>14</v>
      </c>
      <c r="C17457" s="291"/>
      <c r="D17457" s="292"/>
      <c r="E17457" s="288">
        <v>5746.33331</v>
      </c>
      <c r="F17457" s="288">
        <v>291.24498729999959</v>
      </c>
      <c r="G17457" s="289">
        <v>56</v>
      </c>
      <c r="H17457" s="293"/>
      <c r="I17457" s="289">
        <v>0</v>
      </c>
      <c r="J17457" s="214" t="s">
        <v>132</v>
      </c>
      <c r="K17457" s="214"/>
      <c r="L17457" s="214"/>
      <c r="M17457"/>
    </row>
    <row r="17458" spans="1:13" x14ac:dyDescent="0.2">
      <c r="A17458" s="284">
        <v>45653</v>
      </c>
      <c r="B17458" s="285">
        <v>15</v>
      </c>
      <c r="C17458" s="291"/>
      <c r="D17458" s="292"/>
      <c r="E17458" s="288">
        <v>5834.4324900000001</v>
      </c>
      <c r="F17458" s="288">
        <v>296.36538089999976</v>
      </c>
      <c r="G17458" s="289">
        <v>56</v>
      </c>
      <c r="H17458" s="293"/>
      <c r="I17458" s="289">
        <v>0</v>
      </c>
      <c r="J17458" s="214" t="s">
        <v>132</v>
      </c>
      <c r="K17458" s="214"/>
      <c r="L17458" s="214"/>
      <c r="M17458"/>
    </row>
    <row r="17459" spans="1:13" x14ac:dyDescent="0.2">
      <c r="A17459" s="284">
        <v>45653</v>
      </c>
      <c r="B17459" s="285">
        <v>16</v>
      </c>
      <c r="C17459" s="291"/>
      <c r="D17459" s="292"/>
      <c r="E17459" s="288">
        <v>5684.9010200000002</v>
      </c>
      <c r="F17459" s="288">
        <v>315.83816180000031</v>
      </c>
      <c r="G17459" s="289">
        <v>57</v>
      </c>
      <c r="H17459" s="293"/>
      <c r="I17459" s="289">
        <v>0</v>
      </c>
      <c r="J17459" s="214" t="s">
        <v>132</v>
      </c>
      <c r="K17459" s="214"/>
      <c r="L17459" s="214"/>
      <c r="M17459"/>
    </row>
    <row r="17460" spans="1:13" x14ac:dyDescent="0.2">
      <c r="A17460" s="284">
        <v>45653</v>
      </c>
      <c r="B17460" s="285">
        <v>17</v>
      </c>
      <c r="C17460" s="291"/>
      <c r="D17460" s="292"/>
      <c r="E17460" s="288">
        <v>5704.2120999999997</v>
      </c>
      <c r="F17460" s="288">
        <v>340.89797110000018</v>
      </c>
      <c r="G17460" s="289">
        <v>57</v>
      </c>
      <c r="H17460" s="293"/>
      <c r="I17460" s="289">
        <v>0</v>
      </c>
      <c r="J17460" s="214" t="s">
        <v>132</v>
      </c>
      <c r="K17460" s="214"/>
      <c r="L17460" s="214"/>
      <c r="M17460"/>
    </row>
    <row r="17461" spans="1:13" x14ac:dyDescent="0.2">
      <c r="A17461" s="284">
        <v>45653</v>
      </c>
      <c r="B17461" s="285">
        <v>18</v>
      </c>
      <c r="C17461" s="291"/>
      <c r="D17461" s="292"/>
      <c r="E17461" s="288">
        <v>6092.1994400000003</v>
      </c>
      <c r="F17461" s="288">
        <v>377.92556819999936</v>
      </c>
      <c r="G17461" s="289">
        <v>57</v>
      </c>
      <c r="H17461" s="293"/>
      <c r="I17461" s="289">
        <v>0</v>
      </c>
      <c r="J17461" s="214" t="s">
        <v>132</v>
      </c>
      <c r="K17461" s="214"/>
      <c r="L17461" s="214"/>
      <c r="M17461"/>
    </row>
    <row r="17462" spans="1:13" x14ac:dyDescent="0.2">
      <c r="A17462" s="284">
        <v>45653</v>
      </c>
      <c r="B17462" s="285">
        <v>19</v>
      </c>
      <c r="C17462" s="291"/>
      <c r="D17462" s="292"/>
      <c r="E17462" s="288">
        <v>6057.1019400000005</v>
      </c>
      <c r="F17462" s="288">
        <v>375.72736040000018</v>
      </c>
      <c r="G17462" s="289">
        <v>56</v>
      </c>
      <c r="H17462" s="293"/>
      <c r="I17462" s="289">
        <v>0</v>
      </c>
      <c r="J17462" s="214" t="s">
        <v>132</v>
      </c>
      <c r="K17462" s="214"/>
      <c r="L17462" s="214"/>
      <c r="M17462"/>
    </row>
    <row r="17463" spans="1:13" x14ac:dyDescent="0.2">
      <c r="A17463" s="284">
        <v>45653</v>
      </c>
      <c r="B17463" s="285">
        <v>20</v>
      </c>
      <c r="C17463" s="291"/>
      <c r="D17463" s="292"/>
      <c r="E17463" s="288">
        <v>5885.2008400000004</v>
      </c>
      <c r="F17463" s="288">
        <v>359.71328189999895</v>
      </c>
      <c r="G17463" s="289">
        <v>55</v>
      </c>
      <c r="H17463" s="293"/>
      <c r="I17463" s="289">
        <v>0</v>
      </c>
      <c r="J17463" s="214" t="s">
        <v>132</v>
      </c>
      <c r="K17463" s="214"/>
      <c r="L17463" s="214"/>
      <c r="M17463"/>
    </row>
    <row r="17464" spans="1:13" x14ac:dyDescent="0.2">
      <c r="A17464" s="284">
        <v>45653</v>
      </c>
      <c r="B17464" s="285">
        <v>21</v>
      </c>
      <c r="C17464" s="291"/>
      <c r="D17464" s="292"/>
      <c r="E17464" s="288">
        <v>5736.5818399999998</v>
      </c>
      <c r="F17464" s="288">
        <v>344.91532050000023</v>
      </c>
      <c r="G17464" s="289">
        <v>49</v>
      </c>
      <c r="H17464" s="293"/>
      <c r="I17464" s="289">
        <v>0</v>
      </c>
      <c r="J17464" s="214" t="s">
        <v>132</v>
      </c>
      <c r="K17464" s="214"/>
      <c r="L17464" s="214"/>
      <c r="M17464"/>
    </row>
    <row r="17465" spans="1:13" x14ac:dyDescent="0.2">
      <c r="A17465" s="284">
        <v>45653</v>
      </c>
      <c r="B17465" s="285">
        <v>22</v>
      </c>
      <c r="C17465" s="291"/>
      <c r="D17465" s="292"/>
      <c r="E17465" s="288">
        <v>5578.6559499999994</v>
      </c>
      <c r="F17465" s="288">
        <v>329.6749462000007</v>
      </c>
      <c r="G17465" s="289">
        <v>44</v>
      </c>
      <c r="H17465" s="293"/>
      <c r="I17465" s="289">
        <v>0</v>
      </c>
      <c r="J17465" s="214" t="s">
        <v>132</v>
      </c>
      <c r="K17465" s="214"/>
      <c r="L17465" s="214"/>
      <c r="M17465"/>
    </row>
    <row r="17466" spans="1:13" x14ac:dyDescent="0.2">
      <c r="A17466" s="284">
        <v>45653</v>
      </c>
      <c r="B17466" s="285">
        <v>23</v>
      </c>
      <c r="C17466" s="291"/>
      <c r="D17466" s="292"/>
      <c r="E17466" s="288">
        <v>5271.74341</v>
      </c>
      <c r="F17466" s="288">
        <v>302.78878090000035</v>
      </c>
      <c r="G17466" s="289">
        <v>37</v>
      </c>
      <c r="H17466" s="293"/>
      <c r="I17466" s="289">
        <v>0</v>
      </c>
      <c r="J17466" s="214" t="s">
        <v>132</v>
      </c>
      <c r="K17466" s="214"/>
      <c r="L17466" s="214"/>
      <c r="M17466"/>
    </row>
    <row r="17467" spans="1:13" x14ac:dyDescent="0.2">
      <c r="A17467" s="284">
        <v>45653</v>
      </c>
      <c r="B17467" s="285">
        <v>24</v>
      </c>
      <c r="C17467" s="291"/>
      <c r="D17467" s="292"/>
      <c r="E17467" s="288">
        <v>5004.7470199999998</v>
      </c>
      <c r="F17467" s="288">
        <v>274.49449760000061</v>
      </c>
      <c r="G17467" s="289">
        <v>32</v>
      </c>
      <c r="H17467" s="293"/>
      <c r="I17467" s="289">
        <v>0</v>
      </c>
      <c r="J17467" s="214" t="s">
        <v>132</v>
      </c>
      <c r="K17467" s="214"/>
      <c r="L17467" s="214"/>
      <c r="M17467"/>
    </row>
    <row r="17468" spans="1:13" x14ac:dyDescent="0.2">
      <c r="A17468" s="284">
        <v>45654</v>
      </c>
      <c r="B17468" s="285">
        <v>1</v>
      </c>
      <c r="C17468" s="291"/>
      <c r="D17468" s="292"/>
      <c r="E17468" s="288">
        <v>4788.2874699999993</v>
      </c>
      <c r="F17468" s="288">
        <v>262.16447260000041</v>
      </c>
      <c r="G17468" s="289">
        <v>28</v>
      </c>
      <c r="H17468" s="293"/>
      <c r="I17468" s="289">
        <v>0</v>
      </c>
      <c r="J17468" s="214" t="s">
        <v>132</v>
      </c>
      <c r="K17468" s="214"/>
      <c r="L17468" s="214"/>
      <c r="M17468"/>
    </row>
    <row r="17469" spans="1:13" x14ac:dyDescent="0.2">
      <c r="A17469" s="284">
        <v>45654</v>
      </c>
      <c r="B17469" s="285">
        <v>2</v>
      </c>
      <c r="C17469" s="291"/>
      <c r="D17469" s="292"/>
      <c r="E17469" s="288">
        <v>4552.23524</v>
      </c>
      <c r="F17469" s="288">
        <v>244.37637110000014</v>
      </c>
      <c r="G17469" s="289">
        <v>19</v>
      </c>
      <c r="H17469" s="293"/>
      <c r="I17469" s="289">
        <v>0</v>
      </c>
      <c r="J17469" s="214" t="s">
        <v>132</v>
      </c>
      <c r="K17469" s="214"/>
      <c r="L17469" s="214"/>
      <c r="M17469"/>
    </row>
    <row r="17470" spans="1:13" x14ac:dyDescent="0.2">
      <c r="A17470" s="284">
        <v>45654</v>
      </c>
      <c r="B17470" s="285">
        <v>3</v>
      </c>
      <c r="C17470" s="291"/>
      <c r="D17470" s="292"/>
      <c r="E17470" s="288">
        <v>4361.4114099999997</v>
      </c>
      <c r="F17470" s="288">
        <v>232.12561249999999</v>
      </c>
      <c r="G17470" s="289">
        <v>12</v>
      </c>
      <c r="H17470" s="293"/>
      <c r="I17470" s="289">
        <v>0</v>
      </c>
      <c r="J17470" s="214" t="s">
        <v>132</v>
      </c>
      <c r="K17470" s="214"/>
      <c r="L17470" s="214"/>
      <c r="M17470"/>
    </row>
    <row r="17471" spans="1:13" x14ac:dyDescent="0.2">
      <c r="A17471" s="284">
        <v>45654</v>
      </c>
      <c r="B17471" s="285">
        <v>4</v>
      </c>
      <c r="C17471" s="291"/>
      <c r="D17471" s="292"/>
      <c r="E17471" s="288">
        <v>4258.2704100000001</v>
      </c>
      <c r="F17471" s="288">
        <v>224.66820850000022</v>
      </c>
      <c r="G17471" s="289">
        <v>12</v>
      </c>
      <c r="H17471" s="293"/>
      <c r="I17471" s="289">
        <v>0</v>
      </c>
      <c r="J17471" s="214" t="s">
        <v>132</v>
      </c>
      <c r="K17471" s="214"/>
      <c r="L17471" s="214"/>
      <c r="M17471"/>
    </row>
    <row r="17472" spans="1:13" x14ac:dyDescent="0.2">
      <c r="A17472" s="284">
        <v>45654</v>
      </c>
      <c r="B17472" s="285">
        <v>5</v>
      </c>
      <c r="C17472" s="291"/>
      <c r="D17472" s="292"/>
      <c r="E17472" s="288">
        <v>4251.4255199999998</v>
      </c>
      <c r="F17472" s="288">
        <v>223.93306230000053</v>
      </c>
      <c r="G17472" s="289">
        <v>12</v>
      </c>
      <c r="H17472" s="293"/>
      <c r="I17472" s="289">
        <v>0</v>
      </c>
      <c r="J17472" s="214" t="s">
        <v>132</v>
      </c>
      <c r="K17472" s="214"/>
      <c r="L17472" s="214"/>
      <c r="M17472"/>
    </row>
    <row r="17473" spans="1:13" x14ac:dyDescent="0.2">
      <c r="A17473" s="284">
        <v>45654</v>
      </c>
      <c r="B17473" s="285">
        <v>6</v>
      </c>
      <c r="C17473" s="291"/>
      <c r="D17473" s="292"/>
      <c r="E17473" s="288">
        <v>4338.6593999999996</v>
      </c>
      <c r="F17473" s="288">
        <v>230.54204400000071</v>
      </c>
      <c r="G17473" s="289">
        <v>21</v>
      </c>
      <c r="H17473" s="293"/>
      <c r="I17473" s="289">
        <v>0</v>
      </c>
      <c r="J17473" s="214" t="s">
        <v>132</v>
      </c>
      <c r="K17473" s="214"/>
      <c r="L17473" s="214"/>
      <c r="M17473"/>
    </row>
    <row r="17474" spans="1:13" x14ac:dyDescent="0.2">
      <c r="A17474" s="284">
        <v>45654</v>
      </c>
      <c r="B17474" s="285">
        <v>7</v>
      </c>
      <c r="C17474" s="291"/>
      <c r="D17474" s="292"/>
      <c r="E17474" s="288">
        <v>4534.0523499999999</v>
      </c>
      <c r="F17474" s="288">
        <v>244.94954479999979</v>
      </c>
      <c r="G17474" s="289">
        <v>38</v>
      </c>
      <c r="H17474" s="293"/>
      <c r="I17474" s="289">
        <v>0</v>
      </c>
      <c r="J17474" s="214" t="s">
        <v>132</v>
      </c>
      <c r="K17474" s="214"/>
      <c r="L17474" s="214"/>
      <c r="M17474"/>
    </row>
    <row r="17475" spans="1:13" x14ac:dyDescent="0.2">
      <c r="A17475" s="284">
        <v>45654</v>
      </c>
      <c r="B17475" s="285">
        <v>8</v>
      </c>
      <c r="C17475" s="291"/>
      <c r="D17475" s="292"/>
      <c r="E17475" s="288">
        <v>4851.6714000000002</v>
      </c>
      <c r="F17475" s="288">
        <v>260.87173619999976</v>
      </c>
      <c r="G17475" s="289">
        <v>42</v>
      </c>
      <c r="H17475" s="293"/>
      <c r="I17475" s="289">
        <v>0</v>
      </c>
      <c r="J17475" s="214" t="s">
        <v>132</v>
      </c>
      <c r="K17475" s="214"/>
      <c r="L17475" s="214"/>
      <c r="M17475"/>
    </row>
    <row r="17476" spans="1:13" x14ac:dyDescent="0.2">
      <c r="A17476" s="284">
        <v>45654</v>
      </c>
      <c r="B17476" s="285">
        <v>9</v>
      </c>
      <c r="C17476" s="291"/>
      <c r="D17476" s="292"/>
      <c r="E17476" s="288">
        <v>4944.2637199999999</v>
      </c>
      <c r="F17476" s="288">
        <v>272.85039770000003</v>
      </c>
      <c r="G17476" s="289">
        <v>42</v>
      </c>
      <c r="H17476" s="293"/>
      <c r="I17476" s="289">
        <v>0</v>
      </c>
      <c r="J17476" s="214" t="s">
        <v>132</v>
      </c>
      <c r="K17476" s="214"/>
      <c r="L17476" s="214"/>
      <c r="M17476"/>
    </row>
    <row r="17477" spans="1:13" x14ac:dyDescent="0.2">
      <c r="A17477" s="284">
        <v>45654</v>
      </c>
      <c r="B17477" s="285">
        <v>10</v>
      </c>
      <c r="C17477" s="291"/>
      <c r="D17477" s="292"/>
      <c r="E17477" s="288">
        <v>5096.4049700000005</v>
      </c>
      <c r="F17477" s="288">
        <v>277.41035059999922</v>
      </c>
      <c r="G17477" s="289">
        <v>42</v>
      </c>
      <c r="H17477" s="293"/>
      <c r="I17477" s="289">
        <v>0</v>
      </c>
      <c r="J17477" s="214" t="s">
        <v>132</v>
      </c>
      <c r="K17477" s="214"/>
      <c r="L17477" s="214"/>
      <c r="M17477"/>
    </row>
    <row r="17478" spans="1:13" x14ac:dyDescent="0.2">
      <c r="A17478" s="284">
        <v>45654</v>
      </c>
      <c r="B17478" s="285">
        <v>11</v>
      </c>
      <c r="C17478" s="291"/>
      <c r="D17478" s="292"/>
      <c r="E17478" s="288">
        <v>5244.23441</v>
      </c>
      <c r="F17478" s="288">
        <v>273.06243189999986</v>
      </c>
      <c r="G17478" s="289">
        <v>42</v>
      </c>
      <c r="H17478" s="293"/>
      <c r="I17478" s="289">
        <v>0</v>
      </c>
      <c r="J17478" s="214" t="s">
        <v>132</v>
      </c>
      <c r="K17478" s="214"/>
      <c r="L17478" s="214"/>
      <c r="M17478"/>
    </row>
    <row r="17479" spans="1:13" x14ac:dyDescent="0.2">
      <c r="A17479" s="284">
        <v>45654</v>
      </c>
      <c r="B17479" s="285">
        <v>12</v>
      </c>
      <c r="C17479" s="291"/>
      <c r="D17479" s="292"/>
      <c r="E17479" s="288">
        <v>5447.9787699999997</v>
      </c>
      <c r="F17479" s="288">
        <v>267.3188854</v>
      </c>
      <c r="G17479" s="289">
        <v>43</v>
      </c>
      <c r="H17479" s="293"/>
      <c r="I17479" s="289">
        <v>0</v>
      </c>
      <c r="J17479" s="214" t="s">
        <v>132</v>
      </c>
      <c r="K17479" s="214"/>
      <c r="L17479" s="214"/>
      <c r="M17479"/>
    </row>
    <row r="17480" spans="1:13" x14ac:dyDescent="0.2">
      <c r="A17480" s="284">
        <v>45654</v>
      </c>
      <c r="B17480" s="285">
        <v>13</v>
      </c>
      <c r="C17480" s="291"/>
      <c r="D17480" s="292"/>
      <c r="E17480" s="288">
        <v>5597.2548500000003</v>
      </c>
      <c r="F17480" s="288">
        <v>266.40151129999958</v>
      </c>
      <c r="G17480" s="289">
        <v>46</v>
      </c>
      <c r="H17480" s="293"/>
      <c r="I17480" s="289">
        <v>0</v>
      </c>
      <c r="J17480" s="214" t="s">
        <v>132</v>
      </c>
      <c r="K17480" s="214"/>
      <c r="L17480" s="214"/>
      <c r="M17480"/>
    </row>
    <row r="17481" spans="1:13" x14ac:dyDescent="0.2">
      <c r="A17481" s="284">
        <v>45654</v>
      </c>
      <c r="B17481" s="285">
        <v>14</v>
      </c>
      <c r="C17481" s="291"/>
      <c r="D17481" s="292"/>
      <c r="E17481" s="288">
        <v>5585.3581899999999</v>
      </c>
      <c r="F17481" s="288">
        <v>267.36089859999993</v>
      </c>
      <c r="G17481" s="289">
        <v>45</v>
      </c>
      <c r="H17481" s="293"/>
      <c r="I17481" s="289">
        <v>0</v>
      </c>
      <c r="J17481" s="214" t="s">
        <v>132</v>
      </c>
      <c r="K17481" s="214"/>
      <c r="L17481" s="214"/>
      <c r="M17481"/>
    </row>
    <row r="17482" spans="1:13" x14ac:dyDescent="0.2">
      <c r="A17482" s="284">
        <v>45654</v>
      </c>
      <c r="B17482" s="285">
        <v>15</v>
      </c>
      <c r="C17482" s="291"/>
      <c r="D17482" s="292"/>
      <c r="E17482" s="288">
        <v>5558.3161</v>
      </c>
      <c r="F17482" s="288">
        <v>275.07633069999974</v>
      </c>
      <c r="G17482" s="289">
        <v>47</v>
      </c>
      <c r="H17482" s="293"/>
      <c r="I17482" s="289">
        <v>0</v>
      </c>
      <c r="J17482" s="214" t="s">
        <v>132</v>
      </c>
      <c r="K17482" s="214"/>
      <c r="L17482" s="214"/>
      <c r="M17482"/>
    </row>
    <row r="17483" spans="1:13" x14ac:dyDescent="0.2">
      <c r="A17483" s="284">
        <v>45654</v>
      </c>
      <c r="B17483" s="285">
        <v>16</v>
      </c>
      <c r="C17483" s="291"/>
      <c r="D17483" s="292"/>
      <c r="E17483" s="288">
        <v>5286.89167</v>
      </c>
      <c r="F17483" s="288">
        <v>290.01900699999987</v>
      </c>
      <c r="G17483" s="289">
        <v>46</v>
      </c>
      <c r="H17483" s="293"/>
      <c r="I17483" s="289">
        <v>0</v>
      </c>
      <c r="J17483" s="214" t="s">
        <v>132</v>
      </c>
      <c r="K17483" s="214"/>
      <c r="L17483" s="214"/>
      <c r="M17483"/>
    </row>
    <row r="17484" spans="1:13" x14ac:dyDescent="0.2">
      <c r="A17484" s="284">
        <v>45654</v>
      </c>
      <c r="B17484" s="285">
        <v>17</v>
      </c>
      <c r="C17484" s="291"/>
      <c r="D17484" s="292"/>
      <c r="E17484" s="288">
        <v>5433.2077600000002</v>
      </c>
      <c r="F17484" s="288">
        <v>314.15528829999948</v>
      </c>
      <c r="G17484" s="289">
        <v>49</v>
      </c>
      <c r="H17484" s="293"/>
      <c r="I17484" s="289">
        <v>0</v>
      </c>
      <c r="J17484" s="214" t="s">
        <v>132</v>
      </c>
      <c r="K17484" s="214"/>
      <c r="L17484" s="214"/>
      <c r="M17484"/>
    </row>
    <row r="17485" spans="1:13" x14ac:dyDescent="0.2">
      <c r="A17485" s="284">
        <v>45654</v>
      </c>
      <c r="B17485" s="285">
        <v>18</v>
      </c>
      <c r="C17485" s="291"/>
      <c r="D17485" s="292"/>
      <c r="E17485" s="288">
        <v>5800.1793299999999</v>
      </c>
      <c r="F17485" s="288">
        <v>348.28998750000028</v>
      </c>
      <c r="G17485" s="289">
        <v>47</v>
      </c>
      <c r="H17485" s="293"/>
      <c r="I17485" s="289">
        <v>0</v>
      </c>
      <c r="J17485" s="214" t="s">
        <v>132</v>
      </c>
      <c r="K17485" s="214"/>
      <c r="L17485" s="214"/>
      <c r="M17485"/>
    </row>
    <row r="17486" spans="1:13" x14ac:dyDescent="0.2">
      <c r="A17486" s="284">
        <v>45654</v>
      </c>
      <c r="B17486" s="285">
        <v>19</v>
      </c>
      <c r="C17486" s="291"/>
      <c r="D17486" s="292"/>
      <c r="E17486" s="288">
        <v>5793.701</v>
      </c>
      <c r="F17486" s="288">
        <v>347.96161590000065</v>
      </c>
      <c r="G17486" s="289">
        <v>47</v>
      </c>
      <c r="H17486" s="293"/>
      <c r="I17486" s="289">
        <v>0</v>
      </c>
      <c r="J17486" s="214" t="s">
        <v>132</v>
      </c>
      <c r="K17486" s="214"/>
      <c r="L17486" s="214"/>
      <c r="M17486"/>
    </row>
    <row r="17487" spans="1:13" x14ac:dyDescent="0.2">
      <c r="A17487" s="284">
        <v>45654</v>
      </c>
      <c r="B17487" s="285">
        <v>20</v>
      </c>
      <c r="C17487" s="291"/>
      <c r="D17487" s="292"/>
      <c r="E17487" s="288">
        <v>5656.1905200000001</v>
      </c>
      <c r="F17487" s="288">
        <v>335.37905459999911</v>
      </c>
      <c r="G17487" s="289">
        <v>45</v>
      </c>
      <c r="H17487" s="293"/>
      <c r="I17487" s="289">
        <v>0</v>
      </c>
      <c r="J17487" s="214" t="s">
        <v>132</v>
      </c>
      <c r="K17487" s="214"/>
      <c r="L17487" s="214"/>
      <c r="M17487"/>
    </row>
    <row r="17488" spans="1:13" x14ac:dyDescent="0.2">
      <c r="A17488" s="284">
        <v>45654</v>
      </c>
      <c r="B17488" s="285">
        <v>21</v>
      </c>
      <c r="C17488" s="291"/>
      <c r="D17488" s="292"/>
      <c r="E17488" s="288">
        <v>5526.3467000000001</v>
      </c>
      <c r="F17488" s="288">
        <v>323.51116860000002</v>
      </c>
      <c r="G17488" s="289">
        <v>40</v>
      </c>
      <c r="H17488" s="293"/>
      <c r="I17488" s="289">
        <v>0</v>
      </c>
      <c r="J17488" s="214" t="s">
        <v>132</v>
      </c>
      <c r="K17488" s="214"/>
      <c r="L17488" s="214"/>
      <c r="M17488"/>
    </row>
    <row r="17489" spans="1:13" x14ac:dyDescent="0.2">
      <c r="A17489" s="284">
        <v>45654</v>
      </c>
      <c r="B17489" s="285">
        <v>22</v>
      </c>
      <c r="C17489" s="291"/>
      <c r="D17489" s="292"/>
      <c r="E17489" s="288">
        <v>5363.7190300000002</v>
      </c>
      <c r="F17489" s="288">
        <v>310.2579483999998</v>
      </c>
      <c r="G17489" s="289">
        <v>37</v>
      </c>
      <c r="H17489" s="293"/>
      <c r="I17489" s="289">
        <v>0</v>
      </c>
      <c r="J17489" s="214" t="s">
        <v>132</v>
      </c>
      <c r="K17489" s="214"/>
      <c r="L17489" s="214"/>
      <c r="M17489"/>
    </row>
    <row r="17490" spans="1:13" x14ac:dyDescent="0.2">
      <c r="A17490" s="284">
        <v>45654</v>
      </c>
      <c r="B17490" s="285">
        <v>23</v>
      </c>
      <c r="C17490" s="291"/>
      <c r="D17490" s="292"/>
      <c r="E17490" s="288">
        <v>5097.0923499999999</v>
      </c>
      <c r="F17490" s="288">
        <v>287.32109070000024</v>
      </c>
      <c r="G17490" s="289">
        <v>34</v>
      </c>
      <c r="H17490" s="293"/>
      <c r="I17490" s="289">
        <v>0</v>
      </c>
      <c r="J17490" s="214" t="s">
        <v>132</v>
      </c>
      <c r="K17490" s="214"/>
      <c r="L17490" s="214"/>
      <c r="M17490"/>
    </row>
    <row r="17491" spans="1:13" x14ac:dyDescent="0.2">
      <c r="A17491" s="284">
        <v>45654</v>
      </c>
      <c r="B17491" s="285">
        <v>24</v>
      </c>
      <c r="C17491" s="291"/>
      <c r="D17491" s="292"/>
      <c r="E17491" s="288">
        <v>4829.1241600000003</v>
      </c>
      <c r="F17491" s="288">
        <v>262.16124099999979</v>
      </c>
      <c r="G17491" s="289">
        <v>33</v>
      </c>
      <c r="H17491" s="293"/>
      <c r="I17491" s="289">
        <v>0</v>
      </c>
      <c r="J17491" s="214" t="s">
        <v>132</v>
      </c>
      <c r="K17491" s="214"/>
      <c r="L17491" s="214"/>
      <c r="M17491"/>
    </row>
    <row r="17492" spans="1:13" x14ac:dyDescent="0.2">
      <c r="A17492" s="284">
        <v>45655</v>
      </c>
      <c r="B17492" s="285">
        <v>1</v>
      </c>
      <c r="C17492" s="291"/>
      <c r="D17492" s="292"/>
      <c r="E17492" s="288">
        <v>4628.1573900000003</v>
      </c>
      <c r="F17492" s="288">
        <v>251.73332969999956</v>
      </c>
      <c r="G17492" s="289">
        <v>29</v>
      </c>
      <c r="H17492" s="293"/>
      <c r="I17492" s="289">
        <v>0</v>
      </c>
      <c r="J17492" s="214" t="s">
        <v>132</v>
      </c>
      <c r="K17492" s="214"/>
      <c r="L17492" s="214"/>
      <c r="M17492"/>
    </row>
    <row r="17493" spans="1:13" x14ac:dyDescent="0.2">
      <c r="A17493" s="284">
        <v>45655</v>
      </c>
      <c r="B17493" s="285">
        <v>2</v>
      </c>
      <c r="C17493" s="291"/>
      <c r="D17493" s="292"/>
      <c r="E17493" s="288">
        <v>4438.5266000000001</v>
      </c>
      <c r="F17493" s="288">
        <v>236.34785359999933</v>
      </c>
      <c r="G17493" s="289">
        <v>18</v>
      </c>
      <c r="H17493" s="293"/>
      <c r="I17493" s="289">
        <v>0</v>
      </c>
      <c r="J17493" s="214" t="s">
        <v>132</v>
      </c>
      <c r="K17493" s="214"/>
      <c r="L17493" s="214"/>
      <c r="M17493"/>
    </row>
    <row r="17494" spans="1:13" x14ac:dyDescent="0.2">
      <c r="A17494" s="284">
        <v>45655</v>
      </c>
      <c r="B17494" s="285">
        <v>3</v>
      </c>
      <c r="C17494" s="291"/>
      <c r="D17494" s="292"/>
      <c r="E17494" s="288">
        <v>4262.7973899999997</v>
      </c>
      <c r="F17494" s="288">
        <v>224.778458400001</v>
      </c>
      <c r="G17494" s="289">
        <v>10</v>
      </c>
      <c r="H17494" s="293"/>
      <c r="I17494" s="289">
        <v>0</v>
      </c>
      <c r="J17494" s="214" t="s">
        <v>132</v>
      </c>
      <c r="K17494" s="214"/>
      <c r="L17494" s="214"/>
      <c r="M17494"/>
    </row>
    <row r="17495" spans="1:13" x14ac:dyDescent="0.2">
      <c r="A17495" s="284">
        <v>45655</v>
      </c>
      <c r="B17495" s="285">
        <v>4</v>
      </c>
      <c r="C17495" s="291"/>
      <c r="D17495" s="292"/>
      <c r="E17495" s="288">
        <v>4177.3193000000001</v>
      </c>
      <c r="F17495" s="288">
        <v>218.27562760000001</v>
      </c>
      <c r="G17495" s="289">
        <v>11</v>
      </c>
      <c r="H17495" s="293"/>
      <c r="I17495" s="289">
        <v>0</v>
      </c>
      <c r="J17495" s="214" t="s">
        <v>132</v>
      </c>
      <c r="K17495" s="214"/>
      <c r="L17495" s="214"/>
      <c r="M17495"/>
    </row>
    <row r="17496" spans="1:13" x14ac:dyDescent="0.2">
      <c r="A17496" s="284">
        <v>45655</v>
      </c>
      <c r="B17496" s="285">
        <v>5</v>
      </c>
      <c r="C17496" s="291"/>
      <c r="D17496" s="292"/>
      <c r="E17496" s="288">
        <v>4204.7292299999999</v>
      </c>
      <c r="F17496" s="288">
        <v>217.08567669999957</v>
      </c>
      <c r="G17496" s="289">
        <v>12</v>
      </c>
      <c r="H17496" s="293"/>
      <c r="I17496" s="289">
        <v>0</v>
      </c>
      <c r="J17496" s="214" t="s">
        <v>132</v>
      </c>
      <c r="K17496" s="214"/>
      <c r="L17496" s="214"/>
      <c r="M17496"/>
    </row>
    <row r="17497" spans="1:13" x14ac:dyDescent="0.2">
      <c r="A17497" s="284">
        <v>45655</v>
      </c>
      <c r="B17497" s="285">
        <v>6</v>
      </c>
      <c r="C17497" s="291"/>
      <c r="D17497" s="292"/>
      <c r="E17497" s="288">
        <v>4228.1952699999993</v>
      </c>
      <c r="F17497" s="288">
        <v>222.72113940000054</v>
      </c>
      <c r="G17497" s="289">
        <v>12</v>
      </c>
      <c r="H17497" s="293"/>
      <c r="I17497" s="289">
        <v>0</v>
      </c>
      <c r="J17497" s="214" t="s">
        <v>132</v>
      </c>
      <c r="K17497" s="214"/>
      <c r="L17497" s="214"/>
      <c r="M17497"/>
    </row>
    <row r="17498" spans="1:13" x14ac:dyDescent="0.2">
      <c r="A17498" s="284">
        <v>45655</v>
      </c>
      <c r="B17498" s="285">
        <v>7</v>
      </c>
      <c r="C17498" s="291"/>
      <c r="D17498" s="292"/>
      <c r="E17498" s="288">
        <v>4404.0150300000005</v>
      </c>
      <c r="F17498" s="288">
        <v>235.31728930000008</v>
      </c>
      <c r="G17498" s="289">
        <v>12</v>
      </c>
      <c r="H17498" s="293"/>
      <c r="I17498" s="289">
        <v>0</v>
      </c>
      <c r="J17498" s="214" t="s">
        <v>132</v>
      </c>
      <c r="K17498" s="214"/>
      <c r="L17498" s="214"/>
      <c r="M17498"/>
    </row>
    <row r="17499" spans="1:13" x14ac:dyDescent="0.2">
      <c r="A17499" s="284">
        <v>45655</v>
      </c>
      <c r="B17499" s="285">
        <v>8</v>
      </c>
      <c r="C17499" s="291"/>
      <c r="D17499" s="292"/>
      <c r="E17499" s="288">
        <v>4799.7567200000003</v>
      </c>
      <c r="F17499" s="288">
        <v>250.39682009999979</v>
      </c>
      <c r="G17499" s="289">
        <v>24</v>
      </c>
      <c r="H17499" s="293"/>
      <c r="I17499" s="289">
        <v>0</v>
      </c>
      <c r="J17499" s="214" t="s">
        <v>132</v>
      </c>
      <c r="K17499" s="214"/>
      <c r="L17499" s="214"/>
      <c r="M17499"/>
    </row>
    <row r="17500" spans="1:13" x14ac:dyDescent="0.2">
      <c r="A17500" s="284">
        <v>45655</v>
      </c>
      <c r="B17500" s="285">
        <v>9</v>
      </c>
      <c r="C17500" s="291"/>
      <c r="D17500" s="292"/>
      <c r="E17500" s="288">
        <v>4914.70381</v>
      </c>
      <c r="F17500" s="288">
        <v>266.24946469999941</v>
      </c>
      <c r="G17500" s="289">
        <v>37</v>
      </c>
      <c r="H17500" s="293"/>
      <c r="I17500" s="289">
        <v>0</v>
      </c>
      <c r="J17500" s="214" t="s">
        <v>132</v>
      </c>
      <c r="K17500" s="214"/>
      <c r="L17500" s="214"/>
      <c r="M17500"/>
    </row>
    <row r="17501" spans="1:13" x14ac:dyDescent="0.2">
      <c r="A17501" s="284">
        <v>45655</v>
      </c>
      <c r="B17501" s="285">
        <v>10</v>
      </c>
      <c r="C17501" s="291"/>
      <c r="D17501" s="292"/>
      <c r="E17501" s="288">
        <v>4999.9995699999999</v>
      </c>
      <c r="F17501" s="288">
        <v>274.83045099999981</v>
      </c>
      <c r="G17501" s="289">
        <v>40</v>
      </c>
      <c r="H17501" s="293"/>
      <c r="I17501" s="289">
        <v>0</v>
      </c>
      <c r="J17501" s="214" t="s">
        <v>132</v>
      </c>
      <c r="K17501" s="214"/>
      <c r="L17501" s="214"/>
      <c r="M17501"/>
    </row>
    <row r="17502" spans="1:13" x14ac:dyDescent="0.2">
      <c r="A17502" s="284">
        <v>45655</v>
      </c>
      <c r="B17502" s="285">
        <v>11</v>
      </c>
      <c r="C17502" s="291"/>
      <c r="D17502" s="292"/>
      <c r="E17502" s="288">
        <v>4970.1586100000004</v>
      </c>
      <c r="F17502" s="288">
        <v>268.35244919999968</v>
      </c>
      <c r="G17502" s="289">
        <v>41</v>
      </c>
      <c r="H17502" s="293"/>
      <c r="I17502" s="289">
        <v>0</v>
      </c>
      <c r="J17502" s="214" t="s">
        <v>132</v>
      </c>
      <c r="K17502" s="214"/>
      <c r="L17502" s="214"/>
      <c r="M17502"/>
    </row>
    <row r="17503" spans="1:13" x14ac:dyDescent="0.2">
      <c r="A17503" s="284">
        <v>45655</v>
      </c>
      <c r="B17503" s="285">
        <v>12</v>
      </c>
      <c r="C17503" s="291"/>
      <c r="D17503" s="292"/>
      <c r="E17503" s="288">
        <v>4819.6562099999992</v>
      </c>
      <c r="F17503" s="288">
        <v>256.67054240000016</v>
      </c>
      <c r="G17503" s="289">
        <v>42</v>
      </c>
      <c r="H17503" s="293"/>
      <c r="I17503" s="289">
        <v>0</v>
      </c>
      <c r="J17503" s="214" t="s">
        <v>132</v>
      </c>
      <c r="K17503" s="214"/>
      <c r="L17503" s="214"/>
      <c r="M17503"/>
    </row>
    <row r="17504" spans="1:13" x14ac:dyDescent="0.2">
      <c r="A17504" s="284">
        <v>45655</v>
      </c>
      <c r="B17504" s="285">
        <v>13</v>
      </c>
      <c r="C17504" s="291"/>
      <c r="D17504" s="292"/>
      <c r="E17504" s="288">
        <v>4873.7263199999998</v>
      </c>
      <c r="F17504" s="288">
        <v>252.17614499999945</v>
      </c>
      <c r="G17504" s="289">
        <v>42</v>
      </c>
      <c r="H17504" s="293"/>
      <c r="I17504" s="289">
        <v>0</v>
      </c>
      <c r="J17504" s="214" t="s">
        <v>132</v>
      </c>
      <c r="K17504" s="214"/>
      <c r="L17504" s="214"/>
      <c r="M17504"/>
    </row>
    <row r="17505" spans="1:13" x14ac:dyDescent="0.2">
      <c r="A17505" s="284">
        <v>45655</v>
      </c>
      <c r="B17505" s="285">
        <v>14</v>
      </c>
      <c r="C17505" s="291"/>
      <c r="D17505" s="292"/>
      <c r="E17505" s="288">
        <v>4877.4375600000003</v>
      </c>
      <c r="F17505" s="288">
        <v>254.18185009999979</v>
      </c>
      <c r="G17505" s="289">
        <v>43</v>
      </c>
      <c r="H17505" s="293"/>
      <c r="I17505" s="289">
        <v>0</v>
      </c>
      <c r="J17505" s="214" t="s">
        <v>132</v>
      </c>
      <c r="K17505" s="214"/>
      <c r="L17505" s="214"/>
      <c r="M17505"/>
    </row>
    <row r="17506" spans="1:13" x14ac:dyDescent="0.2">
      <c r="A17506" s="284">
        <v>45655</v>
      </c>
      <c r="B17506" s="285">
        <v>15</v>
      </c>
      <c r="C17506" s="291"/>
      <c r="D17506" s="292"/>
      <c r="E17506" s="288">
        <v>5249.9198500000002</v>
      </c>
      <c r="F17506" s="288">
        <v>264.88203439999961</v>
      </c>
      <c r="G17506" s="289">
        <v>43</v>
      </c>
      <c r="H17506" s="293"/>
      <c r="I17506" s="289">
        <v>0</v>
      </c>
      <c r="J17506" s="214" t="s">
        <v>132</v>
      </c>
      <c r="K17506" s="214"/>
      <c r="L17506" s="214"/>
      <c r="M17506"/>
    </row>
    <row r="17507" spans="1:13" x14ac:dyDescent="0.2">
      <c r="A17507" s="284">
        <v>45655</v>
      </c>
      <c r="B17507" s="285">
        <v>16</v>
      </c>
      <c r="C17507" s="291"/>
      <c r="D17507" s="292"/>
      <c r="E17507" s="288">
        <v>5175.6381599999995</v>
      </c>
      <c r="F17507" s="288">
        <v>282.27836800000023</v>
      </c>
      <c r="G17507" s="289">
        <v>44</v>
      </c>
      <c r="H17507" s="293"/>
      <c r="I17507" s="289">
        <v>0</v>
      </c>
      <c r="J17507" s="214" t="s">
        <v>132</v>
      </c>
      <c r="K17507" s="214"/>
      <c r="L17507" s="214"/>
      <c r="M17507"/>
    </row>
    <row r="17508" spans="1:13" x14ac:dyDescent="0.2">
      <c r="A17508" s="284">
        <v>45655</v>
      </c>
      <c r="B17508" s="285">
        <v>17</v>
      </c>
      <c r="C17508" s="291"/>
      <c r="D17508" s="292"/>
      <c r="E17508" s="288">
        <v>5382.4709600000006</v>
      </c>
      <c r="F17508" s="288">
        <v>310.93920899999921</v>
      </c>
      <c r="G17508" s="289">
        <v>46</v>
      </c>
      <c r="H17508" s="293"/>
      <c r="I17508" s="289">
        <v>0</v>
      </c>
      <c r="J17508" s="214" t="s">
        <v>132</v>
      </c>
      <c r="K17508" s="214"/>
      <c r="L17508" s="214"/>
      <c r="M17508"/>
    </row>
    <row r="17509" spans="1:13" x14ac:dyDescent="0.2">
      <c r="A17509" s="284">
        <v>45655</v>
      </c>
      <c r="B17509" s="285">
        <v>18</v>
      </c>
      <c r="C17509" s="291"/>
      <c r="D17509" s="292"/>
      <c r="E17509" s="288">
        <v>5842.0942400000004</v>
      </c>
      <c r="F17509" s="288">
        <v>354.63437499999964</v>
      </c>
      <c r="G17509" s="289">
        <v>49</v>
      </c>
      <c r="H17509" s="293"/>
      <c r="I17509" s="289">
        <v>0</v>
      </c>
      <c r="J17509" s="214" t="s">
        <v>132</v>
      </c>
      <c r="K17509" s="214"/>
      <c r="L17509" s="214"/>
      <c r="M17509"/>
    </row>
    <row r="17510" spans="1:13" x14ac:dyDescent="0.2">
      <c r="A17510" s="284">
        <v>45655</v>
      </c>
      <c r="B17510" s="285">
        <v>19</v>
      </c>
      <c r="C17510" s="291"/>
      <c r="D17510" s="292"/>
      <c r="E17510" s="288">
        <v>5934.0264900000002</v>
      </c>
      <c r="F17510" s="288">
        <v>359.82163619999938</v>
      </c>
      <c r="G17510" s="289">
        <v>47</v>
      </c>
      <c r="H17510" s="293"/>
      <c r="I17510" s="289">
        <v>0</v>
      </c>
      <c r="J17510" s="214" t="s">
        <v>132</v>
      </c>
      <c r="K17510" s="214"/>
      <c r="L17510" s="214"/>
      <c r="M17510"/>
    </row>
    <row r="17511" spans="1:13" x14ac:dyDescent="0.2">
      <c r="A17511" s="284">
        <v>45655</v>
      </c>
      <c r="B17511" s="285">
        <v>20</v>
      </c>
      <c r="C17511" s="291"/>
      <c r="D17511" s="292"/>
      <c r="E17511" s="288">
        <v>5795.4117299999998</v>
      </c>
      <c r="F17511" s="288">
        <v>350.65475819999938</v>
      </c>
      <c r="G17511" s="289">
        <v>44</v>
      </c>
      <c r="H17511" s="293"/>
      <c r="I17511" s="289">
        <v>0</v>
      </c>
      <c r="J17511" s="214" t="s">
        <v>132</v>
      </c>
      <c r="K17511" s="214"/>
      <c r="L17511" s="214"/>
      <c r="M17511"/>
    </row>
    <row r="17512" spans="1:13" x14ac:dyDescent="0.2">
      <c r="A17512" s="284">
        <v>45655</v>
      </c>
      <c r="B17512" s="285">
        <v>21</v>
      </c>
      <c r="C17512" s="291"/>
      <c r="D17512" s="292"/>
      <c r="E17512" s="288">
        <v>5656.8797599999998</v>
      </c>
      <c r="F17512" s="288">
        <v>338.69582450000053</v>
      </c>
      <c r="G17512" s="289">
        <v>40</v>
      </c>
      <c r="H17512" s="293"/>
      <c r="I17512" s="289">
        <v>0</v>
      </c>
      <c r="J17512" s="214" t="s">
        <v>132</v>
      </c>
      <c r="K17512" s="214"/>
      <c r="L17512" s="214"/>
      <c r="M17512"/>
    </row>
    <row r="17513" spans="1:13" x14ac:dyDescent="0.2">
      <c r="A17513" s="284">
        <v>45655</v>
      </c>
      <c r="B17513" s="285">
        <v>22</v>
      </c>
      <c r="C17513" s="291"/>
      <c r="D17513" s="292"/>
      <c r="E17513" s="288">
        <v>5508.8096500000001</v>
      </c>
      <c r="F17513" s="288">
        <v>323.87416339999982</v>
      </c>
      <c r="G17513" s="289">
        <v>36</v>
      </c>
      <c r="H17513" s="293"/>
      <c r="I17513" s="289">
        <v>0</v>
      </c>
      <c r="J17513" s="214" t="s">
        <v>132</v>
      </c>
      <c r="K17513" s="214"/>
      <c r="L17513" s="214"/>
      <c r="M17513"/>
    </row>
    <row r="17514" spans="1:13" x14ac:dyDescent="0.2">
      <c r="A17514" s="284">
        <v>45655</v>
      </c>
      <c r="B17514" s="285">
        <v>23</v>
      </c>
      <c r="C17514" s="291"/>
      <c r="D17514" s="292"/>
      <c r="E17514" s="288">
        <v>5210.9230600000001</v>
      </c>
      <c r="F17514" s="288">
        <v>297.27914999999939</v>
      </c>
      <c r="G17514" s="289">
        <v>33</v>
      </c>
      <c r="H17514" s="293"/>
      <c r="I17514" s="289">
        <v>0</v>
      </c>
      <c r="J17514" s="214" t="s">
        <v>132</v>
      </c>
      <c r="K17514" s="214"/>
      <c r="L17514" s="214"/>
      <c r="M17514"/>
    </row>
    <row r="17515" spans="1:13" x14ac:dyDescent="0.2">
      <c r="A17515" s="284">
        <v>45655</v>
      </c>
      <c r="B17515" s="285">
        <v>24</v>
      </c>
      <c r="C17515" s="291"/>
      <c r="D17515" s="292"/>
      <c r="E17515" s="288">
        <v>4890.7816700000003</v>
      </c>
      <c r="F17515" s="288">
        <v>269.70082169999932</v>
      </c>
      <c r="G17515" s="289">
        <v>31</v>
      </c>
      <c r="H17515" s="293"/>
      <c r="I17515" s="289">
        <v>0</v>
      </c>
      <c r="J17515" s="214" t="s">
        <v>132</v>
      </c>
      <c r="K17515" s="214"/>
      <c r="L17515" s="214"/>
      <c r="M17515"/>
    </row>
    <row r="17516" spans="1:13" x14ac:dyDescent="0.2">
      <c r="A17516" s="284">
        <v>45656</v>
      </c>
      <c r="B17516" s="285">
        <v>1</v>
      </c>
      <c r="C17516" s="291"/>
      <c r="D17516" s="292"/>
      <c r="E17516" s="288">
        <v>4759.2295100000001</v>
      </c>
      <c r="F17516" s="288">
        <v>259.77706260000014</v>
      </c>
      <c r="G17516" s="289">
        <v>27</v>
      </c>
      <c r="H17516" s="293"/>
      <c r="I17516" s="289">
        <v>0</v>
      </c>
      <c r="J17516" s="214" t="s">
        <v>132</v>
      </c>
      <c r="K17516" s="214"/>
      <c r="L17516" s="214"/>
      <c r="M17516"/>
    </row>
    <row r="17517" spans="1:13" x14ac:dyDescent="0.2">
      <c r="A17517" s="284">
        <v>45656</v>
      </c>
      <c r="B17517" s="285">
        <v>2</v>
      </c>
      <c r="C17517" s="291"/>
      <c r="D17517" s="292"/>
      <c r="E17517" s="288">
        <v>4557.5005500000007</v>
      </c>
      <c r="F17517" s="288">
        <v>245.1454689000002</v>
      </c>
      <c r="G17517" s="289">
        <v>18</v>
      </c>
      <c r="H17517" s="293"/>
      <c r="I17517" s="289">
        <v>0</v>
      </c>
      <c r="J17517" s="214" t="s">
        <v>132</v>
      </c>
      <c r="K17517" s="214"/>
      <c r="L17517" s="214"/>
      <c r="M17517"/>
    </row>
    <row r="17518" spans="1:13" x14ac:dyDescent="0.2">
      <c r="A17518" s="284">
        <v>45656</v>
      </c>
      <c r="B17518" s="285">
        <v>3</v>
      </c>
      <c r="C17518" s="291"/>
      <c r="D17518" s="292"/>
      <c r="E17518" s="288">
        <v>4431.1446699999997</v>
      </c>
      <c r="F17518" s="288">
        <v>236.11299140000028</v>
      </c>
      <c r="G17518" s="289">
        <v>11</v>
      </c>
      <c r="H17518" s="293"/>
      <c r="I17518" s="289">
        <v>0</v>
      </c>
      <c r="J17518" s="214" t="s">
        <v>132</v>
      </c>
      <c r="K17518" s="214"/>
      <c r="L17518" s="214"/>
      <c r="M17518"/>
    </row>
    <row r="17519" spans="1:13" x14ac:dyDescent="0.2">
      <c r="A17519" s="284">
        <v>45656</v>
      </c>
      <c r="B17519" s="285">
        <v>4</v>
      </c>
      <c r="C17519" s="291"/>
      <c r="D17519" s="292"/>
      <c r="E17519" s="288">
        <v>4397.1600800000006</v>
      </c>
      <c r="F17519" s="288">
        <v>233.42020499999944</v>
      </c>
      <c r="G17519" s="289">
        <v>10</v>
      </c>
      <c r="H17519" s="293"/>
      <c r="I17519" s="289">
        <v>0</v>
      </c>
      <c r="J17519" s="214" t="s">
        <v>132</v>
      </c>
      <c r="K17519" s="214"/>
      <c r="L17519" s="214"/>
      <c r="M17519"/>
    </row>
    <row r="17520" spans="1:13" x14ac:dyDescent="0.2">
      <c r="A17520" s="284">
        <v>45656</v>
      </c>
      <c r="B17520" s="285">
        <v>5</v>
      </c>
      <c r="C17520" s="291"/>
      <c r="D17520" s="292"/>
      <c r="E17520" s="288">
        <v>4504.3730700000006</v>
      </c>
      <c r="F17520" s="288">
        <v>240.0161780999988</v>
      </c>
      <c r="G17520" s="289">
        <v>21</v>
      </c>
      <c r="H17520" s="293"/>
      <c r="I17520" s="289">
        <v>0</v>
      </c>
      <c r="J17520" s="214" t="s">
        <v>132</v>
      </c>
      <c r="K17520" s="214"/>
      <c r="L17520" s="214"/>
      <c r="M17520"/>
    </row>
    <row r="17521" spans="1:13" x14ac:dyDescent="0.2">
      <c r="A17521" s="284">
        <v>45656</v>
      </c>
      <c r="B17521" s="285">
        <v>6</v>
      </c>
      <c r="C17521" s="291"/>
      <c r="D17521" s="292"/>
      <c r="E17521" s="288">
        <v>4786.9215999999997</v>
      </c>
      <c r="F17521" s="288">
        <v>260.50661490000039</v>
      </c>
      <c r="G17521" s="289">
        <v>47</v>
      </c>
      <c r="H17521" s="293"/>
      <c r="I17521" s="289">
        <v>0</v>
      </c>
      <c r="J17521" s="214" t="s">
        <v>132</v>
      </c>
      <c r="K17521" s="214"/>
      <c r="L17521" s="214"/>
      <c r="M17521"/>
    </row>
    <row r="17522" spans="1:13" x14ac:dyDescent="0.2">
      <c r="A17522" s="284">
        <v>45656</v>
      </c>
      <c r="B17522" s="285">
        <v>7</v>
      </c>
      <c r="C17522" s="291"/>
      <c r="D17522" s="292"/>
      <c r="E17522" s="288">
        <v>5258.3043300000008</v>
      </c>
      <c r="F17522" s="288">
        <v>296.8784416999988</v>
      </c>
      <c r="G17522" s="289">
        <v>54</v>
      </c>
      <c r="H17522" s="293"/>
      <c r="I17522" s="289">
        <v>0</v>
      </c>
      <c r="J17522" s="214" t="s">
        <v>132</v>
      </c>
      <c r="K17522" s="214"/>
      <c r="L17522" s="214"/>
      <c r="M17522"/>
    </row>
    <row r="17523" spans="1:13" x14ac:dyDescent="0.2">
      <c r="A17523" s="284">
        <v>45656</v>
      </c>
      <c r="B17523" s="285">
        <v>8</v>
      </c>
      <c r="C17523" s="291"/>
      <c r="D17523" s="292"/>
      <c r="E17523" s="288">
        <v>5739.2074599999996</v>
      </c>
      <c r="F17523" s="288">
        <v>331.85264069999994</v>
      </c>
      <c r="G17523" s="289">
        <v>56</v>
      </c>
      <c r="H17523" s="293"/>
      <c r="I17523" s="289">
        <v>0</v>
      </c>
      <c r="J17523" s="214" t="s">
        <v>132</v>
      </c>
      <c r="K17523" s="214"/>
      <c r="L17523" s="214"/>
      <c r="M17523"/>
    </row>
    <row r="17524" spans="1:13" x14ac:dyDescent="0.2">
      <c r="A17524" s="284">
        <v>45656</v>
      </c>
      <c r="B17524" s="285">
        <v>9</v>
      </c>
      <c r="C17524" s="291"/>
      <c r="D17524" s="292"/>
      <c r="E17524" s="288">
        <v>5782.7663899999998</v>
      </c>
      <c r="F17524" s="288">
        <v>333.54402980000032</v>
      </c>
      <c r="G17524" s="289">
        <v>56</v>
      </c>
      <c r="H17524" s="293"/>
      <c r="I17524" s="289">
        <v>0</v>
      </c>
      <c r="J17524" s="214" t="s">
        <v>132</v>
      </c>
      <c r="K17524" s="214"/>
      <c r="L17524" s="214"/>
      <c r="M17524"/>
    </row>
    <row r="17525" spans="1:13" x14ac:dyDescent="0.2">
      <c r="A17525" s="284">
        <v>45656</v>
      </c>
      <c r="B17525" s="285">
        <v>10</v>
      </c>
      <c r="C17525" s="291"/>
      <c r="D17525" s="292"/>
      <c r="E17525" s="288">
        <v>5415.0547000000006</v>
      </c>
      <c r="F17525" s="288">
        <v>309.03762670000015</v>
      </c>
      <c r="G17525" s="289">
        <v>54</v>
      </c>
      <c r="H17525" s="293"/>
      <c r="I17525" s="289">
        <v>0</v>
      </c>
      <c r="J17525" s="214" t="s">
        <v>132</v>
      </c>
      <c r="K17525" s="214"/>
      <c r="L17525" s="214"/>
      <c r="M17525"/>
    </row>
    <row r="17526" spans="1:13" x14ac:dyDescent="0.2">
      <c r="A17526" s="284">
        <v>45656</v>
      </c>
      <c r="B17526" s="285">
        <v>11</v>
      </c>
      <c r="C17526" s="291"/>
      <c r="D17526" s="292"/>
      <c r="E17526" s="288">
        <v>5283.1450799999993</v>
      </c>
      <c r="F17526" s="288">
        <v>278.09634090000054</v>
      </c>
      <c r="G17526" s="289">
        <v>54</v>
      </c>
      <c r="H17526" s="293"/>
      <c r="I17526" s="289">
        <v>0</v>
      </c>
      <c r="J17526" s="214" t="s">
        <v>132</v>
      </c>
      <c r="K17526" s="214"/>
      <c r="L17526" s="214"/>
      <c r="M17526"/>
    </row>
    <row r="17527" spans="1:13" x14ac:dyDescent="0.2">
      <c r="A17527" s="284">
        <v>45656</v>
      </c>
      <c r="B17527" s="285">
        <v>12</v>
      </c>
      <c r="C17527" s="291"/>
      <c r="D17527" s="292"/>
      <c r="E17527" s="288">
        <v>5309.7659399999993</v>
      </c>
      <c r="F17527" s="288">
        <v>255.899699900001</v>
      </c>
      <c r="G17527" s="289">
        <v>54</v>
      </c>
      <c r="H17527" s="293"/>
      <c r="I17527" s="289">
        <v>0</v>
      </c>
      <c r="J17527" s="214" t="s">
        <v>132</v>
      </c>
      <c r="K17527" s="214"/>
      <c r="L17527" s="214"/>
      <c r="M17527"/>
    </row>
    <row r="17528" spans="1:13" x14ac:dyDescent="0.2">
      <c r="A17528" s="284">
        <v>45656</v>
      </c>
      <c r="B17528" s="285">
        <v>13</v>
      </c>
      <c r="C17528" s="291"/>
      <c r="D17528" s="292"/>
      <c r="E17528" s="288">
        <v>5207.76829</v>
      </c>
      <c r="F17528" s="288">
        <v>247.30062829999952</v>
      </c>
      <c r="G17528" s="289">
        <v>54</v>
      </c>
      <c r="H17528" s="293"/>
      <c r="I17528" s="289">
        <v>0</v>
      </c>
      <c r="J17528" s="214" t="s">
        <v>132</v>
      </c>
      <c r="K17528" s="214"/>
      <c r="L17528" s="214"/>
      <c r="M17528"/>
    </row>
    <row r="17529" spans="1:13" x14ac:dyDescent="0.2">
      <c r="A17529" s="284">
        <v>45656</v>
      </c>
      <c r="B17529" s="285">
        <v>14</v>
      </c>
      <c r="C17529" s="291"/>
      <c r="D17529" s="292"/>
      <c r="E17529" s="288">
        <v>5057.5159999999996</v>
      </c>
      <c r="F17529" s="288">
        <v>251.53363379999973</v>
      </c>
      <c r="G17529" s="289">
        <v>55</v>
      </c>
      <c r="H17529" s="293"/>
      <c r="I17529" s="289">
        <v>0</v>
      </c>
      <c r="J17529" s="214" t="s">
        <v>132</v>
      </c>
      <c r="K17529" s="214"/>
      <c r="L17529" s="214"/>
      <c r="M17529"/>
    </row>
    <row r="17530" spans="1:13" x14ac:dyDescent="0.2">
      <c r="A17530" s="284">
        <v>45656</v>
      </c>
      <c r="B17530" s="285">
        <v>15</v>
      </c>
      <c r="C17530" s="291"/>
      <c r="D17530" s="292"/>
      <c r="E17530" s="288">
        <v>4991.7644499999997</v>
      </c>
      <c r="F17530" s="288">
        <v>267.19607059999998</v>
      </c>
      <c r="G17530" s="289">
        <v>54</v>
      </c>
      <c r="H17530" s="293"/>
      <c r="I17530" s="289">
        <v>0</v>
      </c>
      <c r="J17530" s="214" t="s">
        <v>132</v>
      </c>
      <c r="K17530" s="214"/>
      <c r="L17530" s="214"/>
      <c r="M17530"/>
    </row>
    <row r="17531" spans="1:13" x14ac:dyDescent="0.2">
      <c r="A17531" s="284">
        <v>45656</v>
      </c>
      <c r="B17531" s="285">
        <v>16</v>
      </c>
      <c r="C17531" s="291"/>
      <c r="D17531" s="292"/>
      <c r="E17531" s="288">
        <v>5317.1425399999998</v>
      </c>
      <c r="F17531" s="288">
        <v>296.15301610000006</v>
      </c>
      <c r="G17531" s="289">
        <v>56</v>
      </c>
      <c r="H17531" s="293"/>
      <c r="I17531" s="289">
        <v>0</v>
      </c>
      <c r="J17531" s="214" t="s">
        <v>132</v>
      </c>
      <c r="K17531" s="214"/>
      <c r="L17531" s="214"/>
      <c r="M17531"/>
    </row>
    <row r="17532" spans="1:13" x14ac:dyDescent="0.2">
      <c r="A17532" s="284">
        <v>45656</v>
      </c>
      <c r="B17532" s="285">
        <v>17</v>
      </c>
      <c r="C17532" s="291"/>
      <c r="D17532" s="292"/>
      <c r="E17532" s="288">
        <v>5758.1035400000001</v>
      </c>
      <c r="F17532" s="288">
        <v>338.15356689999953</v>
      </c>
      <c r="G17532" s="289">
        <v>56</v>
      </c>
      <c r="H17532" s="293"/>
      <c r="I17532" s="289">
        <v>0</v>
      </c>
      <c r="J17532" s="214" t="s">
        <v>132</v>
      </c>
      <c r="K17532" s="214"/>
      <c r="L17532" s="214"/>
      <c r="M17532"/>
    </row>
    <row r="17533" spans="1:13" x14ac:dyDescent="0.2">
      <c r="A17533" s="284">
        <v>45656</v>
      </c>
      <c r="B17533" s="285">
        <v>18</v>
      </c>
      <c r="C17533" s="291"/>
      <c r="D17533" s="292"/>
      <c r="E17533" s="288">
        <v>6244.2405099999996</v>
      </c>
      <c r="F17533" s="288">
        <v>389.49607590000051</v>
      </c>
      <c r="G17533" s="289">
        <v>57</v>
      </c>
      <c r="H17533" s="293"/>
      <c r="I17533" s="289">
        <v>0</v>
      </c>
      <c r="J17533" s="214" t="s">
        <v>132</v>
      </c>
      <c r="K17533" s="214"/>
      <c r="L17533" s="214"/>
      <c r="M17533"/>
    </row>
    <row r="17534" spans="1:13" x14ac:dyDescent="0.2">
      <c r="A17534" s="284">
        <v>45656</v>
      </c>
      <c r="B17534" s="285">
        <v>19</v>
      </c>
      <c r="C17534" s="291"/>
      <c r="D17534" s="292"/>
      <c r="E17534" s="288">
        <v>6258.9006500000005</v>
      </c>
      <c r="F17534" s="288">
        <v>396.32053409999935</v>
      </c>
      <c r="G17534" s="289">
        <v>55</v>
      </c>
      <c r="H17534" s="293"/>
      <c r="I17534" s="289">
        <v>0</v>
      </c>
      <c r="J17534" s="214" t="s">
        <v>132</v>
      </c>
      <c r="K17534" s="214"/>
      <c r="L17534" s="214"/>
      <c r="M17534"/>
    </row>
    <row r="17535" spans="1:13" x14ac:dyDescent="0.2">
      <c r="A17535" s="284">
        <v>45656</v>
      </c>
      <c r="B17535" s="285">
        <v>20</v>
      </c>
      <c r="C17535" s="291"/>
      <c r="D17535" s="292"/>
      <c r="E17535" s="288">
        <v>6130.4546399999999</v>
      </c>
      <c r="F17535" s="288">
        <v>386.46104879999984</v>
      </c>
      <c r="G17535" s="289">
        <v>55</v>
      </c>
      <c r="H17535" s="293"/>
      <c r="I17535" s="289">
        <v>0</v>
      </c>
      <c r="J17535" s="214" t="s">
        <v>132</v>
      </c>
      <c r="K17535" s="214"/>
      <c r="L17535" s="214"/>
      <c r="M17535"/>
    </row>
    <row r="17536" spans="1:13" x14ac:dyDescent="0.2">
      <c r="A17536" s="284">
        <v>45656</v>
      </c>
      <c r="B17536" s="285">
        <v>21</v>
      </c>
      <c r="C17536" s="291"/>
      <c r="D17536" s="292"/>
      <c r="E17536" s="288">
        <v>6003.9414000000006</v>
      </c>
      <c r="F17536" s="288">
        <v>374.34798519999913</v>
      </c>
      <c r="G17536" s="289">
        <v>49</v>
      </c>
      <c r="H17536" s="293"/>
      <c r="I17536" s="289">
        <v>0</v>
      </c>
      <c r="J17536" s="214" t="s">
        <v>132</v>
      </c>
      <c r="K17536" s="214"/>
      <c r="L17536" s="214"/>
      <c r="M17536"/>
    </row>
    <row r="17537" spans="1:13" x14ac:dyDescent="0.2">
      <c r="A17537" s="284">
        <v>45656</v>
      </c>
      <c r="B17537" s="285">
        <v>22</v>
      </c>
      <c r="C17537" s="291"/>
      <c r="D17537" s="292"/>
      <c r="E17537" s="288">
        <v>5851.1376300000002</v>
      </c>
      <c r="F17537" s="288">
        <v>357.37107190000006</v>
      </c>
      <c r="G17537" s="289">
        <v>44</v>
      </c>
      <c r="H17537" s="293"/>
      <c r="I17537" s="289">
        <v>0</v>
      </c>
      <c r="J17537" s="214" t="s">
        <v>132</v>
      </c>
      <c r="K17537" s="214"/>
      <c r="L17537" s="214"/>
      <c r="M17537"/>
    </row>
    <row r="17538" spans="1:13" x14ac:dyDescent="0.2">
      <c r="A17538" s="284">
        <v>45656</v>
      </c>
      <c r="B17538" s="285">
        <v>23</v>
      </c>
      <c r="C17538" s="291"/>
      <c r="D17538" s="292"/>
      <c r="E17538" s="288">
        <v>5513.63195</v>
      </c>
      <c r="F17538" s="288">
        <v>324.7320206000004</v>
      </c>
      <c r="G17538" s="289">
        <v>39</v>
      </c>
      <c r="H17538" s="293"/>
      <c r="I17538" s="289">
        <v>0</v>
      </c>
      <c r="J17538" s="214" t="s">
        <v>132</v>
      </c>
      <c r="K17538" s="214"/>
      <c r="L17538" s="214"/>
      <c r="M17538"/>
    </row>
    <row r="17539" spans="1:13" x14ac:dyDescent="0.2">
      <c r="A17539" s="284">
        <v>45656</v>
      </c>
      <c r="B17539" s="285">
        <v>24</v>
      </c>
      <c r="C17539" s="291"/>
      <c r="D17539" s="292"/>
      <c r="E17539" s="288">
        <v>5168.44859</v>
      </c>
      <c r="F17539" s="288">
        <v>292.95191150000028</v>
      </c>
      <c r="G17539" s="289">
        <v>35</v>
      </c>
      <c r="H17539" s="293"/>
      <c r="I17539" s="289">
        <v>0</v>
      </c>
      <c r="J17539" s="214" t="s">
        <v>132</v>
      </c>
      <c r="K17539" s="214"/>
      <c r="L17539" s="214"/>
      <c r="M17539"/>
    </row>
    <row r="17540" spans="1:13" x14ac:dyDescent="0.2">
      <c r="A17540" s="284">
        <v>45657</v>
      </c>
      <c r="B17540" s="285">
        <v>1</v>
      </c>
      <c r="C17540" s="291"/>
      <c r="D17540" s="292"/>
      <c r="E17540" s="288">
        <v>4759.2295100000001</v>
      </c>
      <c r="F17540" s="288">
        <v>259.77706260000014</v>
      </c>
      <c r="G17540" s="289">
        <v>31</v>
      </c>
      <c r="H17540" s="293"/>
      <c r="I17540" s="289">
        <v>0</v>
      </c>
      <c r="J17540" s="214" t="s">
        <v>132</v>
      </c>
      <c r="K17540" s="214"/>
      <c r="L17540" s="214"/>
      <c r="M17540"/>
    </row>
    <row r="17541" spans="1:13" x14ac:dyDescent="0.2">
      <c r="A17541" s="284">
        <v>45657</v>
      </c>
      <c r="B17541" s="285">
        <v>2</v>
      </c>
      <c r="C17541" s="291"/>
      <c r="D17541" s="292"/>
      <c r="E17541" s="288">
        <v>4557.5005500000007</v>
      </c>
      <c r="F17541" s="288">
        <v>245.1454689000002</v>
      </c>
      <c r="G17541" s="289">
        <v>18</v>
      </c>
      <c r="H17541" s="293"/>
      <c r="I17541" s="289">
        <v>0</v>
      </c>
      <c r="J17541" s="214" t="s">
        <v>132</v>
      </c>
      <c r="K17541" s="214"/>
      <c r="L17541" s="214"/>
      <c r="M17541"/>
    </row>
    <row r="17542" spans="1:13" x14ac:dyDescent="0.2">
      <c r="A17542" s="284">
        <v>45657</v>
      </c>
      <c r="B17542" s="285">
        <v>3</v>
      </c>
      <c r="C17542" s="291"/>
      <c r="D17542" s="292"/>
      <c r="E17542" s="288">
        <v>4431.1446699999997</v>
      </c>
      <c r="F17542" s="288">
        <v>236.11299140000028</v>
      </c>
      <c r="G17542" s="289">
        <v>11</v>
      </c>
      <c r="H17542" s="293"/>
      <c r="I17542" s="289">
        <v>0</v>
      </c>
      <c r="J17542" s="214" t="s">
        <v>132</v>
      </c>
      <c r="K17542" s="214"/>
      <c r="L17542" s="214"/>
      <c r="M17542"/>
    </row>
    <row r="17543" spans="1:13" x14ac:dyDescent="0.2">
      <c r="A17543" s="284">
        <v>45657</v>
      </c>
      <c r="B17543" s="285">
        <v>4</v>
      </c>
      <c r="C17543" s="291"/>
      <c r="D17543" s="292"/>
      <c r="E17543" s="288">
        <v>4397.1600800000006</v>
      </c>
      <c r="F17543" s="288">
        <v>233.42020499999944</v>
      </c>
      <c r="G17543" s="289">
        <v>10</v>
      </c>
      <c r="H17543" s="293"/>
      <c r="I17543" s="289">
        <v>0</v>
      </c>
      <c r="J17543" s="214" t="s">
        <v>132</v>
      </c>
      <c r="K17543" s="214"/>
      <c r="L17543" s="214"/>
      <c r="M17543"/>
    </row>
    <row r="17544" spans="1:13" x14ac:dyDescent="0.2">
      <c r="A17544" s="284">
        <v>45657</v>
      </c>
      <c r="B17544" s="285">
        <v>5</v>
      </c>
      <c r="C17544" s="291"/>
      <c r="D17544" s="292"/>
      <c r="E17544" s="288">
        <v>4504.3730700000006</v>
      </c>
      <c r="F17544" s="288">
        <v>240.0161780999988</v>
      </c>
      <c r="G17544" s="289">
        <v>22</v>
      </c>
      <c r="H17544" s="293"/>
      <c r="I17544" s="289">
        <v>0</v>
      </c>
      <c r="J17544" s="214" t="s">
        <v>132</v>
      </c>
      <c r="K17544" s="214"/>
      <c r="L17544" s="214"/>
      <c r="M17544"/>
    </row>
    <row r="17545" spans="1:13" x14ac:dyDescent="0.2">
      <c r="A17545" s="284">
        <v>45657</v>
      </c>
      <c r="B17545" s="285">
        <v>6</v>
      </c>
      <c r="C17545" s="291"/>
      <c r="D17545" s="292"/>
      <c r="E17545" s="288">
        <v>4786.9215999999997</v>
      </c>
      <c r="F17545" s="288">
        <v>260.50661490000039</v>
      </c>
      <c r="G17545" s="289">
        <v>49</v>
      </c>
      <c r="H17545" s="293"/>
      <c r="I17545" s="289">
        <v>0</v>
      </c>
      <c r="J17545" s="214" t="s">
        <v>132</v>
      </c>
      <c r="K17545" s="214"/>
      <c r="L17545" s="214"/>
      <c r="M17545"/>
    </row>
    <row r="17546" spans="1:13" x14ac:dyDescent="0.2">
      <c r="A17546" s="284">
        <v>45657</v>
      </c>
      <c r="B17546" s="285">
        <v>7</v>
      </c>
      <c r="C17546" s="291"/>
      <c r="D17546" s="292"/>
      <c r="E17546" s="288">
        <v>5258.3043300000008</v>
      </c>
      <c r="F17546" s="288">
        <v>296.8784416999988</v>
      </c>
      <c r="G17546" s="289">
        <v>57</v>
      </c>
      <c r="H17546" s="293"/>
      <c r="I17546" s="289">
        <v>0</v>
      </c>
      <c r="J17546" s="214" t="s">
        <v>132</v>
      </c>
      <c r="K17546" s="214"/>
      <c r="L17546" s="214"/>
      <c r="M17546"/>
    </row>
    <row r="17547" spans="1:13" x14ac:dyDescent="0.2">
      <c r="A17547" s="284">
        <v>45657</v>
      </c>
      <c r="B17547" s="285">
        <v>8</v>
      </c>
      <c r="C17547" s="291"/>
      <c r="D17547" s="292"/>
      <c r="E17547" s="288">
        <v>5739.2074599999996</v>
      </c>
      <c r="F17547" s="288">
        <v>331.85264069999994</v>
      </c>
      <c r="G17547" s="289">
        <v>58</v>
      </c>
      <c r="H17547" s="293"/>
      <c r="I17547" s="289">
        <v>0</v>
      </c>
      <c r="J17547" s="214" t="s">
        <v>132</v>
      </c>
      <c r="K17547" s="214"/>
      <c r="L17547" s="214"/>
      <c r="M17547"/>
    </row>
    <row r="17548" spans="1:13" x14ac:dyDescent="0.2">
      <c r="A17548" s="284">
        <v>45657</v>
      </c>
      <c r="B17548" s="285">
        <v>9</v>
      </c>
      <c r="C17548" s="291"/>
      <c r="D17548" s="292"/>
      <c r="E17548" s="288">
        <v>5782.7663899999998</v>
      </c>
      <c r="F17548" s="288">
        <v>333.54402980000032</v>
      </c>
      <c r="G17548" s="289">
        <v>57</v>
      </c>
      <c r="H17548" s="293"/>
      <c r="I17548" s="289">
        <v>0</v>
      </c>
      <c r="J17548" s="214" t="s">
        <v>132</v>
      </c>
      <c r="K17548" s="214"/>
      <c r="L17548" s="214"/>
      <c r="M17548"/>
    </row>
    <row r="17549" spans="1:13" x14ac:dyDescent="0.2">
      <c r="A17549" s="284">
        <v>45657</v>
      </c>
      <c r="B17549" s="285">
        <v>10</v>
      </c>
      <c r="C17549" s="291"/>
      <c r="D17549" s="292"/>
      <c r="E17549" s="288">
        <v>5415.0547000000006</v>
      </c>
      <c r="F17549" s="288">
        <v>309.03762670000015</v>
      </c>
      <c r="G17549" s="289">
        <v>57</v>
      </c>
      <c r="H17549" s="293"/>
      <c r="I17549" s="289">
        <v>0</v>
      </c>
      <c r="J17549" s="214" t="s">
        <v>132</v>
      </c>
      <c r="K17549" s="214"/>
      <c r="L17549" s="214"/>
      <c r="M17549"/>
    </row>
    <row r="17550" spans="1:13" x14ac:dyDescent="0.2">
      <c r="A17550" s="284">
        <v>45657</v>
      </c>
      <c r="B17550" s="285">
        <v>11</v>
      </c>
      <c r="C17550" s="291"/>
      <c r="D17550" s="292"/>
      <c r="E17550" s="288">
        <v>5283.1450799999993</v>
      </c>
      <c r="F17550" s="288">
        <v>278.09634090000054</v>
      </c>
      <c r="G17550" s="289">
        <v>53</v>
      </c>
      <c r="H17550" s="293"/>
      <c r="I17550" s="289">
        <v>0</v>
      </c>
      <c r="J17550" s="214" t="s">
        <v>132</v>
      </c>
      <c r="K17550" s="214"/>
      <c r="L17550" s="214"/>
      <c r="M17550"/>
    </row>
    <row r="17551" spans="1:13" x14ac:dyDescent="0.2">
      <c r="A17551" s="284">
        <v>45657</v>
      </c>
      <c r="B17551" s="285">
        <v>12</v>
      </c>
      <c r="C17551" s="291"/>
      <c r="D17551" s="292"/>
      <c r="E17551" s="288">
        <v>5309.7659399999993</v>
      </c>
      <c r="F17551" s="288">
        <v>255.899699900001</v>
      </c>
      <c r="G17551" s="289">
        <v>53</v>
      </c>
      <c r="H17551" s="293"/>
      <c r="I17551" s="289">
        <v>0</v>
      </c>
      <c r="J17551" s="214" t="s">
        <v>132</v>
      </c>
      <c r="K17551" s="214"/>
      <c r="L17551" s="214"/>
      <c r="M17551"/>
    </row>
    <row r="17552" spans="1:13" x14ac:dyDescent="0.2">
      <c r="A17552" s="284">
        <v>45657</v>
      </c>
      <c r="B17552" s="285">
        <v>13</v>
      </c>
      <c r="C17552" s="291"/>
      <c r="D17552" s="292"/>
      <c r="E17552" s="288">
        <v>5207.76829</v>
      </c>
      <c r="F17552" s="288">
        <v>247.30062829999952</v>
      </c>
      <c r="G17552" s="289">
        <v>52</v>
      </c>
      <c r="H17552" s="293"/>
      <c r="I17552" s="289">
        <v>0</v>
      </c>
      <c r="J17552" s="214" t="s">
        <v>132</v>
      </c>
      <c r="K17552" s="214"/>
      <c r="L17552" s="214"/>
      <c r="M17552"/>
    </row>
    <row r="17553" spans="1:13" x14ac:dyDescent="0.2">
      <c r="A17553" s="284">
        <v>45657</v>
      </c>
      <c r="B17553" s="285">
        <v>14</v>
      </c>
      <c r="C17553" s="291"/>
      <c r="D17553" s="292"/>
      <c r="E17553" s="288">
        <v>5057.5159999999996</v>
      </c>
      <c r="F17553" s="288">
        <v>251.53363379999973</v>
      </c>
      <c r="G17553" s="289">
        <v>54</v>
      </c>
      <c r="H17553" s="293"/>
      <c r="I17553" s="289">
        <v>0</v>
      </c>
      <c r="J17553" s="214" t="s">
        <v>132</v>
      </c>
      <c r="K17553" s="214"/>
      <c r="L17553" s="214"/>
      <c r="M17553"/>
    </row>
    <row r="17554" spans="1:13" x14ac:dyDescent="0.2">
      <c r="A17554" s="284">
        <v>45657</v>
      </c>
      <c r="B17554" s="285">
        <v>15</v>
      </c>
      <c r="C17554" s="291"/>
      <c r="D17554" s="292"/>
      <c r="E17554" s="288">
        <v>4991.7644499999997</v>
      </c>
      <c r="F17554" s="288">
        <v>267.19607059999998</v>
      </c>
      <c r="G17554" s="289">
        <v>53</v>
      </c>
      <c r="H17554" s="293"/>
      <c r="I17554" s="289">
        <v>0</v>
      </c>
      <c r="J17554" s="214" t="s">
        <v>132</v>
      </c>
      <c r="K17554" s="214"/>
      <c r="L17554" s="214"/>
      <c r="M17554"/>
    </row>
    <row r="17555" spans="1:13" x14ac:dyDescent="0.2">
      <c r="A17555" s="284">
        <v>45657</v>
      </c>
      <c r="B17555" s="285">
        <v>16</v>
      </c>
      <c r="C17555" s="291"/>
      <c r="D17555" s="292"/>
      <c r="E17555" s="288">
        <v>5317.1425399999998</v>
      </c>
      <c r="F17555" s="288">
        <v>296.15301610000006</v>
      </c>
      <c r="G17555" s="289">
        <v>53</v>
      </c>
      <c r="H17555" s="293"/>
      <c r="I17555" s="289">
        <v>0</v>
      </c>
      <c r="J17555" s="214" t="s">
        <v>132</v>
      </c>
      <c r="K17555" s="214"/>
      <c r="L17555" s="214"/>
      <c r="M17555"/>
    </row>
    <row r="17556" spans="1:13" x14ac:dyDescent="0.2">
      <c r="A17556" s="284">
        <v>45657</v>
      </c>
      <c r="B17556" s="285">
        <v>17</v>
      </c>
      <c r="C17556" s="291"/>
      <c r="D17556" s="292"/>
      <c r="E17556" s="288">
        <v>5758.1035400000001</v>
      </c>
      <c r="F17556" s="288">
        <v>338.15356689999953</v>
      </c>
      <c r="G17556" s="289">
        <v>55</v>
      </c>
      <c r="H17556" s="293"/>
      <c r="I17556" s="289">
        <v>0</v>
      </c>
      <c r="J17556" s="214" t="s">
        <v>132</v>
      </c>
      <c r="K17556" s="214"/>
      <c r="L17556" s="214"/>
      <c r="M17556"/>
    </row>
    <row r="17557" spans="1:13" x14ac:dyDescent="0.2">
      <c r="A17557" s="284">
        <v>45657</v>
      </c>
      <c r="B17557" s="285">
        <v>18</v>
      </c>
      <c r="C17557" s="291"/>
      <c r="D17557" s="292"/>
      <c r="E17557" s="288">
        <v>6244.2405099999996</v>
      </c>
      <c r="F17557" s="288">
        <v>389.49607590000051</v>
      </c>
      <c r="G17557" s="289">
        <v>55</v>
      </c>
      <c r="H17557" s="293"/>
      <c r="I17557" s="289">
        <v>0</v>
      </c>
      <c r="J17557" s="214" t="s">
        <v>132</v>
      </c>
      <c r="K17557" s="214"/>
      <c r="L17557" s="214"/>
      <c r="M17557"/>
    </row>
    <row r="17558" spans="1:13" x14ac:dyDescent="0.2">
      <c r="A17558" s="284">
        <v>45657</v>
      </c>
      <c r="B17558" s="285">
        <v>19</v>
      </c>
      <c r="C17558" s="291"/>
      <c r="D17558" s="292"/>
      <c r="E17558" s="288">
        <v>6258.9006500000005</v>
      </c>
      <c r="F17558" s="288">
        <v>396.32053409999935</v>
      </c>
      <c r="G17558" s="289">
        <v>54</v>
      </c>
      <c r="H17558" s="293"/>
      <c r="I17558" s="289">
        <v>0</v>
      </c>
      <c r="J17558" s="214" t="s">
        <v>132</v>
      </c>
      <c r="K17558" s="214"/>
      <c r="L17558" s="214"/>
      <c r="M17558"/>
    </row>
    <row r="17559" spans="1:13" x14ac:dyDescent="0.2">
      <c r="A17559" s="284">
        <v>45657</v>
      </c>
      <c r="B17559" s="285">
        <v>20</v>
      </c>
      <c r="C17559" s="291"/>
      <c r="D17559" s="292"/>
      <c r="E17559" s="288">
        <v>6130.4546399999999</v>
      </c>
      <c r="F17559" s="288">
        <v>386.46104879999984</v>
      </c>
      <c r="G17559" s="289">
        <v>51</v>
      </c>
      <c r="H17559" s="293"/>
      <c r="I17559" s="289">
        <v>0</v>
      </c>
      <c r="J17559" s="214" t="s">
        <v>132</v>
      </c>
      <c r="K17559" s="214"/>
      <c r="L17559" s="214"/>
      <c r="M17559"/>
    </row>
    <row r="17560" spans="1:13" x14ac:dyDescent="0.2">
      <c r="A17560" s="284">
        <v>45657</v>
      </c>
      <c r="B17560" s="285">
        <v>21</v>
      </c>
      <c r="C17560" s="291"/>
      <c r="D17560" s="292"/>
      <c r="E17560" s="288">
        <v>6003.9414000000006</v>
      </c>
      <c r="F17560" s="288">
        <v>374.34798519999913</v>
      </c>
      <c r="G17560" s="289">
        <v>51</v>
      </c>
      <c r="H17560" s="293"/>
      <c r="I17560" s="289">
        <v>0</v>
      </c>
      <c r="J17560" s="214" t="s">
        <v>132</v>
      </c>
      <c r="K17560" s="214"/>
      <c r="L17560" s="214"/>
      <c r="M17560"/>
    </row>
    <row r="17561" spans="1:13" x14ac:dyDescent="0.2">
      <c r="A17561" s="284">
        <v>45657</v>
      </c>
      <c r="B17561" s="285">
        <v>22</v>
      </c>
      <c r="C17561" s="291"/>
      <c r="D17561" s="292"/>
      <c r="E17561" s="288">
        <v>5851.1376300000002</v>
      </c>
      <c r="F17561" s="288">
        <v>357.37107190000006</v>
      </c>
      <c r="G17561" s="289">
        <v>46</v>
      </c>
      <c r="H17561" s="293"/>
      <c r="I17561" s="289">
        <v>0</v>
      </c>
      <c r="J17561" s="214" t="s">
        <v>132</v>
      </c>
      <c r="K17561" s="214"/>
      <c r="L17561" s="214"/>
      <c r="M17561"/>
    </row>
    <row r="17562" spans="1:13" x14ac:dyDescent="0.2">
      <c r="A17562" s="284">
        <v>45657</v>
      </c>
      <c r="B17562" s="285">
        <v>23</v>
      </c>
      <c r="C17562" s="291"/>
      <c r="D17562" s="292"/>
      <c r="E17562" s="288">
        <v>5513.63195</v>
      </c>
      <c r="F17562" s="288">
        <v>324.7320206000004</v>
      </c>
      <c r="G17562" s="289">
        <v>42</v>
      </c>
      <c r="H17562" s="293"/>
      <c r="I17562" s="289">
        <v>0</v>
      </c>
      <c r="J17562" s="214" t="s">
        <v>132</v>
      </c>
      <c r="K17562" s="214"/>
      <c r="L17562" s="214"/>
      <c r="M17562"/>
    </row>
    <row r="17563" spans="1:13" x14ac:dyDescent="0.2">
      <c r="A17563" s="284">
        <v>45657</v>
      </c>
      <c r="B17563" s="285">
        <v>24</v>
      </c>
      <c r="C17563" s="291"/>
      <c r="D17563" s="292"/>
      <c r="E17563" s="288">
        <v>5168.44859</v>
      </c>
      <c r="F17563" s="288">
        <v>292.95191150000028</v>
      </c>
      <c r="G17563" s="289">
        <v>34</v>
      </c>
      <c r="H17563" s="293"/>
      <c r="I17563" s="289">
        <v>0</v>
      </c>
      <c r="J17563" s="289" t="s">
        <v>132</v>
      </c>
      <c r="K17563" s="214"/>
      <c r="L17563" s="214"/>
      <c r="M17563"/>
    </row>
    <row r="17564" spans="1:13" x14ac:dyDescent="0.2">
      <c r="A17564" s="284">
        <v>45658</v>
      </c>
      <c r="B17564" s="285">
        <v>1</v>
      </c>
      <c r="C17564" s="291"/>
      <c r="D17564" s="292"/>
      <c r="E17564" s="294"/>
      <c r="F17564" s="294"/>
      <c r="G17564" s="295"/>
      <c r="H17564" s="293"/>
      <c r="I17564" s="289" t="s">
        <v>54</v>
      </c>
      <c r="J17564" s="214" t="s">
        <v>54</v>
      </c>
      <c r="K17564" s="214"/>
      <c r="L17564" s="214"/>
      <c r="M17564"/>
    </row>
    <row r="17565" spans="1:13" x14ac:dyDescent="0.2">
      <c r="A17565" s="284">
        <v>45658</v>
      </c>
      <c r="B17565" s="285">
        <v>2</v>
      </c>
      <c r="C17565" s="291"/>
      <c r="D17565" s="292"/>
      <c r="E17565" s="294"/>
      <c r="F17565" s="294"/>
      <c r="G17565" s="295"/>
      <c r="H17565" s="293"/>
      <c r="I17565" s="289" t="s">
        <v>54</v>
      </c>
      <c r="J17565" s="214" t="s">
        <v>54</v>
      </c>
      <c r="K17565" s="214"/>
      <c r="L17565" s="214"/>
      <c r="M17565"/>
    </row>
    <row r="17566" spans="1:13" x14ac:dyDescent="0.2">
      <c r="A17566" s="284">
        <v>45658</v>
      </c>
      <c r="B17566" s="285">
        <v>3</v>
      </c>
      <c r="C17566" s="291"/>
      <c r="D17566" s="292"/>
      <c r="E17566" s="294"/>
      <c r="F17566" s="294"/>
      <c r="G17566" s="295"/>
      <c r="H17566" s="293"/>
      <c r="I17566" s="289" t="s">
        <v>54</v>
      </c>
      <c r="J17566" s="214" t="s">
        <v>54</v>
      </c>
      <c r="K17566" s="214"/>
      <c r="L17566" s="214"/>
      <c r="M17566"/>
    </row>
    <row r="17567" spans="1:13" x14ac:dyDescent="0.2">
      <c r="A17567" s="284">
        <v>45658</v>
      </c>
      <c r="B17567" s="285">
        <v>4</v>
      </c>
      <c r="C17567" s="291"/>
      <c r="D17567" s="292"/>
      <c r="E17567" s="294"/>
      <c r="F17567" s="294"/>
      <c r="G17567" s="295"/>
      <c r="H17567" s="293"/>
      <c r="I17567" s="289" t="s">
        <v>54</v>
      </c>
      <c r="J17567" s="214" t="s">
        <v>54</v>
      </c>
      <c r="K17567" s="214"/>
      <c r="L17567" s="214"/>
      <c r="M17567"/>
    </row>
    <row r="17568" spans="1:13" x14ac:dyDescent="0.2">
      <c r="A17568" s="284">
        <v>45658</v>
      </c>
      <c r="B17568" s="285">
        <v>5</v>
      </c>
      <c r="C17568" s="291"/>
      <c r="D17568" s="292"/>
      <c r="E17568" s="294"/>
      <c r="F17568" s="294"/>
      <c r="G17568" s="295"/>
      <c r="H17568" s="293"/>
      <c r="I17568" s="289" t="s">
        <v>54</v>
      </c>
      <c r="J17568" s="214" t="s">
        <v>54</v>
      </c>
      <c r="K17568" s="214"/>
      <c r="L17568" s="214"/>
      <c r="M17568"/>
    </row>
    <row r="17569" spans="1:13" x14ac:dyDescent="0.2">
      <c r="A17569" s="284">
        <v>45658</v>
      </c>
      <c r="B17569" s="285">
        <v>6</v>
      </c>
      <c r="C17569" s="291"/>
      <c r="D17569" s="292"/>
      <c r="E17569" s="294"/>
      <c r="F17569" s="294"/>
      <c r="G17569" s="295"/>
      <c r="H17569" s="293"/>
      <c r="I17569" s="289" t="s">
        <v>54</v>
      </c>
      <c r="J17569" s="214" t="s">
        <v>54</v>
      </c>
      <c r="K17569" s="214"/>
      <c r="L17569" s="214"/>
      <c r="M17569"/>
    </row>
    <row r="17570" spans="1:13" x14ac:dyDescent="0.2">
      <c r="A17570" s="284">
        <v>45658</v>
      </c>
      <c r="B17570" s="285">
        <v>7</v>
      </c>
      <c r="C17570" s="291"/>
      <c r="D17570" s="292"/>
      <c r="E17570" s="294"/>
      <c r="F17570" s="294"/>
      <c r="G17570" s="295"/>
      <c r="H17570" s="293"/>
      <c r="I17570" s="289" t="s">
        <v>54</v>
      </c>
      <c r="J17570" s="214" t="s">
        <v>54</v>
      </c>
      <c r="K17570" s="214"/>
      <c r="L17570" s="214"/>
      <c r="M17570"/>
    </row>
    <row r="17571" spans="1:13" x14ac:dyDescent="0.2">
      <c r="A17571" s="284">
        <v>45658</v>
      </c>
      <c r="B17571" s="285">
        <v>8</v>
      </c>
      <c r="C17571" s="291"/>
      <c r="D17571" s="292"/>
      <c r="E17571" s="294"/>
      <c r="F17571" s="294"/>
      <c r="G17571" s="295"/>
      <c r="H17571" s="293"/>
      <c r="I17571" s="289" t="s">
        <v>54</v>
      </c>
      <c r="J17571" s="214" t="s">
        <v>54</v>
      </c>
      <c r="K17571" s="214"/>
      <c r="L17571" s="214"/>
      <c r="M17571"/>
    </row>
    <row r="17572" spans="1:13" x14ac:dyDescent="0.2">
      <c r="A17572" s="284">
        <v>45658</v>
      </c>
      <c r="B17572" s="285">
        <v>9</v>
      </c>
      <c r="C17572" s="291"/>
      <c r="D17572" s="292"/>
      <c r="E17572" s="294"/>
      <c r="F17572" s="294"/>
      <c r="G17572" s="295"/>
      <c r="H17572" s="293"/>
      <c r="I17572" s="289" t="s">
        <v>54</v>
      </c>
      <c r="J17572" s="214" t="s">
        <v>54</v>
      </c>
      <c r="K17572" s="214"/>
      <c r="L17572" s="214"/>
      <c r="M17572"/>
    </row>
    <row r="17573" spans="1:13" x14ac:dyDescent="0.2">
      <c r="A17573" s="284">
        <v>45658</v>
      </c>
      <c r="B17573" s="285">
        <v>10</v>
      </c>
      <c r="C17573" s="291"/>
      <c r="D17573" s="292"/>
      <c r="E17573" s="294"/>
      <c r="F17573" s="294"/>
      <c r="G17573" s="295"/>
      <c r="H17573" s="293"/>
      <c r="I17573" s="289" t="s">
        <v>54</v>
      </c>
      <c r="J17573" s="214" t="s">
        <v>54</v>
      </c>
      <c r="K17573" s="214"/>
      <c r="L17573" s="214"/>
      <c r="M17573"/>
    </row>
    <row r="17574" spans="1:13" x14ac:dyDescent="0.2">
      <c r="A17574" s="284">
        <v>45658</v>
      </c>
      <c r="B17574" s="285">
        <v>11</v>
      </c>
      <c r="C17574" s="291"/>
      <c r="D17574" s="292"/>
      <c r="E17574" s="294"/>
      <c r="F17574" s="294"/>
      <c r="G17574" s="295"/>
      <c r="H17574" s="293"/>
      <c r="I17574" s="289" t="s">
        <v>54</v>
      </c>
      <c r="J17574" s="214" t="s">
        <v>54</v>
      </c>
      <c r="K17574" s="214"/>
      <c r="L17574" s="214"/>
      <c r="M17574"/>
    </row>
    <row r="17575" spans="1:13" x14ac:dyDescent="0.2">
      <c r="A17575" s="284">
        <v>45658</v>
      </c>
      <c r="B17575" s="285">
        <v>12</v>
      </c>
      <c r="C17575" s="291"/>
      <c r="D17575" s="292"/>
      <c r="E17575" s="294"/>
      <c r="F17575" s="294"/>
      <c r="G17575" s="295"/>
      <c r="H17575" s="293"/>
      <c r="I17575" s="289" t="s">
        <v>54</v>
      </c>
      <c r="J17575" s="214" t="s">
        <v>54</v>
      </c>
      <c r="K17575" s="214"/>
      <c r="L17575" s="214"/>
      <c r="M17575"/>
    </row>
    <row r="17576" spans="1:13" x14ac:dyDescent="0.2">
      <c r="A17576" s="284">
        <v>45658</v>
      </c>
      <c r="B17576" s="285">
        <v>13</v>
      </c>
      <c r="C17576" s="291"/>
      <c r="D17576" s="292"/>
      <c r="E17576" s="294"/>
      <c r="F17576" s="294"/>
      <c r="G17576" s="295"/>
      <c r="H17576" s="293"/>
      <c r="I17576" s="289" t="s">
        <v>54</v>
      </c>
      <c r="J17576" s="214" t="s">
        <v>54</v>
      </c>
      <c r="K17576" s="214"/>
      <c r="L17576" s="214"/>
      <c r="M17576"/>
    </row>
    <row r="17577" spans="1:13" x14ac:dyDescent="0.2">
      <c r="A17577" s="284">
        <v>45658</v>
      </c>
      <c r="B17577" s="285">
        <v>14</v>
      </c>
      <c r="C17577" s="291"/>
      <c r="D17577" s="292"/>
      <c r="E17577" s="294"/>
      <c r="F17577" s="294"/>
      <c r="G17577" s="295"/>
      <c r="H17577" s="293"/>
      <c r="I17577" s="289" t="s">
        <v>54</v>
      </c>
      <c r="J17577" s="214" t="s">
        <v>54</v>
      </c>
      <c r="K17577" s="214"/>
      <c r="L17577" s="214"/>
      <c r="M17577"/>
    </row>
    <row r="17578" spans="1:13" x14ac:dyDescent="0.2">
      <c r="A17578" s="284">
        <v>45658</v>
      </c>
      <c r="B17578" s="285">
        <v>15</v>
      </c>
      <c r="C17578" s="291"/>
      <c r="D17578" s="292"/>
      <c r="E17578" s="294"/>
      <c r="F17578" s="294"/>
      <c r="G17578" s="295"/>
      <c r="H17578" s="293"/>
      <c r="I17578" s="289" t="s">
        <v>54</v>
      </c>
      <c r="J17578" s="214" t="s">
        <v>54</v>
      </c>
      <c r="K17578" s="214"/>
      <c r="L17578" s="214"/>
      <c r="M17578"/>
    </row>
    <row r="17579" spans="1:13" x14ac:dyDescent="0.2">
      <c r="A17579" s="284">
        <v>45658</v>
      </c>
      <c r="B17579" s="285">
        <v>16</v>
      </c>
      <c r="C17579" s="291"/>
      <c r="D17579" s="292"/>
      <c r="E17579" s="294"/>
      <c r="F17579" s="294"/>
      <c r="G17579" s="295"/>
      <c r="H17579" s="293"/>
      <c r="I17579" s="289" t="s">
        <v>54</v>
      </c>
      <c r="J17579" s="214" t="s">
        <v>54</v>
      </c>
      <c r="K17579" s="214"/>
      <c r="L17579" s="214"/>
      <c r="M17579"/>
    </row>
    <row r="17580" spans="1:13" x14ac:dyDescent="0.2">
      <c r="A17580" s="284">
        <v>45658</v>
      </c>
      <c r="B17580" s="285">
        <v>17</v>
      </c>
      <c r="C17580" s="291"/>
      <c r="D17580" s="292"/>
      <c r="E17580" s="294"/>
      <c r="F17580" s="294"/>
      <c r="G17580" s="295"/>
      <c r="H17580" s="293"/>
      <c r="I17580" s="289" t="s">
        <v>54</v>
      </c>
      <c r="J17580" s="214" t="s">
        <v>54</v>
      </c>
      <c r="K17580" s="214"/>
      <c r="L17580" s="214"/>
      <c r="M17580"/>
    </row>
    <row r="17581" spans="1:13" x14ac:dyDescent="0.2">
      <c r="A17581" s="284">
        <v>45658</v>
      </c>
      <c r="B17581" s="285">
        <v>18</v>
      </c>
      <c r="C17581" s="291"/>
      <c r="D17581" s="292"/>
      <c r="E17581" s="294"/>
      <c r="F17581" s="294"/>
      <c r="G17581" s="295"/>
      <c r="H17581" s="293"/>
      <c r="I17581" s="289" t="s">
        <v>54</v>
      </c>
      <c r="J17581" s="214" t="s">
        <v>54</v>
      </c>
      <c r="K17581" s="214"/>
      <c r="L17581" s="214"/>
      <c r="M17581"/>
    </row>
    <row r="17582" spans="1:13" x14ac:dyDescent="0.2">
      <c r="A17582" s="284">
        <v>45658</v>
      </c>
      <c r="B17582" s="285">
        <v>19</v>
      </c>
      <c r="C17582" s="291"/>
      <c r="D17582" s="292"/>
      <c r="E17582" s="294"/>
      <c r="F17582" s="294"/>
      <c r="G17582" s="295"/>
      <c r="H17582" s="293"/>
      <c r="I17582" s="289" t="s">
        <v>54</v>
      </c>
      <c r="J17582" s="214" t="s">
        <v>54</v>
      </c>
      <c r="K17582" s="214"/>
      <c r="L17582" s="214"/>
      <c r="M17582"/>
    </row>
    <row r="17583" spans="1:13" x14ac:dyDescent="0.2">
      <c r="A17583" s="284">
        <v>45658</v>
      </c>
      <c r="B17583" s="285">
        <v>20</v>
      </c>
      <c r="C17583" s="291"/>
      <c r="D17583" s="292"/>
      <c r="E17583" s="294"/>
      <c r="F17583" s="294"/>
      <c r="G17583" s="295"/>
      <c r="H17583" s="293"/>
      <c r="I17583" s="289" t="s">
        <v>54</v>
      </c>
      <c r="J17583" s="214" t="s">
        <v>54</v>
      </c>
      <c r="K17583" s="214"/>
      <c r="L17583" s="214"/>
      <c r="M17583"/>
    </row>
    <row r="17584" spans="1:13" x14ac:dyDescent="0.2">
      <c r="A17584" s="284">
        <v>45658</v>
      </c>
      <c r="B17584" s="285">
        <v>21</v>
      </c>
      <c r="C17584" s="291"/>
      <c r="D17584" s="292"/>
      <c r="E17584" s="294"/>
      <c r="F17584" s="294"/>
      <c r="G17584" s="295"/>
      <c r="H17584" s="293"/>
      <c r="I17584" s="289" t="s">
        <v>54</v>
      </c>
      <c r="J17584" s="214" t="s">
        <v>54</v>
      </c>
      <c r="K17584" s="214"/>
      <c r="L17584" s="214"/>
      <c r="M17584"/>
    </row>
    <row r="17585" spans="1:13" x14ac:dyDescent="0.2">
      <c r="A17585" s="284">
        <v>45658</v>
      </c>
      <c r="B17585" s="285">
        <v>22</v>
      </c>
      <c r="C17585" s="291"/>
      <c r="D17585" s="292"/>
      <c r="E17585" s="294"/>
      <c r="F17585" s="294"/>
      <c r="G17585" s="295"/>
      <c r="H17585" s="293"/>
      <c r="I17585" s="289" t="s">
        <v>54</v>
      </c>
      <c r="J17585" s="214" t="s">
        <v>54</v>
      </c>
      <c r="K17585" s="214"/>
      <c r="L17585" s="214"/>
      <c r="M17585"/>
    </row>
    <row r="17586" spans="1:13" x14ac:dyDescent="0.2">
      <c r="A17586" s="284">
        <v>45658</v>
      </c>
      <c r="B17586" s="285">
        <v>23</v>
      </c>
      <c r="C17586" s="291"/>
      <c r="D17586" s="292"/>
      <c r="E17586" s="294"/>
      <c r="F17586" s="294"/>
      <c r="G17586" s="295"/>
      <c r="H17586" s="293"/>
      <c r="I17586" s="289" t="s">
        <v>54</v>
      </c>
      <c r="J17586" s="214" t="s">
        <v>54</v>
      </c>
      <c r="K17586" s="214"/>
      <c r="L17586" s="214"/>
      <c r="M17586"/>
    </row>
    <row r="17587" spans="1:13" x14ac:dyDescent="0.2">
      <c r="A17587" s="284">
        <v>45658</v>
      </c>
      <c r="B17587" s="285">
        <v>24</v>
      </c>
      <c r="C17587" s="291"/>
      <c r="D17587" s="292"/>
      <c r="E17587" s="294"/>
      <c r="F17587" s="294"/>
      <c r="G17587" s="295"/>
      <c r="H17587" s="293"/>
      <c r="I17587" s="289" t="s">
        <v>54</v>
      </c>
      <c r="J17587" s="214" t="s">
        <v>54</v>
      </c>
      <c r="K17587" s="214"/>
      <c r="L17587" s="214"/>
      <c r="M17587"/>
    </row>
    <row r="17588" spans="1:13" x14ac:dyDescent="0.2">
      <c r="A17588" s="284">
        <v>45659</v>
      </c>
      <c r="B17588" s="285">
        <v>1</v>
      </c>
      <c r="C17588" s="291"/>
      <c r="D17588" s="292"/>
      <c r="E17588" s="294"/>
      <c r="F17588" s="294"/>
      <c r="G17588" s="295"/>
      <c r="H17588" s="293"/>
      <c r="I17588" s="289" t="s">
        <v>54</v>
      </c>
      <c r="J17588" s="214" t="s">
        <v>54</v>
      </c>
      <c r="K17588" s="214"/>
      <c r="L17588" s="214"/>
      <c r="M17588"/>
    </row>
    <row r="17589" spans="1:13" x14ac:dyDescent="0.2">
      <c r="A17589" s="284">
        <v>45659</v>
      </c>
      <c r="B17589" s="285">
        <v>2</v>
      </c>
      <c r="C17589" s="291"/>
      <c r="D17589" s="292"/>
      <c r="E17589" s="294"/>
      <c r="F17589" s="294"/>
      <c r="G17589" s="295"/>
      <c r="H17589" s="293"/>
      <c r="I17589" s="289" t="s">
        <v>54</v>
      </c>
      <c r="J17589" s="214" t="s">
        <v>54</v>
      </c>
      <c r="K17589" s="214"/>
      <c r="L17589" s="214"/>
      <c r="M17589"/>
    </row>
    <row r="17590" spans="1:13" x14ac:dyDescent="0.2">
      <c r="A17590" s="284">
        <v>45659</v>
      </c>
      <c r="B17590" s="285">
        <v>3</v>
      </c>
      <c r="C17590" s="291"/>
      <c r="D17590" s="292"/>
      <c r="E17590" s="294"/>
      <c r="F17590" s="294"/>
      <c r="G17590" s="295"/>
      <c r="H17590" s="293"/>
      <c r="I17590" s="289" t="s">
        <v>54</v>
      </c>
      <c r="J17590" s="214" t="s">
        <v>54</v>
      </c>
      <c r="K17590" s="214"/>
      <c r="L17590" s="214"/>
      <c r="M17590"/>
    </row>
    <row r="17591" spans="1:13" x14ac:dyDescent="0.2">
      <c r="A17591" s="284">
        <v>45659</v>
      </c>
      <c r="B17591" s="285">
        <v>4</v>
      </c>
      <c r="C17591" s="291"/>
      <c r="D17591" s="292"/>
      <c r="E17591" s="294"/>
      <c r="F17591" s="294"/>
      <c r="G17591" s="295"/>
      <c r="H17591" s="293"/>
      <c r="I17591" s="289" t="s">
        <v>54</v>
      </c>
      <c r="J17591" s="214" t="s">
        <v>54</v>
      </c>
      <c r="K17591" s="214"/>
      <c r="L17591" s="214"/>
      <c r="M17591"/>
    </row>
    <row r="17592" spans="1:13" x14ac:dyDescent="0.2">
      <c r="A17592" s="284">
        <v>45659</v>
      </c>
      <c r="B17592" s="285">
        <v>5</v>
      </c>
      <c r="C17592" s="291"/>
      <c r="D17592" s="292"/>
      <c r="E17592" s="294"/>
      <c r="F17592" s="294"/>
      <c r="G17592" s="295"/>
      <c r="H17592" s="293"/>
      <c r="I17592" s="289" t="s">
        <v>54</v>
      </c>
      <c r="J17592" s="214" t="s">
        <v>54</v>
      </c>
      <c r="K17592" s="214"/>
      <c r="L17592" s="214"/>
      <c r="M17592"/>
    </row>
    <row r="17593" spans="1:13" x14ac:dyDescent="0.2">
      <c r="A17593" s="284">
        <v>45659</v>
      </c>
      <c r="B17593" s="285">
        <v>6</v>
      </c>
      <c r="C17593" s="291"/>
      <c r="D17593" s="292"/>
      <c r="E17593" s="294"/>
      <c r="F17593" s="294"/>
      <c r="G17593" s="295"/>
      <c r="H17593" s="293"/>
      <c r="I17593" s="289" t="s">
        <v>54</v>
      </c>
      <c r="J17593" s="214" t="s">
        <v>54</v>
      </c>
      <c r="K17593" s="214"/>
      <c r="L17593" s="214"/>
      <c r="M17593"/>
    </row>
    <row r="17594" spans="1:13" x14ac:dyDescent="0.2">
      <c r="A17594" s="284">
        <v>45659</v>
      </c>
      <c r="B17594" s="285">
        <v>7</v>
      </c>
      <c r="C17594" s="291"/>
      <c r="D17594" s="292"/>
      <c r="E17594" s="294"/>
      <c r="F17594" s="294"/>
      <c r="G17594" s="295"/>
      <c r="H17594" s="293"/>
      <c r="I17594" s="289" t="s">
        <v>54</v>
      </c>
      <c r="J17594" s="214" t="s">
        <v>54</v>
      </c>
      <c r="K17594" s="214"/>
      <c r="L17594" s="214"/>
      <c r="M17594"/>
    </row>
    <row r="17595" spans="1:13" x14ac:dyDescent="0.2">
      <c r="A17595" s="284">
        <v>45659</v>
      </c>
      <c r="B17595" s="285">
        <v>8</v>
      </c>
      <c r="C17595" s="291"/>
      <c r="D17595" s="292"/>
      <c r="E17595" s="294"/>
      <c r="F17595" s="294"/>
      <c r="G17595" s="295"/>
      <c r="H17595" s="293"/>
      <c r="I17595" s="289" t="s">
        <v>54</v>
      </c>
      <c r="J17595" s="214" t="s">
        <v>54</v>
      </c>
      <c r="K17595" s="214"/>
      <c r="L17595" s="214"/>
      <c r="M17595"/>
    </row>
    <row r="17596" spans="1:13" x14ac:dyDescent="0.2">
      <c r="A17596" s="284">
        <v>45659</v>
      </c>
      <c r="B17596" s="285">
        <v>9</v>
      </c>
      <c r="C17596" s="291"/>
      <c r="D17596" s="292"/>
      <c r="E17596" s="294"/>
      <c r="F17596" s="294"/>
      <c r="G17596" s="295"/>
      <c r="H17596" s="293"/>
      <c r="I17596" s="289" t="s">
        <v>54</v>
      </c>
      <c r="J17596" s="214" t="s">
        <v>54</v>
      </c>
      <c r="K17596" s="214"/>
      <c r="L17596" s="214"/>
      <c r="M17596"/>
    </row>
    <row r="17597" spans="1:13" x14ac:dyDescent="0.2">
      <c r="A17597" s="284">
        <v>45659</v>
      </c>
      <c r="B17597" s="285">
        <v>10</v>
      </c>
      <c r="C17597" s="291"/>
      <c r="D17597" s="292"/>
      <c r="E17597" s="294"/>
      <c r="F17597" s="294"/>
      <c r="G17597" s="295"/>
      <c r="H17597" s="293"/>
      <c r="I17597" s="289" t="s">
        <v>54</v>
      </c>
      <c r="J17597" s="214" t="s">
        <v>54</v>
      </c>
      <c r="K17597" s="214"/>
      <c r="L17597" s="214"/>
      <c r="M17597"/>
    </row>
    <row r="17598" spans="1:13" x14ac:dyDescent="0.2">
      <c r="A17598" s="284">
        <v>45659</v>
      </c>
      <c r="B17598" s="285">
        <v>11</v>
      </c>
      <c r="C17598" s="291"/>
      <c r="D17598" s="292"/>
      <c r="E17598" s="294"/>
      <c r="F17598" s="294"/>
      <c r="G17598" s="295"/>
      <c r="H17598" s="293"/>
      <c r="I17598" s="289" t="s">
        <v>54</v>
      </c>
      <c r="J17598" s="214" t="s">
        <v>54</v>
      </c>
      <c r="K17598" s="214"/>
      <c r="L17598" s="214"/>
      <c r="M17598"/>
    </row>
    <row r="17599" spans="1:13" x14ac:dyDescent="0.2">
      <c r="A17599" s="284">
        <v>45659</v>
      </c>
      <c r="B17599" s="285">
        <v>12</v>
      </c>
      <c r="C17599" s="291"/>
      <c r="D17599" s="292"/>
      <c r="E17599" s="294"/>
      <c r="F17599" s="294"/>
      <c r="G17599" s="295"/>
      <c r="H17599" s="293"/>
      <c r="I17599" s="289" t="s">
        <v>54</v>
      </c>
      <c r="J17599" s="214" t="s">
        <v>54</v>
      </c>
      <c r="K17599" s="214"/>
      <c r="L17599" s="214"/>
      <c r="M17599"/>
    </row>
    <row r="17600" spans="1:13" x14ac:dyDescent="0.2">
      <c r="A17600" s="284">
        <v>45659</v>
      </c>
      <c r="B17600" s="285">
        <v>13</v>
      </c>
      <c r="C17600" s="291"/>
      <c r="D17600" s="292"/>
      <c r="E17600" s="294"/>
      <c r="F17600" s="294"/>
      <c r="G17600" s="295"/>
      <c r="H17600" s="293"/>
      <c r="I17600" s="289" t="s">
        <v>54</v>
      </c>
      <c r="J17600" s="214" t="s">
        <v>54</v>
      </c>
      <c r="K17600" s="214"/>
      <c r="L17600" s="214"/>
      <c r="M17600"/>
    </row>
    <row r="17601" spans="1:13" x14ac:dyDescent="0.2">
      <c r="A17601" s="284">
        <v>45659</v>
      </c>
      <c r="B17601" s="285">
        <v>14</v>
      </c>
      <c r="C17601" s="291"/>
      <c r="D17601" s="292"/>
      <c r="E17601" s="294"/>
      <c r="F17601" s="294"/>
      <c r="G17601" s="295"/>
      <c r="H17601" s="293"/>
      <c r="I17601" s="289" t="s">
        <v>54</v>
      </c>
      <c r="J17601" s="214" t="s">
        <v>54</v>
      </c>
      <c r="K17601" s="214"/>
      <c r="L17601" s="214"/>
      <c r="M17601"/>
    </row>
    <row r="17602" spans="1:13" x14ac:dyDescent="0.2">
      <c r="A17602" s="284">
        <v>45659</v>
      </c>
      <c r="B17602" s="285">
        <v>15</v>
      </c>
      <c r="C17602" s="291"/>
      <c r="D17602" s="292"/>
      <c r="E17602" s="294"/>
      <c r="F17602" s="294"/>
      <c r="G17602" s="295"/>
      <c r="H17602" s="293"/>
      <c r="I17602" s="289" t="s">
        <v>54</v>
      </c>
      <c r="J17602" s="214" t="s">
        <v>54</v>
      </c>
      <c r="K17602" s="214"/>
      <c r="L17602" s="214"/>
      <c r="M17602"/>
    </row>
    <row r="17603" spans="1:13" x14ac:dyDescent="0.2">
      <c r="A17603" s="284">
        <v>45659</v>
      </c>
      <c r="B17603" s="285">
        <v>16</v>
      </c>
      <c r="C17603" s="291"/>
      <c r="D17603" s="292"/>
      <c r="E17603" s="294"/>
      <c r="F17603" s="294"/>
      <c r="G17603" s="295"/>
      <c r="H17603" s="293"/>
      <c r="I17603" s="289" t="s">
        <v>54</v>
      </c>
      <c r="J17603" s="214" t="s">
        <v>54</v>
      </c>
      <c r="K17603" s="214"/>
      <c r="L17603" s="214"/>
      <c r="M17603"/>
    </row>
    <row r="17604" spans="1:13" x14ac:dyDescent="0.2">
      <c r="A17604" s="284">
        <v>45659</v>
      </c>
      <c r="B17604" s="285">
        <v>17</v>
      </c>
      <c r="C17604" s="291"/>
      <c r="D17604" s="292"/>
      <c r="E17604" s="294"/>
      <c r="F17604" s="294"/>
      <c r="G17604" s="295"/>
      <c r="H17604" s="293"/>
      <c r="I17604" s="289" t="s">
        <v>54</v>
      </c>
      <c r="J17604" s="214" t="s">
        <v>54</v>
      </c>
      <c r="K17604" s="214"/>
      <c r="L17604" s="214"/>
      <c r="M17604"/>
    </row>
    <row r="17605" spans="1:13" x14ac:dyDescent="0.2">
      <c r="A17605" s="284">
        <v>45659</v>
      </c>
      <c r="B17605" s="285">
        <v>18</v>
      </c>
      <c r="C17605" s="291"/>
      <c r="D17605" s="292"/>
      <c r="E17605" s="294"/>
      <c r="F17605" s="294"/>
      <c r="G17605" s="295"/>
      <c r="H17605" s="293"/>
      <c r="I17605" s="289" t="s">
        <v>54</v>
      </c>
      <c r="J17605" s="214" t="s">
        <v>54</v>
      </c>
      <c r="K17605" s="214"/>
      <c r="L17605" s="214"/>
      <c r="M17605"/>
    </row>
    <row r="17606" spans="1:13" x14ac:dyDescent="0.2">
      <c r="A17606" s="284">
        <v>45659</v>
      </c>
      <c r="B17606" s="285">
        <v>19</v>
      </c>
      <c r="C17606" s="291"/>
      <c r="D17606" s="292"/>
      <c r="E17606" s="294"/>
      <c r="F17606" s="294"/>
      <c r="G17606" s="295"/>
      <c r="H17606" s="293"/>
      <c r="I17606" s="289" t="s">
        <v>54</v>
      </c>
      <c r="J17606" s="214" t="s">
        <v>54</v>
      </c>
      <c r="K17606" s="214"/>
      <c r="L17606" s="214"/>
      <c r="M17606"/>
    </row>
    <row r="17607" spans="1:13" x14ac:dyDescent="0.2">
      <c r="A17607" s="284">
        <v>45659</v>
      </c>
      <c r="B17607" s="285">
        <v>20</v>
      </c>
      <c r="C17607" s="291"/>
      <c r="D17607" s="292"/>
      <c r="E17607" s="294"/>
      <c r="F17607" s="294"/>
      <c r="G17607" s="295"/>
      <c r="H17607" s="293"/>
      <c r="I17607" s="289" t="s">
        <v>54</v>
      </c>
      <c r="J17607" s="214" t="s">
        <v>54</v>
      </c>
      <c r="K17607" s="214"/>
      <c r="L17607" s="214"/>
      <c r="M17607"/>
    </row>
    <row r="17608" spans="1:13" x14ac:dyDescent="0.2">
      <c r="A17608" s="284">
        <v>45659</v>
      </c>
      <c r="B17608" s="285">
        <v>21</v>
      </c>
      <c r="C17608" s="291"/>
      <c r="D17608" s="292"/>
      <c r="E17608" s="294"/>
      <c r="F17608" s="294"/>
      <c r="G17608" s="295"/>
      <c r="H17608" s="293"/>
      <c r="I17608" s="289" t="s">
        <v>54</v>
      </c>
      <c r="J17608" s="214" t="s">
        <v>54</v>
      </c>
      <c r="K17608" s="214"/>
      <c r="L17608" s="214"/>
      <c r="M17608"/>
    </row>
    <row r="17609" spans="1:13" x14ac:dyDescent="0.2">
      <c r="A17609" s="284">
        <v>45659</v>
      </c>
      <c r="B17609" s="285">
        <v>22</v>
      </c>
      <c r="C17609" s="291"/>
      <c r="D17609" s="292"/>
      <c r="E17609" s="294"/>
      <c r="F17609" s="294"/>
      <c r="G17609" s="295"/>
      <c r="H17609" s="293"/>
      <c r="I17609" s="289" t="s">
        <v>54</v>
      </c>
      <c r="J17609" s="214" t="s">
        <v>54</v>
      </c>
      <c r="K17609" s="214"/>
      <c r="L17609" s="214"/>
      <c r="M17609"/>
    </row>
    <row r="17610" spans="1:13" x14ac:dyDescent="0.2">
      <c r="A17610" s="284">
        <v>45659</v>
      </c>
      <c r="B17610" s="285">
        <v>23</v>
      </c>
      <c r="C17610" s="291"/>
      <c r="D17610" s="292"/>
      <c r="E17610" s="294"/>
      <c r="F17610" s="294"/>
      <c r="G17610" s="295"/>
      <c r="H17610" s="293"/>
      <c r="I17610" s="289" t="s">
        <v>54</v>
      </c>
      <c r="J17610" s="214" t="s">
        <v>54</v>
      </c>
      <c r="K17610" s="214"/>
      <c r="L17610" s="214"/>
      <c r="M17610"/>
    </row>
    <row r="17611" spans="1:13" x14ac:dyDescent="0.2">
      <c r="A17611" s="284">
        <v>45659</v>
      </c>
      <c r="B17611" s="285">
        <v>24</v>
      </c>
      <c r="C17611" s="291"/>
      <c r="D17611" s="292"/>
      <c r="E17611" s="294"/>
      <c r="F17611" s="294"/>
      <c r="G17611" s="295"/>
      <c r="H17611" s="293"/>
      <c r="I17611" s="289" t="s">
        <v>54</v>
      </c>
      <c r="J17611" s="214" t="s">
        <v>54</v>
      </c>
      <c r="K17611" s="214"/>
      <c r="L17611" s="214"/>
      <c r="M17611"/>
    </row>
    <row r="17612" spans="1:13" x14ac:dyDescent="0.2">
      <c r="A17612" s="284">
        <v>45660</v>
      </c>
      <c r="B17612" s="285">
        <v>1</v>
      </c>
      <c r="C17612" s="291"/>
      <c r="D17612" s="292"/>
      <c r="E17612" s="294"/>
      <c r="F17612" s="294"/>
      <c r="G17612" s="295"/>
      <c r="H17612" s="293"/>
      <c r="I17612" s="289" t="s">
        <v>54</v>
      </c>
      <c r="J17612" s="214" t="s">
        <v>54</v>
      </c>
      <c r="K17612" s="214"/>
      <c r="L17612" s="214"/>
      <c r="M17612"/>
    </row>
    <row r="17613" spans="1:13" x14ac:dyDescent="0.2">
      <c r="A17613" s="284">
        <v>45660</v>
      </c>
      <c r="B17613" s="285">
        <v>2</v>
      </c>
      <c r="C17613" s="291"/>
      <c r="D17613" s="292"/>
      <c r="E17613" s="294"/>
      <c r="F17613" s="294"/>
      <c r="G17613" s="295"/>
      <c r="H17613" s="293"/>
      <c r="I17613" s="289" t="s">
        <v>54</v>
      </c>
      <c r="J17613" s="214" t="s">
        <v>54</v>
      </c>
      <c r="K17613" s="214"/>
      <c r="L17613" s="214"/>
      <c r="M17613"/>
    </row>
    <row r="17614" spans="1:13" x14ac:dyDescent="0.2">
      <c r="A17614" s="284">
        <v>45660</v>
      </c>
      <c r="B17614" s="285">
        <v>3</v>
      </c>
      <c r="C17614" s="291"/>
      <c r="D17614" s="292"/>
      <c r="E17614" s="294"/>
      <c r="F17614" s="294"/>
      <c r="G17614" s="295"/>
      <c r="H17614" s="293"/>
      <c r="I17614" s="289" t="s">
        <v>54</v>
      </c>
      <c r="J17614" s="214" t="s">
        <v>54</v>
      </c>
      <c r="K17614" s="214"/>
      <c r="L17614" s="214"/>
      <c r="M17614"/>
    </row>
    <row r="17615" spans="1:13" x14ac:dyDescent="0.2">
      <c r="A17615" s="284">
        <v>45660</v>
      </c>
      <c r="B17615" s="285">
        <v>4</v>
      </c>
      <c r="C17615" s="291"/>
      <c r="D17615" s="292"/>
      <c r="E17615" s="294"/>
      <c r="F17615" s="294"/>
      <c r="G17615" s="295"/>
      <c r="H17615" s="293"/>
      <c r="I17615" s="289" t="s">
        <v>54</v>
      </c>
      <c r="J17615" s="214" t="s">
        <v>54</v>
      </c>
      <c r="K17615" s="214"/>
      <c r="L17615" s="214"/>
      <c r="M17615"/>
    </row>
    <row r="17616" spans="1:13" x14ac:dyDescent="0.2">
      <c r="A17616" s="284">
        <v>45660</v>
      </c>
      <c r="B17616" s="285">
        <v>5</v>
      </c>
      <c r="C17616" s="291"/>
      <c r="D17616" s="292"/>
      <c r="E17616" s="294"/>
      <c r="F17616" s="294"/>
      <c r="G17616" s="295"/>
      <c r="H17616" s="293"/>
      <c r="I17616" s="289" t="s">
        <v>54</v>
      </c>
      <c r="J17616" s="214" t="s">
        <v>54</v>
      </c>
      <c r="K17616" s="214"/>
      <c r="L17616" s="214"/>
      <c r="M17616"/>
    </row>
    <row r="17617" spans="1:13" x14ac:dyDescent="0.2">
      <c r="A17617" s="284">
        <v>45660</v>
      </c>
      <c r="B17617" s="285">
        <v>6</v>
      </c>
      <c r="C17617" s="291"/>
      <c r="D17617" s="292"/>
      <c r="E17617" s="294"/>
      <c r="F17617" s="294"/>
      <c r="G17617" s="295"/>
      <c r="H17617" s="293"/>
      <c r="I17617" s="289" t="s">
        <v>54</v>
      </c>
      <c r="J17617" s="214" t="s">
        <v>54</v>
      </c>
      <c r="K17617" s="214"/>
      <c r="L17617" s="214"/>
      <c r="M17617"/>
    </row>
    <row r="17618" spans="1:13" x14ac:dyDescent="0.2">
      <c r="A17618" s="284">
        <v>45660</v>
      </c>
      <c r="B17618" s="285">
        <v>7</v>
      </c>
      <c r="C17618" s="291"/>
      <c r="D17618" s="292"/>
      <c r="E17618" s="294"/>
      <c r="F17618" s="294"/>
      <c r="G17618" s="295"/>
      <c r="H17618" s="293"/>
      <c r="I17618" s="289" t="s">
        <v>54</v>
      </c>
      <c r="J17618" s="214" t="s">
        <v>54</v>
      </c>
      <c r="K17618" s="214"/>
      <c r="L17618" s="214"/>
      <c r="M17618"/>
    </row>
    <row r="17619" spans="1:13" x14ac:dyDescent="0.2">
      <c r="A17619" s="284">
        <v>45660</v>
      </c>
      <c r="B17619" s="285">
        <v>8</v>
      </c>
      <c r="C17619" s="291"/>
      <c r="D17619" s="292"/>
      <c r="E17619" s="294"/>
      <c r="F17619" s="294"/>
      <c r="G17619" s="295"/>
      <c r="H17619" s="293"/>
      <c r="I17619" s="289" t="s">
        <v>54</v>
      </c>
      <c r="J17619" s="214" t="s">
        <v>54</v>
      </c>
      <c r="K17619" s="214"/>
      <c r="L17619" s="214"/>
      <c r="M17619"/>
    </row>
    <row r="17620" spans="1:13" x14ac:dyDescent="0.2">
      <c r="A17620" s="284">
        <v>45660</v>
      </c>
      <c r="B17620" s="285">
        <v>9</v>
      </c>
      <c r="C17620" s="291"/>
      <c r="D17620" s="292"/>
      <c r="E17620" s="294"/>
      <c r="F17620" s="294"/>
      <c r="G17620" s="295"/>
      <c r="H17620" s="293"/>
      <c r="I17620" s="289" t="s">
        <v>54</v>
      </c>
      <c r="J17620" s="214" t="s">
        <v>54</v>
      </c>
      <c r="K17620" s="214"/>
      <c r="L17620" s="214"/>
      <c r="M17620"/>
    </row>
    <row r="17621" spans="1:13" x14ac:dyDescent="0.2">
      <c r="A17621" s="284">
        <v>45660</v>
      </c>
      <c r="B17621" s="285">
        <v>10</v>
      </c>
      <c r="C17621" s="291"/>
      <c r="D17621" s="292"/>
      <c r="E17621" s="294"/>
      <c r="F17621" s="294"/>
      <c r="G17621" s="295"/>
      <c r="H17621" s="293"/>
      <c r="I17621" s="289" t="s">
        <v>54</v>
      </c>
      <c r="J17621" s="214" t="s">
        <v>54</v>
      </c>
      <c r="K17621" s="214"/>
      <c r="L17621" s="214"/>
      <c r="M17621"/>
    </row>
    <row r="17622" spans="1:13" x14ac:dyDescent="0.2">
      <c r="A17622" s="284">
        <v>45660</v>
      </c>
      <c r="B17622" s="285">
        <v>11</v>
      </c>
      <c r="C17622" s="291"/>
      <c r="D17622" s="292"/>
      <c r="E17622" s="294"/>
      <c r="F17622" s="294"/>
      <c r="G17622" s="295"/>
      <c r="H17622" s="293"/>
      <c r="I17622" s="289" t="s">
        <v>54</v>
      </c>
      <c r="J17622" s="214" t="s">
        <v>54</v>
      </c>
      <c r="K17622" s="214"/>
      <c r="L17622" s="214"/>
      <c r="M17622"/>
    </row>
    <row r="17623" spans="1:13" x14ac:dyDescent="0.2">
      <c r="A17623" s="284">
        <v>45660</v>
      </c>
      <c r="B17623" s="285">
        <v>12</v>
      </c>
      <c r="C17623" s="291"/>
      <c r="D17623" s="292"/>
      <c r="E17623" s="294"/>
      <c r="F17623" s="294"/>
      <c r="G17623" s="295"/>
      <c r="H17623" s="293"/>
      <c r="I17623" s="289" t="s">
        <v>54</v>
      </c>
      <c r="J17623" s="214" t="s">
        <v>54</v>
      </c>
      <c r="K17623" s="214"/>
      <c r="L17623" s="214"/>
      <c r="M17623"/>
    </row>
    <row r="17624" spans="1:13" x14ac:dyDescent="0.2">
      <c r="A17624" s="284">
        <v>45660</v>
      </c>
      <c r="B17624" s="285">
        <v>13</v>
      </c>
      <c r="C17624" s="291"/>
      <c r="D17624" s="292"/>
      <c r="E17624" s="294"/>
      <c r="F17624" s="294"/>
      <c r="G17624" s="295"/>
      <c r="H17624" s="293"/>
      <c r="I17624" s="289" t="s">
        <v>54</v>
      </c>
      <c r="J17624" s="214" t="s">
        <v>54</v>
      </c>
      <c r="K17624" s="214"/>
      <c r="L17624" s="214"/>
      <c r="M17624"/>
    </row>
    <row r="17625" spans="1:13" x14ac:dyDescent="0.2">
      <c r="A17625" s="284">
        <v>45660</v>
      </c>
      <c r="B17625" s="285">
        <v>14</v>
      </c>
      <c r="C17625" s="291"/>
      <c r="D17625" s="292"/>
      <c r="E17625" s="294"/>
      <c r="F17625" s="294"/>
      <c r="G17625" s="295"/>
      <c r="H17625" s="293"/>
      <c r="I17625" s="289" t="s">
        <v>54</v>
      </c>
      <c r="J17625" s="214" t="s">
        <v>54</v>
      </c>
      <c r="K17625" s="214"/>
      <c r="L17625" s="214"/>
      <c r="M17625"/>
    </row>
    <row r="17626" spans="1:13" x14ac:dyDescent="0.2">
      <c r="A17626" s="284">
        <v>45660</v>
      </c>
      <c r="B17626" s="285">
        <v>15</v>
      </c>
      <c r="C17626" s="291"/>
      <c r="D17626" s="292"/>
      <c r="E17626" s="294"/>
      <c r="F17626" s="294"/>
      <c r="G17626" s="295"/>
      <c r="H17626" s="293"/>
      <c r="I17626" s="289" t="s">
        <v>54</v>
      </c>
      <c r="J17626" s="214" t="s">
        <v>54</v>
      </c>
      <c r="K17626" s="214"/>
      <c r="L17626" s="214"/>
      <c r="M17626"/>
    </row>
    <row r="17627" spans="1:13" x14ac:dyDescent="0.2">
      <c r="A17627" s="284">
        <v>45660</v>
      </c>
      <c r="B17627" s="285">
        <v>16</v>
      </c>
      <c r="C17627" s="291"/>
      <c r="D17627" s="292"/>
      <c r="E17627" s="294"/>
      <c r="F17627" s="294"/>
      <c r="G17627" s="295"/>
      <c r="H17627" s="293"/>
      <c r="I17627" s="289" t="s">
        <v>54</v>
      </c>
      <c r="J17627" s="214" t="s">
        <v>54</v>
      </c>
      <c r="K17627" s="214"/>
      <c r="L17627" s="214"/>
      <c r="M17627"/>
    </row>
    <row r="17628" spans="1:13" x14ac:dyDescent="0.2">
      <c r="A17628" s="284">
        <v>45660</v>
      </c>
      <c r="B17628" s="285">
        <v>17</v>
      </c>
      <c r="C17628" s="291"/>
      <c r="D17628" s="292"/>
      <c r="E17628" s="294"/>
      <c r="F17628" s="294"/>
      <c r="G17628" s="295"/>
      <c r="H17628" s="293"/>
      <c r="I17628" s="289" t="s">
        <v>54</v>
      </c>
      <c r="J17628" s="214" t="s">
        <v>54</v>
      </c>
      <c r="K17628" s="214"/>
      <c r="L17628" s="214"/>
      <c r="M17628"/>
    </row>
    <row r="17629" spans="1:13" x14ac:dyDescent="0.2">
      <c r="A17629" s="284">
        <v>45660</v>
      </c>
      <c r="B17629" s="285">
        <v>18</v>
      </c>
      <c r="C17629" s="291"/>
      <c r="D17629" s="292"/>
      <c r="E17629" s="294"/>
      <c r="F17629" s="294"/>
      <c r="G17629" s="295"/>
      <c r="H17629" s="293"/>
      <c r="I17629" s="289" t="s">
        <v>54</v>
      </c>
      <c r="J17629" s="214" t="s">
        <v>54</v>
      </c>
      <c r="K17629" s="214"/>
      <c r="L17629" s="214"/>
      <c r="M17629"/>
    </row>
    <row r="17630" spans="1:13" x14ac:dyDescent="0.2">
      <c r="A17630" s="284">
        <v>45660</v>
      </c>
      <c r="B17630" s="285">
        <v>19</v>
      </c>
      <c r="C17630" s="291"/>
      <c r="D17630" s="292"/>
      <c r="E17630" s="294"/>
      <c r="F17630" s="294"/>
      <c r="G17630" s="295"/>
      <c r="H17630" s="293"/>
      <c r="I17630" s="289" t="s">
        <v>54</v>
      </c>
      <c r="J17630" s="214" t="s">
        <v>54</v>
      </c>
      <c r="K17630" s="214"/>
      <c r="L17630" s="214"/>
      <c r="M17630"/>
    </row>
    <row r="17631" spans="1:13" x14ac:dyDescent="0.2">
      <c r="A17631" s="284">
        <v>45660</v>
      </c>
      <c r="B17631" s="285">
        <v>20</v>
      </c>
      <c r="C17631" s="291"/>
      <c r="D17631" s="292"/>
      <c r="E17631" s="294"/>
      <c r="F17631" s="294"/>
      <c r="G17631" s="295"/>
      <c r="H17631" s="293"/>
      <c r="I17631" s="289" t="s">
        <v>54</v>
      </c>
      <c r="J17631" s="214" t="s">
        <v>54</v>
      </c>
      <c r="K17631" s="214"/>
      <c r="L17631" s="214"/>
      <c r="M17631"/>
    </row>
    <row r="17632" spans="1:13" x14ac:dyDescent="0.2">
      <c r="A17632" s="284">
        <v>45660</v>
      </c>
      <c r="B17632" s="285">
        <v>21</v>
      </c>
      <c r="C17632" s="291"/>
      <c r="D17632" s="292"/>
      <c r="E17632" s="294"/>
      <c r="F17632" s="294"/>
      <c r="G17632" s="295"/>
      <c r="H17632" s="293"/>
      <c r="I17632" s="289" t="s">
        <v>54</v>
      </c>
      <c r="J17632" s="214" t="s">
        <v>54</v>
      </c>
      <c r="K17632" s="214"/>
      <c r="L17632" s="214"/>
      <c r="M17632"/>
    </row>
    <row r="17633" spans="1:13" x14ac:dyDescent="0.2">
      <c r="A17633" s="284">
        <v>45660</v>
      </c>
      <c r="B17633" s="285">
        <v>22</v>
      </c>
      <c r="C17633" s="291"/>
      <c r="D17633" s="292"/>
      <c r="E17633" s="294"/>
      <c r="F17633" s="294"/>
      <c r="G17633" s="295"/>
      <c r="H17633" s="293"/>
      <c r="I17633" s="289" t="s">
        <v>54</v>
      </c>
      <c r="J17633" s="214" t="s">
        <v>54</v>
      </c>
      <c r="K17633" s="214"/>
      <c r="L17633" s="214"/>
      <c r="M17633"/>
    </row>
    <row r="17634" spans="1:13" x14ac:dyDescent="0.2">
      <c r="A17634" s="284">
        <v>45660</v>
      </c>
      <c r="B17634" s="285">
        <v>23</v>
      </c>
      <c r="C17634" s="291"/>
      <c r="D17634" s="292"/>
      <c r="E17634" s="294"/>
      <c r="F17634" s="294"/>
      <c r="G17634" s="295"/>
      <c r="H17634" s="293"/>
      <c r="I17634" s="289" t="s">
        <v>54</v>
      </c>
      <c r="J17634" s="214" t="s">
        <v>54</v>
      </c>
      <c r="K17634" s="214"/>
      <c r="L17634" s="214"/>
      <c r="M17634"/>
    </row>
    <row r="17635" spans="1:13" x14ac:dyDescent="0.2">
      <c r="A17635" s="284">
        <v>45660</v>
      </c>
      <c r="B17635" s="285">
        <v>24</v>
      </c>
      <c r="C17635" s="291"/>
      <c r="D17635" s="292"/>
      <c r="E17635" s="294"/>
      <c r="F17635" s="294"/>
      <c r="G17635" s="295"/>
      <c r="H17635" s="293"/>
      <c r="I17635" s="289" t="s">
        <v>54</v>
      </c>
      <c r="J17635" s="214" t="s">
        <v>54</v>
      </c>
      <c r="K17635" s="214"/>
      <c r="L17635" s="214"/>
      <c r="M17635"/>
    </row>
    <row r="17636" spans="1:13" x14ac:dyDescent="0.2">
      <c r="A17636" s="284">
        <v>45661</v>
      </c>
      <c r="B17636" s="285">
        <v>1</v>
      </c>
      <c r="C17636" s="291"/>
      <c r="D17636" s="292"/>
      <c r="E17636" s="294"/>
      <c r="F17636" s="294"/>
      <c r="G17636" s="295"/>
      <c r="H17636" s="293"/>
      <c r="I17636" s="289" t="s">
        <v>54</v>
      </c>
      <c r="J17636" s="214" t="s">
        <v>54</v>
      </c>
      <c r="K17636" s="214"/>
      <c r="L17636" s="214"/>
      <c r="M17636"/>
    </row>
    <row r="17637" spans="1:13" x14ac:dyDescent="0.2">
      <c r="A17637" s="284">
        <v>45661</v>
      </c>
      <c r="B17637" s="285">
        <v>2</v>
      </c>
      <c r="C17637" s="291"/>
      <c r="D17637" s="292"/>
      <c r="E17637" s="294"/>
      <c r="F17637" s="294"/>
      <c r="G17637" s="295"/>
      <c r="H17637" s="293"/>
      <c r="I17637" s="289" t="s">
        <v>54</v>
      </c>
      <c r="J17637" s="214" t="s">
        <v>54</v>
      </c>
      <c r="K17637" s="214"/>
      <c r="L17637" s="214"/>
      <c r="M17637"/>
    </row>
    <row r="17638" spans="1:13" x14ac:dyDescent="0.2">
      <c r="A17638" s="284">
        <v>45661</v>
      </c>
      <c r="B17638" s="285">
        <v>3</v>
      </c>
      <c r="C17638" s="291"/>
      <c r="D17638" s="292"/>
      <c r="E17638" s="294"/>
      <c r="F17638" s="294"/>
      <c r="G17638" s="295"/>
      <c r="H17638" s="293"/>
      <c r="I17638" s="289" t="s">
        <v>54</v>
      </c>
      <c r="J17638" s="214" t="s">
        <v>54</v>
      </c>
      <c r="K17638" s="214"/>
      <c r="L17638" s="214"/>
      <c r="M17638"/>
    </row>
    <row r="17639" spans="1:13" x14ac:dyDescent="0.2">
      <c r="A17639" s="284">
        <v>45661</v>
      </c>
      <c r="B17639" s="285">
        <v>4</v>
      </c>
      <c r="C17639" s="291"/>
      <c r="D17639" s="292"/>
      <c r="E17639" s="294"/>
      <c r="F17639" s="294"/>
      <c r="G17639" s="295"/>
      <c r="H17639" s="293"/>
      <c r="I17639" s="289" t="s">
        <v>54</v>
      </c>
      <c r="J17639" s="214" t="s">
        <v>54</v>
      </c>
      <c r="K17639" s="214"/>
      <c r="L17639" s="214"/>
      <c r="M17639"/>
    </row>
    <row r="17640" spans="1:13" x14ac:dyDescent="0.2">
      <c r="A17640" s="284">
        <v>45661</v>
      </c>
      <c r="B17640" s="285">
        <v>5</v>
      </c>
      <c r="C17640" s="291"/>
      <c r="D17640" s="292"/>
      <c r="E17640" s="294"/>
      <c r="F17640" s="294"/>
      <c r="G17640" s="295"/>
      <c r="H17640" s="293"/>
      <c r="I17640" s="289" t="s">
        <v>54</v>
      </c>
      <c r="J17640" s="214" t="s">
        <v>54</v>
      </c>
      <c r="K17640" s="214"/>
      <c r="L17640" s="214"/>
      <c r="M17640"/>
    </row>
    <row r="17641" spans="1:13" x14ac:dyDescent="0.2">
      <c r="A17641" s="284">
        <v>45661</v>
      </c>
      <c r="B17641" s="285">
        <v>6</v>
      </c>
      <c r="C17641" s="291"/>
      <c r="D17641" s="292"/>
      <c r="E17641" s="294"/>
      <c r="F17641" s="294"/>
      <c r="G17641" s="295"/>
      <c r="H17641" s="293"/>
      <c r="I17641" s="289" t="s">
        <v>54</v>
      </c>
      <c r="J17641" s="214" t="s">
        <v>54</v>
      </c>
      <c r="K17641" s="214"/>
      <c r="L17641" s="214"/>
      <c r="M17641"/>
    </row>
    <row r="17642" spans="1:13" x14ac:dyDescent="0.2">
      <c r="A17642" s="284">
        <v>45661</v>
      </c>
      <c r="B17642" s="285">
        <v>7</v>
      </c>
      <c r="C17642" s="291"/>
      <c r="D17642" s="292"/>
      <c r="E17642" s="294"/>
      <c r="F17642" s="294"/>
      <c r="G17642" s="295"/>
      <c r="H17642" s="293"/>
      <c r="I17642" s="289" t="s">
        <v>54</v>
      </c>
      <c r="J17642" s="214" t="s">
        <v>54</v>
      </c>
      <c r="K17642" s="214"/>
      <c r="L17642" s="214"/>
      <c r="M17642"/>
    </row>
    <row r="17643" spans="1:13" x14ac:dyDescent="0.2">
      <c r="A17643" s="284">
        <v>45661</v>
      </c>
      <c r="B17643" s="285">
        <v>8</v>
      </c>
      <c r="C17643" s="291"/>
      <c r="D17643" s="292"/>
      <c r="E17643" s="294"/>
      <c r="F17643" s="294"/>
      <c r="G17643" s="295"/>
      <c r="H17643" s="293"/>
      <c r="I17643" s="289" t="s">
        <v>54</v>
      </c>
      <c r="J17643" s="214" t="s">
        <v>54</v>
      </c>
      <c r="K17643" s="214"/>
      <c r="L17643" s="214"/>
      <c r="M17643"/>
    </row>
    <row r="17644" spans="1:13" x14ac:dyDescent="0.2">
      <c r="A17644" s="284">
        <v>45661</v>
      </c>
      <c r="B17644" s="285">
        <v>9</v>
      </c>
      <c r="C17644" s="291"/>
      <c r="D17644" s="292"/>
      <c r="E17644" s="294"/>
      <c r="F17644" s="294"/>
      <c r="G17644" s="295"/>
      <c r="H17644" s="293"/>
      <c r="I17644" s="289" t="s">
        <v>54</v>
      </c>
      <c r="J17644" s="214" t="s">
        <v>54</v>
      </c>
      <c r="K17644" s="214"/>
      <c r="L17644" s="214"/>
      <c r="M17644"/>
    </row>
    <row r="17645" spans="1:13" x14ac:dyDescent="0.2">
      <c r="A17645" s="284">
        <v>45661</v>
      </c>
      <c r="B17645" s="285">
        <v>10</v>
      </c>
      <c r="C17645" s="291"/>
      <c r="D17645" s="292"/>
      <c r="E17645" s="294"/>
      <c r="F17645" s="294"/>
      <c r="G17645" s="295"/>
      <c r="H17645" s="293"/>
      <c r="I17645" s="289" t="s">
        <v>54</v>
      </c>
      <c r="J17645" s="214" t="s">
        <v>54</v>
      </c>
      <c r="K17645" s="214"/>
      <c r="L17645" s="214"/>
      <c r="M17645"/>
    </row>
    <row r="17646" spans="1:13" x14ac:dyDescent="0.2">
      <c r="A17646" s="284">
        <v>45661</v>
      </c>
      <c r="B17646" s="285">
        <v>11</v>
      </c>
      <c r="C17646" s="291"/>
      <c r="D17646" s="292"/>
      <c r="E17646" s="294"/>
      <c r="F17646" s="294"/>
      <c r="G17646" s="295"/>
      <c r="H17646" s="293"/>
      <c r="I17646" s="289" t="s">
        <v>54</v>
      </c>
      <c r="J17646" s="214" t="s">
        <v>54</v>
      </c>
      <c r="K17646" s="214"/>
      <c r="L17646" s="214"/>
      <c r="M17646"/>
    </row>
    <row r="17647" spans="1:13" x14ac:dyDescent="0.2">
      <c r="A17647" s="284">
        <v>45661</v>
      </c>
      <c r="B17647" s="285">
        <v>12</v>
      </c>
      <c r="C17647" s="291"/>
      <c r="D17647" s="292"/>
      <c r="E17647" s="294"/>
      <c r="F17647" s="294"/>
      <c r="G17647" s="295"/>
      <c r="H17647" s="293"/>
      <c r="I17647" s="289" t="s">
        <v>54</v>
      </c>
      <c r="J17647" s="214" t="s">
        <v>54</v>
      </c>
      <c r="K17647" s="214"/>
      <c r="L17647" s="214"/>
      <c r="M17647"/>
    </row>
    <row r="17648" spans="1:13" x14ac:dyDescent="0.2">
      <c r="A17648" s="284">
        <v>45661</v>
      </c>
      <c r="B17648" s="285">
        <v>13</v>
      </c>
      <c r="C17648" s="291"/>
      <c r="D17648" s="292"/>
      <c r="E17648" s="294"/>
      <c r="F17648" s="294"/>
      <c r="G17648" s="295"/>
      <c r="H17648" s="293"/>
      <c r="I17648" s="289" t="s">
        <v>54</v>
      </c>
      <c r="J17648" s="214" t="s">
        <v>54</v>
      </c>
      <c r="K17648" s="214"/>
      <c r="L17648" s="214"/>
      <c r="M17648"/>
    </row>
    <row r="17649" spans="1:13" x14ac:dyDescent="0.2">
      <c r="A17649" s="284">
        <v>45661</v>
      </c>
      <c r="B17649" s="285">
        <v>14</v>
      </c>
      <c r="C17649" s="291"/>
      <c r="D17649" s="292"/>
      <c r="E17649" s="294"/>
      <c r="F17649" s="294"/>
      <c r="G17649" s="295"/>
      <c r="H17649" s="293"/>
      <c r="I17649" s="289" t="s">
        <v>54</v>
      </c>
      <c r="J17649" s="214" t="s">
        <v>54</v>
      </c>
      <c r="K17649" s="214"/>
      <c r="L17649" s="214"/>
      <c r="M17649"/>
    </row>
    <row r="17650" spans="1:13" x14ac:dyDescent="0.2">
      <c r="A17650" s="284">
        <v>45661</v>
      </c>
      <c r="B17650" s="285">
        <v>15</v>
      </c>
      <c r="C17650" s="291"/>
      <c r="D17650" s="292"/>
      <c r="E17650" s="294"/>
      <c r="F17650" s="294"/>
      <c r="G17650" s="295"/>
      <c r="H17650" s="293"/>
      <c r="I17650" s="289" t="s">
        <v>54</v>
      </c>
      <c r="J17650" s="214" t="s">
        <v>54</v>
      </c>
      <c r="K17650" s="214"/>
      <c r="L17650" s="214"/>
      <c r="M17650"/>
    </row>
    <row r="17651" spans="1:13" x14ac:dyDescent="0.2">
      <c r="A17651" s="284">
        <v>45661</v>
      </c>
      <c r="B17651" s="285">
        <v>16</v>
      </c>
      <c r="C17651" s="291"/>
      <c r="D17651" s="292"/>
      <c r="E17651" s="294"/>
      <c r="F17651" s="294"/>
      <c r="G17651" s="295"/>
      <c r="H17651" s="293"/>
      <c r="I17651" s="289" t="s">
        <v>54</v>
      </c>
      <c r="J17651" s="214" t="s">
        <v>54</v>
      </c>
      <c r="K17651" s="214"/>
      <c r="L17651" s="214"/>
      <c r="M17651"/>
    </row>
    <row r="17652" spans="1:13" x14ac:dyDescent="0.2">
      <c r="A17652" s="284">
        <v>45661</v>
      </c>
      <c r="B17652" s="285">
        <v>17</v>
      </c>
      <c r="C17652" s="291"/>
      <c r="D17652" s="292"/>
      <c r="E17652" s="294"/>
      <c r="F17652" s="294"/>
      <c r="G17652" s="295"/>
      <c r="H17652" s="293"/>
      <c r="I17652" s="289" t="s">
        <v>54</v>
      </c>
      <c r="J17652" s="214" t="s">
        <v>54</v>
      </c>
      <c r="K17652" s="214"/>
      <c r="L17652" s="214"/>
      <c r="M17652"/>
    </row>
    <row r="17653" spans="1:13" x14ac:dyDescent="0.2">
      <c r="A17653" s="284">
        <v>45661</v>
      </c>
      <c r="B17653" s="285">
        <v>18</v>
      </c>
      <c r="C17653" s="291"/>
      <c r="D17653" s="292"/>
      <c r="E17653" s="294"/>
      <c r="F17653" s="294"/>
      <c r="G17653" s="295"/>
      <c r="H17653" s="293"/>
      <c r="I17653" s="289" t="s">
        <v>54</v>
      </c>
      <c r="J17653" s="214" t="s">
        <v>54</v>
      </c>
      <c r="K17653" s="214"/>
      <c r="L17653" s="214"/>
      <c r="M17653"/>
    </row>
    <row r="17654" spans="1:13" x14ac:dyDescent="0.2">
      <c r="A17654" s="284">
        <v>45661</v>
      </c>
      <c r="B17654" s="285">
        <v>19</v>
      </c>
      <c r="C17654" s="291"/>
      <c r="D17654" s="292"/>
      <c r="E17654" s="294"/>
      <c r="F17654" s="294"/>
      <c r="G17654" s="295"/>
      <c r="H17654" s="293"/>
      <c r="I17654" s="289" t="s">
        <v>54</v>
      </c>
      <c r="J17654" s="214" t="s">
        <v>54</v>
      </c>
      <c r="K17654" s="214"/>
      <c r="L17654" s="214"/>
      <c r="M17654"/>
    </row>
    <row r="17655" spans="1:13" x14ac:dyDescent="0.2">
      <c r="A17655" s="284">
        <v>45661</v>
      </c>
      <c r="B17655" s="285">
        <v>20</v>
      </c>
      <c r="C17655" s="291"/>
      <c r="D17655" s="292"/>
      <c r="E17655" s="294"/>
      <c r="F17655" s="294"/>
      <c r="G17655" s="295"/>
      <c r="H17655" s="293"/>
      <c r="I17655" s="289" t="s">
        <v>54</v>
      </c>
      <c r="J17655" s="214" t="s">
        <v>54</v>
      </c>
      <c r="K17655" s="214"/>
      <c r="L17655" s="214"/>
      <c r="M17655"/>
    </row>
    <row r="17656" spans="1:13" x14ac:dyDescent="0.2">
      <c r="A17656" s="284">
        <v>45661</v>
      </c>
      <c r="B17656" s="285">
        <v>21</v>
      </c>
      <c r="C17656" s="291"/>
      <c r="D17656" s="292"/>
      <c r="E17656" s="294"/>
      <c r="F17656" s="294"/>
      <c r="G17656" s="295"/>
      <c r="H17656" s="293"/>
      <c r="I17656" s="289" t="s">
        <v>54</v>
      </c>
      <c r="J17656" s="214" t="s">
        <v>54</v>
      </c>
      <c r="K17656" s="214"/>
      <c r="L17656" s="214"/>
      <c r="M17656"/>
    </row>
    <row r="17657" spans="1:13" x14ac:dyDescent="0.2">
      <c r="A17657" s="284">
        <v>45661</v>
      </c>
      <c r="B17657" s="285">
        <v>22</v>
      </c>
      <c r="C17657" s="291"/>
      <c r="D17657" s="292"/>
      <c r="E17657" s="294"/>
      <c r="F17657" s="294"/>
      <c r="G17657" s="295"/>
      <c r="H17657" s="293"/>
      <c r="I17657" s="289" t="s">
        <v>54</v>
      </c>
      <c r="J17657" s="214" t="s">
        <v>54</v>
      </c>
      <c r="K17657" s="214"/>
      <c r="L17657" s="214"/>
      <c r="M17657"/>
    </row>
    <row r="17658" spans="1:13" x14ac:dyDescent="0.2">
      <c r="A17658" s="284">
        <v>45661</v>
      </c>
      <c r="B17658" s="285">
        <v>23</v>
      </c>
      <c r="C17658" s="291"/>
      <c r="D17658" s="292"/>
      <c r="E17658" s="294"/>
      <c r="F17658" s="294"/>
      <c r="G17658" s="295"/>
      <c r="H17658" s="293"/>
      <c r="I17658" s="289" t="s">
        <v>54</v>
      </c>
      <c r="J17658" s="214" t="s">
        <v>54</v>
      </c>
      <c r="K17658" s="214"/>
      <c r="L17658" s="214"/>
      <c r="M17658"/>
    </row>
    <row r="17659" spans="1:13" x14ac:dyDescent="0.2">
      <c r="A17659" s="284">
        <v>45661</v>
      </c>
      <c r="B17659" s="285">
        <v>24</v>
      </c>
      <c r="C17659" s="291"/>
      <c r="D17659" s="292"/>
      <c r="E17659" s="294"/>
      <c r="F17659" s="294"/>
      <c r="G17659" s="295"/>
      <c r="H17659" s="293"/>
      <c r="I17659" s="289" t="s">
        <v>54</v>
      </c>
      <c r="J17659" s="214" t="s">
        <v>54</v>
      </c>
      <c r="K17659" s="214"/>
      <c r="L17659" s="214"/>
      <c r="M17659"/>
    </row>
    <row r="17660" spans="1:13" x14ac:dyDescent="0.2">
      <c r="A17660" s="284">
        <v>45662</v>
      </c>
      <c r="B17660" s="285">
        <v>1</v>
      </c>
      <c r="C17660" s="291"/>
      <c r="D17660" s="292"/>
      <c r="E17660" s="294"/>
      <c r="F17660" s="294"/>
      <c r="G17660" s="295"/>
      <c r="H17660" s="293"/>
      <c r="I17660" s="289" t="s">
        <v>54</v>
      </c>
      <c r="J17660" s="214" t="s">
        <v>54</v>
      </c>
      <c r="K17660" s="214"/>
      <c r="L17660" s="214"/>
      <c r="M17660"/>
    </row>
    <row r="17661" spans="1:13" x14ac:dyDescent="0.2">
      <c r="A17661" s="284">
        <v>45662</v>
      </c>
      <c r="B17661" s="285">
        <v>2</v>
      </c>
      <c r="C17661" s="291"/>
      <c r="D17661" s="292"/>
      <c r="E17661" s="294"/>
      <c r="F17661" s="294"/>
      <c r="G17661" s="295"/>
      <c r="H17661" s="293"/>
      <c r="I17661" s="289" t="s">
        <v>54</v>
      </c>
      <c r="J17661" s="214" t="s">
        <v>54</v>
      </c>
      <c r="K17661" s="214"/>
      <c r="L17661" s="214"/>
      <c r="M17661"/>
    </row>
    <row r="17662" spans="1:13" x14ac:dyDescent="0.2">
      <c r="A17662" s="284">
        <v>45662</v>
      </c>
      <c r="B17662" s="285">
        <v>3</v>
      </c>
      <c r="C17662" s="291"/>
      <c r="D17662" s="292"/>
      <c r="E17662" s="294"/>
      <c r="F17662" s="294"/>
      <c r="G17662" s="295"/>
      <c r="H17662" s="293"/>
      <c r="I17662" s="289" t="s">
        <v>54</v>
      </c>
      <c r="J17662" s="214" t="s">
        <v>54</v>
      </c>
      <c r="K17662" s="214"/>
      <c r="L17662" s="214"/>
      <c r="M17662"/>
    </row>
    <row r="17663" spans="1:13" x14ac:dyDescent="0.2">
      <c r="A17663" s="284">
        <v>45662</v>
      </c>
      <c r="B17663" s="285">
        <v>4</v>
      </c>
      <c r="C17663" s="291"/>
      <c r="D17663" s="292"/>
      <c r="E17663" s="294"/>
      <c r="F17663" s="294"/>
      <c r="G17663" s="295"/>
      <c r="H17663" s="293"/>
      <c r="I17663" s="289" t="s">
        <v>54</v>
      </c>
      <c r="J17663" s="214" t="s">
        <v>54</v>
      </c>
      <c r="K17663" s="214"/>
      <c r="L17663" s="214"/>
      <c r="M17663"/>
    </row>
    <row r="17664" spans="1:13" x14ac:dyDescent="0.2">
      <c r="A17664" s="284">
        <v>45662</v>
      </c>
      <c r="B17664" s="285">
        <v>5</v>
      </c>
      <c r="C17664" s="291"/>
      <c r="D17664" s="292"/>
      <c r="E17664" s="294"/>
      <c r="F17664" s="294"/>
      <c r="G17664" s="295"/>
      <c r="H17664" s="293"/>
      <c r="I17664" s="289" t="s">
        <v>54</v>
      </c>
      <c r="J17664" s="214" t="s">
        <v>54</v>
      </c>
      <c r="K17664" s="214"/>
      <c r="L17664" s="214"/>
      <c r="M17664"/>
    </row>
    <row r="17665" spans="1:13" x14ac:dyDescent="0.2">
      <c r="A17665" s="284">
        <v>45662</v>
      </c>
      <c r="B17665" s="285">
        <v>6</v>
      </c>
      <c r="C17665" s="291"/>
      <c r="D17665" s="292"/>
      <c r="E17665" s="294"/>
      <c r="F17665" s="294"/>
      <c r="G17665" s="295"/>
      <c r="H17665" s="293"/>
      <c r="I17665" s="289" t="s">
        <v>54</v>
      </c>
      <c r="J17665" s="214" t="s">
        <v>54</v>
      </c>
      <c r="K17665" s="214"/>
      <c r="L17665" s="214"/>
      <c r="M17665"/>
    </row>
    <row r="17666" spans="1:13" x14ac:dyDescent="0.2">
      <c r="A17666" s="284">
        <v>45662</v>
      </c>
      <c r="B17666" s="285">
        <v>7</v>
      </c>
      <c r="C17666" s="291"/>
      <c r="D17666" s="292"/>
      <c r="E17666" s="294"/>
      <c r="F17666" s="294"/>
      <c r="G17666" s="295"/>
      <c r="H17666" s="293"/>
      <c r="I17666" s="289" t="s">
        <v>54</v>
      </c>
      <c r="J17666" s="214" t="s">
        <v>54</v>
      </c>
      <c r="K17666" s="214"/>
      <c r="L17666" s="214"/>
      <c r="M17666"/>
    </row>
    <row r="17667" spans="1:13" x14ac:dyDescent="0.2">
      <c r="A17667" s="284">
        <v>45662</v>
      </c>
      <c r="B17667" s="285">
        <v>8</v>
      </c>
      <c r="C17667" s="291"/>
      <c r="D17667" s="292"/>
      <c r="E17667" s="294"/>
      <c r="F17667" s="294"/>
      <c r="G17667" s="295"/>
      <c r="H17667" s="293"/>
      <c r="I17667" s="289" t="s">
        <v>54</v>
      </c>
      <c r="J17667" s="214" t="s">
        <v>54</v>
      </c>
      <c r="K17667" s="214"/>
      <c r="L17667" s="214"/>
      <c r="M17667"/>
    </row>
    <row r="17668" spans="1:13" x14ac:dyDescent="0.2">
      <c r="A17668" s="284">
        <v>45662</v>
      </c>
      <c r="B17668" s="285">
        <v>9</v>
      </c>
      <c r="C17668" s="291"/>
      <c r="D17668" s="292"/>
      <c r="E17668" s="294"/>
      <c r="F17668" s="294"/>
      <c r="G17668" s="295"/>
      <c r="H17668" s="293"/>
      <c r="I17668" s="289" t="s">
        <v>54</v>
      </c>
      <c r="J17668" s="214" t="s">
        <v>54</v>
      </c>
      <c r="K17668" s="214"/>
      <c r="L17668" s="214"/>
      <c r="M17668"/>
    </row>
    <row r="17669" spans="1:13" x14ac:dyDescent="0.2">
      <c r="A17669" s="284">
        <v>45662</v>
      </c>
      <c r="B17669" s="285">
        <v>10</v>
      </c>
      <c r="C17669" s="291"/>
      <c r="D17669" s="292"/>
      <c r="E17669" s="294"/>
      <c r="F17669" s="294"/>
      <c r="G17669" s="295"/>
      <c r="H17669" s="293"/>
      <c r="I17669" s="289" t="s">
        <v>54</v>
      </c>
      <c r="J17669" s="214" t="s">
        <v>54</v>
      </c>
      <c r="K17669" s="214"/>
      <c r="L17669" s="214"/>
      <c r="M17669"/>
    </row>
    <row r="17670" spans="1:13" x14ac:dyDescent="0.2">
      <c r="A17670" s="284">
        <v>45662</v>
      </c>
      <c r="B17670" s="285">
        <v>11</v>
      </c>
      <c r="C17670" s="291"/>
      <c r="D17670" s="292"/>
      <c r="E17670" s="294"/>
      <c r="F17670" s="294"/>
      <c r="G17670" s="295"/>
      <c r="H17670" s="293"/>
      <c r="I17670" s="289" t="s">
        <v>54</v>
      </c>
      <c r="J17670" s="214" t="s">
        <v>54</v>
      </c>
      <c r="K17670" s="214"/>
      <c r="L17670" s="214"/>
      <c r="M17670"/>
    </row>
    <row r="17671" spans="1:13" x14ac:dyDescent="0.2">
      <c r="A17671" s="284">
        <v>45662</v>
      </c>
      <c r="B17671" s="285">
        <v>12</v>
      </c>
      <c r="C17671" s="291"/>
      <c r="D17671" s="292"/>
      <c r="E17671" s="294"/>
      <c r="F17671" s="294"/>
      <c r="G17671" s="295"/>
      <c r="H17671" s="293"/>
      <c r="I17671" s="289" t="s">
        <v>54</v>
      </c>
      <c r="J17671" s="214" t="s">
        <v>54</v>
      </c>
      <c r="K17671" s="214"/>
      <c r="L17671" s="214"/>
      <c r="M17671"/>
    </row>
    <row r="17672" spans="1:13" x14ac:dyDescent="0.2">
      <c r="A17672" s="284">
        <v>45662</v>
      </c>
      <c r="B17672" s="285">
        <v>13</v>
      </c>
      <c r="C17672" s="291"/>
      <c r="D17672" s="292"/>
      <c r="E17672" s="294"/>
      <c r="F17672" s="294"/>
      <c r="G17672" s="295"/>
      <c r="H17672" s="293"/>
      <c r="I17672" s="289" t="s">
        <v>54</v>
      </c>
      <c r="J17672" s="214" t="s">
        <v>54</v>
      </c>
      <c r="K17672" s="214"/>
      <c r="L17672" s="214"/>
      <c r="M17672"/>
    </row>
    <row r="17673" spans="1:13" x14ac:dyDescent="0.2">
      <c r="A17673" s="284">
        <v>45662</v>
      </c>
      <c r="B17673" s="285">
        <v>14</v>
      </c>
      <c r="C17673" s="291"/>
      <c r="D17673" s="292"/>
      <c r="E17673" s="294"/>
      <c r="F17673" s="294"/>
      <c r="G17673" s="295"/>
      <c r="H17673" s="293"/>
      <c r="I17673" s="289" t="s">
        <v>54</v>
      </c>
      <c r="J17673" s="214" t="s">
        <v>54</v>
      </c>
      <c r="K17673" s="214"/>
      <c r="L17673" s="214"/>
      <c r="M17673"/>
    </row>
    <row r="17674" spans="1:13" x14ac:dyDescent="0.2">
      <c r="A17674" s="284">
        <v>45662</v>
      </c>
      <c r="B17674" s="285">
        <v>15</v>
      </c>
      <c r="C17674" s="291"/>
      <c r="D17674" s="292"/>
      <c r="E17674" s="294"/>
      <c r="F17674" s="294"/>
      <c r="G17674" s="295"/>
      <c r="H17674" s="293"/>
      <c r="I17674" s="289" t="s">
        <v>54</v>
      </c>
      <c r="J17674" s="214" t="s">
        <v>54</v>
      </c>
      <c r="K17674" s="214"/>
      <c r="L17674" s="214"/>
      <c r="M17674"/>
    </row>
    <row r="17675" spans="1:13" x14ac:dyDescent="0.2">
      <c r="A17675" s="284">
        <v>45662</v>
      </c>
      <c r="B17675" s="285">
        <v>16</v>
      </c>
      <c r="C17675" s="291"/>
      <c r="D17675" s="292"/>
      <c r="E17675" s="294"/>
      <c r="F17675" s="294"/>
      <c r="G17675" s="295"/>
      <c r="H17675" s="293"/>
      <c r="I17675" s="289" t="s">
        <v>54</v>
      </c>
      <c r="J17675" s="214" t="s">
        <v>54</v>
      </c>
      <c r="K17675" s="214"/>
      <c r="L17675" s="214"/>
      <c r="M17675"/>
    </row>
    <row r="17676" spans="1:13" x14ac:dyDescent="0.2">
      <c r="A17676" s="284">
        <v>45662</v>
      </c>
      <c r="B17676" s="285">
        <v>17</v>
      </c>
      <c r="C17676" s="291"/>
      <c r="D17676" s="292"/>
      <c r="E17676" s="294"/>
      <c r="F17676" s="294"/>
      <c r="G17676" s="295"/>
      <c r="H17676" s="293"/>
      <c r="I17676" s="289" t="s">
        <v>54</v>
      </c>
      <c r="J17676" s="214" t="s">
        <v>54</v>
      </c>
      <c r="K17676" s="214"/>
      <c r="L17676" s="214"/>
      <c r="M17676"/>
    </row>
    <row r="17677" spans="1:13" x14ac:dyDescent="0.2">
      <c r="A17677" s="284">
        <v>45662</v>
      </c>
      <c r="B17677" s="285">
        <v>18</v>
      </c>
      <c r="C17677" s="291"/>
      <c r="D17677" s="292"/>
      <c r="E17677" s="294"/>
      <c r="F17677" s="294"/>
      <c r="G17677" s="295"/>
      <c r="H17677" s="293"/>
      <c r="I17677" s="289" t="s">
        <v>54</v>
      </c>
      <c r="J17677" s="214" t="s">
        <v>54</v>
      </c>
      <c r="K17677" s="214"/>
      <c r="L17677" s="214"/>
      <c r="M17677"/>
    </row>
    <row r="17678" spans="1:13" x14ac:dyDescent="0.2">
      <c r="A17678" s="284">
        <v>45662</v>
      </c>
      <c r="B17678" s="285">
        <v>19</v>
      </c>
      <c r="C17678" s="291"/>
      <c r="D17678" s="292"/>
      <c r="E17678" s="294"/>
      <c r="F17678" s="294"/>
      <c r="G17678" s="295"/>
      <c r="H17678" s="293"/>
      <c r="I17678" s="289" t="s">
        <v>54</v>
      </c>
      <c r="J17678" s="214" t="s">
        <v>54</v>
      </c>
      <c r="K17678" s="214"/>
      <c r="L17678" s="214"/>
      <c r="M17678"/>
    </row>
    <row r="17679" spans="1:13" x14ac:dyDescent="0.2">
      <c r="A17679" s="284">
        <v>45662</v>
      </c>
      <c r="B17679" s="285">
        <v>20</v>
      </c>
      <c r="C17679" s="291"/>
      <c r="D17679" s="292"/>
      <c r="E17679" s="294"/>
      <c r="F17679" s="294"/>
      <c r="G17679" s="295"/>
      <c r="H17679" s="293"/>
      <c r="I17679" s="289" t="s">
        <v>54</v>
      </c>
      <c r="J17679" s="214" t="s">
        <v>54</v>
      </c>
      <c r="K17679" s="214"/>
      <c r="L17679" s="214"/>
      <c r="M17679"/>
    </row>
    <row r="17680" spans="1:13" x14ac:dyDescent="0.2">
      <c r="A17680" s="284">
        <v>45662</v>
      </c>
      <c r="B17680" s="285">
        <v>21</v>
      </c>
      <c r="C17680" s="291"/>
      <c r="D17680" s="292"/>
      <c r="E17680" s="294"/>
      <c r="F17680" s="294"/>
      <c r="G17680" s="295"/>
      <c r="H17680" s="293"/>
      <c r="I17680" s="289" t="s">
        <v>54</v>
      </c>
      <c r="J17680" s="214" t="s">
        <v>54</v>
      </c>
      <c r="K17680" s="214"/>
      <c r="L17680" s="214"/>
      <c r="M17680"/>
    </row>
    <row r="17681" spans="1:13" x14ac:dyDescent="0.2">
      <c r="A17681" s="284">
        <v>45662</v>
      </c>
      <c r="B17681" s="285">
        <v>22</v>
      </c>
      <c r="C17681" s="291"/>
      <c r="D17681" s="292"/>
      <c r="E17681" s="294"/>
      <c r="F17681" s="294"/>
      <c r="G17681" s="295"/>
      <c r="H17681" s="293"/>
      <c r="I17681" s="289" t="s">
        <v>54</v>
      </c>
      <c r="J17681" s="214" t="s">
        <v>54</v>
      </c>
      <c r="K17681" s="214"/>
      <c r="L17681" s="214"/>
      <c r="M17681"/>
    </row>
    <row r="17682" spans="1:13" x14ac:dyDescent="0.2">
      <c r="A17682" s="284">
        <v>45662</v>
      </c>
      <c r="B17682" s="285">
        <v>23</v>
      </c>
      <c r="C17682" s="291"/>
      <c r="D17682" s="292"/>
      <c r="E17682" s="294"/>
      <c r="F17682" s="294"/>
      <c r="G17682" s="295"/>
      <c r="H17682" s="293"/>
      <c r="I17682" s="289" t="s">
        <v>54</v>
      </c>
      <c r="J17682" s="214" t="s">
        <v>54</v>
      </c>
      <c r="K17682" s="214"/>
      <c r="L17682" s="214"/>
      <c r="M17682"/>
    </row>
    <row r="17683" spans="1:13" x14ac:dyDescent="0.2">
      <c r="A17683" s="284">
        <v>45662</v>
      </c>
      <c r="B17683" s="285">
        <v>24</v>
      </c>
      <c r="C17683" s="291"/>
      <c r="D17683" s="292"/>
      <c r="E17683" s="294"/>
      <c r="F17683" s="294"/>
      <c r="G17683" s="295"/>
      <c r="H17683" s="293"/>
      <c r="I17683" s="289" t="s">
        <v>54</v>
      </c>
      <c r="J17683" s="214" t="s">
        <v>54</v>
      </c>
      <c r="K17683" s="214"/>
      <c r="L17683" s="214"/>
      <c r="M17683"/>
    </row>
    <row r="17684" spans="1:13" x14ac:dyDescent="0.2">
      <c r="A17684" s="284">
        <v>45663</v>
      </c>
      <c r="B17684" s="285">
        <v>1</v>
      </c>
      <c r="C17684" s="291"/>
      <c r="D17684" s="292"/>
      <c r="E17684" s="294"/>
      <c r="F17684" s="294"/>
      <c r="G17684" s="295"/>
      <c r="H17684" s="293"/>
      <c r="I17684" s="289" t="s">
        <v>54</v>
      </c>
      <c r="J17684" s="214" t="s">
        <v>54</v>
      </c>
      <c r="K17684" s="214"/>
      <c r="L17684" s="214"/>
      <c r="M17684"/>
    </row>
    <row r="17685" spans="1:13" x14ac:dyDescent="0.2">
      <c r="A17685" s="284">
        <v>45663</v>
      </c>
      <c r="B17685" s="285">
        <v>2</v>
      </c>
      <c r="C17685" s="291"/>
      <c r="D17685" s="292"/>
      <c r="E17685" s="294"/>
      <c r="F17685" s="294"/>
      <c r="G17685" s="295"/>
      <c r="H17685" s="293"/>
      <c r="I17685" s="289" t="s">
        <v>54</v>
      </c>
      <c r="J17685" s="214" t="s">
        <v>54</v>
      </c>
      <c r="K17685" s="214"/>
      <c r="L17685" s="214"/>
      <c r="M17685"/>
    </row>
    <row r="17686" spans="1:13" x14ac:dyDescent="0.2">
      <c r="A17686" s="284">
        <v>45663</v>
      </c>
      <c r="B17686" s="285">
        <v>3</v>
      </c>
      <c r="C17686" s="291"/>
      <c r="D17686" s="292"/>
      <c r="E17686" s="294"/>
      <c r="F17686" s="294"/>
      <c r="G17686" s="295"/>
      <c r="H17686" s="293"/>
      <c r="I17686" s="289" t="s">
        <v>54</v>
      </c>
      <c r="J17686" s="214" t="s">
        <v>54</v>
      </c>
      <c r="K17686" s="214"/>
      <c r="L17686" s="214"/>
      <c r="M17686"/>
    </row>
    <row r="17687" spans="1:13" x14ac:dyDescent="0.2">
      <c r="A17687" s="284">
        <v>45663</v>
      </c>
      <c r="B17687" s="285">
        <v>4</v>
      </c>
      <c r="C17687" s="291"/>
      <c r="D17687" s="292"/>
      <c r="E17687" s="294"/>
      <c r="F17687" s="294"/>
      <c r="G17687" s="295"/>
      <c r="H17687" s="293"/>
      <c r="I17687" s="289" t="s">
        <v>54</v>
      </c>
      <c r="J17687" s="214" t="s">
        <v>54</v>
      </c>
      <c r="K17687" s="214"/>
      <c r="L17687" s="214"/>
      <c r="M17687"/>
    </row>
    <row r="17688" spans="1:13" x14ac:dyDescent="0.2">
      <c r="A17688" s="284">
        <v>45663</v>
      </c>
      <c r="B17688" s="285">
        <v>5</v>
      </c>
      <c r="C17688" s="291"/>
      <c r="D17688" s="292"/>
      <c r="E17688" s="294"/>
      <c r="F17688" s="294"/>
      <c r="G17688" s="295"/>
      <c r="H17688" s="293"/>
      <c r="I17688" s="289" t="s">
        <v>54</v>
      </c>
      <c r="J17688" s="214" t="s">
        <v>54</v>
      </c>
      <c r="K17688" s="214"/>
      <c r="L17688" s="214"/>
      <c r="M17688"/>
    </row>
    <row r="17689" spans="1:13" x14ac:dyDescent="0.2">
      <c r="A17689" s="284">
        <v>45663</v>
      </c>
      <c r="B17689" s="285">
        <v>6</v>
      </c>
      <c r="C17689" s="291"/>
      <c r="D17689" s="292"/>
      <c r="E17689" s="294"/>
      <c r="F17689" s="294"/>
      <c r="G17689" s="295"/>
      <c r="H17689" s="293"/>
      <c r="I17689" s="289" t="s">
        <v>54</v>
      </c>
      <c r="J17689" s="214" t="s">
        <v>54</v>
      </c>
      <c r="K17689" s="214"/>
      <c r="L17689" s="214"/>
      <c r="M17689"/>
    </row>
    <row r="17690" spans="1:13" x14ac:dyDescent="0.2">
      <c r="A17690" s="284">
        <v>45663</v>
      </c>
      <c r="B17690" s="285">
        <v>7</v>
      </c>
      <c r="C17690" s="291"/>
      <c r="D17690" s="292"/>
      <c r="E17690" s="294"/>
      <c r="F17690" s="294"/>
      <c r="G17690" s="295"/>
      <c r="H17690" s="293"/>
      <c r="I17690" s="289" t="s">
        <v>54</v>
      </c>
      <c r="J17690" s="214" t="s">
        <v>54</v>
      </c>
      <c r="K17690" s="214"/>
      <c r="L17690" s="214"/>
      <c r="M17690"/>
    </row>
    <row r="17691" spans="1:13" x14ac:dyDescent="0.2">
      <c r="A17691" s="284">
        <v>45663</v>
      </c>
      <c r="B17691" s="285">
        <v>8</v>
      </c>
      <c r="C17691" s="291"/>
      <c r="D17691" s="292"/>
      <c r="E17691" s="294"/>
      <c r="F17691" s="294"/>
      <c r="G17691" s="295"/>
      <c r="H17691" s="293"/>
      <c r="I17691" s="289" t="s">
        <v>54</v>
      </c>
      <c r="J17691" s="214" t="s">
        <v>54</v>
      </c>
      <c r="K17691" s="214"/>
      <c r="L17691" s="214"/>
      <c r="M17691"/>
    </row>
    <row r="17692" spans="1:13" x14ac:dyDescent="0.2">
      <c r="A17692" s="284">
        <v>45663</v>
      </c>
      <c r="B17692" s="285">
        <v>9</v>
      </c>
      <c r="C17692" s="291"/>
      <c r="D17692" s="292"/>
      <c r="E17692" s="294"/>
      <c r="F17692" s="294"/>
      <c r="G17692" s="295"/>
      <c r="H17692" s="293"/>
      <c r="I17692" s="289" t="s">
        <v>54</v>
      </c>
      <c r="J17692" s="214" t="s">
        <v>54</v>
      </c>
      <c r="K17692" s="214"/>
      <c r="L17692" s="214"/>
      <c r="M17692"/>
    </row>
    <row r="17693" spans="1:13" x14ac:dyDescent="0.2">
      <c r="A17693" s="284">
        <v>45663</v>
      </c>
      <c r="B17693" s="285">
        <v>10</v>
      </c>
      <c r="C17693" s="291"/>
      <c r="D17693" s="292"/>
      <c r="E17693" s="294"/>
      <c r="F17693" s="294"/>
      <c r="G17693" s="295"/>
      <c r="H17693" s="293"/>
      <c r="I17693" s="289" t="s">
        <v>54</v>
      </c>
      <c r="J17693" s="214" t="s">
        <v>54</v>
      </c>
      <c r="K17693" s="214"/>
      <c r="L17693" s="214"/>
      <c r="M17693"/>
    </row>
    <row r="17694" spans="1:13" x14ac:dyDescent="0.2">
      <c r="A17694" s="284">
        <v>45663</v>
      </c>
      <c r="B17694" s="285">
        <v>11</v>
      </c>
      <c r="C17694" s="291"/>
      <c r="D17694" s="292"/>
      <c r="E17694" s="294"/>
      <c r="F17694" s="294"/>
      <c r="G17694" s="295"/>
      <c r="H17694" s="293"/>
      <c r="I17694" s="289" t="s">
        <v>54</v>
      </c>
      <c r="J17694" s="214" t="s">
        <v>54</v>
      </c>
      <c r="K17694" s="214"/>
      <c r="L17694" s="214"/>
      <c r="M17694"/>
    </row>
    <row r="17695" spans="1:13" x14ac:dyDescent="0.2">
      <c r="A17695" s="284">
        <v>45663</v>
      </c>
      <c r="B17695" s="285">
        <v>12</v>
      </c>
      <c r="C17695" s="291"/>
      <c r="D17695" s="292"/>
      <c r="E17695" s="294"/>
      <c r="F17695" s="294"/>
      <c r="G17695" s="295"/>
      <c r="H17695" s="293"/>
      <c r="I17695" s="289" t="s">
        <v>54</v>
      </c>
      <c r="J17695" s="214" t="s">
        <v>54</v>
      </c>
      <c r="K17695" s="214"/>
      <c r="L17695" s="214"/>
      <c r="M17695"/>
    </row>
    <row r="17696" spans="1:13" x14ac:dyDescent="0.2">
      <c r="A17696" s="284">
        <v>45663</v>
      </c>
      <c r="B17696" s="285">
        <v>13</v>
      </c>
      <c r="C17696" s="291"/>
      <c r="D17696" s="292"/>
      <c r="E17696" s="294"/>
      <c r="F17696" s="294"/>
      <c r="G17696" s="295"/>
      <c r="H17696" s="293"/>
      <c r="I17696" s="289" t="s">
        <v>54</v>
      </c>
      <c r="J17696" s="214" t="s">
        <v>54</v>
      </c>
      <c r="K17696" s="214"/>
      <c r="L17696" s="214"/>
      <c r="M17696"/>
    </row>
    <row r="17697" spans="1:13" x14ac:dyDescent="0.2">
      <c r="A17697" s="284">
        <v>45663</v>
      </c>
      <c r="B17697" s="285">
        <v>14</v>
      </c>
      <c r="C17697" s="291"/>
      <c r="D17697" s="292"/>
      <c r="E17697" s="294"/>
      <c r="F17697" s="294"/>
      <c r="G17697" s="295"/>
      <c r="H17697" s="293"/>
      <c r="I17697" s="289" t="s">
        <v>54</v>
      </c>
      <c r="J17697" s="214" t="s">
        <v>54</v>
      </c>
      <c r="K17697" s="214"/>
      <c r="L17697" s="214"/>
      <c r="M17697"/>
    </row>
    <row r="17698" spans="1:13" x14ac:dyDescent="0.2">
      <c r="A17698" s="284">
        <v>45663</v>
      </c>
      <c r="B17698" s="285">
        <v>15</v>
      </c>
      <c r="C17698" s="291"/>
      <c r="D17698" s="292"/>
      <c r="E17698" s="294"/>
      <c r="F17698" s="294"/>
      <c r="G17698" s="295"/>
      <c r="H17698" s="293"/>
      <c r="I17698" s="289" t="s">
        <v>54</v>
      </c>
      <c r="J17698" s="214" t="s">
        <v>54</v>
      </c>
      <c r="K17698" s="214"/>
      <c r="L17698" s="214"/>
      <c r="M17698"/>
    </row>
    <row r="17699" spans="1:13" x14ac:dyDescent="0.2">
      <c r="A17699" s="284">
        <v>45663</v>
      </c>
      <c r="B17699" s="285">
        <v>16</v>
      </c>
      <c r="C17699" s="291"/>
      <c r="D17699" s="292"/>
      <c r="E17699" s="294"/>
      <c r="F17699" s="294"/>
      <c r="G17699" s="295"/>
      <c r="H17699" s="293"/>
      <c r="I17699" s="289" t="s">
        <v>54</v>
      </c>
      <c r="J17699" s="214" t="s">
        <v>54</v>
      </c>
      <c r="K17699" s="214"/>
      <c r="L17699" s="214"/>
      <c r="M17699"/>
    </row>
    <row r="17700" spans="1:13" x14ac:dyDescent="0.2">
      <c r="A17700" s="284">
        <v>45663</v>
      </c>
      <c r="B17700" s="285">
        <v>17</v>
      </c>
      <c r="C17700" s="291"/>
      <c r="D17700" s="292"/>
      <c r="E17700" s="294"/>
      <c r="F17700" s="294"/>
      <c r="G17700" s="295"/>
      <c r="H17700" s="293"/>
      <c r="I17700" s="289" t="s">
        <v>54</v>
      </c>
      <c r="J17700" s="214" t="s">
        <v>54</v>
      </c>
      <c r="K17700" s="214"/>
      <c r="L17700" s="214"/>
      <c r="M17700"/>
    </row>
    <row r="17701" spans="1:13" x14ac:dyDescent="0.2">
      <c r="A17701" s="284">
        <v>45663</v>
      </c>
      <c r="B17701" s="285">
        <v>18</v>
      </c>
      <c r="C17701" s="291"/>
      <c r="D17701" s="292"/>
      <c r="E17701" s="294"/>
      <c r="F17701" s="294"/>
      <c r="G17701" s="295"/>
      <c r="H17701" s="293"/>
      <c r="I17701" s="289" t="s">
        <v>54</v>
      </c>
      <c r="J17701" s="214" t="s">
        <v>54</v>
      </c>
      <c r="K17701" s="214"/>
      <c r="L17701" s="214"/>
      <c r="M17701"/>
    </row>
    <row r="17702" spans="1:13" x14ac:dyDescent="0.2">
      <c r="A17702" s="284">
        <v>45663</v>
      </c>
      <c r="B17702" s="285">
        <v>19</v>
      </c>
      <c r="C17702" s="291"/>
      <c r="D17702" s="292"/>
      <c r="E17702" s="294"/>
      <c r="F17702" s="294"/>
      <c r="G17702" s="295"/>
      <c r="H17702" s="293"/>
      <c r="I17702" s="289" t="s">
        <v>54</v>
      </c>
      <c r="J17702" s="214" t="s">
        <v>54</v>
      </c>
      <c r="K17702" s="214"/>
      <c r="L17702" s="214"/>
      <c r="M17702"/>
    </row>
    <row r="17703" spans="1:13" x14ac:dyDescent="0.2">
      <c r="A17703" s="284">
        <v>45663</v>
      </c>
      <c r="B17703" s="285">
        <v>20</v>
      </c>
      <c r="C17703" s="291"/>
      <c r="D17703" s="292"/>
      <c r="E17703" s="294"/>
      <c r="F17703" s="294"/>
      <c r="G17703" s="295"/>
      <c r="H17703" s="293"/>
      <c r="I17703" s="289" t="s">
        <v>54</v>
      </c>
      <c r="J17703" s="214" t="s">
        <v>54</v>
      </c>
      <c r="K17703" s="214"/>
      <c r="L17703" s="214"/>
      <c r="M17703"/>
    </row>
    <row r="17704" spans="1:13" x14ac:dyDescent="0.2">
      <c r="A17704" s="284">
        <v>45663</v>
      </c>
      <c r="B17704" s="285">
        <v>21</v>
      </c>
      <c r="C17704" s="291"/>
      <c r="D17704" s="292"/>
      <c r="E17704" s="294"/>
      <c r="F17704" s="294"/>
      <c r="G17704" s="295"/>
      <c r="H17704" s="293"/>
      <c r="I17704" s="289" t="s">
        <v>54</v>
      </c>
      <c r="J17704" s="214" t="s">
        <v>54</v>
      </c>
      <c r="K17704" s="214"/>
      <c r="L17704" s="214"/>
      <c r="M17704"/>
    </row>
    <row r="17705" spans="1:13" x14ac:dyDescent="0.2">
      <c r="A17705" s="284">
        <v>45663</v>
      </c>
      <c r="B17705" s="285">
        <v>22</v>
      </c>
      <c r="C17705" s="291"/>
      <c r="D17705" s="292"/>
      <c r="E17705" s="294"/>
      <c r="F17705" s="294"/>
      <c r="G17705" s="295"/>
      <c r="H17705" s="293"/>
      <c r="I17705" s="289" t="s">
        <v>54</v>
      </c>
      <c r="J17705" s="214" t="s">
        <v>54</v>
      </c>
      <c r="K17705" s="214"/>
      <c r="L17705" s="214"/>
      <c r="M17705"/>
    </row>
    <row r="17706" spans="1:13" x14ac:dyDescent="0.2">
      <c r="A17706" s="284">
        <v>45663</v>
      </c>
      <c r="B17706" s="285">
        <v>23</v>
      </c>
      <c r="C17706" s="291"/>
      <c r="D17706" s="292"/>
      <c r="E17706" s="294"/>
      <c r="F17706" s="294"/>
      <c r="G17706" s="295"/>
      <c r="H17706" s="293"/>
      <c r="I17706" s="289" t="s">
        <v>54</v>
      </c>
      <c r="J17706" s="214" t="s">
        <v>54</v>
      </c>
      <c r="K17706" s="214"/>
      <c r="L17706" s="214"/>
      <c r="M17706"/>
    </row>
    <row r="17707" spans="1:13" x14ac:dyDescent="0.2">
      <c r="A17707" s="284">
        <v>45663</v>
      </c>
      <c r="B17707" s="285">
        <v>24</v>
      </c>
      <c r="C17707" s="291"/>
      <c r="D17707" s="292"/>
      <c r="E17707" s="294"/>
      <c r="F17707" s="294"/>
      <c r="G17707" s="295"/>
      <c r="H17707" s="293"/>
      <c r="I17707" s="289" t="s">
        <v>54</v>
      </c>
      <c r="J17707" s="214" t="s">
        <v>54</v>
      </c>
      <c r="K17707" s="214"/>
      <c r="L17707" s="214"/>
      <c r="M17707"/>
    </row>
    <row r="17708" spans="1:13" x14ac:dyDescent="0.2">
      <c r="A17708" s="284">
        <v>45664</v>
      </c>
      <c r="B17708" s="285">
        <v>1</v>
      </c>
      <c r="C17708" s="291"/>
      <c r="D17708" s="292"/>
      <c r="E17708" s="294"/>
      <c r="F17708" s="294"/>
      <c r="G17708" s="295"/>
      <c r="H17708" s="293"/>
      <c r="I17708" s="289" t="s">
        <v>54</v>
      </c>
      <c r="J17708" s="214" t="s">
        <v>54</v>
      </c>
      <c r="K17708" s="214"/>
      <c r="L17708" s="214"/>
      <c r="M17708"/>
    </row>
    <row r="17709" spans="1:13" x14ac:dyDescent="0.2">
      <c r="A17709" s="284">
        <v>45664</v>
      </c>
      <c r="B17709" s="285">
        <v>2</v>
      </c>
      <c r="C17709" s="291"/>
      <c r="D17709" s="292"/>
      <c r="E17709" s="294"/>
      <c r="F17709" s="294"/>
      <c r="G17709" s="295"/>
      <c r="H17709" s="293"/>
      <c r="I17709" s="289" t="s">
        <v>54</v>
      </c>
      <c r="J17709" s="214" t="s">
        <v>54</v>
      </c>
      <c r="K17709" s="214"/>
      <c r="L17709" s="214"/>
      <c r="M17709"/>
    </row>
    <row r="17710" spans="1:13" x14ac:dyDescent="0.2">
      <c r="A17710" s="284">
        <v>45664</v>
      </c>
      <c r="B17710" s="285">
        <v>3</v>
      </c>
      <c r="C17710" s="291"/>
      <c r="D17710" s="292"/>
      <c r="E17710" s="294"/>
      <c r="F17710" s="294"/>
      <c r="G17710" s="295"/>
      <c r="H17710" s="293"/>
      <c r="I17710" s="289" t="s">
        <v>54</v>
      </c>
      <c r="J17710" s="214" t="s">
        <v>54</v>
      </c>
      <c r="K17710" s="214"/>
      <c r="L17710" s="214"/>
      <c r="M17710"/>
    </row>
    <row r="17711" spans="1:13" x14ac:dyDescent="0.2">
      <c r="A17711" s="284">
        <v>45664</v>
      </c>
      <c r="B17711" s="285">
        <v>4</v>
      </c>
      <c r="C17711" s="291"/>
      <c r="D17711" s="292"/>
      <c r="E17711" s="294"/>
      <c r="F17711" s="294"/>
      <c r="G17711" s="295"/>
      <c r="H17711" s="293"/>
      <c r="I17711" s="289" t="s">
        <v>54</v>
      </c>
      <c r="J17711" s="214" t="s">
        <v>54</v>
      </c>
      <c r="K17711" s="214"/>
      <c r="L17711" s="214"/>
      <c r="M17711"/>
    </row>
    <row r="17712" spans="1:13" x14ac:dyDescent="0.2">
      <c r="A17712" s="284">
        <v>45664</v>
      </c>
      <c r="B17712" s="285">
        <v>5</v>
      </c>
      <c r="C17712" s="291"/>
      <c r="D17712" s="292"/>
      <c r="E17712" s="294"/>
      <c r="F17712" s="294"/>
      <c r="G17712" s="295"/>
      <c r="H17712" s="293"/>
      <c r="I17712" s="289" t="s">
        <v>54</v>
      </c>
      <c r="J17712" s="214" t="s">
        <v>54</v>
      </c>
      <c r="K17712" s="214"/>
      <c r="L17712" s="214"/>
      <c r="M17712"/>
    </row>
    <row r="17713" spans="1:13" x14ac:dyDescent="0.2">
      <c r="A17713" s="284">
        <v>45664</v>
      </c>
      <c r="B17713" s="285">
        <v>6</v>
      </c>
      <c r="C17713" s="291"/>
      <c r="D17713" s="292"/>
      <c r="E17713" s="294"/>
      <c r="F17713" s="294"/>
      <c r="G17713" s="295"/>
      <c r="H17713" s="293"/>
      <c r="I17713" s="289" t="s">
        <v>54</v>
      </c>
      <c r="J17713" s="214" t="s">
        <v>54</v>
      </c>
      <c r="K17713" s="214"/>
      <c r="L17713" s="214"/>
      <c r="M17713"/>
    </row>
    <row r="17714" spans="1:13" x14ac:dyDescent="0.2">
      <c r="A17714" s="284">
        <v>45664</v>
      </c>
      <c r="B17714" s="285">
        <v>7</v>
      </c>
      <c r="C17714" s="291"/>
      <c r="D17714" s="292"/>
      <c r="E17714" s="294"/>
      <c r="F17714" s="294"/>
      <c r="G17714" s="295"/>
      <c r="H17714" s="293"/>
      <c r="I17714" s="289" t="s">
        <v>54</v>
      </c>
      <c r="J17714" s="214" t="s">
        <v>54</v>
      </c>
      <c r="K17714" s="214"/>
      <c r="L17714" s="214"/>
      <c r="M17714"/>
    </row>
    <row r="17715" spans="1:13" x14ac:dyDescent="0.2">
      <c r="A17715" s="284">
        <v>45664</v>
      </c>
      <c r="B17715" s="285">
        <v>8</v>
      </c>
      <c r="C17715" s="291"/>
      <c r="D17715" s="292"/>
      <c r="E17715" s="294"/>
      <c r="F17715" s="294"/>
      <c r="G17715" s="295"/>
      <c r="H17715" s="293"/>
      <c r="I17715" s="289" t="s">
        <v>54</v>
      </c>
      <c r="J17715" s="214" t="s">
        <v>54</v>
      </c>
      <c r="K17715" s="214"/>
      <c r="L17715" s="214"/>
      <c r="M17715"/>
    </row>
    <row r="17716" spans="1:13" x14ac:dyDescent="0.2">
      <c r="A17716" s="284">
        <v>45664</v>
      </c>
      <c r="B17716" s="285">
        <v>9</v>
      </c>
      <c r="C17716" s="291"/>
      <c r="D17716" s="292"/>
      <c r="E17716" s="294"/>
      <c r="F17716" s="294"/>
      <c r="G17716" s="295"/>
      <c r="H17716" s="293"/>
      <c r="I17716" s="289" t="s">
        <v>54</v>
      </c>
      <c r="J17716" s="214" t="s">
        <v>54</v>
      </c>
      <c r="K17716" s="214"/>
      <c r="L17716" s="214"/>
      <c r="M17716"/>
    </row>
    <row r="17717" spans="1:13" x14ac:dyDescent="0.2">
      <c r="A17717" s="284">
        <v>45664</v>
      </c>
      <c r="B17717" s="285">
        <v>10</v>
      </c>
      <c r="C17717" s="291"/>
      <c r="D17717" s="292"/>
      <c r="E17717" s="294"/>
      <c r="F17717" s="294"/>
      <c r="G17717" s="295"/>
      <c r="H17717" s="293"/>
      <c r="I17717" s="289" t="s">
        <v>54</v>
      </c>
      <c r="J17717" s="214" t="s">
        <v>54</v>
      </c>
      <c r="K17717" s="214"/>
      <c r="L17717" s="214"/>
      <c r="M17717"/>
    </row>
    <row r="17718" spans="1:13" x14ac:dyDescent="0.2">
      <c r="A17718" s="284">
        <v>45664</v>
      </c>
      <c r="B17718" s="285">
        <v>11</v>
      </c>
      <c r="C17718" s="291"/>
      <c r="D17718" s="292"/>
      <c r="E17718" s="294"/>
      <c r="F17718" s="294"/>
      <c r="G17718" s="295"/>
      <c r="H17718" s="293"/>
      <c r="I17718" s="289" t="s">
        <v>54</v>
      </c>
      <c r="J17718" s="214" t="s">
        <v>54</v>
      </c>
      <c r="K17718" s="214"/>
      <c r="L17718" s="214"/>
      <c r="M17718"/>
    </row>
    <row r="17719" spans="1:13" x14ac:dyDescent="0.2">
      <c r="A17719" s="284">
        <v>45664</v>
      </c>
      <c r="B17719" s="285">
        <v>12</v>
      </c>
      <c r="C17719" s="291"/>
      <c r="D17719" s="292"/>
      <c r="E17719" s="294"/>
      <c r="F17719" s="294"/>
      <c r="G17719" s="295"/>
      <c r="H17719" s="293"/>
      <c r="I17719" s="289" t="s">
        <v>54</v>
      </c>
      <c r="J17719" s="214" t="s">
        <v>54</v>
      </c>
      <c r="K17719" s="214"/>
      <c r="L17719" s="214"/>
      <c r="M17719"/>
    </row>
    <row r="17720" spans="1:13" x14ac:dyDescent="0.2">
      <c r="A17720" s="284">
        <v>45664</v>
      </c>
      <c r="B17720" s="285">
        <v>13</v>
      </c>
      <c r="C17720" s="291"/>
      <c r="D17720" s="292"/>
      <c r="E17720" s="294"/>
      <c r="F17720" s="294"/>
      <c r="G17720" s="295"/>
      <c r="H17720" s="293"/>
      <c r="I17720" s="289" t="s">
        <v>54</v>
      </c>
      <c r="J17720" s="214" t="s">
        <v>54</v>
      </c>
      <c r="K17720" s="214"/>
      <c r="L17720" s="214"/>
      <c r="M17720"/>
    </row>
    <row r="17721" spans="1:13" x14ac:dyDescent="0.2">
      <c r="A17721" s="284">
        <v>45664</v>
      </c>
      <c r="B17721" s="285">
        <v>14</v>
      </c>
      <c r="C17721" s="291"/>
      <c r="D17721" s="292"/>
      <c r="E17721" s="294"/>
      <c r="F17721" s="294"/>
      <c r="G17721" s="295"/>
      <c r="H17721" s="293"/>
      <c r="I17721" s="289" t="s">
        <v>54</v>
      </c>
      <c r="J17721" s="214" t="s">
        <v>54</v>
      </c>
      <c r="K17721" s="214"/>
      <c r="L17721" s="214"/>
      <c r="M17721"/>
    </row>
    <row r="17722" spans="1:13" x14ac:dyDescent="0.2">
      <c r="A17722" s="284">
        <v>45664</v>
      </c>
      <c r="B17722" s="285">
        <v>15</v>
      </c>
      <c r="C17722" s="291"/>
      <c r="D17722" s="292"/>
      <c r="E17722" s="294"/>
      <c r="F17722" s="294"/>
      <c r="G17722" s="295"/>
      <c r="H17722" s="293"/>
      <c r="I17722" s="289" t="s">
        <v>54</v>
      </c>
      <c r="J17722" s="214" t="s">
        <v>54</v>
      </c>
      <c r="K17722" s="214"/>
      <c r="L17722" s="214"/>
      <c r="M17722"/>
    </row>
    <row r="17723" spans="1:13" x14ac:dyDescent="0.2">
      <c r="A17723" s="284">
        <v>45664</v>
      </c>
      <c r="B17723" s="285">
        <v>16</v>
      </c>
      <c r="C17723" s="291"/>
      <c r="D17723" s="292"/>
      <c r="E17723" s="294"/>
      <c r="F17723" s="294"/>
      <c r="G17723" s="295"/>
      <c r="H17723" s="293"/>
      <c r="I17723" s="289" t="s">
        <v>54</v>
      </c>
      <c r="J17723" s="214" t="s">
        <v>54</v>
      </c>
      <c r="K17723" s="214"/>
      <c r="L17723" s="214"/>
      <c r="M17723"/>
    </row>
    <row r="17724" spans="1:13" x14ac:dyDescent="0.2">
      <c r="A17724" s="284">
        <v>45664</v>
      </c>
      <c r="B17724" s="285">
        <v>17</v>
      </c>
      <c r="C17724" s="291"/>
      <c r="D17724" s="292"/>
      <c r="E17724" s="294"/>
      <c r="F17724" s="294"/>
      <c r="G17724" s="295"/>
      <c r="H17724" s="293"/>
      <c r="I17724" s="289" t="s">
        <v>54</v>
      </c>
      <c r="J17724" s="214" t="s">
        <v>54</v>
      </c>
      <c r="K17724" s="214"/>
      <c r="L17724" s="214"/>
      <c r="M17724"/>
    </row>
    <row r="17725" spans="1:13" x14ac:dyDescent="0.2">
      <c r="A17725" s="284">
        <v>45664</v>
      </c>
      <c r="B17725" s="285">
        <v>18</v>
      </c>
      <c r="C17725" s="291"/>
      <c r="D17725" s="292"/>
      <c r="E17725" s="294"/>
      <c r="F17725" s="294"/>
      <c r="G17725" s="295"/>
      <c r="H17725" s="293"/>
      <c r="I17725" s="289" t="s">
        <v>54</v>
      </c>
      <c r="J17725" s="214" t="s">
        <v>54</v>
      </c>
      <c r="K17725" s="214"/>
      <c r="L17725" s="214"/>
      <c r="M17725"/>
    </row>
    <row r="17726" spans="1:13" x14ac:dyDescent="0.2">
      <c r="A17726" s="284">
        <v>45664</v>
      </c>
      <c r="B17726" s="285">
        <v>19</v>
      </c>
      <c r="C17726" s="291"/>
      <c r="D17726" s="292"/>
      <c r="E17726" s="294"/>
      <c r="F17726" s="294"/>
      <c r="G17726" s="295"/>
      <c r="H17726" s="293"/>
      <c r="I17726" s="289" t="s">
        <v>54</v>
      </c>
      <c r="J17726" s="214" t="s">
        <v>54</v>
      </c>
      <c r="K17726" s="214"/>
      <c r="L17726" s="214"/>
      <c r="M17726"/>
    </row>
    <row r="17727" spans="1:13" x14ac:dyDescent="0.2">
      <c r="A17727" s="284">
        <v>45664</v>
      </c>
      <c r="B17727" s="285">
        <v>20</v>
      </c>
      <c r="C17727" s="291"/>
      <c r="D17727" s="292"/>
      <c r="E17727" s="294"/>
      <c r="F17727" s="294"/>
      <c r="G17727" s="295"/>
      <c r="H17727" s="293"/>
      <c r="I17727" s="289" t="s">
        <v>54</v>
      </c>
      <c r="J17727" s="214" t="s">
        <v>54</v>
      </c>
      <c r="K17727" s="214"/>
      <c r="L17727" s="214"/>
      <c r="M17727"/>
    </row>
    <row r="17728" spans="1:13" x14ac:dyDescent="0.2">
      <c r="A17728" s="284">
        <v>45664</v>
      </c>
      <c r="B17728" s="285">
        <v>21</v>
      </c>
      <c r="C17728" s="291"/>
      <c r="D17728" s="292"/>
      <c r="E17728" s="294"/>
      <c r="F17728" s="294"/>
      <c r="G17728" s="295"/>
      <c r="H17728" s="293"/>
      <c r="I17728" s="289" t="s">
        <v>54</v>
      </c>
      <c r="J17728" s="214" t="s">
        <v>54</v>
      </c>
      <c r="K17728" s="214"/>
      <c r="L17728" s="214"/>
      <c r="M17728"/>
    </row>
    <row r="17729" spans="1:13" x14ac:dyDescent="0.2">
      <c r="A17729" s="284">
        <v>45664</v>
      </c>
      <c r="B17729" s="285">
        <v>22</v>
      </c>
      <c r="C17729" s="291"/>
      <c r="D17729" s="292"/>
      <c r="E17729" s="294"/>
      <c r="F17729" s="294"/>
      <c r="G17729" s="295"/>
      <c r="H17729" s="293"/>
      <c r="I17729" s="289" t="s">
        <v>54</v>
      </c>
      <c r="J17729" s="214" t="s">
        <v>54</v>
      </c>
      <c r="K17729" s="214"/>
      <c r="L17729" s="214"/>
      <c r="M17729"/>
    </row>
    <row r="17730" spans="1:13" x14ac:dyDescent="0.2">
      <c r="A17730" s="284">
        <v>45664</v>
      </c>
      <c r="B17730" s="285">
        <v>23</v>
      </c>
      <c r="C17730" s="291"/>
      <c r="D17730" s="292"/>
      <c r="E17730" s="294"/>
      <c r="F17730" s="294"/>
      <c r="G17730" s="295"/>
      <c r="H17730" s="293"/>
      <c r="I17730" s="289" t="s">
        <v>54</v>
      </c>
      <c r="J17730" s="214" t="s">
        <v>54</v>
      </c>
      <c r="K17730" s="214"/>
      <c r="L17730" s="214"/>
      <c r="M17730"/>
    </row>
    <row r="17731" spans="1:13" x14ac:dyDescent="0.2">
      <c r="A17731" s="284">
        <v>45664</v>
      </c>
      <c r="B17731" s="285">
        <v>24</v>
      </c>
      <c r="C17731" s="291"/>
      <c r="D17731" s="292"/>
      <c r="E17731" s="294"/>
      <c r="F17731" s="294"/>
      <c r="G17731" s="295"/>
      <c r="H17731" s="293"/>
      <c r="I17731" s="289" t="s">
        <v>54</v>
      </c>
      <c r="J17731" s="214" t="s">
        <v>54</v>
      </c>
      <c r="K17731" s="214"/>
      <c r="L17731" s="214"/>
      <c r="M17731"/>
    </row>
    <row r="17732" spans="1:13" x14ac:dyDescent="0.2">
      <c r="A17732" s="284">
        <v>45665</v>
      </c>
      <c r="B17732" s="285">
        <v>1</v>
      </c>
      <c r="C17732" s="291"/>
      <c r="D17732" s="292"/>
      <c r="E17732" s="294"/>
      <c r="F17732" s="294"/>
      <c r="G17732" s="295"/>
      <c r="H17732" s="293"/>
      <c r="I17732" s="289" t="s">
        <v>54</v>
      </c>
      <c r="J17732" s="214" t="s">
        <v>54</v>
      </c>
      <c r="K17732" s="214"/>
      <c r="L17732" s="214"/>
      <c r="M17732"/>
    </row>
    <row r="17733" spans="1:13" x14ac:dyDescent="0.2">
      <c r="A17733" s="284">
        <v>45665</v>
      </c>
      <c r="B17733" s="285">
        <v>2</v>
      </c>
      <c r="C17733" s="291"/>
      <c r="D17733" s="292"/>
      <c r="E17733" s="294"/>
      <c r="F17733" s="294"/>
      <c r="G17733" s="295"/>
      <c r="H17733" s="293"/>
      <c r="I17733" s="289" t="s">
        <v>54</v>
      </c>
      <c r="J17733" s="214" t="s">
        <v>54</v>
      </c>
      <c r="K17733" s="214"/>
      <c r="L17733" s="214"/>
      <c r="M17733"/>
    </row>
    <row r="17734" spans="1:13" x14ac:dyDescent="0.2">
      <c r="A17734" s="284">
        <v>45665</v>
      </c>
      <c r="B17734" s="285">
        <v>3</v>
      </c>
      <c r="C17734" s="291"/>
      <c r="D17734" s="292"/>
      <c r="E17734" s="294"/>
      <c r="F17734" s="294"/>
      <c r="G17734" s="295"/>
      <c r="H17734" s="293"/>
      <c r="I17734" s="289" t="s">
        <v>54</v>
      </c>
      <c r="J17734" s="214" t="s">
        <v>54</v>
      </c>
      <c r="K17734" s="214"/>
      <c r="L17734" s="214"/>
      <c r="M17734"/>
    </row>
    <row r="17735" spans="1:13" x14ac:dyDescent="0.2">
      <c r="A17735" s="284">
        <v>45665</v>
      </c>
      <c r="B17735" s="285">
        <v>4</v>
      </c>
      <c r="C17735" s="291"/>
      <c r="D17735" s="292"/>
      <c r="E17735" s="294"/>
      <c r="F17735" s="294"/>
      <c r="G17735" s="295"/>
      <c r="H17735" s="293"/>
      <c r="I17735" s="289" t="s">
        <v>54</v>
      </c>
      <c r="J17735" s="214" t="s">
        <v>54</v>
      </c>
      <c r="K17735" s="214"/>
      <c r="L17735" s="214"/>
      <c r="M17735"/>
    </row>
    <row r="17736" spans="1:13" x14ac:dyDescent="0.2">
      <c r="A17736" s="284">
        <v>45665</v>
      </c>
      <c r="B17736" s="285">
        <v>5</v>
      </c>
      <c r="C17736" s="291"/>
      <c r="D17736" s="292"/>
      <c r="E17736" s="294"/>
      <c r="F17736" s="294"/>
      <c r="G17736" s="295"/>
      <c r="H17736" s="293"/>
      <c r="I17736" s="289" t="s">
        <v>54</v>
      </c>
      <c r="J17736" s="214" t="s">
        <v>54</v>
      </c>
      <c r="K17736" s="214"/>
      <c r="L17736" s="214"/>
      <c r="M17736"/>
    </row>
    <row r="17737" spans="1:13" x14ac:dyDescent="0.2">
      <c r="A17737" s="284">
        <v>45665</v>
      </c>
      <c r="B17737" s="285">
        <v>6</v>
      </c>
      <c r="C17737" s="291"/>
      <c r="D17737" s="292"/>
      <c r="E17737" s="294"/>
      <c r="F17737" s="294"/>
      <c r="G17737" s="295"/>
      <c r="H17737" s="293"/>
      <c r="I17737" s="289" t="s">
        <v>54</v>
      </c>
      <c r="J17737" s="214" t="s">
        <v>54</v>
      </c>
      <c r="K17737" s="214"/>
      <c r="L17737" s="214"/>
      <c r="M17737"/>
    </row>
    <row r="17738" spans="1:13" x14ac:dyDescent="0.2">
      <c r="A17738" s="284">
        <v>45665</v>
      </c>
      <c r="B17738" s="285">
        <v>7</v>
      </c>
      <c r="C17738" s="291"/>
      <c r="D17738" s="292"/>
      <c r="E17738" s="294"/>
      <c r="F17738" s="294"/>
      <c r="G17738" s="295"/>
      <c r="H17738" s="293"/>
      <c r="I17738" s="289" t="s">
        <v>54</v>
      </c>
      <c r="J17738" s="214" t="s">
        <v>54</v>
      </c>
      <c r="K17738" s="214"/>
      <c r="L17738" s="214"/>
      <c r="M17738"/>
    </row>
    <row r="17739" spans="1:13" x14ac:dyDescent="0.2">
      <c r="A17739" s="284">
        <v>45665</v>
      </c>
      <c r="B17739" s="285">
        <v>8</v>
      </c>
      <c r="C17739" s="291"/>
      <c r="D17739" s="292"/>
      <c r="E17739" s="294"/>
      <c r="F17739" s="294"/>
      <c r="G17739" s="295"/>
      <c r="H17739" s="293"/>
      <c r="I17739" s="289" t="s">
        <v>54</v>
      </c>
      <c r="J17739" s="214" t="s">
        <v>54</v>
      </c>
      <c r="K17739" s="214"/>
      <c r="L17739" s="214"/>
      <c r="M17739"/>
    </row>
    <row r="17740" spans="1:13" x14ac:dyDescent="0.2">
      <c r="A17740" s="284">
        <v>45665</v>
      </c>
      <c r="B17740" s="285">
        <v>9</v>
      </c>
      <c r="C17740" s="291"/>
      <c r="D17740" s="292"/>
      <c r="E17740" s="294"/>
      <c r="F17740" s="294"/>
      <c r="G17740" s="295"/>
      <c r="H17740" s="293"/>
      <c r="I17740" s="289" t="s">
        <v>54</v>
      </c>
      <c r="J17740" s="214" t="s">
        <v>54</v>
      </c>
      <c r="K17740" s="214"/>
      <c r="L17740" s="214"/>
      <c r="M17740"/>
    </row>
    <row r="17741" spans="1:13" x14ac:dyDescent="0.2">
      <c r="A17741" s="284">
        <v>45665</v>
      </c>
      <c r="B17741" s="285">
        <v>10</v>
      </c>
      <c r="C17741" s="291"/>
      <c r="D17741" s="292"/>
      <c r="E17741" s="294"/>
      <c r="F17741" s="294"/>
      <c r="G17741" s="295"/>
      <c r="H17741" s="293"/>
      <c r="I17741" s="289" t="s">
        <v>54</v>
      </c>
      <c r="J17741" s="214" t="s">
        <v>54</v>
      </c>
      <c r="K17741" s="214"/>
      <c r="L17741" s="214"/>
      <c r="M17741"/>
    </row>
    <row r="17742" spans="1:13" x14ac:dyDescent="0.2">
      <c r="A17742" s="284">
        <v>45665</v>
      </c>
      <c r="B17742" s="285">
        <v>11</v>
      </c>
      <c r="C17742" s="291"/>
      <c r="D17742" s="292"/>
      <c r="E17742" s="294"/>
      <c r="F17742" s="294"/>
      <c r="G17742" s="295"/>
      <c r="H17742" s="293"/>
      <c r="I17742" s="289" t="s">
        <v>54</v>
      </c>
      <c r="J17742" s="214" t="s">
        <v>54</v>
      </c>
      <c r="K17742" s="214"/>
      <c r="L17742" s="214"/>
      <c r="M17742"/>
    </row>
    <row r="17743" spans="1:13" x14ac:dyDescent="0.2">
      <c r="A17743" s="284">
        <v>45665</v>
      </c>
      <c r="B17743" s="285">
        <v>12</v>
      </c>
      <c r="C17743" s="291"/>
      <c r="D17743" s="292"/>
      <c r="E17743" s="294"/>
      <c r="F17743" s="294"/>
      <c r="G17743" s="295"/>
      <c r="H17743" s="293"/>
      <c r="I17743" s="289" t="s">
        <v>54</v>
      </c>
      <c r="J17743" s="214" t="s">
        <v>54</v>
      </c>
      <c r="K17743" s="214"/>
      <c r="L17743" s="214"/>
      <c r="M17743"/>
    </row>
    <row r="17744" spans="1:13" x14ac:dyDescent="0.2">
      <c r="A17744" s="284">
        <v>45665</v>
      </c>
      <c r="B17744" s="285">
        <v>13</v>
      </c>
      <c r="C17744" s="291"/>
      <c r="D17744" s="292"/>
      <c r="E17744" s="294"/>
      <c r="F17744" s="294"/>
      <c r="G17744" s="295"/>
      <c r="H17744" s="293"/>
      <c r="I17744" s="289" t="s">
        <v>54</v>
      </c>
      <c r="J17744" s="214" t="s">
        <v>54</v>
      </c>
      <c r="K17744" s="214"/>
      <c r="L17744" s="214"/>
      <c r="M17744"/>
    </row>
    <row r="17745" spans="1:13" x14ac:dyDescent="0.2">
      <c r="A17745" s="284">
        <v>45665</v>
      </c>
      <c r="B17745" s="285">
        <v>14</v>
      </c>
      <c r="C17745" s="291"/>
      <c r="D17745" s="292"/>
      <c r="E17745" s="294"/>
      <c r="F17745" s="294"/>
      <c r="G17745" s="295"/>
      <c r="H17745" s="293"/>
      <c r="I17745" s="289" t="s">
        <v>54</v>
      </c>
      <c r="J17745" s="214" t="s">
        <v>54</v>
      </c>
      <c r="K17745" s="214"/>
      <c r="L17745" s="214"/>
      <c r="M17745"/>
    </row>
    <row r="17746" spans="1:13" x14ac:dyDescent="0.2">
      <c r="A17746" s="284">
        <v>45665</v>
      </c>
      <c r="B17746" s="285">
        <v>15</v>
      </c>
      <c r="C17746" s="291"/>
      <c r="D17746" s="292"/>
      <c r="E17746" s="294"/>
      <c r="F17746" s="294"/>
      <c r="G17746" s="295"/>
      <c r="H17746" s="293"/>
      <c r="I17746" s="289" t="s">
        <v>54</v>
      </c>
      <c r="J17746" s="214" t="s">
        <v>54</v>
      </c>
      <c r="K17746" s="214"/>
      <c r="L17746" s="214"/>
      <c r="M17746"/>
    </row>
    <row r="17747" spans="1:13" x14ac:dyDescent="0.2">
      <c r="A17747" s="284">
        <v>45665</v>
      </c>
      <c r="B17747" s="285">
        <v>16</v>
      </c>
      <c r="C17747" s="291"/>
      <c r="D17747" s="292"/>
      <c r="E17747" s="294"/>
      <c r="F17747" s="294"/>
      <c r="G17747" s="295"/>
      <c r="H17747" s="293"/>
      <c r="I17747" s="289" t="s">
        <v>54</v>
      </c>
      <c r="J17747" s="214" t="s">
        <v>54</v>
      </c>
      <c r="K17747" s="214"/>
      <c r="L17747" s="214"/>
      <c r="M17747"/>
    </row>
    <row r="17748" spans="1:13" x14ac:dyDescent="0.2">
      <c r="A17748" s="284">
        <v>45665</v>
      </c>
      <c r="B17748" s="285">
        <v>17</v>
      </c>
      <c r="C17748" s="291"/>
      <c r="D17748" s="292"/>
      <c r="E17748" s="294"/>
      <c r="F17748" s="294"/>
      <c r="G17748" s="295"/>
      <c r="H17748" s="293"/>
      <c r="I17748" s="289" t="s">
        <v>54</v>
      </c>
      <c r="J17748" s="214" t="s">
        <v>54</v>
      </c>
      <c r="K17748" s="214"/>
      <c r="L17748" s="214"/>
      <c r="M17748"/>
    </row>
    <row r="17749" spans="1:13" x14ac:dyDescent="0.2">
      <c r="A17749" s="284">
        <v>45665</v>
      </c>
      <c r="B17749" s="285">
        <v>18</v>
      </c>
      <c r="C17749" s="291"/>
      <c r="D17749" s="292"/>
      <c r="E17749" s="294"/>
      <c r="F17749" s="294"/>
      <c r="G17749" s="295"/>
      <c r="H17749" s="293"/>
      <c r="I17749" s="289" t="s">
        <v>54</v>
      </c>
      <c r="J17749" s="214" t="s">
        <v>54</v>
      </c>
      <c r="K17749" s="214"/>
      <c r="L17749" s="214"/>
      <c r="M17749"/>
    </row>
    <row r="17750" spans="1:13" x14ac:dyDescent="0.2">
      <c r="A17750" s="284">
        <v>45665</v>
      </c>
      <c r="B17750" s="285">
        <v>19</v>
      </c>
      <c r="C17750" s="291"/>
      <c r="D17750" s="292"/>
      <c r="E17750" s="294"/>
      <c r="F17750" s="294"/>
      <c r="G17750" s="295"/>
      <c r="H17750" s="293"/>
      <c r="I17750" s="289" t="s">
        <v>54</v>
      </c>
      <c r="J17750" s="214" t="s">
        <v>54</v>
      </c>
      <c r="K17750" s="214"/>
      <c r="L17750" s="214"/>
      <c r="M17750"/>
    </row>
    <row r="17751" spans="1:13" x14ac:dyDescent="0.2">
      <c r="A17751" s="284">
        <v>45665</v>
      </c>
      <c r="B17751" s="285">
        <v>20</v>
      </c>
      <c r="C17751" s="291"/>
      <c r="D17751" s="292"/>
      <c r="E17751" s="294"/>
      <c r="F17751" s="294"/>
      <c r="G17751" s="295"/>
      <c r="H17751" s="293"/>
      <c r="I17751" s="289" t="s">
        <v>54</v>
      </c>
      <c r="J17751" s="214" t="s">
        <v>54</v>
      </c>
      <c r="K17751" s="214"/>
      <c r="L17751" s="214"/>
      <c r="M17751"/>
    </row>
    <row r="17752" spans="1:13" x14ac:dyDescent="0.2">
      <c r="A17752" s="284">
        <v>45665</v>
      </c>
      <c r="B17752" s="285">
        <v>21</v>
      </c>
      <c r="C17752" s="291"/>
      <c r="D17752" s="292"/>
      <c r="E17752" s="294"/>
      <c r="F17752" s="294"/>
      <c r="G17752" s="295"/>
      <c r="H17752" s="293"/>
      <c r="I17752" s="289" t="s">
        <v>54</v>
      </c>
      <c r="J17752" s="214" t="s">
        <v>54</v>
      </c>
      <c r="K17752" s="214"/>
      <c r="L17752" s="214"/>
      <c r="M17752"/>
    </row>
    <row r="17753" spans="1:13" x14ac:dyDescent="0.2">
      <c r="A17753" s="284">
        <v>45665</v>
      </c>
      <c r="B17753" s="285">
        <v>22</v>
      </c>
      <c r="C17753" s="291"/>
      <c r="D17753" s="292"/>
      <c r="E17753" s="294"/>
      <c r="F17753" s="294"/>
      <c r="G17753" s="295"/>
      <c r="H17753" s="293"/>
      <c r="I17753" s="289" t="s">
        <v>54</v>
      </c>
      <c r="J17753" s="214" t="s">
        <v>54</v>
      </c>
      <c r="K17753" s="214"/>
      <c r="L17753" s="214"/>
      <c r="M17753"/>
    </row>
    <row r="17754" spans="1:13" x14ac:dyDescent="0.2">
      <c r="A17754" s="284">
        <v>45665</v>
      </c>
      <c r="B17754" s="285">
        <v>23</v>
      </c>
      <c r="C17754" s="291"/>
      <c r="D17754" s="292"/>
      <c r="E17754" s="294"/>
      <c r="F17754" s="294"/>
      <c r="G17754" s="295"/>
      <c r="H17754" s="293"/>
      <c r="I17754" s="289" t="s">
        <v>54</v>
      </c>
      <c r="J17754" s="214" t="s">
        <v>54</v>
      </c>
      <c r="K17754" s="214"/>
      <c r="L17754" s="214"/>
      <c r="M17754"/>
    </row>
    <row r="17755" spans="1:13" x14ac:dyDescent="0.2">
      <c r="A17755" s="284">
        <v>45665</v>
      </c>
      <c r="B17755" s="285">
        <v>24</v>
      </c>
      <c r="C17755" s="291"/>
      <c r="D17755" s="292"/>
      <c r="E17755" s="294"/>
      <c r="F17755" s="294"/>
      <c r="G17755" s="295"/>
      <c r="H17755" s="293"/>
      <c r="I17755" s="289" t="s">
        <v>54</v>
      </c>
      <c r="J17755" s="214" t="s">
        <v>54</v>
      </c>
      <c r="K17755" s="214"/>
      <c r="L17755" s="214"/>
      <c r="M17755"/>
    </row>
    <row r="17756" spans="1:13" x14ac:dyDescent="0.2">
      <c r="A17756" s="284">
        <v>45666</v>
      </c>
      <c r="B17756" s="285">
        <v>1</v>
      </c>
      <c r="C17756" s="291"/>
      <c r="D17756" s="292"/>
      <c r="E17756" s="294"/>
      <c r="F17756" s="294"/>
      <c r="G17756" s="295"/>
      <c r="H17756" s="293"/>
      <c r="I17756" s="289" t="s">
        <v>54</v>
      </c>
      <c r="J17756" s="214" t="s">
        <v>54</v>
      </c>
      <c r="K17756" s="214"/>
      <c r="L17756" s="214"/>
      <c r="M17756"/>
    </row>
    <row r="17757" spans="1:13" x14ac:dyDescent="0.2">
      <c r="A17757" s="284">
        <v>45666</v>
      </c>
      <c r="B17757" s="285">
        <v>2</v>
      </c>
      <c r="C17757" s="291"/>
      <c r="D17757" s="292"/>
      <c r="E17757" s="294"/>
      <c r="F17757" s="294"/>
      <c r="G17757" s="295"/>
      <c r="H17757" s="293"/>
      <c r="I17757" s="289" t="s">
        <v>54</v>
      </c>
      <c r="J17757" s="214" t="s">
        <v>54</v>
      </c>
      <c r="K17757" s="214"/>
      <c r="L17757" s="214"/>
      <c r="M17757"/>
    </row>
    <row r="17758" spans="1:13" x14ac:dyDescent="0.2">
      <c r="A17758" s="284">
        <v>45666</v>
      </c>
      <c r="B17758" s="285">
        <v>3</v>
      </c>
      <c r="C17758" s="291"/>
      <c r="D17758" s="292"/>
      <c r="E17758" s="294"/>
      <c r="F17758" s="294"/>
      <c r="G17758" s="295"/>
      <c r="H17758" s="293"/>
      <c r="I17758" s="289" t="s">
        <v>54</v>
      </c>
      <c r="J17758" s="214" t="s">
        <v>54</v>
      </c>
      <c r="K17758" s="214"/>
      <c r="L17758" s="214"/>
      <c r="M17758"/>
    </row>
    <row r="17759" spans="1:13" x14ac:dyDescent="0.2">
      <c r="A17759" s="284">
        <v>45666</v>
      </c>
      <c r="B17759" s="285">
        <v>4</v>
      </c>
      <c r="C17759" s="291"/>
      <c r="D17759" s="292"/>
      <c r="E17759" s="294"/>
      <c r="F17759" s="294"/>
      <c r="G17759" s="295"/>
      <c r="H17759" s="293"/>
      <c r="I17759" s="289" t="s">
        <v>54</v>
      </c>
      <c r="J17759" s="214" t="s">
        <v>54</v>
      </c>
      <c r="K17759" s="214"/>
      <c r="L17759" s="214"/>
      <c r="M17759"/>
    </row>
    <row r="17760" spans="1:13" x14ac:dyDescent="0.2">
      <c r="A17760" s="284">
        <v>45666</v>
      </c>
      <c r="B17760" s="285">
        <v>5</v>
      </c>
      <c r="C17760" s="291"/>
      <c r="D17760" s="292"/>
      <c r="E17760" s="294"/>
      <c r="F17760" s="294"/>
      <c r="G17760" s="295"/>
      <c r="H17760" s="293"/>
      <c r="I17760" s="289" t="s">
        <v>54</v>
      </c>
      <c r="J17760" s="214" t="s">
        <v>54</v>
      </c>
      <c r="K17760" s="214"/>
      <c r="L17760" s="214"/>
      <c r="M17760"/>
    </row>
    <row r="17761" spans="1:13" x14ac:dyDescent="0.2">
      <c r="A17761" s="284">
        <v>45666</v>
      </c>
      <c r="B17761" s="285">
        <v>6</v>
      </c>
      <c r="C17761" s="291"/>
      <c r="D17761" s="292"/>
      <c r="E17761" s="294"/>
      <c r="F17761" s="294"/>
      <c r="G17761" s="295"/>
      <c r="H17761" s="293"/>
      <c r="I17761" s="289" t="s">
        <v>54</v>
      </c>
      <c r="J17761" s="214" t="s">
        <v>54</v>
      </c>
      <c r="K17761" s="214"/>
      <c r="L17761" s="214"/>
      <c r="M17761"/>
    </row>
    <row r="17762" spans="1:13" x14ac:dyDescent="0.2">
      <c r="A17762" s="284">
        <v>45666</v>
      </c>
      <c r="B17762" s="285">
        <v>7</v>
      </c>
      <c r="C17762" s="291"/>
      <c r="D17762" s="292"/>
      <c r="E17762" s="294"/>
      <c r="F17762" s="294"/>
      <c r="G17762" s="295"/>
      <c r="H17762" s="293"/>
      <c r="I17762" s="289" t="s">
        <v>54</v>
      </c>
      <c r="J17762" s="214" t="s">
        <v>54</v>
      </c>
      <c r="K17762" s="214"/>
      <c r="L17762" s="214"/>
      <c r="M17762"/>
    </row>
    <row r="17763" spans="1:13" x14ac:dyDescent="0.2">
      <c r="A17763" s="284">
        <v>45666</v>
      </c>
      <c r="B17763" s="285">
        <v>8</v>
      </c>
      <c r="C17763" s="291"/>
      <c r="D17763" s="292"/>
      <c r="E17763" s="294"/>
      <c r="F17763" s="294"/>
      <c r="G17763" s="295"/>
      <c r="H17763" s="293"/>
      <c r="I17763" s="289" t="s">
        <v>54</v>
      </c>
      <c r="J17763" s="214" t="s">
        <v>54</v>
      </c>
      <c r="K17763" s="214"/>
      <c r="L17763" s="214"/>
      <c r="M17763"/>
    </row>
    <row r="17764" spans="1:13" x14ac:dyDescent="0.2">
      <c r="A17764" s="284">
        <v>45666</v>
      </c>
      <c r="B17764" s="285">
        <v>9</v>
      </c>
      <c r="C17764" s="291"/>
      <c r="D17764" s="292"/>
      <c r="E17764" s="294"/>
      <c r="F17764" s="294"/>
      <c r="G17764" s="295"/>
      <c r="H17764" s="293"/>
      <c r="I17764" s="289" t="s">
        <v>54</v>
      </c>
      <c r="J17764" s="214" t="s">
        <v>54</v>
      </c>
      <c r="K17764" s="214"/>
      <c r="L17764" s="214"/>
      <c r="M17764"/>
    </row>
    <row r="17765" spans="1:13" x14ac:dyDescent="0.2">
      <c r="A17765" s="284">
        <v>45666</v>
      </c>
      <c r="B17765" s="285">
        <v>10</v>
      </c>
      <c r="C17765" s="291"/>
      <c r="D17765" s="292"/>
      <c r="E17765" s="294"/>
      <c r="F17765" s="294"/>
      <c r="G17765" s="295"/>
      <c r="H17765" s="293"/>
      <c r="I17765" s="289" t="s">
        <v>54</v>
      </c>
      <c r="J17765" s="214" t="s">
        <v>54</v>
      </c>
      <c r="K17765" s="214"/>
      <c r="L17765" s="214"/>
      <c r="M17765"/>
    </row>
    <row r="17766" spans="1:13" x14ac:dyDescent="0.2">
      <c r="A17766" s="284">
        <v>45666</v>
      </c>
      <c r="B17766" s="285">
        <v>11</v>
      </c>
      <c r="C17766" s="291"/>
      <c r="D17766" s="292"/>
      <c r="E17766" s="294"/>
      <c r="F17766" s="294"/>
      <c r="G17766" s="295"/>
      <c r="H17766" s="293"/>
      <c r="I17766" s="289" t="s">
        <v>54</v>
      </c>
      <c r="J17766" s="214" t="s">
        <v>54</v>
      </c>
      <c r="K17766" s="214"/>
      <c r="L17766" s="214"/>
      <c r="M17766"/>
    </row>
    <row r="17767" spans="1:13" x14ac:dyDescent="0.2">
      <c r="A17767" s="284">
        <v>45666</v>
      </c>
      <c r="B17767" s="285">
        <v>12</v>
      </c>
      <c r="C17767" s="291"/>
      <c r="D17767" s="292"/>
      <c r="E17767" s="294"/>
      <c r="F17767" s="294"/>
      <c r="G17767" s="295"/>
      <c r="H17767" s="293"/>
      <c r="I17767" s="289" t="s">
        <v>54</v>
      </c>
      <c r="J17767" s="214" t="s">
        <v>54</v>
      </c>
      <c r="K17767" s="214"/>
      <c r="L17767" s="214"/>
      <c r="M17767"/>
    </row>
    <row r="17768" spans="1:13" x14ac:dyDescent="0.2">
      <c r="A17768" s="284">
        <v>45666</v>
      </c>
      <c r="B17768" s="285">
        <v>13</v>
      </c>
      <c r="C17768" s="291"/>
      <c r="D17768" s="292"/>
      <c r="E17768" s="294"/>
      <c r="F17768" s="294"/>
      <c r="G17768" s="295"/>
      <c r="H17768" s="293"/>
      <c r="I17768" s="289" t="s">
        <v>54</v>
      </c>
      <c r="J17768" s="214" t="s">
        <v>54</v>
      </c>
      <c r="K17768" s="214"/>
      <c r="L17768" s="214"/>
      <c r="M17768"/>
    </row>
    <row r="17769" spans="1:13" x14ac:dyDescent="0.2">
      <c r="A17769" s="284">
        <v>45666</v>
      </c>
      <c r="B17769" s="285">
        <v>14</v>
      </c>
      <c r="C17769" s="291"/>
      <c r="D17769" s="292"/>
      <c r="E17769" s="294"/>
      <c r="F17769" s="294"/>
      <c r="G17769" s="295"/>
      <c r="H17769" s="293"/>
      <c r="I17769" s="289" t="s">
        <v>54</v>
      </c>
      <c r="J17769" s="214" t="s">
        <v>54</v>
      </c>
      <c r="K17769" s="214"/>
      <c r="L17769" s="214"/>
      <c r="M17769"/>
    </row>
    <row r="17770" spans="1:13" x14ac:dyDescent="0.2">
      <c r="A17770" s="284">
        <v>45666</v>
      </c>
      <c r="B17770" s="285">
        <v>15</v>
      </c>
      <c r="C17770" s="291"/>
      <c r="D17770" s="292"/>
      <c r="E17770" s="294"/>
      <c r="F17770" s="294"/>
      <c r="G17770" s="295"/>
      <c r="H17770" s="293"/>
      <c r="I17770" s="289" t="s">
        <v>54</v>
      </c>
      <c r="J17770" s="214" t="s">
        <v>54</v>
      </c>
      <c r="K17770" s="214"/>
      <c r="L17770" s="214"/>
      <c r="M17770"/>
    </row>
    <row r="17771" spans="1:13" x14ac:dyDescent="0.2">
      <c r="A17771" s="284">
        <v>45666</v>
      </c>
      <c r="B17771" s="285">
        <v>16</v>
      </c>
      <c r="C17771" s="291"/>
      <c r="D17771" s="292"/>
      <c r="E17771" s="294"/>
      <c r="F17771" s="294"/>
      <c r="G17771" s="295"/>
      <c r="H17771" s="293"/>
      <c r="I17771" s="289" t="s">
        <v>54</v>
      </c>
      <c r="J17771" s="214" t="s">
        <v>54</v>
      </c>
      <c r="K17771" s="214"/>
      <c r="L17771" s="214"/>
      <c r="M17771"/>
    </row>
    <row r="17772" spans="1:13" x14ac:dyDescent="0.2">
      <c r="A17772" s="284">
        <v>45666</v>
      </c>
      <c r="B17772" s="285">
        <v>17</v>
      </c>
      <c r="C17772" s="291"/>
      <c r="D17772" s="292"/>
      <c r="E17772" s="294"/>
      <c r="F17772" s="294"/>
      <c r="G17772" s="295"/>
      <c r="H17772" s="293"/>
      <c r="I17772" s="289" t="s">
        <v>54</v>
      </c>
      <c r="J17772" s="214" t="s">
        <v>54</v>
      </c>
      <c r="K17772" s="214"/>
      <c r="L17772" s="214"/>
      <c r="M17772"/>
    </row>
    <row r="17773" spans="1:13" x14ac:dyDescent="0.2">
      <c r="A17773" s="284">
        <v>45666</v>
      </c>
      <c r="B17773" s="285">
        <v>18</v>
      </c>
      <c r="C17773" s="291"/>
      <c r="D17773" s="292"/>
      <c r="E17773" s="294"/>
      <c r="F17773" s="294"/>
      <c r="G17773" s="295"/>
      <c r="H17773" s="293"/>
      <c r="I17773" s="289" t="s">
        <v>54</v>
      </c>
      <c r="J17773" s="214" t="s">
        <v>54</v>
      </c>
      <c r="K17773" s="214"/>
      <c r="L17773" s="214"/>
      <c r="M17773"/>
    </row>
    <row r="17774" spans="1:13" x14ac:dyDescent="0.2">
      <c r="A17774" s="284">
        <v>45666</v>
      </c>
      <c r="B17774" s="285">
        <v>19</v>
      </c>
      <c r="C17774" s="291"/>
      <c r="D17774" s="292"/>
      <c r="E17774" s="294"/>
      <c r="F17774" s="294"/>
      <c r="G17774" s="295"/>
      <c r="H17774" s="293"/>
      <c r="I17774" s="289" t="s">
        <v>54</v>
      </c>
      <c r="J17774" s="214" t="s">
        <v>54</v>
      </c>
      <c r="K17774" s="214"/>
      <c r="L17774" s="214"/>
      <c r="M17774"/>
    </row>
    <row r="17775" spans="1:13" x14ac:dyDescent="0.2">
      <c r="A17775" s="284">
        <v>45666</v>
      </c>
      <c r="B17775" s="285">
        <v>20</v>
      </c>
      <c r="C17775" s="291"/>
      <c r="D17775" s="292"/>
      <c r="E17775" s="294"/>
      <c r="F17775" s="294"/>
      <c r="G17775" s="295"/>
      <c r="H17775" s="293"/>
      <c r="I17775" s="289" t="s">
        <v>54</v>
      </c>
      <c r="J17775" s="214" t="s">
        <v>54</v>
      </c>
      <c r="K17775" s="214"/>
      <c r="L17775" s="214"/>
      <c r="M17775"/>
    </row>
    <row r="17776" spans="1:13" x14ac:dyDescent="0.2">
      <c r="A17776" s="284">
        <v>45666</v>
      </c>
      <c r="B17776" s="285">
        <v>21</v>
      </c>
      <c r="C17776" s="291"/>
      <c r="D17776" s="292"/>
      <c r="E17776" s="294"/>
      <c r="F17776" s="294"/>
      <c r="G17776" s="295"/>
      <c r="H17776" s="293"/>
      <c r="I17776" s="289" t="s">
        <v>54</v>
      </c>
      <c r="J17776" s="214" t="s">
        <v>54</v>
      </c>
      <c r="K17776" s="214"/>
      <c r="L17776" s="214"/>
      <c r="M17776"/>
    </row>
    <row r="17777" spans="1:13" x14ac:dyDescent="0.2">
      <c r="A17777" s="284">
        <v>45666</v>
      </c>
      <c r="B17777" s="285">
        <v>22</v>
      </c>
      <c r="C17777" s="291"/>
      <c r="D17777" s="292"/>
      <c r="E17777" s="294"/>
      <c r="F17777" s="294"/>
      <c r="G17777" s="295"/>
      <c r="H17777" s="293"/>
      <c r="I17777" s="289" t="s">
        <v>54</v>
      </c>
      <c r="J17777" s="214" t="s">
        <v>54</v>
      </c>
      <c r="K17777" s="214"/>
      <c r="L17777" s="214"/>
      <c r="M17777"/>
    </row>
    <row r="17778" spans="1:13" x14ac:dyDescent="0.2">
      <c r="A17778" s="284">
        <v>45666</v>
      </c>
      <c r="B17778" s="285">
        <v>23</v>
      </c>
      <c r="C17778" s="291"/>
      <c r="D17778" s="292"/>
      <c r="E17778" s="294"/>
      <c r="F17778" s="294"/>
      <c r="G17778" s="295"/>
      <c r="H17778" s="293"/>
      <c r="I17778" s="289" t="s">
        <v>54</v>
      </c>
      <c r="J17778" s="214" t="s">
        <v>54</v>
      </c>
      <c r="K17778" s="214"/>
      <c r="L17778" s="214"/>
      <c r="M17778"/>
    </row>
    <row r="17779" spans="1:13" x14ac:dyDescent="0.2">
      <c r="A17779" s="284">
        <v>45666</v>
      </c>
      <c r="B17779" s="285">
        <v>24</v>
      </c>
      <c r="C17779" s="291"/>
      <c r="D17779" s="292"/>
      <c r="E17779" s="294"/>
      <c r="F17779" s="294"/>
      <c r="G17779" s="295"/>
      <c r="H17779" s="293"/>
      <c r="I17779" s="289" t="s">
        <v>54</v>
      </c>
      <c r="J17779" s="214" t="s">
        <v>54</v>
      </c>
      <c r="K17779" s="214"/>
      <c r="L17779" s="214"/>
      <c r="M17779"/>
    </row>
    <row r="17780" spans="1:13" x14ac:dyDescent="0.2">
      <c r="A17780" s="284">
        <v>45667</v>
      </c>
      <c r="B17780" s="285">
        <v>1</v>
      </c>
      <c r="C17780" s="291"/>
      <c r="D17780" s="292"/>
      <c r="E17780" s="294"/>
      <c r="F17780" s="294"/>
      <c r="G17780" s="295"/>
      <c r="H17780" s="293"/>
      <c r="I17780" s="289" t="s">
        <v>54</v>
      </c>
      <c r="J17780" s="214" t="s">
        <v>54</v>
      </c>
      <c r="K17780" s="214"/>
      <c r="L17780" s="214"/>
      <c r="M17780"/>
    </row>
    <row r="17781" spans="1:13" x14ac:dyDescent="0.2">
      <c r="A17781" s="284">
        <v>45667</v>
      </c>
      <c r="B17781" s="285">
        <v>2</v>
      </c>
      <c r="C17781" s="291"/>
      <c r="D17781" s="292"/>
      <c r="E17781" s="294"/>
      <c r="F17781" s="294"/>
      <c r="G17781" s="295"/>
      <c r="H17781" s="293"/>
      <c r="I17781" s="289" t="s">
        <v>54</v>
      </c>
      <c r="J17781" s="214" t="s">
        <v>54</v>
      </c>
      <c r="K17781" s="214"/>
      <c r="L17781" s="214"/>
      <c r="M17781"/>
    </row>
    <row r="17782" spans="1:13" x14ac:dyDescent="0.2">
      <c r="A17782" s="284">
        <v>45667</v>
      </c>
      <c r="B17782" s="285">
        <v>3</v>
      </c>
      <c r="C17782" s="291"/>
      <c r="D17782" s="292"/>
      <c r="E17782" s="294"/>
      <c r="F17782" s="294"/>
      <c r="G17782" s="295"/>
      <c r="H17782" s="293"/>
      <c r="I17782" s="289" t="s">
        <v>54</v>
      </c>
      <c r="J17782" s="214" t="s">
        <v>54</v>
      </c>
      <c r="K17782" s="214"/>
      <c r="L17782" s="214"/>
      <c r="M17782"/>
    </row>
    <row r="17783" spans="1:13" x14ac:dyDescent="0.2">
      <c r="A17783" s="284">
        <v>45667</v>
      </c>
      <c r="B17783" s="285">
        <v>4</v>
      </c>
      <c r="C17783" s="291"/>
      <c r="D17783" s="292"/>
      <c r="E17783" s="294"/>
      <c r="F17783" s="294"/>
      <c r="G17783" s="295"/>
      <c r="H17783" s="293"/>
      <c r="I17783" s="289" t="s">
        <v>54</v>
      </c>
      <c r="J17783" s="214" t="s">
        <v>54</v>
      </c>
      <c r="K17783" s="214"/>
      <c r="L17783" s="214"/>
      <c r="M17783"/>
    </row>
    <row r="17784" spans="1:13" x14ac:dyDescent="0.2">
      <c r="A17784" s="284">
        <v>45667</v>
      </c>
      <c r="B17784" s="285">
        <v>5</v>
      </c>
      <c r="C17784" s="291"/>
      <c r="D17784" s="292"/>
      <c r="E17784" s="294"/>
      <c r="F17784" s="294"/>
      <c r="G17784" s="295"/>
      <c r="H17784" s="293"/>
      <c r="I17784" s="289" t="s">
        <v>54</v>
      </c>
      <c r="J17784" s="214" t="s">
        <v>54</v>
      </c>
      <c r="K17784" s="214"/>
      <c r="L17784" s="214"/>
      <c r="M17784"/>
    </row>
    <row r="17785" spans="1:13" x14ac:dyDescent="0.2">
      <c r="A17785" s="284">
        <v>45667</v>
      </c>
      <c r="B17785" s="285">
        <v>6</v>
      </c>
      <c r="C17785" s="291"/>
      <c r="D17785" s="292"/>
      <c r="E17785" s="294"/>
      <c r="F17785" s="294"/>
      <c r="G17785" s="295"/>
      <c r="H17785" s="293"/>
      <c r="I17785" s="289" t="s">
        <v>54</v>
      </c>
      <c r="J17785" s="214" t="s">
        <v>54</v>
      </c>
      <c r="K17785" s="214"/>
      <c r="L17785" s="214"/>
      <c r="M17785"/>
    </row>
    <row r="17786" spans="1:13" x14ac:dyDescent="0.2">
      <c r="A17786" s="284">
        <v>45667</v>
      </c>
      <c r="B17786" s="285">
        <v>7</v>
      </c>
      <c r="C17786" s="291"/>
      <c r="D17786" s="292"/>
      <c r="E17786" s="294"/>
      <c r="F17786" s="294"/>
      <c r="G17786" s="295"/>
      <c r="H17786" s="293"/>
      <c r="I17786" s="289" t="s">
        <v>54</v>
      </c>
      <c r="J17786" s="214" t="s">
        <v>54</v>
      </c>
      <c r="K17786" s="214"/>
      <c r="L17786" s="214"/>
      <c r="M17786"/>
    </row>
    <row r="17787" spans="1:13" x14ac:dyDescent="0.2">
      <c r="A17787" s="284">
        <v>45667</v>
      </c>
      <c r="B17787" s="285">
        <v>8</v>
      </c>
      <c r="C17787" s="291"/>
      <c r="D17787" s="292"/>
      <c r="E17787" s="294"/>
      <c r="F17787" s="294"/>
      <c r="G17787" s="295"/>
      <c r="H17787" s="293"/>
      <c r="I17787" s="289" t="s">
        <v>54</v>
      </c>
      <c r="J17787" s="214" t="s">
        <v>54</v>
      </c>
      <c r="K17787" s="214"/>
      <c r="L17787" s="214"/>
      <c r="M17787"/>
    </row>
    <row r="17788" spans="1:13" x14ac:dyDescent="0.2">
      <c r="A17788" s="284">
        <v>45667</v>
      </c>
      <c r="B17788" s="285">
        <v>9</v>
      </c>
      <c r="C17788" s="291"/>
      <c r="D17788" s="292"/>
      <c r="E17788" s="294"/>
      <c r="F17788" s="294"/>
      <c r="G17788" s="295"/>
      <c r="H17788" s="293"/>
      <c r="I17788" s="289" t="s">
        <v>54</v>
      </c>
      <c r="J17788" s="214" t="s">
        <v>54</v>
      </c>
      <c r="K17788" s="214"/>
      <c r="L17788" s="214"/>
      <c r="M17788"/>
    </row>
    <row r="17789" spans="1:13" x14ac:dyDescent="0.2">
      <c r="A17789" s="284">
        <v>45667</v>
      </c>
      <c r="B17789" s="285">
        <v>10</v>
      </c>
      <c r="C17789" s="291"/>
      <c r="D17789" s="292"/>
      <c r="E17789" s="294"/>
      <c r="F17789" s="294"/>
      <c r="G17789" s="295"/>
      <c r="H17789" s="293"/>
      <c r="I17789" s="289" t="s">
        <v>54</v>
      </c>
      <c r="J17789" s="214" t="s">
        <v>54</v>
      </c>
      <c r="K17789" s="214"/>
      <c r="L17789" s="214"/>
      <c r="M17789"/>
    </row>
    <row r="17790" spans="1:13" x14ac:dyDescent="0.2">
      <c r="A17790" s="284">
        <v>45667</v>
      </c>
      <c r="B17790" s="285">
        <v>11</v>
      </c>
      <c r="C17790" s="291"/>
      <c r="D17790" s="292"/>
      <c r="E17790" s="294"/>
      <c r="F17790" s="294"/>
      <c r="G17790" s="295"/>
      <c r="H17790" s="293"/>
      <c r="I17790" s="289" t="s">
        <v>54</v>
      </c>
      <c r="J17790" s="214" t="s">
        <v>54</v>
      </c>
      <c r="K17790" s="214"/>
      <c r="L17790" s="214"/>
      <c r="M17790"/>
    </row>
    <row r="17791" spans="1:13" x14ac:dyDescent="0.2">
      <c r="A17791" s="284">
        <v>45667</v>
      </c>
      <c r="B17791" s="285">
        <v>12</v>
      </c>
      <c r="C17791" s="291"/>
      <c r="D17791" s="292"/>
      <c r="E17791" s="294"/>
      <c r="F17791" s="294"/>
      <c r="G17791" s="295"/>
      <c r="H17791" s="293"/>
      <c r="I17791" s="289" t="s">
        <v>54</v>
      </c>
      <c r="J17791" s="214" t="s">
        <v>54</v>
      </c>
      <c r="K17791" s="214"/>
      <c r="L17791" s="214"/>
      <c r="M17791"/>
    </row>
    <row r="17792" spans="1:13" x14ac:dyDescent="0.2">
      <c r="A17792" s="284">
        <v>45667</v>
      </c>
      <c r="B17792" s="285">
        <v>13</v>
      </c>
      <c r="C17792" s="291"/>
      <c r="D17792" s="292"/>
      <c r="E17792" s="294"/>
      <c r="F17792" s="294"/>
      <c r="G17792" s="295"/>
      <c r="H17792" s="293"/>
      <c r="I17792" s="289" t="s">
        <v>54</v>
      </c>
      <c r="J17792" s="214" t="s">
        <v>54</v>
      </c>
      <c r="K17792" s="214"/>
      <c r="L17792" s="214"/>
      <c r="M17792"/>
    </row>
    <row r="17793" spans="1:13" x14ac:dyDescent="0.2">
      <c r="A17793" s="284">
        <v>45667</v>
      </c>
      <c r="B17793" s="285">
        <v>14</v>
      </c>
      <c r="C17793" s="291"/>
      <c r="D17793" s="292"/>
      <c r="E17793" s="294"/>
      <c r="F17793" s="294"/>
      <c r="G17793" s="295"/>
      <c r="H17793" s="293"/>
      <c r="I17793" s="289" t="s">
        <v>54</v>
      </c>
      <c r="J17793" s="214" t="s">
        <v>54</v>
      </c>
      <c r="K17793" s="214"/>
      <c r="L17793" s="214"/>
      <c r="M17793"/>
    </row>
    <row r="17794" spans="1:13" x14ac:dyDescent="0.2">
      <c r="A17794" s="284">
        <v>45667</v>
      </c>
      <c r="B17794" s="285">
        <v>15</v>
      </c>
      <c r="C17794" s="291"/>
      <c r="D17794" s="292"/>
      <c r="E17794" s="294"/>
      <c r="F17794" s="294"/>
      <c r="G17794" s="295"/>
      <c r="H17794" s="293"/>
      <c r="I17794" s="289" t="s">
        <v>54</v>
      </c>
      <c r="J17794" s="214" t="s">
        <v>54</v>
      </c>
      <c r="K17794" s="214"/>
      <c r="L17794" s="214"/>
      <c r="M17794"/>
    </row>
    <row r="17795" spans="1:13" x14ac:dyDescent="0.2">
      <c r="A17795" s="284">
        <v>45667</v>
      </c>
      <c r="B17795" s="285">
        <v>16</v>
      </c>
      <c r="C17795" s="291"/>
      <c r="D17795" s="292"/>
      <c r="E17795" s="294"/>
      <c r="F17795" s="294"/>
      <c r="G17795" s="295"/>
      <c r="H17795" s="293"/>
      <c r="I17795" s="289" t="s">
        <v>54</v>
      </c>
      <c r="J17795" s="214" t="s">
        <v>54</v>
      </c>
      <c r="K17795" s="214"/>
      <c r="L17795" s="214"/>
      <c r="M17795"/>
    </row>
    <row r="17796" spans="1:13" x14ac:dyDescent="0.2">
      <c r="A17796" s="284">
        <v>45667</v>
      </c>
      <c r="B17796" s="285">
        <v>17</v>
      </c>
      <c r="C17796" s="291"/>
      <c r="D17796" s="292"/>
      <c r="E17796" s="294"/>
      <c r="F17796" s="294"/>
      <c r="G17796" s="295"/>
      <c r="H17796" s="293"/>
      <c r="I17796" s="289" t="s">
        <v>54</v>
      </c>
      <c r="J17796" s="214" t="s">
        <v>54</v>
      </c>
      <c r="K17796" s="214"/>
      <c r="L17796" s="214"/>
      <c r="M17796"/>
    </row>
    <row r="17797" spans="1:13" x14ac:dyDescent="0.2">
      <c r="A17797" s="284">
        <v>45667</v>
      </c>
      <c r="B17797" s="285">
        <v>18</v>
      </c>
      <c r="C17797" s="291"/>
      <c r="D17797" s="292"/>
      <c r="E17797" s="294"/>
      <c r="F17797" s="294"/>
      <c r="G17797" s="295"/>
      <c r="H17797" s="293"/>
      <c r="I17797" s="289" t="s">
        <v>54</v>
      </c>
      <c r="J17797" s="214" t="s">
        <v>54</v>
      </c>
      <c r="K17797" s="214"/>
      <c r="L17797" s="214"/>
      <c r="M17797"/>
    </row>
    <row r="17798" spans="1:13" x14ac:dyDescent="0.2">
      <c r="A17798" s="284">
        <v>45667</v>
      </c>
      <c r="B17798" s="285">
        <v>19</v>
      </c>
      <c r="C17798" s="291"/>
      <c r="D17798" s="292"/>
      <c r="E17798" s="294"/>
      <c r="F17798" s="294"/>
      <c r="G17798" s="295"/>
      <c r="H17798" s="293"/>
      <c r="I17798" s="289" t="s">
        <v>54</v>
      </c>
      <c r="J17798" s="214" t="s">
        <v>54</v>
      </c>
      <c r="K17798" s="214"/>
      <c r="L17798" s="214"/>
      <c r="M17798"/>
    </row>
    <row r="17799" spans="1:13" x14ac:dyDescent="0.2">
      <c r="A17799" s="284">
        <v>45667</v>
      </c>
      <c r="B17799" s="285">
        <v>20</v>
      </c>
      <c r="C17799" s="291"/>
      <c r="D17799" s="292"/>
      <c r="E17799" s="294"/>
      <c r="F17799" s="294"/>
      <c r="G17799" s="295"/>
      <c r="H17799" s="293"/>
      <c r="I17799" s="289" t="s">
        <v>54</v>
      </c>
      <c r="J17799" s="214" t="s">
        <v>54</v>
      </c>
      <c r="K17799" s="214"/>
      <c r="L17799" s="214"/>
      <c r="M17799"/>
    </row>
    <row r="17800" spans="1:13" x14ac:dyDescent="0.2">
      <c r="A17800" s="284">
        <v>45667</v>
      </c>
      <c r="B17800" s="285">
        <v>21</v>
      </c>
      <c r="C17800" s="291"/>
      <c r="D17800" s="292"/>
      <c r="E17800" s="294"/>
      <c r="F17800" s="294"/>
      <c r="G17800" s="295"/>
      <c r="H17800" s="293"/>
      <c r="I17800" s="289" t="s">
        <v>54</v>
      </c>
      <c r="J17800" s="214" t="s">
        <v>54</v>
      </c>
      <c r="K17800" s="214"/>
      <c r="L17800" s="214"/>
      <c r="M17800"/>
    </row>
    <row r="17801" spans="1:13" x14ac:dyDescent="0.2">
      <c r="A17801" s="284">
        <v>45667</v>
      </c>
      <c r="B17801" s="285">
        <v>22</v>
      </c>
      <c r="C17801" s="291"/>
      <c r="D17801" s="292"/>
      <c r="E17801" s="294"/>
      <c r="F17801" s="294"/>
      <c r="G17801" s="295"/>
      <c r="H17801" s="293"/>
      <c r="I17801" s="289" t="s">
        <v>54</v>
      </c>
      <c r="J17801" s="214" t="s">
        <v>54</v>
      </c>
      <c r="K17801" s="214"/>
      <c r="L17801" s="214"/>
      <c r="M17801"/>
    </row>
    <row r="17802" spans="1:13" x14ac:dyDescent="0.2">
      <c r="A17802" s="284">
        <v>45667</v>
      </c>
      <c r="B17802" s="285">
        <v>23</v>
      </c>
      <c r="C17802" s="291"/>
      <c r="D17802" s="292"/>
      <c r="E17802" s="294"/>
      <c r="F17802" s="294"/>
      <c r="G17802" s="295"/>
      <c r="H17802" s="293"/>
      <c r="I17802" s="289" t="s">
        <v>54</v>
      </c>
      <c r="J17802" s="214" t="s">
        <v>54</v>
      </c>
      <c r="K17802" s="214"/>
      <c r="L17802" s="214"/>
      <c r="M17802"/>
    </row>
    <row r="17803" spans="1:13" x14ac:dyDescent="0.2">
      <c r="A17803" s="284">
        <v>45667</v>
      </c>
      <c r="B17803" s="285">
        <v>24</v>
      </c>
      <c r="C17803" s="291"/>
      <c r="D17803" s="292"/>
      <c r="E17803" s="294"/>
      <c r="F17803" s="294"/>
      <c r="G17803" s="295"/>
      <c r="H17803" s="293"/>
      <c r="I17803" s="289" t="s">
        <v>54</v>
      </c>
      <c r="J17803" s="214" t="s">
        <v>54</v>
      </c>
      <c r="K17803" s="214"/>
      <c r="L17803" s="214"/>
      <c r="M17803"/>
    </row>
    <row r="17804" spans="1:13" x14ac:dyDescent="0.2">
      <c r="A17804" s="284">
        <v>45668</v>
      </c>
      <c r="B17804" s="285">
        <v>1</v>
      </c>
      <c r="C17804" s="291"/>
      <c r="D17804" s="292"/>
      <c r="E17804" s="294"/>
      <c r="F17804" s="294"/>
      <c r="G17804" s="295"/>
      <c r="H17804" s="293"/>
      <c r="I17804" s="289" t="s">
        <v>54</v>
      </c>
      <c r="J17804" s="214" t="s">
        <v>54</v>
      </c>
      <c r="K17804" s="214"/>
      <c r="L17804" s="214"/>
      <c r="M17804"/>
    </row>
    <row r="17805" spans="1:13" x14ac:dyDescent="0.2">
      <c r="A17805" s="284">
        <v>45668</v>
      </c>
      <c r="B17805" s="285">
        <v>2</v>
      </c>
      <c r="C17805" s="291"/>
      <c r="D17805" s="292"/>
      <c r="E17805" s="294"/>
      <c r="F17805" s="294"/>
      <c r="G17805" s="295"/>
      <c r="H17805" s="293"/>
      <c r="I17805" s="289" t="s">
        <v>54</v>
      </c>
      <c r="J17805" s="214" t="s">
        <v>54</v>
      </c>
      <c r="K17805" s="214"/>
      <c r="L17805" s="214"/>
      <c r="M17805"/>
    </row>
    <row r="17806" spans="1:13" x14ac:dyDescent="0.2">
      <c r="A17806" s="284">
        <v>45668</v>
      </c>
      <c r="B17806" s="285">
        <v>3</v>
      </c>
      <c r="C17806" s="291"/>
      <c r="D17806" s="292"/>
      <c r="E17806" s="294"/>
      <c r="F17806" s="294"/>
      <c r="G17806" s="295"/>
      <c r="H17806" s="293"/>
      <c r="I17806" s="289" t="s">
        <v>54</v>
      </c>
      <c r="J17806" s="214" t="s">
        <v>54</v>
      </c>
      <c r="K17806" s="214"/>
      <c r="L17806" s="214"/>
      <c r="M17806"/>
    </row>
    <row r="17807" spans="1:13" x14ac:dyDescent="0.2">
      <c r="A17807" s="284">
        <v>45668</v>
      </c>
      <c r="B17807" s="285">
        <v>4</v>
      </c>
      <c r="C17807" s="291"/>
      <c r="D17807" s="292"/>
      <c r="E17807" s="294"/>
      <c r="F17807" s="294"/>
      <c r="G17807" s="295"/>
      <c r="H17807" s="293"/>
      <c r="I17807" s="289" t="s">
        <v>54</v>
      </c>
      <c r="J17807" s="214" t="s">
        <v>54</v>
      </c>
      <c r="K17807" s="214"/>
      <c r="L17807" s="214"/>
      <c r="M17807"/>
    </row>
    <row r="17808" spans="1:13" x14ac:dyDescent="0.2">
      <c r="A17808" s="284">
        <v>45668</v>
      </c>
      <c r="B17808" s="285">
        <v>5</v>
      </c>
      <c r="C17808" s="291"/>
      <c r="D17808" s="292"/>
      <c r="E17808" s="294"/>
      <c r="F17808" s="294"/>
      <c r="G17808" s="295"/>
      <c r="H17808" s="293"/>
      <c r="I17808" s="289" t="s">
        <v>54</v>
      </c>
      <c r="J17808" s="214" t="s">
        <v>54</v>
      </c>
      <c r="K17808" s="214"/>
      <c r="L17808" s="214"/>
      <c r="M17808"/>
    </row>
    <row r="17809" spans="1:13" x14ac:dyDescent="0.2">
      <c r="A17809" s="284">
        <v>45668</v>
      </c>
      <c r="B17809" s="285">
        <v>6</v>
      </c>
      <c r="C17809" s="291"/>
      <c r="D17809" s="292"/>
      <c r="E17809" s="294"/>
      <c r="F17809" s="294"/>
      <c r="G17809" s="295"/>
      <c r="H17809" s="293"/>
      <c r="I17809" s="289" t="s">
        <v>54</v>
      </c>
      <c r="J17809" s="214" t="s">
        <v>54</v>
      </c>
      <c r="K17809" s="214"/>
      <c r="L17809" s="214"/>
      <c r="M17809"/>
    </row>
    <row r="17810" spans="1:13" x14ac:dyDescent="0.2">
      <c r="A17810" s="284">
        <v>45668</v>
      </c>
      <c r="B17810" s="285">
        <v>7</v>
      </c>
      <c r="C17810" s="291"/>
      <c r="D17810" s="292"/>
      <c r="E17810" s="294"/>
      <c r="F17810" s="294"/>
      <c r="G17810" s="295"/>
      <c r="H17810" s="293"/>
      <c r="I17810" s="289" t="s">
        <v>54</v>
      </c>
      <c r="J17810" s="214" t="s">
        <v>54</v>
      </c>
      <c r="K17810" s="214"/>
      <c r="L17810" s="214"/>
      <c r="M17810"/>
    </row>
    <row r="17811" spans="1:13" x14ac:dyDescent="0.2">
      <c r="A17811" s="284">
        <v>45668</v>
      </c>
      <c r="B17811" s="285">
        <v>8</v>
      </c>
      <c r="C17811" s="291"/>
      <c r="D17811" s="292"/>
      <c r="E17811" s="294"/>
      <c r="F17811" s="294"/>
      <c r="G17811" s="295"/>
      <c r="H17811" s="293"/>
      <c r="I17811" s="289" t="s">
        <v>54</v>
      </c>
      <c r="J17811" s="214" t="s">
        <v>54</v>
      </c>
      <c r="K17811" s="214"/>
      <c r="L17811" s="214"/>
      <c r="M17811"/>
    </row>
    <row r="17812" spans="1:13" x14ac:dyDescent="0.2">
      <c r="A17812" s="284">
        <v>45668</v>
      </c>
      <c r="B17812" s="285">
        <v>9</v>
      </c>
      <c r="C17812" s="291"/>
      <c r="D17812" s="292"/>
      <c r="E17812" s="294"/>
      <c r="F17812" s="294"/>
      <c r="G17812" s="295"/>
      <c r="H17812" s="293"/>
      <c r="I17812" s="289" t="s">
        <v>54</v>
      </c>
      <c r="J17812" s="214" t="s">
        <v>54</v>
      </c>
      <c r="K17812" s="214"/>
      <c r="L17812" s="214"/>
      <c r="M17812"/>
    </row>
    <row r="17813" spans="1:13" x14ac:dyDescent="0.2">
      <c r="A17813" s="284">
        <v>45668</v>
      </c>
      <c r="B17813" s="285">
        <v>10</v>
      </c>
      <c r="C17813" s="291"/>
      <c r="D17813" s="292"/>
      <c r="E17813" s="294"/>
      <c r="F17813" s="294"/>
      <c r="G17813" s="295"/>
      <c r="H17813" s="293"/>
      <c r="I17813" s="289" t="s">
        <v>54</v>
      </c>
      <c r="J17813" s="214" t="s">
        <v>54</v>
      </c>
      <c r="K17813" s="214"/>
      <c r="L17813" s="214"/>
      <c r="M17813"/>
    </row>
    <row r="17814" spans="1:13" x14ac:dyDescent="0.2">
      <c r="A17814" s="284">
        <v>45668</v>
      </c>
      <c r="B17814" s="285">
        <v>11</v>
      </c>
      <c r="C17814" s="291"/>
      <c r="D17814" s="292"/>
      <c r="E17814" s="294"/>
      <c r="F17814" s="294"/>
      <c r="G17814" s="295"/>
      <c r="H17814" s="293"/>
      <c r="I17814" s="289" t="s">
        <v>54</v>
      </c>
      <c r="J17814" s="214" t="s">
        <v>54</v>
      </c>
      <c r="K17814" s="214"/>
      <c r="L17814" s="214"/>
      <c r="M17814"/>
    </row>
    <row r="17815" spans="1:13" x14ac:dyDescent="0.2">
      <c r="A17815" s="284">
        <v>45668</v>
      </c>
      <c r="B17815" s="285">
        <v>12</v>
      </c>
      <c r="C17815" s="291"/>
      <c r="D17815" s="292"/>
      <c r="E17815" s="294"/>
      <c r="F17815" s="294"/>
      <c r="G17815" s="295"/>
      <c r="H17815" s="293"/>
      <c r="I17815" s="289" t="s">
        <v>54</v>
      </c>
      <c r="J17815" s="214" t="s">
        <v>54</v>
      </c>
      <c r="K17815" s="214"/>
      <c r="L17815" s="214"/>
      <c r="M17815"/>
    </row>
    <row r="17816" spans="1:13" x14ac:dyDescent="0.2">
      <c r="A17816" s="284">
        <v>45668</v>
      </c>
      <c r="B17816" s="285">
        <v>13</v>
      </c>
      <c r="C17816" s="291"/>
      <c r="D17816" s="292"/>
      <c r="E17816" s="294"/>
      <c r="F17816" s="294"/>
      <c r="G17816" s="295"/>
      <c r="H17816" s="293"/>
      <c r="I17816" s="289" t="s">
        <v>54</v>
      </c>
      <c r="J17816" s="214" t="s">
        <v>54</v>
      </c>
      <c r="K17816" s="214"/>
      <c r="L17816" s="214"/>
      <c r="M17816"/>
    </row>
    <row r="17817" spans="1:13" x14ac:dyDescent="0.2">
      <c r="A17817" s="284">
        <v>45668</v>
      </c>
      <c r="B17817" s="285">
        <v>14</v>
      </c>
      <c r="C17817" s="291"/>
      <c r="D17817" s="292"/>
      <c r="E17817" s="294"/>
      <c r="F17817" s="294"/>
      <c r="G17817" s="295"/>
      <c r="H17817" s="293"/>
      <c r="I17817" s="289" t="s">
        <v>54</v>
      </c>
      <c r="J17817" s="214" t="s">
        <v>54</v>
      </c>
      <c r="K17817" s="214"/>
      <c r="L17817" s="214"/>
      <c r="M17817"/>
    </row>
    <row r="17818" spans="1:13" x14ac:dyDescent="0.2">
      <c r="A17818" s="284">
        <v>45668</v>
      </c>
      <c r="B17818" s="285">
        <v>15</v>
      </c>
      <c r="C17818" s="291"/>
      <c r="D17818" s="292"/>
      <c r="E17818" s="294"/>
      <c r="F17818" s="294"/>
      <c r="G17818" s="295"/>
      <c r="H17818" s="293"/>
      <c r="I17818" s="289" t="s">
        <v>54</v>
      </c>
      <c r="J17818" s="214" t="s">
        <v>54</v>
      </c>
      <c r="K17818" s="214"/>
      <c r="L17818" s="214"/>
      <c r="M17818"/>
    </row>
    <row r="17819" spans="1:13" x14ac:dyDescent="0.2">
      <c r="A17819" s="284">
        <v>45668</v>
      </c>
      <c r="B17819" s="285">
        <v>16</v>
      </c>
      <c r="C17819" s="291"/>
      <c r="D17819" s="292"/>
      <c r="E17819" s="294"/>
      <c r="F17819" s="294"/>
      <c r="G17819" s="295"/>
      <c r="H17819" s="293"/>
      <c r="I17819" s="289" t="s">
        <v>54</v>
      </c>
      <c r="J17819" s="214" t="s">
        <v>54</v>
      </c>
      <c r="K17819" s="214"/>
      <c r="L17819" s="214"/>
      <c r="M17819"/>
    </row>
    <row r="17820" spans="1:13" x14ac:dyDescent="0.2">
      <c r="A17820" s="284">
        <v>45668</v>
      </c>
      <c r="B17820" s="285">
        <v>17</v>
      </c>
      <c r="C17820" s="291"/>
      <c r="D17820" s="292"/>
      <c r="E17820" s="294"/>
      <c r="F17820" s="294"/>
      <c r="G17820" s="295"/>
      <c r="H17820" s="293"/>
      <c r="I17820" s="289" t="s">
        <v>54</v>
      </c>
      <c r="J17820" s="214" t="s">
        <v>54</v>
      </c>
      <c r="K17820" s="214"/>
      <c r="L17820" s="214"/>
      <c r="M17820"/>
    </row>
    <row r="17821" spans="1:13" x14ac:dyDescent="0.2">
      <c r="A17821" s="284">
        <v>45668</v>
      </c>
      <c r="B17821" s="285">
        <v>18</v>
      </c>
      <c r="C17821" s="291"/>
      <c r="D17821" s="292"/>
      <c r="E17821" s="294"/>
      <c r="F17821" s="294"/>
      <c r="G17821" s="295"/>
      <c r="H17821" s="293"/>
      <c r="I17821" s="289" t="s">
        <v>54</v>
      </c>
      <c r="J17821" s="214" t="s">
        <v>54</v>
      </c>
      <c r="K17821" s="214"/>
      <c r="L17821" s="214"/>
      <c r="M17821"/>
    </row>
    <row r="17822" spans="1:13" x14ac:dyDescent="0.2">
      <c r="A17822" s="284">
        <v>45668</v>
      </c>
      <c r="B17822" s="285">
        <v>19</v>
      </c>
      <c r="C17822" s="291"/>
      <c r="D17822" s="292"/>
      <c r="E17822" s="294"/>
      <c r="F17822" s="294"/>
      <c r="G17822" s="295"/>
      <c r="H17822" s="293"/>
      <c r="I17822" s="289" t="s">
        <v>54</v>
      </c>
      <c r="J17822" s="214" t="s">
        <v>54</v>
      </c>
      <c r="K17822" s="214"/>
      <c r="L17822" s="214"/>
      <c r="M17822"/>
    </row>
    <row r="17823" spans="1:13" x14ac:dyDescent="0.2">
      <c r="A17823" s="284">
        <v>45668</v>
      </c>
      <c r="B17823" s="285">
        <v>20</v>
      </c>
      <c r="C17823" s="291"/>
      <c r="D17823" s="292"/>
      <c r="E17823" s="294"/>
      <c r="F17823" s="294"/>
      <c r="G17823" s="295"/>
      <c r="H17823" s="293"/>
      <c r="I17823" s="289" t="s">
        <v>54</v>
      </c>
      <c r="J17823" s="214" t="s">
        <v>54</v>
      </c>
      <c r="K17823" s="214"/>
      <c r="L17823" s="214"/>
      <c r="M17823"/>
    </row>
    <row r="17824" spans="1:13" x14ac:dyDescent="0.2">
      <c r="A17824" s="284">
        <v>45668</v>
      </c>
      <c r="B17824" s="285">
        <v>21</v>
      </c>
      <c r="C17824" s="291"/>
      <c r="D17824" s="292"/>
      <c r="E17824" s="294"/>
      <c r="F17824" s="294"/>
      <c r="G17824" s="295"/>
      <c r="H17824" s="293"/>
      <c r="I17824" s="289" t="s">
        <v>54</v>
      </c>
      <c r="J17824" s="214" t="s">
        <v>54</v>
      </c>
      <c r="K17824" s="214"/>
      <c r="L17824" s="214"/>
      <c r="M17824"/>
    </row>
    <row r="17825" spans="1:13" x14ac:dyDescent="0.2">
      <c r="A17825" s="284">
        <v>45668</v>
      </c>
      <c r="B17825" s="285">
        <v>22</v>
      </c>
      <c r="C17825" s="291"/>
      <c r="D17825" s="292"/>
      <c r="E17825" s="294"/>
      <c r="F17825" s="294"/>
      <c r="G17825" s="295"/>
      <c r="H17825" s="293"/>
      <c r="I17825" s="289" t="s">
        <v>54</v>
      </c>
      <c r="J17825" s="214" t="s">
        <v>54</v>
      </c>
      <c r="K17825" s="214"/>
      <c r="L17825" s="214"/>
      <c r="M17825"/>
    </row>
    <row r="17826" spans="1:13" x14ac:dyDescent="0.2">
      <c r="A17826" s="284">
        <v>45668</v>
      </c>
      <c r="B17826" s="285">
        <v>23</v>
      </c>
      <c r="C17826" s="291"/>
      <c r="D17826" s="292"/>
      <c r="E17826" s="294"/>
      <c r="F17826" s="294"/>
      <c r="G17826" s="295"/>
      <c r="H17826" s="293"/>
      <c r="I17826" s="289" t="s">
        <v>54</v>
      </c>
      <c r="J17826" s="214" t="s">
        <v>54</v>
      </c>
      <c r="K17826" s="214"/>
      <c r="L17826" s="214"/>
      <c r="M17826"/>
    </row>
    <row r="17827" spans="1:13" x14ac:dyDescent="0.2">
      <c r="A17827" s="284">
        <v>45668</v>
      </c>
      <c r="B17827" s="285">
        <v>24</v>
      </c>
      <c r="C17827" s="291"/>
      <c r="D17827" s="292"/>
      <c r="E17827" s="294"/>
      <c r="F17827" s="294"/>
      <c r="G17827" s="295"/>
      <c r="H17827" s="293"/>
      <c r="I17827" s="289" t="s">
        <v>54</v>
      </c>
      <c r="J17827" s="214" t="s">
        <v>54</v>
      </c>
      <c r="K17827" s="214"/>
      <c r="L17827" s="214"/>
      <c r="M17827"/>
    </row>
    <row r="17828" spans="1:13" x14ac:dyDescent="0.2">
      <c r="A17828" s="284">
        <v>45669</v>
      </c>
      <c r="B17828" s="285">
        <v>1</v>
      </c>
      <c r="C17828" s="291"/>
      <c r="D17828" s="292"/>
      <c r="E17828" s="294"/>
      <c r="F17828" s="294"/>
      <c r="G17828" s="295"/>
      <c r="H17828" s="293"/>
      <c r="I17828" s="289" t="s">
        <v>54</v>
      </c>
      <c r="J17828" s="214" t="s">
        <v>54</v>
      </c>
      <c r="K17828" s="214"/>
      <c r="L17828" s="214"/>
      <c r="M17828"/>
    </row>
    <row r="17829" spans="1:13" x14ac:dyDescent="0.2">
      <c r="A17829" s="284">
        <v>45669</v>
      </c>
      <c r="B17829" s="285">
        <v>2</v>
      </c>
      <c r="C17829" s="291"/>
      <c r="D17829" s="292"/>
      <c r="E17829" s="294"/>
      <c r="F17829" s="294"/>
      <c r="G17829" s="295"/>
      <c r="H17829" s="293"/>
      <c r="I17829" s="289" t="s">
        <v>54</v>
      </c>
      <c r="J17829" s="214" t="s">
        <v>54</v>
      </c>
      <c r="K17829" s="214"/>
      <c r="L17829" s="214"/>
      <c r="M17829"/>
    </row>
    <row r="17830" spans="1:13" x14ac:dyDescent="0.2">
      <c r="A17830" s="284">
        <v>45669</v>
      </c>
      <c r="B17830" s="285">
        <v>3</v>
      </c>
      <c r="C17830" s="291"/>
      <c r="D17830" s="292"/>
      <c r="E17830" s="294"/>
      <c r="F17830" s="294"/>
      <c r="G17830" s="295"/>
      <c r="H17830" s="293"/>
      <c r="I17830" s="289" t="s">
        <v>54</v>
      </c>
      <c r="J17830" s="214" t="s">
        <v>54</v>
      </c>
      <c r="K17830" s="214"/>
      <c r="L17830" s="214"/>
      <c r="M17830"/>
    </row>
    <row r="17831" spans="1:13" x14ac:dyDescent="0.2">
      <c r="A17831" s="284">
        <v>45669</v>
      </c>
      <c r="B17831" s="285">
        <v>4</v>
      </c>
      <c r="C17831" s="291"/>
      <c r="D17831" s="292"/>
      <c r="E17831" s="294"/>
      <c r="F17831" s="294"/>
      <c r="G17831" s="295"/>
      <c r="H17831" s="293"/>
      <c r="I17831" s="289" t="s">
        <v>54</v>
      </c>
      <c r="J17831" s="214" t="s">
        <v>54</v>
      </c>
      <c r="K17831" s="214"/>
      <c r="L17831" s="214"/>
      <c r="M17831"/>
    </row>
    <row r="17832" spans="1:13" x14ac:dyDescent="0.2">
      <c r="A17832" s="284">
        <v>45669</v>
      </c>
      <c r="B17832" s="285">
        <v>5</v>
      </c>
      <c r="C17832" s="291"/>
      <c r="D17832" s="292"/>
      <c r="E17832" s="294"/>
      <c r="F17832" s="294"/>
      <c r="G17832" s="295"/>
      <c r="H17832" s="293"/>
      <c r="I17832" s="289" t="s">
        <v>54</v>
      </c>
      <c r="J17832" s="214" t="s">
        <v>54</v>
      </c>
      <c r="K17832" s="214"/>
      <c r="L17832" s="214"/>
      <c r="M17832"/>
    </row>
    <row r="17833" spans="1:13" x14ac:dyDescent="0.2">
      <c r="A17833" s="284">
        <v>45669</v>
      </c>
      <c r="B17833" s="285">
        <v>6</v>
      </c>
      <c r="C17833" s="291"/>
      <c r="D17833" s="292"/>
      <c r="E17833" s="294"/>
      <c r="F17833" s="294"/>
      <c r="G17833" s="295"/>
      <c r="H17833" s="293"/>
      <c r="I17833" s="289" t="s">
        <v>54</v>
      </c>
      <c r="J17833" s="214" t="s">
        <v>54</v>
      </c>
      <c r="K17833" s="214"/>
      <c r="L17833" s="214"/>
      <c r="M17833"/>
    </row>
    <row r="17834" spans="1:13" x14ac:dyDescent="0.2">
      <c r="A17834" s="284">
        <v>45669</v>
      </c>
      <c r="B17834" s="285">
        <v>7</v>
      </c>
      <c r="C17834" s="291"/>
      <c r="D17834" s="292"/>
      <c r="E17834" s="294"/>
      <c r="F17834" s="294"/>
      <c r="G17834" s="295"/>
      <c r="H17834" s="293"/>
      <c r="I17834" s="289" t="s">
        <v>54</v>
      </c>
      <c r="J17834" s="214" t="s">
        <v>54</v>
      </c>
      <c r="K17834" s="214"/>
      <c r="L17834" s="214"/>
      <c r="M17834"/>
    </row>
    <row r="17835" spans="1:13" x14ac:dyDescent="0.2">
      <c r="A17835" s="284">
        <v>45669</v>
      </c>
      <c r="B17835" s="285">
        <v>8</v>
      </c>
      <c r="C17835" s="291"/>
      <c r="D17835" s="292"/>
      <c r="E17835" s="294"/>
      <c r="F17835" s="294"/>
      <c r="G17835" s="295"/>
      <c r="H17835" s="293"/>
      <c r="I17835" s="289" t="s">
        <v>54</v>
      </c>
      <c r="J17835" s="214" t="s">
        <v>54</v>
      </c>
      <c r="K17835" s="214"/>
      <c r="L17835" s="214"/>
      <c r="M17835"/>
    </row>
    <row r="17836" spans="1:13" x14ac:dyDescent="0.2">
      <c r="A17836" s="284">
        <v>45669</v>
      </c>
      <c r="B17836" s="285">
        <v>9</v>
      </c>
      <c r="C17836" s="291"/>
      <c r="D17836" s="292"/>
      <c r="E17836" s="294"/>
      <c r="F17836" s="294"/>
      <c r="G17836" s="295"/>
      <c r="H17836" s="293"/>
      <c r="I17836" s="289" t="s">
        <v>54</v>
      </c>
      <c r="J17836" s="214" t="s">
        <v>54</v>
      </c>
      <c r="K17836" s="214"/>
      <c r="L17836" s="214"/>
      <c r="M17836"/>
    </row>
    <row r="17837" spans="1:13" x14ac:dyDescent="0.2">
      <c r="A17837" s="284">
        <v>45669</v>
      </c>
      <c r="B17837" s="285">
        <v>10</v>
      </c>
      <c r="C17837" s="291"/>
      <c r="D17837" s="292"/>
      <c r="E17837" s="294"/>
      <c r="F17837" s="294"/>
      <c r="G17837" s="295"/>
      <c r="H17837" s="293"/>
      <c r="I17837" s="289" t="s">
        <v>54</v>
      </c>
      <c r="J17837" s="214" t="s">
        <v>54</v>
      </c>
      <c r="K17837" s="214"/>
      <c r="L17837" s="214"/>
      <c r="M17837"/>
    </row>
    <row r="17838" spans="1:13" x14ac:dyDescent="0.2">
      <c r="A17838" s="284">
        <v>45669</v>
      </c>
      <c r="B17838" s="285">
        <v>11</v>
      </c>
      <c r="C17838" s="291"/>
      <c r="D17838" s="292"/>
      <c r="E17838" s="294"/>
      <c r="F17838" s="294"/>
      <c r="G17838" s="295"/>
      <c r="H17838" s="293"/>
      <c r="I17838" s="289" t="s">
        <v>54</v>
      </c>
      <c r="J17838" s="214" t="s">
        <v>54</v>
      </c>
      <c r="K17838" s="214"/>
      <c r="L17838" s="214"/>
      <c r="M17838"/>
    </row>
    <row r="17839" spans="1:13" x14ac:dyDescent="0.2">
      <c r="A17839" s="284">
        <v>45669</v>
      </c>
      <c r="B17839" s="285">
        <v>12</v>
      </c>
      <c r="C17839" s="291"/>
      <c r="D17839" s="292"/>
      <c r="E17839" s="294"/>
      <c r="F17839" s="294"/>
      <c r="G17839" s="295"/>
      <c r="H17839" s="293"/>
      <c r="I17839" s="289" t="s">
        <v>54</v>
      </c>
      <c r="J17839" s="214" t="s">
        <v>54</v>
      </c>
      <c r="K17839" s="214"/>
      <c r="L17839" s="214"/>
      <c r="M17839"/>
    </row>
    <row r="17840" spans="1:13" x14ac:dyDescent="0.2">
      <c r="A17840" s="284">
        <v>45669</v>
      </c>
      <c r="B17840" s="285">
        <v>13</v>
      </c>
      <c r="C17840" s="291"/>
      <c r="D17840" s="292"/>
      <c r="E17840" s="294"/>
      <c r="F17840" s="294"/>
      <c r="G17840" s="295"/>
      <c r="H17840" s="293"/>
      <c r="I17840" s="289" t="s">
        <v>54</v>
      </c>
      <c r="J17840" s="214" t="s">
        <v>54</v>
      </c>
      <c r="K17840" s="214"/>
      <c r="L17840" s="214"/>
      <c r="M17840"/>
    </row>
    <row r="17841" spans="1:13" x14ac:dyDescent="0.2">
      <c r="A17841" s="284">
        <v>45669</v>
      </c>
      <c r="B17841" s="285">
        <v>14</v>
      </c>
      <c r="C17841" s="291"/>
      <c r="D17841" s="292"/>
      <c r="E17841" s="294"/>
      <c r="F17841" s="294"/>
      <c r="G17841" s="295"/>
      <c r="H17841" s="293"/>
      <c r="I17841" s="289" t="s">
        <v>54</v>
      </c>
      <c r="J17841" s="214" t="s">
        <v>54</v>
      </c>
      <c r="K17841" s="214"/>
      <c r="L17841" s="214"/>
      <c r="M17841"/>
    </row>
    <row r="17842" spans="1:13" x14ac:dyDescent="0.2">
      <c r="A17842" s="284">
        <v>45669</v>
      </c>
      <c r="B17842" s="285">
        <v>15</v>
      </c>
      <c r="C17842" s="291"/>
      <c r="D17842" s="292"/>
      <c r="E17842" s="294"/>
      <c r="F17842" s="294"/>
      <c r="G17842" s="295"/>
      <c r="H17842" s="293"/>
      <c r="I17842" s="289" t="s">
        <v>54</v>
      </c>
      <c r="J17842" s="214" t="s">
        <v>54</v>
      </c>
      <c r="K17842" s="214"/>
      <c r="L17842" s="214"/>
      <c r="M17842"/>
    </row>
    <row r="17843" spans="1:13" x14ac:dyDescent="0.2">
      <c r="A17843" s="284">
        <v>45669</v>
      </c>
      <c r="B17843" s="285">
        <v>16</v>
      </c>
      <c r="C17843" s="291"/>
      <c r="D17843" s="292"/>
      <c r="E17843" s="294"/>
      <c r="F17843" s="294"/>
      <c r="G17843" s="295"/>
      <c r="H17843" s="293"/>
      <c r="I17843" s="289" t="s">
        <v>54</v>
      </c>
      <c r="J17843" s="214" t="s">
        <v>54</v>
      </c>
      <c r="K17843" s="214"/>
      <c r="L17843" s="214"/>
      <c r="M17843"/>
    </row>
    <row r="17844" spans="1:13" x14ac:dyDescent="0.2">
      <c r="A17844" s="284">
        <v>45669</v>
      </c>
      <c r="B17844" s="285">
        <v>17</v>
      </c>
      <c r="C17844" s="291"/>
      <c r="D17844" s="292"/>
      <c r="E17844" s="294"/>
      <c r="F17844" s="294"/>
      <c r="G17844" s="295"/>
      <c r="H17844" s="293"/>
      <c r="I17844" s="289" t="s">
        <v>54</v>
      </c>
      <c r="J17844" s="214" t="s">
        <v>54</v>
      </c>
      <c r="K17844" s="214"/>
      <c r="L17844" s="214"/>
      <c r="M17844"/>
    </row>
    <row r="17845" spans="1:13" x14ac:dyDescent="0.2">
      <c r="A17845" s="284">
        <v>45669</v>
      </c>
      <c r="B17845" s="285">
        <v>18</v>
      </c>
      <c r="C17845" s="291"/>
      <c r="D17845" s="292"/>
      <c r="E17845" s="294"/>
      <c r="F17845" s="294"/>
      <c r="G17845" s="295"/>
      <c r="H17845" s="293"/>
      <c r="I17845" s="289" t="s">
        <v>54</v>
      </c>
      <c r="J17845" s="214" t="s">
        <v>54</v>
      </c>
      <c r="K17845" s="214"/>
      <c r="L17845" s="214"/>
      <c r="M17845"/>
    </row>
    <row r="17846" spans="1:13" x14ac:dyDescent="0.2">
      <c r="A17846" s="284">
        <v>45669</v>
      </c>
      <c r="B17846" s="285">
        <v>19</v>
      </c>
      <c r="C17846" s="291"/>
      <c r="D17846" s="292"/>
      <c r="E17846" s="294"/>
      <c r="F17846" s="294"/>
      <c r="G17846" s="295"/>
      <c r="H17846" s="293"/>
      <c r="I17846" s="289" t="s">
        <v>54</v>
      </c>
      <c r="J17846" s="214" t="s">
        <v>54</v>
      </c>
      <c r="K17846" s="214"/>
      <c r="L17846" s="214"/>
      <c r="M17846"/>
    </row>
    <row r="17847" spans="1:13" x14ac:dyDescent="0.2">
      <c r="A17847" s="284">
        <v>45669</v>
      </c>
      <c r="B17847" s="285">
        <v>20</v>
      </c>
      <c r="C17847" s="291"/>
      <c r="D17847" s="292"/>
      <c r="E17847" s="294"/>
      <c r="F17847" s="294"/>
      <c r="G17847" s="295"/>
      <c r="H17847" s="293"/>
      <c r="I17847" s="289" t="s">
        <v>54</v>
      </c>
      <c r="J17847" s="214" t="s">
        <v>54</v>
      </c>
      <c r="K17847" s="214"/>
      <c r="L17847" s="214"/>
      <c r="M17847"/>
    </row>
    <row r="17848" spans="1:13" x14ac:dyDescent="0.2">
      <c r="A17848" s="284">
        <v>45669</v>
      </c>
      <c r="B17848" s="285">
        <v>21</v>
      </c>
      <c r="C17848" s="291"/>
      <c r="D17848" s="292"/>
      <c r="E17848" s="294"/>
      <c r="F17848" s="294"/>
      <c r="G17848" s="295"/>
      <c r="H17848" s="293"/>
      <c r="I17848" s="289" t="s">
        <v>54</v>
      </c>
      <c r="J17848" s="214" t="s">
        <v>54</v>
      </c>
      <c r="K17848" s="214"/>
      <c r="L17848" s="214"/>
      <c r="M17848"/>
    </row>
    <row r="17849" spans="1:13" x14ac:dyDescent="0.2">
      <c r="A17849" s="284">
        <v>45669</v>
      </c>
      <c r="B17849" s="285">
        <v>22</v>
      </c>
      <c r="C17849" s="291"/>
      <c r="D17849" s="292"/>
      <c r="E17849" s="294"/>
      <c r="F17849" s="294"/>
      <c r="G17849" s="295"/>
      <c r="H17849" s="293"/>
      <c r="I17849" s="289" t="s">
        <v>54</v>
      </c>
      <c r="J17849" s="214" t="s">
        <v>54</v>
      </c>
      <c r="K17849" s="214"/>
      <c r="L17849" s="214"/>
      <c r="M17849"/>
    </row>
    <row r="17850" spans="1:13" x14ac:dyDescent="0.2">
      <c r="A17850" s="284">
        <v>45669</v>
      </c>
      <c r="B17850" s="285">
        <v>23</v>
      </c>
      <c r="C17850" s="291"/>
      <c r="D17850" s="292"/>
      <c r="E17850" s="294"/>
      <c r="F17850" s="294"/>
      <c r="G17850" s="295"/>
      <c r="H17850" s="293"/>
      <c r="I17850" s="289" t="s">
        <v>54</v>
      </c>
      <c r="J17850" s="214" t="s">
        <v>54</v>
      </c>
      <c r="K17850" s="214"/>
      <c r="L17850" s="214"/>
      <c r="M17850"/>
    </row>
    <row r="17851" spans="1:13" x14ac:dyDescent="0.2">
      <c r="A17851" s="284">
        <v>45669</v>
      </c>
      <c r="B17851" s="285">
        <v>24</v>
      </c>
      <c r="C17851" s="291"/>
      <c r="D17851" s="292"/>
      <c r="E17851" s="294"/>
      <c r="F17851" s="294"/>
      <c r="G17851" s="295"/>
      <c r="H17851" s="293"/>
      <c r="I17851" s="289" t="s">
        <v>54</v>
      </c>
      <c r="J17851" s="214" t="s">
        <v>54</v>
      </c>
      <c r="K17851" s="214"/>
      <c r="L17851" s="214"/>
      <c r="M17851"/>
    </row>
    <row r="17852" spans="1:13" x14ac:dyDescent="0.2">
      <c r="A17852" s="284">
        <v>45670</v>
      </c>
      <c r="B17852" s="285">
        <v>1</v>
      </c>
      <c r="C17852" s="291"/>
      <c r="D17852" s="292"/>
      <c r="E17852" s="294"/>
      <c r="F17852" s="294"/>
      <c r="G17852" s="295"/>
      <c r="H17852" s="293"/>
      <c r="I17852" s="289" t="s">
        <v>54</v>
      </c>
      <c r="J17852" s="214" t="s">
        <v>54</v>
      </c>
      <c r="K17852" s="214"/>
      <c r="L17852" s="214"/>
      <c r="M17852"/>
    </row>
    <row r="17853" spans="1:13" x14ac:dyDescent="0.2">
      <c r="A17853" s="284">
        <v>45670</v>
      </c>
      <c r="B17853" s="285">
        <v>2</v>
      </c>
      <c r="C17853" s="291"/>
      <c r="D17853" s="292"/>
      <c r="E17853" s="294"/>
      <c r="F17853" s="294"/>
      <c r="G17853" s="295"/>
      <c r="H17853" s="293"/>
      <c r="I17853" s="289" t="s">
        <v>54</v>
      </c>
      <c r="J17853" s="214" t="s">
        <v>54</v>
      </c>
      <c r="K17853" s="214"/>
      <c r="L17853" s="214"/>
      <c r="M17853"/>
    </row>
    <row r="17854" spans="1:13" x14ac:dyDescent="0.2">
      <c r="A17854" s="284">
        <v>45670</v>
      </c>
      <c r="B17854" s="285">
        <v>3</v>
      </c>
      <c r="C17854" s="291"/>
      <c r="D17854" s="292"/>
      <c r="E17854" s="294"/>
      <c r="F17854" s="294"/>
      <c r="G17854" s="295"/>
      <c r="H17854" s="293"/>
      <c r="I17854" s="289" t="s">
        <v>54</v>
      </c>
      <c r="J17854" s="214" t="s">
        <v>54</v>
      </c>
      <c r="K17854" s="214"/>
      <c r="L17854" s="214"/>
      <c r="M17854"/>
    </row>
    <row r="17855" spans="1:13" x14ac:dyDescent="0.2">
      <c r="A17855" s="284">
        <v>45670</v>
      </c>
      <c r="B17855" s="285">
        <v>4</v>
      </c>
      <c r="C17855" s="291"/>
      <c r="D17855" s="292"/>
      <c r="E17855" s="294"/>
      <c r="F17855" s="294"/>
      <c r="G17855" s="295"/>
      <c r="H17855" s="293"/>
      <c r="I17855" s="289" t="s">
        <v>54</v>
      </c>
      <c r="J17855" s="214" t="s">
        <v>54</v>
      </c>
      <c r="K17855" s="214"/>
      <c r="L17855" s="214"/>
      <c r="M17855"/>
    </row>
    <row r="17856" spans="1:13" x14ac:dyDescent="0.2">
      <c r="A17856" s="284">
        <v>45670</v>
      </c>
      <c r="B17856" s="285">
        <v>5</v>
      </c>
      <c r="C17856" s="291"/>
      <c r="D17856" s="292"/>
      <c r="E17856" s="294"/>
      <c r="F17856" s="294"/>
      <c r="G17856" s="295"/>
      <c r="H17856" s="293"/>
      <c r="I17856" s="289" t="s">
        <v>54</v>
      </c>
      <c r="J17856" s="214" t="s">
        <v>54</v>
      </c>
      <c r="K17856" s="214"/>
      <c r="L17856" s="214"/>
      <c r="M17856"/>
    </row>
    <row r="17857" spans="1:13" x14ac:dyDescent="0.2">
      <c r="A17857" s="284">
        <v>45670</v>
      </c>
      <c r="B17857" s="285">
        <v>6</v>
      </c>
      <c r="C17857" s="291"/>
      <c r="D17857" s="292"/>
      <c r="E17857" s="294"/>
      <c r="F17857" s="294"/>
      <c r="G17857" s="295"/>
      <c r="H17857" s="293"/>
      <c r="I17857" s="289" t="s">
        <v>54</v>
      </c>
      <c r="J17857" s="214" t="s">
        <v>54</v>
      </c>
      <c r="K17857" s="214"/>
      <c r="L17857" s="214"/>
      <c r="M17857"/>
    </row>
    <row r="17858" spans="1:13" x14ac:dyDescent="0.2">
      <c r="A17858" s="284">
        <v>45670</v>
      </c>
      <c r="B17858" s="285">
        <v>7</v>
      </c>
      <c r="C17858" s="291"/>
      <c r="D17858" s="292"/>
      <c r="E17858" s="294"/>
      <c r="F17858" s="294"/>
      <c r="G17858" s="295"/>
      <c r="H17858" s="293"/>
      <c r="I17858" s="289" t="s">
        <v>54</v>
      </c>
      <c r="J17858" s="214" t="s">
        <v>54</v>
      </c>
      <c r="K17858" s="214"/>
      <c r="L17858" s="214"/>
      <c r="M17858"/>
    </row>
    <row r="17859" spans="1:13" x14ac:dyDescent="0.2">
      <c r="A17859" s="284">
        <v>45670</v>
      </c>
      <c r="B17859" s="285">
        <v>8</v>
      </c>
      <c r="C17859" s="291"/>
      <c r="D17859" s="292"/>
      <c r="E17859" s="294"/>
      <c r="F17859" s="294"/>
      <c r="G17859" s="295"/>
      <c r="H17859" s="293"/>
      <c r="I17859" s="289" t="s">
        <v>54</v>
      </c>
      <c r="J17859" s="214" t="s">
        <v>54</v>
      </c>
      <c r="K17859" s="214"/>
      <c r="L17859" s="214"/>
      <c r="M17859"/>
    </row>
    <row r="17860" spans="1:13" x14ac:dyDescent="0.2">
      <c r="A17860" s="284">
        <v>45670</v>
      </c>
      <c r="B17860" s="285">
        <v>9</v>
      </c>
      <c r="C17860" s="291"/>
      <c r="D17860" s="292"/>
      <c r="E17860" s="294"/>
      <c r="F17860" s="294"/>
      <c r="G17860" s="295"/>
      <c r="H17860" s="293"/>
      <c r="I17860" s="289" t="s">
        <v>54</v>
      </c>
      <c r="J17860" s="214" t="s">
        <v>54</v>
      </c>
      <c r="K17860" s="214"/>
      <c r="L17860" s="214"/>
      <c r="M17860"/>
    </row>
    <row r="17861" spans="1:13" x14ac:dyDescent="0.2">
      <c r="A17861" s="284">
        <v>45670</v>
      </c>
      <c r="B17861" s="285">
        <v>10</v>
      </c>
      <c r="C17861" s="291"/>
      <c r="D17861" s="292"/>
      <c r="E17861" s="294"/>
      <c r="F17861" s="294"/>
      <c r="G17861" s="295"/>
      <c r="H17861" s="293"/>
      <c r="I17861" s="289" t="s">
        <v>54</v>
      </c>
      <c r="J17861" s="214" t="s">
        <v>54</v>
      </c>
      <c r="K17861" s="214"/>
      <c r="L17861" s="214"/>
      <c r="M17861"/>
    </row>
    <row r="17862" spans="1:13" x14ac:dyDescent="0.2">
      <c r="A17862" s="284">
        <v>45670</v>
      </c>
      <c r="B17862" s="285">
        <v>11</v>
      </c>
      <c r="C17862" s="291"/>
      <c r="D17862" s="292"/>
      <c r="E17862" s="294"/>
      <c r="F17862" s="294"/>
      <c r="G17862" s="295"/>
      <c r="H17862" s="293"/>
      <c r="I17862" s="289" t="s">
        <v>54</v>
      </c>
      <c r="J17862" s="214" t="s">
        <v>54</v>
      </c>
      <c r="K17862" s="214"/>
      <c r="L17862" s="214"/>
      <c r="M17862"/>
    </row>
    <row r="17863" spans="1:13" x14ac:dyDescent="0.2">
      <c r="A17863" s="284">
        <v>45670</v>
      </c>
      <c r="B17863" s="285">
        <v>12</v>
      </c>
      <c r="C17863" s="291"/>
      <c r="D17863" s="292"/>
      <c r="E17863" s="294"/>
      <c r="F17863" s="294"/>
      <c r="G17863" s="295"/>
      <c r="H17863" s="293"/>
      <c r="I17863" s="289" t="s">
        <v>54</v>
      </c>
      <c r="J17863" s="214" t="s">
        <v>54</v>
      </c>
      <c r="K17863" s="214"/>
      <c r="L17863" s="214"/>
      <c r="M17863"/>
    </row>
    <row r="17864" spans="1:13" x14ac:dyDescent="0.2">
      <c r="A17864" s="284">
        <v>45670</v>
      </c>
      <c r="B17864" s="285">
        <v>13</v>
      </c>
      <c r="C17864" s="291"/>
      <c r="D17864" s="292"/>
      <c r="E17864" s="294"/>
      <c r="F17864" s="294"/>
      <c r="G17864" s="295"/>
      <c r="H17864" s="293"/>
      <c r="I17864" s="289" t="s">
        <v>54</v>
      </c>
      <c r="J17864" s="214" t="s">
        <v>54</v>
      </c>
      <c r="K17864" s="214"/>
      <c r="L17864" s="214"/>
      <c r="M17864"/>
    </row>
    <row r="17865" spans="1:13" x14ac:dyDescent="0.2">
      <c r="A17865" s="284">
        <v>45670</v>
      </c>
      <c r="B17865" s="285">
        <v>14</v>
      </c>
      <c r="C17865" s="291"/>
      <c r="D17865" s="292"/>
      <c r="E17865" s="294"/>
      <c r="F17865" s="294"/>
      <c r="G17865" s="295"/>
      <c r="H17865" s="293"/>
      <c r="I17865" s="289" t="s">
        <v>54</v>
      </c>
      <c r="J17865" s="214" t="s">
        <v>54</v>
      </c>
      <c r="K17865" s="214"/>
      <c r="L17865" s="214"/>
      <c r="M17865"/>
    </row>
    <row r="17866" spans="1:13" x14ac:dyDescent="0.2">
      <c r="A17866" s="284">
        <v>45670</v>
      </c>
      <c r="B17866" s="285">
        <v>15</v>
      </c>
      <c r="C17866" s="291"/>
      <c r="D17866" s="292"/>
      <c r="E17866" s="294"/>
      <c r="F17866" s="294"/>
      <c r="G17866" s="295"/>
      <c r="H17866" s="293"/>
      <c r="I17866" s="289" t="s">
        <v>54</v>
      </c>
      <c r="J17866" s="214" t="s">
        <v>54</v>
      </c>
      <c r="K17866" s="214"/>
      <c r="L17866" s="214"/>
      <c r="M17866"/>
    </row>
    <row r="17867" spans="1:13" x14ac:dyDescent="0.2">
      <c r="A17867" s="284">
        <v>45670</v>
      </c>
      <c r="B17867" s="285">
        <v>16</v>
      </c>
      <c r="C17867" s="291"/>
      <c r="D17867" s="292"/>
      <c r="E17867" s="294"/>
      <c r="F17867" s="294"/>
      <c r="G17867" s="295"/>
      <c r="H17867" s="293"/>
      <c r="I17867" s="289" t="s">
        <v>54</v>
      </c>
      <c r="J17867" s="214" t="s">
        <v>54</v>
      </c>
      <c r="K17867" s="214"/>
      <c r="L17867" s="214"/>
      <c r="M17867"/>
    </row>
    <row r="17868" spans="1:13" x14ac:dyDescent="0.2">
      <c r="A17868" s="284">
        <v>45670</v>
      </c>
      <c r="B17868" s="285">
        <v>17</v>
      </c>
      <c r="C17868" s="291"/>
      <c r="D17868" s="292"/>
      <c r="E17868" s="294"/>
      <c r="F17868" s="294"/>
      <c r="G17868" s="295"/>
      <c r="H17868" s="293"/>
      <c r="I17868" s="289" t="s">
        <v>54</v>
      </c>
      <c r="J17868" s="214" t="s">
        <v>54</v>
      </c>
      <c r="K17868" s="214"/>
      <c r="L17868" s="214"/>
      <c r="M17868"/>
    </row>
    <row r="17869" spans="1:13" x14ac:dyDescent="0.2">
      <c r="A17869" s="284">
        <v>45670</v>
      </c>
      <c r="B17869" s="285">
        <v>18</v>
      </c>
      <c r="C17869" s="291"/>
      <c r="D17869" s="292"/>
      <c r="E17869" s="294"/>
      <c r="F17869" s="294"/>
      <c r="G17869" s="295"/>
      <c r="H17869" s="293"/>
      <c r="I17869" s="289" t="s">
        <v>54</v>
      </c>
      <c r="J17869" s="214" t="s">
        <v>54</v>
      </c>
      <c r="K17869" s="214"/>
      <c r="L17869" s="214"/>
      <c r="M17869"/>
    </row>
    <row r="17870" spans="1:13" x14ac:dyDescent="0.2">
      <c r="A17870" s="284">
        <v>45670</v>
      </c>
      <c r="B17870" s="285">
        <v>19</v>
      </c>
      <c r="C17870" s="291"/>
      <c r="D17870" s="292"/>
      <c r="E17870" s="294"/>
      <c r="F17870" s="294"/>
      <c r="G17870" s="295"/>
      <c r="H17870" s="293"/>
      <c r="I17870" s="289" t="s">
        <v>54</v>
      </c>
      <c r="J17870" s="214" t="s">
        <v>54</v>
      </c>
      <c r="K17870" s="214"/>
      <c r="L17870" s="214"/>
      <c r="M17870"/>
    </row>
    <row r="17871" spans="1:13" x14ac:dyDescent="0.2">
      <c r="A17871" s="284">
        <v>45670</v>
      </c>
      <c r="B17871" s="285">
        <v>20</v>
      </c>
      <c r="C17871" s="291"/>
      <c r="D17871" s="292"/>
      <c r="E17871" s="294"/>
      <c r="F17871" s="294"/>
      <c r="G17871" s="295"/>
      <c r="H17871" s="293"/>
      <c r="I17871" s="289" t="s">
        <v>54</v>
      </c>
      <c r="J17871" s="214" t="s">
        <v>54</v>
      </c>
      <c r="K17871" s="214"/>
      <c r="L17871" s="214"/>
      <c r="M17871"/>
    </row>
    <row r="17872" spans="1:13" x14ac:dyDescent="0.2">
      <c r="A17872" s="284">
        <v>45670</v>
      </c>
      <c r="B17872" s="285">
        <v>21</v>
      </c>
      <c r="C17872" s="291"/>
      <c r="D17872" s="292"/>
      <c r="E17872" s="294"/>
      <c r="F17872" s="294"/>
      <c r="G17872" s="295"/>
      <c r="H17872" s="293"/>
      <c r="I17872" s="289" t="s">
        <v>54</v>
      </c>
      <c r="J17872" s="214" t="s">
        <v>54</v>
      </c>
      <c r="K17872" s="214"/>
      <c r="L17872" s="214"/>
      <c r="M17872"/>
    </row>
    <row r="17873" spans="1:13" x14ac:dyDescent="0.2">
      <c r="A17873" s="284">
        <v>45670</v>
      </c>
      <c r="B17873" s="285">
        <v>22</v>
      </c>
      <c r="C17873" s="291"/>
      <c r="D17873" s="292"/>
      <c r="E17873" s="294"/>
      <c r="F17873" s="294"/>
      <c r="G17873" s="295"/>
      <c r="H17873" s="293"/>
      <c r="I17873" s="289" t="s">
        <v>54</v>
      </c>
      <c r="J17873" s="214" t="s">
        <v>54</v>
      </c>
      <c r="K17873" s="214"/>
      <c r="L17873" s="214"/>
      <c r="M17873"/>
    </row>
    <row r="17874" spans="1:13" x14ac:dyDescent="0.2">
      <c r="A17874" s="284">
        <v>45670</v>
      </c>
      <c r="B17874" s="285">
        <v>23</v>
      </c>
      <c r="C17874" s="291"/>
      <c r="D17874" s="292"/>
      <c r="E17874" s="294"/>
      <c r="F17874" s="294"/>
      <c r="G17874" s="295"/>
      <c r="H17874" s="293"/>
      <c r="I17874" s="289" t="s">
        <v>54</v>
      </c>
      <c r="J17874" s="214" t="s">
        <v>54</v>
      </c>
      <c r="K17874" s="214"/>
      <c r="L17874" s="214"/>
      <c r="M17874"/>
    </row>
    <row r="17875" spans="1:13" x14ac:dyDescent="0.2">
      <c r="A17875" s="284">
        <v>45670</v>
      </c>
      <c r="B17875" s="285">
        <v>24</v>
      </c>
      <c r="C17875" s="291"/>
      <c r="D17875" s="292"/>
      <c r="E17875" s="294"/>
      <c r="F17875" s="294"/>
      <c r="G17875" s="295"/>
      <c r="H17875" s="293"/>
      <c r="I17875" s="289" t="s">
        <v>54</v>
      </c>
      <c r="J17875" s="214" t="s">
        <v>54</v>
      </c>
      <c r="K17875" s="214"/>
      <c r="L17875" s="214"/>
      <c r="M17875"/>
    </row>
    <row r="17876" spans="1:13" x14ac:dyDescent="0.2">
      <c r="A17876" s="284">
        <v>45671</v>
      </c>
      <c r="B17876" s="285">
        <v>1</v>
      </c>
      <c r="C17876" s="291"/>
      <c r="D17876" s="292"/>
      <c r="E17876" s="294"/>
      <c r="F17876" s="294"/>
      <c r="G17876" s="295"/>
      <c r="H17876" s="293"/>
      <c r="I17876" s="289" t="s">
        <v>54</v>
      </c>
      <c r="J17876" s="214" t="s">
        <v>54</v>
      </c>
      <c r="K17876" s="214"/>
      <c r="L17876" s="214"/>
      <c r="M17876"/>
    </row>
    <row r="17877" spans="1:13" x14ac:dyDescent="0.2">
      <c r="A17877" s="284">
        <v>45671</v>
      </c>
      <c r="B17877" s="285">
        <v>2</v>
      </c>
      <c r="C17877" s="291"/>
      <c r="D17877" s="292"/>
      <c r="E17877" s="294"/>
      <c r="F17877" s="294"/>
      <c r="G17877" s="295"/>
      <c r="H17877" s="293"/>
      <c r="I17877" s="289" t="s">
        <v>54</v>
      </c>
      <c r="J17877" s="214" t="s">
        <v>54</v>
      </c>
      <c r="K17877" s="214"/>
      <c r="L17877" s="214"/>
      <c r="M17877"/>
    </row>
    <row r="17878" spans="1:13" x14ac:dyDescent="0.2">
      <c r="A17878" s="284">
        <v>45671</v>
      </c>
      <c r="B17878" s="285">
        <v>3</v>
      </c>
      <c r="C17878" s="291"/>
      <c r="D17878" s="292"/>
      <c r="E17878" s="294"/>
      <c r="F17878" s="294"/>
      <c r="G17878" s="295"/>
      <c r="H17878" s="293"/>
      <c r="I17878" s="289" t="s">
        <v>54</v>
      </c>
      <c r="J17878" s="214" t="s">
        <v>54</v>
      </c>
      <c r="K17878" s="214"/>
      <c r="L17878" s="214"/>
      <c r="M17878"/>
    </row>
    <row r="17879" spans="1:13" x14ac:dyDescent="0.2">
      <c r="A17879" s="284">
        <v>45671</v>
      </c>
      <c r="B17879" s="285">
        <v>4</v>
      </c>
      <c r="C17879" s="291"/>
      <c r="D17879" s="292"/>
      <c r="E17879" s="294"/>
      <c r="F17879" s="294"/>
      <c r="G17879" s="295"/>
      <c r="H17879" s="293"/>
      <c r="I17879" s="289" t="s">
        <v>54</v>
      </c>
      <c r="J17879" s="214" t="s">
        <v>54</v>
      </c>
      <c r="K17879" s="214"/>
      <c r="L17879" s="214"/>
      <c r="M17879"/>
    </row>
    <row r="17880" spans="1:13" x14ac:dyDescent="0.2">
      <c r="A17880" s="284">
        <v>45671</v>
      </c>
      <c r="B17880" s="285">
        <v>5</v>
      </c>
      <c r="C17880" s="291"/>
      <c r="D17880" s="292"/>
      <c r="E17880" s="294"/>
      <c r="F17880" s="294"/>
      <c r="G17880" s="295"/>
      <c r="H17880" s="293"/>
      <c r="I17880" s="289" t="s">
        <v>54</v>
      </c>
      <c r="J17880" s="214" t="s">
        <v>54</v>
      </c>
      <c r="K17880" s="214"/>
      <c r="L17880" s="214"/>
      <c r="M17880"/>
    </row>
    <row r="17881" spans="1:13" x14ac:dyDescent="0.2">
      <c r="A17881" s="284">
        <v>45671</v>
      </c>
      <c r="B17881" s="285">
        <v>6</v>
      </c>
      <c r="C17881" s="291"/>
      <c r="D17881" s="292"/>
      <c r="E17881" s="294"/>
      <c r="F17881" s="294"/>
      <c r="G17881" s="295"/>
      <c r="H17881" s="293"/>
      <c r="I17881" s="289" t="s">
        <v>54</v>
      </c>
      <c r="J17881" s="214" t="s">
        <v>54</v>
      </c>
      <c r="K17881" s="214"/>
      <c r="L17881" s="214"/>
      <c r="M17881"/>
    </row>
    <row r="17882" spans="1:13" x14ac:dyDescent="0.2">
      <c r="A17882" s="284">
        <v>45671</v>
      </c>
      <c r="B17882" s="285">
        <v>7</v>
      </c>
      <c r="C17882" s="291"/>
      <c r="D17882" s="292"/>
      <c r="E17882" s="294"/>
      <c r="F17882" s="294"/>
      <c r="G17882" s="295"/>
      <c r="H17882" s="293"/>
      <c r="I17882" s="289" t="s">
        <v>54</v>
      </c>
      <c r="J17882" s="214" t="s">
        <v>54</v>
      </c>
      <c r="K17882" s="214"/>
      <c r="L17882" s="214"/>
      <c r="M17882"/>
    </row>
    <row r="17883" spans="1:13" x14ac:dyDescent="0.2">
      <c r="A17883" s="284">
        <v>45671</v>
      </c>
      <c r="B17883" s="285">
        <v>8</v>
      </c>
      <c r="C17883" s="291"/>
      <c r="D17883" s="292"/>
      <c r="E17883" s="294"/>
      <c r="F17883" s="294"/>
      <c r="G17883" s="295"/>
      <c r="H17883" s="293"/>
      <c r="I17883" s="289" t="s">
        <v>54</v>
      </c>
      <c r="J17883" s="214" t="s">
        <v>54</v>
      </c>
      <c r="K17883" s="214"/>
      <c r="L17883" s="214"/>
      <c r="M17883"/>
    </row>
    <row r="17884" spans="1:13" x14ac:dyDescent="0.2">
      <c r="A17884" s="284">
        <v>45671</v>
      </c>
      <c r="B17884" s="285">
        <v>9</v>
      </c>
      <c r="C17884" s="291"/>
      <c r="D17884" s="292"/>
      <c r="E17884" s="294"/>
      <c r="F17884" s="294"/>
      <c r="G17884" s="295"/>
      <c r="H17884" s="293"/>
      <c r="I17884" s="289" t="s">
        <v>54</v>
      </c>
      <c r="J17884" s="214" t="s">
        <v>54</v>
      </c>
      <c r="K17884" s="214"/>
      <c r="L17884" s="214"/>
      <c r="M17884"/>
    </row>
    <row r="17885" spans="1:13" x14ac:dyDescent="0.2">
      <c r="A17885" s="284">
        <v>45671</v>
      </c>
      <c r="B17885" s="285">
        <v>10</v>
      </c>
      <c r="C17885" s="291"/>
      <c r="D17885" s="292"/>
      <c r="E17885" s="294"/>
      <c r="F17885" s="294"/>
      <c r="G17885" s="295"/>
      <c r="H17885" s="293"/>
      <c r="I17885" s="289" t="s">
        <v>54</v>
      </c>
      <c r="J17885" s="214" t="s">
        <v>54</v>
      </c>
      <c r="K17885" s="214"/>
      <c r="L17885" s="214"/>
      <c r="M17885"/>
    </row>
    <row r="17886" spans="1:13" x14ac:dyDescent="0.2">
      <c r="A17886" s="284">
        <v>45671</v>
      </c>
      <c r="B17886" s="285">
        <v>11</v>
      </c>
      <c r="C17886" s="291"/>
      <c r="D17886" s="292"/>
      <c r="E17886" s="294"/>
      <c r="F17886" s="294"/>
      <c r="G17886" s="295"/>
      <c r="H17886" s="293"/>
      <c r="I17886" s="289" t="s">
        <v>54</v>
      </c>
      <c r="J17886" s="214" t="s">
        <v>54</v>
      </c>
      <c r="K17886" s="214"/>
      <c r="L17886" s="214"/>
      <c r="M17886"/>
    </row>
    <row r="17887" spans="1:13" x14ac:dyDescent="0.2">
      <c r="A17887" s="284">
        <v>45671</v>
      </c>
      <c r="B17887" s="285">
        <v>12</v>
      </c>
      <c r="C17887" s="291"/>
      <c r="D17887" s="292"/>
      <c r="E17887" s="294"/>
      <c r="F17887" s="294"/>
      <c r="G17887" s="295"/>
      <c r="H17887" s="293"/>
      <c r="I17887" s="289" t="s">
        <v>54</v>
      </c>
      <c r="J17887" s="214" t="s">
        <v>54</v>
      </c>
      <c r="K17887" s="214"/>
      <c r="L17887" s="214"/>
      <c r="M17887"/>
    </row>
    <row r="17888" spans="1:13" x14ac:dyDescent="0.2">
      <c r="A17888" s="284">
        <v>45671</v>
      </c>
      <c r="B17888" s="285">
        <v>13</v>
      </c>
      <c r="C17888" s="291"/>
      <c r="D17888" s="292"/>
      <c r="E17888" s="294"/>
      <c r="F17888" s="294"/>
      <c r="G17888" s="295"/>
      <c r="H17888" s="293"/>
      <c r="I17888" s="289" t="s">
        <v>54</v>
      </c>
      <c r="J17888" s="214" t="s">
        <v>54</v>
      </c>
      <c r="K17888" s="214"/>
      <c r="L17888" s="214"/>
      <c r="M17888"/>
    </row>
    <row r="17889" spans="1:13" x14ac:dyDescent="0.2">
      <c r="A17889" s="284">
        <v>45671</v>
      </c>
      <c r="B17889" s="285">
        <v>14</v>
      </c>
      <c r="C17889" s="291"/>
      <c r="D17889" s="292"/>
      <c r="E17889" s="294"/>
      <c r="F17889" s="294"/>
      <c r="G17889" s="295"/>
      <c r="H17889" s="293"/>
      <c r="I17889" s="289" t="s">
        <v>54</v>
      </c>
      <c r="J17889" s="214" t="s">
        <v>54</v>
      </c>
      <c r="K17889" s="214"/>
      <c r="L17889" s="214"/>
      <c r="M17889"/>
    </row>
    <row r="17890" spans="1:13" x14ac:dyDescent="0.2">
      <c r="A17890" s="284">
        <v>45671</v>
      </c>
      <c r="B17890" s="285">
        <v>15</v>
      </c>
      <c r="C17890" s="291"/>
      <c r="D17890" s="292"/>
      <c r="E17890" s="294"/>
      <c r="F17890" s="294"/>
      <c r="G17890" s="295"/>
      <c r="H17890" s="293"/>
      <c r="I17890" s="289" t="s">
        <v>54</v>
      </c>
      <c r="J17890" s="214" t="s">
        <v>54</v>
      </c>
      <c r="K17890" s="214"/>
      <c r="L17890" s="214"/>
      <c r="M17890"/>
    </row>
    <row r="17891" spans="1:13" x14ac:dyDescent="0.2">
      <c r="A17891" s="284">
        <v>45671</v>
      </c>
      <c r="B17891" s="285">
        <v>16</v>
      </c>
      <c r="C17891" s="291"/>
      <c r="D17891" s="292"/>
      <c r="E17891" s="294"/>
      <c r="F17891" s="294"/>
      <c r="G17891" s="295"/>
      <c r="H17891" s="293"/>
      <c r="I17891" s="289" t="s">
        <v>54</v>
      </c>
      <c r="J17891" s="214" t="s">
        <v>54</v>
      </c>
      <c r="K17891" s="214"/>
      <c r="L17891" s="214"/>
      <c r="M17891"/>
    </row>
    <row r="17892" spans="1:13" x14ac:dyDescent="0.2">
      <c r="A17892" s="284">
        <v>45671</v>
      </c>
      <c r="B17892" s="285">
        <v>17</v>
      </c>
      <c r="C17892" s="291"/>
      <c r="D17892" s="292"/>
      <c r="E17892" s="294"/>
      <c r="F17892" s="294"/>
      <c r="G17892" s="295"/>
      <c r="H17892" s="293"/>
      <c r="I17892" s="289" t="s">
        <v>54</v>
      </c>
      <c r="J17892" s="214" t="s">
        <v>54</v>
      </c>
      <c r="K17892" s="214"/>
      <c r="L17892" s="214"/>
      <c r="M17892"/>
    </row>
    <row r="17893" spans="1:13" x14ac:dyDescent="0.2">
      <c r="A17893" s="284">
        <v>45671</v>
      </c>
      <c r="B17893" s="285">
        <v>18</v>
      </c>
      <c r="C17893" s="291"/>
      <c r="D17893" s="292"/>
      <c r="E17893" s="294"/>
      <c r="F17893" s="294"/>
      <c r="G17893" s="295"/>
      <c r="H17893" s="293"/>
      <c r="I17893" s="289" t="s">
        <v>54</v>
      </c>
      <c r="J17893" s="214" t="s">
        <v>54</v>
      </c>
      <c r="K17893" s="214"/>
      <c r="L17893" s="214"/>
      <c r="M17893"/>
    </row>
    <row r="17894" spans="1:13" x14ac:dyDescent="0.2">
      <c r="A17894" s="284">
        <v>45671</v>
      </c>
      <c r="B17894" s="285">
        <v>19</v>
      </c>
      <c r="C17894" s="291"/>
      <c r="D17894" s="292"/>
      <c r="E17894" s="294"/>
      <c r="F17894" s="294"/>
      <c r="G17894" s="295"/>
      <c r="H17894" s="293"/>
      <c r="I17894" s="289" t="s">
        <v>54</v>
      </c>
      <c r="J17894" s="214" t="s">
        <v>54</v>
      </c>
      <c r="K17894" s="214"/>
      <c r="L17894" s="214"/>
      <c r="M17894"/>
    </row>
    <row r="17895" spans="1:13" x14ac:dyDescent="0.2">
      <c r="A17895" s="284">
        <v>45671</v>
      </c>
      <c r="B17895" s="285">
        <v>20</v>
      </c>
      <c r="C17895" s="291"/>
      <c r="D17895" s="292"/>
      <c r="E17895" s="294"/>
      <c r="F17895" s="294"/>
      <c r="G17895" s="295"/>
      <c r="H17895" s="293"/>
      <c r="I17895" s="289" t="s">
        <v>54</v>
      </c>
      <c r="J17895" s="214" t="s">
        <v>54</v>
      </c>
      <c r="K17895" s="214"/>
      <c r="L17895" s="214"/>
      <c r="M17895"/>
    </row>
    <row r="17896" spans="1:13" x14ac:dyDescent="0.2">
      <c r="A17896" s="284">
        <v>45671</v>
      </c>
      <c r="B17896" s="285">
        <v>21</v>
      </c>
      <c r="C17896" s="291"/>
      <c r="D17896" s="292"/>
      <c r="E17896" s="294"/>
      <c r="F17896" s="294"/>
      <c r="G17896" s="295"/>
      <c r="H17896" s="293"/>
      <c r="I17896" s="289" t="s">
        <v>54</v>
      </c>
      <c r="J17896" s="214" t="s">
        <v>54</v>
      </c>
      <c r="K17896" s="214"/>
      <c r="L17896" s="214"/>
      <c r="M17896"/>
    </row>
    <row r="17897" spans="1:13" x14ac:dyDescent="0.2">
      <c r="A17897" s="284">
        <v>45671</v>
      </c>
      <c r="B17897" s="285">
        <v>22</v>
      </c>
      <c r="C17897" s="291"/>
      <c r="D17897" s="292"/>
      <c r="E17897" s="294"/>
      <c r="F17897" s="294"/>
      <c r="G17897" s="295"/>
      <c r="H17897" s="293"/>
      <c r="I17897" s="289" t="s">
        <v>54</v>
      </c>
      <c r="J17897" s="214" t="s">
        <v>54</v>
      </c>
      <c r="K17897" s="214"/>
      <c r="L17897" s="214"/>
      <c r="M17897"/>
    </row>
    <row r="17898" spans="1:13" x14ac:dyDescent="0.2">
      <c r="A17898" s="284">
        <v>45671</v>
      </c>
      <c r="B17898" s="285">
        <v>23</v>
      </c>
      <c r="C17898" s="291"/>
      <c r="D17898" s="292"/>
      <c r="E17898" s="294"/>
      <c r="F17898" s="294"/>
      <c r="G17898" s="295"/>
      <c r="H17898" s="293"/>
      <c r="I17898" s="289" t="s">
        <v>54</v>
      </c>
      <c r="J17898" s="214" t="s">
        <v>54</v>
      </c>
      <c r="K17898" s="214"/>
      <c r="L17898" s="214"/>
      <c r="M17898"/>
    </row>
    <row r="17899" spans="1:13" x14ac:dyDescent="0.2">
      <c r="A17899" s="284">
        <v>45671</v>
      </c>
      <c r="B17899" s="285">
        <v>24</v>
      </c>
      <c r="C17899" s="291"/>
      <c r="D17899" s="292"/>
      <c r="E17899" s="294"/>
      <c r="F17899" s="294"/>
      <c r="G17899" s="295"/>
      <c r="H17899" s="293"/>
      <c r="I17899" s="289" t="s">
        <v>54</v>
      </c>
      <c r="J17899" s="214" t="s">
        <v>54</v>
      </c>
      <c r="K17899" s="214"/>
      <c r="L17899" s="214"/>
      <c r="M17899"/>
    </row>
    <row r="17900" spans="1:13" x14ac:dyDescent="0.2">
      <c r="A17900" s="284">
        <v>45672</v>
      </c>
      <c r="B17900" s="285">
        <v>1</v>
      </c>
      <c r="C17900" s="291"/>
      <c r="D17900" s="292"/>
      <c r="E17900" s="294"/>
      <c r="F17900" s="294"/>
      <c r="G17900" s="295"/>
      <c r="H17900" s="293"/>
      <c r="I17900" s="289" t="s">
        <v>54</v>
      </c>
      <c r="J17900" s="214" t="s">
        <v>54</v>
      </c>
      <c r="K17900" s="214"/>
      <c r="L17900" s="214"/>
      <c r="M17900"/>
    </row>
    <row r="17901" spans="1:13" x14ac:dyDescent="0.2">
      <c r="A17901" s="284">
        <v>45672</v>
      </c>
      <c r="B17901" s="285">
        <v>2</v>
      </c>
      <c r="C17901" s="291"/>
      <c r="D17901" s="292"/>
      <c r="E17901" s="294"/>
      <c r="F17901" s="294"/>
      <c r="G17901" s="295"/>
      <c r="H17901" s="293"/>
      <c r="I17901" s="289" t="s">
        <v>54</v>
      </c>
      <c r="J17901" s="214" t="s">
        <v>54</v>
      </c>
      <c r="K17901" s="214"/>
      <c r="L17901" s="214"/>
      <c r="M17901"/>
    </row>
    <row r="17902" spans="1:13" x14ac:dyDescent="0.2">
      <c r="A17902" s="284">
        <v>45672</v>
      </c>
      <c r="B17902" s="285">
        <v>3</v>
      </c>
      <c r="C17902" s="291"/>
      <c r="D17902" s="292"/>
      <c r="E17902" s="294"/>
      <c r="F17902" s="294"/>
      <c r="G17902" s="295"/>
      <c r="H17902" s="293"/>
      <c r="I17902" s="289" t="s">
        <v>54</v>
      </c>
      <c r="J17902" s="214" t="s">
        <v>54</v>
      </c>
      <c r="K17902" s="214"/>
      <c r="L17902" s="214"/>
      <c r="M17902"/>
    </row>
    <row r="17903" spans="1:13" x14ac:dyDescent="0.2">
      <c r="A17903" s="284">
        <v>45672</v>
      </c>
      <c r="B17903" s="285">
        <v>4</v>
      </c>
      <c r="C17903" s="291"/>
      <c r="D17903" s="292"/>
      <c r="E17903" s="294"/>
      <c r="F17903" s="294"/>
      <c r="G17903" s="295"/>
      <c r="H17903" s="293"/>
      <c r="I17903" s="289" t="s">
        <v>54</v>
      </c>
      <c r="J17903" s="214" t="s">
        <v>54</v>
      </c>
      <c r="K17903" s="214"/>
      <c r="L17903" s="214"/>
      <c r="M17903"/>
    </row>
    <row r="17904" spans="1:13" x14ac:dyDescent="0.2">
      <c r="A17904" s="284">
        <v>45672</v>
      </c>
      <c r="B17904" s="285">
        <v>5</v>
      </c>
      <c r="C17904" s="291"/>
      <c r="D17904" s="292"/>
      <c r="E17904" s="294"/>
      <c r="F17904" s="294"/>
      <c r="G17904" s="295"/>
      <c r="H17904" s="293"/>
      <c r="I17904" s="289" t="s">
        <v>54</v>
      </c>
      <c r="J17904" s="214" t="s">
        <v>54</v>
      </c>
      <c r="K17904" s="214"/>
      <c r="L17904" s="214"/>
      <c r="M17904"/>
    </row>
    <row r="17905" spans="1:13" x14ac:dyDescent="0.2">
      <c r="A17905" s="284">
        <v>45672</v>
      </c>
      <c r="B17905" s="285">
        <v>6</v>
      </c>
      <c r="C17905" s="291"/>
      <c r="D17905" s="292"/>
      <c r="E17905" s="294"/>
      <c r="F17905" s="294"/>
      <c r="G17905" s="295"/>
      <c r="H17905" s="293"/>
      <c r="I17905" s="289" t="s">
        <v>54</v>
      </c>
      <c r="J17905" s="214" t="s">
        <v>54</v>
      </c>
      <c r="K17905" s="214"/>
      <c r="L17905" s="214"/>
      <c r="M17905"/>
    </row>
    <row r="17906" spans="1:13" x14ac:dyDescent="0.2">
      <c r="A17906" s="284">
        <v>45672</v>
      </c>
      <c r="B17906" s="285">
        <v>7</v>
      </c>
      <c r="C17906" s="291"/>
      <c r="D17906" s="292"/>
      <c r="E17906" s="294"/>
      <c r="F17906" s="294"/>
      <c r="G17906" s="295"/>
      <c r="H17906" s="293"/>
      <c r="I17906" s="289" t="s">
        <v>54</v>
      </c>
      <c r="J17906" s="214" t="s">
        <v>54</v>
      </c>
      <c r="K17906" s="214"/>
      <c r="L17906" s="214"/>
      <c r="M17906"/>
    </row>
    <row r="17907" spans="1:13" x14ac:dyDescent="0.2">
      <c r="A17907" s="284">
        <v>45672</v>
      </c>
      <c r="B17907" s="285">
        <v>8</v>
      </c>
      <c r="C17907" s="291"/>
      <c r="D17907" s="292"/>
      <c r="E17907" s="294"/>
      <c r="F17907" s="294"/>
      <c r="G17907" s="295"/>
      <c r="H17907" s="293"/>
      <c r="I17907" s="289" t="s">
        <v>54</v>
      </c>
      <c r="J17907" s="214" t="s">
        <v>54</v>
      </c>
      <c r="K17907" s="214"/>
      <c r="L17907" s="214"/>
      <c r="M17907"/>
    </row>
    <row r="17908" spans="1:13" x14ac:dyDescent="0.2">
      <c r="A17908" s="284">
        <v>45672</v>
      </c>
      <c r="B17908" s="285">
        <v>9</v>
      </c>
      <c r="C17908" s="291"/>
      <c r="D17908" s="292"/>
      <c r="E17908" s="294"/>
      <c r="F17908" s="294"/>
      <c r="G17908" s="295"/>
      <c r="H17908" s="293"/>
      <c r="I17908" s="289" t="s">
        <v>54</v>
      </c>
      <c r="J17908" s="214" t="s">
        <v>54</v>
      </c>
      <c r="K17908" s="214"/>
      <c r="L17908" s="214"/>
      <c r="M17908"/>
    </row>
    <row r="17909" spans="1:13" x14ac:dyDescent="0.2">
      <c r="A17909" s="284">
        <v>45672</v>
      </c>
      <c r="B17909" s="285">
        <v>10</v>
      </c>
      <c r="C17909" s="291"/>
      <c r="D17909" s="292"/>
      <c r="E17909" s="294"/>
      <c r="F17909" s="294"/>
      <c r="G17909" s="295"/>
      <c r="H17909" s="293"/>
      <c r="I17909" s="289" t="s">
        <v>54</v>
      </c>
      <c r="J17909" s="214" t="s">
        <v>54</v>
      </c>
      <c r="K17909" s="214"/>
      <c r="L17909" s="214"/>
      <c r="M17909"/>
    </row>
    <row r="17910" spans="1:13" x14ac:dyDescent="0.2">
      <c r="A17910" s="284">
        <v>45672</v>
      </c>
      <c r="B17910" s="285">
        <v>11</v>
      </c>
      <c r="C17910" s="291"/>
      <c r="D17910" s="292"/>
      <c r="E17910" s="294"/>
      <c r="F17910" s="294"/>
      <c r="G17910" s="295"/>
      <c r="H17910" s="293"/>
      <c r="I17910" s="289" t="s">
        <v>54</v>
      </c>
      <c r="J17910" s="214" t="s">
        <v>54</v>
      </c>
      <c r="K17910" s="214"/>
      <c r="L17910" s="214"/>
      <c r="M17910"/>
    </row>
    <row r="17911" spans="1:13" x14ac:dyDescent="0.2">
      <c r="A17911" s="284">
        <v>45672</v>
      </c>
      <c r="B17911" s="285">
        <v>12</v>
      </c>
      <c r="C17911" s="291"/>
      <c r="D17911" s="292"/>
      <c r="E17911" s="294"/>
      <c r="F17911" s="294"/>
      <c r="G17911" s="295"/>
      <c r="H17911" s="293"/>
      <c r="I17911" s="289" t="s">
        <v>54</v>
      </c>
      <c r="J17911" s="214" t="s">
        <v>54</v>
      </c>
      <c r="K17911" s="214"/>
      <c r="L17911" s="214"/>
      <c r="M17911"/>
    </row>
    <row r="17912" spans="1:13" x14ac:dyDescent="0.2">
      <c r="A17912" s="284">
        <v>45672</v>
      </c>
      <c r="B17912" s="285">
        <v>13</v>
      </c>
      <c r="C17912" s="291"/>
      <c r="D17912" s="292"/>
      <c r="E17912" s="294"/>
      <c r="F17912" s="294"/>
      <c r="G17912" s="295"/>
      <c r="H17912" s="293"/>
      <c r="I17912" s="289" t="s">
        <v>54</v>
      </c>
      <c r="J17912" s="214" t="s">
        <v>54</v>
      </c>
      <c r="K17912" s="214"/>
      <c r="L17912" s="214"/>
      <c r="M17912"/>
    </row>
    <row r="17913" spans="1:13" x14ac:dyDescent="0.2">
      <c r="A17913" s="284">
        <v>45672</v>
      </c>
      <c r="B17913" s="285">
        <v>14</v>
      </c>
      <c r="C17913" s="291"/>
      <c r="D17913" s="292"/>
      <c r="E17913" s="294"/>
      <c r="F17913" s="294"/>
      <c r="G17913" s="295"/>
      <c r="H17913" s="293"/>
      <c r="I17913" s="289" t="s">
        <v>54</v>
      </c>
      <c r="J17913" s="214" t="s">
        <v>54</v>
      </c>
      <c r="K17913" s="214"/>
      <c r="L17913" s="214"/>
      <c r="M17913"/>
    </row>
    <row r="17914" spans="1:13" x14ac:dyDescent="0.2">
      <c r="A17914" s="284">
        <v>45672</v>
      </c>
      <c r="B17914" s="285">
        <v>15</v>
      </c>
      <c r="C17914" s="291"/>
      <c r="D17914" s="292"/>
      <c r="E17914" s="294"/>
      <c r="F17914" s="294"/>
      <c r="G17914" s="295"/>
      <c r="H17914" s="293"/>
      <c r="I17914" s="289" t="s">
        <v>54</v>
      </c>
      <c r="J17914" s="214" t="s">
        <v>54</v>
      </c>
      <c r="K17914" s="214"/>
      <c r="L17914" s="214"/>
      <c r="M17914"/>
    </row>
    <row r="17915" spans="1:13" x14ac:dyDescent="0.2">
      <c r="A17915" s="284">
        <v>45672</v>
      </c>
      <c r="B17915" s="285">
        <v>16</v>
      </c>
      <c r="C17915" s="291"/>
      <c r="D17915" s="292"/>
      <c r="E17915" s="294"/>
      <c r="F17915" s="294"/>
      <c r="G17915" s="295"/>
      <c r="H17915" s="293"/>
      <c r="I17915" s="289" t="s">
        <v>54</v>
      </c>
      <c r="J17915" s="214" t="s">
        <v>54</v>
      </c>
      <c r="K17915" s="214"/>
      <c r="L17915" s="214"/>
      <c r="M17915"/>
    </row>
    <row r="17916" spans="1:13" x14ac:dyDescent="0.2">
      <c r="A17916" s="284">
        <v>45672</v>
      </c>
      <c r="B17916" s="285">
        <v>17</v>
      </c>
      <c r="C17916" s="291"/>
      <c r="D17916" s="292"/>
      <c r="E17916" s="294"/>
      <c r="F17916" s="294"/>
      <c r="G17916" s="295"/>
      <c r="H17916" s="293"/>
      <c r="I17916" s="289" t="s">
        <v>54</v>
      </c>
      <c r="J17916" s="214" t="s">
        <v>54</v>
      </c>
      <c r="K17916" s="214"/>
      <c r="L17916" s="214"/>
      <c r="M17916"/>
    </row>
    <row r="17917" spans="1:13" x14ac:dyDescent="0.2">
      <c r="A17917" s="284">
        <v>45672</v>
      </c>
      <c r="B17917" s="285">
        <v>18</v>
      </c>
      <c r="C17917" s="291"/>
      <c r="D17917" s="292"/>
      <c r="E17917" s="294"/>
      <c r="F17917" s="294"/>
      <c r="G17917" s="295"/>
      <c r="H17917" s="293"/>
      <c r="I17917" s="289" t="s">
        <v>54</v>
      </c>
      <c r="J17917" s="214" t="s">
        <v>54</v>
      </c>
      <c r="K17917" s="214"/>
      <c r="L17917" s="214"/>
      <c r="M17917"/>
    </row>
    <row r="17918" spans="1:13" x14ac:dyDescent="0.2">
      <c r="A17918" s="284">
        <v>45672</v>
      </c>
      <c r="B17918" s="285">
        <v>19</v>
      </c>
      <c r="C17918" s="291"/>
      <c r="D17918" s="292"/>
      <c r="E17918" s="294"/>
      <c r="F17918" s="294"/>
      <c r="G17918" s="295"/>
      <c r="H17918" s="293"/>
      <c r="I17918" s="289" t="s">
        <v>54</v>
      </c>
      <c r="J17918" s="214" t="s">
        <v>54</v>
      </c>
      <c r="K17918" s="214"/>
      <c r="L17918" s="214"/>
      <c r="M17918"/>
    </row>
    <row r="17919" spans="1:13" x14ac:dyDescent="0.2">
      <c r="A17919" s="284">
        <v>45672</v>
      </c>
      <c r="B17919" s="285">
        <v>20</v>
      </c>
      <c r="C17919" s="291"/>
      <c r="D17919" s="292"/>
      <c r="E17919" s="294"/>
      <c r="F17919" s="294"/>
      <c r="G17919" s="295"/>
      <c r="H17919" s="293"/>
      <c r="I17919" s="289" t="s">
        <v>54</v>
      </c>
      <c r="J17919" s="214" t="s">
        <v>54</v>
      </c>
      <c r="K17919" s="214"/>
      <c r="L17919" s="214"/>
      <c r="M17919"/>
    </row>
    <row r="17920" spans="1:13" x14ac:dyDescent="0.2">
      <c r="A17920" s="284">
        <v>45672</v>
      </c>
      <c r="B17920" s="285">
        <v>21</v>
      </c>
      <c r="C17920" s="291"/>
      <c r="D17920" s="292"/>
      <c r="E17920" s="294"/>
      <c r="F17920" s="294"/>
      <c r="G17920" s="295"/>
      <c r="H17920" s="293"/>
      <c r="I17920" s="289" t="s">
        <v>54</v>
      </c>
      <c r="J17920" s="214" t="s">
        <v>54</v>
      </c>
      <c r="K17920" s="214"/>
      <c r="L17920" s="214"/>
      <c r="M17920"/>
    </row>
    <row r="17921" spans="1:13" x14ac:dyDescent="0.2">
      <c r="A17921" s="284">
        <v>45672</v>
      </c>
      <c r="B17921" s="285">
        <v>22</v>
      </c>
      <c r="C17921" s="291"/>
      <c r="D17921" s="292"/>
      <c r="E17921" s="294"/>
      <c r="F17921" s="294"/>
      <c r="G17921" s="295"/>
      <c r="H17921" s="293"/>
      <c r="I17921" s="289" t="s">
        <v>54</v>
      </c>
      <c r="J17921" s="214" t="s">
        <v>54</v>
      </c>
      <c r="K17921" s="214"/>
      <c r="L17921" s="214"/>
      <c r="M17921"/>
    </row>
    <row r="17922" spans="1:13" x14ac:dyDescent="0.2">
      <c r="A17922" s="284">
        <v>45672</v>
      </c>
      <c r="B17922" s="285">
        <v>23</v>
      </c>
      <c r="C17922" s="291"/>
      <c r="D17922" s="292"/>
      <c r="E17922" s="294"/>
      <c r="F17922" s="294"/>
      <c r="G17922" s="295"/>
      <c r="H17922" s="293"/>
      <c r="I17922" s="289" t="s">
        <v>54</v>
      </c>
      <c r="J17922" s="214" t="s">
        <v>54</v>
      </c>
      <c r="K17922" s="214"/>
      <c r="L17922" s="214"/>
      <c r="M17922"/>
    </row>
    <row r="17923" spans="1:13" x14ac:dyDescent="0.2">
      <c r="A17923" s="284">
        <v>45672</v>
      </c>
      <c r="B17923" s="285">
        <v>24</v>
      </c>
      <c r="C17923" s="291"/>
      <c r="D17923" s="292"/>
      <c r="E17923" s="294"/>
      <c r="F17923" s="294"/>
      <c r="G17923" s="295"/>
      <c r="H17923" s="293"/>
      <c r="I17923" s="289" t="s">
        <v>54</v>
      </c>
      <c r="J17923" s="214" t="s">
        <v>54</v>
      </c>
      <c r="K17923" s="214"/>
      <c r="L17923" s="214"/>
      <c r="M17923"/>
    </row>
    <row r="17924" spans="1:13" x14ac:dyDescent="0.2">
      <c r="A17924" s="284">
        <v>45673</v>
      </c>
      <c r="B17924" s="285">
        <v>1</v>
      </c>
      <c r="C17924" s="291"/>
      <c r="D17924" s="292"/>
      <c r="E17924" s="294"/>
      <c r="F17924" s="294"/>
      <c r="G17924" s="295"/>
      <c r="H17924" s="293"/>
      <c r="I17924" s="289" t="s">
        <v>54</v>
      </c>
      <c r="J17924" s="214" t="s">
        <v>54</v>
      </c>
      <c r="K17924" s="214"/>
      <c r="L17924" s="214"/>
      <c r="M17924"/>
    </row>
    <row r="17925" spans="1:13" x14ac:dyDescent="0.2">
      <c r="A17925" s="284">
        <v>45673</v>
      </c>
      <c r="B17925" s="285">
        <v>2</v>
      </c>
      <c r="C17925" s="291"/>
      <c r="D17925" s="292"/>
      <c r="E17925" s="294"/>
      <c r="F17925" s="294"/>
      <c r="G17925" s="295"/>
      <c r="H17925" s="293"/>
      <c r="I17925" s="289" t="s">
        <v>54</v>
      </c>
      <c r="J17925" s="214" t="s">
        <v>54</v>
      </c>
      <c r="K17925" s="214"/>
      <c r="L17925" s="214"/>
      <c r="M17925"/>
    </row>
    <row r="17926" spans="1:13" x14ac:dyDescent="0.2">
      <c r="A17926" s="284">
        <v>45673</v>
      </c>
      <c r="B17926" s="285">
        <v>3</v>
      </c>
      <c r="C17926" s="291"/>
      <c r="D17926" s="292"/>
      <c r="E17926" s="294"/>
      <c r="F17926" s="294"/>
      <c r="G17926" s="295"/>
      <c r="H17926" s="293"/>
      <c r="I17926" s="289" t="s">
        <v>54</v>
      </c>
      <c r="J17926" s="214" t="s">
        <v>54</v>
      </c>
      <c r="K17926" s="214"/>
      <c r="L17926" s="214"/>
      <c r="M17926"/>
    </row>
    <row r="17927" spans="1:13" x14ac:dyDescent="0.2">
      <c r="A17927" s="284">
        <v>45673</v>
      </c>
      <c r="B17927" s="285">
        <v>4</v>
      </c>
      <c r="C17927" s="291"/>
      <c r="D17927" s="292"/>
      <c r="E17927" s="294"/>
      <c r="F17927" s="294"/>
      <c r="G17927" s="295"/>
      <c r="H17927" s="293"/>
      <c r="I17927" s="289" t="s">
        <v>54</v>
      </c>
      <c r="J17927" s="214" t="s">
        <v>54</v>
      </c>
      <c r="K17927" s="214"/>
      <c r="L17927" s="214"/>
      <c r="M17927"/>
    </row>
    <row r="17928" spans="1:13" x14ac:dyDescent="0.2">
      <c r="A17928" s="284">
        <v>45673</v>
      </c>
      <c r="B17928" s="285">
        <v>5</v>
      </c>
      <c r="C17928" s="291"/>
      <c r="D17928" s="292"/>
      <c r="E17928" s="294"/>
      <c r="F17928" s="294"/>
      <c r="G17928" s="295"/>
      <c r="H17928" s="293"/>
      <c r="I17928" s="289" t="s">
        <v>54</v>
      </c>
      <c r="J17928" s="214" t="s">
        <v>54</v>
      </c>
      <c r="K17928" s="214"/>
      <c r="L17928" s="214"/>
      <c r="M17928"/>
    </row>
    <row r="17929" spans="1:13" x14ac:dyDescent="0.2">
      <c r="A17929" s="284">
        <v>45673</v>
      </c>
      <c r="B17929" s="285">
        <v>6</v>
      </c>
      <c r="C17929" s="291"/>
      <c r="D17929" s="292"/>
      <c r="E17929" s="294"/>
      <c r="F17929" s="294"/>
      <c r="G17929" s="295"/>
      <c r="H17929" s="293"/>
      <c r="I17929" s="289" t="s">
        <v>54</v>
      </c>
      <c r="J17929" s="214" t="s">
        <v>54</v>
      </c>
      <c r="K17929" s="214"/>
      <c r="L17929" s="214"/>
      <c r="M17929"/>
    </row>
    <row r="17930" spans="1:13" x14ac:dyDescent="0.2">
      <c r="A17930" s="284">
        <v>45673</v>
      </c>
      <c r="B17930" s="285">
        <v>7</v>
      </c>
      <c r="C17930" s="291"/>
      <c r="D17930" s="292"/>
      <c r="E17930" s="294"/>
      <c r="F17930" s="294"/>
      <c r="G17930" s="295"/>
      <c r="H17930" s="293"/>
      <c r="I17930" s="289" t="s">
        <v>54</v>
      </c>
      <c r="J17930" s="214" t="s">
        <v>54</v>
      </c>
      <c r="K17930" s="214"/>
      <c r="L17930" s="214"/>
      <c r="M17930"/>
    </row>
    <row r="17931" spans="1:13" x14ac:dyDescent="0.2">
      <c r="A17931" s="284">
        <v>45673</v>
      </c>
      <c r="B17931" s="285">
        <v>8</v>
      </c>
      <c r="C17931" s="291"/>
      <c r="D17931" s="292"/>
      <c r="E17931" s="294"/>
      <c r="F17931" s="294"/>
      <c r="G17931" s="295"/>
      <c r="H17931" s="293"/>
      <c r="I17931" s="289" t="s">
        <v>54</v>
      </c>
      <c r="J17931" s="214" t="s">
        <v>54</v>
      </c>
      <c r="K17931" s="214"/>
      <c r="L17931" s="214"/>
      <c r="M17931"/>
    </row>
    <row r="17932" spans="1:13" x14ac:dyDescent="0.2">
      <c r="A17932" s="284">
        <v>45673</v>
      </c>
      <c r="B17932" s="285">
        <v>9</v>
      </c>
      <c r="C17932" s="291"/>
      <c r="D17932" s="292"/>
      <c r="E17932" s="294"/>
      <c r="F17932" s="294"/>
      <c r="G17932" s="295"/>
      <c r="H17932" s="293"/>
      <c r="I17932" s="289" t="s">
        <v>54</v>
      </c>
      <c r="J17932" s="214" t="s">
        <v>54</v>
      </c>
      <c r="K17932" s="214"/>
      <c r="L17932" s="214"/>
      <c r="M17932"/>
    </row>
    <row r="17933" spans="1:13" x14ac:dyDescent="0.2">
      <c r="A17933" s="284">
        <v>45673</v>
      </c>
      <c r="B17933" s="285">
        <v>10</v>
      </c>
      <c r="C17933" s="291"/>
      <c r="D17933" s="292"/>
      <c r="E17933" s="294"/>
      <c r="F17933" s="294"/>
      <c r="G17933" s="295"/>
      <c r="H17933" s="293"/>
      <c r="I17933" s="289" t="s">
        <v>54</v>
      </c>
      <c r="J17933" s="214" t="s">
        <v>54</v>
      </c>
      <c r="K17933" s="214"/>
      <c r="L17933" s="214"/>
      <c r="M17933"/>
    </row>
    <row r="17934" spans="1:13" x14ac:dyDescent="0.2">
      <c r="A17934" s="284">
        <v>45673</v>
      </c>
      <c r="B17934" s="285">
        <v>11</v>
      </c>
      <c r="C17934" s="291"/>
      <c r="D17934" s="292"/>
      <c r="E17934" s="294"/>
      <c r="F17934" s="294"/>
      <c r="G17934" s="295"/>
      <c r="H17934" s="293"/>
      <c r="I17934" s="289" t="s">
        <v>54</v>
      </c>
      <c r="J17934" s="214" t="s">
        <v>54</v>
      </c>
      <c r="K17934" s="214"/>
      <c r="L17934" s="214"/>
      <c r="M17934"/>
    </row>
    <row r="17935" spans="1:13" x14ac:dyDescent="0.2">
      <c r="A17935" s="284">
        <v>45673</v>
      </c>
      <c r="B17935" s="285">
        <v>12</v>
      </c>
      <c r="C17935" s="291"/>
      <c r="D17935" s="292"/>
      <c r="E17935" s="294"/>
      <c r="F17935" s="294"/>
      <c r="G17935" s="295"/>
      <c r="H17935" s="293"/>
      <c r="I17935" s="289" t="s">
        <v>54</v>
      </c>
      <c r="J17935" s="214" t="s">
        <v>54</v>
      </c>
      <c r="K17935" s="214"/>
      <c r="L17935" s="214"/>
      <c r="M17935"/>
    </row>
    <row r="17936" spans="1:13" x14ac:dyDescent="0.2">
      <c r="A17936" s="284">
        <v>45673</v>
      </c>
      <c r="B17936" s="285">
        <v>13</v>
      </c>
      <c r="C17936" s="291"/>
      <c r="D17936" s="292"/>
      <c r="E17936" s="294"/>
      <c r="F17936" s="294"/>
      <c r="G17936" s="295"/>
      <c r="H17936" s="293"/>
      <c r="I17936" s="289" t="s">
        <v>54</v>
      </c>
      <c r="J17936" s="214" t="s">
        <v>54</v>
      </c>
      <c r="K17936" s="214"/>
      <c r="L17936" s="214"/>
      <c r="M17936"/>
    </row>
    <row r="17937" spans="1:13" x14ac:dyDescent="0.2">
      <c r="A17937" s="284">
        <v>45673</v>
      </c>
      <c r="B17937" s="285">
        <v>14</v>
      </c>
      <c r="C17937" s="291"/>
      <c r="D17937" s="292"/>
      <c r="E17937" s="294"/>
      <c r="F17937" s="294"/>
      <c r="G17937" s="295"/>
      <c r="H17937" s="293"/>
      <c r="I17937" s="289" t="s">
        <v>54</v>
      </c>
      <c r="J17937" s="214" t="s">
        <v>54</v>
      </c>
      <c r="K17937" s="214"/>
      <c r="L17937" s="214"/>
      <c r="M17937"/>
    </row>
    <row r="17938" spans="1:13" x14ac:dyDescent="0.2">
      <c r="A17938" s="284">
        <v>45673</v>
      </c>
      <c r="B17938" s="285">
        <v>15</v>
      </c>
      <c r="C17938" s="291"/>
      <c r="D17938" s="292"/>
      <c r="E17938" s="294"/>
      <c r="F17938" s="294"/>
      <c r="G17938" s="295"/>
      <c r="H17938" s="293"/>
      <c r="I17938" s="289" t="s">
        <v>54</v>
      </c>
      <c r="J17938" s="214" t="s">
        <v>54</v>
      </c>
      <c r="K17938" s="214"/>
      <c r="L17938" s="214"/>
      <c r="M17938"/>
    </row>
    <row r="17939" spans="1:13" x14ac:dyDescent="0.2">
      <c r="A17939" s="284">
        <v>45673</v>
      </c>
      <c r="B17939" s="285">
        <v>16</v>
      </c>
      <c r="C17939" s="291"/>
      <c r="D17939" s="292"/>
      <c r="E17939" s="294"/>
      <c r="F17939" s="294"/>
      <c r="G17939" s="295"/>
      <c r="H17939" s="293"/>
      <c r="I17939" s="289" t="s">
        <v>54</v>
      </c>
      <c r="J17939" s="214" t="s">
        <v>54</v>
      </c>
      <c r="K17939" s="214"/>
      <c r="L17939" s="214"/>
      <c r="M17939"/>
    </row>
    <row r="17940" spans="1:13" x14ac:dyDescent="0.2">
      <c r="A17940" s="284">
        <v>45673</v>
      </c>
      <c r="B17940" s="285">
        <v>17</v>
      </c>
      <c r="C17940" s="291"/>
      <c r="D17940" s="292"/>
      <c r="E17940" s="294"/>
      <c r="F17940" s="294"/>
      <c r="G17940" s="295"/>
      <c r="H17940" s="293"/>
      <c r="I17940" s="289" t="s">
        <v>54</v>
      </c>
      <c r="J17940" s="214" t="s">
        <v>54</v>
      </c>
      <c r="K17940" s="214"/>
      <c r="L17940" s="214"/>
      <c r="M17940"/>
    </row>
    <row r="17941" spans="1:13" x14ac:dyDescent="0.2">
      <c r="A17941" s="284">
        <v>45673</v>
      </c>
      <c r="B17941" s="285">
        <v>18</v>
      </c>
      <c r="C17941" s="291"/>
      <c r="D17941" s="292"/>
      <c r="E17941" s="294"/>
      <c r="F17941" s="294"/>
      <c r="G17941" s="295"/>
      <c r="H17941" s="293"/>
      <c r="I17941" s="289" t="s">
        <v>54</v>
      </c>
      <c r="J17941" s="214" t="s">
        <v>54</v>
      </c>
      <c r="K17941" s="214"/>
      <c r="L17941" s="214"/>
      <c r="M17941"/>
    </row>
    <row r="17942" spans="1:13" x14ac:dyDescent="0.2">
      <c r="A17942" s="284">
        <v>45673</v>
      </c>
      <c r="B17942" s="285">
        <v>19</v>
      </c>
      <c r="C17942" s="291"/>
      <c r="D17942" s="292"/>
      <c r="E17942" s="294"/>
      <c r="F17942" s="294"/>
      <c r="G17942" s="295"/>
      <c r="H17942" s="293"/>
      <c r="I17942" s="289" t="s">
        <v>54</v>
      </c>
      <c r="J17942" s="214" t="s">
        <v>54</v>
      </c>
      <c r="K17942" s="214"/>
      <c r="L17942" s="214"/>
      <c r="M17942"/>
    </row>
    <row r="17943" spans="1:13" x14ac:dyDescent="0.2">
      <c r="A17943" s="284">
        <v>45673</v>
      </c>
      <c r="B17943" s="285">
        <v>20</v>
      </c>
      <c r="C17943" s="291"/>
      <c r="D17943" s="292"/>
      <c r="E17943" s="294"/>
      <c r="F17943" s="294"/>
      <c r="G17943" s="295"/>
      <c r="H17943" s="293"/>
      <c r="I17943" s="289" t="s">
        <v>54</v>
      </c>
      <c r="J17943" s="214" t="s">
        <v>54</v>
      </c>
      <c r="K17943" s="214"/>
      <c r="L17943" s="214"/>
      <c r="M17943"/>
    </row>
    <row r="17944" spans="1:13" x14ac:dyDescent="0.2">
      <c r="A17944" s="284">
        <v>45673</v>
      </c>
      <c r="B17944" s="285">
        <v>21</v>
      </c>
      <c r="C17944" s="291"/>
      <c r="D17944" s="292"/>
      <c r="E17944" s="294"/>
      <c r="F17944" s="294"/>
      <c r="G17944" s="295"/>
      <c r="H17944" s="293"/>
      <c r="I17944" s="289" t="s">
        <v>54</v>
      </c>
      <c r="J17944" s="214" t="s">
        <v>54</v>
      </c>
      <c r="K17944" s="214"/>
      <c r="L17944" s="214"/>
      <c r="M17944"/>
    </row>
    <row r="17945" spans="1:13" x14ac:dyDescent="0.2">
      <c r="A17945" s="284">
        <v>45673</v>
      </c>
      <c r="B17945" s="285">
        <v>22</v>
      </c>
      <c r="C17945" s="291"/>
      <c r="D17945" s="292"/>
      <c r="E17945" s="294"/>
      <c r="F17945" s="294"/>
      <c r="G17945" s="295"/>
      <c r="H17945" s="293"/>
      <c r="I17945" s="289" t="s">
        <v>54</v>
      </c>
      <c r="J17945" s="214" t="s">
        <v>54</v>
      </c>
      <c r="K17945" s="214"/>
      <c r="L17945" s="214"/>
      <c r="M17945"/>
    </row>
    <row r="17946" spans="1:13" x14ac:dyDescent="0.2">
      <c r="A17946" s="284">
        <v>45673</v>
      </c>
      <c r="B17946" s="285">
        <v>23</v>
      </c>
      <c r="C17946" s="291"/>
      <c r="D17946" s="292"/>
      <c r="E17946" s="294"/>
      <c r="F17946" s="294"/>
      <c r="G17946" s="295"/>
      <c r="H17946" s="293"/>
      <c r="I17946" s="289" t="s">
        <v>54</v>
      </c>
      <c r="J17946" s="214" t="s">
        <v>54</v>
      </c>
      <c r="K17946" s="214"/>
      <c r="L17946" s="214"/>
      <c r="M17946"/>
    </row>
    <row r="17947" spans="1:13" x14ac:dyDescent="0.2">
      <c r="A17947" s="284">
        <v>45673</v>
      </c>
      <c r="B17947" s="285">
        <v>24</v>
      </c>
      <c r="C17947" s="291"/>
      <c r="D17947" s="292"/>
      <c r="E17947" s="294"/>
      <c r="F17947" s="294"/>
      <c r="G17947" s="295"/>
      <c r="H17947" s="293"/>
      <c r="I17947" s="289" t="s">
        <v>54</v>
      </c>
      <c r="J17947" s="214" t="s">
        <v>54</v>
      </c>
      <c r="K17947" s="214"/>
      <c r="L17947" s="214"/>
      <c r="M17947"/>
    </row>
    <row r="17948" spans="1:13" x14ac:dyDescent="0.2">
      <c r="A17948" s="284">
        <v>45674</v>
      </c>
      <c r="B17948" s="285">
        <v>1</v>
      </c>
      <c r="C17948" s="291"/>
      <c r="D17948" s="292"/>
      <c r="E17948" s="294"/>
      <c r="F17948" s="294"/>
      <c r="G17948" s="295"/>
      <c r="H17948" s="293"/>
      <c r="I17948" s="289" t="s">
        <v>54</v>
      </c>
      <c r="J17948" s="214" t="s">
        <v>54</v>
      </c>
      <c r="K17948" s="214"/>
      <c r="L17948" s="214"/>
      <c r="M17948"/>
    </row>
    <row r="17949" spans="1:13" x14ac:dyDescent="0.2">
      <c r="A17949" s="284">
        <v>45674</v>
      </c>
      <c r="B17949" s="285">
        <v>2</v>
      </c>
      <c r="C17949" s="291"/>
      <c r="D17949" s="292"/>
      <c r="E17949" s="294"/>
      <c r="F17949" s="294"/>
      <c r="G17949" s="295"/>
      <c r="H17949" s="293"/>
      <c r="I17949" s="289" t="s">
        <v>54</v>
      </c>
      <c r="J17949" s="214" t="s">
        <v>54</v>
      </c>
      <c r="K17949" s="214"/>
      <c r="L17949" s="214"/>
      <c r="M17949"/>
    </row>
    <row r="17950" spans="1:13" x14ac:dyDescent="0.2">
      <c r="A17950" s="284">
        <v>45674</v>
      </c>
      <c r="B17950" s="285">
        <v>3</v>
      </c>
      <c r="C17950" s="291"/>
      <c r="D17950" s="292"/>
      <c r="E17950" s="294"/>
      <c r="F17950" s="294"/>
      <c r="G17950" s="295"/>
      <c r="H17950" s="293"/>
      <c r="I17950" s="289" t="s">
        <v>54</v>
      </c>
      <c r="J17950" s="214" t="s">
        <v>54</v>
      </c>
      <c r="K17950" s="214"/>
      <c r="L17950" s="214"/>
      <c r="M17950"/>
    </row>
    <row r="17951" spans="1:13" x14ac:dyDescent="0.2">
      <c r="A17951" s="284">
        <v>45674</v>
      </c>
      <c r="B17951" s="285">
        <v>4</v>
      </c>
      <c r="C17951" s="291"/>
      <c r="D17951" s="292"/>
      <c r="E17951" s="294"/>
      <c r="F17951" s="294"/>
      <c r="G17951" s="295"/>
      <c r="H17951" s="293"/>
      <c r="I17951" s="289" t="s">
        <v>54</v>
      </c>
      <c r="J17951" s="214" t="s">
        <v>54</v>
      </c>
      <c r="K17951" s="214"/>
      <c r="L17951" s="214"/>
      <c r="M17951"/>
    </row>
    <row r="17952" spans="1:13" x14ac:dyDescent="0.2">
      <c r="A17952" s="284">
        <v>45674</v>
      </c>
      <c r="B17952" s="285">
        <v>5</v>
      </c>
      <c r="C17952" s="291"/>
      <c r="D17952" s="292"/>
      <c r="E17952" s="294"/>
      <c r="F17952" s="294"/>
      <c r="G17952" s="295"/>
      <c r="H17952" s="293"/>
      <c r="I17952" s="289" t="s">
        <v>54</v>
      </c>
      <c r="J17952" s="214" t="s">
        <v>54</v>
      </c>
      <c r="K17952" s="214"/>
      <c r="L17952" s="214"/>
      <c r="M17952"/>
    </row>
    <row r="17953" spans="1:13" x14ac:dyDescent="0.2">
      <c r="A17953" s="284">
        <v>45674</v>
      </c>
      <c r="B17953" s="285">
        <v>6</v>
      </c>
      <c r="C17953" s="291"/>
      <c r="D17953" s="292"/>
      <c r="E17953" s="294"/>
      <c r="F17953" s="294"/>
      <c r="G17953" s="295"/>
      <c r="H17953" s="293"/>
      <c r="I17953" s="289" t="s">
        <v>54</v>
      </c>
      <c r="J17953" s="214" t="s">
        <v>54</v>
      </c>
      <c r="K17953" s="214"/>
      <c r="L17953" s="214"/>
      <c r="M17953"/>
    </row>
    <row r="17954" spans="1:13" x14ac:dyDescent="0.2">
      <c r="A17954" s="284">
        <v>45674</v>
      </c>
      <c r="B17954" s="285">
        <v>7</v>
      </c>
      <c r="C17954" s="291"/>
      <c r="D17954" s="292"/>
      <c r="E17954" s="294"/>
      <c r="F17954" s="294"/>
      <c r="G17954" s="295"/>
      <c r="H17954" s="293"/>
      <c r="I17954" s="289" t="s">
        <v>54</v>
      </c>
      <c r="J17954" s="214" t="s">
        <v>54</v>
      </c>
      <c r="K17954" s="214"/>
      <c r="L17954" s="214"/>
      <c r="M17954"/>
    </row>
    <row r="17955" spans="1:13" x14ac:dyDescent="0.2">
      <c r="A17955" s="284">
        <v>45674</v>
      </c>
      <c r="B17955" s="285">
        <v>8</v>
      </c>
      <c r="C17955" s="291"/>
      <c r="D17955" s="292"/>
      <c r="E17955" s="294"/>
      <c r="F17955" s="294"/>
      <c r="G17955" s="295"/>
      <c r="H17955" s="293"/>
      <c r="I17955" s="289" t="s">
        <v>54</v>
      </c>
      <c r="J17955" s="214" t="s">
        <v>54</v>
      </c>
      <c r="K17955" s="214"/>
      <c r="L17955" s="214"/>
      <c r="M17955"/>
    </row>
    <row r="17956" spans="1:13" x14ac:dyDescent="0.2">
      <c r="A17956" s="284">
        <v>45674</v>
      </c>
      <c r="B17956" s="285">
        <v>9</v>
      </c>
      <c r="C17956" s="291"/>
      <c r="D17956" s="292"/>
      <c r="E17956" s="294"/>
      <c r="F17956" s="294"/>
      <c r="G17956" s="295"/>
      <c r="H17956" s="293"/>
      <c r="I17956" s="289" t="s">
        <v>54</v>
      </c>
      <c r="J17956" s="214" t="s">
        <v>54</v>
      </c>
      <c r="K17956" s="214"/>
      <c r="L17956" s="214"/>
      <c r="M17956"/>
    </row>
    <row r="17957" spans="1:13" x14ac:dyDescent="0.2">
      <c r="A17957" s="284">
        <v>45674</v>
      </c>
      <c r="B17957" s="285">
        <v>10</v>
      </c>
      <c r="C17957" s="291"/>
      <c r="D17957" s="292"/>
      <c r="E17957" s="294"/>
      <c r="F17957" s="294"/>
      <c r="G17957" s="295"/>
      <c r="H17957" s="293"/>
      <c r="I17957" s="289" t="s">
        <v>54</v>
      </c>
      <c r="J17957" s="214" t="s">
        <v>54</v>
      </c>
      <c r="K17957" s="214"/>
      <c r="L17957" s="214"/>
      <c r="M17957"/>
    </row>
    <row r="17958" spans="1:13" x14ac:dyDescent="0.2">
      <c r="A17958" s="284">
        <v>45674</v>
      </c>
      <c r="B17958" s="285">
        <v>11</v>
      </c>
      <c r="C17958" s="291"/>
      <c r="D17958" s="292"/>
      <c r="E17958" s="294"/>
      <c r="F17958" s="294"/>
      <c r="G17958" s="295"/>
      <c r="H17958" s="293"/>
      <c r="I17958" s="289" t="s">
        <v>54</v>
      </c>
      <c r="J17958" s="214" t="s">
        <v>54</v>
      </c>
      <c r="K17958" s="214"/>
      <c r="L17958" s="214"/>
      <c r="M17958"/>
    </row>
    <row r="17959" spans="1:13" x14ac:dyDescent="0.2">
      <c r="A17959" s="284">
        <v>45674</v>
      </c>
      <c r="B17959" s="285">
        <v>12</v>
      </c>
      <c r="C17959" s="291"/>
      <c r="D17959" s="292"/>
      <c r="E17959" s="294"/>
      <c r="F17959" s="294"/>
      <c r="G17959" s="295"/>
      <c r="H17959" s="293"/>
      <c r="I17959" s="289" t="s">
        <v>54</v>
      </c>
      <c r="J17959" s="214" t="s">
        <v>54</v>
      </c>
      <c r="K17959" s="214"/>
      <c r="L17959" s="214"/>
      <c r="M17959"/>
    </row>
    <row r="17960" spans="1:13" x14ac:dyDescent="0.2">
      <c r="A17960" s="284">
        <v>45674</v>
      </c>
      <c r="B17960" s="285">
        <v>13</v>
      </c>
      <c r="C17960" s="291"/>
      <c r="D17960" s="292"/>
      <c r="E17960" s="294"/>
      <c r="F17960" s="294"/>
      <c r="G17960" s="295"/>
      <c r="H17960" s="293"/>
      <c r="I17960" s="289" t="s">
        <v>54</v>
      </c>
      <c r="J17960" s="214" t="s">
        <v>54</v>
      </c>
      <c r="K17960" s="214"/>
      <c r="L17960" s="214"/>
      <c r="M17960"/>
    </row>
    <row r="17961" spans="1:13" x14ac:dyDescent="0.2">
      <c r="A17961" s="284">
        <v>45674</v>
      </c>
      <c r="B17961" s="285">
        <v>14</v>
      </c>
      <c r="C17961" s="291"/>
      <c r="D17961" s="292"/>
      <c r="E17961" s="294"/>
      <c r="F17961" s="294"/>
      <c r="G17961" s="295"/>
      <c r="H17961" s="293"/>
      <c r="I17961" s="289" t="s">
        <v>54</v>
      </c>
      <c r="J17961" s="214" t="s">
        <v>54</v>
      </c>
      <c r="K17961" s="214"/>
      <c r="L17961" s="214"/>
      <c r="M17961"/>
    </row>
    <row r="17962" spans="1:13" x14ac:dyDescent="0.2">
      <c r="A17962" s="284">
        <v>45674</v>
      </c>
      <c r="B17962" s="285">
        <v>15</v>
      </c>
      <c r="C17962" s="291"/>
      <c r="D17962" s="292"/>
      <c r="E17962" s="294"/>
      <c r="F17962" s="294"/>
      <c r="G17962" s="295"/>
      <c r="H17962" s="293"/>
      <c r="I17962" s="289" t="s">
        <v>54</v>
      </c>
      <c r="J17962" s="214" t="s">
        <v>54</v>
      </c>
      <c r="K17962" s="214"/>
      <c r="L17962" s="214"/>
      <c r="M17962"/>
    </row>
    <row r="17963" spans="1:13" x14ac:dyDescent="0.2">
      <c r="A17963" s="284">
        <v>45674</v>
      </c>
      <c r="B17963" s="285">
        <v>16</v>
      </c>
      <c r="C17963" s="291"/>
      <c r="D17963" s="292"/>
      <c r="E17963" s="294"/>
      <c r="F17963" s="294"/>
      <c r="G17963" s="295"/>
      <c r="H17963" s="293"/>
      <c r="I17963" s="289" t="s">
        <v>54</v>
      </c>
      <c r="J17963" s="214" t="s">
        <v>54</v>
      </c>
      <c r="K17963" s="214"/>
      <c r="L17963" s="214"/>
      <c r="M17963"/>
    </row>
    <row r="17964" spans="1:13" x14ac:dyDescent="0.2">
      <c r="A17964" s="284">
        <v>45674</v>
      </c>
      <c r="B17964" s="285">
        <v>17</v>
      </c>
      <c r="C17964" s="291"/>
      <c r="D17964" s="292"/>
      <c r="E17964" s="294"/>
      <c r="F17964" s="294"/>
      <c r="G17964" s="295"/>
      <c r="H17964" s="293"/>
      <c r="I17964" s="289" t="s">
        <v>54</v>
      </c>
      <c r="J17964" s="214" t="s">
        <v>54</v>
      </c>
      <c r="K17964" s="214"/>
      <c r="L17964" s="214"/>
      <c r="M17964"/>
    </row>
    <row r="17965" spans="1:13" x14ac:dyDescent="0.2">
      <c r="A17965" s="284">
        <v>45674</v>
      </c>
      <c r="B17965" s="285">
        <v>18</v>
      </c>
      <c r="C17965" s="291"/>
      <c r="D17965" s="292"/>
      <c r="E17965" s="294"/>
      <c r="F17965" s="294"/>
      <c r="G17965" s="295"/>
      <c r="H17965" s="293"/>
      <c r="I17965" s="289" t="s">
        <v>54</v>
      </c>
      <c r="J17965" s="214" t="s">
        <v>54</v>
      </c>
      <c r="K17965" s="214"/>
      <c r="L17965" s="214"/>
      <c r="M17965"/>
    </row>
    <row r="17966" spans="1:13" x14ac:dyDescent="0.2">
      <c r="A17966" s="284">
        <v>45674</v>
      </c>
      <c r="B17966" s="285">
        <v>19</v>
      </c>
      <c r="C17966" s="291"/>
      <c r="D17966" s="292"/>
      <c r="E17966" s="294"/>
      <c r="F17966" s="294"/>
      <c r="G17966" s="295"/>
      <c r="H17966" s="293"/>
      <c r="I17966" s="289" t="s">
        <v>54</v>
      </c>
      <c r="J17966" s="214" t="s">
        <v>54</v>
      </c>
      <c r="K17966" s="214"/>
      <c r="L17966" s="214"/>
      <c r="M17966"/>
    </row>
    <row r="17967" spans="1:13" x14ac:dyDescent="0.2">
      <c r="A17967" s="284">
        <v>45674</v>
      </c>
      <c r="B17967" s="285">
        <v>20</v>
      </c>
      <c r="C17967" s="291"/>
      <c r="D17967" s="292"/>
      <c r="E17967" s="294"/>
      <c r="F17967" s="294"/>
      <c r="G17967" s="295"/>
      <c r="H17967" s="293"/>
      <c r="I17967" s="289" t="s">
        <v>54</v>
      </c>
      <c r="J17967" s="214" t="s">
        <v>54</v>
      </c>
      <c r="K17967" s="214"/>
      <c r="L17967" s="214"/>
      <c r="M17967"/>
    </row>
    <row r="17968" spans="1:13" x14ac:dyDescent="0.2">
      <c r="A17968" s="284">
        <v>45674</v>
      </c>
      <c r="B17968" s="285">
        <v>21</v>
      </c>
      <c r="C17968" s="291"/>
      <c r="D17968" s="292"/>
      <c r="E17968" s="294"/>
      <c r="F17968" s="294"/>
      <c r="G17968" s="295"/>
      <c r="H17968" s="293"/>
      <c r="I17968" s="289" t="s">
        <v>54</v>
      </c>
      <c r="J17968" s="214" t="s">
        <v>54</v>
      </c>
      <c r="K17968" s="214"/>
      <c r="L17968" s="214"/>
      <c r="M17968"/>
    </row>
    <row r="17969" spans="1:13" x14ac:dyDescent="0.2">
      <c r="A17969" s="284">
        <v>45674</v>
      </c>
      <c r="B17969" s="285">
        <v>22</v>
      </c>
      <c r="C17969" s="291"/>
      <c r="D17969" s="292"/>
      <c r="E17969" s="294"/>
      <c r="F17969" s="294"/>
      <c r="G17969" s="295"/>
      <c r="H17969" s="293"/>
      <c r="I17969" s="289" t="s">
        <v>54</v>
      </c>
      <c r="J17969" s="214" t="s">
        <v>54</v>
      </c>
      <c r="K17969" s="214"/>
      <c r="L17969" s="214"/>
      <c r="M17969"/>
    </row>
    <row r="17970" spans="1:13" x14ac:dyDescent="0.2">
      <c r="A17970" s="284">
        <v>45674</v>
      </c>
      <c r="B17970" s="285">
        <v>23</v>
      </c>
      <c r="C17970" s="291"/>
      <c r="D17970" s="292"/>
      <c r="E17970" s="294"/>
      <c r="F17970" s="294"/>
      <c r="G17970" s="295"/>
      <c r="H17970" s="293"/>
      <c r="I17970" s="289" t="s">
        <v>54</v>
      </c>
      <c r="J17970" s="214" t="s">
        <v>54</v>
      </c>
      <c r="K17970" s="214"/>
      <c r="L17970" s="214"/>
      <c r="M17970"/>
    </row>
    <row r="17971" spans="1:13" x14ac:dyDescent="0.2">
      <c r="A17971" s="284">
        <v>45674</v>
      </c>
      <c r="B17971" s="285">
        <v>24</v>
      </c>
      <c r="C17971" s="291"/>
      <c r="D17971" s="292"/>
      <c r="E17971" s="294"/>
      <c r="F17971" s="294"/>
      <c r="G17971" s="295"/>
      <c r="H17971" s="293"/>
      <c r="I17971" s="289" t="s">
        <v>54</v>
      </c>
      <c r="J17971" s="214" t="s">
        <v>54</v>
      </c>
      <c r="K17971" s="214"/>
      <c r="L17971" s="214"/>
      <c r="M17971"/>
    </row>
    <row r="17972" spans="1:13" x14ac:dyDescent="0.2">
      <c r="A17972" s="284">
        <v>45675</v>
      </c>
      <c r="B17972" s="285">
        <v>1</v>
      </c>
      <c r="C17972" s="291"/>
      <c r="D17972" s="292"/>
      <c r="E17972" s="294"/>
      <c r="F17972" s="294"/>
      <c r="G17972" s="295"/>
      <c r="H17972" s="293"/>
      <c r="I17972" s="289" t="s">
        <v>54</v>
      </c>
      <c r="J17972" s="214" t="s">
        <v>54</v>
      </c>
      <c r="K17972" s="214"/>
      <c r="L17972" s="214"/>
      <c r="M17972"/>
    </row>
    <row r="17973" spans="1:13" x14ac:dyDescent="0.2">
      <c r="A17973" s="284">
        <v>45675</v>
      </c>
      <c r="B17973" s="285">
        <v>2</v>
      </c>
      <c r="C17973" s="291"/>
      <c r="D17973" s="292"/>
      <c r="E17973" s="294"/>
      <c r="F17973" s="294"/>
      <c r="G17973" s="295"/>
      <c r="H17973" s="293"/>
      <c r="I17973" s="289" t="s">
        <v>54</v>
      </c>
      <c r="J17973" s="214" t="s">
        <v>54</v>
      </c>
      <c r="K17973" s="214"/>
      <c r="L17973" s="214"/>
      <c r="M17973"/>
    </row>
    <row r="17974" spans="1:13" x14ac:dyDescent="0.2">
      <c r="A17974" s="284">
        <v>45675</v>
      </c>
      <c r="B17974" s="285">
        <v>3</v>
      </c>
      <c r="C17974" s="291"/>
      <c r="D17974" s="292"/>
      <c r="E17974" s="294"/>
      <c r="F17974" s="294"/>
      <c r="G17974" s="295"/>
      <c r="H17974" s="293"/>
      <c r="I17974" s="289" t="s">
        <v>54</v>
      </c>
      <c r="J17974" s="214" t="s">
        <v>54</v>
      </c>
      <c r="K17974" s="214"/>
      <c r="L17974" s="214"/>
      <c r="M17974"/>
    </row>
    <row r="17975" spans="1:13" x14ac:dyDescent="0.2">
      <c r="A17975" s="284">
        <v>45675</v>
      </c>
      <c r="B17975" s="285">
        <v>4</v>
      </c>
      <c r="C17975" s="291"/>
      <c r="D17975" s="292"/>
      <c r="E17975" s="294"/>
      <c r="F17975" s="294"/>
      <c r="G17975" s="295"/>
      <c r="H17975" s="293"/>
      <c r="I17975" s="289" t="s">
        <v>54</v>
      </c>
      <c r="J17975" s="214" t="s">
        <v>54</v>
      </c>
      <c r="K17975" s="214"/>
      <c r="L17975" s="214"/>
      <c r="M17975"/>
    </row>
    <row r="17976" spans="1:13" x14ac:dyDescent="0.2">
      <c r="A17976" s="284">
        <v>45675</v>
      </c>
      <c r="B17976" s="285">
        <v>5</v>
      </c>
      <c r="C17976" s="291"/>
      <c r="D17976" s="292"/>
      <c r="E17976" s="294"/>
      <c r="F17976" s="294"/>
      <c r="G17976" s="295"/>
      <c r="H17976" s="293"/>
      <c r="I17976" s="289" t="s">
        <v>54</v>
      </c>
      <c r="J17976" s="214" t="s">
        <v>54</v>
      </c>
      <c r="K17976" s="214"/>
      <c r="L17976" s="214"/>
      <c r="M17976"/>
    </row>
    <row r="17977" spans="1:13" x14ac:dyDescent="0.2">
      <c r="A17977" s="284">
        <v>45675</v>
      </c>
      <c r="B17977" s="285">
        <v>6</v>
      </c>
      <c r="C17977" s="291"/>
      <c r="D17977" s="292"/>
      <c r="E17977" s="294"/>
      <c r="F17977" s="294"/>
      <c r="G17977" s="295"/>
      <c r="H17977" s="293"/>
      <c r="I17977" s="289" t="s">
        <v>54</v>
      </c>
      <c r="J17977" s="214" t="s">
        <v>54</v>
      </c>
      <c r="K17977" s="214"/>
      <c r="L17977" s="214"/>
      <c r="M17977"/>
    </row>
    <row r="17978" spans="1:13" x14ac:dyDescent="0.2">
      <c r="A17978" s="284">
        <v>45675</v>
      </c>
      <c r="B17978" s="285">
        <v>7</v>
      </c>
      <c r="C17978" s="291"/>
      <c r="D17978" s="292"/>
      <c r="E17978" s="294"/>
      <c r="F17978" s="294"/>
      <c r="G17978" s="295"/>
      <c r="H17978" s="293"/>
      <c r="I17978" s="289" t="s">
        <v>54</v>
      </c>
      <c r="J17978" s="214" t="s">
        <v>54</v>
      </c>
      <c r="K17978" s="214"/>
      <c r="L17978" s="214"/>
      <c r="M17978"/>
    </row>
    <row r="17979" spans="1:13" x14ac:dyDescent="0.2">
      <c r="A17979" s="284">
        <v>45675</v>
      </c>
      <c r="B17979" s="285">
        <v>8</v>
      </c>
      <c r="C17979" s="291"/>
      <c r="D17979" s="292"/>
      <c r="E17979" s="294"/>
      <c r="F17979" s="294"/>
      <c r="G17979" s="295"/>
      <c r="H17979" s="293"/>
      <c r="I17979" s="289" t="s">
        <v>54</v>
      </c>
      <c r="J17979" s="214" t="s">
        <v>54</v>
      </c>
      <c r="K17979" s="214"/>
      <c r="L17979" s="214"/>
      <c r="M17979"/>
    </row>
    <row r="17980" spans="1:13" x14ac:dyDescent="0.2">
      <c r="A17980" s="284">
        <v>45675</v>
      </c>
      <c r="B17980" s="285">
        <v>9</v>
      </c>
      <c r="C17980" s="291"/>
      <c r="D17980" s="292"/>
      <c r="E17980" s="294"/>
      <c r="F17980" s="294"/>
      <c r="G17980" s="295"/>
      <c r="H17980" s="293"/>
      <c r="I17980" s="289" t="s">
        <v>54</v>
      </c>
      <c r="J17980" s="214" t="s">
        <v>54</v>
      </c>
      <c r="K17980" s="214"/>
      <c r="L17980" s="214"/>
      <c r="M17980"/>
    </row>
    <row r="17981" spans="1:13" x14ac:dyDescent="0.2">
      <c r="A17981" s="284">
        <v>45675</v>
      </c>
      <c r="B17981" s="285">
        <v>10</v>
      </c>
      <c r="C17981" s="291"/>
      <c r="D17981" s="292"/>
      <c r="E17981" s="294"/>
      <c r="F17981" s="294"/>
      <c r="G17981" s="295"/>
      <c r="H17981" s="293"/>
      <c r="I17981" s="289" t="s">
        <v>54</v>
      </c>
      <c r="J17981" s="214" t="s">
        <v>54</v>
      </c>
      <c r="K17981" s="214"/>
      <c r="L17981" s="214"/>
      <c r="M17981"/>
    </row>
    <row r="17982" spans="1:13" x14ac:dyDescent="0.2">
      <c r="A17982" s="284">
        <v>45675</v>
      </c>
      <c r="B17982" s="285">
        <v>11</v>
      </c>
      <c r="C17982" s="291"/>
      <c r="D17982" s="292"/>
      <c r="E17982" s="294"/>
      <c r="F17982" s="294"/>
      <c r="G17982" s="295"/>
      <c r="H17982" s="293"/>
      <c r="I17982" s="289" t="s">
        <v>54</v>
      </c>
      <c r="J17982" s="214" t="s">
        <v>54</v>
      </c>
      <c r="K17982" s="214"/>
      <c r="L17982" s="214"/>
      <c r="M17982"/>
    </row>
    <row r="17983" spans="1:13" x14ac:dyDescent="0.2">
      <c r="A17983" s="284">
        <v>45675</v>
      </c>
      <c r="B17983" s="285">
        <v>12</v>
      </c>
      <c r="C17983" s="291"/>
      <c r="D17983" s="292"/>
      <c r="E17983" s="294"/>
      <c r="F17983" s="294"/>
      <c r="G17983" s="295"/>
      <c r="H17983" s="293"/>
      <c r="I17983" s="289" t="s">
        <v>54</v>
      </c>
      <c r="J17983" s="214" t="s">
        <v>54</v>
      </c>
      <c r="K17983" s="214"/>
      <c r="L17983" s="214"/>
      <c r="M17983"/>
    </row>
    <row r="17984" spans="1:13" x14ac:dyDescent="0.2">
      <c r="A17984" s="284">
        <v>45675</v>
      </c>
      <c r="B17984" s="285">
        <v>13</v>
      </c>
      <c r="C17984" s="291"/>
      <c r="D17984" s="292"/>
      <c r="E17984" s="294"/>
      <c r="F17984" s="294"/>
      <c r="G17984" s="295"/>
      <c r="H17984" s="293"/>
      <c r="I17984" s="289" t="s">
        <v>54</v>
      </c>
      <c r="J17984" s="214" t="s">
        <v>54</v>
      </c>
      <c r="K17984" s="214"/>
      <c r="L17984" s="214"/>
      <c r="M17984"/>
    </row>
    <row r="17985" spans="1:13" x14ac:dyDescent="0.2">
      <c r="A17985" s="284">
        <v>45675</v>
      </c>
      <c r="B17985" s="285">
        <v>14</v>
      </c>
      <c r="C17985" s="291"/>
      <c r="D17985" s="292"/>
      <c r="E17985" s="294"/>
      <c r="F17985" s="294"/>
      <c r="G17985" s="295"/>
      <c r="H17985" s="293"/>
      <c r="I17985" s="289" t="s">
        <v>54</v>
      </c>
      <c r="J17985" s="214" t="s">
        <v>54</v>
      </c>
      <c r="K17985" s="214"/>
      <c r="L17985" s="214"/>
      <c r="M17985"/>
    </row>
    <row r="17986" spans="1:13" x14ac:dyDescent="0.2">
      <c r="A17986" s="284">
        <v>45675</v>
      </c>
      <c r="B17986" s="285">
        <v>15</v>
      </c>
      <c r="C17986" s="291"/>
      <c r="D17986" s="292"/>
      <c r="E17986" s="294"/>
      <c r="F17986" s="294"/>
      <c r="G17986" s="295"/>
      <c r="H17986" s="293"/>
      <c r="I17986" s="289" t="s">
        <v>54</v>
      </c>
      <c r="J17986" s="214" t="s">
        <v>54</v>
      </c>
      <c r="K17986" s="214"/>
      <c r="L17986" s="214"/>
      <c r="M17986"/>
    </row>
    <row r="17987" spans="1:13" x14ac:dyDescent="0.2">
      <c r="A17987" s="284">
        <v>45675</v>
      </c>
      <c r="B17987" s="285">
        <v>16</v>
      </c>
      <c r="C17987" s="291"/>
      <c r="D17987" s="292"/>
      <c r="E17987" s="294"/>
      <c r="F17987" s="294"/>
      <c r="G17987" s="295"/>
      <c r="H17987" s="293"/>
      <c r="I17987" s="289" t="s">
        <v>54</v>
      </c>
      <c r="J17987" s="214" t="s">
        <v>54</v>
      </c>
      <c r="K17987" s="214"/>
      <c r="L17987" s="214"/>
      <c r="M17987"/>
    </row>
    <row r="17988" spans="1:13" x14ac:dyDescent="0.2">
      <c r="A17988" s="284">
        <v>45675</v>
      </c>
      <c r="B17988" s="285">
        <v>17</v>
      </c>
      <c r="C17988" s="291"/>
      <c r="D17988" s="292"/>
      <c r="E17988" s="294"/>
      <c r="F17988" s="294"/>
      <c r="G17988" s="295"/>
      <c r="H17988" s="293"/>
      <c r="I17988" s="289" t="s">
        <v>54</v>
      </c>
      <c r="J17988" s="214" t="s">
        <v>54</v>
      </c>
      <c r="K17988" s="214"/>
      <c r="L17988" s="214"/>
      <c r="M17988"/>
    </row>
    <row r="17989" spans="1:13" x14ac:dyDescent="0.2">
      <c r="A17989" s="284">
        <v>45675</v>
      </c>
      <c r="B17989" s="285">
        <v>18</v>
      </c>
      <c r="C17989" s="291"/>
      <c r="D17989" s="292"/>
      <c r="E17989" s="294"/>
      <c r="F17989" s="294"/>
      <c r="G17989" s="295"/>
      <c r="H17989" s="293"/>
      <c r="I17989" s="289" t="s">
        <v>54</v>
      </c>
      <c r="J17989" s="214" t="s">
        <v>54</v>
      </c>
      <c r="K17989" s="214"/>
      <c r="L17989" s="214"/>
      <c r="M17989"/>
    </row>
    <row r="17990" spans="1:13" x14ac:dyDescent="0.2">
      <c r="A17990" s="284">
        <v>45675</v>
      </c>
      <c r="B17990" s="285">
        <v>19</v>
      </c>
      <c r="C17990" s="291"/>
      <c r="D17990" s="292"/>
      <c r="E17990" s="294"/>
      <c r="F17990" s="294"/>
      <c r="G17990" s="295"/>
      <c r="H17990" s="293"/>
      <c r="I17990" s="289" t="s">
        <v>54</v>
      </c>
      <c r="J17990" s="214" t="s">
        <v>54</v>
      </c>
      <c r="K17990" s="214"/>
      <c r="L17990" s="214"/>
      <c r="M17990"/>
    </row>
    <row r="17991" spans="1:13" x14ac:dyDescent="0.2">
      <c r="A17991" s="284">
        <v>45675</v>
      </c>
      <c r="B17991" s="285">
        <v>20</v>
      </c>
      <c r="C17991" s="291"/>
      <c r="D17991" s="292"/>
      <c r="E17991" s="294"/>
      <c r="F17991" s="294"/>
      <c r="G17991" s="295"/>
      <c r="H17991" s="293"/>
      <c r="I17991" s="289" t="s">
        <v>54</v>
      </c>
      <c r="J17991" s="214" t="s">
        <v>54</v>
      </c>
      <c r="K17991" s="214"/>
      <c r="L17991" s="214"/>
      <c r="M17991"/>
    </row>
    <row r="17992" spans="1:13" x14ac:dyDescent="0.2">
      <c r="A17992" s="284">
        <v>45675</v>
      </c>
      <c r="B17992" s="285">
        <v>21</v>
      </c>
      <c r="C17992" s="291"/>
      <c r="D17992" s="292"/>
      <c r="E17992" s="294"/>
      <c r="F17992" s="294"/>
      <c r="G17992" s="295"/>
      <c r="H17992" s="293"/>
      <c r="I17992" s="289" t="s">
        <v>54</v>
      </c>
      <c r="J17992" s="214" t="s">
        <v>54</v>
      </c>
      <c r="K17992" s="214"/>
      <c r="L17992" s="214"/>
      <c r="M17992"/>
    </row>
    <row r="17993" spans="1:13" x14ac:dyDescent="0.2">
      <c r="A17993" s="284">
        <v>45675</v>
      </c>
      <c r="B17993" s="285">
        <v>22</v>
      </c>
      <c r="C17993" s="291"/>
      <c r="D17993" s="292"/>
      <c r="E17993" s="294"/>
      <c r="F17993" s="294"/>
      <c r="G17993" s="295"/>
      <c r="H17993" s="293"/>
      <c r="I17993" s="289" t="s">
        <v>54</v>
      </c>
      <c r="J17993" s="214" t="s">
        <v>54</v>
      </c>
      <c r="K17993" s="214"/>
      <c r="L17993" s="214"/>
      <c r="M17993"/>
    </row>
    <row r="17994" spans="1:13" x14ac:dyDescent="0.2">
      <c r="A17994" s="284">
        <v>45675</v>
      </c>
      <c r="B17994" s="285">
        <v>23</v>
      </c>
      <c r="C17994" s="291"/>
      <c r="D17994" s="292"/>
      <c r="E17994" s="294"/>
      <c r="F17994" s="294"/>
      <c r="G17994" s="295"/>
      <c r="H17994" s="293"/>
      <c r="I17994" s="289" t="s">
        <v>54</v>
      </c>
      <c r="J17994" s="214" t="s">
        <v>54</v>
      </c>
      <c r="K17994" s="214"/>
      <c r="L17994" s="214"/>
      <c r="M17994"/>
    </row>
    <row r="17995" spans="1:13" x14ac:dyDescent="0.2">
      <c r="A17995" s="284">
        <v>45675</v>
      </c>
      <c r="B17995" s="285">
        <v>24</v>
      </c>
      <c r="C17995" s="291"/>
      <c r="D17995" s="292"/>
      <c r="E17995" s="294"/>
      <c r="F17995" s="294"/>
      <c r="G17995" s="295"/>
      <c r="H17995" s="293"/>
      <c r="I17995" s="289" t="s">
        <v>54</v>
      </c>
      <c r="J17995" s="214" t="s">
        <v>54</v>
      </c>
      <c r="K17995" s="214"/>
      <c r="L17995" s="214"/>
      <c r="M17995"/>
    </row>
    <row r="17996" spans="1:13" x14ac:dyDescent="0.2">
      <c r="A17996" s="284">
        <v>45676</v>
      </c>
      <c r="B17996" s="285">
        <v>1</v>
      </c>
      <c r="C17996" s="291"/>
      <c r="D17996" s="292"/>
      <c r="E17996" s="294"/>
      <c r="F17996" s="294"/>
      <c r="G17996" s="295"/>
      <c r="H17996" s="293"/>
      <c r="I17996" s="289" t="s">
        <v>54</v>
      </c>
      <c r="J17996" s="214" t="s">
        <v>54</v>
      </c>
      <c r="K17996" s="214"/>
      <c r="L17996" s="214"/>
      <c r="M17996"/>
    </row>
    <row r="17997" spans="1:13" x14ac:dyDescent="0.2">
      <c r="A17997" s="284">
        <v>45676</v>
      </c>
      <c r="B17997" s="285">
        <v>2</v>
      </c>
      <c r="C17997" s="291"/>
      <c r="D17997" s="292"/>
      <c r="E17997" s="294"/>
      <c r="F17997" s="294"/>
      <c r="G17997" s="295"/>
      <c r="H17997" s="293"/>
      <c r="I17997" s="289" t="s">
        <v>54</v>
      </c>
      <c r="J17997" s="214" t="s">
        <v>54</v>
      </c>
      <c r="K17997" s="214"/>
      <c r="L17997" s="214"/>
      <c r="M17997"/>
    </row>
    <row r="17998" spans="1:13" x14ac:dyDescent="0.2">
      <c r="A17998" s="284">
        <v>45676</v>
      </c>
      <c r="B17998" s="285">
        <v>3</v>
      </c>
      <c r="C17998" s="291"/>
      <c r="D17998" s="292"/>
      <c r="E17998" s="294"/>
      <c r="F17998" s="294"/>
      <c r="G17998" s="295"/>
      <c r="H17998" s="293"/>
      <c r="I17998" s="289" t="s">
        <v>54</v>
      </c>
      <c r="J17998" s="214" t="s">
        <v>54</v>
      </c>
      <c r="K17998" s="214"/>
      <c r="L17998" s="214"/>
      <c r="M17998"/>
    </row>
    <row r="17999" spans="1:13" x14ac:dyDescent="0.2">
      <c r="A17999" s="284">
        <v>45676</v>
      </c>
      <c r="B17999" s="285">
        <v>4</v>
      </c>
      <c r="C17999" s="291"/>
      <c r="D17999" s="292"/>
      <c r="E17999" s="294"/>
      <c r="F17999" s="294"/>
      <c r="G17999" s="295"/>
      <c r="H17999" s="293"/>
      <c r="I17999" s="289" t="s">
        <v>54</v>
      </c>
      <c r="J17999" s="214" t="s">
        <v>54</v>
      </c>
      <c r="K17999" s="214"/>
      <c r="L17999" s="214"/>
      <c r="M17999"/>
    </row>
    <row r="18000" spans="1:13" x14ac:dyDescent="0.2">
      <c r="A18000" s="284">
        <v>45676</v>
      </c>
      <c r="B18000" s="285">
        <v>5</v>
      </c>
      <c r="C18000" s="291"/>
      <c r="D18000" s="292"/>
      <c r="E18000" s="294"/>
      <c r="F18000" s="294"/>
      <c r="G18000" s="295"/>
      <c r="H18000" s="293"/>
      <c r="I18000" s="289" t="s">
        <v>54</v>
      </c>
      <c r="J18000" s="214" t="s">
        <v>54</v>
      </c>
      <c r="K18000" s="214"/>
      <c r="L18000" s="214"/>
      <c r="M18000"/>
    </row>
    <row r="18001" spans="1:13" x14ac:dyDescent="0.2">
      <c r="A18001" s="284">
        <v>45676</v>
      </c>
      <c r="B18001" s="285">
        <v>6</v>
      </c>
      <c r="C18001" s="291"/>
      <c r="D18001" s="292"/>
      <c r="E18001" s="294"/>
      <c r="F18001" s="294"/>
      <c r="G18001" s="295"/>
      <c r="H18001" s="293"/>
      <c r="I18001" s="289" t="s">
        <v>54</v>
      </c>
      <c r="J18001" s="214" t="s">
        <v>54</v>
      </c>
      <c r="K18001" s="214"/>
      <c r="L18001" s="214"/>
      <c r="M18001"/>
    </row>
    <row r="18002" spans="1:13" x14ac:dyDescent="0.2">
      <c r="A18002" s="284">
        <v>45676</v>
      </c>
      <c r="B18002" s="285">
        <v>7</v>
      </c>
      <c r="C18002" s="291"/>
      <c r="D18002" s="292"/>
      <c r="E18002" s="294"/>
      <c r="F18002" s="294"/>
      <c r="G18002" s="295"/>
      <c r="H18002" s="293"/>
      <c r="I18002" s="289" t="s">
        <v>54</v>
      </c>
      <c r="J18002" s="214" t="s">
        <v>54</v>
      </c>
      <c r="K18002" s="214"/>
      <c r="L18002" s="214"/>
      <c r="M18002"/>
    </row>
    <row r="18003" spans="1:13" x14ac:dyDescent="0.2">
      <c r="A18003" s="284">
        <v>45676</v>
      </c>
      <c r="B18003" s="285">
        <v>8</v>
      </c>
      <c r="C18003" s="291"/>
      <c r="D18003" s="292"/>
      <c r="E18003" s="294"/>
      <c r="F18003" s="294"/>
      <c r="G18003" s="295"/>
      <c r="H18003" s="293"/>
      <c r="I18003" s="289" t="s">
        <v>54</v>
      </c>
      <c r="J18003" s="214" t="s">
        <v>54</v>
      </c>
      <c r="K18003" s="214"/>
      <c r="L18003" s="214"/>
      <c r="M18003"/>
    </row>
    <row r="18004" spans="1:13" x14ac:dyDescent="0.2">
      <c r="A18004" s="284">
        <v>45676</v>
      </c>
      <c r="B18004" s="285">
        <v>9</v>
      </c>
      <c r="C18004" s="291"/>
      <c r="D18004" s="292"/>
      <c r="E18004" s="294"/>
      <c r="F18004" s="294"/>
      <c r="G18004" s="295"/>
      <c r="H18004" s="293"/>
      <c r="I18004" s="289" t="s">
        <v>54</v>
      </c>
      <c r="J18004" s="214" t="s">
        <v>54</v>
      </c>
      <c r="K18004" s="214"/>
      <c r="L18004" s="214"/>
      <c r="M18004"/>
    </row>
    <row r="18005" spans="1:13" x14ac:dyDescent="0.2">
      <c r="A18005" s="284">
        <v>45676</v>
      </c>
      <c r="B18005" s="285">
        <v>10</v>
      </c>
      <c r="C18005" s="291"/>
      <c r="D18005" s="292"/>
      <c r="E18005" s="294"/>
      <c r="F18005" s="294"/>
      <c r="G18005" s="295"/>
      <c r="H18005" s="293"/>
      <c r="I18005" s="289" t="s">
        <v>54</v>
      </c>
      <c r="J18005" s="214" t="s">
        <v>54</v>
      </c>
      <c r="K18005" s="214"/>
      <c r="L18005" s="214"/>
      <c r="M18005"/>
    </row>
    <row r="18006" spans="1:13" x14ac:dyDescent="0.2">
      <c r="A18006" s="284">
        <v>45676</v>
      </c>
      <c r="B18006" s="285">
        <v>11</v>
      </c>
      <c r="C18006" s="291"/>
      <c r="D18006" s="292"/>
      <c r="E18006" s="294"/>
      <c r="F18006" s="294"/>
      <c r="G18006" s="295"/>
      <c r="H18006" s="293"/>
      <c r="I18006" s="289" t="s">
        <v>54</v>
      </c>
      <c r="J18006" s="214" t="s">
        <v>54</v>
      </c>
      <c r="K18006" s="214"/>
      <c r="L18006" s="214"/>
      <c r="M18006"/>
    </row>
    <row r="18007" spans="1:13" x14ac:dyDescent="0.2">
      <c r="A18007" s="284">
        <v>45676</v>
      </c>
      <c r="B18007" s="285">
        <v>12</v>
      </c>
      <c r="C18007" s="291"/>
      <c r="D18007" s="292"/>
      <c r="E18007" s="294"/>
      <c r="F18007" s="294"/>
      <c r="G18007" s="295"/>
      <c r="H18007" s="293"/>
      <c r="I18007" s="289" t="s">
        <v>54</v>
      </c>
      <c r="J18007" s="214" t="s">
        <v>54</v>
      </c>
      <c r="K18007" s="214"/>
      <c r="L18007" s="214"/>
      <c r="M18007"/>
    </row>
    <row r="18008" spans="1:13" x14ac:dyDescent="0.2">
      <c r="A18008" s="284">
        <v>45676</v>
      </c>
      <c r="B18008" s="285">
        <v>13</v>
      </c>
      <c r="C18008" s="291"/>
      <c r="D18008" s="292"/>
      <c r="E18008" s="294"/>
      <c r="F18008" s="294"/>
      <c r="G18008" s="295"/>
      <c r="H18008" s="293"/>
      <c r="I18008" s="289" t="s">
        <v>54</v>
      </c>
      <c r="J18008" s="214" t="s">
        <v>54</v>
      </c>
      <c r="K18008" s="214"/>
      <c r="L18008" s="214"/>
      <c r="M18008"/>
    </row>
    <row r="18009" spans="1:13" x14ac:dyDescent="0.2">
      <c r="A18009" s="284">
        <v>45676</v>
      </c>
      <c r="B18009" s="285">
        <v>14</v>
      </c>
      <c r="C18009" s="291"/>
      <c r="D18009" s="292"/>
      <c r="E18009" s="294"/>
      <c r="F18009" s="294"/>
      <c r="G18009" s="295"/>
      <c r="H18009" s="293"/>
      <c r="I18009" s="289" t="s">
        <v>54</v>
      </c>
      <c r="J18009" s="214" t="s">
        <v>54</v>
      </c>
      <c r="K18009" s="214"/>
      <c r="L18009" s="214"/>
      <c r="M18009"/>
    </row>
    <row r="18010" spans="1:13" x14ac:dyDescent="0.2">
      <c r="A18010" s="284">
        <v>45676</v>
      </c>
      <c r="B18010" s="285">
        <v>15</v>
      </c>
      <c r="C18010" s="291"/>
      <c r="D18010" s="292"/>
      <c r="E18010" s="294"/>
      <c r="F18010" s="294"/>
      <c r="G18010" s="295"/>
      <c r="H18010" s="293"/>
      <c r="I18010" s="289" t="s">
        <v>54</v>
      </c>
      <c r="J18010" s="214" t="s">
        <v>54</v>
      </c>
      <c r="K18010" s="214"/>
      <c r="L18010" s="214"/>
      <c r="M18010"/>
    </row>
    <row r="18011" spans="1:13" x14ac:dyDescent="0.2">
      <c r="A18011" s="284">
        <v>45676</v>
      </c>
      <c r="B18011" s="285">
        <v>16</v>
      </c>
      <c r="C18011" s="291"/>
      <c r="D18011" s="292"/>
      <c r="E18011" s="294"/>
      <c r="F18011" s="294"/>
      <c r="G18011" s="295"/>
      <c r="H18011" s="293"/>
      <c r="I18011" s="289" t="s">
        <v>54</v>
      </c>
      <c r="J18011" s="214" t="s">
        <v>54</v>
      </c>
      <c r="K18011" s="214"/>
      <c r="L18011" s="214"/>
      <c r="M18011"/>
    </row>
    <row r="18012" spans="1:13" x14ac:dyDescent="0.2">
      <c r="A18012" s="284">
        <v>45676</v>
      </c>
      <c r="B18012" s="285">
        <v>17</v>
      </c>
      <c r="C18012" s="291"/>
      <c r="D18012" s="292"/>
      <c r="E18012" s="294"/>
      <c r="F18012" s="294"/>
      <c r="G18012" s="295"/>
      <c r="H18012" s="293"/>
      <c r="I18012" s="289" t="s">
        <v>54</v>
      </c>
      <c r="J18012" s="214" t="s">
        <v>54</v>
      </c>
      <c r="K18012" s="214"/>
      <c r="L18012" s="214"/>
      <c r="M18012"/>
    </row>
    <row r="18013" spans="1:13" x14ac:dyDescent="0.2">
      <c r="A18013" s="284">
        <v>45676</v>
      </c>
      <c r="B18013" s="285">
        <v>18</v>
      </c>
      <c r="C18013" s="291"/>
      <c r="D18013" s="292"/>
      <c r="E18013" s="294"/>
      <c r="F18013" s="294"/>
      <c r="G18013" s="295"/>
      <c r="H18013" s="293"/>
      <c r="I18013" s="289" t="s">
        <v>54</v>
      </c>
      <c r="J18013" s="214" t="s">
        <v>54</v>
      </c>
      <c r="K18013" s="214"/>
      <c r="L18013" s="214"/>
      <c r="M18013"/>
    </row>
    <row r="18014" spans="1:13" x14ac:dyDescent="0.2">
      <c r="A18014" s="284">
        <v>45676</v>
      </c>
      <c r="B18014" s="285">
        <v>19</v>
      </c>
      <c r="C18014" s="291"/>
      <c r="D18014" s="292"/>
      <c r="E18014" s="294"/>
      <c r="F18014" s="294"/>
      <c r="G18014" s="295"/>
      <c r="H18014" s="293"/>
      <c r="I18014" s="289" t="s">
        <v>54</v>
      </c>
      <c r="J18014" s="214" t="s">
        <v>54</v>
      </c>
      <c r="K18014" s="214"/>
      <c r="L18014" s="214"/>
      <c r="M18014"/>
    </row>
    <row r="18015" spans="1:13" x14ac:dyDescent="0.2">
      <c r="A18015" s="284">
        <v>45676</v>
      </c>
      <c r="B18015" s="285">
        <v>20</v>
      </c>
      <c r="C18015" s="291"/>
      <c r="D18015" s="292"/>
      <c r="E18015" s="294"/>
      <c r="F18015" s="294"/>
      <c r="G18015" s="295"/>
      <c r="H18015" s="293"/>
      <c r="I18015" s="289" t="s">
        <v>54</v>
      </c>
      <c r="J18015" s="214" t="s">
        <v>54</v>
      </c>
      <c r="K18015" s="214"/>
      <c r="L18015" s="214"/>
      <c r="M18015"/>
    </row>
    <row r="18016" spans="1:13" x14ac:dyDescent="0.2">
      <c r="A18016" s="284">
        <v>45676</v>
      </c>
      <c r="B18016" s="285">
        <v>21</v>
      </c>
      <c r="C18016" s="291"/>
      <c r="D18016" s="292"/>
      <c r="E18016" s="294"/>
      <c r="F18016" s="294"/>
      <c r="G18016" s="295"/>
      <c r="H18016" s="293"/>
      <c r="I18016" s="289" t="s">
        <v>54</v>
      </c>
      <c r="J18016" s="214" t="s">
        <v>54</v>
      </c>
      <c r="K18016" s="214"/>
      <c r="L18016" s="214"/>
      <c r="M18016"/>
    </row>
    <row r="18017" spans="1:13" x14ac:dyDescent="0.2">
      <c r="A18017" s="284">
        <v>45676</v>
      </c>
      <c r="B18017" s="285">
        <v>22</v>
      </c>
      <c r="C18017" s="291"/>
      <c r="D18017" s="292"/>
      <c r="E18017" s="294"/>
      <c r="F18017" s="294"/>
      <c r="G18017" s="295"/>
      <c r="H18017" s="293"/>
      <c r="I18017" s="289" t="s">
        <v>54</v>
      </c>
      <c r="J18017" s="214" t="s">
        <v>54</v>
      </c>
      <c r="K18017" s="214"/>
      <c r="L18017" s="214"/>
      <c r="M18017"/>
    </row>
    <row r="18018" spans="1:13" x14ac:dyDescent="0.2">
      <c r="A18018" s="284">
        <v>45676</v>
      </c>
      <c r="B18018" s="285">
        <v>23</v>
      </c>
      <c r="C18018" s="291"/>
      <c r="D18018" s="292"/>
      <c r="E18018" s="294"/>
      <c r="F18018" s="294"/>
      <c r="G18018" s="295"/>
      <c r="H18018" s="293"/>
      <c r="I18018" s="289" t="s">
        <v>54</v>
      </c>
      <c r="J18018" s="214" t="s">
        <v>54</v>
      </c>
      <c r="K18018" s="214"/>
      <c r="L18018" s="214"/>
      <c r="M18018"/>
    </row>
    <row r="18019" spans="1:13" x14ac:dyDescent="0.2">
      <c r="A18019" s="284">
        <v>45676</v>
      </c>
      <c r="B18019" s="285">
        <v>24</v>
      </c>
      <c r="C18019" s="291"/>
      <c r="D18019" s="292"/>
      <c r="E18019" s="294"/>
      <c r="F18019" s="294"/>
      <c r="G18019" s="295"/>
      <c r="H18019" s="293"/>
      <c r="I18019" s="289" t="s">
        <v>54</v>
      </c>
      <c r="J18019" s="214" t="s">
        <v>54</v>
      </c>
      <c r="K18019" s="214"/>
      <c r="L18019" s="214"/>
      <c r="M18019"/>
    </row>
    <row r="18020" spans="1:13" x14ac:dyDescent="0.2">
      <c r="A18020" s="284">
        <v>45677</v>
      </c>
      <c r="B18020" s="285">
        <v>1</v>
      </c>
      <c r="C18020" s="291"/>
      <c r="D18020" s="292"/>
      <c r="E18020" s="294"/>
      <c r="F18020" s="294"/>
      <c r="G18020" s="295"/>
      <c r="H18020" s="293"/>
      <c r="I18020" s="289" t="s">
        <v>54</v>
      </c>
      <c r="J18020" s="214" t="s">
        <v>54</v>
      </c>
      <c r="K18020" s="214"/>
      <c r="L18020" s="214"/>
      <c r="M18020"/>
    </row>
    <row r="18021" spans="1:13" x14ac:dyDescent="0.2">
      <c r="A18021" s="284">
        <v>45677</v>
      </c>
      <c r="B18021" s="285">
        <v>2</v>
      </c>
      <c r="C18021" s="291"/>
      <c r="D18021" s="292"/>
      <c r="E18021" s="294"/>
      <c r="F18021" s="294"/>
      <c r="G18021" s="295"/>
      <c r="H18021" s="293"/>
      <c r="I18021" s="289" t="s">
        <v>54</v>
      </c>
      <c r="J18021" s="214" t="s">
        <v>54</v>
      </c>
      <c r="K18021" s="214"/>
      <c r="L18021" s="214"/>
      <c r="M18021"/>
    </row>
    <row r="18022" spans="1:13" x14ac:dyDescent="0.2">
      <c r="A18022" s="284">
        <v>45677</v>
      </c>
      <c r="B18022" s="285">
        <v>3</v>
      </c>
      <c r="C18022" s="291"/>
      <c r="D18022" s="292"/>
      <c r="E18022" s="294"/>
      <c r="F18022" s="294"/>
      <c r="G18022" s="295"/>
      <c r="H18022" s="293"/>
      <c r="I18022" s="289" t="s">
        <v>54</v>
      </c>
      <c r="J18022" s="214" t="s">
        <v>54</v>
      </c>
      <c r="K18022" s="214"/>
      <c r="L18022" s="214"/>
      <c r="M18022"/>
    </row>
    <row r="18023" spans="1:13" x14ac:dyDescent="0.2">
      <c r="A18023" s="284">
        <v>45677</v>
      </c>
      <c r="B18023" s="285">
        <v>4</v>
      </c>
      <c r="C18023" s="291"/>
      <c r="D18023" s="292"/>
      <c r="E18023" s="294"/>
      <c r="F18023" s="294"/>
      <c r="G18023" s="295"/>
      <c r="H18023" s="293"/>
      <c r="I18023" s="289" t="s">
        <v>54</v>
      </c>
      <c r="J18023" s="214" t="s">
        <v>54</v>
      </c>
      <c r="K18023" s="214"/>
      <c r="L18023" s="214"/>
      <c r="M18023"/>
    </row>
    <row r="18024" spans="1:13" x14ac:dyDescent="0.2">
      <c r="A18024" s="284">
        <v>45677</v>
      </c>
      <c r="B18024" s="285">
        <v>5</v>
      </c>
      <c r="C18024" s="291"/>
      <c r="D18024" s="292"/>
      <c r="E18024" s="294"/>
      <c r="F18024" s="294"/>
      <c r="G18024" s="295"/>
      <c r="H18024" s="293"/>
      <c r="I18024" s="289" t="s">
        <v>54</v>
      </c>
      <c r="J18024" s="214" t="s">
        <v>54</v>
      </c>
      <c r="K18024" s="214"/>
      <c r="L18024" s="214"/>
      <c r="M18024"/>
    </row>
    <row r="18025" spans="1:13" x14ac:dyDescent="0.2">
      <c r="A18025" s="284">
        <v>45677</v>
      </c>
      <c r="B18025" s="285">
        <v>6</v>
      </c>
      <c r="C18025" s="291"/>
      <c r="D18025" s="292"/>
      <c r="E18025" s="294"/>
      <c r="F18025" s="294"/>
      <c r="G18025" s="295"/>
      <c r="H18025" s="293"/>
      <c r="I18025" s="289" t="s">
        <v>54</v>
      </c>
      <c r="J18025" s="214" t="s">
        <v>54</v>
      </c>
      <c r="K18025" s="214"/>
      <c r="L18025" s="214"/>
      <c r="M18025"/>
    </row>
    <row r="18026" spans="1:13" x14ac:dyDescent="0.2">
      <c r="A18026" s="284">
        <v>45677</v>
      </c>
      <c r="B18026" s="285">
        <v>7</v>
      </c>
      <c r="C18026" s="291"/>
      <c r="D18026" s="292"/>
      <c r="E18026" s="294"/>
      <c r="F18026" s="294"/>
      <c r="G18026" s="295"/>
      <c r="H18026" s="293"/>
      <c r="I18026" s="289" t="s">
        <v>54</v>
      </c>
      <c r="J18026" s="214" t="s">
        <v>54</v>
      </c>
      <c r="K18026" s="214"/>
      <c r="L18026" s="214"/>
      <c r="M18026"/>
    </row>
    <row r="18027" spans="1:13" x14ac:dyDescent="0.2">
      <c r="A18027" s="284">
        <v>45677</v>
      </c>
      <c r="B18027" s="285">
        <v>8</v>
      </c>
      <c r="C18027" s="291"/>
      <c r="D18027" s="292"/>
      <c r="E18027" s="294"/>
      <c r="F18027" s="294"/>
      <c r="G18027" s="295"/>
      <c r="H18027" s="293"/>
      <c r="I18027" s="289" t="s">
        <v>54</v>
      </c>
      <c r="J18027" s="214" t="s">
        <v>54</v>
      </c>
      <c r="K18027" s="214"/>
      <c r="L18027" s="214"/>
      <c r="M18027"/>
    </row>
    <row r="18028" spans="1:13" x14ac:dyDescent="0.2">
      <c r="A18028" s="284">
        <v>45677</v>
      </c>
      <c r="B18028" s="285">
        <v>9</v>
      </c>
      <c r="C18028" s="291"/>
      <c r="D18028" s="292"/>
      <c r="E18028" s="294"/>
      <c r="F18028" s="294"/>
      <c r="G18028" s="295"/>
      <c r="H18028" s="293"/>
      <c r="I18028" s="289" t="s">
        <v>54</v>
      </c>
      <c r="J18028" s="214" t="s">
        <v>54</v>
      </c>
      <c r="K18028" s="214"/>
      <c r="L18028" s="214"/>
      <c r="M18028"/>
    </row>
    <row r="18029" spans="1:13" x14ac:dyDescent="0.2">
      <c r="A18029" s="284">
        <v>45677</v>
      </c>
      <c r="B18029" s="285">
        <v>10</v>
      </c>
      <c r="C18029" s="291"/>
      <c r="D18029" s="292"/>
      <c r="E18029" s="294"/>
      <c r="F18029" s="294"/>
      <c r="G18029" s="295"/>
      <c r="H18029" s="293"/>
      <c r="I18029" s="289" t="s">
        <v>54</v>
      </c>
      <c r="J18029" s="214" t="s">
        <v>54</v>
      </c>
      <c r="K18029" s="214"/>
      <c r="L18029" s="214"/>
      <c r="M18029"/>
    </row>
    <row r="18030" spans="1:13" x14ac:dyDescent="0.2">
      <c r="A18030" s="284">
        <v>45677</v>
      </c>
      <c r="B18030" s="285">
        <v>11</v>
      </c>
      <c r="C18030" s="291"/>
      <c r="D18030" s="292"/>
      <c r="E18030" s="294"/>
      <c r="F18030" s="294"/>
      <c r="G18030" s="295"/>
      <c r="H18030" s="293"/>
      <c r="I18030" s="289" t="s">
        <v>54</v>
      </c>
      <c r="J18030" s="214" t="s">
        <v>54</v>
      </c>
      <c r="K18030" s="214"/>
      <c r="L18030" s="214"/>
      <c r="M18030"/>
    </row>
    <row r="18031" spans="1:13" x14ac:dyDescent="0.2">
      <c r="A18031" s="284">
        <v>45677</v>
      </c>
      <c r="B18031" s="285">
        <v>12</v>
      </c>
      <c r="C18031" s="291"/>
      <c r="D18031" s="292"/>
      <c r="E18031" s="294"/>
      <c r="F18031" s="294"/>
      <c r="G18031" s="295"/>
      <c r="H18031" s="293"/>
      <c r="I18031" s="289" t="s">
        <v>54</v>
      </c>
      <c r="J18031" s="214" t="s">
        <v>54</v>
      </c>
      <c r="K18031" s="214"/>
      <c r="L18031" s="214"/>
      <c r="M18031"/>
    </row>
    <row r="18032" spans="1:13" x14ac:dyDescent="0.2">
      <c r="A18032" s="284">
        <v>45677</v>
      </c>
      <c r="B18032" s="285">
        <v>13</v>
      </c>
      <c r="C18032" s="291"/>
      <c r="D18032" s="292"/>
      <c r="E18032" s="294"/>
      <c r="F18032" s="294"/>
      <c r="G18032" s="295"/>
      <c r="H18032" s="293"/>
      <c r="I18032" s="289" t="s">
        <v>54</v>
      </c>
      <c r="J18032" s="214" t="s">
        <v>54</v>
      </c>
      <c r="K18032" s="214"/>
      <c r="L18032" s="214"/>
      <c r="M18032"/>
    </row>
    <row r="18033" spans="1:13" x14ac:dyDescent="0.2">
      <c r="A18033" s="284">
        <v>45677</v>
      </c>
      <c r="B18033" s="285">
        <v>14</v>
      </c>
      <c r="C18033" s="291"/>
      <c r="D18033" s="292"/>
      <c r="E18033" s="294"/>
      <c r="F18033" s="294"/>
      <c r="G18033" s="295"/>
      <c r="H18033" s="293"/>
      <c r="I18033" s="289" t="s">
        <v>54</v>
      </c>
      <c r="J18033" s="214" t="s">
        <v>54</v>
      </c>
      <c r="K18033" s="214"/>
      <c r="L18033" s="214"/>
      <c r="M18033"/>
    </row>
    <row r="18034" spans="1:13" x14ac:dyDescent="0.2">
      <c r="A18034" s="284">
        <v>45677</v>
      </c>
      <c r="B18034" s="285">
        <v>15</v>
      </c>
      <c r="C18034" s="291"/>
      <c r="D18034" s="292"/>
      <c r="E18034" s="294"/>
      <c r="F18034" s="294"/>
      <c r="G18034" s="295"/>
      <c r="H18034" s="293"/>
      <c r="I18034" s="289" t="s">
        <v>54</v>
      </c>
      <c r="J18034" s="214" t="s">
        <v>54</v>
      </c>
      <c r="K18034" s="214"/>
      <c r="L18034" s="214"/>
      <c r="M18034"/>
    </row>
    <row r="18035" spans="1:13" x14ac:dyDescent="0.2">
      <c r="A18035" s="284">
        <v>45677</v>
      </c>
      <c r="B18035" s="285">
        <v>16</v>
      </c>
      <c r="C18035" s="291"/>
      <c r="D18035" s="292"/>
      <c r="E18035" s="294"/>
      <c r="F18035" s="294"/>
      <c r="G18035" s="295"/>
      <c r="H18035" s="293"/>
      <c r="I18035" s="289" t="s">
        <v>54</v>
      </c>
      <c r="J18035" s="214" t="s">
        <v>54</v>
      </c>
      <c r="K18035" s="214"/>
      <c r="L18035" s="214"/>
      <c r="M18035"/>
    </row>
    <row r="18036" spans="1:13" x14ac:dyDescent="0.2">
      <c r="A18036" s="284">
        <v>45677</v>
      </c>
      <c r="B18036" s="285">
        <v>17</v>
      </c>
      <c r="C18036" s="291"/>
      <c r="D18036" s="292"/>
      <c r="E18036" s="294"/>
      <c r="F18036" s="294"/>
      <c r="G18036" s="295"/>
      <c r="H18036" s="293"/>
      <c r="I18036" s="289" t="s">
        <v>54</v>
      </c>
      <c r="J18036" s="214" t="s">
        <v>54</v>
      </c>
      <c r="K18036" s="214"/>
      <c r="L18036" s="214"/>
      <c r="M18036"/>
    </row>
    <row r="18037" spans="1:13" x14ac:dyDescent="0.2">
      <c r="A18037" s="284">
        <v>45677</v>
      </c>
      <c r="B18037" s="285">
        <v>18</v>
      </c>
      <c r="C18037" s="291"/>
      <c r="D18037" s="292"/>
      <c r="E18037" s="294"/>
      <c r="F18037" s="294"/>
      <c r="G18037" s="295"/>
      <c r="H18037" s="293"/>
      <c r="I18037" s="289" t="s">
        <v>54</v>
      </c>
      <c r="J18037" s="214" t="s">
        <v>54</v>
      </c>
      <c r="K18037" s="214"/>
      <c r="L18037" s="214"/>
      <c r="M18037"/>
    </row>
    <row r="18038" spans="1:13" x14ac:dyDescent="0.2">
      <c r="A18038" s="284">
        <v>45677</v>
      </c>
      <c r="B18038" s="285">
        <v>19</v>
      </c>
      <c r="C18038" s="291"/>
      <c r="D18038" s="292"/>
      <c r="E18038" s="294"/>
      <c r="F18038" s="294"/>
      <c r="G18038" s="295"/>
      <c r="H18038" s="293"/>
      <c r="I18038" s="289" t="s">
        <v>54</v>
      </c>
      <c r="J18038" s="214" t="s">
        <v>54</v>
      </c>
      <c r="K18038" s="214"/>
      <c r="L18038" s="214"/>
      <c r="M18038"/>
    </row>
    <row r="18039" spans="1:13" x14ac:dyDescent="0.2">
      <c r="A18039" s="284">
        <v>45677</v>
      </c>
      <c r="B18039" s="285">
        <v>20</v>
      </c>
      <c r="C18039" s="291"/>
      <c r="D18039" s="292"/>
      <c r="E18039" s="294"/>
      <c r="F18039" s="294"/>
      <c r="G18039" s="295"/>
      <c r="H18039" s="293"/>
      <c r="I18039" s="289" t="s">
        <v>54</v>
      </c>
      <c r="J18039" s="214" t="s">
        <v>54</v>
      </c>
      <c r="K18039" s="214"/>
      <c r="L18039" s="214"/>
      <c r="M18039"/>
    </row>
    <row r="18040" spans="1:13" x14ac:dyDescent="0.2">
      <c r="A18040" s="284">
        <v>45677</v>
      </c>
      <c r="B18040" s="285">
        <v>21</v>
      </c>
      <c r="C18040" s="291"/>
      <c r="D18040" s="292"/>
      <c r="E18040" s="294"/>
      <c r="F18040" s="294"/>
      <c r="G18040" s="295"/>
      <c r="H18040" s="293"/>
      <c r="I18040" s="289" t="s">
        <v>54</v>
      </c>
      <c r="J18040" s="214" t="s">
        <v>54</v>
      </c>
      <c r="K18040" s="214"/>
      <c r="L18040" s="214"/>
      <c r="M18040"/>
    </row>
    <row r="18041" spans="1:13" x14ac:dyDescent="0.2">
      <c r="A18041" s="284">
        <v>45677</v>
      </c>
      <c r="B18041" s="285">
        <v>22</v>
      </c>
      <c r="C18041" s="291"/>
      <c r="D18041" s="292"/>
      <c r="E18041" s="294"/>
      <c r="F18041" s="294"/>
      <c r="G18041" s="295"/>
      <c r="H18041" s="293"/>
      <c r="I18041" s="289" t="s">
        <v>54</v>
      </c>
      <c r="J18041" s="214" t="s">
        <v>54</v>
      </c>
      <c r="K18041" s="214"/>
      <c r="L18041" s="214"/>
      <c r="M18041"/>
    </row>
    <row r="18042" spans="1:13" x14ac:dyDescent="0.2">
      <c r="A18042" s="284">
        <v>45677</v>
      </c>
      <c r="B18042" s="285">
        <v>23</v>
      </c>
      <c r="C18042" s="291"/>
      <c r="D18042" s="292"/>
      <c r="E18042" s="294"/>
      <c r="F18042" s="294"/>
      <c r="G18042" s="295"/>
      <c r="H18042" s="293"/>
      <c r="I18042" s="289" t="s">
        <v>54</v>
      </c>
      <c r="J18042" s="214" t="s">
        <v>54</v>
      </c>
      <c r="K18042" s="214"/>
      <c r="L18042" s="214"/>
      <c r="M18042"/>
    </row>
    <row r="18043" spans="1:13" x14ac:dyDescent="0.2">
      <c r="A18043" s="284">
        <v>45677</v>
      </c>
      <c r="B18043" s="285">
        <v>24</v>
      </c>
      <c r="C18043" s="291"/>
      <c r="D18043" s="292"/>
      <c r="E18043" s="294"/>
      <c r="F18043" s="294"/>
      <c r="G18043" s="295"/>
      <c r="H18043" s="293"/>
      <c r="I18043" s="289" t="s">
        <v>54</v>
      </c>
      <c r="J18043" s="214" t="s">
        <v>54</v>
      </c>
      <c r="K18043" s="214"/>
      <c r="L18043" s="214"/>
      <c r="M18043"/>
    </row>
    <row r="18044" spans="1:13" x14ac:dyDescent="0.2">
      <c r="A18044" s="284">
        <v>45678</v>
      </c>
      <c r="B18044" s="285">
        <v>1</v>
      </c>
      <c r="C18044" s="291"/>
      <c r="D18044" s="292"/>
      <c r="E18044" s="294"/>
      <c r="F18044" s="294"/>
      <c r="G18044" s="295"/>
      <c r="H18044" s="293"/>
      <c r="I18044" s="289" t="s">
        <v>54</v>
      </c>
      <c r="J18044" s="214" t="s">
        <v>54</v>
      </c>
      <c r="K18044" s="214"/>
      <c r="L18044" s="214"/>
      <c r="M18044"/>
    </row>
    <row r="18045" spans="1:13" x14ac:dyDescent="0.2">
      <c r="A18045" s="284">
        <v>45678</v>
      </c>
      <c r="B18045" s="285">
        <v>2</v>
      </c>
      <c r="C18045" s="291"/>
      <c r="D18045" s="292"/>
      <c r="E18045" s="294"/>
      <c r="F18045" s="294"/>
      <c r="G18045" s="295"/>
      <c r="H18045" s="293"/>
      <c r="I18045" s="289" t="s">
        <v>54</v>
      </c>
      <c r="J18045" s="214" t="s">
        <v>54</v>
      </c>
      <c r="K18045" s="214"/>
      <c r="L18045" s="214"/>
      <c r="M18045"/>
    </row>
    <row r="18046" spans="1:13" x14ac:dyDescent="0.2">
      <c r="A18046" s="284">
        <v>45678</v>
      </c>
      <c r="B18046" s="285">
        <v>3</v>
      </c>
      <c r="C18046" s="291"/>
      <c r="D18046" s="292"/>
      <c r="E18046" s="294"/>
      <c r="F18046" s="294"/>
      <c r="G18046" s="295"/>
      <c r="H18046" s="293"/>
      <c r="I18046" s="289" t="s">
        <v>54</v>
      </c>
      <c r="J18046" s="214" t="s">
        <v>54</v>
      </c>
      <c r="K18046" s="214"/>
      <c r="L18046" s="214"/>
      <c r="M18046"/>
    </row>
    <row r="18047" spans="1:13" x14ac:dyDescent="0.2">
      <c r="A18047" s="284">
        <v>45678</v>
      </c>
      <c r="B18047" s="285">
        <v>4</v>
      </c>
      <c r="C18047" s="291"/>
      <c r="D18047" s="292"/>
      <c r="E18047" s="294"/>
      <c r="F18047" s="294"/>
      <c r="G18047" s="295"/>
      <c r="H18047" s="293"/>
      <c r="I18047" s="289" t="s">
        <v>54</v>
      </c>
      <c r="J18047" s="214" t="s">
        <v>54</v>
      </c>
      <c r="K18047" s="214"/>
      <c r="L18047" s="214"/>
      <c r="M18047"/>
    </row>
    <row r="18048" spans="1:13" x14ac:dyDescent="0.2">
      <c r="A18048" s="284">
        <v>45678</v>
      </c>
      <c r="B18048" s="285">
        <v>5</v>
      </c>
      <c r="C18048" s="291"/>
      <c r="D18048" s="292"/>
      <c r="E18048" s="294"/>
      <c r="F18048" s="294"/>
      <c r="G18048" s="295"/>
      <c r="H18048" s="293"/>
      <c r="I18048" s="289" t="s">
        <v>54</v>
      </c>
      <c r="J18048" s="214" t="s">
        <v>54</v>
      </c>
      <c r="K18048" s="214"/>
      <c r="L18048" s="214"/>
      <c r="M18048"/>
    </row>
    <row r="18049" spans="1:13" x14ac:dyDescent="0.2">
      <c r="A18049" s="284">
        <v>45678</v>
      </c>
      <c r="B18049" s="285">
        <v>6</v>
      </c>
      <c r="C18049" s="291"/>
      <c r="D18049" s="292"/>
      <c r="E18049" s="294"/>
      <c r="F18049" s="294"/>
      <c r="G18049" s="295"/>
      <c r="H18049" s="293"/>
      <c r="I18049" s="289" t="s">
        <v>54</v>
      </c>
      <c r="J18049" s="214" t="s">
        <v>54</v>
      </c>
      <c r="K18049" s="214"/>
      <c r="L18049" s="214"/>
      <c r="M18049"/>
    </row>
    <row r="18050" spans="1:13" x14ac:dyDescent="0.2">
      <c r="A18050" s="284">
        <v>45678</v>
      </c>
      <c r="B18050" s="285">
        <v>7</v>
      </c>
      <c r="C18050" s="291"/>
      <c r="D18050" s="292"/>
      <c r="E18050" s="294"/>
      <c r="F18050" s="294"/>
      <c r="G18050" s="295"/>
      <c r="H18050" s="293"/>
      <c r="I18050" s="289" t="s">
        <v>54</v>
      </c>
      <c r="J18050" s="214" t="s">
        <v>54</v>
      </c>
      <c r="K18050" s="214"/>
      <c r="L18050" s="214"/>
      <c r="M18050"/>
    </row>
    <row r="18051" spans="1:13" x14ac:dyDescent="0.2">
      <c r="A18051" s="284">
        <v>45678</v>
      </c>
      <c r="B18051" s="285">
        <v>8</v>
      </c>
      <c r="C18051" s="291"/>
      <c r="D18051" s="292"/>
      <c r="E18051" s="294"/>
      <c r="F18051" s="294"/>
      <c r="G18051" s="295"/>
      <c r="H18051" s="293"/>
      <c r="I18051" s="289" t="s">
        <v>54</v>
      </c>
      <c r="J18051" s="214" t="s">
        <v>54</v>
      </c>
      <c r="K18051" s="214"/>
      <c r="L18051" s="214"/>
      <c r="M18051"/>
    </row>
    <row r="18052" spans="1:13" x14ac:dyDescent="0.2">
      <c r="A18052" s="284">
        <v>45678</v>
      </c>
      <c r="B18052" s="285">
        <v>9</v>
      </c>
      <c r="C18052" s="291"/>
      <c r="D18052" s="292"/>
      <c r="E18052" s="294"/>
      <c r="F18052" s="294"/>
      <c r="G18052" s="295"/>
      <c r="H18052" s="293"/>
      <c r="I18052" s="289" t="s">
        <v>54</v>
      </c>
      <c r="J18052" s="214" t="s">
        <v>54</v>
      </c>
      <c r="K18052" s="214"/>
      <c r="L18052" s="214"/>
      <c r="M18052"/>
    </row>
    <row r="18053" spans="1:13" x14ac:dyDescent="0.2">
      <c r="A18053" s="284">
        <v>45678</v>
      </c>
      <c r="B18053" s="285">
        <v>10</v>
      </c>
      <c r="C18053" s="291"/>
      <c r="D18053" s="292"/>
      <c r="E18053" s="294"/>
      <c r="F18053" s="294"/>
      <c r="G18053" s="295"/>
      <c r="H18053" s="293"/>
      <c r="I18053" s="289" t="s">
        <v>54</v>
      </c>
      <c r="J18053" s="214" t="s">
        <v>54</v>
      </c>
      <c r="K18053" s="214"/>
      <c r="L18053" s="214"/>
      <c r="M18053"/>
    </row>
    <row r="18054" spans="1:13" x14ac:dyDescent="0.2">
      <c r="A18054" s="284">
        <v>45678</v>
      </c>
      <c r="B18054" s="285">
        <v>11</v>
      </c>
      <c r="C18054" s="291"/>
      <c r="D18054" s="292"/>
      <c r="E18054" s="294"/>
      <c r="F18054" s="294"/>
      <c r="G18054" s="295"/>
      <c r="H18054" s="293"/>
      <c r="I18054" s="289" t="s">
        <v>54</v>
      </c>
      <c r="J18054" s="214" t="s">
        <v>54</v>
      </c>
      <c r="K18054" s="214"/>
      <c r="L18054" s="214"/>
      <c r="M18054"/>
    </row>
    <row r="18055" spans="1:13" x14ac:dyDescent="0.2">
      <c r="A18055" s="284">
        <v>45678</v>
      </c>
      <c r="B18055" s="285">
        <v>12</v>
      </c>
      <c r="C18055" s="291"/>
      <c r="D18055" s="292"/>
      <c r="E18055" s="294"/>
      <c r="F18055" s="294"/>
      <c r="G18055" s="295"/>
      <c r="H18055" s="293"/>
      <c r="I18055" s="289" t="s">
        <v>54</v>
      </c>
      <c r="J18055" s="214" t="s">
        <v>54</v>
      </c>
      <c r="K18055" s="214"/>
      <c r="L18055" s="214"/>
      <c r="M18055"/>
    </row>
    <row r="18056" spans="1:13" x14ac:dyDescent="0.2">
      <c r="A18056" s="284">
        <v>45678</v>
      </c>
      <c r="B18056" s="285">
        <v>13</v>
      </c>
      <c r="C18056" s="291"/>
      <c r="D18056" s="292"/>
      <c r="E18056" s="294"/>
      <c r="F18056" s="294"/>
      <c r="G18056" s="295"/>
      <c r="H18056" s="293"/>
      <c r="I18056" s="289" t="s">
        <v>54</v>
      </c>
      <c r="J18056" s="214" t="s">
        <v>54</v>
      </c>
      <c r="K18056" s="214"/>
      <c r="L18056" s="214"/>
      <c r="M18056"/>
    </row>
    <row r="18057" spans="1:13" x14ac:dyDescent="0.2">
      <c r="A18057" s="284">
        <v>45678</v>
      </c>
      <c r="B18057" s="285">
        <v>14</v>
      </c>
      <c r="C18057" s="291"/>
      <c r="D18057" s="292"/>
      <c r="E18057" s="294"/>
      <c r="F18057" s="294"/>
      <c r="G18057" s="295"/>
      <c r="H18057" s="293"/>
      <c r="I18057" s="289" t="s">
        <v>54</v>
      </c>
      <c r="J18057" s="214" t="s">
        <v>54</v>
      </c>
      <c r="K18057" s="214"/>
      <c r="L18057" s="214"/>
      <c r="M18057"/>
    </row>
    <row r="18058" spans="1:13" x14ac:dyDescent="0.2">
      <c r="A18058" s="284">
        <v>45678</v>
      </c>
      <c r="B18058" s="285">
        <v>15</v>
      </c>
      <c r="C18058" s="291"/>
      <c r="D18058" s="292"/>
      <c r="E18058" s="294"/>
      <c r="F18058" s="294"/>
      <c r="G18058" s="295"/>
      <c r="H18058" s="293"/>
      <c r="I18058" s="289" t="s">
        <v>54</v>
      </c>
      <c r="J18058" s="214" t="s">
        <v>54</v>
      </c>
      <c r="K18058" s="214"/>
      <c r="L18058" s="214"/>
      <c r="M18058"/>
    </row>
    <row r="18059" spans="1:13" x14ac:dyDescent="0.2">
      <c r="A18059" s="284">
        <v>45678</v>
      </c>
      <c r="B18059" s="285">
        <v>16</v>
      </c>
      <c r="C18059" s="291"/>
      <c r="D18059" s="292"/>
      <c r="E18059" s="294"/>
      <c r="F18059" s="294"/>
      <c r="G18059" s="295"/>
      <c r="H18059" s="293"/>
      <c r="I18059" s="289" t="s">
        <v>54</v>
      </c>
      <c r="J18059" s="214" t="s">
        <v>54</v>
      </c>
      <c r="K18059" s="214"/>
      <c r="L18059" s="214"/>
      <c r="M18059"/>
    </row>
    <row r="18060" spans="1:13" x14ac:dyDescent="0.2">
      <c r="A18060" s="284">
        <v>45678</v>
      </c>
      <c r="B18060" s="285">
        <v>17</v>
      </c>
      <c r="C18060" s="291"/>
      <c r="D18060" s="292"/>
      <c r="E18060" s="294"/>
      <c r="F18060" s="294"/>
      <c r="G18060" s="295"/>
      <c r="H18060" s="293"/>
      <c r="I18060" s="289" t="s">
        <v>54</v>
      </c>
      <c r="J18060" s="214" t="s">
        <v>54</v>
      </c>
      <c r="K18060" s="214"/>
      <c r="L18060" s="214"/>
      <c r="M18060"/>
    </row>
    <row r="18061" spans="1:13" x14ac:dyDescent="0.2">
      <c r="A18061" s="284">
        <v>45678</v>
      </c>
      <c r="B18061" s="285">
        <v>18</v>
      </c>
      <c r="C18061" s="291"/>
      <c r="D18061" s="292"/>
      <c r="E18061" s="294"/>
      <c r="F18061" s="294"/>
      <c r="G18061" s="295"/>
      <c r="H18061" s="293"/>
      <c r="I18061" s="289" t="s">
        <v>54</v>
      </c>
      <c r="J18061" s="214" t="s">
        <v>54</v>
      </c>
      <c r="K18061" s="214"/>
      <c r="L18061" s="214"/>
      <c r="M18061"/>
    </row>
    <row r="18062" spans="1:13" x14ac:dyDescent="0.2">
      <c r="A18062" s="284">
        <v>45678</v>
      </c>
      <c r="B18062" s="285">
        <v>19</v>
      </c>
      <c r="C18062" s="291"/>
      <c r="D18062" s="292"/>
      <c r="E18062" s="294"/>
      <c r="F18062" s="294"/>
      <c r="G18062" s="295"/>
      <c r="H18062" s="293"/>
      <c r="I18062" s="289" t="s">
        <v>54</v>
      </c>
      <c r="J18062" s="214" t="s">
        <v>54</v>
      </c>
      <c r="K18062" s="214"/>
      <c r="L18062" s="214"/>
      <c r="M18062"/>
    </row>
    <row r="18063" spans="1:13" x14ac:dyDescent="0.2">
      <c r="A18063" s="284">
        <v>45678</v>
      </c>
      <c r="B18063" s="285">
        <v>20</v>
      </c>
      <c r="C18063" s="291"/>
      <c r="D18063" s="292"/>
      <c r="E18063" s="294"/>
      <c r="F18063" s="294"/>
      <c r="G18063" s="295"/>
      <c r="H18063" s="293"/>
      <c r="I18063" s="289" t="s">
        <v>54</v>
      </c>
      <c r="J18063" s="214" t="s">
        <v>54</v>
      </c>
      <c r="K18063" s="214"/>
      <c r="L18063" s="214"/>
      <c r="M18063"/>
    </row>
    <row r="18064" spans="1:13" x14ac:dyDescent="0.2">
      <c r="A18064" s="284">
        <v>45678</v>
      </c>
      <c r="B18064" s="285">
        <v>21</v>
      </c>
      <c r="C18064" s="291"/>
      <c r="D18064" s="292"/>
      <c r="E18064" s="294"/>
      <c r="F18064" s="294"/>
      <c r="G18064" s="295"/>
      <c r="H18064" s="293"/>
      <c r="I18064" s="289" t="s">
        <v>54</v>
      </c>
      <c r="J18064" s="214" t="s">
        <v>54</v>
      </c>
      <c r="K18064" s="214"/>
      <c r="L18064" s="214"/>
      <c r="M18064"/>
    </row>
    <row r="18065" spans="1:13" x14ac:dyDescent="0.2">
      <c r="A18065" s="284">
        <v>45678</v>
      </c>
      <c r="B18065" s="285">
        <v>22</v>
      </c>
      <c r="C18065" s="291"/>
      <c r="D18065" s="292"/>
      <c r="E18065" s="294"/>
      <c r="F18065" s="294"/>
      <c r="G18065" s="295"/>
      <c r="H18065" s="293"/>
      <c r="I18065" s="289" t="s">
        <v>54</v>
      </c>
      <c r="J18065" s="214" t="s">
        <v>54</v>
      </c>
      <c r="K18065" s="214"/>
      <c r="L18065" s="214"/>
      <c r="M18065"/>
    </row>
    <row r="18066" spans="1:13" x14ac:dyDescent="0.2">
      <c r="A18066" s="284">
        <v>45678</v>
      </c>
      <c r="B18066" s="285">
        <v>23</v>
      </c>
      <c r="C18066" s="291"/>
      <c r="D18066" s="292"/>
      <c r="E18066" s="294"/>
      <c r="F18066" s="294"/>
      <c r="G18066" s="295"/>
      <c r="H18066" s="293"/>
      <c r="I18066" s="289" t="s">
        <v>54</v>
      </c>
      <c r="J18066" s="214" t="s">
        <v>54</v>
      </c>
      <c r="K18066" s="214"/>
      <c r="L18066" s="214"/>
      <c r="M18066"/>
    </row>
    <row r="18067" spans="1:13" x14ac:dyDescent="0.2">
      <c r="A18067" s="284">
        <v>45678</v>
      </c>
      <c r="B18067" s="285">
        <v>24</v>
      </c>
      <c r="C18067" s="291"/>
      <c r="D18067" s="292"/>
      <c r="E18067" s="294"/>
      <c r="F18067" s="294"/>
      <c r="G18067" s="295"/>
      <c r="H18067" s="293"/>
      <c r="I18067" s="289" t="s">
        <v>54</v>
      </c>
      <c r="J18067" s="214" t="s">
        <v>54</v>
      </c>
      <c r="K18067" s="214"/>
      <c r="L18067" s="214"/>
      <c r="M18067"/>
    </row>
    <row r="18068" spans="1:13" x14ac:dyDescent="0.2">
      <c r="A18068" s="284">
        <v>45679</v>
      </c>
      <c r="B18068" s="285">
        <v>1</v>
      </c>
      <c r="C18068" s="291"/>
      <c r="D18068" s="292"/>
      <c r="E18068" s="294"/>
      <c r="F18068" s="294"/>
      <c r="G18068" s="295"/>
      <c r="H18068" s="293"/>
      <c r="I18068" s="289" t="s">
        <v>54</v>
      </c>
      <c r="J18068" s="214" t="s">
        <v>54</v>
      </c>
      <c r="K18068" s="214"/>
      <c r="L18068" s="214"/>
      <c r="M18068"/>
    </row>
    <row r="18069" spans="1:13" x14ac:dyDescent="0.2">
      <c r="A18069" s="284">
        <v>45679</v>
      </c>
      <c r="B18069" s="285">
        <v>2</v>
      </c>
      <c r="C18069" s="291"/>
      <c r="D18069" s="292"/>
      <c r="E18069" s="294"/>
      <c r="F18069" s="294"/>
      <c r="G18069" s="295"/>
      <c r="H18069" s="293"/>
      <c r="I18069" s="289" t="s">
        <v>54</v>
      </c>
      <c r="J18069" s="214" t="s">
        <v>54</v>
      </c>
      <c r="K18069" s="214"/>
      <c r="L18069" s="214"/>
      <c r="M18069"/>
    </row>
    <row r="18070" spans="1:13" x14ac:dyDescent="0.2">
      <c r="A18070" s="284">
        <v>45679</v>
      </c>
      <c r="B18070" s="285">
        <v>3</v>
      </c>
      <c r="C18070" s="291"/>
      <c r="D18070" s="292"/>
      <c r="E18070" s="294"/>
      <c r="F18070" s="294"/>
      <c r="G18070" s="295"/>
      <c r="H18070" s="293"/>
      <c r="I18070" s="289" t="s">
        <v>54</v>
      </c>
      <c r="J18070" s="214" t="s">
        <v>54</v>
      </c>
      <c r="K18070" s="214"/>
      <c r="L18070" s="214"/>
      <c r="M18070"/>
    </row>
    <row r="18071" spans="1:13" x14ac:dyDescent="0.2">
      <c r="A18071" s="284">
        <v>45679</v>
      </c>
      <c r="B18071" s="285">
        <v>4</v>
      </c>
      <c r="C18071" s="291"/>
      <c r="D18071" s="292"/>
      <c r="E18071" s="294"/>
      <c r="F18071" s="294"/>
      <c r="G18071" s="295"/>
      <c r="H18071" s="293"/>
      <c r="I18071" s="289" t="s">
        <v>54</v>
      </c>
      <c r="J18071" s="214" t="s">
        <v>54</v>
      </c>
      <c r="K18071" s="214"/>
      <c r="L18071" s="214"/>
      <c r="M18071"/>
    </row>
    <row r="18072" spans="1:13" x14ac:dyDescent="0.2">
      <c r="A18072" s="284">
        <v>45679</v>
      </c>
      <c r="B18072" s="285">
        <v>5</v>
      </c>
      <c r="C18072" s="291"/>
      <c r="D18072" s="292"/>
      <c r="E18072" s="294"/>
      <c r="F18072" s="294"/>
      <c r="G18072" s="295"/>
      <c r="H18072" s="293"/>
      <c r="I18072" s="289" t="s">
        <v>54</v>
      </c>
      <c r="J18072" s="214" t="s">
        <v>54</v>
      </c>
      <c r="K18072" s="214"/>
      <c r="L18072" s="214"/>
      <c r="M18072"/>
    </row>
    <row r="18073" spans="1:13" x14ac:dyDescent="0.2">
      <c r="A18073" s="284">
        <v>45679</v>
      </c>
      <c r="B18073" s="285">
        <v>6</v>
      </c>
      <c r="C18073" s="291"/>
      <c r="D18073" s="292"/>
      <c r="E18073" s="294"/>
      <c r="F18073" s="294"/>
      <c r="G18073" s="295"/>
      <c r="H18073" s="293"/>
      <c r="I18073" s="289" t="s">
        <v>54</v>
      </c>
      <c r="J18073" s="214" t="s">
        <v>54</v>
      </c>
      <c r="K18073" s="214"/>
      <c r="L18073" s="214"/>
      <c r="M18073"/>
    </row>
    <row r="18074" spans="1:13" x14ac:dyDescent="0.2">
      <c r="A18074" s="284">
        <v>45679</v>
      </c>
      <c r="B18074" s="285">
        <v>7</v>
      </c>
      <c r="C18074" s="291"/>
      <c r="D18074" s="292"/>
      <c r="E18074" s="294"/>
      <c r="F18074" s="294"/>
      <c r="G18074" s="295"/>
      <c r="H18074" s="293"/>
      <c r="I18074" s="289" t="s">
        <v>54</v>
      </c>
      <c r="J18074" s="214" t="s">
        <v>54</v>
      </c>
      <c r="K18074" s="214"/>
      <c r="L18074" s="214"/>
      <c r="M18074"/>
    </row>
    <row r="18075" spans="1:13" x14ac:dyDescent="0.2">
      <c r="A18075" s="284">
        <v>45679</v>
      </c>
      <c r="B18075" s="285">
        <v>8</v>
      </c>
      <c r="C18075" s="291"/>
      <c r="D18075" s="292"/>
      <c r="E18075" s="294"/>
      <c r="F18075" s="294"/>
      <c r="G18075" s="295"/>
      <c r="H18075" s="293"/>
      <c r="I18075" s="289" t="s">
        <v>54</v>
      </c>
      <c r="J18075" s="214" t="s">
        <v>54</v>
      </c>
      <c r="K18075" s="214"/>
      <c r="L18075" s="214"/>
      <c r="M18075"/>
    </row>
    <row r="18076" spans="1:13" x14ac:dyDescent="0.2">
      <c r="A18076" s="284">
        <v>45679</v>
      </c>
      <c r="B18076" s="285">
        <v>9</v>
      </c>
      <c r="C18076" s="291"/>
      <c r="D18076" s="292"/>
      <c r="E18076" s="294"/>
      <c r="F18076" s="294"/>
      <c r="G18076" s="295"/>
      <c r="H18076" s="293"/>
      <c r="I18076" s="289" t="s">
        <v>54</v>
      </c>
      <c r="J18076" s="214" t="s">
        <v>54</v>
      </c>
      <c r="K18076" s="214"/>
      <c r="L18076" s="214"/>
      <c r="M18076"/>
    </row>
    <row r="18077" spans="1:13" x14ac:dyDescent="0.2">
      <c r="A18077" s="284">
        <v>45679</v>
      </c>
      <c r="B18077" s="285">
        <v>10</v>
      </c>
      <c r="C18077" s="291"/>
      <c r="D18077" s="292"/>
      <c r="E18077" s="294"/>
      <c r="F18077" s="294"/>
      <c r="G18077" s="295"/>
      <c r="H18077" s="293"/>
      <c r="I18077" s="289" t="s">
        <v>54</v>
      </c>
      <c r="J18077" s="214" t="s">
        <v>54</v>
      </c>
      <c r="K18077" s="214"/>
      <c r="L18077" s="214"/>
      <c r="M18077"/>
    </row>
    <row r="18078" spans="1:13" x14ac:dyDescent="0.2">
      <c r="A18078" s="284">
        <v>45679</v>
      </c>
      <c r="B18078" s="285">
        <v>11</v>
      </c>
      <c r="C18078" s="291"/>
      <c r="D18078" s="292"/>
      <c r="E18078" s="294"/>
      <c r="F18078" s="294"/>
      <c r="G18078" s="295"/>
      <c r="H18078" s="293"/>
      <c r="I18078" s="289" t="s">
        <v>54</v>
      </c>
      <c r="J18078" s="214" t="s">
        <v>54</v>
      </c>
      <c r="K18078" s="214"/>
      <c r="L18078" s="214"/>
      <c r="M18078"/>
    </row>
    <row r="18079" spans="1:13" x14ac:dyDescent="0.2">
      <c r="A18079" s="284">
        <v>45679</v>
      </c>
      <c r="B18079" s="285">
        <v>12</v>
      </c>
      <c r="C18079" s="291"/>
      <c r="D18079" s="292"/>
      <c r="E18079" s="294"/>
      <c r="F18079" s="294"/>
      <c r="G18079" s="295"/>
      <c r="H18079" s="293"/>
      <c r="I18079" s="289" t="s">
        <v>54</v>
      </c>
      <c r="J18079" s="214" t="s">
        <v>54</v>
      </c>
      <c r="K18079" s="214"/>
      <c r="L18079" s="214"/>
      <c r="M18079"/>
    </row>
    <row r="18080" spans="1:13" x14ac:dyDescent="0.2">
      <c r="A18080" s="284">
        <v>45679</v>
      </c>
      <c r="B18080" s="285">
        <v>13</v>
      </c>
      <c r="C18080" s="291"/>
      <c r="D18080" s="292"/>
      <c r="E18080" s="294"/>
      <c r="F18080" s="294"/>
      <c r="G18080" s="295"/>
      <c r="H18080" s="293"/>
      <c r="I18080" s="289" t="s">
        <v>54</v>
      </c>
      <c r="J18080" s="214" t="s">
        <v>54</v>
      </c>
      <c r="K18080" s="214"/>
      <c r="L18080" s="214"/>
      <c r="M18080"/>
    </row>
    <row r="18081" spans="1:13" x14ac:dyDescent="0.2">
      <c r="A18081" s="284">
        <v>45679</v>
      </c>
      <c r="B18081" s="285">
        <v>14</v>
      </c>
      <c r="C18081" s="291"/>
      <c r="D18081" s="292"/>
      <c r="E18081" s="294"/>
      <c r="F18081" s="294"/>
      <c r="G18081" s="295"/>
      <c r="H18081" s="293"/>
      <c r="I18081" s="289" t="s">
        <v>54</v>
      </c>
      <c r="J18081" s="214" t="s">
        <v>54</v>
      </c>
      <c r="K18081" s="214"/>
      <c r="L18081" s="214"/>
      <c r="M18081"/>
    </row>
    <row r="18082" spans="1:13" x14ac:dyDescent="0.2">
      <c r="A18082" s="284">
        <v>45679</v>
      </c>
      <c r="B18082" s="285">
        <v>15</v>
      </c>
      <c r="C18082" s="291"/>
      <c r="D18082" s="292"/>
      <c r="E18082" s="294"/>
      <c r="F18082" s="294"/>
      <c r="G18082" s="295"/>
      <c r="H18082" s="293"/>
      <c r="I18082" s="289" t="s">
        <v>54</v>
      </c>
      <c r="J18082" s="214" t="s">
        <v>54</v>
      </c>
      <c r="K18082" s="214"/>
      <c r="L18082" s="214"/>
      <c r="M18082"/>
    </row>
    <row r="18083" spans="1:13" x14ac:dyDescent="0.2">
      <c r="A18083" s="284">
        <v>45679</v>
      </c>
      <c r="B18083" s="285">
        <v>16</v>
      </c>
      <c r="C18083" s="291"/>
      <c r="D18083" s="292"/>
      <c r="E18083" s="294"/>
      <c r="F18083" s="294"/>
      <c r="G18083" s="295"/>
      <c r="H18083" s="293"/>
      <c r="I18083" s="289" t="s">
        <v>54</v>
      </c>
      <c r="J18083" s="214" t="s">
        <v>54</v>
      </c>
      <c r="K18083" s="214"/>
      <c r="L18083" s="214"/>
      <c r="M18083"/>
    </row>
    <row r="18084" spans="1:13" x14ac:dyDescent="0.2">
      <c r="A18084" s="284">
        <v>45679</v>
      </c>
      <c r="B18084" s="285">
        <v>17</v>
      </c>
      <c r="C18084" s="291"/>
      <c r="D18084" s="292"/>
      <c r="E18084" s="294"/>
      <c r="F18084" s="294"/>
      <c r="G18084" s="295"/>
      <c r="H18084" s="293"/>
      <c r="I18084" s="289" t="s">
        <v>54</v>
      </c>
      <c r="J18084" s="214" t="s">
        <v>54</v>
      </c>
      <c r="K18084" s="214"/>
      <c r="L18084" s="214"/>
      <c r="M18084"/>
    </row>
    <row r="18085" spans="1:13" x14ac:dyDescent="0.2">
      <c r="A18085" s="284">
        <v>45679</v>
      </c>
      <c r="B18085" s="285">
        <v>18</v>
      </c>
      <c r="C18085" s="291"/>
      <c r="D18085" s="292"/>
      <c r="E18085" s="294"/>
      <c r="F18085" s="294"/>
      <c r="G18085" s="295"/>
      <c r="H18085" s="293"/>
      <c r="I18085" s="289" t="s">
        <v>54</v>
      </c>
      <c r="J18085" s="214" t="s">
        <v>54</v>
      </c>
      <c r="K18085" s="214"/>
      <c r="L18085" s="214"/>
      <c r="M18085"/>
    </row>
    <row r="18086" spans="1:13" x14ac:dyDescent="0.2">
      <c r="A18086" s="284">
        <v>45679</v>
      </c>
      <c r="B18086" s="285">
        <v>19</v>
      </c>
      <c r="C18086" s="291"/>
      <c r="D18086" s="292"/>
      <c r="E18086" s="294"/>
      <c r="F18086" s="294"/>
      <c r="G18086" s="295"/>
      <c r="H18086" s="293"/>
      <c r="I18086" s="289" t="s">
        <v>54</v>
      </c>
      <c r="J18086" s="214" t="s">
        <v>54</v>
      </c>
      <c r="K18086" s="214"/>
      <c r="L18086" s="214"/>
      <c r="M18086"/>
    </row>
    <row r="18087" spans="1:13" x14ac:dyDescent="0.2">
      <c r="A18087" s="284">
        <v>45679</v>
      </c>
      <c r="B18087" s="285">
        <v>20</v>
      </c>
      <c r="C18087" s="291"/>
      <c r="D18087" s="292"/>
      <c r="E18087" s="294"/>
      <c r="F18087" s="294"/>
      <c r="G18087" s="295"/>
      <c r="H18087" s="293"/>
      <c r="I18087" s="289" t="s">
        <v>54</v>
      </c>
      <c r="J18087" s="214" t="s">
        <v>54</v>
      </c>
      <c r="K18087" s="214"/>
      <c r="L18087" s="214"/>
      <c r="M18087"/>
    </row>
    <row r="18088" spans="1:13" x14ac:dyDescent="0.2">
      <c r="A18088" s="284">
        <v>45679</v>
      </c>
      <c r="B18088" s="285">
        <v>21</v>
      </c>
      <c r="C18088" s="291"/>
      <c r="D18088" s="292"/>
      <c r="E18088" s="294"/>
      <c r="F18088" s="294"/>
      <c r="G18088" s="295"/>
      <c r="H18088" s="293"/>
      <c r="I18088" s="289" t="s">
        <v>54</v>
      </c>
      <c r="J18088" s="214" t="s">
        <v>54</v>
      </c>
      <c r="K18088" s="214"/>
      <c r="L18088" s="214"/>
      <c r="M18088"/>
    </row>
    <row r="18089" spans="1:13" x14ac:dyDescent="0.2">
      <c r="A18089" s="284">
        <v>45679</v>
      </c>
      <c r="B18089" s="285">
        <v>22</v>
      </c>
      <c r="C18089" s="291"/>
      <c r="D18089" s="292"/>
      <c r="E18089" s="294"/>
      <c r="F18089" s="294"/>
      <c r="G18089" s="295"/>
      <c r="H18089" s="293"/>
      <c r="I18089" s="289" t="s">
        <v>54</v>
      </c>
      <c r="J18089" s="214" t="s">
        <v>54</v>
      </c>
      <c r="K18089" s="214"/>
      <c r="L18089" s="214"/>
      <c r="M18089"/>
    </row>
    <row r="18090" spans="1:13" x14ac:dyDescent="0.2">
      <c r="A18090" s="284">
        <v>45679</v>
      </c>
      <c r="B18090" s="285">
        <v>23</v>
      </c>
      <c r="C18090" s="291"/>
      <c r="D18090" s="292"/>
      <c r="E18090" s="294"/>
      <c r="F18090" s="294"/>
      <c r="G18090" s="295"/>
      <c r="H18090" s="293"/>
      <c r="I18090" s="289" t="s">
        <v>54</v>
      </c>
      <c r="J18090" s="214" t="s">
        <v>54</v>
      </c>
      <c r="K18090" s="214"/>
      <c r="L18090" s="214"/>
      <c r="M18090"/>
    </row>
    <row r="18091" spans="1:13" x14ac:dyDescent="0.2">
      <c r="A18091" s="284">
        <v>45679</v>
      </c>
      <c r="B18091" s="285">
        <v>24</v>
      </c>
      <c r="C18091" s="291"/>
      <c r="D18091" s="292"/>
      <c r="E18091" s="294"/>
      <c r="F18091" s="294"/>
      <c r="G18091" s="295"/>
      <c r="H18091" s="293"/>
      <c r="I18091" s="289" t="s">
        <v>54</v>
      </c>
      <c r="J18091" s="214" t="s">
        <v>54</v>
      </c>
      <c r="K18091" s="214"/>
      <c r="L18091" s="214"/>
      <c r="M18091"/>
    </row>
    <row r="18092" spans="1:13" x14ac:dyDescent="0.2">
      <c r="A18092" s="284">
        <v>45680</v>
      </c>
      <c r="B18092" s="285">
        <v>1</v>
      </c>
      <c r="C18092" s="291"/>
      <c r="D18092" s="292"/>
      <c r="E18092" s="294"/>
      <c r="F18092" s="294"/>
      <c r="G18092" s="295"/>
      <c r="H18092" s="293"/>
      <c r="I18092" s="289" t="s">
        <v>54</v>
      </c>
      <c r="J18092" s="214" t="s">
        <v>54</v>
      </c>
      <c r="K18092" s="214"/>
      <c r="L18092" s="214"/>
      <c r="M18092"/>
    </row>
    <row r="18093" spans="1:13" x14ac:dyDescent="0.2">
      <c r="A18093" s="284">
        <v>45680</v>
      </c>
      <c r="B18093" s="285">
        <v>2</v>
      </c>
      <c r="C18093" s="291"/>
      <c r="D18093" s="292"/>
      <c r="E18093" s="294"/>
      <c r="F18093" s="294"/>
      <c r="G18093" s="295"/>
      <c r="H18093" s="293"/>
      <c r="I18093" s="289" t="s">
        <v>54</v>
      </c>
      <c r="J18093" s="214" t="s">
        <v>54</v>
      </c>
      <c r="K18093" s="214"/>
      <c r="L18093" s="214"/>
      <c r="M18093"/>
    </row>
    <row r="18094" spans="1:13" x14ac:dyDescent="0.2">
      <c r="A18094" s="284">
        <v>45680</v>
      </c>
      <c r="B18094" s="285">
        <v>3</v>
      </c>
      <c r="C18094" s="291"/>
      <c r="D18094" s="292"/>
      <c r="E18094" s="294"/>
      <c r="F18094" s="294"/>
      <c r="G18094" s="295"/>
      <c r="H18094" s="293"/>
      <c r="I18094" s="289" t="s">
        <v>54</v>
      </c>
      <c r="J18094" s="214" t="s">
        <v>54</v>
      </c>
      <c r="K18094" s="214"/>
      <c r="L18094" s="214"/>
      <c r="M18094"/>
    </row>
    <row r="18095" spans="1:13" x14ac:dyDescent="0.2">
      <c r="A18095" s="284">
        <v>45680</v>
      </c>
      <c r="B18095" s="285">
        <v>4</v>
      </c>
      <c r="C18095" s="291"/>
      <c r="D18095" s="292"/>
      <c r="E18095" s="294"/>
      <c r="F18095" s="294"/>
      <c r="G18095" s="295"/>
      <c r="H18095" s="293"/>
      <c r="I18095" s="289" t="s">
        <v>54</v>
      </c>
      <c r="J18095" s="214" t="s">
        <v>54</v>
      </c>
      <c r="K18095" s="214"/>
      <c r="L18095" s="214"/>
      <c r="M18095"/>
    </row>
    <row r="18096" spans="1:13" x14ac:dyDescent="0.2">
      <c r="A18096" s="284">
        <v>45680</v>
      </c>
      <c r="B18096" s="285">
        <v>5</v>
      </c>
      <c r="C18096" s="291"/>
      <c r="D18096" s="292"/>
      <c r="E18096" s="294"/>
      <c r="F18096" s="294"/>
      <c r="G18096" s="295"/>
      <c r="H18096" s="293"/>
      <c r="I18096" s="289" t="s">
        <v>54</v>
      </c>
      <c r="J18096" s="214" t="s">
        <v>54</v>
      </c>
      <c r="K18096" s="214"/>
      <c r="L18096" s="214"/>
      <c r="M18096"/>
    </row>
    <row r="18097" spans="1:13" x14ac:dyDescent="0.2">
      <c r="A18097" s="284">
        <v>45680</v>
      </c>
      <c r="B18097" s="285">
        <v>6</v>
      </c>
      <c r="C18097" s="291"/>
      <c r="D18097" s="292"/>
      <c r="E18097" s="294"/>
      <c r="F18097" s="294"/>
      <c r="G18097" s="295"/>
      <c r="H18097" s="293"/>
      <c r="I18097" s="289" t="s">
        <v>54</v>
      </c>
      <c r="J18097" s="214" t="s">
        <v>54</v>
      </c>
      <c r="K18097" s="214"/>
      <c r="L18097" s="214"/>
      <c r="M18097"/>
    </row>
    <row r="18098" spans="1:13" x14ac:dyDescent="0.2">
      <c r="A18098" s="284">
        <v>45680</v>
      </c>
      <c r="B18098" s="285">
        <v>7</v>
      </c>
      <c r="C18098" s="291"/>
      <c r="D18098" s="292"/>
      <c r="E18098" s="294"/>
      <c r="F18098" s="294"/>
      <c r="G18098" s="295"/>
      <c r="H18098" s="293"/>
      <c r="I18098" s="289" t="s">
        <v>54</v>
      </c>
      <c r="J18098" s="214" t="s">
        <v>54</v>
      </c>
      <c r="K18098" s="214"/>
      <c r="L18098" s="214"/>
      <c r="M18098"/>
    </row>
    <row r="18099" spans="1:13" x14ac:dyDescent="0.2">
      <c r="A18099" s="284">
        <v>45680</v>
      </c>
      <c r="B18099" s="285">
        <v>8</v>
      </c>
      <c r="C18099" s="291"/>
      <c r="D18099" s="292"/>
      <c r="E18099" s="294"/>
      <c r="F18099" s="294"/>
      <c r="G18099" s="295"/>
      <c r="H18099" s="293"/>
      <c r="I18099" s="289" t="s">
        <v>54</v>
      </c>
      <c r="J18099" s="214" t="s">
        <v>54</v>
      </c>
      <c r="K18099" s="214"/>
      <c r="L18099" s="214"/>
      <c r="M18099"/>
    </row>
    <row r="18100" spans="1:13" x14ac:dyDescent="0.2">
      <c r="A18100" s="284">
        <v>45680</v>
      </c>
      <c r="B18100" s="285">
        <v>9</v>
      </c>
      <c r="C18100" s="291"/>
      <c r="D18100" s="292"/>
      <c r="E18100" s="294"/>
      <c r="F18100" s="294"/>
      <c r="G18100" s="295"/>
      <c r="H18100" s="293"/>
      <c r="I18100" s="289" t="s">
        <v>54</v>
      </c>
      <c r="J18100" s="214" t="s">
        <v>54</v>
      </c>
      <c r="K18100" s="214"/>
      <c r="L18100" s="214"/>
      <c r="M18100"/>
    </row>
    <row r="18101" spans="1:13" x14ac:dyDescent="0.2">
      <c r="A18101" s="284">
        <v>45680</v>
      </c>
      <c r="B18101" s="285">
        <v>10</v>
      </c>
      <c r="C18101" s="291"/>
      <c r="D18101" s="292"/>
      <c r="E18101" s="294"/>
      <c r="F18101" s="294"/>
      <c r="G18101" s="295"/>
      <c r="H18101" s="293"/>
      <c r="I18101" s="289" t="s">
        <v>54</v>
      </c>
      <c r="J18101" s="214" t="s">
        <v>54</v>
      </c>
      <c r="K18101" s="214"/>
      <c r="L18101" s="214"/>
      <c r="M18101"/>
    </row>
    <row r="18102" spans="1:13" x14ac:dyDescent="0.2">
      <c r="A18102" s="284">
        <v>45680</v>
      </c>
      <c r="B18102" s="285">
        <v>11</v>
      </c>
      <c r="C18102" s="291"/>
      <c r="D18102" s="292"/>
      <c r="E18102" s="294"/>
      <c r="F18102" s="294"/>
      <c r="G18102" s="295"/>
      <c r="H18102" s="293"/>
      <c r="I18102" s="289" t="s">
        <v>54</v>
      </c>
      <c r="J18102" s="214" t="s">
        <v>54</v>
      </c>
      <c r="K18102" s="214"/>
      <c r="L18102" s="214"/>
      <c r="M18102"/>
    </row>
    <row r="18103" spans="1:13" x14ac:dyDescent="0.2">
      <c r="A18103" s="284">
        <v>45680</v>
      </c>
      <c r="B18103" s="285">
        <v>12</v>
      </c>
      <c r="C18103" s="291"/>
      <c r="D18103" s="292"/>
      <c r="E18103" s="294"/>
      <c r="F18103" s="294"/>
      <c r="G18103" s="295"/>
      <c r="H18103" s="293"/>
      <c r="I18103" s="289" t="s">
        <v>54</v>
      </c>
      <c r="J18103" s="214" t="s">
        <v>54</v>
      </c>
      <c r="K18103" s="214"/>
      <c r="L18103" s="214"/>
      <c r="M18103"/>
    </row>
    <row r="18104" spans="1:13" x14ac:dyDescent="0.2">
      <c r="A18104" s="284">
        <v>45680</v>
      </c>
      <c r="B18104" s="285">
        <v>13</v>
      </c>
      <c r="C18104" s="291"/>
      <c r="D18104" s="292"/>
      <c r="E18104" s="294"/>
      <c r="F18104" s="294"/>
      <c r="G18104" s="295"/>
      <c r="H18104" s="293"/>
      <c r="I18104" s="289" t="s">
        <v>54</v>
      </c>
      <c r="J18104" s="214" t="s">
        <v>54</v>
      </c>
      <c r="K18104" s="214"/>
      <c r="L18104" s="214"/>
      <c r="M18104"/>
    </row>
    <row r="18105" spans="1:13" x14ac:dyDescent="0.2">
      <c r="A18105" s="284">
        <v>45680</v>
      </c>
      <c r="B18105" s="285">
        <v>14</v>
      </c>
      <c r="C18105" s="291"/>
      <c r="D18105" s="292"/>
      <c r="E18105" s="294"/>
      <c r="F18105" s="294"/>
      <c r="G18105" s="295"/>
      <c r="H18105" s="293"/>
      <c r="I18105" s="289" t="s">
        <v>54</v>
      </c>
      <c r="J18105" s="214" t="s">
        <v>54</v>
      </c>
      <c r="K18105" s="214"/>
      <c r="L18105" s="214"/>
      <c r="M18105"/>
    </row>
    <row r="18106" spans="1:13" x14ac:dyDescent="0.2">
      <c r="A18106" s="284">
        <v>45680</v>
      </c>
      <c r="B18106" s="285">
        <v>15</v>
      </c>
      <c r="C18106" s="291"/>
      <c r="D18106" s="292"/>
      <c r="E18106" s="294"/>
      <c r="F18106" s="294"/>
      <c r="G18106" s="295"/>
      <c r="H18106" s="293"/>
      <c r="I18106" s="289" t="s">
        <v>54</v>
      </c>
      <c r="J18106" s="214" t="s">
        <v>54</v>
      </c>
      <c r="K18106" s="214"/>
      <c r="L18106" s="214"/>
      <c r="M18106"/>
    </row>
    <row r="18107" spans="1:13" x14ac:dyDescent="0.2">
      <c r="A18107" s="284">
        <v>45680</v>
      </c>
      <c r="B18107" s="285">
        <v>16</v>
      </c>
      <c r="C18107" s="291"/>
      <c r="D18107" s="292"/>
      <c r="E18107" s="294"/>
      <c r="F18107" s="294"/>
      <c r="G18107" s="295"/>
      <c r="H18107" s="293"/>
      <c r="I18107" s="289" t="s">
        <v>54</v>
      </c>
      <c r="J18107" s="214" t="s">
        <v>54</v>
      </c>
      <c r="K18107" s="214"/>
      <c r="L18107" s="214"/>
      <c r="M18107"/>
    </row>
    <row r="18108" spans="1:13" x14ac:dyDescent="0.2">
      <c r="A18108" s="284">
        <v>45680</v>
      </c>
      <c r="B18108" s="285">
        <v>17</v>
      </c>
      <c r="C18108" s="291"/>
      <c r="D18108" s="292"/>
      <c r="E18108" s="294"/>
      <c r="F18108" s="294"/>
      <c r="G18108" s="295"/>
      <c r="H18108" s="293"/>
      <c r="I18108" s="289" t="s">
        <v>54</v>
      </c>
      <c r="J18108" s="214" t="s">
        <v>54</v>
      </c>
      <c r="K18108" s="214"/>
      <c r="L18108" s="214"/>
      <c r="M18108"/>
    </row>
    <row r="18109" spans="1:13" x14ac:dyDescent="0.2">
      <c r="A18109" s="284">
        <v>45680</v>
      </c>
      <c r="B18109" s="285">
        <v>18</v>
      </c>
      <c r="C18109" s="291"/>
      <c r="D18109" s="292"/>
      <c r="E18109" s="294"/>
      <c r="F18109" s="294"/>
      <c r="G18109" s="295"/>
      <c r="H18109" s="293"/>
      <c r="I18109" s="289" t="s">
        <v>54</v>
      </c>
      <c r="J18109" s="214" t="s">
        <v>54</v>
      </c>
      <c r="K18109" s="214"/>
      <c r="L18109" s="214"/>
      <c r="M18109"/>
    </row>
    <row r="18110" spans="1:13" x14ac:dyDescent="0.2">
      <c r="A18110" s="284">
        <v>45680</v>
      </c>
      <c r="B18110" s="285">
        <v>19</v>
      </c>
      <c r="C18110" s="291"/>
      <c r="D18110" s="292"/>
      <c r="E18110" s="294"/>
      <c r="F18110" s="294"/>
      <c r="G18110" s="295"/>
      <c r="H18110" s="293"/>
      <c r="I18110" s="289" t="s">
        <v>54</v>
      </c>
      <c r="J18110" s="214" t="s">
        <v>54</v>
      </c>
      <c r="K18110" s="214"/>
      <c r="L18110" s="214"/>
      <c r="M18110"/>
    </row>
    <row r="18111" spans="1:13" x14ac:dyDescent="0.2">
      <c r="A18111" s="284">
        <v>45680</v>
      </c>
      <c r="B18111" s="285">
        <v>20</v>
      </c>
      <c r="C18111" s="291"/>
      <c r="D18111" s="292"/>
      <c r="E18111" s="294"/>
      <c r="F18111" s="294"/>
      <c r="G18111" s="295"/>
      <c r="H18111" s="293"/>
      <c r="I18111" s="289" t="s">
        <v>54</v>
      </c>
      <c r="J18111" s="214" t="s">
        <v>54</v>
      </c>
      <c r="K18111" s="214"/>
      <c r="L18111" s="214"/>
      <c r="M18111"/>
    </row>
    <row r="18112" spans="1:13" x14ac:dyDescent="0.2">
      <c r="A18112" s="284">
        <v>45680</v>
      </c>
      <c r="B18112" s="285">
        <v>21</v>
      </c>
      <c r="C18112" s="291"/>
      <c r="D18112" s="292"/>
      <c r="E18112" s="294"/>
      <c r="F18112" s="294"/>
      <c r="G18112" s="295"/>
      <c r="H18112" s="293"/>
      <c r="I18112" s="289" t="s">
        <v>54</v>
      </c>
      <c r="J18112" s="214" t="s">
        <v>54</v>
      </c>
      <c r="K18112" s="214"/>
      <c r="L18112" s="214"/>
      <c r="M18112"/>
    </row>
    <row r="18113" spans="1:13" x14ac:dyDescent="0.2">
      <c r="A18113" s="284">
        <v>45680</v>
      </c>
      <c r="B18113" s="285">
        <v>22</v>
      </c>
      <c r="C18113" s="291"/>
      <c r="D18113" s="292"/>
      <c r="E18113" s="294"/>
      <c r="F18113" s="294"/>
      <c r="G18113" s="295"/>
      <c r="H18113" s="293"/>
      <c r="I18113" s="289" t="s">
        <v>54</v>
      </c>
      <c r="J18113" s="214" t="s">
        <v>54</v>
      </c>
      <c r="K18113" s="214"/>
      <c r="L18113" s="214"/>
      <c r="M18113"/>
    </row>
    <row r="18114" spans="1:13" x14ac:dyDescent="0.2">
      <c r="A18114" s="284">
        <v>45680</v>
      </c>
      <c r="B18114" s="285">
        <v>23</v>
      </c>
      <c r="C18114" s="291"/>
      <c r="D18114" s="292"/>
      <c r="E18114" s="294"/>
      <c r="F18114" s="294"/>
      <c r="G18114" s="295"/>
      <c r="H18114" s="293"/>
      <c r="I18114" s="289" t="s">
        <v>54</v>
      </c>
      <c r="J18114" s="214" t="s">
        <v>54</v>
      </c>
      <c r="K18114" s="214"/>
      <c r="L18114" s="214"/>
      <c r="M18114"/>
    </row>
    <row r="18115" spans="1:13" x14ac:dyDescent="0.2">
      <c r="A18115" s="284">
        <v>45680</v>
      </c>
      <c r="B18115" s="285">
        <v>24</v>
      </c>
      <c r="C18115" s="291"/>
      <c r="D18115" s="292"/>
      <c r="E18115" s="294"/>
      <c r="F18115" s="294"/>
      <c r="G18115" s="295"/>
      <c r="H18115" s="293"/>
      <c r="I18115" s="289" t="s">
        <v>54</v>
      </c>
      <c r="J18115" s="214" t="s">
        <v>54</v>
      </c>
      <c r="K18115" s="214"/>
      <c r="L18115" s="214"/>
      <c r="M18115"/>
    </row>
    <row r="18116" spans="1:13" x14ac:dyDescent="0.2">
      <c r="A18116" s="284">
        <v>45681</v>
      </c>
      <c r="B18116" s="285">
        <v>1</v>
      </c>
      <c r="C18116" s="291"/>
      <c r="D18116" s="292"/>
      <c r="E18116" s="294"/>
      <c r="F18116" s="294"/>
      <c r="G18116" s="295"/>
      <c r="H18116" s="293"/>
      <c r="I18116" s="289" t="s">
        <v>54</v>
      </c>
      <c r="J18116" s="214" t="s">
        <v>54</v>
      </c>
      <c r="K18116" s="214"/>
      <c r="L18116" s="214"/>
      <c r="M18116"/>
    </row>
    <row r="18117" spans="1:13" x14ac:dyDescent="0.2">
      <c r="A18117" s="284">
        <v>45681</v>
      </c>
      <c r="B18117" s="285">
        <v>2</v>
      </c>
      <c r="C18117" s="291"/>
      <c r="D18117" s="292"/>
      <c r="E18117" s="294"/>
      <c r="F18117" s="294"/>
      <c r="G18117" s="295"/>
      <c r="H18117" s="293"/>
      <c r="I18117" s="289" t="s">
        <v>54</v>
      </c>
      <c r="J18117" s="214" t="s">
        <v>54</v>
      </c>
      <c r="K18117" s="214"/>
      <c r="L18117" s="214"/>
      <c r="M18117"/>
    </row>
    <row r="18118" spans="1:13" x14ac:dyDescent="0.2">
      <c r="A18118" s="284">
        <v>45681</v>
      </c>
      <c r="B18118" s="285">
        <v>3</v>
      </c>
      <c r="C18118" s="291"/>
      <c r="D18118" s="292"/>
      <c r="E18118" s="294"/>
      <c r="F18118" s="294"/>
      <c r="G18118" s="295"/>
      <c r="H18118" s="293"/>
      <c r="I18118" s="289" t="s">
        <v>54</v>
      </c>
      <c r="J18118" s="214" t="s">
        <v>54</v>
      </c>
      <c r="K18118" s="214"/>
      <c r="L18118" s="214"/>
      <c r="M18118"/>
    </row>
    <row r="18119" spans="1:13" x14ac:dyDescent="0.2">
      <c r="A18119" s="284">
        <v>45681</v>
      </c>
      <c r="B18119" s="285">
        <v>4</v>
      </c>
      <c r="C18119" s="291"/>
      <c r="D18119" s="292"/>
      <c r="E18119" s="294"/>
      <c r="F18119" s="294"/>
      <c r="G18119" s="295"/>
      <c r="H18119" s="293"/>
      <c r="I18119" s="289" t="s">
        <v>54</v>
      </c>
      <c r="J18119" s="214" t="s">
        <v>54</v>
      </c>
      <c r="K18119" s="214"/>
      <c r="L18119" s="214"/>
      <c r="M18119"/>
    </row>
    <row r="18120" spans="1:13" x14ac:dyDescent="0.2">
      <c r="A18120" s="284">
        <v>45681</v>
      </c>
      <c r="B18120" s="285">
        <v>5</v>
      </c>
      <c r="C18120" s="291"/>
      <c r="D18120" s="292"/>
      <c r="E18120" s="294"/>
      <c r="F18120" s="294"/>
      <c r="G18120" s="295"/>
      <c r="H18120" s="293"/>
      <c r="I18120" s="289" t="s">
        <v>54</v>
      </c>
      <c r="J18120" s="214" t="s">
        <v>54</v>
      </c>
      <c r="K18120" s="214"/>
      <c r="L18120" s="214"/>
      <c r="M18120"/>
    </row>
    <row r="18121" spans="1:13" x14ac:dyDescent="0.2">
      <c r="A18121" s="284">
        <v>45681</v>
      </c>
      <c r="B18121" s="285">
        <v>6</v>
      </c>
      <c r="C18121" s="291"/>
      <c r="D18121" s="292"/>
      <c r="E18121" s="294"/>
      <c r="F18121" s="294"/>
      <c r="G18121" s="295"/>
      <c r="H18121" s="293"/>
      <c r="I18121" s="289" t="s">
        <v>54</v>
      </c>
      <c r="J18121" s="214" t="s">
        <v>54</v>
      </c>
      <c r="K18121" s="214"/>
      <c r="L18121" s="214"/>
      <c r="M18121"/>
    </row>
    <row r="18122" spans="1:13" x14ac:dyDescent="0.2">
      <c r="A18122" s="284">
        <v>45681</v>
      </c>
      <c r="B18122" s="285">
        <v>7</v>
      </c>
      <c r="C18122" s="291"/>
      <c r="D18122" s="292"/>
      <c r="E18122" s="294"/>
      <c r="F18122" s="294"/>
      <c r="G18122" s="295"/>
      <c r="H18122" s="293"/>
      <c r="I18122" s="289" t="s">
        <v>54</v>
      </c>
      <c r="J18122" s="214" t="s">
        <v>54</v>
      </c>
      <c r="K18122" s="214"/>
      <c r="L18122" s="214"/>
      <c r="M18122"/>
    </row>
    <row r="18123" spans="1:13" x14ac:dyDescent="0.2">
      <c r="A18123" s="284">
        <v>45681</v>
      </c>
      <c r="B18123" s="285">
        <v>8</v>
      </c>
      <c r="C18123" s="291"/>
      <c r="D18123" s="292"/>
      <c r="E18123" s="294"/>
      <c r="F18123" s="294"/>
      <c r="G18123" s="295"/>
      <c r="H18123" s="293"/>
      <c r="I18123" s="289" t="s">
        <v>54</v>
      </c>
      <c r="J18123" s="214" t="s">
        <v>54</v>
      </c>
      <c r="K18123" s="214"/>
      <c r="L18123" s="214"/>
      <c r="M18123"/>
    </row>
    <row r="18124" spans="1:13" x14ac:dyDescent="0.2">
      <c r="A18124" s="284">
        <v>45681</v>
      </c>
      <c r="B18124" s="285">
        <v>9</v>
      </c>
      <c r="C18124" s="291"/>
      <c r="D18124" s="292"/>
      <c r="E18124" s="294"/>
      <c r="F18124" s="294"/>
      <c r="G18124" s="295"/>
      <c r="H18124" s="293"/>
      <c r="I18124" s="289" t="s">
        <v>54</v>
      </c>
      <c r="J18124" s="214" t="s">
        <v>54</v>
      </c>
      <c r="K18124" s="214"/>
      <c r="L18124" s="214"/>
      <c r="M18124"/>
    </row>
    <row r="18125" spans="1:13" x14ac:dyDescent="0.2">
      <c r="A18125" s="284">
        <v>45681</v>
      </c>
      <c r="B18125" s="285">
        <v>10</v>
      </c>
      <c r="C18125" s="291"/>
      <c r="D18125" s="292"/>
      <c r="E18125" s="294"/>
      <c r="F18125" s="294"/>
      <c r="G18125" s="295"/>
      <c r="H18125" s="293"/>
      <c r="I18125" s="289" t="s">
        <v>54</v>
      </c>
      <c r="J18125" s="214" t="s">
        <v>54</v>
      </c>
      <c r="K18125" s="214"/>
      <c r="L18125" s="214"/>
      <c r="M18125"/>
    </row>
    <row r="18126" spans="1:13" x14ac:dyDescent="0.2">
      <c r="A18126" s="284">
        <v>45681</v>
      </c>
      <c r="B18126" s="285">
        <v>11</v>
      </c>
      <c r="C18126" s="291"/>
      <c r="D18126" s="292"/>
      <c r="E18126" s="294"/>
      <c r="F18126" s="294"/>
      <c r="G18126" s="295"/>
      <c r="H18126" s="293"/>
      <c r="I18126" s="289" t="s">
        <v>54</v>
      </c>
      <c r="J18126" s="214" t="s">
        <v>54</v>
      </c>
      <c r="K18126" s="214"/>
      <c r="L18126" s="214"/>
      <c r="M18126"/>
    </row>
    <row r="18127" spans="1:13" x14ac:dyDescent="0.2">
      <c r="A18127" s="284">
        <v>45681</v>
      </c>
      <c r="B18127" s="285">
        <v>12</v>
      </c>
      <c r="C18127" s="291"/>
      <c r="D18127" s="292"/>
      <c r="E18127" s="294"/>
      <c r="F18127" s="294"/>
      <c r="G18127" s="295"/>
      <c r="H18127" s="293"/>
      <c r="I18127" s="289" t="s">
        <v>54</v>
      </c>
      <c r="J18127" s="214" t="s">
        <v>54</v>
      </c>
      <c r="K18127" s="214"/>
      <c r="L18127" s="214"/>
      <c r="M18127"/>
    </row>
    <row r="18128" spans="1:13" x14ac:dyDescent="0.2">
      <c r="A18128" s="284">
        <v>45681</v>
      </c>
      <c r="B18128" s="285">
        <v>13</v>
      </c>
      <c r="C18128" s="291"/>
      <c r="D18128" s="292"/>
      <c r="E18128" s="294"/>
      <c r="F18128" s="294"/>
      <c r="G18128" s="295"/>
      <c r="H18128" s="293"/>
      <c r="I18128" s="289" t="s">
        <v>54</v>
      </c>
      <c r="J18128" s="214" t="s">
        <v>54</v>
      </c>
      <c r="K18128" s="214"/>
      <c r="L18128" s="214"/>
      <c r="M18128"/>
    </row>
    <row r="18129" spans="1:13" x14ac:dyDescent="0.2">
      <c r="A18129" s="284">
        <v>45681</v>
      </c>
      <c r="B18129" s="285">
        <v>14</v>
      </c>
      <c r="C18129" s="291"/>
      <c r="D18129" s="292"/>
      <c r="E18129" s="294"/>
      <c r="F18129" s="294"/>
      <c r="G18129" s="295"/>
      <c r="H18129" s="293"/>
      <c r="I18129" s="289" t="s">
        <v>54</v>
      </c>
      <c r="J18129" s="214" t="s">
        <v>54</v>
      </c>
      <c r="K18129" s="214"/>
      <c r="L18129" s="214"/>
      <c r="M18129"/>
    </row>
    <row r="18130" spans="1:13" x14ac:dyDescent="0.2">
      <c r="A18130" s="284">
        <v>45681</v>
      </c>
      <c r="B18130" s="285">
        <v>15</v>
      </c>
      <c r="C18130" s="291"/>
      <c r="D18130" s="292"/>
      <c r="E18130" s="294"/>
      <c r="F18130" s="294"/>
      <c r="G18130" s="295"/>
      <c r="H18130" s="293"/>
      <c r="I18130" s="289" t="s">
        <v>54</v>
      </c>
      <c r="J18130" s="214" t="s">
        <v>54</v>
      </c>
      <c r="K18130" s="214"/>
      <c r="L18130" s="214"/>
      <c r="M18130"/>
    </row>
    <row r="18131" spans="1:13" x14ac:dyDescent="0.2">
      <c r="A18131" s="284">
        <v>45681</v>
      </c>
      <c r="B18131" s="285">
        <v>16</v>
      </c>
      <c r="C18131" s="291"/>
      <c r="D18131" s="292"/>
      <c r="E18131" s="294"/>
      <c r="F18131" s="294"/>
      <c r="G18131" s="295"/>
      <c r="H18131" s="293"/>
      <c r="I18131" s="289" t="s">
        <v>54</v>
      </c>
      <c r="J18131" s="214" t="s">
        <v>54</v>
      </c>
      <c r="K18131" s="214"/>
      <c r="L18131" s="214"/>
      <c r="M18131"/>
    </row>
    <row r="18132" spans="1:13" x14ac:dyDescent="0.2">
      <c r="A18132" s="284">
        <v>45681</v>
      </c>
      <c r="B18132" s="285">
        <v>17</v>
      </c>
      <c r="C18132" s="291"/>
      <c r="D18132" s="292"/>
      <c r="E18132" s="294"/>
      <c r="F18132" s="294"/>
      <c r="G18132" s="295"/>
      <c r="H18132" s="293"/>
      <c r="I18132" s="289" t="s">
        <v>54</v>
      </c>
      <c r="J18132" s="214" t="s">
        <v>54</v>
      </c>
      <c r="K18132" s="214"/>
      <c r="L18132" s="214"/>
      <c r="M18132"/>
    </row>
    <row r="18133" spans="1:13" x14ac:dyDescent="0.2">
      <c r="A18133" s="284">
        <v>45681</v>
      </c>
      <c r="B18133" s="285">
        <v>18</v>
      </c>
      <c r="C18133" s="291"/>
      <c r="D18133" s="292"/>
      <c r="E18133" s="294"/>
      <c r="F18133" s="294"/>
      <c r="G18133" s="295"/>
      <c r="H18133" s="293"/>
      <c r="I18133" s="289" t="s">
        <v>54</v>
      </c>
      <c r="J18133" s="214" t="s">
        <v>54</v>
      </c>
      <c r="K18133" s="214"/>
      <c r="L18133" s="214"/>
      <c r="M18133"/>
    </row>
    <row r="18134" spans="1:13" x14ac:dyDescent="0.2">
      <c r="A18134" s="284">
        <v>45681</v>
      </c>
      <c r="B18134" s="285">
        <v>19</v>
      </c>
      <c r="C18134" s="291"/>
      <c r="D18134" s="292"/>
      <c r="E18134" s="294"/>
      <c r="F18134" s="294"/>
      <c r="G18134" s="295"/>
      <c r="H18134" s="293"/>
      <c r="I18134" s="289" t="s">
        <v>54</v>
      </c>
      <c r="J18134" s="214" t="s">
        <v>54</v>
      </c>
      <c r="K18134" s="214"/>
      <c r="L18134" s="214"/>
      <c r="M18134"/>
    </row>
    <row r="18135" spans="1:13" x14ac:dyDescent="0.2">
      <c r="A18135" s="284">
        <v>45681</v>
      </c>
      <c r="B18135" s="285">
        <v>20</v>
      </c>
      <c r="C18135" s="291"/>
      <c r="D18135" s="292"/>
      <c r="E18135" s="294"/>
      <c r="F18135" s="294"/>
      <c r="G18135" s="295"/>
      <c r="H18135" s="293"/>
      <c r="I18135" s="289" t="s">
        <v>54</v>
      </c>
      <c r="J18135" s="214" t="s">
        <v>54</v>
      </c>
      <c r="K18135" s="214"/>
      <c r="L18135" s="214"/>
      <c r="M18135"/>
    </row>
    <row r="18136" spans="1:13" x14ac:dyDescent="0.2">
      <c r="A18136" s="284">
        <v>45681</v>
      </c>
      <c r="B18136" s="285">
        <v>21</v>
      </c>
      <c r="C18136" s="291"/>
      <c r="D18136" s="292"/>
      <c r="E18136" s="294"/>
      <c r="F18136" s="294"/>
      <c r="G18136" s="295"/>
      <c r="H18136" s="293"/>
      <c r="I18136" s="289" t="s">
        <v>54</v>
      </c>
      <c r="J18136" s="214" t="s">
        <v>54</v>
      </c>
      <c r="K18136" s="214"/>
      <c r="L18136" s="214"/>
      <c r="M18136"/>
    </row>
    <row r="18137" spans="1:13" x14ac:dyDescent="0.2">
      <c r="A18137" s="284">
        <v>45681</v>
      </c>
      <c r="B18137" s="285">
        <v>22</v>
      </c>
      <c r="C18137" s="291"/>
      <c r="D18137" s="292"/>
      <c r="E18137" s="294"/>
      <c r="F18137" s="294"/>
      <c r="G18137" s="295"/>
      <c r="H18137" s="293"/>
      <c r="I18137" s="289" t="s">
        <v>54</v>
      </c>
      <c r="J18137" s="214" t="s">
        <v>54</v>
      </c>
      <c r="K18137" s="214"/>
      <c r="L18137" s="214"/>
      <c r="M18137"/>
    </row>
    <row r="18138" spans="1:13" x14ac:dyDescent="0.2">
      <c r="A18138" s="284">
        <v>45681</v>
      </c>
      <c r="B18138" s="285">
        <v>23</v>
      </c>
      <c r="C18138" s="291"/>
      <c r="D18138" s="292"/>
      <c r="E18138" s="294"/>
      <c r="F18138" s="294"/>
      <c r="G18138" s="295"/>
      <c r="H18138" s="293"/>
      <c r="I18138" s="289" t="s">
        <v>54</v>
      </c>
      <c r="J18138" s="214" t="s">
        <v>54</v>
      </c>
      <c r="K18138" s="214"/>
      <c r="L18138" s="214"/>
      <c r="M18138"/>
    </row>
    <row r="18139" spans="1:13" x14ac:dyDescent="0.2">
      <c r="A18139" s="284">
        <v>45681</v>
      </c>
      <c r="B18139" s="285">
        <v>24</v>
      </c>
      <c r="C18139" s="291"/>
      <c r="D18139" s="292"/>
      <c r="E18139" s="294"/>
      <c r="F18139" s="294"/>
      <c r="G18139" s="295"/>
      <c r="H18139" s="293"/>
      <c r="I18139" s="289" t="s">
        <v>54</v>
      </c>
      <c r="J18139" s="214" t="s">
        <v>54</v>
      </c>
      <c r="K18139" s="214"/>
      <c r="L18139" s="214"/>
      <c r="M18139"/>
    </row>
    <row r="18140" spans="1:13" x14ac:dyDescent="0.2">
      <c r="A18140" s="284">
        <v>45682</v>
      </c>
      <c r="B18140" s="285">
        <v>1</v>
      </c>
      <c r="C18140" s="291"/>
      <c r="D18140" s="292"/>
      <c r="E18140" s="294"/>
      <c r="F18140" s="294"/>
      <c r="G18140" s="295"/>
      <c r="H18140" s="293"/>
      <c r="I18140" s="289" t="s">
        <v>54</v>
      </c>
      <c r="J18140" s="214" t="s">
        <v>54</v>
      </c>
      <c r="K18140" s="214"/>
      <c r="L18140" s="214"/>
      <c r="M18140"/>
    </row>
    <row r="18141" spans="1:13" x14ac:dyDescent="0.2">
      <c r="A18141" s="284">
        <v>45682</v>
      </c>
      <c r="B18141" s="285">
        <v>2</v>
      </c>
      <c r="C18141" s="291"/>
      <c r="D18141" s="292"/>
      <c r="E18141" s="294"/>
      <c r="F18141" s="294"/>
      <c r="G18141" s="295"/>
      <c r="H18141" s="293"/>
      <c r="I18141" s="289" t="s">
        <v>54</v>
      </c>
      <c r="J18141" s="214" t="s">
        <v>54</v>
      </c>
      <c r="K18141" s="214"/>
      <c r="L18141" s="214"/>
      <c r="M18141"/>
    </row>
    <row r="18142" spans="1:13" x14ac:dyDescent="0.2">
      <c r="A18142" s="284">
        <v>45682</v>
      </c>
      <c r="B18142" s="285">
        <v>3</v>
      </c>
      <c r="C18142" s="291"/>
      <c r="D18142" s="292"/>
      <c r="E18142" s="294"/>
      <c r="F18142" s="294"/>
      <c r="G18142" s="295"/>
      <c r="H18142" s="293"/>
      <c r="I18142" s="289" t="s">
        <v>54</v>
      </c>
      <c r="J18142" s="214" t="s">
        <v>54</v>
      </c>
      <c r="K18142" s="214"/>
      <c r="L18142" s="214"/>
      <c r="M18142"/>
    </row>
    <row r="18143" spans="1:13" x14ac:dyDescent="0.2">
      <c r="A18143" s="284">
        <v>45682</v>
      </c>
      <c r="B18143" s="285">
        <v>4</v>
      </c>
      <c r="C18143" s="291"/>
      <c r="D18143" s="292"/>
      <c r="E18143" s="294"/>
      <c r="F18143" s="294"/>
      <c r="G18143" s="295"/>
      <c r="H18143" s="293"/>
      <c r="I18143" s="289" t="s">
        <v>54</v>
      </c>
      <c r="J18143" s="214" t="s">
        <v>54</v>
      </c>
      <c r="K18143" s="214"/>
      <c r="L18143" s="214"/>
      <c r="M18143"/>
    </row>
    <row r="18144" spans="1:13" x14ac:dyDescent="0.2">
      <c r="A18144" s="284">
        <v>45682</v>
      </c>
      <c r="B18144" s="285">
        <v>5</v>
      </c>
      <c r="C18144" s="291"/>
      <c r="D18144" s="292"/>
      <c r="E18144" s="294"/>
      <c r="F18144" s="294"/>
      <c r="G18144" s="295"/>
      <c r="H18144" s="293"/>
      <c r="I18144" s="289" t="s">
        <v>54</v>
      </c>
      <c r="J18144" s="214" t="s">
        <v>54</v>
      </c>
      <c r="K18144" s="214"/>
      <c r="L18144" s="214"/>
      <c r="M18144"/>
    </row>
    <row r="18145" spans="1:13" x14ac:dyDescent="0.2">
      <c r="A18145" s="284">
        <v>45682</v>
      </c>
      <c r="B18145" s="285">
        <v>6</v>
      </c>
      <c r="C18145" s="291"/>
      <c r="D18145" s="292"/>
      <c r="E18145" s="294"/>
      <c r="F18145" s="294"/>
      <c r="G18145" s="295"/>
      <c r="H18145" s="293"/>
      <c r="I18145" s="289" t="s">
        <v>54</v>
      </c>
      <c r="J18145" s="214" t="s">
        <v>54</v>
      </c>
      <c r="K18145" s="214"/>
      <c r="L18145" s="214"/>
      <c r="M18145"/>
    </row>
    <row r="18146" spans="1:13" x14ac:dyDescent="0.2">
      <c r="A18146" s="284">
        <v>45682</v>
      </c>
      <c r="B18146" s="285">
        <v>7</v>
      </c>
      <c r="C18146" s="291"/>
      <c r="D18146" s="292"/>
      <c r="E18146" s="294"/>
      <c r="F18146" s="294"/>
      <c r="G18146" s="295"/>
      <c r="H18146" s="293"/>
      <c r="I18146" s="289" t="s">
        <v>54</v>
      </c>
      <c r="J18146" s="214" t="s">
        <v>54</v>
      </c>
      <c r="K18146" s="214"/>
      <c r="L18146" s="214"/>
      <c r="M18146"/>
    </row>
    <row r="18147" spans="1:13" x14ac:dyDescent="0.2">
      <c r="A18147" s="284">
        <v>45682</v>
      </c>
      <c r="B18147" s="285">
        <v>8</v>
      </c>
      <c r="C18147" s="291"/>
      <c r="D18147" s="292"/>
      <c r="E18147" s="294"/>
      <c r="F18147" s="294"/>
      <c r="G18147" s="295"/>
      <c r="H18147" s="293"/>
      <c r="I18147" s="289" t="s">
        <v>54</v>
      </c>
      <c r="J18147" s="214" t="s">
        <v>54</v>
      </c>
      <c r="K18147" s="214"/>
      <c r="L18147" s="214"/>
      <c r="M18147"/>
    </row>
    <row r="18148" spans="1:13" x14ac:dyDescent="0.2">
      <c r="A18148" s="284">
        <v>45682</v>
      </c>
      <c r="B18148" s="285">
        <v>9</v>
      </c>
      <c r="C18148" s="291"/>
      <c r="D18148" s="292"/>
      <c r="E18148" s="294"/>
      <c r="F18148" s="294"/>
      <c r="G18148" s="295"/>
      <c r="H18148" s="293"/>
      <c r="I18148" s="289" t="s">
        <v>54</v>
      </c>
      <c r="J18148" s="214" t="s">
        <v>54</v>
      </c>
      <c r="K18148" s="214"/>
      <c r="L18148" s="214"/>
      <c r="M18148"/>
    </row>
    <row r="18149" spans="1:13" x14ac:dyDescent="0.2">
      <c r="A18149" s="284">
        <v>45682</v>
      </c>
      <c r="B18149" s="285">
        <v>10</v>
      </c>
      <c r="C18149" s="291"/>
      <c r="D18149" s="292"/>
      <c r="E18149" s="294"/>
      <c r="F18149" s="294"/>
      <c r="G18149" s="295"/>
      <c r="H18149" s="293"/>
      <c r="I18149" s="289" t="s">
        <v>54</v>
      </c>
      <c r="J18149" s="214" t="s">
        <v>54</v>
      </c>
      <c r="K18149" s="214"/>
      <c r="L18149" s="214"/>
      <c r="M18149"/>
    </row>
    <row r="18150" spans="1:13" x14ac:dyDescent="0.2">
      <c r="A18150" s="284">
        <v>45682</v>
      </c>
      <c r="B18150" s="285">
        <v>11</v>
      </c>
      <c r="C18150" s="291"/>
      <c r="D18150" s="292"/>
      <c r="E18150" s="294"/>
      <c r="F18150" s="294"/>
      <c r="G18150" s="295"/>
      <c r="H18150" s="293"/>
      <c r="I18150" s="289" t="s">
        <v>54</v>
      </c>
      <c r="J18150" s="214" t="s">
        <v>54</v>
      </c>
      <c r="K18150" s="214"/>
      <c r="L18150" s="214"/>
      <c r="M18150"/>
    </row>
    <row r="18151" spans="1:13" x14ac:dyDescent="0.2">
      <c r="A18151" s="284">
        <v>45682</v>
      </c>
      <c r="B18151" s="285">
        <v>12</v>
      </c>
      <c r="C18151" s="291"/>
      <c r="D18151" s="292"/>
      <c r="E18151" s="294"/>
      <c r="F18151" s="294"/>
      <c r="G18151" s="295"/>
      <c r="H18151" s="293"/>
      <c r="I18151" s="289" t="s">
        <v>54</v>
      </c>
      <c r="J18151" s="214" t="s">
        <v>54</v>
      </c>
      <c r="K18151" s="214"/>
      <c r="L18151" s="214"/>
      <c r="M18151"/>
    </row>
    <row r="18152" spans="1:13" x14ac:dyDescent="0.2">
      <c r="A18152" s="284">
        <v>45682</v>
      </c>
      <c r="B18152" s="285">
        <v>13</v>
      </c>
      <c r="C18152" s="291"/>
      <c r="D18152" s="292"/>
      <c r="E18152" s="294"/>
      <c r="F18152" s="294"/>
      <c r="G18152" s="295"/>
      <c r="H18152" s="293"/>
      <c r="I18152" s="289" t="s">
        <v>54</v>
      </c>
      <c r="J18152" s="214" t="s">
        <v>54</v>
      </c>
      <c r="K18152" s="214"/>
      <c r="L18152" s="214"/>
      <c r="M18152"/>
    </row>
    <row r="18153" spans="1:13" x14ac:dyDescent="0.2">
      <c r="A18153" s="284">
        <v>45682</v>
      </c>
      <c r="B18153" s="285">
        <v>14</v>
      </c>
      <c r="C18153" s="291"/>
      <c r="D18153" s="292"/>
      <c r="E18153" s="294"/>
      <c r="F18153" s="294"/>
      <c r="G18153" s="295"/>
      <c r="H18153" s="293"/>
      <c r="I18153" s="289" t="s">
        <v>54</v>
      </c>
      <c r="J18153" s="214" t="s">
        <v>54</v>
      </c>
      <c r="K18153" s="214"/>
      <c r="L18153" s="214"/>
      <c r="M18153"/>
    </row>
    <row r="18154" spans="1:13" x14ac:dyDescent="0.2">
      <c r="A18154" s="284">
        <v>45682</v>
      </c>
      <c r="B18154" s="285">
        <v>15</v>
      </c>
      <c r="C18154" s="291"/>
      <c r="D18154" s="292"/>
      <c r="E18154" s="294"/>
      <c r="F18154" s="294"/>
      <c r="G18154" s="295"/>
      <c r="H18154" s="293"/>
      <c r="I18154" s="289" t="s">
        <v>54</v>
      </c>
      <c r="J18154" s="214" t="s">
        <v>54</v>
      </c>
      <c r="K18154" s="214"/>
      <c r="L18154" s="214"/>
      <c r="M18154"/>
    </row>
    <row r="18155" spans="1:13" x14ac:dyDescent="0.2">
      <c r="A18155" s="284">
        <v>45682</v>
      </c>
      <c r="B18155" s="285">
        <v>16</v>
      </c>
      <c r="C18155" s="291"/>
      <c r="D18155" s="292"/>
      <c r="E18155" s="294"/>
      <c r="F18155" s="294"/>
      <c r="G18155" s="295"/>
      <c r="H18155" s="293"/>
      <c r="I18155" s="289" t="s">
        <v>54</v>
      </c>
      <c r="J18155" s="214" t="s">
        <v>54</v>
      </c>
      <c r="K18155" s="214"/>
      <c r="L18155" s="214"/>
      <c r="M18155"/>
    </row>
    <row r="18156" spans="1:13" x14ac:dyDescent="0.2">
      <c r="A18156" s="284">
        <v>45682</v>
      </c>
      <c r="B18156" s="285">
        <v>17</v>
      </c>
      <c r="C18156" s="291"/>
      <c r="D18156" s="292"/>
      <c r="E18156" s="294"/>
      <c r="F18156" s="294"/>
      <c r="G18156" s="295"/>
      <c r="H18156" s="293"/>
      <c r="I18156" s="289" t="s">
        <v>54</v>
      </c>
      <c r="J18156" s="214" t="s">
        <v>54</v>
      </c>
      <c r="K18156" s="214"/>
      <c r="L18156" s="214"/>
      <c r="M18156"/>
    </row>
    <row r="18157" spans="1:13" x14ac:dyDescent="0.2">
      <c r="A18157" s="284">
        <v>45682</v>
      </c>
      <c r="B18157" s="285">
        <v>18</v>
      </c>
      <c r="C18157" s="291"/>
      <c r="D18157" s="292"/>
      <c r="E18157" s="294"/>
      <c r="F18157" s="294"/>
      <c r="G18157" s="295"/>
      <c r="H18157" s="293"/>
      <c r="I18157" s="289" t="s">
        <v>54</v>
      </c>
      <c r="J18157" s="214" t="s">
        <v>54</v>
      </c>
      <c r="K18157" s="214"/>
      <c r="L18157" s="214"/>
      <c r="M18157"/>
    </row>
    <row r="18158" spans="1:13" x14ac:dyDescent="0.2">
      <c r="A18158" s="284">
        <v>45682</v>
      </c>
      <c r="B18158" s="285">
        <v>19</v>
      </c>
      <c r="C18158" s="291"/>
      <c r="D18158" s="292"/>
      <c r="E18158" s="294"/>
      <c r="F18158" s="294"/>
      <c r="G18158" s="295"/>
      <c r="H18158" s="293"/>
      <c r="I18158" s="289" t="s">
        <v>54</v>
      </c>
      <c r="J18158" s="214" t="s">
        <v>54</v>
      </c>
      <c r="K18158" s="214"/>
      <c r="L18158" s="214"/>
      <c r="M18158"/>
    </row>
    <row r="18159" spans="1:13" x14ac:dyDescent="0.2">
      <c r="A18159" s="284">
        <v>45682</v>
      </c>
      <c r="B18159" s="285">
        <v>20</v>
      </c>
      <c r="C18159" s="291"/>
      <c r="D18159" s="292"/>
      <c r="E18159" s="294"/>
      <c r="F18159" s="294"/>
      <c r="G18159" s="295"/>
      <c r="H18159" s="293"/>
      <c r="I18159" s="289" t="s">
        <v>54</v>
      </c>
      <c r="J18159" s="214" t="s">
        <v>54</v>
      </c>
      <c r="K18159" s="214"/>
      <c r="L18159" s="214"/>
      <c r="M18159"/>
    </row>
    <row r="18160" spans="1:13" x14ac:dyDescent="0.2">
      <c r="A18160" s="284">
        <v>45682</v>
      </c>
      <c r="B18160" s="285">
        <v>21</v>
      </c>
      <c r="C18160" s="291"/>
      <c r="D18160" s="292"/>
      <c r="E18160" s="294"/>
      <c r="F18160" s="294"/>
      <c r="G18160" s="295"/>
      <c r="H18160" s="293"/>
      <c r="I18160" s="289" t="s">
        <v>54</v>
      </c>
      <c r="J18160" s="214" t="s">
        <v>54</v>
      </c>
      <c r="K18160" s="214"/>
      <c r="L18160" s="214"/>
      <c r="M18160"/>
    </row>
    <row r="18161" spans="1:13" x14ac:dyDescent="0.2">
      <c r="A18161" s="284">
        <v>45682</v>
      </c>
      <c r="B18161" s="285">
        <v>22</v>
      </c>
      <c r="C18161" s="291"/>
      <c r="D18161" s="292"/>
      <c r="E18161" s="294"/>
      <c r="F18161" s="294"/>
      <c r="G18161" s="295"/>
      <c r="H18161" s="293"/>
      <c r="I18161" s="289" t="s">
        <v>54</v>
      </c>
      <c r="J18161" s="214" t="s">
        <v>54</v>
      </c>
      <c r="K18161" s="214"/>
      <c r="L18161" s="214"/>
      <c r="M18161"/>
    </row>
    <row r="18162" spans="1:13" x14ac:dyDescent="0.2">
      <c r="A18162" s="284">
        <v>45682</v>
      </c>
      <c r="B18162" s="285">
        <v>23</v>
      </c>
      <c r="C18162" s="291"/>
      <c r="D18162" s="292"/>
      <c r="E18162" s="294"/>
      <c r="F18162" s="294"/>
      <c r="G18162" s="295"/>
      <c r="H18162" s="293"/>
      <c r="I18162" s="289" t="s">
        <v>54</v>
      </c>
      <c r="J18162" s="214" t="s">
        <v>54</v>
      </c>
      <c r="K18162" s="214"/>
      <c r="L18162" s="214"/>
      <c r="M18162"/>
    </row>
    <row r="18163" spans="1:13" x14ac:dyDescent="0.2">
      <c r="A18163" s="284">
        <v>45682</v>
      </c>
      <c r="B18163" s="285">
        <v>24</v>
      </c>
      <c r="C18163" s="291"/>
      <c r="D18163" s="292"/>
      <c r="E18163" s="294"/>
      <c r="F18163" s="294"/>
      <c r="G18163" s="295"/>
      <c r="H18163" s="293"/>
      <c r="I18163" s="289" t="s">
        <v>54</v>
      </c>
      <c r="J18163" s="214" t="s">
        <v>54</v>
      </c>
      <c r="K18163" s="214"/>
      <c r="L18163" s="214"/>
      <c r="M18163"/>
    </row>
    <row r="18164" spans="1:13" x14ac:dyDescent="0.2">
      <c r="A18164" s="284">
        <v>45683</v>
      </c>
      <c r="B18164" s="285">
        <v>1</v>
      </c>
      <c r="C18164" s="291"/>
      <c r="D18164" s="292"/>
      <c r="E18164" s="294"/>
      <c r="F18164" s="294"/>
      <c r="G18164" s="295"/>
      <c r="H18164" s="293"/>
      <c r="I18164" s="289" t="s">
        <v>54</v>
      </c>
      <c r="J18164" s="214" t="s">
        <v>54</v>
      </c>
      <c r="K18164" s="214"/>
      <c r="L18164" s="214"/>
      <c r="M18164"/>
    </row>
    <row r="18165" spans="1:13" x14ac:dyDescent="0.2">
      <c r="A18165" s="284">
        <v>45683</v>
      </c>
      <c r="B18165" s="285">
        <v>2</v>
      </c>
      <c r="C18165" s="291"/>
      <c r="D18165" s="292"/>
      <c r="E18165" s="294"/>
      <c r="F18165" s="294"/>
      <c r="G18165" s="295"/>
      <c r="H18165" s="293"/>
      <c r="I18165" s="289" t="s">
        <v>54</v>
      </c>
      <c r="J18165" s="214" t="s">
        <v>54</v>
      </c>
      <c r="K18165" s="214"/>
      <c r="L18165" s="214"/>
      <c r="M18165"/>
    </row>
    <row r="18166" spans="1:13" x14ac:dyDescent="0.2">
      <c r="A18166" s="284">
        <v>45683</v>
      </c>
      <c r="B18166" s="285">
        <v>3</v>
      </c>
      <c r="C18166" s="291"/>
      <c r="D18166" s="292"/>
      <c r="E18166" s="294"/>
      <c r="F18166" s="294"/>
      <c r="G18166" s="295"/>
      <c r="H18166" s="293"/>
      <c r="I18166" s="289" t="s">
        <v>54</v>
      </c>
      <c r="J18166" s="214" t="s">
        <v>54</v>
      </c>
      <c r="K18166" s="214"/>
      <c r="L18166" s="214"/>
      <c r="M18166"/>
    </row>
    <row r="18167" spans="1:13" x14ac:dyDescent="0.2">
      <c r="A18167" s="284">
        <v>45683</v>
      </c>
      <c r="B18167" s="285">
        <v>4</v>
      </c>
      <c r="C18167" s="291"/>
      <c r="D18167" s="292"/>
      <c r="E18167" s="294"/>
      <c r="F18167" s="294"/>
      <c r="G18167" s="295"/>
      <c r="H18167" s="293"/>
      <c r="I18167" s="289" t="s">
        <v>54</v>
      </c>
      <c r="J18167" s="214" t="s">
        <v>54</v>
      </c>
      <c r="K18167" s="214"/>
      <c r="L18167" s="214"/>
      <c r="M18167"/>
    </row>
    <row r="18168" spans="1:13" x14ac:dyDescent="0.2">
      <c r="A18168" s="284">
        <v>45683</v>
      </c>
      <c r="B18168" s="285">
        <v>5</v>
      </c>
      <c r="C18168" s="291"/>
      <c r="D18168" s="292"/>
      <c r="E18168" s="294"/>
      <c r="F18168" s="294"/>
      <c r="G18168" s="295"/>
      <c r="H18168" s="293"/>
      <c r="I18168" s="289" t="s">
        <v>54</v>
      </c>
      <c r="J18168" s="214" t="s">
        <v>54</v>
      </c>
      <c r="K18168" s="214"/>
      <c r="L18168" s="214"/>
      <c r="M18168"/>
    </row>
    <row r="18169" spans="1:13" x14ac:dyDescent="0.2">
      <c r="A18169" s="284">
        <v>45683</v>
      </c>
      <c r="B18169" s="285">
        <v>6</v>
      </c>
      <c r="C18169" s="291"/>
      <c r="D18169" s="292"/>
      <c r="E18169" s="294"/>
      <c r="F18169" s="294"/>
      <c r="G18169" s="295"/>
      <c r="H18169" s="293"/>
      <c r="I18169" s="289" t="s">
        <v>54</v>
      </c>
      <c r="J18169" s="214" t="s">
        <v>54</v>
      </c>
      <c r="K18169" s="214"/>
      <c r="L18169" s="214"/>
      <c r="M18169"/>
    </row>
    <row r="18170" spans="1:13" x14ac:dyDescent="0.2">
      <c r="A18170" s="284">
        <v>45683</v>
      </c>
      <c r="B18170" s="285">
        <v>7</v>
      </c>
      <c r="C18170" s="291"/>
      <c r="D18170" s="292"/>
      <c r="E18170" s="294"/>
      <c r="F18170" s="294"/>
      <c r="G18170" s="295"/>
      <c r="H18170" s="293"/>
      <c r="I18170" s="289" t="s">
        <v>54</v>
      </c>
      <c r="J18170" s="214" t="s">
        <v>54</v>
      </c>
      <c r="K18170" s="214"/>
      <c r="L18170" s="214"/>
      <c r="M18170"/>
    </row>
    <row r="18171" spans="1:13" x14ac:dyDescent="0.2">
      <c r="A18171" s="284">
        <v>45683</v>
      </c>
      <c r="B18171" s="285">
        <v>8</v>
      </c>
      <c r="C18171" s="291"/>
      <c r="D18171" s="292"/>
      <c r="E18171" s="294"/>
      <c r="F18171" s="294"/>
      <c r="G18171" s="295"/>
      <c r="H18171" s="293"/>
      <c r="I18171" s="289" t="s">
        <v>54</v>
      </c>
      <c r="J18171" s="214" t="s">
        <v>54</v>
      </c>
      <c r="K18171" s="214"/>
      <c r="L18171" s="214"/>
      <c r="M18171"/>
    </row>
    <row r="18172" spans="1:13" x14ac:dyDescent="0.2">
      <c r="A18172" s="284">
        <v>45683</v>
      </c>
      <c r="B18172" s="285">
        <v>9</v>
      </c>
      <c r="C18172" s="291"/>
      <c r="D18172" s="292"/>
      <c r="E18172" s="294"/>
      <c r="F18172" s="294"/>
      <c r="G18172" s="295"/>
      <c r="H18172" s="293"/>
      <c r="I18172" s="289" t="s">
        <v>54</v>
      </c>
      <c r="J18172" s="214" t="s">
        <v>54</v>
      </c>
      <c r="K18172" s="214"/>
      <c r="L18172" s="214"/>
      <c r="M18172"/>
    </row>
    <row r="18173" spans="1:13" x14ac:dyDescent="0.2">
      <c r="A18173" s="284">
        <v>45683</v>
      </c>
      <c r="B18173" s="285">
        <v>10</v>
      </c>
      <c r="C18173" s="291"/>
      <c r="D18173" s="292"/>
      <c r="E18173" s="294"/>
      <c r="F18173" s="294"/>
      <c r="G18173" s="295"/>
      <c r="H18173" s="293"/>
      <c r="I18173" s="289" t="s">
        <v>54</v>
      </c>
      <c r="J18173" s="214" t="s">
        <v>54</v>
      </c>
      <c r="K18173" s="214"/>
      <c r="L18173" s="214"/>
      <c r="M18173"/>
    </row>
    <row r="18174" spans="1:13" x14ac:dyDescent="0.2">
      <c r="A18174" s="284">
        <v>45683</v>
      </c>
      <c r="B18174" s="285">
        <v>11</v>
      </c>
      <c r="C18174" s="291"/>
      <c r="D18174" s="292"/>
      <c r="E18174" s="294"/>
      <c r="F18174" s="294"/>
      <c r="G18174" s="295"/>
      <c r="H18174" s="293"/>
      <c r="I18174" s="289" t="s">
        <v>54</v>
      </c>
      <c r="J18174" s="214" t="s">
        <v>54</v>
      </c>
      <c r="K18174" s="214"/>
      <c r="L18174" s="214"/>
      <c r="M18174"/>
    </row>
    <row r="18175" spans="1:13" x14ac:dyDescent="0.2">
      <c r="A18175" s="284">
        <v>45683</v>
      </c>
      <c r="B18175" s="285">
        <v>12</v>
      </c>
      <c r="C18175" s="291"/>
      <c r="D18175" s="292"/>
      <c r="E18175" s="294"/>
      <c r="F18175" s="294"/>
      <c r="G18175" s="295"/>
      <c r="H18175" s="293"/>
      <c r="I18175" s="289" t="s">
        <v>54</v>
      </c>
      <c r="J18175" s="214" t="s">
        <v>54</v>
      </c>
      <c r="K18175" s="214"/>
      <c r="L18175" s="214"/>
      <c r="M18175"/>
    </row>
    <row r="18176" spans="1:13" x14ac:dyDescent="0.2">
      <c r="A18176" s="284">
        <v>45683</v>
      </c>
      <c r="B18176" s="285">
        <v>13</v>
      </c>
      <c r="C18176" s="291"/>
      <c r="D18176" s="292"/>
      <c r="E18176" s="294"/>
      <c r="F18176" s="294"/>
      <c r="G18176" s="295"/>
      <c r="H18176" s="293"/>
      <c r="I18176" s="289" t="s">
        <v>54</v>
      </c>
      <c r="J18176" s="214" t="s">
        <v>54</v>
      </c>
      <c r="K18176" s="214"/>
      <c r="L18176" s="214"/>
      <c r="M18176"/>
    </row>
    <row r="18177" spans="1:13" x14ac:dyDescent="0.2">
      <c r="A18177" s="284">
        <v>45683</v>
      </c>
      <c r="B18177" s="285">
        <v>14</v>
      </c>
      <c r="C18177" s="291"/>
      <c r="D18177" s="292"/>
      <c r="E18177" s="294"/>
      <c r="F18177" s="294"/>
      <c r="G18177" s="295"/>
      <c r="H18177" s="293"/>
      <c r="I18177" s="289" t="s">
        <v>54</v>
      </c>
      <c r="J18177" s="214" t="s">
        <v>54</v>
      </c>
      <c r="K18177" s="214"/>
      <c r="L18177" s="214"/>
      <c r="M18177"/>
    </row>
    <row r="18178" spans="1:13" x14ac:dyDescent="0.2">
      <c r="A18178" s="284">
        <v>45683</v>
      </c>
      <c r="B18178" s="285">
        <v>15</v>
      </c>
      <c r="C18178" s="291"/>
      <c r="D18178" s="292"/>
      <c r="E18178" s="294"/>
      <c r="F18178" s="294"/>
      <c r="G18178" s="295"/>
      <c r="H18178" s="293"/>
      <c r="I18178" s="289" t="s">
        <v>54</v>
      </c>
      <c r="J18178" s="214" t="s">
        <v>54</v>
      </c>
      <c r="K18178" s="214"/>
      <c r="L18178" s="214"/>
      <c r="M18178"/>
    </row>
    <row r="18179" spans="1:13" x14ac:dyDescent="0.2">
      <c r="A18179" s="284">
        <v>45683</v>
      </c>
      <c r="B18179" s="285">
        <v>16</v>
      </c>
      <c r="C18179" s="291"/>
      <c r="D18179" s="292"/>
      <c r="E18179" s="294"/>
      <c r="F18179" s="294"/>
      <c r="G18179" s="295"/>
      <c r="H18179" s="293"/>
      <c r="I18179" s="289" t="s">
        <v>54</v>
      </c>
      <c r="J18179" s="214" t="s">
        <v>54</v>
      </c>
      <c r="K18179" s="214"/>
      <c r="L18179" s="214"/>
      <c r="M18179"/>
    </row>
    <row r="18180" spans="1:13" x14ac:dyDescent="0.2">
      <c r="A18180" s="284">
        <v>45683</v>
      </c>
      <c r="B18180" s="285">
        <v>17</v>
      </c>
      <c r="C18180" s="291"/>
      <c r="D18180" s="292"/>
      <c r="E18180" s="294"/>
      <c r="F18180" s="294"/>
      <c r="G18180" s="295"/>
      <c r="H18180" s="293"/>
      <c r="I18180" s="289" t="s">
        <v>54</v>
      </c>
      <c r="J18180" s="214" t="s">
        <v>54</v>
      </c>
      <c r="K18180" s="214"/>
      <c r="L18180" s="214"/>
      <c r="M18180"/>
    </row>
    <row r="18181" spans="1:13" x14ac:dyDescent="0.2">
      <c r="A18181" s="284">
        <v>45683</v>
      </c>
      <c r="B18181" s="285">
        <v>18</v>
      </c>
      <c r="C18181" s="291"/>
      <c r="D18181" s="292"/>
      <c r="E18181" s="294"/>
      <c r="F18181" s="294"/>
      <c r="G18181" s="295"/>
      <c r="H18181" s="293"/>
      <c r="I18181" s="289" t="s">
        <v>54</v>
      </c>
      <c r="J18181" s="214" t="s">
        <v>54</v>
      </c>
      <c r="K18181" s="214"/>
      <c r="L18181" s="214"/>
      <c r="M18181"/>
    </row>
    <row r="18182" spans="1:13" x14ac:dyDescent="0.2">
      <c r="A18182" s="284">
        <v>45683</v>
      </c>
      <c r="B18182" s="285">
        <v>19</v>
      </c>
      <c r="C18182" s="291"/>
      <c r="D18182" s="292"/>
      <c r="E18182" s="294"/>
      <c r="F18182" s="294"/>
      <c r="G18182" s="295"/>
      <c r="H18182" s="293"/>
      <c r="I18182" s="289" t="s">
        <v>54</v>
      </c>
      <c r="J18182" s="214" t="s">
        <v>54</v>
      </c>
      <c r="K18182" s="214"/>
      <c r="L18182" s="214"/>
      <c r="M18182"/>
    </row>
    <row r="18183" spans="1:13" x14ac:dyDescent="0.2">
      <c r="A18183" s="284">
        <v>45683</v>
      </c>
      <c r="B18183" s="285">
        <v>20</v>
      </c>
      <c r="C18183" s="291"/>
      <c r="D18183" s="292"/>
      <c r="E18183" s="294"/>
      <c r="F18183" s="294"/>
      <c r="G18183" s="295"/>
      <c r="H18183" s="293"/>
      <c r="I18183" s="289" t="s">
        <v>54</v>
      </c>
      <c r="J18183" s="214" t="s">
        <v>54</v>
      </c>
      <c r="K18183" s="214"/>
      <c r="L18183" s="214"/>
      <c r="M18183"/>
    </row>
    <row r="18184" spans="1:13" x14ac:dyDescent="0.2">
      <c r="A18184" s="284">
        <v>45683</v>
      </c>
      <c r="B18184" s="285">
        <v>21</v>
      </c>
      <c r="C18184" s="291"/>
      <c r="D18184" s="292"/>
      <c r="E18184" s="294"/>
      <c r="F18184" s="294"/>
      <c r="G18184" s="295"/>
      <c r="H18184" s="293"/>
      <c r="I18184" s="289" t="s">
        <v>54</v>
      </c>
      <c r="J18184" s="214" t="s">
        <v>54</v>
      </c>
      <c r="K18184" s="214"/>
      <c r="L18184" s="214"/>
      <c r="M18184"/>
    </row>
    <row r="18185" spans="1:13" x14ac:dyDescent="0.2">
      <c r="A18185" s="284">
        <v>45683</v>
      </c>
      <c r="B18185" s="285">
        <v>22</v>
      </c>
      <c r="C18185" s="291"/>
      <c r="D18185" s="292"/>
      <c r="E18185" s="294"/>
      <c r="F18185" s="294"/>
      <c r="G18185" s="295"/>
      <c r="H18185" s="293"/>
      <c r="I18185" s="289" t="s">
        <v>54</v>
      </c>
      <c r="J18185" s="214" t="s">
        <v>54</v>
      </c>
      <c r="K18185" s="214"/>
      <c r="L18185" s="214"/>
      <c r="M18185"/>
    </row>
    <row r="18186" spans="1:13" x14ac:dyDescent="0.2">
      <c r="A18186" s="284">
        <v>45683</v>
      </c>
      <c r="B18186" s="285">
        <v>23</v>
      </c>
      <c r="C18186" s="291"/>
      <c r="D18186" s="292"/>
      <c r="E18186" s="294"/>
      <c r="F18186" s="294"/>
      <c r="G18186" s="295"/>
      <c r="H18186" s="293"/>
      <c r="I18186" s="289" t="s">
        <v>54</v>
      </c>
      <c r="J18186" s="214" t="s">
        <v>54</v>
      </c>
      <c r="K18186" s="214"/>
      <c r="L18186" s="214"/>
      <c r="M18186"/>
    </row>
    <row r="18187" spans="1:13" x14ac:dyDescent="0.2">
      <c r="A18187" s="284">
        <v>45683</v>
      </c>
      <c r="B18187" s="285">
        <v>24</v>
      </c>
      <c r="C18187" s="291"/>
      <c r="D18187" s="292"/>
      <c r="E18187" s="294"/>
      <c r="F18187" s="294"/>
      <c r="G18187" s="295"/>
      <c r="H18187" s="293"/>
      <c r="I18187" s="289" t="s">
        <v>54</v>
      </c>
      <c r="J18187" s="214" t="s">
        <v>54</v>
      </c>
      <c r="K18187" s="214"/>
      <c r="L18187" s="214"/>
      <c r="M18187"/>
    </row>
    <row r="18188" spans="1:13" x14ac:dyDescent="0.2">
      <c r="A18188" s="284">
        <v>45684</v>
      </c>
      <c r="B18188" s="285">
        <v>1</v>
      </c>
      <c r="C18188" s="291"/>
      <c r="D18188" s="292"/>
      <c r="E18188" s="294"/>
      <c r="F18188" s="294"/>
      <c r="G18188" s="295"/>
      <c r="H18188" s="293"/>
      <c r="I18188" s="289" t="s">
        <v>54</v>
      </c>
      <c r="J18188" s="214" t="s">
        <v>54</v>
      </c>
      <c r="K18188" s="214"/>
      <c r="L18188" s="214"/>
      <c r="M18188"/>
    </row>
    <row r="18189" spans="1:13" x14ac:dyDescent="0.2">
      <c r="A18189" s="284">
        <v>45684</v>
      </c>
      <c r="B18189" s="285">
        <v>2</v>
      </c>
      <c r="C18189" s="291"/>
      <c r="D18189" s="292"/>
      <c r="E18189" s="294"/>
      <c r="F18189" s="294"/>
      <c r="G18189" s="295"/>
      <c r="H18189" s="293"/>
      <c r="I18189" s="289" t="s">
        <v>54</v>
      </c>
      <c r="J18189" s="214" t="s">
        <v>54</v>
      </c>
      <c r="K18189" s="214"/>
      <c r="L18189" s="214"/>
      <c r="M18189"/>
    </row>
    <row r="18190" spans="1:13" x14ac:dyDescent="0.2">
      <c r="A18190" s="284">
        <v>45684</v>
      </c>
      <c r="B18190" s="285">
        <v>3</v>
      </c>
      <c r="C18190" s="291"/>
      <c r="D18190" s="292"/>
      <c r="E18190" s="294"/>
      <c r="F18190" s="294"/>
      <c r="G18190" s="295"/>
      <c r="H18190" s="293"/>
      <c r="I18190" s="289" t="s">
        <v>54</v>
      </c>
      <c r="J18190" s="214" t="s">
        <v>54</v>
      </c>
      <c r="K18190" s="214"/>
      <c r="L18190" s="214"/>
      <c r="M18190"/>
    </row>
    <row r="18191" spans="1:13" x14ac:dyDescent="0.2">
      <c r="A18191" s="284">
        <v>45684</v>
      </c>
      <c r="B18191" s="285">
        <v>4</v>
      </c>
      <c r="C18191" s="291"/>
      <c r="D18191" s="292"/>
      <c r="E18191" s="294"/>
      <c r="F18191" s="294"/>
      <c r="G18191" s="295"/>
      <c r="H18191" s="293"/>
      <c r="I18191" s="289" t="s">
        <v>54</v>
      </c>
      <c r="J18191" s="214" t="s">
        <v>54</v>
      </c>
      <c r="K18191" s="214"/>
      <c r="L18191" s="214"/>
      <c r="M18191"/>
    </row>
    <row r="18192" spans="1:13" x14ac:dyDescent="0.2">
      <c r="A18192" s="284">
        <v>45684</v>
      </c>
      <c r="B18192" s="285">
        <v>5</v>
      </c>
      <c r="C18192" s="291"/>
      <c r="D18192" s="292"/>
      <c r="E18192" s="294"/>
      <c r="F18192" s="294"/>
      <c r="G18192" s="295"/>
      <c r="H18192" s="293"/>
      <c r="I18192" s="289" t="s">
        <v>54</v>
      </c>
      <c r="J18192" s="214" t="s">
        <v>54</v>
      </c>
      <c r="K18192" s="214"/>
      <c r="L18192" s="214"/>
      <c r="M18192"/>
    </row>
    <row r="18193" spans="1:13" x14ac:dyDescent="0.2">
      <c r="A18193" s="284">
        <v>45684</v>
      </c>
      <c r="B18193" s="285">
        <v>6</v>
      </c>
      <c r="C18193" s="291"/>
      <c r="D18193" s="292"/>
      <c r="E18193" s="294"/>
      <c r="F18193" s="294"/>
      <c r="G18193" s="295"/>
      <c r="H18193" s="293"/>
      <c r="I18193" s="289" t="s">
        <v>54</v>
      </c>
      <c r="J18193" s="214" t="s">
        <v>54</v>
      </c>
      <c r="K18193" s="214"/>
      <c r="L18193" s="214"/>
      <c r="M18193"/>
    </row>
    <row r="18194" spans="1:13" x14ac:dyDescent="0.2">
      <c r="A18194" s="284">
        <v>45684</v>
      </c>
      <c r="B18194" s="285">
        <v>7</v>
      </c>
      <c r="C18194" s="291"/>
      <c r="D18194" s="292"/>
      <c r="E18194" s="294"/>
      <c r="F18194" s="294"/>
      <c r="G18194" s="295"/>
      <c r="H18194" s="293"/>
      <c r="I18194" s="289" t="s">
        <v>54</v>
      </c>
      <c r="J18194" s="214" t="s">
        <v>54</v>
      </c>
      <c r="K18194" s="214"/>
      <c r="L18194" s="214"/>
      <c r="M18194"/>
    </row>
    <row r="18195" spans="1:13" x14ac:dyDescent="0.2">
      <c r="A18195" s="284">
        <v>45684</v>
      </c>
      <c r="B18195" s="285">
        <v>8</v>
      </c>
      <c r="C18195" s="291"/>
      <c r="D18195" s="292"/>
      <c r="E18195" s="294"/>
      <c r="F18195" s="294"/>
      <c r="G18195" s="295"/>
      <c r="H18195" s="293"/>
      <c r="I18195" s="289" t="s">
        <v>54</v>
      </c>
      <c r="J18195" s="214" t="s">
        <v>54</v>
      </c>
      <c r="K18195" s="214"/>
      <c r="L18195" s="214"/>
      <c r="M18195"/>
    </row>
    <row r="18196" spans="1:13" x14ac:dyDescent="0.2">
      <c r="A18196" s="284">
        <v>45684</v>
      </c>
      <c r="B18196" s="285">
        <v>9</v>
      </c>
      <c r="C18196" s="291"/>
      <c r="D18196" s="292"/>
      <c r="E18196" s="294"/>
      <c r="F18196" s="294"/>
      <c r="G18196" s="295"/>
      <c r="H18196" s="293"/>
      <c r="I18196" s="289" t="s">
        <v>54</v>
      </c>
      <c r="J18196" s="214" t="s">
        <v>54</v>
      </c>
      <c r="K18196" s="214"/>
      <c r="L18196" s="214"/>
      <c r="M18196"/>
    </row>
    <row r="18197" spans="1:13" x14ac:dyDescent="0.2">
      <c r="A18197" s="284">
        <v>45684</v>
      </c>
      <c r="B18197" s="285">
        <v>10</v>
      </c>
      <c r="C18197" s="291"/>
      <c r="D18197" s="292"/>
      <c r="E18197" s="294"/>
      <c r="F18197" s="294"/>
      <c r="G18197" s="295"/>
      <c r="H18197" s="293"/>
      <c r="I18197" s="289" t="s">
        <v>54</v>
      </c>
      <c r="J18197" s="214" t="s">
        <v>54</v>
      </c>
      <c r="K18197" s="214"/>
      <c r="L18197" s="214"/>
      <c r="M18197"/>
    </row>
    <row r="18198" spans="1:13" x14ac:dyDescent="0.2">
      <c r="A18198" s="284">
        <v>45684</v>
      </c>
      <c r="B18198" s="285">
        <v>11</v>
      </c>
      <c r="C18198" s="291"/>
      <c r="D18198" s="292"/>
      <c r="E18198" s="294"/>
      <c r="F18198" s="294"/>
      <c r="G18198" s="295"/>
      <c r="H18198" s="293"/>
      <c r="I18198" s="289" t="s">
        <v>54</v>
      </c>
      <c r="J18198" s="214" t="s">
        <v>54</v>
      </c>
      <c r="K18198" s="214"/>
      <c r="L18198" s="214"/>
      <c r="M18198"/>
    </row>
    <row r="18199" spans="1:13" x14ac:dyDescent="0.2">
      <c r="A18199" s="284">
        <v>45684</v>
      </c>
      <c r="B18199" s="285">
        <v>12</v>
      </c>
      <c r="C18199" s="291"/>
      <c r="D18199" s="292"/>
      <c r="E18199" s="294"/>
      <c r="F18199" s="294"/>
      <c r="G18199" s="295"/>
      <c r="H18199" s="293"/>
      <c r="I18199" s="289" t="s">
        <v>54</v>
      </c>
      <c r="J18199" s="214" t="s">
        <v>54</v>
      </c>
      <c r="K18199" s="214"/>
      <c r="L18199" s="214"/>
      <c r="M18199"/>
    </row>
    <row r="18200" spans="1:13" x14ac:dyDescent="0.2">
      <c r="A18200" s="284">
        <v>45684</v>
      </c>
      <c r="B18200" s="285">
        <v>13</v>
      </c>
      <c r="C18200" s="291"/>
      <c r="D18200" s="292"/>
      <c r="E18200" s="294"/>
      <c r="F18200" s="294"/>
      <c r="G18200" s="295"/>
      <c r="H18200" s="293"/>
      <c r="I18200" s="289" t="s">
        <v>54</v>
      </c>
      <c r="J18200" s="214" t="s">
        <v>54</v>
      </c>
      <c r="K18200" s="214"/>
      <c r="L18200" s="214"/>
      <c r="M18200"/>
    </row>
    <row r="18201" spans="1:13" x14ac:dyDescent="0.2">
      <c r="A18201" s="284">
        <v>45684</v>
      </c>
      <c r="B18201" s="285">
        <v>14</v>
      </c>
      <c r="C18201" s="291"/>
      <c r="D18201" s="292"/>
      <c r="E18201" s="294"/>
      <c r="F18201" s="294"/>
      <c r="G18201" s="295"/>
      <c r="H18201" s="293"/>
      <c r="I18201" s="289" t="s">
        <v>54</v>
      </c>
      <c r="J18201" s="214" t="s">
        <v>54</v>
      </c>
      <c r="K18201" s="214"/>
      <c r="L18201" s="214"/>
      <c r="M18201"/>
    </row>
    <row r="18202" spans="1:13" x14ac:dyDescent="0.2">
      <c r="A18202" s="284">
        <v>45684</v>
      </c>
      <c r="B18202" s="285">
        <v>15</v>
      </c>
      <c r="C18202" s="291"/>
      <c r="D18202" s="292"/>
      <c r="E18202" s="294"/>
      <c r="F18202" s="294"/>
      <c r="G18202" s="295"/>
      <c r="H18202" s="293"/>
      <c r="I18202" s="289" t="s">
        <v>54</v>
      </c>
      <c r="J18202" s="214" t="s">
        <v>54</v>
      </c>
      <c r="K18202" s="214"/>
      <c r="L18202" s="214"/>
      <c r="M18202"/>
    </row>
    <row r="18203" spans="1:13" x14ac:dyDescent="0.2">
      <c r="A18203" s="284">
        <v>45684</v>
      </c>
      <c r="B18203" s="285">
        <v>16</v>
      </c>
      <c r="C18203" s="291"/>
      <c r="D18203" s="292"/>
      <c r="E18203" s="294"/>
      <c r="F18203" s="294"/>
      <c r="G18203" s="295"/>
      <c r="H18203" s="293"/>
      <c r="I18203" s="289" t="s">
        <v>54</v>
      </c>
      <c r="J18203" s="214" t="s">
        <v>54</v>
      </c>
      <c r="K18203" s="214"/>
      <c r="L18203" s="214"/>
      <c r="M18203"/>
    </row>
    <row r="18204" spans="1:13" x14ac:dyDescent="0.2">
      <c r="A18204" s="284">
        <v>45684</v>
      </c>
      <c r="B18204" s="285">
        <v>17</v>
      </c>
      <c r="C18204" s="291"/>
      <c r="D18204" s="292"/>
      <c r="E18204" s="294"/>
      <c r="F18204" s="294"/>
      <c r="G18204" s="295"/>
      <c r="H18204" s="293"/>
      <c r="I18204" s="289" t="s">
        <v>54</v>
      </c>
      <c r="J18204" s="214" t="s">
        <v>54</v>
      </c>
      <c r="K18204" s="214"/>
      <c r="L18204" s="214"/>
      <c r="M18204"/>
    </row>
    <row r="18205" spans="1:13" x14ac:dyDescent="0.2">
      <c r="A18205" s="284">
        <v>45684</v>
      </c>
      <c r="B18205" s="285">
        <v>18</v>
      </c>
      <c r="C18205" s="291"/>
      <c r="D18205" s="292"/>
      <c r="E18205" s="294"/>
      <c r="F18205" s="294"/>
      <c r="G18205" s="295"/>
      <c r="H18205" s="293"/>
      <c r="I18205" s="289" t="s">
        <v>54</v>
      </c>
      <c r="J18205" s="214" t="s">
        <v>54</v>
      </c>
      <c r="K18205" s="214"/>
      <c r="L18205" s="214"/>
      <c r="M18205"/>
    </row>
    <row r="18206" spans="1:13" x14ac:dyDescent="0.2">
      <c r="A18206" s="284">
        <v>45684</v>
      </c>
      <c r="B18206" s="285">
        <v>19</v>
      </c>
      <c r="C18206" s="291"/>
      <c r="D18206" s="292"/>
      <c r="E18206" s="294"/>
      <c r="F18206" s="294"/>
      <c r="G18206" s="295"/>
      <c r="H18206" s="293"/>
      <c r="I18206" s="289" t="s">
        <v>54</v>
      </c>
      <c r="J18206" s="214" t="s">
        <v>54</v>
      </c>
      <c r="K18206" s="214"/>
      <c r="L18206" s="214"/>
      <c r="M18206"/>
    </row>
    <row r="18207" spans="1:13" x14ac:dyDescent="0.2">
      <c r="A18207" s="284">
        <v>45684</v>
      </c>
      <c r="B18207" s="285">
        <v>20</v>
      </c>
      <c r="C18207" s="291"/>
      <c r="D18207" s="292"/>
      <c r="E18207" s="294"/>
      <c r="F18207" s="294"/>
      <c r="G18207" s="295"/>
      <c r="H18207" s="293"/>
      <c r="I18207" s="289" t="s">
        <v>54</v>
      </c>
      <c r="J18207" s="214" t="s">
        <v>54</v>
      </c>
      <c r="K18207" s="214"/>
      <c r="L18207" s="214"/>
      <c r="M18207"/>
    </row>
    <row r="18208" spans="1:13" x14ac:dyDescent="0.2">
      <c r="A18208" s="284">
        <v>45684</v>
      </c>
      <c r="B18208" s="285">
        <v>21</v>
      </c>
      <c r="C18208" s="291"/>
      <c r="D18208" s="292"/>
      <c r="E18208" s="294"/>
      <c r="F18208" s="294"/>
      <c r="G18208" s="295"/>
      <c r="H18208" s="293"/>
      <c r="I18208" s="289" t="s">
        <v>54</v>
      </c>
      <c r="J18208" s="214" t="s">
        <v>54</v>
      </c>
      <c r="K18208" s="214"/>
      <c r="L18208" s="214"/>
      <c r="M18208"/>
    </row>
    <row r="18209" spans="1:13" x14ac:dyDescent="0.2">
      <c r="A18209" s="284">
        <v>45684</v>
      </c>
      <c r="B18209" s="285">
        <v>22</v>
      </c>
      <c r="C18209" s="291"/>
      <c r="D18209" s="292"/>
      <c r="E18209" s="294"/>
      <c r="F18209" s="294"/>
      <c r="G18209" s="295"/>
      <c r="H18209" s="293"/>
      <c r="I18209" s="289" t="s">
        <v>54</v>
      </c>
      <c r="J18209" s="214" t="s">
        <v>54</v>
      </c>
      <c r="K18209" s="214"/>
      <c r="L18209" s="214"/>
      <c r="M18209"/>
    </row>
    <row r="18210" spans="1:13" x14ac:dyDescent="0.2">
      <c r="A18210" s="284">
        <v>45684</v>
      </c>
      <c r="B18210" s="285">
        <v>23</v>
      </c>
      <c r="C18210" s="291"/>
      <c r="D18210" s="292"/>
      <c r="E18210" s="294"/>
      <c r="F18210" s="294"/>
      <c r="G18210" s="295"/>
      <c r="H18210" s="293"/>
      <c r="I18210" s="289" t="s">
        <v>54</v>
      </c>
      <c r="J18210" s="214" t="s">
        <v>54</v>
      </c>
      <c r="K18210" s="214"/>
      <c r="L18210" s="214"/>
      <c r="M18210"/>
    </row>
    <row r="18211" spans="1:13" x14ac:dyDescent="0.2">
      <c r="A18211" s="284">
        <v>45684</v>
      </c>
      <c r="B18211" s="285">
        <v>24</v>
      </c>
      <c r="C18211" s="291"/>
      <c r="D18211" s="292"/>
      <c r="E18211" s="294"/>
      <c r="F18211" s="294"/>
      <c r="G18211" s="295"/>
      <c r="H18211" s="293"/>
      <c r="I18211" s="289" t="s">
        <v>54</v>
      </c>
      <c r="J18211" s="214" t="s">
        <v>54</v>
      </c>
      <c r="K18211" s="214"/>
      <c r="L18211" s="214"/>
      <c r="M18211"/>
    </row>
    <row r="18212" spans="1:13" x14ac:dyDescent="0.2">
      <c r="A18212" s="284">
        <v>45685</v>
      </c>
      <c r="B18212" s="285">
        <v>1</v>
      </c>
      <c r="C18212" s="291"/>
      <c r="D18212" s="292"/>
      <c r="E18212" s="294"/>
      <c r="F18212" s="294"/>
      <c r="G18212" s="295"/>
      <c r="H18212" s="293"/>
      <c r="I18212" s="289" t="s">
        <v>54</v>
      </c>
      <c r="J18212" s="214" t="s">
        <v>54</v>
      </c>
      <c r="K18212" s="214"/>
      <c r="L18212" s="214"/>
      <c r="M18212"/>
    </row>
    <row r="18213" spans="1:13" x14ac:dyDescent="0.2">
      <c r="A18213" s="284">
        <v>45685</v>
      </c>
      <c r="B18213" s="285">
        <v>2</v>
      </c>
      <c r="C18213" s="291"/>
      <c r="D18213" s="292"/>
      <c r="E18213" s="294"/>
      <c r="F18213" s="294"/>
      <c r="G18213" s="295"/>
      <c r="H18213" s="293"/>
      <c r="I18213" s="289" t="s">
        <v>54</v>
      </c>
      <c r="J18213" s="214" t="s">
        <v>54</v>
      </c>
      <c r="K18213" s="214"/>
      <c r="L18213" s="214"/>
      <c r="M18213"/>
    </row>
    <row r="18214" spans="1:13" x14ac:dyDescent="0.2">
      <c r="A18214" s="284">
        <v>45685</v>
      </c>
      <c r="B18214" s="285">
        <v>3</v>
      </c>
      <c r="C18214" s="291"/>
      <c r="D18214" s="292"/>
      <c r="E18214" s="294"/>
      <c r="F18214" s="294"/>
      <c r="G18214" s="295"/>
      <c r="H18214" s="293"/>
      <c r="I18214" s="289" t="s">
        <v>54</v>
      </c>
      <c r="J18214" s="214" t="s">
        <v>54</v>
      </c>
      <c r="K18214" s="214"/>
      <c r="L18214" s="214"/>
      <c r="M18214"/>
    </row>
    <row r="18215" spans="1:13" x14ac:dyDescent="0.2">
      <c r="A18215" s="284">
        <v>45685</v>
      </c>
      <c r="B18215" s="285">
        <v>4</v>
      </c>
      <c r="C18215" s="291"/>
      <c r="D18215" s="292"/>
      <c r="E18215" s="294"/>
      <c r="F18215" s="294"/>
      <c r="G18215" s="295"/>
      <c r="H18215" s="293"/>
      <c r="I18215" s="289" t="s">
        <v>54</v>
      </c>
      <c r="J18215" s="214" t="s">
        <v>54</v>
      </c>
      <c r="K18215" s="214"/>
      <c r="L18215" s="214"/>
      <c r="M18215"/>
    </row>
    <row r="18216" spans="1:13" x14ac:dyDescent="0.2">
      <c r="A18216" s="284">
        <v>45685</v>
      </c>
      <c r="B18216" s="285">
        <v>5</v>
      </c>
      <c r="C18216" s="291"/>
      <c r="D18216" s="292"/>
      <c r="E18216" s="294"/>
      <c r="F18216" s="294"/>
      <c r="G18216" s="295"/>
      <c r="H18216" s="293"/>
      <c r="I18216" s="289" t="s">
        <v>54</v>
      </c>
      <c r="J18216" s="214" t="s">
        <v>54</v>
      </c>
      <c r="K18216" s="214"/>
      <c r="L18216" s="214"/>
      <c r="M18216"/>
    </row>
    <row r="18217" spans="1:13" x14ac:dyDescent="0.2">
      <c r="A18217" s="284">
        <v>45685</v>
      </c>
      <c r="B18217" s="285">
        <v>6</v>
      </c>
      <c r="C18217" s="291"/>
      <c r="D18217" s="292"/>
      <c r="E18217" s="294"/>
      <c r="F18217" s="294"/>
      <c r="G18217" s="295"/>
      <c r="H18217" s="293"/>
      <c r="I18217" s="289" t="s">
        <v>54</v>
      </c>
      <c r="J18217" s="214" t="s">
        <v>54</v>
      </c>
      <c r="K18217" s="214"/>
      <c r="L18217" s="214"/>
      <c r="M18217"/>
    </row>
    <row r="18218" spans="1:13" x14ac:dyDescent="0.2">
      <c r="A18218" s="284">
        <v>45685</v>
      </c>
      <c r="B18218" s="285">
        <v>7</v>
      </c>
      <c r="C18218" s="291"/>
      <c r="D18218" s="292"/>
      <c r="E18218" s="294"/>
      <c r="F18218" s="294"/>
      <c r="G18218" s="295"/>
      <c r="H18218" s="293"/>
      <c r="I18218" s="289" t="s">
        <v>54</v>
      </c>
      <c r="J18218" s="214" t="s">
        <v>54</v>
      </c>
      <c r="K18218" s="214"/>
      <c r="L18218" s="214"/>
      <c r="M18218"/>
    </row>
    <row r="18219" spans="1:13" x14ac:dyDescent="0.2">
      <c r="A18219" s="284">
        <v>45685</v>
      </c>
      <c r="B18219" s="285">
        <v>8</v>
      </c>
      <c r="C18219" s="291"/>
      <c r="D18219" s="292"/>
      <c r="E18219" s="294"/>
      <c r="F18219" s="294"/>
      <c r="G18219" s="295"/>
      <c r="H18219" s="293"/>
      <c r="I18219" s="289" t="s">
        <v>54</v>
      </c>
      <c r="J18219" s="214" t="s">
        <v>54</v>
      </c>
      <c r="K18219" s="214"/>
      <c r="L18219" s="214"/>
      <c r="M18219"/>
    </row>
    <row r="18220" spans="1:13" x14ac:dyDescent="0.2">
      <c r="A18220" s="284">
        <v>45685</v>
      </c>
      <c r="B18220" s="285">
        <v>9</v>
      </c>
      <c r="C18220" s="291"/>
      <c r="D18220" s="292"/>
      <c r="E18220" s="294"/>
      <c r="F18220" s="294"/>
      <c r="G18220" s="295"/>
      <c r="H18220" s="293"/>
      <c r="I18220" s="289" t="s">
        <v>54</v>
      </c>
      <c r="J18220" s="214" t="s">
        <v>54</v>
      </c>
      <c r="K18220" s="214"/>
      <c r="L18220" s="214"/>
      <c r="M18220"/>
    </row>
    <row r="18221" spans="1:13" x14ac:dyDescent="0.2">
      <c r="A18221" s="284">
        <v>45685</v>
      </c>
      <c r="B18221" s="285">
        <v>10</v>
      </c>
      <c r="C18221" s="291"/>
      <c r="D18221" s="292"/>
      <c r="E18221" s="294"/>
      <c r="F18221" s="294"/>
      <c r="G18221" s="295"/>
      <c r="H18221" s="293"/>
      <c r="I18221" s="289" t="s">
        <v>54</v>
      </c>
      <c r="J18221" s="214" t="s">
        <v>54</v>
      </c>
      <c r="K18221" s="214"/>
      <c r="L18221" s="214"/>
      <c r="M18221"/>
    </row>
    <row r="18222" spans="1:13" x14ac:dyDescent="0.2">
      <c r="A18222" s="284">
        <v>45685</v>
      </c>
      <c r="B18222" s="285">
        <v>11</v>
      </c>
      <c r="C18222" s="291"/>
      <c r="D18222" s="292"/>
      <c r="E18222" s="294"/>
      <c r="F18222" s="294"/>
      <c r="G18222" s="295"/>
      <c r="H18222" s="293"/>
      <c r="I18222" s="289" t="s">
        <v>54</v>
      </c>
      <c r="J18222" s="214" t="s">
        <v>54</v>
      </c>
      <c r="K18222" s="214"/>
      <c r="L18222" s="214"/>
      <c r="M18222"/>
    </row>
    <row r="18223" spans="1:13" x14ac:dyDescent="0.2">
      <c r="A18223" s="284">
        <v>45685</v>
      </c>
      <c r="B18223" s="285">
        <v>12</v>
      </c>
      <c r="C18223" s="291"/>
      <c r="D18223" s="292"/>
      <c r="E18223" s="294"/>
      <c r="F18223" s="294"/>
      <c r="G18223" s="295"/>
      <c r="H18223" s="293"/>
      <c r="I18223" s="289" t="s">
        <v>54</v>
      </c>
      <c r="J18223" s="214" t="s">
        <v>54</v>
      </c>
      <c r="K18223" s="214"/>
      <c r="L18223" s="214"/>
      <c r="M18223"/>
    </row>
    <row r="18224" spans="1:13" x14ac:dyDescent="0.2">
      <c r="A18224" s="284">
        <v>45685</v>
      </c>
      <c r="B18224" s="285">
        <v>13</v>
      </c>
      <c r="C18224" s="291"/>
      <c r="D18224" s="292"/>
      <c r="E18224" s="294"/>
      <c r="F18224" s="294"/>
      <c r="G18224" s="295"/>
      <c r="H18224" s="293"/>
      <c r="I18224" s="289" t="s">
        <v>54</v>
      </c>
      <c r="J18224" s="214" t="s">
        <v>54</v>
      </c>
      <c r="K18224" s="214"/>
      <c r="L18224" s="214"/>
      <c r="M18224"/>
    </row>
    <row r="18225" spans="1:13" x14ac:dyDescent="0.2">
      <c r="A18225" s="284">
        <v>45685</v>
      </c>
      <c r="B18225" s="285">
        <v>14</v>
      </c>
      <c r="C18225" s="291"/>
      <c r="D18225" s="292"/>
      <c r="E18225" s="294"/>
      <c r="F18225" s="294"/>
      <c r="G18225" s="295"/>
      <c r="H18225" s="293"/>
      <c r="I18225" s="289" t="s">
        <v>54</v>
      </c>
      <c r="J18225" s="214" t="s">
        <v>54</v>
      </c>
      <c r="K18225" s="214"/>
      <c r="L18225" s="214"/>
      <c r="M18225"/>
    </row>
    <row r="18226" spans="1:13" x14ac:dyDescent="0.2">
      <c r="A18226" s="284">
        <v>45685</v>
      </c>
      <c r="B18226" s="285">
        <v>15</v>
      </c>
      <c r="C18226" s="291"/>
      <c r="D18226" s="292"/>
      <c r="E18226" s="294"/>
      <c r="F18226" s="294"/>
      <c r="G18226" s="295"/>
      <c r="H18226" s="293"/>
      <c r="I18226" s="289" t="s">
        <v>54</v>
      </c>
      <c r="J18226" s="214" t="s">
        <v>54</v>
      </c>
      <c r="K18226" s="214"/>
      <c r="L18226" s="214"/>
      <c r="M18226"/>
    </row>
    <row r="18227" spans="1:13" x14ac:dyDescent="0.2">
      <c r="A18227" s="284">
        <v>45685</v>
      </c>
      <c r="B18227" s="285">
        <v>16</v>
      </c>
      <c r="C18227" s="291"/>
      <c r="D18227" s="292"/>
      <c r="E18227" s="294"/>
      <c r="F18227" s="294"/>
      <c r="G18227" s="295"/>
      <c r="H18227" s="293"/>
      <c r="I18227" s="289" t="s">
        <v>54</v>
      </c>
      <c r="J18227" s="214" t="s">
        <v>54</v>
      </c>
      <c r="K18227" s="214"/>
      <c r="L18227" s="214"/>
      <c r="M18227"/>
    </row>
    <row r="18228" spans="1:13" x14ac:dyDescent="0.2">
      <c r="A18228" s="284">
        <v>45685</v>
      </c>
      <c r="B18228" s="285">
        <v>17</v>
      </c>
      <c r="C18228" s="291"/>
      <c r="D18228" s="292"/>
      <c r="E18228" s="294"/>
      <c r="F18228" s="294"/>
      <c r="G18228" s="295"/>
      <c r="H18228" s="293"/>
      <c r="I18228" s="289" t="s">
        <v>54</v>
      </c>
      <c r="J18228" s="214" t="s">
        <v>54</v>
      </c>
      <c r="K18228" s="214"/>
      <c r="L18228" s="214"/>
      <c r="M18228"/>
    </row>
    <row r="18229" spans="1:13" x14ac:dyDescent="0.2">
      <c r="A18229" s="284">
        <v>45685</v>
      </c>
      <c r="B18229" s="285">
        <v>18</v>
      </c>
      <c r="C18229" s="291"/>
      <c r="D18229" s="292"/>
      <c r="E18229" s="294"/>
      <c r="F18229" s="294"/>
      <c r="G18229" s="295"/>
      <c r="H18229" s="293"/>
      <c r="I18229" s="289" t="s">
        <v>54</v>
      </c>
      <c r="J18229" s="214" t="s">
        <v>54</v>
      </c>
      <c r="K18229" s="214"/>
      <c r="L18229" s="214"/>
      <c r="M18229"/>
    </row>
    <row r="18230" spans="1:13" x14ac:dyDescent="0.2">
      <c r="A18230" s="284">
        <v>45685</v>
      </c>
      <c r="B18230" s="285">
        <v>19</v>
      </c>
      <c r="C18230" s="291"/>
      <c r="D18230" s="292"/>
      <c r="E18230" s="294"/>
      <c r="F18230" s="294"/>
      <c r="G18230" s="295"/>
      <c r="H18230" s="293"/>
      <c r="I18230" s="289" t="s">
        <v>54</v>
      </c>
      <c r="J18230" s="214" t="s">
        <v>54</v>
      </c>
      <c r="K18230" s="214"/>
      <c r="L18230" s="214"/>
      <c r="M18230"/>
    </row>
    <row r="18231" spans="1:13" x14ac:dyDescent="0.2">
      <c r="A18231" s="284">
        <v>45685</v>
      </c>
      <c r="B18231" s="285">
        <v>20</v>
      </c>
      <c r="C18231" s="291"/>
      <c r="D18231" s="292"/>
      <c r="E18231" s="294"/>
      <c r="F18231" s="294"/>
      <c r="G18231" s="295"/>
      <c r="H18231" s="293"/>
      <c r="I18231" s="289" t="s">
        <v>54</v>
      </c>
      <c r="J18231" s="214" t="s">
        <v>54</v>
      </c>
      <c r="K18231" s="214"/>
      <c r="L18231" s="214"/>
      <c r="M18231"/>
    </row>
    <row r="18232" spans="1:13" x14ac:dyDescent="0.2">
      <c r="A18232" s="284">
        <v>45685</v>
      </c>
      <c r="B18232" s="285">
        <v>21</v>
      </c>
      <c r="C18232" s="291"/>
      <c r="D18232" s="292"/>
      <c r="E18232" s="294"/>
      <c r="F18232" s="294"/>
      <c r="G18232" s="295"/>
      <c r="H18232" s="293"/>
      <c r="I18232" s="289" t="s">
        <v>54</v>
      </c>
      <c r="J18232" s="214" t="s">
        <v>54</v>
      </c>
      <c r="K18232" s="214"/>
      <c r="L18232" s="214"/>
      <c r="M18232"/>
    </row>
    <row r="18233" spans="1:13" x14ac:dyDescent="0.2">
      <c r="A18233" s="284">
        <v>45685</v>
      </c>
      <c r="B18233" s="285">
        <v>22</v>
      </c>
      <c r="C18233" s="291"/>
      <c r="D18233" s="292"/>
      <c r="E18233" s="294"/>
      <c r="F18233" s="294"/>
      <c r="G18233" s="295"/>
      <c r="H18233" s="293"/>
      <c r="I18233" s="289" t="s">
        <v>54</v>
      </c>
      <c r="J18233" s="214" t="s">
        <v>54</v>
      </c>
      <c r="K18233" s="214"/>
      <c r="L18233" s="214"/>
      <c r="M18233"/>
    </row>
    <row r="18234" spans="1:13" x14ac:dyDescent="0.2">
      <c r="A18234" s="284">
        <v>45685</v>
      </c>
      <c r="B18234" s="285">
        <v>23</v>
      </c>
      <c r="C18234" s="291"/>
      <c r="D18234" s="292"/>
      <c r="E18234" s="294"/>
      <c r="F18234" s="294"/>
      <c r="G18234" s="295"/>
      <c r="H18234" s="293"/>
      <c r="I18234" s="289" t="s">
        <v>54</v>
      </c>
      <c r="J18234" s="214" t="s">
        <v>54</v>
      </c>
      <c r="K18234" s="214"/>
      <c r="L18234" s="214"/>
      <c r="M18234"/>
    </row>
    <row r="18235" spans="1:13" x14ac:dyDescent="0.2">
      <c r="A18235" s="284">
        <v>45685</v>
      </c>
      <c r="B18235" s="285">
        <v>24</v>
      </c>
      <c r="C18235" s="291"/>
      <c r="D18235" s="292"/>
      <c r="E18235" s="294"/>
      <c r="F18235" s="294"/>
      <c r="G18235" s="295"/>
      <c r="H18235" s="293"/>
      <c r="I18235" s="289" t="s">
        <v>54</v>
      </c>
      <c r="J18235" s="214" t="s">
        <v>54</v>
      </c>
      <c r="K18235" s="214"/>
      <c r="L18235" s="214"/>
      <c r="M18235"/>
    </row>
    <row r="18236" spans="1:13" x14ac:dyDescent="0.2">
      <c r="A18236" s="284">
        <v>45686</v>
      </c>
      <c r="B18236" s="285">
        <v>1</v>
      </c>
      <c r="C18236" s="291"/>
      <c r="D18236" s="292"/>
      <c r="E18236" s="294"/>
      <c r="F18236" s="294"/>
      <c r="G18236" s="295"/>
      <c r="H18236" s="293"/>
      <c r="I18236" s="289" t="s">
        <v>54</v>
      </c>
      <c r="J18236" s="214" t="s">
        <v>54</v>
      </c>
      <c r="K18236" s="214"/>
      <c r="L18236" s="214"/>
      <c r="M18236"/>
    </row>
    <row r="18237" spans="1:13" x14ac:dyDescent="0.2">
      <c r="A18237" s="284">
        <v>45686</v>
      </c>
      <c r="B18237" s="285">
        <v>2</v>
      </c>
      <c r="C18237" s="291"/>
      <c r="D18237" s="292"/>
      <c r="E18237" s="294"/>
      <c r="F18237" s="294"/>
      <c r="G18237" s="295"/>
      <c r="H18237" s="293"/>
      <c r="I18237" s="289" t="s">
        <v>54</v>
      </c>
      <c r="J18237" s="214" t="s">
        <v>54</v>
      </c>
      <c r="K18237" s="214"/>
      <c r="L18237" s="214"/>
      <c r="M18237"/>
    </row>
    <row r="18238" spans="1:13" x14ac:dyDescent="0.2">
      <c r="A18238" s="284">
        <v>45686</v>
      </c>
      <c r="B18238" s="285">
        <v>3</v>
      </c>
      <c r="C18238" s="291"/>
      <c r="D18238" s="292"/>
      <c r="E18238" s="294"/>
      <c r="F18238" s="294"/>
      <c r="G18238" s="295"/>
      <c r="H18238" s="293"/>
      <c r="I18238" s="289" t="s">
        <v>54</v>
      </c>
      <c r="J18238" s="214" t="s">
        <v>54</v>
      </c>
      <c r="K18238" s="214"/>
      <c r="L18238" s="214"/>
      <c r="M18238"/>
    </row>
    <row r="18239" spans="1:13" x14ac:dyDescent="0.2">
      <c r="A18239" s="284">
        <v>45686</v>
      </c>
      <c r="B18239" s="285">
        <v>4</v>
      </c>
      <c r="C18239" s="291"/>
      <c r="D18239" s="292"/>
      <c r="E18239" s="294"/>
      <c r="F18239" s="294"/>
      <c r="G18239" s="295"/>
      <c r="H18239" s="293"/>
      <c r="I18239" s="289" t="s">
        <v>54</v>
      </c>
      <c r="J18239" s="214" t="s">
        <v>54</v>
      </c>
      <c r="K18239" s="214"/>
      <c r="L18239" s="214"/>
      <c r="M18239"/>
    </row>
    <row r="18240" spans="1:13" x14ac:dyDescent="0.2">
      <c r="A18240" s="284">
        <v>45686</v>
      </c>
      <c r="B18240" s="285">
        <v>5</v>
      </c>
      <c r="C18240" s="291"/>
      <c r="D18240" s="292"/>
      <c r="E18240" s="294"/>
      <c r="F18240" s="294"/>
      <c r="G18240" s="295"/>
      <c r="H18240" s="293"/>
      <c r="I18240" s="289" t="s">
        <v>54</v>
      </c>
      <c r="J18240" s="214" t="s">
        <v>54</v>
      </c>
      <c r="K18240" s="214"/>
      <c r="L18240" s="214"/>
      <c r="M18240"/>
    </row>
    <row r="18241" spans="1:13" x14ac:dyDescent="0.2">
      <c r="A18241" s="284">
        <v>45686</v>
      </c>
      <c r="B18241" s="285">
        <v>6</v>
      </c>
      <c r="C18241" s="291"/>
      <c r="D18241" s="292"/>
      <c r="E18241" s="294"/>
      <c r="F18241" s="294"/>
      <c r="G18241" s="295"/>
      <c r="H18241" s="293"/>
      <c r="I18241" s="289" t="s">
        <v>54</v>
      </c>
      <c r="J18241" s="214" t="s">
        <v>54</v>
      </c>
      <c r="K18241" s="214"/>
      <c r="L18241" s="214"/>
      <c r="M18241"/>
    </row>
    <row r="18242" spans="1:13" x14ac:dyDescent="0.2">
      <c r="A18242" s="284">
        <v>45686</v>
      </c>
      <c r="B18242" s="285">
        <v>7</v>
      </c>
      <c r="C18242" s="291"/>
      <c r="D18242" s="292"/>
      <c r="E18242" s="294"/>
      <c r="F18242" s="294"/>
      <c r="G18242" s="295"/>
      <c r="H18242" s="293"/>
      <c r="I18242" s="289" t="s">
        <v>54</v>
      </c>
      <c r="J18242" s="214" t="s">
        <v>54</v>
      </c>
      <c r="K18242" s="214"/>
      <c r="L18242" s="214"/>
      <c r="M18242"/>
    </row>
    <row r="18243" spans="1:13" x14ac:dyDescent="0.2">
      <c r="A18243" s="284">
        <v>45686</v>
      </c>
      <c r="B18243" s="285">
        <v>8</v>
      </c>
      <c r="C18243" s="291"/>
      <c r="D18243" s="292"/>
      <c r="E18243" s="294"/>
      <c r="F18243" s="294"/>
      <c r="G18243" s="295"/>
      <c r="H18243" s="293"/>
      <c r="I18243" s="289" t="s">
        <v>54</v>
      </c>
      <c r="J18243" s="214" t="s">
        <v>54</v>
      </c>
      <c r="K18243" s="214"/>
      <c r="L18243" s="214"/>
      <c r="M18243"/>
    </row>
    <row r="18244" spans="1:13" x14ac:dyDescent="0.2">
      <c r="A18244" s="284">
        <v>45686</v>
      </c>
      <c r="B18244" s="285">
        <v>9</v>
      </c>
      <c r="C18244" s="291"/>
      <c r="D18244" s="292"/>
      <c r="E18244" s="294"/>
      <c r="F18244" s="294"/>
      <c r="G18244" s="295"/>
      <c r="H18244" s="293"/>
      <c r="I18244" s="289" t="s">
        <v>54</v>
      </c>
      <c r="J18244" s="214" t="s">
        <v>54</v>
      </c>
      <c r="K18244" s="214"/>
      <c r="L18244" s="214"/>
      <c r="M18244"/>
    </row>
    <row r="18245" spans="1:13" x14ac:dyDescent="0.2">
      <c r="A18245" s="284">
        <v>45686</v>
      </c>
      <c r="B18245" s="285">
        <v>10</v>
      </c>
      <c r="C18245" s="291"/>
      <c r="D18245" s="292"/>
      <c r="E18245" s="294"/>
      <c r="F18245" s="294"/>
      <c r="G18245" s="295"/>
      <c r="H18245" s="293"/>
      <c r="I18245" s="289" t="s">
        <v>54</v>
      </c>
      <c r="J18245" s="214" t="s">
        <v>54</v>
      </c>
      <c r="K18245" s="214"/>
      <c r="L18245" s="214"/>
      <c r="M18245"/>
    </row>
    <row r="18246" spans="1:13" x14ac:dyDescent="0.2">
      <c r="A18246" s="284">
        <v>45686</v>
      </c>
      <c r="B18246" s="285">
        <v>11</v>
      </c>
      <c r="C18246" s="291"/>
      <c r="D18246" s="292"/>
      <c r="E18246" s="294"/>
      <c r="F18246" s="294"/>
      <c r="G18246" s="295"/>
      <c r="H18246" s="293"/>
      <c r="I18246" s="289" t="s">
        <v>54</v>
      </c>
      <c r="J18246" s="214" t="s">
        <v>54</v>
      </c>
      <c r="K18246" s="214"/>
      <c r="L18246" s="214"/>
      <c r="M18246"/>
    </row>
    <row r="18247" spans="1:13" x14ac:dyDescent="0.2">
      <c r="A18247" s="284">
        <v>45686</v>
      </c>
      <c r="B18247" s="285">
        <v>12</v>
      </c>
      <c r="C18247" s="291"/>
      <c r="D18247" s="292"/>
      <c r="E18247" s="294"/>
      <c r="F18247" s="294"/>
      <c r="G18247" s="295"/>
      <c r="H18247" s="293"/>
      <c r="I18247" s="289" t="s">
        <v>54</v>
      </c>
      <c r="J18247" s="214" t="s">
        <v>54</v>
      </c>
      <c r="K18247" s="214"/>
      <c r="L18247" s="214"/>
      <c r="M18247"/>
    </row>
    <row r="18248" spans="1:13" x14ac:dyDescent="0.2">
      <c r="A18248" s="284">
        <v>45686</v>
      </c>
      <c r="B18248" s="285">
        <v>13</v>
      </c>
      <c r="C18248" s="291"/>
      <c r="D18248" s="292"/>
      <c r="E18248" s="294"/>
      <c r="F18248" s="294"/>
      <c r="G18248" s="295"/>
      <c r="H18248" s="293"/>
      <c r="I18248" s="289" t="s">
        <v>54</v>
      </c>
      <c r="J18248" s="214" t="s">
        <v>54</v>
      </c>
      <c r="K18248" s="214"/>
      <c r="L18248" s="214"/>
      <c r="M18248"/>
    </row>
    <row r="18249" spans="1:13" x14ac:dyDescent="0.2">
      <c r="A18249" s="284">
        <v>45686</v>
      </c>
      <c r="B18249" s="285">
        <v>14</v>
      </c>
      <c r="C18249" s="291"/>
      <c r="D18249" s="292"/>
      <c r="E18249" s="294"/>
      <c r="F18249" s="294"/>
      <c r="G18249" s="295"/>
      <c r="H18249" s="293"/>
      <c r="I18249" s="289" t="s">
        <v>54</v>
      </c>
      <c r="J18249" s="214" t="s">
        <v>54</v>
      </c>
      <c r="K18249" s="214"/>
      <c r="L18249" s="214"/>
      <c r="M18249"/>
    </row>
    <row r="18250" spans="1:13" x14ac:dyDescent="0.2">
      <c r="A18250" s="284">
        <v>45686</v>
      </c>
      <c r="B18250" s="285">
        <v>15</v>
      </c>
      <c r="C18250" s="291"/>
      <c r="D18250" s="292"/>
      <c r="E18250" s="294"/>
      <c r="F18250" s="294"/>
      <c r="G18250" s="295"/>
      <c r="H18250" s="293"/>
      <c r="I18250" s="289" t="s">
        <v>54</v>
      </c>
      <c r="J18250" s="214" t="s">
        <v>54</v>
      </c>
      <c r="K18250" s="214"/>
      <c r="L18250" s="214"/>
      <c r="M18250"/>
    </row>
    <row r="18251" spans="1:13" x14ac:dyDescent="0.2">
      <c r="A18251" s="284">
        <v>45686</v>
      </c>
      <c r="B18251" s="285">
        <v>16</v>
      </c>
      <c r="C18251" s="291"/>
      <c r="D18251" s="292"/>
      <c r="E18251" s="294"/>
      <c r="F18251" s="294"/>
      <c r="G18251" s="295"/>
      <c r="H18251" s="293"/>
      <c r="I18251" s="289" t="s">
        <v>54</v>
      </c>
      <c r="J18251" s="214" t="s">
        <v>54</v>
      </c>
      <c r="K18251" s="214"/>
      <c r="L18251" s="214"/>
      <c r="M18251"/>
    </row>
    <row r="18252" spans="1:13" x14ac:dyDescent="0.2">
      <c r="A18252" s="284">
        <v>45686</v>
      </c>
      <c r="B18252" s="285">
        <v>17</v>
      </c>
      <c r="C18252" s="291"/>
      <c r="D18252" s="292"/>
      <c r="E18252" s="294"/>
      <c r="F18252" s="294"/>
      <c r="G18252" s="295"/>
      <c r="H18252" s="293"/>
      <c r="I18252" s="289" t="s">
        <v>54</v>
      </c>
      <c r="J18252" s="214" t="s">
        <v>54</v>
      </c>
      <c r="K18252" s="214"/>
      <c r="L18252" s="214"/>
      <c r="M18252"/>
    </row>
    <row r="18253" spans="1:13" x14ac:dyDescent="0.2">
      <c r="A18253" s="284">
        <v>45686</v>
      </c>
      <c r="B18253" s="285">
        <v>18</v>
      </c>
      <c r="C18253" s="291"/>
      <c r="D18253" s="292"/>
      <c r="E18253" s="294"/>
      <c r="F18253" s="294"/>
      <c r="G18253" s="295"/>
      <c r="H18253" s="293"/>
      <c r="I18253" s="289" t="s">
        <v>54</v>
      </c>
      <c r="J18253" s="214" t="s">
        <v>54</v>
      </c>
      <c r="K18253" s="214"/>
      <c r="L18253" s="214"/>
      <c r="M18253"/>
    </row>
    <row r="18254" spans="1:13" x14ac:dyDescent="0.2">
      <c r="A18254" s="284">
        <v>45686</v>
      </c>
      <c r="B18254" s="285">
        <v>19</v>
      </c>
      <c r="C18254" s="291"/>
      <c r="D18254" s="292"/>
      <c r="E18254" s="294"/>
      <c r="F18254" s="294"/>
      <c r="G18254" s="295"/>
      <c r="H18254" s="293"/>
      <c r="I18254" s="289" t="s">
        <v>54</v>
      </c>
      <c r="J18254" s="214" t="s">
        <v>54</v>
      </c>
      <c r="K18254" s="214"/>
      <c r="L18254" s="214"/>
      <c r="M18254"/>
    </row>
    <row r="18255" spans="1:13" x14ac:dyDescent="0.2">
      <c r="A18255" s="284">
        <v>45686</v>
      </c>
      <c r="B18255" s="285">
        <v>20</v>
      </c>
      <c r="C18255" s="291"/>
      <c r="D18255" s="292"/>
      <c r="E18255" s="294"/>
      <c r="F18255" s="294"/>
      <c r="G18255" s="295"/>
      <c r="H18255" s="293"/>
      <c r="I18255" s="289" t="s">
        <v>54</v>
      </c>
      <c r="J18255" s="214" t="s">
        <v>54</v>
      </c>
      <c r="K18255" s="214"/>
      <c r="L18255" s="214"/>
      <c r="M18255"/>
    </row>
    <row r="18256" spans="1:13" x14ac:dyDescent="0.2">
      <c r="A18256" s="284">
        <v>45686</v>
      </c>
      <c r="B18256" s="285">
        <v>21</v>
      </c>
      <c r="C18256" s="291"/>
      <c r="D18256" s="292"/>
      <c r="E18256" s="294"/>
      <c r="F18256" s="294"/>
      <c r="G18256" s="295"/>
      <c r="H18256" s="293"/>
      <c r="I18256" s="289" t="s">
        <v>54</v>
      </c>
      <c r="J18256" s="214" t="s">
        <v>54</v>
      </c>
      <c r="K18256" s="214"/>
      <c r="L18256" s="214"/>
      <c r="M18256"/>
    </row>
    <row r="18257" spans="1:13" x14ac:dyDescent="0.2">
      <c r="A18257" s="284">
        <v>45686</v>
      </c>
      <c r="B18257" s="285">
        <v>22</v>
      </c>
      <c r="C18257" s="291"/>
      <c r="D18257" s="292"/>
      <c r="E18257" s="294"/>
      <c r="F18257" s="294"/>
      <c r="G18257" s="295"/>
      <c r="H18257" s="293"/>
      <c r="I18257" s="289" t="s">
        <v>54</v>
      </c>
      <c r="J18257" s="214" t="s">
        <v>54</v>
      </c>
      <c r="K18257" s="214"/>
      <c r="L18257" s="214"/>
      <c r="M18257"/>
    </row>
    <row r="18258" spans="1:13" x14ac:dyDescent="0.2">
      <c r="A18258" s="284">
        <v>45686</v>
      </c>
      <c r="B18258" s="285">
        <v>23</v>
      </c>
      <c r="C18258" s="291"/>
      <c r="D18258" s="292"/>
      <c r="E18258" s="294"/>
      <c r="F18258" s="294"/>
      <c r="G18258" s="295"/>
      <c r="H18258" s="293"/>
      <c r="I18258" s="289" t="s">
        <v>54</v>
      </c>
      <c r="J18258" s="214" t="s">
        <v>54</v>
      </c>
      <c r="K18258" s="214"/>
      <c r="L18258" s="214"/>
      <c r="M18258"/>
    </row>
    <row r="18259" spans="1:13" x14ac:dyDescent="0.2">
      <c r="A18259" s="284">
        <v>45686</v>
      </c>
      <c r="B18259" s="285">
        <v>24</v>
      </c>
      <c r="C18259" s="291"/>
      <c r="D18259" s="292"/>
      <c r="E18259" s="294"/>
      <c r="F18259" s="294"/>
      <c r="G18259" s="295"/>
      <c r="H18259" s="293"/>
      <c r="I18259" s="289" t="s">
        <v>54</v>
      </c>
      <c r="J18259" s="214" t="s">
        <v>54</v>
      </c>
      <c r="K18259" s="214"/>
      <c r="L18259" s="214"/>
      <c r="M18259"/>
    </row>
    <row r="18260" spans="1:13" x14ac:dyDescent="0.2">
      <c r="A18260" s="284">
        <v>45687</v>
      </c>
      <c r="B18260" s="285">
        <v>1</v>
      </c>
      <c r="C18260" s="291"/>
      <c r="D18260" s="292"/>
      <c r="E18260" s="294"/>
      <c r="F18260" s="294"/>
      <c r="G18260" s="295"/>
      <c r="H18260" s="293"/>
      <c r="I18260" s="289" t="s">
        <v>54</v>
      </c>
      <c r="J18260" s="214" t="s">
        <v>54</v>
      </c>
      <c r="K18260" s="214"/>
      <c r="L18260" s="214"/>
      <c r="M18260"/>
    </row>
    <row r="18261" spans="1:13" x14ac:dyDescent="0.2">
      <c r="A18261" s="284">
        <v>45687</v>
      </c>
      <c r="B18261" s="285">
        <v>2</v>
      </c>
      <c r="C18261" s="291"/>
      <c r="D18261" s="292"/>
      <c r="E18261" s="294"/>
      <c r="F18261" s="294"/>
      <c r="G18261" s="295"/>
      <c r="H18261" s="293"/>
      <c r="I18261" s="289" t="s">
        <v>54</v>
      </c>
      <c r="J18261" s="214" t="s">
        <v>54</v>
      </c>
      <c r="K18261" s="214"/>
      <c r="L18261" s="214"/>
      <c r="M18261"/>
    </row>
    <row r="18262" spans="1:13" x14ac:dyDescent="0.2">
      <c r="A18262" s="284">
        <v>45687</v>
      </c>
      <c r="B18262" s="285">
        <v>3</v>
      </c>
      <c r="C18262" s="291"/>
      <c r="D18262" s="292"/>
      <c r="E18262" s="294"/>
      <c r="F18262" s="294"/>
      <c r="G18262" s="295"/>
      <c r="H18262" s="293"/>
      <c r="I18262" s="289" t="s">
        <v>54</v>
      </c>
      <c r="J18262" s="214" t="s">
        <v>54</v>
      </c>
      <c r="K18262" s="214"/>
      <c r="L18262" s="214"/>
      <c r="M18262"/>
    </row>
    <row r="18263" spans="1:13" x14ac:dyDescent="0.2">
      <c r="A18263" s="284">
        <v>45687</v>
      </c>
      <c r="B18263" s="285">
        <v>4</v>
      </c>
      <c r="C18263" s="291"/>
      <c r="D18263" s="292"/>
      <c r="E18263" s="294"/>
      <c r="F18263" s="294"/>
      <c r="G18263" s="295"/>
      <c r="H18263" s="293"/>
      <c r="I18263" s="289" t="s">
        <v>54</v>
      </c>
      <c r="J18263" s="214" t="s">
        <v>54</v>
      </c>
      <c r="K18263" s="214"/>
      <c r="L18263" s="214"/>
      <c r="M18263"/>
    </row>
    <row r="18264" spans="1:13" x14ac:dyDescent="0.2">
      <c r="A18264" s="284">
        <v>45687</v>
      </c>
      <c r="B18264" s="285">
        <v>5</v>
      </c>
      <c r="C18264" s="291"/>
      <c r="D18264" s="292"/>
      <c r="E18264" s="294"/>
      <c r="F18264" s="294"/>
      <c r="G18264" s="295"/>
      <c r="H18264" s="293"/>
      <c r="I18264" s="289" t="s">
        <v>54</v>
      </c>
      <c r="J18264" s="214" t="s">
        <v>54</v>
      </c>
      <c r="K18264" s="214"/>
      <c r="L18264" s="214"/>
      <c r="M18264"/>
    </row>
    <row r="18265" spans="1:13" x14ac:dyDescent="0.2">
      <c r="A18265" s="284">
        <v>45687</v>
      </c>
      <c r="B18265" s="285">
        <v>6</v>
      </c>
      <c r="C18265" s="291"/>
      <c r="D18265" s="292"/>
      <c r="E18265" s="294"/>
      <c r="F18265" s="294"/>
      <c r="G18265" s="295"/>
      <c r="H18265" s="293"/>
      <c r="I18265" s="289" t="s">
        <v>54</v>
      </c>
      <c r="J18265" s="214" t="s">
        <v>54</v>
      </c>
      <c r="K18265" s="214"/>
      <c r="L18265" s="214"/>
      <c r="M18265"/>
    </row>
    <row r="18266" spans="1:13" x14ac:dyDescent="0.2">
      <c r="A18266" s="284">
        <v>45687</v>
      </c>
      <c r="B18266" s="285">
        <v>7</v>
      </c>
      <c r="C18266" s="291"/>
      <c r="D18266" s="292"/>
      <c r="E18266" s="294"/>
      <c r="F18266" s="294"/>
      <c r="G18266" s="295"/>
      <c r="H18266" s="293"/>
      <c r="I18266" s="289" t="s">
        <v>54</v>
      </c>
      <c r="J18266" s="214" t="s">
        <v>54</v>
      </c>
      <c r="K18266" s="214"/>
      <c r="L18266" s="214"/>
      <c r="M18266"/>
    </row>
    <row r="18267" spans="1:13" x14ac:dyDescent="0.2">
      <c r="A18267" s="284">
        <v>45687</v>
      </c>
      <c r="B18267" s="285">
        <v>8</v>
      </c>
      <c r="C18267" s="291"/>
      <c r="D18267" s="292"/>
      <c r="E18267" s="294"/>
      <c r="F18267" s="294"/>
      <c r="G18267" s="295"/>
      <c r="H18267" s="293"/>
      <c r="I18267" s="289" t="s">
        <v>54</v>
      </c>
      <c r="J18267" s="214" t="s">
        <v>54</v>
      </c>
      <c r="K18267" s="214"/>
      <c r="L18267" s="214"/>
      <c r="M18267"/>
    </row>
    <row r="18268" spans="1:13" x14ac:dyDescent="0.2">
      <c r="A18268" s="284">
        <v>45687</v>
      </c>
      <c r="B18268" s="285">
        <v>9</v>
      </c>
      <c r="C18268" s="291"/>
      <c r="D18268" s="292"/>
      <c r="E18268" s="294"/>
      <c r="F18268" s="294"/>
      <c r="G18268" s="295"/>
      <c r="H18268" s="293"/>
      <c r="I18268" s="289" t="s">
        <v>54</v>
      </c>
      <c r="J18268" s="214" t="s">
        <v>54</v>
      </c>
      <c r="K18268" s="214"/>
      <c r="L18268" s="214"/>
      <c r="M18268"/>
    </row>
    <row r="18269" spans="1:13" x14ac:dyDescent="0.2">
      <c r="A18269" s="284">
        <v>45687</v>
      </c>
      <c r="B18269" s="285">
        <v>10</v>
      </c>
      <c r="C18269" s="291"/>
      <c r="D18269" s="292"/>
      <c r="E18269" s="294"/>
      <c r="F18269" s="294"/>
      <c r="G18269" s="295"/>
      <c r="H18269" s="293"/>
      <c r="I18269" s="289" t="s">
        <v>54</v>
      </c>
      <c r="J18269" s="214" t="s">
        <v>54</v>
      </c>
      <c r="K18269" s="214"/>
      <c r="L18269" s="214"/>
      <c r="M18269"/>
    </row>
    <row r="18270" spans="1:13" x14ac:dyDescent="0.2">
      <c r="A18270" s="284">
        <v>45687</v>
      </c>
      <c r="B18270" s="285">
        <v>11</v>
      </c>
      <c r="C18270" s="291"/>
      <c r="D18270" s="292"/>
      <c r="E18270" s="294"/>
      <c r="F18270" s="294"/>
      <c r="G18270" s="295"/>
      <c r="H18270" s="293"/>
      <c r="I18270" s="289" t="s">
        <v>54</v>
      </c>
      <c r="J18270" s="214" t="s">
        <v>54</v>
      </c>
      <c r="K18270" s="214"/>
      <c r="L18270" s="214"/>
      <c r="M18270"/>
    </row>
    <row r="18271" spans="1:13" x14ac:dyDescent="0.2">
      <c r="A18271" s="284">
        <v>45687</v>
      </c>
      <c r="B18271" s="285">
        <v>12</v>
      </c>
      <c r="C18271" s="291"/>
      <c r="D18271" s="292"/>
      <c r="E18271" s="294"/>
      <c r="F18271" s="294"/>
      <c r="G18271" s="295"/>
      <c r="H18271" s="293"/>
      <c r="I18271" s="289" t="s">
        <v>54</v>
      </c>
      <c r="J18271" s="214" t="s">
        <v>54</v>
      </c>
      <c r="K18271" s="214"/>
      <c r="L18271" s="214"/>
      <c r="M18271"/>
    </row>
    <row r="18272" spans="1:13" x14ac:dyDescent="0.2">
      <c r="A18272" s="284">
        <v>45687</v>
      </c>
      <c r="B18272" s="285">
        <v>13</v>
      </c>
      <c r="C18272" s="291"/>
      <c r="D18272" s="292"/>
      <c r="E18272" s="294"/>
      <c r="F18272" s="294"/>
      <c r="G18272" s="295"/>
      <c r="H18272" s="293"/>
      <c r="I18272" s="289" t="s">
        <v>54</v>
      </c>
      <c r="J18272" s="214" t="s">
        <v>54</v>
      </c>
      <c r="K18272" s="214"/>
      <c r="L18272" s="214"/>
      <c r="M18272"/>
    </row>
    <row r="18273" spans="1:13" x14ac:dyDescent="0.2">
      <c r="A18273" s="284">
        <v>45687</v>
      </c>
      <c r="B18273" s="285">
        <v>14</v>
      </c>
      <c r="C18273" s="291"/>
      <c r="D18273" s="292"/>
      <c r="E18273" s="294"/>
      <c r="F18273" s="294"/>
      <c r="G18273" s="295"/>
      <c r="H18273" s="293"/>
      <c r="I18273" s="289" t="s">
        <v>54</v>
      </c>
      <c r="J18273" s="214" t="s">
        <v>54</v>
      </c>
      <c r="K18273" s="214"/>
      <c r="L18273" s="214"/>
      <c r="M18273"/>
    </row>
    <row r="18274" spans="1:13" x14ac:dyDescent="0.2">
      <c r="A18274" s="284">
        <v>45687</v>
      </c>
      <c r="B18274" s="285">
        <v>15</v>
      </c>
      <c r="C18274" s="291"/>
      <c r="D18274" s="292"/>
      <c r="E18274" s="294"/>
      <c r="F18274" s="294"/>
      <c r="G18274" s="295"/>
      <c r="H18274" s="293"/>
      <c r="I18274" s="289" t="s">
        <v>54</v>
      </c>
      <c r="J18274" s="214" t="s">
        <v>54</v>
      </c>
      <c r="K18274" s="214"/>
      <c r="L18274" s="214"/>
      <c r="M18274"/>
    </row>
    <row r="18275" spans="1:13" x14ac:dyDescent="0.2">
      <c r="A18275" s="284">
        <v>45687</v>
      </c>
      <c r="B18275" s="285">
        <v>16</v>
      </c>
      <c r="C18275" s="291"/>
      <c r="D18275" s="292"/>
      <c r="E18275" s="294"/>
      <c r="F18275" s="294"/>
      <c r="G18275" s="295"/>
      <c r="H18275" s="293"/>
      <c r="I18275" s="289" t="s">
        <v>54</v>
      </c>
      <c r="J18275" s="214" t="s">
        <v>54</v>
      </c>
      <c r="K18275" s="214"/>
      <c r="L18275" s="214"/>
      <c r="M18275"/>
    </row>
    <row r="18276" spans="1:13" x14ac:dyDescent="0.2">
      <c r="A18276" s="284">
        <v>45687</v>
      </c>
      <c r="B18276" s="285">
        <v>17</v>
      </c>
      <c r="C18276" s="291"/>
      <c r="D18276" s="292"/>
      <c r="E18276" s="294"/>
      <c r="F18276" s="294"/>
      <c r="G18276" s="295"/>
      <c r="H18276" s="293"/>
      <c r="I18276" s="289" t="s">
        <v>54</v>
      </c>
      <c r="J18276" s="214" t="s">
        <v>54</v>
      </c>
      <c r="K18276" s="214"/>
      <c r="L18276" s="214"/>
      <c r="M18276"/>
    </row>
    <row r="18277" spans="1:13" x14ac:dyDescent="0.2">
      <c r="A18277" s="284">
        <v>45687</v>
      </c>
      <c r="B18277" s="285">
        <v>18</v>
      </c>
      <c r="C18277" s="291"/>
      <c r="D18277" s="292"/>
      <c r="E18277" s="294"/>
      <c r="F18277" s="294"/>
      <c r="G18277" s="295"/>
      <c r="H18277" s="293"/>
      <c r="I18277" s="289" t="s">
        <v>54</v>
      </c>
      <c r="J18277" s="214" t="s">
        <v>54</v>
      </c>
      <c r="K18277" s="214"/>
      <c r="L18277" s="214"/>
      <c r="M18277"/>
    </row>
    <row r="18278" spans="1:13" x14ac:dyDescent="0.2">
      <c r="A18278" s="284">
        <v>45687</v>
      </c>
      <c r="B18278" s="285">
        <v>19</v>
      </c>
      <c r="C18278" s="291"/>
      <c r="D18278" s="292"/>
      <c r="E18278" s="294"/>
      <c r="F18278" s="294"/>
      <c r="G18278" s="295"/>
      <c r="H18278" s="293"/>
      <c r="I18278" s="289" t="s">
        <v>54</v>
      </c>
      <c r="J18278" s="214" t="s">
        <v>54</v>
      </c>
      <c r="K18278" s="214"/>
      <c r="L18278" s="214"/>
      <c r="M18278"/>
    </row>
    <row r="18279" spans="1:13" x14ac:dyDescent="0.2">
      <c r="A18279" s="284">
        <v>45687</v>
      </c>
      <c r="B18279" s="285">
        <v>20</v>
      </c>
      <c r="C18279" s="291"/>
      <c r="D18279" s="292"/>
      <c r="E18279" s="294"/>
      <c r="F18279" s="294"/>
      <c r="G18279" s="295"/>
      <c r="H18279" s="293"/>
      <c r="I18279" s="289" t="s">
        <v>54</v>
      </c>
      <c r="J18279" s="214" t="s">
        <v>54</v>
      </c>
      <c r="K18279" s="214"/>
      <c r="L18279" s="214"/>
      <c r="M18279"/>
    </row>
    <row r="18280" spans="1:13" x14ac:dyDescent="0.2">
      <c r="A18280" s="284">
        <v>45687</v>
      </c>
      <c r="B18280" s="285">
        <v>21</v>
      </c>
      <c r="C18280" s="291"/>
      <c r="D18280" s="292"/>
      <c r="E18280" s="294"/>
      <c r="F18280" s="294"/>
      <c r="G18280" s="295"/>
      <c r="H18280" s="293"/>
      <c r="I18280" s="289" t="s">
        <v>54</v>
      </c>
      <c r="J18280" s="214" t="s">
        <v>54</v>
      </c>
      <c r="K18280" s="214"/>
      <c r="L18280" s="214"/>
      <c r="M18280"/>
    </row>
    <row r="18281" spans="1:13" x14ac:dyDescent="0.2">
      <c r="A18281" s="284">
        <v>45687</v>
      </c>
      <c r="B18281" s="285">
        <v>22</v>
      </c>
      <c r="C18281" s="291"/>
      <c r="D18281" s="292"/>
      <c r="E18281" s="294"/>
      <c r="F18281" s="294"/>
      <c r="G18281" s="295"/>
      <c r="H18281" s="293"/>
      <c r="I18281" s="289" t="s">
        <v>54</v>
      </c>
      <c r="J18281" s="214" t="s">
        <v>54</v>
      </c>
      <c r="K18281" s="214"/>
      <c r="L18281" s="214"/>
      <c r="M18281"/>
    </row>
    <row r="18282" spans="1:13" x14ac:dyDescent="0.2">
      <c r="A18282" s="284">
        <v>45687</v>
      </c>
      <c r="B18282" s="285">
        <v>23</v>
      </c>
      <c r="C18282" s="291"/>
      <c r="D18282" s="292"/>
      <c r="E18282" s="294"/>
      <c r="F18282" s="294"/>
      <c r="G18282" s="295"/>
      <c r="H18282" s="293"/>
      <c r="I18282" s="289" t="s">
        <v>54</v>
      </c>
      <c r="J18282" s="214" t="s">
        <v>54</v>
      </c>
      <c r="K18282" s="214"/>
      <c r="L18282" s="214"/>
      <c r="M18282"/>
    </row>
    <row r="18283" spans="1:13" x14ac:dyDescent="0.2">
      <c r="A18283" s="284">
        <v>45687</v>
      </c>
      <c r="B18283" s="285">
        <v>24</v>
      </c>
      <c r="C18283" s="291"/>
      <c r="D18283" s="292"/>
      <c r="E18283" s="294"/>
      <c r="F18283" s="294"/>
      <c r="G18283" s="295"/>
      <c r="H18283" s="293"/>
      <c r="I18283" s="289" t="s">
        <v>54</v>
      </c>
      <c r="J18283" s="214" t="s">
        <v>54</v>
      </c>
      <c r="K18283" s="214"/>
      <c r="L18283" s="214"/>
      <c r="M18283"/>
    </row>
    <row r="18284" spans="1:13" x14ac:dyDescent="0.2">
      <c r="A18284" s="284">
        <v>45688</v>
      </c>
      <c r="B18284" s="285">
        <v>1</v>
      </c>
      <c r="C18284" s="291"/>
      <c r="D18284" s="292"/>
      <c r="E18284" s="294"/>
      <c r="F18284" s="294"/>
      <c r="G18284" s="295"/>
      <c r="H18284" s="293"/>
      <c r="I18284" s="289" t="s">
        <v>54</v>
      </c>
      <c r="J18284" s="214" t="s">
        <v>54</v>
      </c>
      <c r="K18284" s="214"/>
      <c r="L18284" s="214"/>
      <c r="M18284"/>
    </row>
    <row r="18285" spans="1:13" x14ac:dyDescent="0.2">
      <c r="A18285" s="284">
        <v>45688</v>
      </c>
      <c r="B18285" s="285">
        <v>2</v>
      </c>
      <c r="C18285" s="291"/>
      <c r="D18285" s="292"/>
      <c r="E18285" s="294"/>
      <c r="F18285" s="294"/>
      <c r="G18285" s="295"/>
      <c r="H18285" s="293"/>
      <c r="I18285" s="289" t="s">
        <v>54</v>
      </c>
      <c r="J18285" s="214" t="s">
        <v>54</v>
      </c>
      <c r="K18285" s="214"/>
      <c r="L18285" s="214"/>
      <c r="M18285"/>
    </row>
    <row r="18286" spans="1:13" x14ac:dyDescent="0.2">
      <c r="A18286" s="284">
        <v>45688</v>
      </c>
      <c r="B18286" s="285">
        <v>3</v>
      </c>
      <c r="C18286" s="291"/>
      <c r="D18286" s="292"/>
      <c r="E18286" s="294"/>
      <c r="F18286" s="294"/>
      <c r="G18286" s="295"/>
      <c r="H18286" s="293"/>
      <c r="I18286" s="289" t="s">
        <v>54</v>
      </c>
      <c r="J18286" s="214" t="s">
        <v>54</v>
      </c>
      <c r="K18286" s="214"/>
      <c r="L18286" s="214"/>
      <c r="M18286"/>
    </row>
    <row r="18287" spans="1:13" x14ac:dyDescent="0.2">
      <c r="A18287" s="284">
        <v>45688</v>
      </c>
      <c r="B18287" s="285">
        <v>4</v>
      </c>
      <c r="C18287" s="291"/>
      <c r="D18287" s="292"/>
      <c r="E18287" s="294"/>
      <c r="F18287" s="294"/>
      <c r="G18287" s="295"/>
      <c r="H18287" s="293"/>
      <c r="I18287" s="289" t="s">
        <v>54</v>
      </c>
      <c r="J18287" s="214" t="s">
        <v>54</v>
      </c>
      <c r="K18287" s="214"/>
      <c r="L18287" s="214"/>
      <c r="M18287"/>
    </row>
    <row r="18288" spans="1:13" x14ac:dyDescent="0.2">
      <c r="A18288" s="284">
        <v>45688</v>
      </c>
      <c r="B18288" s="285">
        <v>5</v>
      </c>
      <c r="C18288" s="291"/>
      <c r="D18288" s="292"/>
      <c r="E18288" s="294"/>
      <c r="F18288" s="294"/>
      <c r="G18288" s="295"/>
      <c r="H18288" s="293"/>
      <c r="I18288" s="289" t="s">
        <v>54</v>
      </c>
      <c r="J18288" s="214" t="s">
        <v>54</v>
      </c>
      <c r="K18288" s="214"/>
      <c r="L18288" s="214"/>
      <c r="M18288"/>
    </row>
    <row r="18289" spans="1:13" x14ac:dyDescent="0.2">
      <c r="A18289" s="284">
        <v>45688</v>
      </c>
      <c r="B18289" s="285">
        <v>6</v>
      </c>
      <c r="C18289" s="291"/>
      <c r="D18289" s="292"/>
      <c r="E18289" s="294"/>
      <c r="F18289" s="294"/>
      <c r="G18289" s="295"/>
      <c r="H18289" s="293"/>
      <c r="I18289" s="289" t="s">
        <v>54</v>
      </c>
      <c r="J18289" s="214" t="s">
        <v>54</v>
      </c>
      <c r="K18289" s="214"/>
      <c r="L18289" s="214"/>
      <c r="M18289"/>
    </row>
    <row r="18290" spans="1:13" x14ac:dyDescent="0.2">
      <c r="A18290" s="284">
        <v>45688</v>
      </c>
      <c r="B18290" s="285">
        <v>7</v>
      </c>
      <c r="C18290" s="291"/>
      <c r="D18290" s="292"/>
      <c r="E18290" s="294"/>
      <c r="F18290" s="294"/>
      <c r="G18290" s="295"/>
      <c r="H18290" s="293"/>
      <c r="I18290" s="289" t="s">
        <v>54</v>
      </c>
      <c r="J18290" s="214" t="s">
        <v>54</v>
      </c>
      <c r="K18290" s="214"/>
      <c r="L18290" s="214"/>
      <c r="M18290"/>
    </row>
    <row r="18291" spans="1:13" x14ac:dyDescent="0.2">
      <c r="A18291" s="284">
        <v>45688</v>
      </c>
      <c r="B18291" s="285">
        <v>8</v>
      </c>
      <c r="C18291" s="291"/>
      <c r="D18291" s="292"/>
      <c r="E18291" s="294"/>
      <c r="F18291" s="294"/>
      <c r="G18291" s="295"/>
      <c r="H18291" s="293"/>
      <c r="I18291" s="289" t="s">
        <v>54</v>
      </c>
      <c r="J18291" s="214" t="s">
        <v>54</v>
      </c>
      <c r="K18291" s="214"/>
      <c r="L18291" s="214"/>
      <c r="M18291"/>
    </row>
    <row r="18292" spans="1:13" x14ac:dyDescent="0.2">
      <c r="A18292" s="284">
        <v>45688</v>
      </c>
      <c r="B18292" s="285">
        <v>9</v>
      </c>
      <c r="C18292" s="291"/>
      <c r="D18292" s="292"/>
      <c r="E18292" s="294"/>
      <c r="F18292" s="294"/>
      <c r="G18292" s="295"/>
      <c r="H18292" s="293"/>
      <c r="I18292" s="289" t="s">
        <v>54</v>
      </c>
      <c r="J18292" s="214" t="s">
        <v>54</v>
      </c>
      <c r="K18292" s="214"/>
      <c r="L18292" s="214"/>
      <c r="M18292"/>
    </row>
    <row r="18293" spans="1:13" x14ac:dyDescent="0.2">
      <c r="A18293" s="284">
        <v>45688</v>
      </c>
      <c r="B18293" s="285">
        <v>10</v>
      </c>
      <c r="C18293" s="291"/>
      <c r="D18293" s="292"/>
      <c r="E18293" s="294"/>
      <c r="F18293" s="294"/>
      <c r="G18293" s="295"/>
      <c r="H18293" s="293"/>
      <c r="I18293" s="289" t="s">
        <v>54</v>
      </c>
      <c r="J18293" s="214" t="s">
        <v>54</v>
      </c>
      <c r="K18293" s="214"/>
      <c r="L18293" s="214"/>
      <c r="M18293"/>
    </row>
    <row r="18294" spans="1:13" x14ac:dyDescent="0.2">
      <c r="A18294" s="284">
        <v>45688</v>
      </c>
      <c r="B18294" s="285">
        <v>11</v>
      </c>
      <c r="C18294" s="291"/>
      <c r="D18294" s="292"/>
      <c r="E18294" s="294"/>
      <c r="F18294" s="294"/>
      <c r="G18294" s="295"/>
      <c r="H18294" s="293"/>
      <c r="I18294" s="289" t="s">
        <v>54</v>
      </c>
      <c r="J18294" s="214" t="s">
        <v>54</v>
      </c>
      <c r="K18294" s="214"/>
      <c r="L18294" s="214"/>
      <c r="M18294"/>
    </row>
    <row r="18295" spans="1:13" x14ac:dyDescent="0.2">
      <c r="A18295" s="284">
        <v>45688</v>
      </c>
      <c r="B18295" s="285">
        <v>12</v>
      </c>
      <c r="C18295" s="291"/>
      <c r="D18295" s="292"/>
      <c r="E18295" s="294"/>
      <c r="F18295" s="294"/>
      <c r="G18295" s="295"/>
      <c r="H18295" s="293"/>
      <c r="I18295" s="289" t="s">
        <v>54</v>
      </c>
      <c r="J18295" s="214" t="s">
        <v>54</v>
      </c>
      <c r="K18295" s="214"/>
      <c r="L18295" s="214"/>
      <c r="M18295"/>
    </row>
    <row r="18296" spans="1:13" x14ac:dyDescent="0.2">
      <c r="A18296" s="284">
        <v>45688</v>
      </c>
      <c r="B18296" s="285">
        <v>13</v>
      </c>
      <c r="C18296" s="291"/>
      <c r="D18296" s="292"/>
      <c r="E18296" s="294"/>
      <c r="F18296" s="294"/>
      <c r="G18296" s="295"/>
      <c r="H18296" s="293"/>
      <c r="I18296" s="289" t="s">
        <v>54</v>
      </c>
      <c r="J18296" s="214" t="s">
        <v>54</v>
      </c>
      <c r="K18296" s="214"/>
      <c r="L18296" s="214"/>
      <c r="M18296"/>
    </row>
    <row r="18297" spans="1:13" x14ac:dyDescent="0.2">
      <c r="A18297" s="284">
        <v>45688</v>
      </c>
      <c r="B18297" s="285">
        <v>14</v>
      </c>
      <c r="C18297" s="291"/>
      <c r="D18297" s="292"/>
      <c r="E18297" s="294"/>
      <c r="F18297" s="294"/>
      <c r="G18297" s="295"/>
      <c r="H18297" s="293"/>
      <c r="I18297" s="289" t="s">
        <v>54</v>
      </c>
      <c r="J18297" s="214" t="s">
        <v>54</v>
      </c>
      <c r="K18297" s="214"/>
      <c r="L18297" s="214"/>
      <c r="M18297"/>
    </row>
    <row r="18298" spans="1:13" x14ac:dyDescent="0.2">
      <c r="A18298" s="284">
        <v>45688</v>
      </c>
      <c r="B18298" s="285">
        <v>15</v>
      </c>
      <c r="C18298" s="291"/>
      <c r="D18298" s="292"/>
      <c r="E18298" s="294"/>
      <c r="F18298" s="294"/>
      <c r="G18298" s="295"/>
      <c r="H18298" s="293"/>
      <c r="I18298" s="289" t="s">
        <v>54</v>
      </c>
      <c r="J18298" s="214" t="s">
        <v>54</v>
      </c>
      <c r="K18298" s="214"/>
      <c r="L18298" s="214"/>
      <c r="M18298"/>
    </row>
    <row r="18299" spans="1:13" x14ac:dyDescent="0.2">
      <c r="A18299" s="284">
        <v>45688</v>
      </c>
      <c r="B18299" s="285">
        <v>16</v>
      </c>
      <c r="C18299" s="291"/>
      <c r="D18299" s="292"/>
      <c r="E18299" s="294"/>
      <c r="F18299" s="294"/>
      <c r="G18299" s="295"/>
      <c r="H18299" s="293"/>
      <c r="I18299" s="289" t="s">
        <v>54</v>
      </c>
      <c r="J18299" s="214" t="s">
        <v>54</v>
      </c>
      <c r="K18299" s="214"/>
      <c r="L18299" s="214"/>
      <c r="M18299"/>
    </row>
    <row r="18300" spans="1:13" x14ac:dyDescent="0.2">
      <c r="A18300" s="284">
        <v>45688</v>
      </c>
      <c r="B18300" s="285">
        <v>17</v>
      </c>
      <c r="C18300" s="291"/>
      <c r="D18300" s="292"/>
      <c r="E18300" s="294"/>
      <c r="F18300" s="294"/>
      <c r="G18300" s="295"/>
      <c r="H18300" s="293"/>
      <c r="I18300" s="289" t="s">
        <v>54</v>
      </c>
      <c r="J18300" s="214" t="s">
        <v>54</v>
      </c>
      <c r="K18300" s="214"/>
      <c r="L18300" s="214"/>
      <c r="M18300"/>
    </row>
    <row r="18301" spans="1:13" x14ac:dyDescent="0.2">
      <c r="A18301" s="284">
        <v>45688</v>
      </c>
      <c r="B18301" s="285">
        <v>18</v>
      </c>
      <c r="C18301" s="291"/>
      <c r="D18301" s="292"/>
      <c r="E18301" s="294"/>
      <c r="F18301" s="294"/>
      <c r="G18301" s="295"/>
      <c r="H18301" s="293"/>
      <c r="I18301" s="289" t="s">
        <v>54</v>
      </c>
      <c r="J18301" s="214" t="s">
        <v>54</v>
      </c>
      <c r="K18301" s="214"/>
      <c r="L18301" s="214"/>
      <c r="M18301"/>
    </row>
    <row r="18302" spans="1:13" x14ac:dyDescent="0.2">
      <c r="A18302" s="284">
        <v>45688</v>
      </c>
      <c r="B18302" s="285">
        <v>19</v>
      </c>
      <c r="C18302" s="291"/>
      <c r="D18302" s="292"/>
      <c r="E18302" s="294"/>
      <c r="F18302" s="294"/>
      <c r="G18302" s="295"/>
      <c r="H18302" s="293"/>
      <c r="I18302" s="289" t="s">
        <v>54</v>
      </c>
      <c r="J18302" s="214" t="s">
        <v>54</v>
      </c>
      <c r="K18302" s="214"/>
      <c r="L18302" s="214"/>
      <c r="M18302"/>
    </row>
    <row r="18303" spans="1:13" x14ac:dyDescent="0.2">
      <c r="A18303" s="284">
        <v>45688</v>
      </c>
      <c r="B18303" s="285">
        <v>20</v>
      </c>
      <c r="C18303" s="291"/>
      <c r="D18303" s="292"/>
      <c r="E18303" s="294"/>
      <c r="F18303" s="294"/>
      <c r="G18303" s="295"/>
      <c r="H18303" s="293"/>
      <c r="I18303" s="289" t="s">
        <v>54</v>
      </c>
      <c r="J18303" s="214" t="s">
        <v>54</v>
      </c>
      <c r="K18303" s="214"/>
      <c r="L18303" s="214"/>
      <c r="M18303"/>
    </row>
    <row r="18304" spans="1:13" x14ac:dyDescent="0.2">
      <c r="A18304" s="284">
        <v>45688</v>
      </c>
      <c r="B18304" s="285">
        <v>21</v>
      </c>
      <c r="C18304" s="291"/>
      <c r="D18304" s="292"/>
      <c r="E18304" s="294"/>
      <c r="F18304" s="294"/>
      <c r="G18304" s="295"/>
      <c r="H18304" s="293"/>
      <c r="I18304" s="289" t="s">
        <v>54</v>
      </c>
      <c r="J18304" s="214" t="s">
        <v>54</v>
      </c>
      <c r="K18304" s="214"/>
      <c r="L18304" s="214"/>
      <c r="M18304"/>
    </row>
    <row r="18305" spans="1:13" x14ac:dyDescent="0.2">
      <c r="A18305" s="284">
        <v>45688</v>
      </c>
      <c r="B18305" s="285">
        <v>22</v>
      </c>
      <c r="C18305" s="291"/>
      <c r="D18305" s="292"/>
      <c r="E18305" s="294"/>
      <c r="F18305" s="294"/>
      <c r="G18305" s="295"/>
      <c r="H18305" s="293"/>
      <c r="I18305" s="289" t="s">
        <v>54</v>
      </c>
      <c r="J18305" s="214" t="s">
        <v>54</v>
      </c>
      <c r="K18305" s="214"/>
      <c r="L18305" s="214"/>
      <c r="M18305"/>
    </row>
    <row r="18306" spans="1:13" x14ac:dyDescent="0.2">
      <c r="A18306" s="284">
        <v>45688</v>
      </c>
      <c r="B18306" s="285">
        <v>23</v>
      </c>
      <c r="C18306" s="291"/>
      <c r="D18306" s="292"/>
      <c r="E18306" s="294"/>
      <c r="F18306" s="294"/>
      <c r="G18306" s="295"/>
      <c r="H18306" s="293"/>
      <c r="I18306" s="289" t="s">
        <v>54</v>
      </c>
      <c r="J18306" s="214" t="s">
        <v>54</v>
      </c>
      <c r="K18306" s="214"/>
      <c r="L18306" s="214"/>
      <c r="M18306"/>
    </row>
    <row r="18307" spans="1:13" x14ac:dyDescent="0.2">
      <c r="A18307" s="284">
        <v>45688</v>
      </c>
      <c r="B18307" s="285">
        <v>24</v>
      </c>
      <c r="C18307" s="291"/>
      <c r="D18307" s="292"/>
      <c r="E18307" s="294"/>
      <c r="F18307" s="294"/>
      <c r="G18307" s="295"/>
      <c r="H18307" s="293"/>
      <c r="I18307" s="289" t="s">
        <v>54</v>
      </c>
      <c r="J18307" s="214" t="s">
        <v>54</v>
      </c>
      <c r="K18307" s="214"/>
      <c r="L18307" s="214"/>
      <c r="M18307"/>
    </row>
    <row r="18308" spans="1:13" x14ac:dyDescent="0.2">
      <c r="A18308" s="284">
        <v>45689</v>
      </c>
      <c r="B18308" s="285">
        <v>1</v>
      </c>
      <c r="C18308" s="291"/>
      <c r="D18308" s="292"/>
      <c r="E18308" s="294"/>
      <c r="F18308" s="294"/>
      <c r="G18308" s="295"/>
      <c r="H18308" s="293"/>
      <c r="I18308" s="289" t="s">
        <v>54</v>
      </c>
      <c r="J18308" s="214" t="s">
        <v>54</v>
      </c>
      <c r="K18308" s="214"/>
      <c r="L18308" s="214"/>
      <c r="M18308"/>
    </row>
    <row r="18309" spans="1:13" x14ac:dyDescent="0.2">
      <c r="A18309" s="284">
        <v>45689</v>
      </c>
      <c r="B18309" s="285">
        <v>2</v>
      </c>
      <c r="C18309" s="291"/>
      <c r="D18309" s="292"/>
      <c r="E18309" s="294"/>
      <c r="F18309" s="294"/>
      <c r="G18309" s="295"/>
      <c r="H18309" s="293"/>
      <c r="I18309" s="289" t="s">
        <v>54</v>
      </c>
      <c r="J18309" s="214" t="s">
        <v>54</v>
      </c>
      <c r="K18309" s="214"/>
      <c r="L18309" s="214"/>
      <c r="M18309"/>
    </row>
    <row r="18310" spans="1:13" x14ac:dyDescent="0.2">
      <c r="A18310" s="284">
        <v>45689</v>
      </c>
      <c r="B18310" s="285">
        <v>3</v>
      </c>
      <c r="C18310" s="291"/>
      <c r="D18310" s="292"/>
      <c r="E18310" s="294"/>
      <c r="F18310" s="294"/>
      <c r="G18310" s="295"/>
      <c r="H18310" s="293"/>
      <c r="I18310" s="289" t="s">
        <v>54</v>
      </c>
      <c r="J18310" s="214" t="s">
        <v>54</v>
      </c>
      <c r="K18310" s="214"/>
      <c r="L18310" s="214"/>
      <c r="M18310"/>
    </row>
    <row r="18311" spans="1:13" x14ac:dyDescent="0.2">
      <c r="A18311" s="284">
        <v>45689</v>
      </c>
      <c r="B18311" s="285">
        <v>4</v>
      </c>
      <c r="C18311" s="291"/>
      <c r="D18311" s="292"/>
      <c r="E18311" s="294"/>
      <c r="F18311" s="294"/>
      <c r="G18311" s="295"/>
      <c r="H18311" s="293"/>
      <c r="I18311" s="289" t="s">
        <v>54</v>
      </c>
      <c r="J18311" s="214" t="s">
        <v>54</v>
      </c>
      <c r="K18311" s="214"/>
      <c r="L18311" s="214"/>
      <c r="M18311"/>
    </row>
    <row r="18312" spans="1:13" x14ac:dyDescent="0.2">
      <c r="A18312" s="284">
        <v>45689</v>
      </c>
      <c r="B18312" s="285">
        <v>5</v>
      </c>
      <c r="C18312" s="291"/>
      <c r="D18312" s="292"/>
      <c r="E18312" s="294"/>
      <c r="F18312" s="294"/>
      <c r="G18312" s="295"/>
      <c r="H18312" s="293"/>
      <c r="I18312" s="289" t="s">
        <v>54</v>
      </c>
      <c r="J18312" s="214" t="s">
        <v>54</v>
      </c>
      <c r="K18312" s="214"/>
      <c r="L18312" s="214"/>
      <c r="M18312"/>
    </row>
    <row r="18313" spans="1:13" x14ac:dyDescent="0.2">
      <c r="A18313" s="284">
        <v>45689</v>
      </c>
      <c r="B18313" s="285">
        <v>6</v>
      </c>
      <c r="C18313" s="291"/>
      <c r="D18313" s="292"/>
      <c r="E18313" s="294"/>
      <c r="F18313" s="294"/>
      <c r="G18313" s="295"/>
      <c r="H18313" s="293"/>
      <c r="I18313" s="289" t="s">
        <v>54</v>
      </c>
      <c r="J18313" s="214" t="s">
        <v>54</v>
      </c>
      <c r="K18313" s="214"/>
      <c r="L18313" s="214"/>
      <c r="M18313"/>
    </row>
    <row r="18314" spans="1:13" x14ac:dyDescent="0.2">
      <c r="A18314" s="284">
        <v>45689</v>
      </c>
      <c r="B18314" s="285">
        <v>7</v>
      </c>
      <c r="C18314" s="291"/>
      <c r="D18314" s="292"/>
      <c r="E18314" s="294"/>
      <c r="F18314" s="294"/>
      <c r="G18314" s="295"/>
      <c r="H18314" s="293"/>
      <c r="I18314" s="289" t="s">
        <v>54</v>
      </c>
      <c r="J18314" s="214" t="s">
        <v>54</v>
      </c>
      <c r="K18314" s="214"/>
      <c r="L18314" s="214"/>
      <c r="M18314"/>
    </row>
    <row r="18315" spans="1:13" x14ac:dyDescent="0.2">
      <c r="A18315" s="284">
        <v>45689</v>
      </c>
      <c r="B18315" s="285">
        <v>8</v>
      </c>
      <c r="C18315" s="291"/>
      <c r="D18315" s="292"/>
      <c r="E18315" s="294"/>
      <c r="F18315" s="294"/>
      <c r="G18315" s="295"/>
      <c r="H18315" s="293"/>
      <c r="I18315" s="289" t="s">
        <v>54</v>
      </c>
      <c r="J18315" s="214" t="s">
        <v>54</v>
      </c>
      <c r="K18315" s="214"/>
      <c r="L18315" s="214"/>
      <c r="M18315"/>
    </row>
    <row r="18316" spans="1:13" x14ac:dyDescent="0.2">
      <c r="A18316" s="284">
        <v>45689</v>
      </c>
      <c r="B18316" s="285">
        <v>9</v>
      </c>
      <c r="C18316" s="291"/>
      <c r="D18316" s="292"/>
      <c r="E18316" s="294"/>
      <c r="F18316" s="294"/>
      <c r="G18316" s="295"/>
      <c r="H18316" s="293"/>
      <c r="I18316" s="289" t="s">
        <v>54</v>
      </c>
      <c r="J18316" s="214" t="s">
        <v>54</v>
      </c>
      <c r="K18316" s="214"/>
      <c r="L18316" s="214"/>
      <c r="M18316"/>
    </row>
    <row r="18317" spans="1:13" x14ac:dyDescent="0.2">
      <c r="A18317" s="284">
        <v>45689</v>
      </c>
      <c r="B18317" s="285">
        <v>10</v>
      </c>
      <c r="C18317" s="291"/>
      <c r="D18317" s="292"/>
      <c r="E18317" s="294"/>
      <c r="F18317" s="294"/>
      <c r="G18317" s="295"/>
      <c r="H18317" s="293"/>
      <c r="I18317" s="289" t="s">
        <v>54</v>
      </c>
      <c r="J18317" s="214" t="s">
        <v>54</v>
      </c>
      <c r="K18317" s="214"/>
      <c r="L18317" s="214"/>
      <c r="M18317"/>
    </row>
    <row r="18318" spans="1:13" x14ac:dyDescent="0.2">
      <c r="A18318" s="284">
        <v>45689</v>
      </c>
      <c r="B18318" s="285">
        <v>11</v>
      </c>
      <c r="C18318" s="291"/>
      <c r="D18318" s="292"/>
      <c r="E18318" s="294"/>
      <c r="F18318" s="294"/>
      <c r="G18318" s="295"/>
      <c r="H18318" s="293"/>
      <c r="I18318" s="289" t="s">
        <v>54</v>
      </c>
      <c r="J18318" s="214" t="s">
        <v>54</v>
      </c>
      <c r="K18318" s="214"/>
      <c r="L18318" s="214"/>
      <c r="M18318"/>
    </row>
    <row r="18319" spans="1:13" x14ac:dyDescent="0.2">
      <c r="A18319" s="284">
        <v>45689</v>
      </c>
      <c r="B18319" s="285">
        <v>12</v>
      </c>
      <c r="C18319" s="291"/>
      <c r="D18319" s="292"/>
      <c r="E18319" s="294"/>
      <c r="F18319" s="294"/>
      <c r="G18319" s="295"/>
      <c r="H18319" s="293"/>
      <c r="I18319" s="289" t="s">
        <v>54</v>
      </c>
      <c r="J18319" s="214" t="s">
        <v>54</v>
      </c>
      <c r="K18319" s="214"/>
      <c r="L18319" s="214"/>
      <c r="M18319"/>
    </row>
    <row r="18320" spans="1:13" x14ac:dyDescent="0.2">
      <c r="A18320" s="284">
        <v>45689</v>
      </c>
      <c r="B18320" s="285">
        <v>13</v>
      </c>
      <c r="C18320" s="291"/>
      <c r="D18320" s="292"/>
      <c r="E18320" s="294"/>
      <c r="F18320" s="294"/>
      <c r="G18320" s="295"/>
      <c r="H18320" s="293"/>
      <c r="I18320" s="289" t="s">
        <v>54</v>
      </c>
      <c r="J18320" s="214" t="s">
        <v>54</v>
      </c>
      <c r="K18320" s="214"/>
      <c r="L18320" s="214"/>
      <c r="M18320"/>
    </row>
    <row r="18321" spans="1:13" x14ac:dyDescent="0.2">
      <c r="A18321" s="284">
        <v>45689</v>
      </c>
      <c r="B18321" s="285">
        <v>14</v>
      </c>
      <c r="C18321" s="291"/>
      <c r="D18321" s="292"/>
      <c r="E18321" s="294"/>
      <c r="F18321" s="294"/>
      <c r="G18321" s="295"/>
      <c r="H18321" s="293"/>
      <c r="I18321" s="289" t="s">
        <v>54</v>
      </c>
      <c r="J18321" s="214" t="s">
        <v>54</v>
      </c>
      <c r="K18321" s="214"/>
      <c r="L18321" s="214"/>
      <c r="M18321"/>
    </row>
    <row r="18322" spans="1:13" x14ac:dyDescent="0.2">
      <c r="A18322" s="284">
        <v>45689</v>
      </c>
      <c r="B18322" s="285">
        <v>15</v>
      </c>
      <c r="C18322" s="291"/>
      <c r="D18322" s="292"/>
      <c r="E18322" s="294"/>
      <c r="F18322" s="294"/>
      <c r="G18322" s="295"/>
      <c r="H18322" s="293"/>
      <c r="I18322" s="289" t="s">
        <v>54</v>
      </c>
      <c r="J18322" s="214" t="s">
        <v>54</v>
      </c>
      <c r="K18322" s="214"/>
      <c r="L18322" s="214"/>
      <c r="M18322"/>
    </row>
    <row r="18323" spans="1:13" x14ac:dyDescent="0.2">
      <c r="A18323" s="284">
        <v>45689</v>
      </c>
      <c r="B18323" s="285">
        <v>16</v>
      </c>
      <c r="C18323" s="291"/>
      <c r="D18323" s="292"/>
      <c r="E18323" s="294"/>
      <c r="F18323" s="294"/>
      <c r="G18323" s="295"/>
      <c r="H18323" s="293"/>
      <c r="I18323" s="289" t="s">
        <v>54</v>
      </c>
      <c r="J18323" s="214" t="s">
        <v>54</v>
      </c>
      <c r="K18323" s="214"/>
      <c r="L18323" s="214"/>
      <c r="M18323"/>
    </row>
    <row r="18324" spans="1:13" x14ac:dyDescent="0.2">
      <c r="A18324" s="284">
        <v>45689</v>
      </c>
      <c r="B18324" s="285">
        <v>17</v>
      </c>
      <c r="C18324" s="291"/>
      <c r="D18324" s="292"/>
      <c r="E18324" s="294"/>
      <c r="F18324" s="294"/>
      <c r="G18324" s="295"/>
      <c r="H18324" s="293"/>
      <c r="I18324" s="289" t="s">
        <v>54</v>
      </c>
      <c r="J18324" s="214" t="s">
        <v>54</v>
      </c>
      <c r="K18324" s="214"/>
      <c r="L18324" s="214"/>
      <c r="M18324"/>
    </row>
    <row r="18325" spans="1:13" x14ac:dyDescent="0.2">
      <c r="A18325" s="284">
        <v>45689</v>
      </c>
      <c r="B18325" s="285">
        <v>18</v>
      </c>
      <c r="C18325" s="291"/>
      <c r="D18325" s="292"/>
      <c r="E18325" s="294"/>
      <c r="F18325" s="294"/>
      <c r="G18325" s="295"/>
      <c r="H18325" s="293"/>
      <c r="I18325" s="289" t="s">
        <v>54</v>
      </c>
      <c r="J18325" s="214" t="s">
        <v>54</v>
      </c>
      <c r="K18325" s="214"/>
      <c r="L18325" s="214"/>
      <c r="M18325"/>
    </row>
    <row r="18326" spans="1:13" x14ac:dyDescent="0.2">
      <c r="A18326" s="284">
        <v>45689</v>
      </c>
      <c r="B18326" s="285">
        <v>19</v>
      </c>
      <c r="C18326" s="291"/>
      <c r="D18326" s="292"/>
      <c r="E18326" s="294"/>
      <c r="F18326" s="294"/>
      <c r="G18326" s="295"/>
      <c r="H18326" s="293"/>
      <c r="I18326" s="289" t="s">
        <v>54</v>
      </c>
      <c r="J18326" s="214" t="s">
        <v>54</v>
      </c>
      <c r="K18326" s="214"/>
      <c r="L18326" s="214"/>
      <c r="M18326"/>
    </row>
    <row r="18327" spans="1:13" x14ac:dyDescent="0.2">
      <c r="A18327" s="284">
        <v>45689</v>
      </c>
      <c r="B18327" s="285">
        <v>20</v>
      </c>
      <c r="C18327" s="291"/>
      <c r="D18327" s="292"/>
      <c r="E18327" s="294"/>
      <c r="F18327" s="294"/>
      <c r="G18327" s="295"/>
      <c r="H18327" s="293"/>
      <c r="I18327" s="289" t="s">
        <v>54</v>
      </c>
      <c r="J18327" s="214" t="s">
        <v>54</v>
      </c>
      <c r="K18327" s="214"/>
      <c r="L18327" s="214"/>
      <c r="M18327"/>
    </row>
    <row r="18328" spans="1:13" x14ac:dyDescent="0.2">
      <c r="A18328" s="284">
        <v>45689</v>
      </c>
      <c r="B18328" s="285">
        <v>21</v>
      </c>
      <c r="C18328" s="291"/>
      <c r="D18328" s="292"/>
      <c r="E18328" s="294"/>
      <c r="F18328" s="294"/>
      <c r="G18328" s="295"/>
      <c r="H18328" s="293"/>
      <c r="I18328" s="289" t="s">
        <v>54</v>
      </c>
      <c r="J18328" s="214" t="s">
        <v>54</v>
      </c>
      <c r="K18328" s="214"/>
      <c r="L18328" s="214"/>
      <c r="M18328"/>
    </row>
    <row r="18329" spans="1:13" x14ac:dyDescent="0.2">
      <c r="A18329" s="284">
        <v>45689</v>
      </c>
      <c r="B18329" s="285">
        <v>22</v>
      </c>
      <c r="C18329" s="291"/>
      <c r="D18329" s="292"/>
      <c r="E18329" s="294"/>
      <c r="F18329" s="294"/>
      <c r="G18329" s="295"/>
      <c r="H18329" s="293"/>
      <c r="I18329" s="289" t="s">
        <v>54</v>
      </c>
      <c r="J18329" s="214" t="s">
        <v>54</v>
      </c>
      <c r="K18329" s="214"/>
      <c r="L18329" s="214"/>
      <c r="M18329"/>
    </row>
    <row r="18330" spans="1:13" x14ac:dyDescent="0.2">
      <c r="A18330" s="284">
        <v>45689</v>
      </c>
      <c r="B18330" s="285">
        <v>23</v>
      </c>
      <c r="C18330" s="291"/>
      <c r="D18330" s="292"/>
      <c r="E18330" s="294"/>
      <c r="F18330" s="294"/>
      <c r="G18330" s="295"/>
      <c r="H18330" s="293"/>
      <c r="I18330" s="289" t="s">
        <v>54</v>
      </c>
      <c r="J18330" s="214" t="s">
        <v>54</v>
      </c>
      <c r="K18330" s="214"/>
      <c r="L18330" s="214"/>
      <c r="M18330"/>
    </row>
    <row r="18331" spans="1:13" x14ac:dyDescent="0.2">
      <c r="A18331" s="284">
        <v>45689</v>
      </c>
      <c r="B18331" s="285">
        <v>24</v>
      </c>
      <c r="C18331" s="291"/>
      <c r="D18331" s="292"/>
      <c r="E18331" s="294"/>
      <c r="F18331" s="294"/>
      <c r="G18331" s="295"/>
      <c r="H18331" s="293"/>
      <c r="I18331" s="289" t="s">
        <v>54</v>
      </c>
      <c r="J18331" s="214" t="s">
        <v>54</v>
      </c>
      <c r="K18331" s="214"/>
      <c r="L18331" s="214"/>
      <c r="M18331"/>
    </row>
    <row r="18332" spans="1:13" x14ac:dyDescent="0.2">
      <c r="A18332" s="284">
        <v>45690</v>
      </c>
      <c r="B18332" s="285">
        <v>1</v>
      </c>
      <c r="C18332" s="291"/>
      <c r="D18332" s="292"/>
      <c r="E18332" s="294"/>
      <c r="F18332" s="294"/>
      <c r="G18332" s="295"/>
      <c r="H18332" s="293"/>
      <c r="I18332" s="289" t="s">
        <v>54</v>
      </c>
      <c r="J18332" s="214" t="s">
        <v>54</v>
      </c>
      <c r="K18332" s="214"/>
      <c r="L18332" s="214"/>
      <c r="M18332"/>
    </row>
    <row r="18333" spans="1:13" x14ac:dyDescent="0.2">
      <c r="A18333" s="284">
        <v>45690</v>
      </c>
      <c r="B18333" s="285">
        <v>2</v>
      </c>
      <c r="C18333" s="291"/>
      <c r="D18333" s="292"/>
      <c r="E18333" s="294"/>
      <c r="F18333" s="294"/>
      <c r="G18333" s="295"/>
      <c r="H18333" s="293"/>
      <c r="I18333" s="289" t="s">
        <v>54</v>
      </c>
      <c r="J18333" s="214" t="s">
        <v>54</v>
      </c>
      <c r="K18333" s="214"/>
      <c r="L18333" s="214"/>
      <c r="M18333"/>
    </row>
    <row r="18334" spans="1:13" x14ac:dyDescent="0.2">
      <c r="A18334" s="284">
        <v>45690</v>
      </c>
      <c r="B18334" s="285">
        <v>3</v>
      </c>
      <c r="C18334" s="291"/>
      <c r="D18334" s="292"/>
      <c r="E18334" s="294"/>
      <c r="F18334" s="294"/>
      <c r="G18334" s="295"/>
      <c r="H18334" s="293"/>
      <c r="I18334" s="289" t="s">
        <v>54</v>
      </c>
      <c r="J18334" s="214" t="s">
        <v>54</v>
      </c>
      <c r="K18334" s="214"/>
      <c r="L18334" s="214"/>
      <c r="M18334"/>
    </row>
    <row r="18335" spans="1:13" x14ac:dyDescent="0.2">
      <c r="A18335" s="284">
        <v>45690</v>
      </c>
      <c r="B18335" s="285">
        <v>4</v>
      </c>
      <c r="C18335" s="291"/>
      <c r="D18335" s="292"/>
      <c r="E18335" s="294"/>
      <c r="F18335" s="294"/>
      <c r="G18335" s="295"/>
      <c r="H18335" s="293"/>
      <c r="I18335" s="289" t="s">
        <v>54</v>
      </c>
      <c r="J18335" s="214" t="s">
        <v>54</v>
      </c>
      <c r="K18335" s="214"/>
      <c r="L18335" s="214"/>
      <c r="M18335"/>
    </row>
    <row r="18336" spans="1:13" x14ac:dyDescent="0.2">
      <c r="A18336" s="284">
        <v>45690</v>
      </c>
      <c r="B18336" s="285">
        <v>5</v>
      </c>
      <c r="C18336" s="291"/>
      <c r="D18336" s="292"/>
      <c r="E18336" s="294"/>
      <c r="F18336" s="294"/>
      <c r="G18336" s="295"/>
      <c r="H18336" s="293"/>
      <c r="I18336" s="289" t="s">
        <v>54</v>
      </c>
      <c r="J18336" s="214" t="s">
        <v>54</v>
      </c>
      <c r="K18336" s="214"/>
      <c r="L18336" s="214"/>
      <c r="M18336"/>
    </row>
    <row r="18337" spans="1:13" x14ac:dyDescent="0.2">
      <c r="A18337" s="284">
        <v>45690</v>
      </c>
      <c r="B18337" s="285">
        <v>6</v>
      </c>
      <c r="C18337" s="291"/>
      <c r="D18337" s="292"/>
      <c r="E18337" s="294"/>
      <c r="F18337" s="294"/>
      <c r="G18337" s="295"/>
      <c r="H18337" s="293"/>
      <c r="I18337" s="289" t="s">
        <v>54</v>
      </c>
      <c r="J18337" s="214" t="s">
        <v>54</v>
      </c>
      <c r="K18337" s="214"/>
      <c r="L18337" s="214"/>
      <c r="M18337"/>
    </row>
    <row r="18338" spans="1:13" x14ac:dyDescent="0.2">
      <c r="A18338" s="284">
        <v>45690</v>
      </c>
      <c r="B18338" s="285">
        <v>7</v>
      </c>
      <c r="C18338" s="291"/>
      <c r="D18338" s="292"/>
      <c r="E18338" s="294"/>
      <c r="F18338" s="294"/>
      <c r="G18338" s="295"/>
      <c r="H18338" s="293"/>
      <c r="I18338" s="289" t="s">
        <v>54</v>
      </c>
      <c r="J18338" s="214" t="s">
        <v>54</v>
      </c>
      <c r="K18338" s="214"/>
      <c r="L18338" s="214"/>
      <c r="M18338"/>
    </row>
    <row r="18339" spans="1:13" x14ac:dyDescent="0.2">
      <c r="A18339" s="284">
        <v>45690</v>
      </c>
      <c r="B18339" s="285">
        <v>8</v>
      </c>
      <c r="C18339" s="291"/>
      <c r="D18339" s="292"/>
      <c r="E18339" s="294"/>
      <c r="F18339" s="294"/>
      <c r="G18339" s="295"/>
      <c r="H18339" s="293"/>
      <c r="I18339" s="289" t="s">
        <v>54</v>
      </c>
      <c r="J18339" s="214" t="s">
        <v>54</v>
      </c>
      <c r="K18339" s="214"/>
      <c r="L18339" s="214"/>
      <c r="M18339"/>
    </row>
    <row r="18340" spans="1:13" x14ac:dyDescent="0.2">
      <c r="A18340" s="284">
        <v>45690</v>
      </c>
      <c r="B18340" s="285">
        <v>9</v>
      </c>
      <c r="C18340" s="291"/>
      <c r="D18340" s="292"/>
      <c r="E18340" s="294"/>
      <c r="F18340" s="294"/>
      <c r="G18340" s="295"/>
      <c r="H18340" s="293"/>
      <c r="I18340" s="289" t="s">
        <v>54</v>
      </c>
      <c r="J18340" s="214" t="s">
        <v>54</v>
      </c>
      <c r="K18340" s="214"/>
      <c r="L18340" s="214"/>
      <c r="M18340"/>
    </row>
    <row r="18341" spans="1:13" x14ac:dyDescent="0.2">
      <c r="A18341" s="284">
        <v>45690</v>
      </c>
      <c r="B18341" s="285">
        <v>10</v>
      </c>
      <c r="C18341" s="291"/>
      <c r="D18341" s="292"/>
      <c r="E18341" s="294"/>
      <c r="F18341" s="294"/>
      <c r="G18341" s="295"/>
      <c r="H18341" s="293"/>
      <c r="I18341" s="289" t="s">
        <v>54</v>
      </c>
      <c r="J18341" s="214" t="s">
        <v>54</v>
      </c>
      <c r="K18341" s="214"/>
      <c r="L18341" s="214"/>
      <c r="M18341"/>
    </row>
    <row r="18342" spans="1:13" x14ac:dyDescent="0.2">
      <c r="A18342" s="284">
        <v>45690</v>
      </c>
      <c r="B18342" s="285">
        <v>11</v>
      </c>
      <c r="C18342" s="291"/>
      <c r="D18342" s="292"/>
      <c r="E18342" s="294"/>
      <c r="F18342" s="294"/>
      <c r="G18342" s="295"/>
      <c r="H18342" s="293"/>
      <c r="I18342" s="289" t="s">
        <v>54</v>
      </c>
      <c r="J18342" s="214" t="s">
        <v>54</v>
      </c>
      <c r="K18342" s="214"/>
      <c r="L18342" s="214"/>
      <c r="M18342"/>
    </row>
    <row r="18343" spans="1:13" x14ac:dyDescent="0.2">
      <c r="A18343" s="284">
        <v>45690</v>
      </c>
      <c r="B18343" s="285">
        <v>12</v>
      </c>
      <c r="C18343" s="291"/>
      <c r="D18343" s="292"/>
      <c r="E18343" s="294"/>
      <c r="F18343" s="294"/>
      <c r="G18343" s="295"/>
      <c r="H18343" s="293"/>
      <c r="I18343" s="289" t="s">
        <v>54</v>
      </c>
      <c r="J18343" s="214" t="s">
        <v>54</v>
      </c>
      <c r="K18343" s="214"/>
      <c r="L18343" s="214"/>
      <c r="M18343"/>
    </row>
    <row r="18344" spans="1:13" x14ac:dyDescent="0.2">
      <c r="A18344" s="284">
        <v>45690</v>
      </c>
      <c r="B18344" s="285">
        <v>13</v>
      </c>
      <c r="C18344" s="291"/>
      <c r="D18344" s="292"/>
      <c r="E18344" s="294"/>
      <c r="F18344" s="294"/>
      <c r="G18344" s="295"/>
      <c r="H18344" s="293"/>
      <c r="I18344" s="289" t="s">
        <v>54</v>
      </c>
      <c r="J18344" s="214" t="s">
        <v>54</v>
      </c>
      <c r="K18344" s="214"/>
      <c r="L18344" s="214"/>
      <c r="M18344"/>
    </row>
    <row r="18345" spans="1:13" x14ac:dyDescent="0.2">
      <c r="A18345" s="284">
        <v>45690</v>
      </c>
      <c r="B18345" s="285">
        <v>14</v>
      </c>
      <c r="C18345" s="291"/>
      <c r="D18345" s="292"/>
      <c r="E18345" s="294"/>
      <c r="F18345" s="294"/>
      <c r="G18345" s="295"/>
      <c r="H18345" s="293"/>
      <c r="I18345" s="289" t="s">
        <v>54</v>
      </c>
      <c r="J18345" s="214" t="s">
        <v>54</v>
      </c>
      <c r="K18345" s="214"/>
      <c r="L18345" s="214"/>
      <c r="M18345"/>
    </row>
    <row r="18346" spans="1:13" x14ac:dyDescent="0.2">
      <c r="A18346" s="284">
        <v>45690</v>
      </c>
      <c r="B18346" s="285">
        <v>15</v>
      </c>
      <c r="C18346" s="291"/>
      <c r="D18346" s="292"/>
      <c r="E18346" s="294"/>
      <c r="F18346" s="294"/>
      <c r="G18346" s="295"/>
      <c r="H18346" s="293"/>
      <c r="I18346" s="289" t="s">
        <v>54</v>
      </c>
      <c r="J18346" s="214" t="s">
        <v>54</v>
      </c>
      <c r="K18346" s="214"/>
      <c r="L18346" s="214"/>
      <c r="M18346"/>
    </row>
    <row r="18347" spans="1:13" x14ac:dyDescent="0.2">
      <c r="A18347" s="284">
        <v>45690</v>
      </c>
      <c r="B18347" s="285">
        <v>16</v>
      </c>
      <c r="C18347" s="291"/>
      <c r="D18347" s="292"/>
      <c r="E18347" s="294"/>
      <c r="F18347" s="294"/>
      <c r="G18347" s="295"/>
      <c r="H18347" s="293"/>
      <c r="I18347" s="289" t="s">
        <v>54</v>
      </c>
      <c r="J18347" s="214" t="s">
        <v>54</v>
      </c>
      <c r="K18347" s="214"/>
      <c r="L18347" s="214"/>
      <c r="M18347"/>
    </row>
    <row r="18348" spans="1:13" x14ac:dyDescent="0.2">
      <c r="A18348" s="284">
        <v>45690</v>
      </c>
      <c r="B18348" s="285">
        <v>17</v>
      </c>
      <c r="C18348" s="291"/>
      <c r="D18348" s="292"/>
      <c r="E18348" s="294"/>
      <c r="F18348" s="294"/>
      <c r="G18348" s="295"/>
      <c r="H18348" s="293"/>
      <c r="I18348" s="289" t="s">
        <v>54</v>
      </c>
      <c r="J18348" s="214" t="s">
        <v>54</v>
      </c>
      <c r="K18348" s="214"/>
      <c r="L18348" s="214"/>
      <c r="M18348"/>
    </row>
    <row r="18349" spans="1:13" x14ac:dyDescent="0.2">
      <c r="A18349" s="284">
        <v>45690</v>
      </c>
      <c r="B18349" s="285">
        <v>18</v>
      </c>
      <c r="C18349" s="291"/>
      <c r="D18349" s="292"/>
      <c r="E18349" s="294"/>
      <c r="F18349" s="294"/>
      <c r="G18349" s="295"/>
      <c r="H18349" s="293"/>
      <c r="I18349" s="289" t="s">
        <v>54</v>
      </c>
      <c r="J18349" s="214" t="s">
        <v>54</v>
      </c>
      <c r="K18349" s="214"/>
      <c r="L18349" s="214"/>
      <c r="M18349"/>
    </row>
    <row r="18350" spans="1:13" x14ac:dyDescent="0.2">
      <c r="A18350" s="284">
        <v>45690</v>
      </c>
      <c r="B18350" s="285">
        <v>19</v>
      </c>
      <c r="C18350" s="291"/>
      <c r="D18350" s="292"/>
      <c r="E18350" s="294"/>
      <c r="F18350" s="294"/>
      <c r="G18350" s="295"/>
      <c r="H18350" s="293"/>
      <c r="I18350" s="289" t="s">
        <v>54</v>
      </c>
      <c r="J18350" s="214" t="s">
        <v>54</v>
      </c>
      <c r="K18350" s="214"/>
      <c r="L18350" s="214"/>
      <c r="M18350"/>
    </row>
    <row r="18351" spans="1:13" x14ac:dyDescent="0.2">
      <c r="A18351" s="284">
        <v>45690</v>
      </c>
      <c r="B18351" s="285">
        <v>20</v>
      </c>
      <c r="C18351" s="291"/>
      <c r="D18351" s="292"/>
      <c r="E18351" s="294"/>
      <c r="F18351" s="294"/>
      <c r="G18351" s="295"/>
      <c r="H18351" s="293"/>
      <c r="I18351" s="289" t="s">
        <v>54</v>
      </c>
      <c r="J18351" s="214" t="s">
        <v>54</v>
      </c>
      <c r="K18351" s="214"/>
      <c r="L18351" s="214"/>
      <c r="M18351"/>
    </row>
    <row r="18352" spans="1:13" x14ac:dyDescent="0.2">
      <c r="A18352" s="284">
        <v>45690</v>
      </c>
      <c r="B18352" s="285">
        <v>21</v>
      </c>
      <c r="C18352" s="291"/>
      <c r="D18352" s="292"/>
      <c r="E18352" s="294"/>
      <c r="F18352" s="294"/>
      <c r="G18352" s="295"/>
      <c r="H18352" s="293"/>
      <c r="I18352" s="289" t="s">
        <v>54</v>
      </c>
      <c r="J18352" s="214" t="s">
        <v>54</v>
      </c>
      <c r="K18352" s="214"/>
      <c r="L18352" s="214"/>
      <c r="M18352"/>
    </row>
    <row r="18353" spans="1:13" x14ac:dyDescent="0.2">
      <c r="A18353" s="284">
        <v>45690</v>
      </c>
      <c r="B18353" s="285">
        <v>22</v>
      </c>
      <c r="C18353" s="291"/>
      <c r="D18353" s="292"/>
      <c r="E18353" s="294"/>
      <c r="F18353" s="294"/>
      <c r="G18353" s="295"/>
      <c r="H18353" s="293"/>
      <c r="I18353" s="289" t="s">
        <v>54</v>
      </c>
      <c r="J18353" s="214" t="s">
        <v>54</v>
      </c>
      <c r="K18353" s="214"/>
      <c r="L18353" s="214"/>
      <c r="M18353"/>
    </row>
    <row r="18354" spans="1:13" x14ac:dyDescent="0.2">
      <c r="A18354" s="284">
        <v>45690</v>
      </c>
      <c r="B18354" s="285">
        <v>23</v>
      </c>
      <c r="C18354" s="291"/>
      <c r="D18354" s="292"/>
      <c r="E18354" s="294"/>
      <c r="F18354" s="294"/>
      <c r="G18354" s="295"/>
      <c r="H18354" s="293"/>
      <c r="I18354" s="289" t="s">
        <v>54</v>
      </c>
      <c r="J18354" s="214" t="s">
        <v>54</v>
      </c>
      <c r="K18354" s="214"/>
      <c r="L18354" s="214"/>
      <c r="M18354"/>
    </row>
    <row r="18355" spans="1:13" x14ac:dyDescent="0.2">
      <c r="A18355" s="284">
        <v>45690</v>
      </c>
      <c r="B18355" s="285">
        <v>24</v>
      </c>
      <c r="C18355" s="291"/>
      <c r="D18355" s="292"/>
      <c r="E18355" s="294"/>
      <c r="F18355" s="294"/>
      <c r="G18355" s="295"/>
      <c r="H18355" s="293"/>
      <c r="I18355" s="289" t="s">
        <v>54</v>
      </c>
      <c r="J18355" s="214" t="s">
        <v>54</v>
      </c>
      <c r="K18355" s="214"/>
      <c r="L18355" s="214"/>
      <c r="M18355"/>
    </row>
    <row r="18356" spans="1:13" x14ac:dyDescent="0.2">
      <c r="A18356" s="284">
        <v>45691</v>
      </c>
      <c r="B18356" s="285">
        <v>1</v>
      </c>
      <c r="C18356" s="291"/>
      <c r="D18356" s="292"/>
      <c r="E18356" s="294"/>
      <c r="F18356" s="294"/>
      <c r="G18356" s="295"/>
      <c r="H18356" s="293"/>
      <c r="I18356" s="289" t="s">
        <v>54</v>
      </c>
      <c r="J18356" s="214" t="s">
        <v>54</v>
      </c>
      <c r="K18356" s="214"/>
      <c r="L18356" s="214"/>
      <c r="M18356"/>
    </row>
    <row r="18357" spans="1:13" x14ac:dyDescent="0.2">
      <c r="A18357" s="284">
        <v>45691</v>
      </c>
      <c r="B18357" s="285">
        <v>2</v>
      </c>
      <c r="C18357" s="291"/>
      <c r="D18357" s="292"/>
      <c r="E18357" s="294"/>
      <c r="F18357" s="294"/>
      <c r="G18357" s="295"/>
      <c r="H18357" s="293"/>
      <c r="I18357" s="289" t="s">
        <v>54</v>
      </c>
      <c r="J18357" s="214" t="s">
        <v>54</v>
      </c>
      <c r="K18357" s="214"/>
      <c r="L18357" s="214"/>
      <c r="M18357"/>
    </row>
    <row r="18358" spans="1:13" x14ac:dyDescent="0.2">
      <c r="A18358" s="284">
        <v>45691</v>
      </c>
      <c r="B18358" s="285">
        <v>3</v>
      </c>
      <c r="C18358" s="291"/>
      <c r="D18358" s="292"/>
      <c r="E18358" s="294"/>
      <c r="F18358" s="294"/>
      <c r="G18358" s="295"/>
      <c r="H18358" s="293"/>
      <c r="I18358" s="289" t="s">
        <v>54</v>
      </c>
      <c r="J18358" s="214" t="s">
        <v>54</v>
      </c>
      <c r="K18358" s="214"/>
      <c r="L18358" s="214"/>
      <c r="M18358"/>
    </row>
    <row r="18359" spans="1:13" x14ac:dyDescent="0.2">
      <c r="A18359" s="284">
        <v>45691</v>
      </c>
      <c r="B18359" s="285">
        <v>4</v>
      </c>
      <c r="C18359" s="291"/>
      <c r="D18359" s="292"/>
      <c r="E18359" s="294"/>
      <c r="F18359" s="294"/>
      <c r="G18359" s="295"/>
      <c r="H18359" s="293"/>
      <c r="I18359" s="289" t="s">
        <v>54</v>
      </c>
      <c r="J18359" s="214" t="s">
        <v>54</v>
      </c>
      <c r="K18359" s="214"/>
      <c r="L18359" s="214"/>
      <c r="M18359"/>
    </row>
    <row r="18360" spans="1:13" x14ac:dyDescent="0.2">
      <c r="A18360" s="284">
        <v>45691</v>
      </c>
      <c r="B18360" s="285">
        <v>5</v>
      </c>
      <c r="C18360" s="291"/>
      <c r="D18360" s="292"/>
      <c r="E18360" s="294"/>
      <c r="F18360" s="294"/>
      <c r="G18360" s="295"/>
      <c r="H18360" s="293"/>
      <c r="I18360" s="289" t="s">
        <v>54</v>
      </c>
      <c r="J18360" s="214" t="s">
        <v>54</v>
      </c>
      <c r="K18360" s="214"/>
      <c r="L18360" s="214"/>
      <c r="M18360"/>
    </row>
    <row r="18361" spans="1:13" x14ac:dyDescent="0.2">
      <c r="A18361" s="284">
        <v>45691</v>
      </c>
      <c r="B18361" s="285">
        <v>6</v>
      </c>
      <c r="C18361" s="291"/>
      <c r="D18361" s="292"/>
      <c r="E18361" s="294"/>
      <c r="F18361" s="294"/>
      <c r="G18361" s="295"/>
      <c r="H18361" s="293"/>
      <c r="I18361" s="289" t="s">
        <v>54</v>
      </c>
      <c r="J18361" s="214" t="s">
        <v>54</v>
      </c>
      <c r="K18361" s="214"/>
      <c r="L18361" s="214"/>
      <c r="M18361"/>
    </row>
    <row r="18362" spans="1:13" x14ac:dyDescent="0.2">
      <c r="A18362" s="284">
        <v>45691</v>
      </c>
      <c r="B18362" s="285">
        <v>7</v>
      </c>
      <c r="C18362" s="291"/>
      <c r="D18362" s="292"/>
      <c r="E18362" s="294"/>
      <c r="F18362" s="294"/>
      <c r="G18362" s="295"/>
      <c r="H18362" s="293"/>
      <c r="I18362" s="289" t="s">
        <v>54</v>
      </c>
      <c r="J18362" s="214" t="s">
        <v>54</v>
      </c>
      <c r="K18362" s="214"/>
      <c r="L18362" s="214"/>
      <c r="M18362"/>
    </row>
    <row r="18363" spans="1:13" x14ac:dyDescent="0.2">
      <c r="A18363" s="284">
        <v>45691</v>
      </c>
      <c r="B18363" s="285">
        <v>8</v>
      </c>
      <c r="C18363" s="291"/>
      <c r="D18363" s="292"/>
      <c r="E18363" s="294"/>
      <c r="F18363" s="294"/>
      <c r="G18363" s="295"/>
      <c r="H18363" s="293"/>
      <c r="I18363" s="289" t="s">
        <v>54</v>
      </c>
      <c r="J18363" s="214" t="s">
        <v>54</v>
      </c>
      <c r="K18363" s="214"/>
      <c r="L18363" s="214"/>
      <c r="M18363"/>
    </row>
    <row r="18364" spans="1:13" x14ac:dyDescent="0.2">
      <c r="A18364" s="284">
        <v>45691</v>
      </c>
      <c r="B18364" s="285">
        <v>9</v>
      </c>
      <c r="C18364" s="291"/>
      <c r="D18364" s="292"/>
      <c r="E18364" s="294"/>
      <c r="F18364" s="294"/>
      <c r="G18364" s="295"/>
      <c r="H18364" s="293"/>
      <c r="I18364" s="289" t="s">
        <v>54</v>
      </c>
      <c r="J18364" s="214" t="s">
        <v>54</v>
      </c>
      <c r="K18364" s="214"/>
      <c r="L18364" s="214"/>
      <c r="M18364"/>
    </row>
    <row r="18365" spans="1:13" x14ac:dyDescent="0.2">
      <c r="A18365" s="284">
        <v>45691</v>
      </c>
      <c r="B18365" s="285">
        <v>10</v>
      </c>
      <c r="C18365" s="291"/>
      <c r="D18365" s="292"/>
      <c r="E18365" s="294"/>
      <c r="F18365" s="294"/>
      <c r="G18365" s="295"/>
      <c r="H18365" s="293"/>
      <c r="I18365" s="289" t="s">
        <v>54</v>
      </c>
      <c r="J18365" s="214" t="s">
        <v>54</v>
      </c>
      <c r="K18365" s="214"/>
      <c r="L18365" s="214"/>
      <c r="M18365"/>
    </row>
    <row r="18366" spans="1:13" x14ac:dyDescent="0.2">
      <c r="A18366" s="284">
        <v>45691</v>
      </c>
      <c r="B18366" s="285">
        <v>11</v>
      </c>
      <c r="C18366" s="291"/>
      <c r="D18366" s="292"/>
      <c r="E18366" s="294"/>
      <c r="F18366" s="294"/>
      <c r="G18366" s="295"/>
      <c r="H18366" s="293"/>
      <c r="I18366" s="289" t="s">
        <v>54</v>
      </c>
      <c r="J18366" s="214" t="s">
        <v>54</v>
      </c>
      <c r="K18366" s="214"/>
      <c r="L18366" s="214"/>
      <c r="M18366"/>
    </row>
    <row r="18367" spans="1:13" x14ac:dyDescent="0.2">
      <c r="A18367" s="284">
        <v>45691</v>
      </c>
      <c r="B18367" s="285">
        <v>12</v>
      </c>
      <c r="C18367" s="291"/>
      <c r="D18367" s="292"/>
      <c r="E18367" s="294"/>
      <c r="F18367" s="294"/>
      <c r="G18367" s="295"/>
      <c r="H18367" s="293"/>
      <c r="I18367" s="289" t="s">
        <v>54</v>
      </c>
      <c r="J18367" s="214" t="s">
        <v>54</v>
      </c>
      <c r="K18367" s="214"/>
      <c r="L18367" s="214"/>
      <c r="M18367"/>
    </row>
    <row r="18368" spans="1:13" x14ac:dyDescent="0.2">
      <c r="A18368" s="284">
        <v>45691</v>
      </c>
      <c r="B18368" s="285">
        <v>13</v>
      </c>
      <c r="C18368" s="291"/>
      <c r="D18368" s="292"/>
      <c r="E18368" s="294"/>
      <c r="F18368" s="294"/>
      <c r="G18368" s="295"/>
      <c r="H18368" s="293"/>
      <c r="I18368" s="289" t="s">
        <v>54</v>
      </c>
      <c r="J18368" s="214" t="s">
        <v>54</v>
      </c>
      <c r="K18368" s="214"/>
      <c r="L18368" s="214"/>
      <c r="M18368"/>
    </row>
    <row r="18369" spans="1:13" x14ac:dyDescent="0.2">
      <c r="A18369" s="284">
        <v>45691</v>
      </c>
      <c r="B18369" s="285">
        <v>14</v>
      </c>
      <c r="C18369" s="291"/>
      <c r="D18369" s="292"/>
      <c r="E18369" s="294"/>
      <c r="F18369" s="294"/>
      <c r="G18369" s="295"/>
      <c r="H18369" s="293"/>
      <c r="I18369" s="289" t="s">
        <v>54</v>
      </c>
      <c r="J18369" s="214" t="s">
        <v>54</v>
      </c>
      <c r="K18369" s="214"/>
      <c r="L18369" s="214"/>
      <c r="M18369"/>
    </row>
    <row r="18370" spans="1:13" x14ac:dyDescent="0.2">
      <c r="A18370" s="284">
        <v>45691</v>
      </c>
      <c r="B18370" s="285">
        <v>15</v>
      </c>
      <c r="C18370" s="291"/>
      <c r="D18370" s="292"/>
      <c r="E18370" s="294"/>
      <c r="F18370" s="294"/>
      <c r="G18370" s="295"/>
      <c r="H18370" s="293"/>
      <c r="I18370" s="289" t="s">
        <v>54</v>
      </c>
      <c r="J18370" s="214" t="s">
        <v>54</v>
      </c>
      <c r="K18370" s="214"/>
      <c r="L18370" s="214"/>
      <c r="M18370"/>
    </row>
    <row r="18371" spans="1:13" x14ac:dyDescent="0.2">
      <c r="A18371" s="284">
        <v>45691</v>
      </c>
      <c r="B18371" s="285">
        <v>16</v>
      </c>
      <c r="C18371" s="291"/>
      <c r="D18371" s="292"/>
      <c r="E18371" s="294"/>
      <c r="F18371" s="294"/>
      <c r="G18371" s="295"/>
      <c r="H18371" s="293"/>
      <c r="I18371" s="289" t="s">
        <v>54</v>
      </c>
      <c r="J18371" s="214" t="s">
        <v>54</v>
      </c>
      <c r="K18371" s="214"/>
      <c r="L18371" s="214"/>
      <c r="M18371"/>
    </row>
    <row r="18372" spans="1:13" x14ac:dyDescent="0.2">
      <c r="A18372" s="284">
        <v>45691</v>
      </c>
      <c r="B18372" s="285">
        <v>17</v>
      </c>
      <c r="C18372" s="291"/>
      <c r="D18372" s="292"/>
      <c r="E18372" s="294"/>
      <c r="F18372" s="294"/>
      <c r="G18372" s="295"/>
      <c r="H18372" s="293"/>
      <c r="I18372" s="289" t="s">
        <v>54</v>
      </c>
      <c r="J18372" s="214" t="s">
        <v>54</v>
      </c>
      <c r="K18372" s="214"/>
      <c r="L18372" s="214"/>
      <c r="M18372"/>
    </row>
    <row r="18373" spans="1:13" x14ac:dyDescent="0.2">
      <c r="A18373" s="284">
        <v>45691</v>
      </c>
      <c r="B18373" s="285">
        <v>18</v>
      </c>
      <c r="C18373" s="291"/>
      <c r="D18373" s="292"/>
      <c r="E18373" s="294"/>
      <c r="F18373" s="294"/>
      <c r="G18373" s="295"/>
      <c r="H18373" s="293"/>
      <c r="I18373" s="289" t="s">
        <v>54</v>
      </c>
      <c r="J18373" s="214" t="s">
        <v>54</v>
      </c>
      <c r="K18373" s="214"/>
      <c r="L18373" s="214"/>
      <c r="M18373"/>
    </row>
    <row r="18374" spans="1:13" x14ac:dyDescent="0.2">
      <c r="A18374" s="284">
        <v>45691</v>
      </c>
      <c r="B18374" s="285">
        <v>19</v>
      </c>
      <c r="C18374" s="291"/>
      <c r="D18374" s="292"/>
      <c r="E18374" s="294"/>
      <c r="F18374" s="294"/>
      <c r="G18374" s="295"/>
      <c r="H18374" s="293"/>
      <c r="I18374" s="289" t="s">
        <v>54</v>
      </c>
      <c r="J18374" s="214" t="s">
        <v>54</v>
      </c>
      <c r="K18374" s="214"/>
      <c r="L18374" s="214"/>
      <c r="M18374"/>
    </row>
    <row r="18375" spans="1:13" x14ac:dyDescent="0.2">
      <c r="A18375" s="284">
        <v>45691</v>
      </c>
      <c r="B18375" s="285">
        <v>20</v>
      </c>
      <c r="C18375" s="291"/>
      <c r="D18375" s="292"/>
      <c r="E18375" s="294"/>
      <c r="F18375" s="294"/>
      <c r="G18375" s="295"/>
      <c r="H18375" s="293"/>
      <c r="I18375" s="289" t="s">
        <v>54</v>
      </c>
      <c r="J18375" s="214" t="s">
        <v>54</v>
      </c>
      <c r="K18375" s="214"/>
      <c r="L18375" s="214"/>
      <c r="M18375"/>
    </row>
    <row r="18376" spans="1:13" x14ac:dyDescent="0.2">
      <c r="A18376" s="284">
        <v>45691</v>
      </c>
      <c r="B18376" s="285">
        <v>21</v>
      </c>
      <c r="C18376" s="291"/>
      <c r="D18376" s="292"/>
      <c r="E18376" s="294"/>
      <c r="F18376" s="294"/>
      <c r="G18376" s="295"/>
      <c r="H18376" s="293"/>
      <c r="I18376" s="289" t="s">
        <v>54</v>
      </c>
      <c r="J18376" s="214" t="s">
        <v>54</v>
      </c>
      <c r="K18376" s="214"/>
      <c r="L18376" s="214"/>
      <c r="M18376"/>
    </row>
    <row r="18377" spans="1:13" x14ac:dyDescent="0.2">
      <c r="A18377" s="284">
        <v>45691</v>
      </c>
      <c r="B18377" s="285">
        <v>22</v>
      </c>
      <c r="C18377" s="291"/>
      <c r="D18377" s="292"/>
      <c r="E18377" s="294"/>
      <c r="F18377" s="294"/>
      <c r="G18377" s="295"/>
      <c r="H18377" s="293"/>
      <c r="I18377" s="289" t="s">
        <v>54</v>
      </c>
      <c r="J18377" s="214" t="s">
        <v>54</v>
      </c>
      <c r="K18377" s="214"/>
      <c r="L18377" s="214"/>
      <c r="M18377"/>
    </row>
    <row r="18378" spans="1:13" x14ac:dyDescent="0.2">
      <c r="A18378" s="284">
        <v>45691</v>
      </c>
      <c r="B18378" s="285">
        <v>23</v>
      </c>
      <c r="C18378" s="291"/>
      <c r="D18378" s="292"/>
      <c r="E18378" s="294"/>
      <c r="F18378" s="294"/>
      <c r="G18378" s="295"/>
      <c r="H18378" s="293"/>
      <c r="I18378" s="289" t="s">
        <v>54</v>
      </c>
      <c r="J18378" s="214" t="s">
        <v>54</v>
      </c>
      <c r="K18378" s="214"/>
      <c r="L18378" s="214"/>
      <c r="M18378"/>
    </row>
    <row r="18379" spans="1:13" x14ac:dyDescent="0.2">
      <c r="A18379" s="284">
        <v>45691</v>
      </c>
      <c r="B18379" s="285">
        <v>24</v>
      </c>
      <c r="C18379" s="291"/>
      <c r="D18379" s="292"/>
      <c r="E18379" s="294"/>
      <c r="F18379" s="294"/>
      <c r="G18379" s="295"/>
      <c r="H18379" s="293"/>
      <c r="I18379" s="289" t="s">
        <v>54</v>
      </c>
      <c r="J18379" s="214" t="s">
        <v>54</v>
      </c>
      <c r="K18379" s="214"/>
      <c r="L18379" s="214"/>
      <c r="M18379"/>
    </row>
    <row r="18380" spans="1:13" x14ac:dyDescent="0.2">
      <c r="A18380" s="284">
        <v>45692</v>
      </c>
      <c r="B18380" s="285">
        <v>1</v>
      </c>
      <c r="C18380" s="291"/>
      <c r="D18380" s="292"/>
      <c r="E18380" s="294"/>
      <c r="F18380" s="294"/>
      <c r="G18380" s="295"/>
      <c r="H18380" s="293"/>
      <c r="I18380" s="289" t="s">
        <v>54</v>
      </c>
      <c r="J18380" s="214" t="s">
        <v>54</v>
      </c>
      <c r="K18380" s="214"/>
      <c r="L18380" s="214"/>
      <c r="M18380"/>
    </row>
    <row r="18381" spans="1:13" x14ac:dyDescent="0.2">
      <c r="A18381" s="284">
        <v>45692</v>
      </c>
      <c r="B18381" s="285">
        <v>2</v>
      </c>
      <c r="C18381" s="291"/>
      <c r="D18381" s="292"/>
      <c r="E18381" s="294"/>
      <c r="F18381" s="294"/>
      <c r="G18381" s="295"/>
      <c r="H18381" s="293"/>
      <c r="I18381" s="289" t="s">
        <v>54</v>
      </c>
      <c r="J18381" s="214" t="s">
        <v>54</v>
      </c>
      <c r="K18381" s="214"/>
      <c r="L18381" s="214"/>
      <c r="M18381"/>
    </row>
    <row r="18382" spans="1:13" x14ac:dyDescent="0.2">
      <c r="A18382" s="284">
        <v>45692</v>
      </c>
      <c r="B18382" s="285">
        <v>3</v>
      </c>
      <c r="C18382" s="291"/>
      <c r="D18382" s="292"/>
      <c r="E18382" s="294"/>
      <c r="F18382" s="294"/>
      <c r="G18382" s="295"/>
      <c r="H18382" s="293"/>
      <c r="I18382" s="289" t="s">
        <v>54</v>
      </c>
      <c r="J18382" s="214" t="s">
        <v>54</v>
      </c>
      <c r="K18382" s="214"/>
      <c r="L18382" s="214"/>
      <c r="M18382"/>
    </row>
    <row r="18383" spans="1:13" x14ac:dyDescent="0.2">
      <c r="A18383" s="284">
        <v>45692</v>
      </c>
      <c r="B18383" s="285">
        <v>4</v>
      </c>
      <c r="C18383" s="291"/>
      <c r="D18383" s="292"/>
      <c r="E18383" s="294"/>
      <c r="F18383" s="294"/>
      <c r="G18383" s="295"/>
      <c r="H18383" s="293"/>
      <c r="I18383" s="289" t="s">
        <v>54</v>
      </c>
      <c r="J18383" s="214" t="s">
        <v>54</v>
      </c>
      <c r="K18383" s="214"/>
      <c r="L18383" s="214"/>
      <c r="M18383"/>
    </row>
    <row r="18384" spans="1:13" x14ac:dyDescent="0.2">
      <c r="A18384" s="284">
        <v>45692</v>
      </c>
      <c r="B18384" s="285">
        <v>5</v>
      </c>
      <c r="C18384" s="291"/>
      <c r="D18384" s="292"/>
      <c r="E18384" s="294"/>
      <c r="F18384" s="294"/>
      <c r="G18384" s="295"/>
      <c r="H18384" s="293"/>
      <c r="I18384" s="289" t="s">
        <v>54</v>
      </c>
      <c r="J18384" s="214" t="s">
        <v>54</v>
      </c>
      <c r="K18384" s="214"/>
      <c r="L18384" s="214"/>
      <c r="M18384"/>
    </row>
    <row r="18385" spans="1:13" x14ac:dyDescent="0.2">
      <c r="A18385" s="284">
        <v>45692</v>
      </c>
      <c r="B18385" s="285">
        <v>6</v>
      </c>
      <c r="C18385" s="291"/>
      <c r="D18385" s="292"/>
      <c r="E18385" s="294"/>
      <c r="F18385" s="294"/>
      <c r="G18385" s="295"/>
      <c r="H18385" s="293"/>
      <c r="I18385" s="289" t="s">
        <v>54</v>
      </c>
      <c r="J18385" s="214" t="s">
        <v>54</v>
      </c>
      <c r="K18385" s="214"/>
      <c r="L18385" s="214"/>
      <c r="M18385"/>
    </row>
    <row r="18386" spans="1:13" x14ac:dyDescent="0.2">
      <c r="A18386" s="284">
        <v>45692</v>
      </c>
      <c r="B18386" s="285">
        <v>7</v>
      </c>
      <c r="C18386" s="291"/>
      <c r="D18386" s="292"/>
      <c r="E18386" s="294"/>
      <c r="F18386" s="294"/>
      <c r="G18386" s="295"/>
      <c r="H18386" s="293"/>
      <c r="I18386" s="289" t="s">
        <v>54</v>
      </c>
      <c r="J18386" s="214" t="s">
        <v>54</v>
      </c>
      <c r="K18386" s="214"/>
      <c r="L18386" s="214"/>
      <c r="M18386"/>
    </row>
    <row r="18387" spans="1:13" x14ac:dyDescent="0.2">
      <c r="A18387" s="284">
        <v>45692</v>
      </c>
      <c r="B18387" s="285">
        <v>8</v>
      </c>
      <c r="C18387" s="291"/>
      <c r="D18387" s="292"/>
      <c r="E18387" s="294"/>
      <c r="F18387" s="294"/>
      <c r="G18387" s="295"/>
      <c r="H18387" s="293"/>
      <c r="I18387" s="289" t="s">
        <v>54</v>
      </c>
      <c r="J18387" s="214" t="s">
        <v>54</v>
      </c>
      <c r="K18387" s="214"/>
      <c r="L18387" s="214"/>
      <c r="M18387"/>
    </row>
    <row r="18388" spans="1:13" x14ac:dyDescent="0.2">
      <c r="A18388" s="284">
        <v>45692</v>
      </c>
      <c r="B18388" s="285">
        <v>9</v>
      </c>
      <c r="C18388" s="291"/>
      <c r="D18388" s="292"/>
      <c r="E18388" s="294"/>
      <c r="F18388" s="294"/>
      <c r="G18388" s="295"/>
      <c r="H18388" s="293"/>
      <c r="I18388" s="289" t="s">
        <v>54</v>
      </c>
      <c r="J18388" s="214" t="s">
        <v>54</v>
      </c>
      <c r="K18388" s="214"/>
      <c r="L18388" s="214"/>
      <c r="M18388"/>
    </row>
    <row r="18389" spans="1:13" x14ac:dyDescent="0.2">
      <c r="A18389" s="284">
        <v>45692</v>
      </c>
      <c r="B18389" s="285">
        <v>10</v>
      </c>
      <c r="C18389" s="291"/>
      <c r="D18389" s="292"/>
      <c r="E18389" s="294"/>
      <c r="F18389" s="294"/>
      <c r="G18389" s="295"/>
      <c r="H18389" s="293"/>
      <c r="I18389" s="289" t="s">
        <v>54</v>
      </c>
      <c r="J18389" s="214" t="s">
        <v>54</v>
      </c>
      <c r="K18389" s="214"/>
      <c r="L18389" s="214"/>
      <c r="M18389"/>
    </row>
    <row r="18390" spans="1:13" x14ac:dyDescent="0.2">
      <c r="A18390" s="284">
        <v>45692</v>
      </c>
      <c r="B18390" s="285">
        <v>11</v>
      </c>
      <c r="C18390" s="291"/>
      <c r="D18390" s="292"/>
      <c r="E18390" s="294"/>
      <c r="F18390" s="294"/>
      <c r="G18390" s="295"/>
      <c r="H18390" s="293"/>
      <c r="I18390" s="289" t="s">
        <v>54</v>
      </c>
      <c r="J18390" s="214" t="s">
        <v>54</v>
      </c>
      <c r="K18390" s="214"/>
      <c r="L18390" s="214"/>
      <c r="M18390"/>
    </row>
    <row r="18391" spans="1:13" x14ac:dyDescent="0.2">
      <c r="A18391" s="284">
        <v>45692</v>
      </c>
      <c r="B18391" s="285">
        <v>12</v>
      </c>
      <c r="C18391" s="291"/>
      <c r="D18391" s="292"/>
      <c r="E18391" s="294"/>
      <c r="F18391" s="294"/>
      <c r="G18391" s="295"/>
      <c r="H18391" s="293"/>
      <c r="I18391" s="289" t="s">
        <v>54</v>
      </c>
      <c r="J18391" s="214" t="s">
        <v>54</v>
      </c>
      <c r="K18391" s="214"/>
      <c r="L18391" s="214"/>
      <c r="M18391"/>
    </row>
    <row r="18392" spans="1:13" x14ac:dyDescent="0.2">
      <c r="A18392" s="284">
        <v>45692</v>
      </c>
      <c r="B18392" s="285">
        <v>13</v>
      </c>
      <c r="C18392" s="291"/>
      <c r="D18392" s="292"/>
      <c r="E18392" s="294"/>
      <c r="F18392" s="294"/>
      <c r="G18392" s="295"/>
      <c r="H18392" s="293"/>
      <c r="I18392" s="289" t="s">
        <v>54</v>
      </c>
      <c r="J18392" s="214" t="s">
        <v>54</v>
      </c>
      <c r="K18392" s="214"/>
      <c r="L18392" s="214"/>
      <c r="M18392"/>
    </row>
    <row r="18393" spans="1:13" x14ac:dyDescent="0.2">
      <c r="A18393" s="284">
        <v>45692</v>
      </c>
      <c r="B18393" s="285">
        <v>14</v>
      </c>
      <c r="C18393" s="291"/>
      <c r="D18393" s="292"/>
      <c r="E18393" s="294"/>
      <c r="F18393" s="294"/>
      <c r="G18393" s="295"/>
      <c r="H18393" s="293"/>
      <c r="I18393" s="289" t="s">
        <v>54</v>
      </c>
      <c r="J18393" s="214" t="s">
        <v>54</v>
      </c>
      <c r="K18393" s="214"/>
      <c r="L18393" s="214"/>
      <c r="M18393"/>
    </row>
    <row r="18394" spans="1:13" x14ac:dyDescent="0.2">
      <c r="A18394" s="284">
        <v>45692</v>
      </c>
      <c r="B18394" s="285">
        <v>15</v>
      </c>
      <c r="C18394" s="291"/>
      <c r="D18394" s="292"/>
      <c r="E18394" s="294"/>
      <c r="F18394" s="294"/>
      <c r="G18394" s="295"/>
      <c r="H18394" s="293"/>
      <c r="I18394" s="289" t="s">
        <v>54</v>
      </c>
      <c r="J18394" s="214" t="s">
        <v>54</v>
      </c>
      <c r="K18394" s="214"/>
      <c r="L18394" s="214"/>
      <c r="M18394"/>
    </row>
    <row r="18395" spans="1:13" x14ac:dyDescent="0.2">
      <c r="A18395" s="284">
        <v>45692</v>
      </c>
      <c r="B18395" s="285">
        <v>16</v>
      </c>
      <c r="C18395" s="291"/>
      <c r="D18395" s="292"/>
      <c r="E18395" s="294"/>
      <c r="F18395" s="294"/>
      <c r="G18395" s="295"/>
      <c r="H18395" s="293"/>
      <c r="I18395" s="289" t="s">
        <v>54</v>
      </c>
      <c r="J18395" s="214" t="s">
        <v>54</v>
      </c>
      <c r="K18395" s="214"/>
      <c r="L18395" s="214"/>
      <c r="M18395"/>
    </row>
    <row r="18396" spans="1:13" x14ac:dyDescent="0.2">
      <c r="A18396" s="284">
        <v>45692</v>
      </c>
      <c r="B18396" s="285">
        <v>17</v>
      </c>
      <c r="C18396" s="291"/>
      <c r="D18396" s="292"/>
      <c r="E18396" s="294"/>
      <c r="F18396" s="294"/>
      <c r="G18396" s="295"/>
      <c r="H18396" s="293"/>
      <c r="I18396" s="289" t="s">
        <v>54</v>
      </c>
      <c r="J18396" s="214" t="s">
        <v>54</v>
      </c>
      <c r="K18396" s="214"/>
      <c r="L18396" s="214"/>
      <c r="M18396"/>
    </row>
    <row r="18397" spans="1:13" x14ac:dyDescent="0.2">
      <c r="A18397" s="284">
        <v>45692</v>
      </c>
      <c r="B18397" s="285">
        <v>18</v>
      </c>
      <c r="C18397" s="291"/>
      <c r="D18397" s="292"/>
      <c r="E18397" s="294"/>
      <c r="F18397" s="294"/>
      <c r="G18397" s="295"/>
      <c r="H18397" s="293"/>
      <c r="I18397" s="289" t="s">
        <v>54</v>
      </c>
      <c r="J18397" s="214" t="s">
        <v>54</v>
      </c>
      <c r="K18397" s="214"/>
      <c r="L18397" s="214"/>
      <c r="M18397"/>
    </row>
    <row r="18398" spans="1:13" x14ac:dyDescent="0.2">
      <c r="A18398" s="284">
        <v>45692</v>
      </c>
      <c r="B18398" s="285">
        <v>19</v>
      </c>
      <c r="C18398" s="291"/>
      <c r="D18398" s="292"/>
      <c r="E18398" s="294"/>
      <c r="F18398" s="294"/>
      <c r="G18398" s="295"/>
      <c r="H18398" s="293"/>
      <c r="I18398" s="289" t="s">
        <v>54</v>
      </c>
      <c r="J18398" s="214" t="s">
        <v>54</v>
      </c>
      <c r="K18398" s="214"/>
      <c r="L18398" s="214"/>
      <c r="M18398"/>
    </row>
    <row r="18399" spans="1:13" x14ac:dyDescent="0.2">
      <c r="A18399" s="284">
        <v>45692</v>
      </c>
      <c r="B18399" s="285">
        <v>20</v>
      </c>
      <c r="C18399" s="291"/>
      <c r="D18399" s="292"/>
      <c r="E18399" s="294"/>
      <c r="F18399" s="294"/>
      <c r="G18399" s="295"/>
      <c r="H18399" s="293"/>
      <c r="I18399" s="289" t="s">
        <v>54</v>
      </c>
      <c r="J18399" s="214" t="s">
        <v>54</v>
      </c>
      <c r="K18399" s="214"/>
      <c r="L18399" s="214"/>
      <c r="M18399"/>
    </row>
    <row r="18400" spans="1:13" x14ac:dyDescent="0.2">
      <c r="A18400" s="284">
        <v>45692</v>
      </c>
      <c r="B18400" s="285">
        <v>21</v>
      </c>
      <c r="C18400" s="291"/>
      <c r="D18400" s="292"/>
      <c r="E18400" s="294"/>
      <c r="F18400" s="294"/>
      <c r="G18400" s="295"/>
      <c r="H18400" s="293"/>
      <c r="I18400" s="289" t="s">
        <v>54</v>
      </c>
      <c r="J18400" s="214" t="s">
        <v>54</v>
      </c>
      <c r="K18400" s="214"/>
      <c r="L18400" s="214"/>
      <c r="M18400"/>
    </row>
    <row r="18401" spans="1:13" x14ac:dyDescent="0.2">
      <c r="A18401" s="284">
        <v>45692</v>
      </c>
      <c r="B18401" s="285">
        <v>22</v>
      </c>
      <c r="C18401" s="291"/>
      <c r="D18401" s="292"/>
      <c r="E18401" s="294"/>
      <c r="F18401" s="294"/>
      <c r="G18401" s="295"/>
      <c r="H18401" s="293"/>
      <c r="I18401" s="289" t="s">
        <v>54</v>
      </c>
      <c r="J18401" s="214" t="s">
        <v>54</v>
      </c>
      <c r="K18401" s="214"/>
      <c r="L18401" s="214"/>
      <c r="M18401"/>
    </row>
    <row r="18402" spans="1:13" x14ac:dyDescent="0.2">
      <c r="A18402" s="284">
        <v>45692</v>
      </c>
      <c r="B18402" s="285">
        <v>23</v>
      </c>
      <c r="C18402" s="291"/>
      <c r="D18402" s="292"/>
      <c r="E18402" s="294"/>
      <c r="F18402" s="294"/>
      <c r="G18402" s="295"/>
      <c r="H18402" s="293"/>
      <c r="I18402" s="289" t="s">
        <v>54</v>
      </c>
      <c r="J18402" s="214" t="s">
        <v>54</v>
      </c>
      <c r="K18402" s="214"/>
      <c r="L18402" s="214"/>
      <c r="M18402"/>
    </row>
    <row r="18403" spans="1:13" x14ac:dyDescent="0.2">
      <c r="A18403" s="284">
        <v>45692</v>
      </c>
      <c r="B18403" s="285">
        <v>24</v>
      </c>
      <c r="C18403" s="291"/>
      <c r="D18403" s="292"/>
      <c r="E18403" s="294"/>
      <c r="F18403" s="294"/>
      <c r="G18403" s="295"/>
      <c r="H18403" s="293"/>
      <c r="I18403" s="289" t="s">
        <v>54</v>
      </c>
      <c r="J18403" s="214" t="s">
        <v>54</v>
      </c>
      <c r="K18403" s="214"/>
      <c r="L18403" s="214"/>
      <c r="M18403"/>
    </row>
    <row r="18404" spans="1:13" x14ac:dyDescent="0.2">
      <c r="A18404" s="284">
        <v>45693</v>
      </c>
      <c r="B18404" s="285">
        <v>1</v>
      </c>
      <c r="C18404" s="291"/>
      <c r="D18404" s="292"/>
      <c r="E18404" s="294"/>
      <c r="F18404" s="294"/>
      <c r="G18404" s="295"/>
      <c r="H18404" s="293"/>
      <c r="I18404" s="289" t="s">
        <v>54</v>
      </c>
      <c r="J18404" s="214" t="s">
        <v>54</v>
      </c>
      <c r="K18404" s="214"/>
      <c r="L18404" s="214"/>
      <c r="M18404"/>
    </row>
    <row r="18405" spans="1:13" x14ac:dyDescent="0.2">
      <c r="A18405" s="284">
        <v>45693</v>
      </c>
      <c r="B18405" s="285">
        <v>2</v>
      </c>
      <c r="C18405" s="291"/>
      <c r="D18405" s="292"/>
      <c r="E18405" s="294"/>
      <c r="F18405" s="294"/>
      <c r="G18405" s="295"/>
      <c r="H18405" s="293"/>
      <c r="I18405" s="289" t="s">
        <v>54</v>
      </c>
      <c r="J18405" s="214" t="s">
        <v>54</v>
      </c>
      <c r="K18405" s="214"/>
      <c r="L18405" s="214"/>
      <c r="M18405"/>
    </row>
    <row r="18406" spans="1:13" x14ac:dyDescent="0.2">
      <c r="A18406" s="284">
        <v>45693</v>
      </c>
      <c r="B18406" s="285">
        <v>3</v>
      </c>
      <c r="C18406" s="291"/>
      <c r="D18406" s="292"/>
      <c r="E18406" s="294"/>
      <c r="F18406" s="294"/>
      <c r="G18406" s="295"/>
      <c r="H18406" s="293"/>
      <c r="I18406" s="289" t="s">
        <v>54</v>
      </c>
      <c r="J18406" s="214" t="s">
        <v>54</v>
      </c>
      <c r="K18406" s="214"/>
      <c r="L18406" s="214"/>
      <c r="M18406"/>
    </row>
    <row r="18407" spans="1:13" x14ac:dyDescent="0.2">
      <c r="A18407" s="284">
        <v>45693</v>
      </c>
      <c r="B18407" s="285">
        <v>4</v>
      </c>
      <c r="C18407" s="291"/>
      <c r="D18407" s="292"/>
      <c r="E18407" s="294"/>
      <c r="F18407" s="294"/>
      <c r="G18407" s="295"/>
      <c r="H18407" s="293"/>
      <c r="I18407" s="289" t="s">
        <v>54</v>
      </c>
      <c r="J18407" s="214" t="s">
        <v>54</v>
      </c>
      <c r="K18407" s="214"/>
      <c r="L18407" s="214"/>
      <c r="M18407"/>
    </row>
    <row r="18408" spans="1:13" x14ac:dyDescent="0.2">
      <c r="A18408" s="284">
        <v>45693</v>
      </c>
      <c r="B18408" s="285">
        <v>5</v>
      </c>
      <c r="C18408" s="291"/>
      <c r="D18408" s="292"/>
      <c r="E18408" s="294"/>
      <c r="F18408" s="294"/>
      <c r="G18408" s="295"/>
      <c r="H18408" s="293"/>
      <c r="I18408" s="289" t="s">
        <v>54</v>
      </c>
      <c r="J18408" s="214" t="s">
        <v>54</v>
      </c>
      <c r="K18408" s="214"/>
      <c r="L18408" s="214"/>
      <c r="M18408"/>
    </row>
    <row r="18409" spans="1:13" x14ac:dyDescent="0.2">
      <c r="A18409" s="284">
        <v>45693</v>
      </c>
      <c r="B18409" s="285">
        <v>6</v>
      </c>
      <c r="C18409" s="291"/>
      <c r="D18409" s="292"/>
      <c r="E18409" s="294"/>
      <c r="F18409" s="294"/>
      <c r="G18409" s="295"/>
      <c r="H18409" s="293"/>
      <c r="I18409" s="289" t="s">
        <v>54</v>
      </c>
      <c r="J18409" s="214" t="s">
        <v>54</v>
      </c>
      <c r="K18409" s="214"/>
      <c r="L18409" s="214"/>
      <c r="M18409"/>
    </row>
    <row r="18410" spans="1:13" x14ac:dyDescent="0.2">
      <c r="A18410" s="284">
        <v>45693</v>
      </c>
      <c r="B18410" s="285">
        <v>7</v>
      </c>
      <c r="C18410" s="291"/>
      <c r="D18410" s="292"/>
      <c r="E18410" s="294"/>
      <c r="F18410" s="294"/>
      <c r="G18410" s="295"/>
      <c r="H18410" s="293"/>
      <c r="I18410" s="289" t="s">
        <v>54</v>
      </c>
      <c r="J18410" s="214" t="s">
        <v>54</v>
      </c>
      <c r="K18410" s="214"/>
      <c r="L18410" s="214"/>
      <c r="M18410"/>
    </row>
    <row r="18411" spans="1:13" x14ac:dyDescent="0.2">
      <c r="A18411" s="284">
        <v>45693</v>
      </c>
      <c r="B18411" s="285">
        <v>8</v>
      </c>
      <c r="C18411" s="291"/>
      <c r="D18411" s="292"/>
      <c r="E18411" s="294"/>
      <c r="F18411" s="294"/>
      <c r="G18411" s="295"/>
      <c r="H18411" s="293"/>
      <c r="I18411" s="289" t="s">
        <v>54</v>
      </c>
      <c r="J18411" s="214" t="s">
        <v>54</v>
      </c>
      <c r="K18411" s="214"/>
      <c r="L18411" s="214"/>
      <c r="M18411"/>
    </row>
    <row r="18412" spans="1:13" x14ac:dyDescent="0.2">
      <c r="A18412" s="284">
        <v>45693</v>
      </c>
      <c r="B18412" s="285">
        <v>9</v>
      </c>
      <c r="C18412" s="291"/>
      <c r="D18412" s="292"/>
      <c r="E18412" s="294"/>
      <c r="F18412" s="294"/>
      <c r="G18412" s="295"/>
      <c r="H18412" s="293"/>
      <c r="I18412" s="289" t="s">
        <v>54</v>
      </c>
      <c r="J18412" s="214" t="s">
        <v>54</v>
      </c>
      <c r="K18412" s="214"/>
      <c r="L18412" s="214"/>
      <c r="M18412"/>
    </row>
    <row r="18413" spans="1:13" x14ac:dyDescent="0.2">
      <c r="A18413" s="284">
        <v>45693</v>
      </c>
      <c r="B18413" s="285">
        <v>10</v>
      </c>
      <c r="C18413" s="291"/>
      <c r="D18413" s="292"/>
      <c r="E18413" s="294"/>
      <c r="F18413" s="294"/>
      <c r="G18413" s="295"/>
      <c r="H18413" s="293"/>
      <c r="I18413" s="289" t="s">
        <v>54</v>
      </c>
      <c r="J18413" s="214" t="s">
        <v>54</v>
      </c>
      <c r="K18413" s="214"/>
      <c r="L18413" s="214"/>
      <c r="M18413"/>
    </row>
    <row r="18414" spans="1:13" x14ac:dyDescent="0.2">
      <c r="A18414" s="284">
        <v>45693</v>
      </c>
      <c r="B18414" s="285">
        <v>11</v>
      </c>
      <c r="C18414" s="291"/>
      <c r="D18414" s="292"/>
      <c r="E18414" s="294"/>
      <c r="F18414" s="294"/>
      <c r="G18414" s="295"/>
      <c r="H18414" s="293"/>
      <c r="I18414" s="289" t="s">
        <v>54</v>
      </c>
      <c r="J18414" s="214" t="s">
        <v>54</v>
      </c>
      <c r="K18414" s="214"/>
      <c r="L18414" s="214"/>
      <c r="M18414"/>
    </row>
    <row r="18415" spans="1:13" x14ac:dyDescent="0.2">
      <c r="A18415" s="284">
        <v>45693</v>
      </c>
      <c r="B18415" s="285">
        <v>12</v>
      </c>
      <c r="C18415" s="291"/>
      <c r="D18415" s="292"/>
      <c r="E18415" s="294"/>
      <c r="F18415" s="294"/>
      <c r="G18415" s="295"/>
      <c r="H18415" s="293"/>
      <c r="I18415" s="289" t="s">
        <v>54</v>
      </c>
      <c r="J18415" s="214" t="s">
        <v>54</v>
      </c>
      <c r="K18415" s="214"/>
      <c r="L18415" s="214"/>
      <c r="M18415"/>
    </row>
    <row r="18416" spans="1:13" x14ac:dyDescent="0.2">
      <c r="A18416" s="284">
        <v>45693</v>
      </c>
      <c r="B18416" s="285">
        <v>13</v>
      </c>
      <c r="C18416" s="291"/>
      <c r="D18416" s="292"/>
      <c r="E18416" s="294"/>
      <c r="F18416" s="294"/>
      <c r="G18416" s="295"/>
      <c r="H18416" s="293"/>
      <c r="I18416" s="289" t="s">
        <v>54</v>
      </c>
      <c r="J18416" s="214" t="s">
        <v>54</v>
      </c>
      <c r="K18416" s="214"/>
      <c r="L18416" s="214"/>
      <c r="M18416"/>
    </row>
    <row r="18417" spans="1:13" x14ac:dyDescent="0.2">
      <c r="A18417" s="284">
        <v>45693</v>
      </c>
      <c r="B18417" s="285">
        <v>14</v>
      </c>
      <c r="C18417" s="291"/>
      <c r="D18417" s="292"/>
      <c r="E18417" s="294"/>
      <c r="F18417" s="294"/>
      <c r="G18417" s="295"/>
      <c r="H18417" s="293"/>
      <c r="I18417" s="289" t="s">
        <v>54</v>
      </c>
      <c r="J18417" s="214" t="s">
        <v>54</v>
      </c>
      <c r="K18417" s="214"/>
      <c r="L18417" s="214"/>
      <c r="M18417"/>
    </row>
    <row r="18418" spans="1:13" x14ac:dyDescent="0.2">
      <c r="A18418" s="284">
        <v>45693</v>
      </c>
      <c r="B18418" s="285">
        <v>15</v>
      </c>
      <c r="C18418" s="291"/>
      <c r="D18418" s="292"/>
      <c r="E18418" s="294"/>
      <c r="F18418" s="294"/>
      <c r="G18418" s="295"/>
      <c r="H18418" s="293"/>
      <c r="I18418" s="289" t="s">
        <v>54</v>
      </c>
      <c r="J18418" s="214" t="s">
        <v>54</v>
      </c>
      <c r="K18418" s="214"/>
      <c r="L18418" s="214"/>
      <c r="M18418"/>
    </row>
    <row r="18419" spans="1:13" x14ac:dyDescent="0.2">
      <c r="A18419" s="284">
        <v>45693</v>
      </c>
      <c r="B18419" s="285">
        <v>16</v>
      </c>
      <c r="C18419" s="291"/>
      <c r="D18419" s="292"/>
      <c r="E18419" s="294"/>
      <c r="F18419" s="294"/>
      <c r="G18419" s="295"/>
      <c r="H18419" s="293"/>
      <c r="I18419" s="289" t="s">
        <v>54</v>
      </c>
      <c r="J18419" s="214" t="s">
        <v>54</v>
      </c>
      <c r="K18419" s="214"/>
      <c r="L18419" s="214"/>
      <c r="M18419"/>
    </row>
    <row r="18420" spans="1:13" x14ac:dyDescent="0.2">
      <c r="A18420" s="284">
        <v>45693</v>
      </c>
      <c r="B18420" s="285">
        <v>17</v>
      </c>
      <c r="C18420" s="291"/>
      <c r="D18420" s="292"/>
      <c r="E18420" s="294"/>
      <c r="F18420" s="294"/>
      <c r="G18420" s="295"/>
      <c r="H18420" s="293"/>
      <c r="I18420" s="289" t="s">
        <v>54</v>
      </c>
      <c r="J18420" s="214" t="s">
        <v>54</v>
      </c>
      <c r="K18420" s="214"/>
      <c r="L18420" s="214"/>
      <c r="M18420"/>
    </row>
    <row r="18421" spans="1:13" x14ac:dyDescent="0.2">
      <c r="A18421" s="284">
        <v>45693</v>
      </c>
      <c r="B18421" s="285">
        <v>18</v>
      </c>
      <c r="C18421" s="291"/>
      <c r="D18421" s="292"/>
      <c r="E18421" s="294"/>
      <c r="F18421" s="294"/>
      <c r="G18421" s="295"/>
      <c r="H18421" s="293"/>
      <c r="I18421" s="289" t="s">
        <v>54</v>
      </c>
      <c r="J18421" s="214" t="s">
        <v>54</v>
      </c>
      <c r="K18421" s="214"/>
      <c r="L18421" s="214"/>
      <c r="M18421"/>
    </row>
    <row r="18422" spans="1:13" x14ac:dyDescent="0.2">
      <c r="A18422" s="284">
        <v>45693</v>
      </c>
      <c r="B18422" s="285">
        <v>19</v>
      </c>
      <c r="C18422" s="291"/>
      <c r="D18422" s="292"/>
      <c r="E18422" s="294"/>
      <c r="F18422" s="294"/>
      <c r="G18422" s="295"/>
      <c r="H18422" s="293"/>
      <c r="I18422" s="289" t="s">
        <v>54</v>
      </c>
      <c r="J18422" s="214" t="s">
        <v>54</v>
      </c>
      <c r="K18422" s="214"/>
      <c r="L18422" s="214"/>
      <c r="M18422"/>
    </row>
    <row r="18423" spans="1:13" x14ac:dyDescent="0.2">
      <c r="A18423" s="284">
        <v>45693</v>
      </c>
      <c r="B18423" s="285">
        <v>20</v>
      </c>
      <c r="C18423" s="291"/>
      <c r="D18423" s="292"/>
      <c r="E18423" s="294"/>
      <c r="F18423" s="294"/>
      <c r="G18423" s="295"/>
      <c r="H18423" s="293"/>
      <c r="I18423" s="289" t="s">
        <v>54</v>
      </c>
      <c r="J18423" s="214" t="s">
        <v>54</v>
      </c>
      <c r="K18423" s="214"/>
      <c r="L18423" s="214"/>
      <c r="M18423"/>
    </row>
    <row r="18424" spans="1:13" x14ac:dyDescent="0.2">
      <c r="A18424" s="284">
        <v>45693</v>
      </c>
      <c r="B18424" s="285">
        <v>21</v>
      </c>
      <c r="C18424" s="291"/>
      <c r="D18424" s="292"/>
      <c r="E18424" s="294"/>
      <c r="F18424" s="294"/>
      <c r="G18424" s="295"/>
      <c r="H18424" s="293"/>
      <c r="I18424" s="289" t="s">
        <v>54</v>
      </c>
      <c r="J18424" s="214" t="s">
        <v>54</v>
      </c>
      <c r="K18424" s="214"/>
      <c r="L18424" s="214"/>
      <c r="M18424"/>
    </row>
    <row r="18425" spans="1:13" x14ac:dyDescent="0.2">
      <c r="A18425" s="284">
        <v>45693</v>
      </c>
      <c r="B18425" s="285">
        <v>22</v>
      </c>
      <c r="C18425" s="291"/>
      <c r="D18425" s="292"/>
      <c r="E18425" s="294"/>
      <c r="F18425" s="294"/>
      <c r="G18425" s="295"/>
      <c r="H18425" s="293"/>
      <c r="I18425" s="289" t="s">
        <v>54</v>
      </c>
      <c r="J18425" s="214" t="s">
        <v>54</v>
      </c>
      <c r="K18425" s="214"/>
      <c r="L18425" s="214"/>
      <c r="M18425"/>
    </row>
    <row r="18426" spans="1:13" x14ac:dyDescent="0.2">
      <c r="A18426" s="284">
        <v>45693</v>
      </c>
      <c r="B18426" s="285">
        <v>23</v>
      </c>
      <c r="C18426" s="291"/>
      <c r="D18426" s="292"/>
      <c r="E18426" s="294"/>
      <c r="F18426" s="294"/>
      <c r="G18426" s="295"/>
      <c r="H18426" s="293"/>
      <c r="I18426" s="289" t="s">
        <v>54</v>
      </c>
      <c r="J18426" s="214" t="s">
        <v>54</v>
      </c>
      <c r="K18426" s="214"/>
      <c r="L18426" s="214"/>
      <c r="M18426"/>
    </row>
    <row r="18427" spans="1:13" x14ac:dyDescent="0.2">
      <c r="A18427" s="284">
        <v>45693</v>
      </c>
      <c r="B18427" s="285">
        <v>24</v>
      </c>
      <c r="C18427" s="291"/>
      <c r="D18427" s="292"/>
      <c r="E18427" s="294"/>
      <c r="F18427" s="294"/>
      <c r="G18427" s="295"/>
      <c r="H18427" s="293"/>
      <c r="I18427" s="289" t="s">
        <v>54</v>
      </c>
      <c r="J18427" s="214" t="s">
        <v>54</v>
      </c>
      <c r="K18427" s="214"/>
      <c r="L18427" s="214"/>
      <c r="M18427"/>
    </row>
    <row r="18428" spans="1:13" x14ac:dyDescent="0.2">
      <c r="A18428" s="284">
        <v>45694</v>
      </c>
      <c r="B18428" s="285">
        <v>1</v>
      </c>
      <c r="C18428" s="291"/>
      <c r="D18428" s="292"/>
      <c r="E18428" s="294"/>
      <c r="F18428" s="294"/>
      <c r="G18428" s="295"/>
      <c r="H18428" s="293"/>
      <c r="I18428" s="289" t="s">
        <v>54</v>
      </c>
      <c r="J18428" s="214" t="s">
        <v>54</v>
      </c>
      <c r="K18428" s="214"/>
      <c r="L18428" s="214"/>
      <c r="M18428"/>
    </row>
    <row r="18429" spans="1:13" x14ac:dyDescent="0.2">
      <c r="A18429" s="284">
        <v>45694</v>
      </c>
      <c r="B18429" s="285">
        <v>2</v>
      </c>
      <c r="C18429" s="291"/>
      <c r="D18429" s="292"/>
      <c r="E18429" s="294"/>
      <c r="F18429" s="294"/>
      <c r="G18429" s="295"/>
      <c r="H18429" s="293"/>
      <c r="I18429" s="289" t="s">
        <v>54</v>
      </c>
      <c r="J18429" s="214" t="s">
        <v>54</v>
      </c>
      <c r="K18429" s="214"/>
      <c r="L18429" s="214"/>
      <c r="M18429"/>
    </row>
    <row r="18430" spans="1:13" x14ac:dyDescent="0.2">
      <c r="A18430" s="284">
        <v>45694</v>
      </c>
      <c r="B18430" s="285">
        <v>3</v>
      </c>
      <c r="C18430" s="291"/>
      <c r="D18430" s="292"/>
      <c r="E18430" s="294"/>
      <c r="F18430" s="294"/>
      <c r="G18430" s="295"/>
      <c r="H18430" s="293"/>
      <c r="I18430" s="289" t="s">
        <v>54</v>
      </c>
      <c r="J18430" s="214" t="s">
        <v>54</v>
      </c>
      <c r="K18430" s="214"/>
      <c r="L18430" s="214"/>
      <c r="M18430"/>
    </row>
    <row r="18431" spans="1:13" x14ac:dyDescent="0.2">
      <c r="A18431" s="284">
        <v>45694</v>
      </c>
      <c r="B18431" s="285">
        <v>4</v>
      </c>
      <c r="C18431" s="291"/>
      <c r="D18431" s="292"/>
      <c r="E18431" s="294"/>
      <c r="F18431" s="294"/>
      <c r="G18431" s="295"/>
      <c r="H18431" s="293"/>
      <c r="I18431" s="289" t="s">
        <v>54</v>
      </c>
      <c r="J18431" s="214" t="s">
        <v>54</v>
      </c>
      <c r="K18431" s="214"/>
      <c r="L18431" s="214"/>
      <c r="M18431"/>
    </row>
    <row r="18432" spans="1:13" x14ac:dyDescent="0.2">
      <c r="A18432" s="284">
        <v>45694</v>
      </c>
      <c r="B18432" s="285">
        <v>5</v>
      </c>
      <c r="C18432" s="291"/>
      <c r="D18432" s="292"/>
      <c r="E18432" s="294"/>
      <c r="F18432" s="294"/>
      <c r="G18432" s="295"/>
      <c r="H18432" s="293"/>
      <c r="I18432" s="289" t="s">
        <v>54</v>
      </c>
      <c r="J18432" s="214" t="s">
        <v>54</v>
      </c>
      <c r="K18432" s="214"/>
      <c r="L18432" s="214"/>
      <c r="M18432"/>
    </row>
    <row r="18433" spans="1:13" x14ac:dyDescent="0.2">
      <c r="A18433" s="284">
        <v>45694</v>
      </c>
      <c r="B18433" s="285">
        <v>6</v>
      </c>
      <c r="C18433" s="291"/>
      <c r="D18433" s="292"/>
      <c r="E18433" s="294"/>
      <c r="F18433" s="294"/>
      <c r="G18433" s="295"/>
      <c r="H18433" s="293"/>
      <c r="I18433" s="289" t="s">
        <v>54</v>
      </c>
      <c r="J18433" s="214" t="s">
        <v>54</v>
      </c>
      <c r="K18433" s="214"/>
      <c r="L18433" s="214"/>
      <c r="M18433"/>
    </row>
    <row r="18434" spans="1:13" x14ac:dyDescent="0.2">
      <c r="A18434" s="284">
        <v>45694</v>
      </c>
      <c r="B18434" s="285">
        <v>7</v>
      </c>
      <c r="C18434" s="291"/>
      <c r="D18434" s="292"/>
      <c r="E18434" s="294"/>
      <c r="F18434" s="294"/>
      <c r="G18434" s="295"/>
      <c r="H18434" s="293"/>
      <c r="I18434" s="289" t="s">
        <v>54</v>
      </c>
      <c r="J18434" s="214" t="s">
        <v>54</v>
      </c>
      <c r="K18434" s="214"/>
      <c r="L18434" s="214"/>
      <c r="M18434"/>
    </row>
    <row r="18435" spans="1:13" x14ac:dyDescent="0.2">
      <c r="A18435" s="284">
        <v>45694</v>
      </c>
      <c r="B18435" s="285">
        <v>8</v>
      </c>
      <c r="C18435" s="291"/>
      <c r="D18435" s="292"/>
      <c r="E18435" s="294"/>
      <c r="F18435" s="294"/>
      <c r="G18435" s="295"/>
      <c r="H18435" s="293"/>
      <c r="I18435" s="289" t="s">
        <v>54</v>
      </c>
      <c r="J18435" s="214" t="s">
        <v>54</v>
      </c>
      <c r="K18435" s="214"/>
      <c r="L18435" s="214"/>
      <c r="M18435"/>
    </row>
    <row r="18436" spans="1:13" x14ac:dyDescent="0.2">
      <c r="A18436" s="284">
        <v>45694</v>
      </c>
      <c r="B18436" s="285">
        <v>9</v>
      </c>
      <c r="C18436" s="291"/>
      <c r="D18436" s="292"/>
      <c r="E18436" s="294"/>
      <c r="F18436" s="294"/>
      <c r="G18436" s="295"/>
      <c r="H18436" s="293"/>
      <c r="I18436" s="289" t="s">
        <v>54</v>
      </c>
      <c r="J18436" s="214" t="s">
        <v>54</v>
      </c>
      <c r="K18436" s="214"/>
      <c r="L18436" s="214"/>
      <c r="M18436"/>
    </row>
    <row r="18437" spans="1:13" x14ac:dyDescent="0.2">
      <c r="A18437" s="284">
        <v>45694</v>
      </c>
      <c r="B18437" s="285">
        <v>10</v>
      </c>
      <c r="C18437" s="291"/>
      <c r="D18437" s="292"/>
      <c r="E18437" s="294"/>
      <c r="F18437" s="294"/>
      <c r="G18437" s="295"/>
      <c r="H18437" s="293"/>
      <c r="I18437" s="289" t="s">
        <v>54</v>
      </c>
      <c r="J18437" s="214" t="s">
        <v>54</v>
      </c>
      <c r="K18437" s="214"/>
      <c r="L18437" s="214"/>
      <c r="M18437"/>
    </row>
    <row r="18438" spans="1:13" x14ac:dyDescent="0.2">
      <c r="A18438" s="284">
        <v>45694</v>
      </c>
      <c r="B18438" s="285">
        <v>11</v>
      </c>
      <c r="C18438" s="291"/>
      <c r="D18438" s="292"/>
      <c r="E18438" s="294"/>
      <c r="F18438" s="294"/>
      <c r="G18438" s="295"/>
      <c r="H18438" s="293"/>
      <c r="I18438" s="289" t="s">
        <v>54</v>
      </c>
      <c r="J18438" s="214" t="s">
        <v>54</v>
      </c>
      <c r="K18438" s="214"/>
      <c r="L18438" s="214"/>
      <c r="M18438"/>
    </row>
    <row r="18439" spans="1:13" x14ac:dyDescent="0.2">
      <c r="A18439" s="284">
        <v>45694</v>
      </c>
      <c r="B18439" s="285">
        <v>12</v>
      </c>
      <c r="C18439" s="291"/>
      <c r="D18439" s="292"/>
      <c r="E18439" s="294"/>
      <c r="F18439" s="294"/>
      <c r="G18439" s="295"/>
      <c r="H18439" s="293"/>
      <c r="I18439" s="289" t="s">
        <v>54</v>
      </c>
      <c r="J18439" s="214" t="s">
        <v>54</v>
      </c>
      <c r="K18439" s="214"/>
      <c r="L18439" s="214"/>
      <c r="M18439"/>
    </row>
    <row r="18440" spans="1:13" x14ac:dyDescent="0.2">
      <c r="A18440" s="284">
        <v>45694</v>
      </c>
      <c r="B18440" s="285">
        <v>13</v>
      </c>
      <c r="C18440" s="291"/>
      <c r="D18440" s="292"/>
      <c r="E18440" s="294"/>
      <c r="F18440" s="294"/>
      <c r="G18440" s="295"/>
      <c r="H18440" s="293"/>
      <c r="I18440" s="289" t="s">
        <v>54</v>
      </c>
      <c r="J18440" s="214" t="s">
        <v>54</v>
      </c>
      <c r="K18440" s="214"/>
      <c r="L18440" s="214"/>
      <c r="M18440"/>
    </row>
    <row r="18441" spans="1:13" x14ac:dyDescent="0.2">
      <c r="A18441" s="284">
        <v>45694</v>
      </c>
      <c r="B18441" s="285">
        <v>14</v>
      </c>
      <c r="C18441" s="291"/>
      <c r="D18441" s="292"/>
      <c r="E18441" s="294"/>
      <c r="F18441" s="294"/>
      <c r="G18441" s="295"/>
      <c r="H18441" s="293"/>
      <c r="I18441" s="289" t="s">
        <v>54</v>
      </c>
      <c r="J18441" s="214" t="s">
        <v>54</v>
      </c>
      <c r="K18441" s="214"/>
      <c r="L18441" s="214"/>
      <c r="M18441"/>
    </row>
    <row r="18442" spans="1:13" x14ac:dyDescent="0.2">
      <c r="A18442" s="284">
        <v>45694</v>
      </c>
      <c r="B18442" s="285">
        <v>15</v>
      </c>
      <c r="C18442" s="291"/>
      <c r="D18442" s="292"/>
      <c r="E18442" s="294"/>
      <c r="F18442" s="294"/>
      <c r="G18442" s="295"/>
      <c r="H18442" s="293"/>
      <c r="I18442" s="289" t="s">
        <v>54</v>
      </c>
      <c r="J18442" s="214" t="s">
        <v>54</v>
      </c>
      <c r="K18442" s="214"/>
      <c r="L18442" s="214"/>
      <c r="M18442"/>
    </row>
    <row r="18443" spans="1:13" x14ac:dyDescent="0.2">
      <c r="A18443" s="284">
        <v>45694</v>
      </c>
      <c r="B18443" s="285">
        <v>16</v>
      </c>
      <c r="C18443" s="291"/>
      <c r="D18443" s="292"/>
      <c r="E18443" s="294"/>
      <c r="F18443" s="294"/>
      <c r="G18443" s="295"/>
      <c r="H18443" s="293"/>
      <c r="I18443" s="289" t="s">
        <v>54</v>
      </c>
      <c r="J18443" s="214" t="s">
        <v>54</v>
      </c>
      <c r="K18443" s="214"/>
      <c r="L18443" s="214"/>
      <c r="M18443"/>
    </row>
    <row r="18444" spans="1:13" x14ac:dyDescent="0.2">
      <c r="A18444" s="284">
        <v>45694</v>
      </c>
      <c r="B18444" s="285">
        <v>17</v>
      </c>
      <c r="C18444" s="291"/>
      <c r="D18444" s="292"/>
      <c r="E18444" s="294"/>
      <c r="F18444" s="294"/>
      <c r="G18444" s="295"/>
      <c r="H18444" s="293"/>
      <c r="I18444" s="289" t="s">
        <v>54</v>
      </c>
      <c r="J18444" s="214" t="s">
        <v>54</v>
      </c>
      <c r="K18444" s="214"/>
      <c r="L18444" s="214"/>
      <c r="M18444"/>
    </row>
    <row r="18445" spans="1:13" x14ac:dyDescent="0.2">
      <c r="A18445" s="284">
        <v>45694</v>
      </c>
      <c r="B18445" s="285">
        <v>18</v>
      </c>
      <c r="C18445" s="291"/>
      <c r="D18445" s="292"/>
      <c r="E18445" s="294"/>
      <c r="F18445" s="294"/>
      <c r="G18445" s="295"/>
      <c r="H18445" s="293"/>
      <c r="I18445" s="289" t="s">
        <v>54</v>
      </c>
      <c r="J18445" s="214" t="s">
        <v>54</v>
      </c>
      <c r="K18445" s="214"/>
      <c r="L18445" s="214"/>
      <c r="M18445"/>
    </row>
    <row r="18446" spans="1:13" x14ac:dyDescent="0.2">
      <c r="A18446" s="284">
        <v>45694</v>
      </c>
      <c r="B18446" s="285">
        <v>19</v>
      </c>
      <c r="C18446" s="291"/>
      <c r="D18446" s="292"/>
      <c r="E18446" s="294"/>
      <c r="F18446" s="294"/>
      <c r="G18446" s="295"/>
      <c r="H18446" s="293"/>
      <c r="I18446" s="289" t="s">
        <v>54</v>
      </c>
      <c r="J18446" s="214" t="s">
        <v>54</v>
      </c>
      <c r="K18446" s="214"/>
      <c r="L18446" s="214"/>
      <c r="M18446"/>
    </row>
    <row r="18447" spans="1:13" x14ac:dyDescent="0.2">
      <c r="A18447" s="284">
        <v>45694</v>
      </c>
      <c r="B18447" s="285">
        <v>20</v>
      </c>
      <c r="C18447" s="291"/>
      <c r="D18447" s="292"/>
      <c r="E18447" s="294"/>
      <c r="F18447" s="294"/>
      <c r="G18447" s="295"/>
      <c r="H18447" s="293"/>
      <c r="I18447" s="289" t="s">
        <v>54</v>
      </c>
      <c r="J18447" s="214" t="s">
        <v>54</v>
      </c>
      <c r="K18447" s="214"/>
      <c r="L18447" s="214"/>
      <c r="M18447"/>
    </row>
    <row r="18448" spans="1:13" x14ac:dyDescent="0.2">
      <c r="A18448" s="284">
        <v>45694</v>
      </c>
      <c r="B18448" s="285">
        <v>21</v>
      </c>
      <c r="C18448" s="291"/>
      <c r="D18448" s="292"/>
      <c r="E18448" s="294"/>
      <c r="F18448" s="294"/>
      <c r="G18448" s="295"/>
      <c r="H18448" s="293"/>
      <c r="I18448" s="289" t="s">
        <v>54</v>
      </c>
      <c r="J18448" s="214" t="s">
        <v>54</v>
      </c>
      <c r="K18448" s="214"/>
      <c r="L18448" s="214"/>
      <c r="M18448"/>
    </row>
    <row r="18449" spans="1:13" x14ac:dyDescent="0.2">
      <c r="A18449" s="284">
        <v>45694</v>
      </c>
      <c r="B18449" s="285">
        <v>22</v>
      </c>
      <c r="C18449" s="291"/>
      <c r="D18449" s="292"/>
      <c r="E18449" s="294"/>
      <c r="F18449" s="294"/>
      <c r="G18449" s="295"/>
      <c r="H18449" s="293"/>
      <c r="I18449" s="289" t="s">
        <v>54</v>
      </c>
      <c r="J18449" s="214" t="s">
        <v>54</v>
      </c>
      <c r="K18449" s="214"/>
      <c r="L18449" s="214"/>
      <c r="M18449"/>
    </row>
    <row r="18450" spans="1:13" x14ac:dyDescent="0.2">
      <c r="A18450" s="284">
        <v>45694</v>
      </c>
      <c r="B18450" s="285">
        <v>23</v>
      </c>
      <c r="C18450" s="291"/>
      <c r="D18450" s="292"/>
      <c r="E18450" s="294"/>
      <c r="F18450" s="294"/>
      <c r="G18450" s="295"/>
      <c r="H18450" s="293"/>
      <c r="I18450" s="289" t="s">
        <v>54</v>
      </c>
      <c r="J18450" s="214" t="s">
        <v>54</v>
      </c>
      <c r="K18450" s="214"/>
      <c r="L18450" s="214"/>
      <c r="M18450"/>
    </row>
    <row r="18451" spans="1:13" x14ac:dyDescent="0.2">
      <c r="A18451" s="284">
        <v>45694</v>
      </c>
      <c r="B18451" s="285">
        <v>24</v>
      </c>
      <c r="C18451" s="291"/>
      <c r="D18451" s="292"/>
      <c r="E18451" s="294"/>
      <c r="F18451" s="294"/>
      <c r="G18451" s="295"/>
      <c r="H18451" s="293"/>
      <c r="I18451" s="289" t="s">
        <v>54</v>
      </c>
      <c r="J18451" s="214" t="s">
        <v>54</v>
      </c>
      <c r="K18451" s="214"/>
      <c r="L18451" s="214"/>
      <c r="M18451"/>
    </row>
    <row r="18452" spans="1:13" x14ac:dyDescent="0.2">
      <c r="A18452" s="284">
        <v>45695</v>
      </c>
      <c r="B18452" s="285">
        <v>1</v>
      </c>
      <c r="C18452" s="291"/>
      <c r="D18452" s="292"/>
      <c r="E18452" s="294"/>
      <c r="F18452" s="294"/>
      <c r="G18452" s="295"/>
      <c r="H18452" s="293"/>
      <c r="I18452" s="289" t="s">
        <v>54</v>
      </c>
      <c r="J18452" s="214" t="s">
        <v>54</v>
      </c>
      <c r="K18452" s="214"/>
      <c r="L18452" s="214"/>
      <c r="M18452"/>
    </row>
    <row r="18453" spans="1:13" x14ac:dyDescent="0.2">
      <c r="A18453" s="284">
        <v>45695</v>
      </c>
      <c r="B18453" s="285">
        <v>2</v>
      </c>
      <c r="C18453" s="291"/>
      <c r="D18453" s="292"/>
      <c r="E18453" s="294"/>
      <c r="F18453" s="294"/>
      <c r="G18453" s="295"/>
      <c r="H18453" s="293"/>
      <c r="I18453" s="289" t="s">
        <v>54</v>
      </c>
      <c r="J18453" s="214" t="s">
        <v>54</v>
      </c>
      <c r="K18453" s="214"/>
      <c r="L18453" s="214"/>
      <c r="M18453"/>
    </row>
    <row r="18454" spans="1:13" x14ac:dyDescent="0.2">
      <c r="A18454" s="284">
        <v>45695</v>
      </c>
      <c r="B18454" s="285">
        <v>3</v>
      </c>
      <c r="C18454" s="291"/>
      <c r="D18454" s="292"/>
      <c r="E18454" s="294"/>
      <c r="F18454" s="294"/>
      <c r="G18454" s="295"/>
      <c r="H18454" s="293"/>
      <c r="I18454" s="289" t="s">
        <v>54</v>
      </c>
      <c r="J18454" s="214" t="s">
        <v>54</v>
      </c>
      <c r="K18454" s="214"/>
      <c r="L18454" s="214"/>
      <c r="M18454"/>
    </row>
    <row r="18455" spans="1:13" x14ac:dyDescent="0.2">
      <c r="A18455" s="284">
        <v>45695</v>
      </c>
      <c r="B18455" s="285">
        <v>4</v>
      </c>
      <c r="C18455" s="291"/>
      <c r="D18455" s="292"/>
      <c r="E18455" s="294"/>
      <c r="F18455" s="294"/>
      <c r="G18455" s="295"/>
      <c r="H18455" s="293"/>
      <c r="I18455" s="289" t="s">
        <v>54</v>
      </c>
      <c r="J18455" s="214" t="s">
        <v>54</v>
      </c>
      <c r="K18455" s="214"/>
      <c r="L18455" s="214"/>
      <c r="M18455"/>
    </row>
    <row r="18456" spans="1:13" x14ac:dyDescent="0.2">
      <c r="A18456" s="284">
        <v>45695</v>
      </c>
      <c r="B18456" s="285">
        <v>5</v>
      </c>
      <c r="C18456" s="291"/>
      <c r="D18456" s="292"/>
      <c r="E18456" s="294"/>
      <c r="F18456" s="294"/>
      <c r="G18456" s="295"/>
      <c r="H18456" s="293"/>
      <c r="I18456" s="289" t="s">
        <v>54</v>
      </c>
      <c r="J18456" s="214" t="s">
        <v>54</v>
      </c>
      <c r="K18456" s="214"/>
      <c r="L18456" s="214"/>
      <c r="M18456"/>
    </row>
    <row r="18457" spans="1:13" x14ac:dyDescent="0.2">
      <c r="A18457" s="284">
        <v>45695</v>
      </c>
      <c r="B18457" s="285">
        <v>6</v>
      </c>
      <c r="C18457" s="291"/>
      <c r="D18457" s="292"/>
      <c r="E18457" s="294"/>
      <c r="F18457" s="294"/>
      <c r="G18457" s="295"/>
      <c r="H18457" s="293"/>
      <c r="I18457" s="289" t="s">
        <v>54</v>
      </c>
      <c r="J18457" s="214" t="s">
        <v>54</v>
      </c>
      <c r="K18457" s="214"/>
      <c r="L18457" s="214"/>
      <c r="M18457"/>
    </row>
    <row r="18458" spans="1:13" x14ac:dyDescent="0.2">
      <c r="A18458" s="284">
        <v>45695</v>
      </c>
      <c r="B18458" s="285">
        <v>7</v>
      </c>
      <c r="C18458" s="291"/>
      <c r="D18458" s="292"/>
      <c r="E18458" s="294"/>
      <c r="F18458" s="294"/>
      <c r="G18458" s="295"/>
      <c r="H18458" s="293"/>
      <c r="I18458" s="289" t="s">
        <v>54</v>
      </c>
      <c r="J18458" s="214" t="s">
        <v>54</v>
      </c>
      <c r="K18458" s="214"/>
      <c r="L18458" s="214"/>
      <c r="M18458"/>
    </row>
    <row r="18459" spans="1:13" x14ac:dyDescent="0.2">
      <c r="A18459" s="284">
        <v>45695</v>
      </c>
      <c r="B18459" s="285">
        <v>8</v>
      </c>
      <c r="C18459" s="291"/>
      <c r="D18459" s="292"/>
      <c r="E18459" s="294"/>
      <c r="F18459" s="294"/>
      <c r="G18459" s="295"/>
      <c r="H18459" s="293"/>
      <c r="I18459" s="289" t="s">
        <v>54</v>
      </c>
      <c r="J18459" s="214" t="s">
        <v>54</v>
      </c>
      <c r="K18459" s="214"/>
      <c r="L18459" s="214"/>
      <c r="M18459"/>
    </row>
    <row r="18460" spans="1:13" x14ac:dyDescent="0.2">
      <c r="A18460" s="284">
        <v>45695</v>
      </c>
      <c r="B18460" s="285">
        <v>9</v>
      </c>
      <c r="C18460" s="291"/>
      <c r="D18460" s="292"/>
      <c r="E18460" s="294"/>
      <c r="F18460" s="294"/>
      <c r="G18460" s="295"/>
      <c r="H18460" s="293"/>
      <c r="I18460" s="289" t="s">
        <v>54</v>
      </c>
      <c r="J18460" s="214" t="s">
        <v>54</v>
      </c>
      <c r="K18460" s="214"/>
      <c r="L18460" s="214"/>
      <c r="M18460"/>
    </row>
    <row r="18461" spans="1:13" x14ac:dyDescent="0.2">
      <c r="A18461" s="284">
        <v>45695</v>
      </c>
      <c r="B18461" s="285">
        <v>10</v>
      </c>
      <c r="C18461" s="291"/>
      <c r="D18461" s="292"/>
      <c r="E18461" s="294"/>
      <c r="F18461" s="294"/>
      <c r="G18461" s="295"/>
      <c r="H18461" s="293"/>
      <c r="I18461" s="289" t="s">
        <v>54</v>
      </c>
      <c r="J18461" s="214" t="s">
        <v>54</v>
      </c>
      <c r="K18461" s="214"/>
      <c r="L18461" s="214"/>
      <c r="M18461"/>
    </row>
    <row r="18462" spans="1:13" x14ac:dyDescent="0.2">
      <c r="A18462" s="284">
        <v>45695</v>
      </c>
      <c r="B18462" s="285">
        <v>11</v>
      </c>
      <c r="C18462" s="291"/>
      <c r="D18462" s="292"/>
      <c r="E18462" s="294"/>
      <c r="F18462" s="294"/>
      <c r="G18462" s="295"/>
      <c r="H18462" s="293"/>
      <c r="I18462" s="289" t="s">
        <v>54</v>
      </c>
      <c r="J18462" s="214" t="s">
        <v>54</v>
      </c>
      <c r="K18462" s="214"/>
      <c r="L18462" s="214"/>
      <c r="M18462"/>
    </row>
    <row r="18463" spans="1:13" x14ac:dyDescent="0.2">
      <c r="A18463" s="284">
        <v>45695</v>
      </c>
      <c r="B18463" s="285">
        <v>12</v>
      </c>
      <c r="C18463" s="291"/>
      <c r="D18463" s="292"/>
      <c r="E18463" s="294"/>
      <c r="F18463" s="294"/>
      <c r="G18463" s="295"/>
      <c r="H18463" s="293"/>
      <c r="I18463" s="289" t="s">
        <v>54</v>
      </c>
      <c r="J18463" s="214" t="s">
        <v>54</v>
      </c>
      <c r="K18463" s="214"/>
      <c r="L18463" s="214"/>
      <c r="M18463"/>
    </row>
    <row r="18464" spans="1:13" x14ac:dyDescent="0.2">
      <c r="A18464" s="284">
        <v>45695</v>
      </c>
      <c r="B18464" s="285">
        <v>13</v>
      </c>
      <c r="C18464" s="291"/>
      <c r="D18464" s="292"/>
      <c r="E18464" s="294"/>
      <c r="F18464" s="294"/>
      <c r="G18464" s="295"/>
      <c r="H18464" s="293"/>
      <c r="I18464" s="289" t="s">
        <v>54</v>
      </c>
      <c r="J18464" s="214" t="s">
        <v>54</v>
      </c>
      <c r="K18464" s="214"/>
      <c r="L18464" s="214"/>
      <c r="M18464"/>
    </row>
    <row r="18465" spans="1:13" x14ac:dyDescent="0.2">
      <c r="A18465" s="284">
        <v>45695</v>
      </c>
      <c r="B18465" s="285">
        <v>14</v>
      </c>
      <c r="C18465" s="291"/>
      <c r="D18465" s="292"/>
      <c r="E18465" s="294"/>
      <c r="F18465" s="294"/>
      <c r="G18465" s="295"/>
      <c r="H18465" s="293"/>
      <c r="I18465" s="289" t="s">
        <v>54</v>
      </c>
      <c r="J18465" s="214" t="s">
        <v>54</v>
      </c>
      <c r="K18465" s="214"/>
      <c r="L18465" s="214"/>
      <c r="M18465"/>
    </row>
    <row r="18466" spans="1:13" x14ac:dyDescent="0.2">
      <c r="A18466" s="284">
        <v>45695</v>
      </c>
      <c r="B18466" s="285">
        <v>15</v>
      </c>
      <c r="C18466" s="291"/>
      <c r="D18466" s="292"/>
      <c r="E18466" s="294"/>
      <c r="F18466" s="294"/>
      <c r="G18466" s="295"/>
      <c r="H18466" s="293"/>
      <c r="I18466" s="289" t="s">
        <v>54</v>
      </c>
      <c r="J18466" s="214" t="s">
        <v>54</v>
      </c>
      <c r="K18466" s="214"/>
      <c r="L18466" s="214"/>
      <c r="M18466"/>
    </row>
    <row r="18467" spans="1:13" x14ac:dyDescent="0.2">
      <c r="A18467" s="284">
        <v>45695</v>
      </c>
      <c r="B18467" s="285">
        <v>16</v>
      </c>
      <c r="C18467" s="291"/>
      <c r="D18467" s="292"/>
      <c r="E18467" s="294"/>
      <c r="F18467" s="294"/>
      <c r="G18467" s="295"/>
      <c r="H18467" s="293"/>
      <c r="I18467" s="289" t="s">
        <v>54</v>
      </c>
      <c r="J18467" s="214" t="s">
        <v>54</v>
      </c>
      <c r="K18467" s="214"/>
      <c r="L18467" s="214"/>
      <c r="M18467"/>
    </row>
    <row r="18468" spans="1:13" x14ac:dyDescent="0.2">
      <c r="A18468" s="284">
        <v>45695</v>
      </c>
      <c r="B18468" s="285">
        <v>17</v>
      </c>
      <c r="C18468" s="291"/>
      <c r="D18468" s="292"/>
      <c r="E18468" s="294"/>
      <c r="F18468" s="294"/>
      <c r="G18468" s="295"/>
      <c r="H18468" s="293"/>
      <c r="I18468" s="289" t="s">
        <v>54</v>
      </c>
      <c r="J18468" s="214" t="s">
        <v>54</v>
      </c>
      <c r="K18468" s="214"/>
      <c r="L18468" s="214"/>
      <c r="M18468"/>
    </row>
    <row r="18469" spans="1:13" x14ac:dyDescent="0.2">
      <c r="A18469" s="284">
        <v>45695</v>
      </c>
      <c r="B18469" s="285">
        <v>18</v>
      </c>
      <c r="C18469" s="291"/>
      <c r="D18469" s="292"/>
      <c r="E18469" s="294"/>
      <c r="F18469" s="294"/>
      <c r="G18469" s="295"/>
      <c r="H18469" s="293"/>
      <c r="I18469" s="289" t="s">
        <v>54</v>
      </c>
      <c r="J18469" s="214" t="s">
        <v>54</v>
      </c>
      <c r="K18469" s="214"/>
      <c r="L18469" s="214"/>
      <c r="M18469"/>
    </row>
    <row r="18470" spans="1:13" x14ac:dyDescent="0.2">
      <c r="A18470" s="284">
        <v>45695</v>
      </c>
      <c r="B18470" s="285">
        <v>19</v>
      </c>
      <c r="C18470" s="291"/>
      <c r="D18470" s="292"/>
      <c r="E18470" s="294"/>
      <c r="F18470" s="294"/>
      <c r="G18470" s="295"/>
      <c r="H18470" s="293"/>
      <c r="I18470" s="289" t="s">
        <v>54</v>
      </c>
      <c r="J18470" s="214" t="s">
        <v>54</v>
      </c>
      <c r="K18470" s="214"/>
      <c r="L18470" s="214"/>
      <c r="M18470"/>
    </row>
    <row r="18471" spans="1:13" x14ac:dyDescent="0.2">
      <c r="A18471" s="284">
        <v>45695</v>
      </c>
      <c r="B18471" s="285">
        <v>20</v>
      </c>
      <c r="C18471" s="291"/>
      <c r="D18471" s="292"/>
      <c r="E18471" s="294"/>
      <c r="F18471" s="294"/>
      <c r="G18471" s="295"/>
      <c r="H18471" s="293"/>
      <c r="I18471" s="289" t="s">
        <v>54</v>
      </c>
      <c r="J18471" s="214" t="s">
        <v>54</v>
      </c>
      <c r="K18471" s="214"/>
      <c r="L18471" s="214"/>
      <c r="M18471"/>
    </row>
    <row r="18472" spans="1:13" x14ac:dyDescent="0.2">
      <c r="A18472" s="284">
        <v>45695</v>
      </c>
      <c r="B18472" s="285">
        <v>21</v>
      </c>
      <c r="C18472" s="291"/>
      <c r="D18472" s="292"/>
      <c r="E18472" s="294"/>
      <c r="F18472" s="294"/>
      <c r="G18472" s="295"/>
      <c r="H18472" s="293"/>
      <c r="I18472" s="289" t="s">
        <v>54</v>
      </c>
      <c r="J18472" s="214" t="s">
        <v>54</v>
      </c>
      <c r="K18472" s="214"/>
      <c r="L18472" s="214"/>
      <c r="M18472"/>
    </row>
    <row r="18473" spans="1:13" x14ac:dyDescent="0.2">
      <c r="A18473" s="284">
        <v>45695</v>
      </c>
      <c r="B18473" s="285">
        <v>22</v>
      </c>
      <c r="C18473" s="291"/>
      <c r="D18473" s="292"/>
      <c r="E18473" s="294"/>
      <c r="F18473" s="294"/>
      <c r="G18473" s="295"/>
      <c r="H18473" s="293"/>
      <c r="I18473" s="289" t="s">
        <v>54</v>
      </c>
      <c r="J18473" s="214" t="s">
        <v>54</v>
      </c>
      <c r="K18473" s="214"/>
      <c r="L18473" s="214"/>
      <c r="M18473"/>
    </row>
    <row r="18474" spans="1:13" x14ac:dyDescent="0.2">
      <c r="A18474" s="284">
        <v>45695</v>
      </c>
      <c r="B18474" s="285">
        <v>23</v>
      </c>
      <c r="C18474" s="291"/>
      <c r="D18474" s="292"/>
      <c r="E18474" s="294"/>
      <c r="F18474" s="294"/>
      <c r="G18474" s="295"/>
      <c r="H18474" s="293"/>
      <c r="I18474" s="289" t="s">
        <v>54</v>
      </c>
      <c r="J18474" s="214" t="s">
        <v>54</v>
      </c>
      <c r="K18474" s="214"/>
      <c r="L18474" s="214"/>
      <c r="M18474"/>
    </row>
    <row r="18475" spans="1:13" x14ac:dyDescent="0.2">
      <c r="A18475" s="284">
        <v>45695</v>
      </c>
      <c r="B18475" s="285">
        <v>24</v>
      </c>
      <c r="C18475" s="291"/>
      <c r="D18475" s="292"/>
      <c r="E18475" s="294"/>
      <c r="F18475" s="294"/>
      <c r="G18475" s="295"/>
      <c r="H18475" s="293"/>
      <c r="I18475" s="289" t="s">
        <v>54</v>
      </c>
      <c r="J18475" s="214" t="s">
        <v>54</v>
      </c>
      <c r="K18475" s="214"/>
      <c r="L18475" s="214"/>
      <c r="M18475"/>
    </row>
    <row r="18476" spans="1:13" x14ac:dyDescent="0.2">
      <c r="A18476" s="284">
        <v>45696</v>
      </c>
      <c r="B18476" s="285">
        <v>1</v>
      </c>
      <c r="C18476" s="291"/>
      <c r="D18476" s="292"/>
      <c r="E18476" s="294"/>
      <c r="F18476" s="294"/>
      <c r="G18476" s="295"/>
      <c r="H18476" s="293"/>
      <c r="I18476" s="289" t="s">
        <v>54</v>
      </c>
      <c r="J18476" s="214" t="s">
        <v>54</v>
      </c>
      <c r="K18476" s="214"/>
      <c r="L18476" s="214"/>
      <c r="M18476"/>
    </row>
    <row r="18477" spans="1:13" x14ac:dyDescent="0.2">
      <c r="A18477" s="284">
        <v>45696</v>
      </c>
      <c r="B18477" s="285">
        <v>2</v>
      </c>
      <c r="C18477" s="291"/>
      <c r="D18477" s="292"/>
      <c r="E18477" s="294"/>
      <c r="F18477" s="294"/>
      <c r="G18477" s="295"/>
      <c r="H18477" s="293"/>
      <c r="I18477" s="289" t="s">
        <v>54</v>
      </c>
      <c r="J18477" s="214" t="s">
        <v>54</v>
      </c>
      <c r="K18477" s="214"/>
      <c r="L18477" s="214"/>
      <c r="M18477"/>
    </row>
    <row r="18478" spans="1:13" x14ac:dyDescent="0.2">
      <c r="A18478" s="284">
        <v>45696</v>
      </c>
      <c r="B18478" s="285">
        <v>3</v>
      </c>
      <c r="C18478" s="291"/>
      <c r="D18478" s="292"/>
      <c r="E18478" s="294"/>
      <c r="F18478" s="294"/>
      <c r="G18478" s="295"/>
      <c r="H18478" s="293"/>
      <c r="I18478" s="289" t="s">
        <v>54</v>
      </c>
      <c r="J18478" s="214" t="s">
        <v>54</v>
      </c>
      <c r="K18478" s="214"/>
      <c r="L18478" s="214"/>
      <c r="M18478"/>
    </row>
    <row r="18479" spans="1:13" x14ac:dyDescent="0.2">
      <c r="A18479" s="284">
        <v>45696</v>
      </c>
      <c r="B18479" s="285">
        <v>4</v>
      </c>
      <c r="C18479" s="291"/>
      <c r="D18479" s="292"/>
      <c r="E18479" s="294"/>
      <c r="F18479" s="294"/>
      <c r="G18479" s="295"/>
      <c r="H18479" s="293"/>
      <c r="I18479" s="289" t="s">
        <v>54</v>
      </c>
      <c r="J18479" s="214" t="s">
        <v>54</v>
      </c>
      <c r="K18479" s="214"/>
      <c r="L18479" s="214"/>
      <c r="M18479"/>
    </row>
    <row r="18480" spans="1:13" x14ac:dyDescent="0.2">
      <c r="A18480" s="284">
        <v>45696</v>
      </c>
      <c r="B18480" s="285">
        <v>5</v>
      </c>
      <c r="C18480" s="291"/>
      <c r="D18480" s="292"/>
      <c r="E18480" s="294"/>
      <c r="F18480" s="294"/>
      <c r="G18480" s="295"/>
      <c r="H18480" s="293"/>
      <c r="I18480" s="289" t="s">
        <v>54</v>
      </c>
      <c r="J18480" s="214" t="s">
        <v>54</v>
      </c>
      <c r="K18480" s="214"/>
      <c r="L18480" s="214"/>
      <c r="M18480"/>
    </row>
    <row r="18481" spans="1:13" x14ac:dyDescent="0.2">
      <c r="A18481" s="284">
        <v>45696</v>
      </c>
      <c r="B18481" s="285">
        <v>6</v>
      </c>
      <c r="C18481" s="291"/>
      <c r="D18481" s="292"/>
      <c r="E18481" s="294"/>
      <c r="F18481" s="294"/>
      <c r="G18481" s="295"/>
      <c r="H18481" s="293"/>
      <c r="I18481" s="289" t="s">
        <v>54</v>
      </c>
      <c r="J18481" s="214" t="s">
        <v>54</v>
      </c>
      <c r="K18481" s="214"/>
      <c r="L18481" s="214"/>
      <c r="M18481"/>
    </row>
    <row r="18482" spans="1:13" x14ac:dyDescent="0.2">
      <c r="A18482" s="284">
        <v>45696</v>
      </c>
      <c r="B18482" s="285">
        <v>7</v>
      </c>
      <c r="C18482" s="291"/>
      <c r="D18482" s="292"/>
      <c r="E18482" s="294"/>
      <c r="F18482" s="294"/>
      <c r="G18482" s="295"/>
      <c r="H18482" s="293"/>
      <c r="I18482" s="289" t="s">
        <v>54</v>
      </c>
      <c r="J18482" s="214" t="s">
        <v>54</v>
      </c>
      <c r="K18482" s="214"/>
      <c r="L18482" s="214"/>
      <c r="M18482"/>
    </row>
    <row r="18483" spans="1:13" x14ac:dyDescent="0.2">
      <c r="A18483" s="284">
        <v>45696</v>
      </c>
      <c r="B18483" s="285">
        <v>8</v>
      </c>
      <c r="C18483" s="291"/>
      <c r="D18483" s="292"/>
      <c r="E18483" s="294"/>
      <c r="F18483" s="294"/>
      <c r="G18483" s="295"/>
      <c r="H18483" s="293"/>
      <c r="I18483" s="289" t="s">
        <v>54</v>
      </c>
      <c r="J18483" s="214" t="s">
        <v>54</v>
      </c>
      <c r="K18483" s="214"/>
      <c r="L18483" s="214"/>
      <c r="M18483"/>
    </row>
    <row r="18484" spans="1:13" x14ac:dyDescent="0.2">
      <c r="A18484" s="284">
        <v>45696</v>
      </c>
      <c r="B18484" s="285">
        <v>9</v>
      </c>
      <c r="C18484" s="291"/>
      <c r="D18484" s="292"/>
      <c r="E18484" s="294"/>
      <c r="F18484" s="294"/>
      <c r="G18484" s="295"/>
      <c r="H18484" s="293"/>
      <c r="I18484" s="289" t="s">
        <v>54</v>
      </c>
      <c r="J18484" s="214" t="s">
        <v>54</v>
      </c>
      <c r="K18484" s="214"/>
      <c r="L18484" s="214"/>
      <c r="M18484"/>
    </row>
    <row r="18485" spans="1:13" x14ac:dyDescent="0.2">
      <c r="A18485" s="284">
        <v>45696</v>
      </c>
      <c r="B18485" s="285">
        <v>10</v>
      </c>
      <c r="C18485" s="291"/>
      <c r="D18485" s="292"/>
      <c r="E18485" s="294"/>
      <c r="F18485" s="294"/>
      <c r="G18485" s="295"/>
      <c r="H18485" s="293"/>
      <c r="I18485" s="289" t="s">
        <v>54</v>
      </c>
      <c r="J18485" s="214" t="s">
        <v>54</v>
      </c>
      <c r="K18485" s="214"/>
      <c r="L18485" s="214"/>
      <c r="M18485"/>
    </row>
    <row r="18486" spans="1:13" x14ac:dyDescent="0.2">
      <c r="A18486" s="284">
        <v>45696</v>
      </c>
      <c r="B18486" s="285">
        <v>11</v>
      </c>
      <c r="C18486" s="291"/>
      <c r="D18486" s="292"/>
      <c r="E18486" s="294"/>
      <c r="F18486" s="294"/>
      <c r="G18486" s="295"/>
      <c r="H18486" s="293"/>
      <c r="I18486" s="289" t="s">
        <v>54</v>
      </c>
      <c r="J18486" s="214" t="s">
        <v>54</v>
      </c>
      <c r="K18486" s="214"/>
      <c r="L18486" s="214"/>
      <c r="M18486"/>
    </row>
    <row r="18487" spans="1:13" x14ac:dyDescent="0.2">
      <c r="A18487" s="284">
        <v>45696</v>
      </c>
      <c r="B18487" s="285">
        <v>12</v>
      </c>
      <c r="C18487" s="291"/>
      <c r="D18487" s="292"/>
      <c r="E18487" s="294"/>
      <c r="F18487" s="294"/>
      <c r="G18487" s="295"/>
      <c r="H18487" s="293"/>
      <c r="I18487" s="289" t="s">
        <v>54</v>
      </c>
      <c r="J18487" s="214" t="s">
        <v>54</v>
      </c>
      <c r="K18487" s="214"/>
      <c r="L18487" s="214"/>
      <c r="M18487"/>
    </row>
    <row r="18488" spans="1:13" x14ac:dyDescent="0.2">
      <c r="A18488" s="284">
        <v>45696</v>
      </c>
      <c r="B18488" s="285">
        <v>13</v>
      </c>
      <c r="C18488" s="291"/>
      <c r="D18488" s="292"/>
      <c r="E18488" s="294"/>
      <c r="F18488" s="294"/>
      <c r="G18488" s="295"/>
      <c r="H18488" s="293"/>
      <c r="I18488" s="289" t="s">
        <v>54</v>
      </c>
      <c r="J18488" s="214" t="s">
        <v>54</v>
      </c>
      <c r="K18488" s="214"/>
      <c r="L18488" s="214"/>
      <c r="M18488"/>
    </row>
    <row r="18489" spans="1:13" x14ac:dyDescent="0.2">
      <c r="A18489" s="284">
        <v>45696</v>
      </c>
      <c r="B18489" s="285">
        <v>14</v>
      </c>
      <c r="C18489" s="291"/>
      <c r="D18489" s="292"/>
      <c r="E18489" s="294"/>
      <c r="F18489" s="294"/>
      <c r="G18489" s="295"/>
      <c r="H18489" s="293"/>
      <c r="I18489" s="289" t="s">
        <v>54</v>
      </c>
      <c r="J18489" s="214" t="s">
        <v>54</v>
      </c>
      <c r="K18489" s="214"/>
      <c r="L18489" s="214"/>
      <c r="M18489"/>
    </row>
    <row r="18490" spans="1:13" x14ac:dyDescent="0.2">
      <c r="A18490" s="284">
        <v>45696</v>
      </c>
      <c r="B18490" s="285">
        <v>15</v>
      </c>
      <c r="C18490" s="291"/>
      <c r="D18490" s="292"/>
      <c r="E18490" s="294"/>
      <c r="F18490" s="294"/>
      <c r="G18490" s="295"/>
      <c r="H18490" s="293"/>
      <c r="I18490" s="289" t="s">
        <v>54</v>
      </c>
      <c r="J18490" s="214" t="s">
        <v>54</v>
      </c>
      <c r="K18490" s="214"/>
      <c r="L18490" s="214"/>
      <c r="M18490"/>
    </row>
    <row r="18491" spans="1:13" x14ac:dyDescent="0.2">
      <c r="A18491" s="284">
        <v>45696</v>
      </c>
      <c r="B18491" s="285">
        <v>16</v>
      </c>
      <c r="C18491" s="291"/>
      <c r="D18491" s="292"/>
      <c r="E18491" s="294"/>
      <c r="F18491" s="294"/>
      <c r="G18491" s="295"/>
      <c r="H18491" s="293"/>
      <c r="I18491" s="289" t="s">
        <v>54</v>
      </c>
      <c r="J18491" s="214" t="s">
        <v>54</v>
      </c>
      <c r="K18491" s="214"/>
      <c r="L18491" s="214"/>
      <c r="M18491"/>
    </row>
    <row r="18492" spans="1:13" x14ac:dyDescent="0.2">
      <c r="A18492" s="284">
        <v>45696</v>
      </c>
      <c r="B18492" s="285">
        <v>17</v>
      </c>
      <c r="C18492" s="291"/>
      <c r="D18492" s="292"/>
      <c r="E18492" s="294"/>
      <c r="F18492" s="294"/>
      <c r="G18492" s="295"/>
      <c r="H18492" s="293"/>
      <c r="I18492" s="289" t="s">
        <v>54</v>
      </c>
      <c r="J18492" s="214" t="s">
        <v>54</v>
      </c>
      <c r="K18492" s="214"/>
      <c r="L18492" s="214"/>
      <c r="M18492"/>
    </row>
    <row r="18493" spans="1:13" x14ac:dyDescent="0.2">
      <c r="A18493" s="284">
        <v>45696</v>
      </c>
      <c r="B18493" s="285">
        <v>18</v>
      </c>
      <c r="C18493" s="291"/>
      <c r="D18493" s="292"/>
      <c r="E18493" s="294"/>
      <c r="F18493" s="294"/>
      <c r="G18493" s="295"/>
      <c r="H18493" s="293"/>
      <c r="I18493" s="289" t="s">
        <v>54</v>
      </c>
      <c r="J18493" s="214" t="s">
        <v>54</v>
      </c>
      <c r="K18493" s="214"/>
      <c r="L18493" s="214"/>
      <c r="M18493"/>
    </row>
    <row r="18494" spans="1:13" x14ac:dyDescent="0.2">
      <c r="A18494" s="284">
        <v>45696</v>
      </c>
      <c r="B18494" s="285">
        <v>19</v>
      </c>
      <c r="C18494" s="291"/>
      <c r="D18494" s="292"/>
      <c r="E18494" s="294"/>
      <c r="F18494" s="294"/>
      <c r="G18494" s="295"/>
      <c r="H18494" s="293"/>
      <c r="I18494" s="289" t="s">
        <v>54</v>
      </c>
      <c r="J18494" s="214" t="s">
        <v>54</v>
      </c>
      <c r="K18494" s="214"/>
      <c r="L18494" s="214"/>
      <c r="M18494"/>
    </row>
    <row r="18495" spans="1:13" x14ac:dyDescent="0.2">
      <c r="A18495" s="284">
        <v>45696</v>
      </c>
      <c r="B18495" s="285">
        <v>20</v>
      </c>
      <c r="C18495" s="291"/>
      <c r="D18495" s="292"/>
      <c r="E18495" s="294"/>
      <c r="F18495" s="294"/>
      <c r="G18495" s="295"/>
      <c r="H18495" s="293"/>
      <c r="I18495" s="289" t="s">
        <v>54</v>
      </c>
      <c r="J18495" s="214" t="s">
        <v>54</v>
      </c>
      <c r="K18495" s="214"/>
      <c r="L18495" s="214"/>
      <c r="M18495"/>
    </row>
    <row r="18496" spans="1:13" x14ac:dyDescent="0.2">
      <c r="A18496" s="284">
        <v>45696</v>
      </c>
      <c r="B18496" s="285">
        <v>21</v>
      </c>
      <c r="C18496" s="291"/>
      <c r="D18496" s="292"/>
      <c r="E18496" s="294"/>
      <c r="F18496" s="294"/>
      <c r="G18496" s="295"/>
      <c r="H18496" s="293"/>
      <c r="I18496" s="289" t="s">
        <v>54</v>
      </c>
      <c r="J18496" s="214" t="s">
        <v>54</v>
      </c>
      <c r="K18496" s="214"/>
      <c r="L18496" s="214"/>
      <c r="M18496"/>
    </row>
    <row r="18497" spans="1:13" x14ac:dyDescent="0.2">
      <c r="A18497" s="284">
        <v>45696</v>
      </c>
      <c r="B18497" s="285">
        <v>22</v>
      </c>
      <c r="C18497" s="291"/>
      <c r="D18497" s="292"/>
      <c r="E18497" s="294"/>
      <c r="F18497" s="294"/>
      <c r="G18497" s="295"/>
      <c r="H18497" s="293"/>
      <c r="I18497" s="289" t="s">
        <v>54</v>
      </c>
      <c r="J18497" s="214" t="s">
        <v>54</v>
      </c>
      <c r="K18497" s="214"/>
      <c r="L18497" s="214"/>
      <c r="M18497"/>
    </row>
    <row r="18498" spans="1:13" x14ac:dyDescent="0.2">
      <c r="A18498" s="284">
        <v>45696</v>
      </c>
      <c r="B18498" s="285">
        <v>23</v>
      </c>
      <c r="C18498" s="291"/>
      <c r="D18498" s="292"/>
      <c r="E18498" s="294"/>
      <c r="F18498" s="294"/>
      <c r="G18498" s="295"/>
      <c r="H18498" s="293"/>
      <c r="I18498" s="289" t="s">
        <v>54</v>
      </c>
      <c r="J18498" s="214" t="s">
        <v>54</v>
      </c>
      <c r="K18498" s="214"/>
      <c r="L18498" s="214"/>
      <c r="M18498"/>
    </row>
    <row r="18499" spans="1:13" x14ac:dyDescent="0.2">
      <c r="A18499" s="284">
        <v>45696</v>
      </c>
      <c r="B18499" s="285">
        <v>24</v>
      </c>
      <c r="C18499" s="291"/>
      <c r="D18499" s="292"/>
      <c r="E18499" s="294"/>
      <c r="F18499" s="294"/>
      <c r="G18499" s="295"/>
      <c r="H18499" s="293"/>
      <c r="I18499" s="289" t="s">
        <v>54</v>
      </c>
      <c r="J18499" s="214" t="s">
        <v>54</v>
      </c>
      <c r="K18499" s="214"/>
      <c r="L18499" s="214"/>
      <c r="M18499"/>
    </row>
    <row r="18500" spans="1:13" x14ac:dyDescent="0.2">
      <c r="A18500" s="284">
        <v>45697</v>
      </c>
      <c r="B18500" s="285">
        <v>1</v>
      </c>
      <c r="C18500" s="291"/>
      <c r="D18500" s="292"/>
      <c r="E18500" s="294"/>
      <c r="F18500" s="294"/>
      <c r="G18500" s="295"/>
      <c r="H18500" s="293"/>
      <c r="I18500" s="289" t="s">
        <v>54</v>
      </c>
      <c r="J18500" s="214" t="s">
        <v>54</v>
      </c>
      <c r="K18500" s="214"/>
      <c r="L18500" s="214"/>
      <c r="M18500"/>
    </row>
    <row r="18501" spans="1:13" x14ac:dyDescent="0.2">
      <c r="A18501" s="284">
        <v>45697</v>
      </c>
      <c r="B18501" s="285">
        <v>2</v>
      </c>
      <c r="C18501" s="291"/>
      <c r="D18501" s="292"/>
      <c r="E18501" s="294"/>
      <c r="F18501" s="294"/>
      <c r="G18501" s="295"/>
      <c r="H18501" s="293"/>
      <c r="I18501" s="289" t="s">
        <v>54</v>
      </c>
      <c r="J18501" s="214" t="s">
        <v>54</v>
      </c>
      <c r="K18501" s="214"/>
      <c r="L18501" s="214"/>
      <c r="M18501"/>
    </row>
    <row r="18502" spans="1:13" x14ac:dyDescent="0.2">
      <c r="A18502" s="284">
        <v>45697</v>
      </c>
      <c r="B18502" s="285">
        <v>3</v>
      </c>
      <c r="C18502" s="291"/>
      <c r="D18502" s="292"/>
      <c r="E18502" s="294"/>
      <c r="F18502" s="294"/>
      <c r="G18502" s="295"/>
      <c r="H18502" s="293"/>
      <c r="I18502" s="289" t="s">
        <v>54</v>
      </c>
      <c r="J18502" s="214" t="s">
        <v>54</v>
      </c>
      <c r="K18502" s="214"/>
      <c r="L18502" s="214"/>
      <c r="M18502"/>
    </row>
    <row r="18503" spans="1:13" x14ac:dyDescent="0.2">
      <c r="A18503" s="284">
        <v>45697</v>
      </c>
      <c r="B18503" s="285">
        <v>4</v>
      </c>
      <c r="C18503" s="291"/>
      <c r="D18503" s="292"/>
      <c r="E18503" s="294"/>
      <c r="F18503" s="294"/>
      <c r="G18503" s="295"/>
      <c r="H18503" s="293"/>
      <c r="I18503" s="289" t="s">
        <v>54</v>
      </c>
      <c r="J18503" s="214" t="s">
        <v>54</v>
      </c>
      <c r="K18503" s="214"/>
      <c r="L18503" s="214"/>
      <c r="M18503"/>
    </row>
    <row r="18504" spans="1:13" x14ac:dyDescent="0.2">
      <c r="A18504" s="284">
        <v>45697</v>
      </c>
      <c r="B18504" s="285">
        <v>5</v>
      </c>
      <c r="C18504" s="291"/>
      <c r="D18504" s="292"/>
      <c r="E18504" s="294"/>
      <c r="F18504" s="294"/>
      <c r="G18504" s="295"/>
      <c r="H18504" s="293"/>
      <c r="I18504" s="289" t="s">
        <v>54</v>
      </c>
      <c r="J18504" s="214" t="s">
        <v>54</v>
      </c>
      <c r="K18504" s="214"/>
      <c r="L18504" s="214"/>
      <c r="M18504"/>
    </row>
    <row r="18505" spans="1:13" x14ac:dyDescent="0.2">
      <c r="A18505" s="284">
        <v>45697</v>
      </c>
      <c r="B18505" s="285">
        <v>6</v>
      </c>
      <c r="C18505" s="291"/>
      <c r="D18505" s="292"/>
      <c r="E18505" s="294"/>
      <c r="F18505" s="294"/>
      <c r="G18505" s="295"/>
      <c r="H18505" s="293"/>
      <c r="I18505" s="289" t="s">
        <v>54</v>
      </c>
      <c r="J18505" s="214" t="s">
        <v>54</v>
      </c>
      <c r="K18505" s="214"/>
      <c r="L18505" s="214"/>
      <c r="M18505"/>
    </row>
    <row r="18506" spans="1:13" x14ac:dyDescent="0.2">
      <c r="A18506" s="284">
        <v>45697</v>
      </c>
      <c r="B18506" s="285">
        <v>7</v>
      </c>
      <c r="C18506" s="291"/>
      <c r="D18506" s="292"/>
      <c r="E18506" s="294"/>
      <c r="F18506" s="294"/>
      <c r="G18506" s="295"/>
      <c r="H18506" s="293"/>
      <c r="I18506" s="289" t="s">
        <v>54</v>
      </c>
      <c r="J18506" s="214" t="s">
        <v>54</v>
      </c>
      <c r="K18506" s="214"/>
      <c r="L18506" s="214"/>
      <c r="M18506"/>
    </row>
    <row r="18507" spans="1:13" x14ac:dyDescent="0.2">
      <c r="A18507" s="284">
        <v>45697</v>
      </c>
      <c r="B18507" s="285">
        <v>8</v>
      </c>
      <c r="C18507" s="291"/>
      <c r="D18507" s="292"/>
      <c r="E18507" s="294"/>
      <c r="F18507" s="294"/>
      <c r="G18507" s="295"/>
      <c r="H18507" s="293"/>
      <c r="I18507" s="289" t="s">
        <v>54</v>
      </c>
      <c r="J18507" s="214" t="s">
        <v>54</v>
      </c>
      <c r="K18507" s="214"/>
      <c r="L18507" s="214"/>
      <c r="M18507"/>
    </row>
    <row r="18508" spans="1:13" x14ac:dyDescent="0.2">
      <c r="A18508" s="284">
        <v>45697</v>
      </c>
      <c r="B18508" s="285">
        <v>9</v>
      </c>
      <c r="C18508" s="291"/>
      <c r="D18508" s="292"/>
      <c r="E18508" s="294"/>
      <c r="F18508" s="294"/>
      <c r="G18508" s="295"/>
      <c r="H18508" s="293"/>
      <c r="I18508" s="289" t="s">
        <v>54</v>
      </c>
      <c r="J18508" s="214" t="s">
        <v>54</v>
      </c>
      <c r="K18508" s="214"/>
      <c r="L18508" s="214"/>
      <c r="M18508"/>
    </row>
    <row r="18509" spans="1:13" x14ac:dyDescent="0.2">
      <c r="A18509" s="284">
        <v>45697</v>
      </c>
      <c r="B18509" s="285">
        <v>10</v>
      </c>
      <c r="C18509" s="291"/>
      <c r="D18509" s="292"/>
      <c r="E18509" s="294"/>
      <c r="F18509" s="294"/>
      <c r="G18509" s="295"/>
      <c r="H18509" s="293"/>
      <c r="I18509" s="289" t="s">
        <v>54</v>
      </c>
      <c r="J18509" s="214" t="s">
        <v>54</v>
      </c>
      <c r="K18509" s="214"/>
      <c r="L18509" s="214"/>
      <c r="M18509"/>
    </row>
    <row r="18510" spans="1:13" x14ac:dyDescent="0.2">
      <c r="A18510" s="284">
        <v>45697</v>
      </c>
      <c r="B18510" s="285">
        <v>11</v>
      </c>
      <c r="C18510" s="291"/>
      <c r="D18510" s="292"/>
      <c r="E18510" s="294"/>
      <c r="F18510" s="294"/>
      <c r="G18510" s="295"/>
      <c r="H18510" s="293"/>
      <c r="I18510" s="289" t="s">
        <v>54</v>
      </c>
      <c r="J18510" s="214" t="s">
        <v>54</v>
      </c>
      <c r="K18510" s="214"/>
      <c r="L18510" s="214"/>
      <c r="M18510"/>
    </row>
    <row r="18511" spans="1:13" x14ac:dyDescent="0.2">
      <c r="A18511" s="284">
        <v>45697</v>
      </c>
      <c r="B18511" s="285">
        <v>12</v>
      </c>
      <c r="C18511" s="291"/>
      <c r="D18511" s="292"/>
      <c r="E18511" s="294"/>
      <c r="F18511" s="294"/>
      <c r="G18511" s="295"/>
      <c r="H18511" s="293"/>
      <c r="I18511" s="289" t="s">
        <v>54</v>
      </c>
      <c r="J18511" s="214" t="s">
        <v>54</v>
      </c>
      <c r="K18511" s="214"/>
      <c r="L18511" s="214"/>
      <c r="M18511"/>
    </row>
    <row r="18512" spans="1:13" x14ac:dyDescent="0.2">
      <c r="A18512" s="284">
        <v>45697</v>
      </c>
      <c r="B18512" s="285">
        <v>13</v>
      </c>
      <c r="C18512" s="291"/>
      <c r="D18512" s="292"/>
      <c r="E18512" s="294"/>
      <c r="F18512" s="294"/>
      <c r="G18512" s="295"/>
      <c r="H18512" s="293"/>
      <c r="I18512" s="289" t="s">
        <v>54</v>
      </c>
      <c r="J18512" s="214" t="s">
        <v>54</v>
      </c>
      <c r="K18512" s="214"/>
      <c r="L18512" s="214"/>
      <c r="M18512"/>
    </row>
    <row r="18513" spans="1:13" x14ac:dyDescent="0.2">
      <c r="A18513" s="284">
        <v>45697</v>
      </c>
      <c r="B18513" s="285">
        <v>14</v>
      </c>
      <c r="C18513" s="291"/>
      <c r="D18513" s="292"/>
      <c r="E18513" s="294"/>
      <c r="F18513" s="294"/>
      <c r="G18513" s="295"/>
      <c r="H18513" s="293"/>
      <c r="I18513" s="289" t="s">
        <v>54</v>
      </c>
      <c r="J18513" s="214" t="s">
        <v>54</v>
      </c>
      <c r="K18513" s="214"/>
      <c r="L18513" s="214"/>
      <c r="M18513"/>
    </row>
    <row r="18514" spans="1:13" x14ac:dyDescent="0.2">
      <c r="A18514" s="284">
        <v>45697</v>
      </c>
      <c r="B18514" s="285">
        <v>15</v>
      </c>
      <c r="C18514" s="291"/>
      <c r="D18514" s="292"/>
      <c r="E18514" s="294"/>
      <c r="F18514" s="294"/>
      <c r="G18514" s="295"/>
      <c r="H18514" s="293"/>
      <c r="I18514" s="289" t="s">
        <v>54</v>
      </c>
      <c r="J18514" s="214" t="s">
        <v>54</v>
      </c>
      <c r="K18514" s="214"/>
      <c r="L18514" s="214"/>
      <c r="M18514"/>
    </row>
    <row r="18515" spans="1:13" x14ac:dyDescent="0.2">
      <c r="A18515" s="284">
        <v>45697</v>
      </c>
      <c r="B18515" s="285">
        <v>16</v>
      </c>
      <c r="C18515" s="291"/>
      <c r="D18515" s="292"/>
      <c r="E18515" s="294"/>
      <c r="F18515" s="294"/>
      <c r="G18515" s="295"/>
      <c r="H18515" s="293"/>
      <c r="I18515" s="289" t="s">
        <v>54</v>
      </c>
      <c r="J18515" s="214" t="s">
        <v>54</v>
      </c>
      <c r="K18515" s="214"/>
      <c r="L18515" s="214"/>
      <c r="M18515"/>
    </row>
    <row r="18516" spans="1:13" x14ac:dyDescent="0.2">
      <c r="A18516" s="284">
        <v>45697</v>
      </c>
      <c r="B18516" s="285">
        <v>17</v>
      </c>
      <c r="C18516" s="291"/>
      <c r="D18516" s="292"/>
      <c r="E18516" s="294"/>
      <c r="F18516" s="294"/>
      <c r="G18516" s="295"/>
      <c r="H18516" s="293"/>
      <c r="I18516" s="289" t="s">
        <v>54</v>
      </c>
      <c r="J18516" s="214" t="s">
        <v>54</v>
      </c>
      <c r="K18516" s="214"/>
      <c r="L18516" s="214"/>
      <c r="M18516"/>
    </row>
    <row r="18517" spans="1:13" x14ac:dyDescent="0.2">
      <c r="A18517" s="284">
        <v>45697</v>
      </c>
      <c r="B18517" s="285">
        <v>18</v>
      </c>
      <c r="C18517" s="291"/>
      <c r="D18517" s="292"/>
      <c r="E18517" s="294"/>
      <c r="F18517" s="294"/>
      <c r="G18517" s="295"/>
      <c r="H18517" s="293"/>
      <c r="I18517" s="289" t="s">
        <v>54</v>
      </c>
      <c r="J18517" s="214" t="s">
        <v>54</v>
      </c>
      <c r="K18517" s="214"/>
      <c r="L18517" s="214"/>
      <c r="M18517"/>
    </row>
    <row r="18518" spans="1:13" x14ac:dyDescent="0.2">
      <c r="A18518" s="284">
        <v>45697</v>
      </c>
      <c r="B18518" s="285">
        <v>19</v>
      </c>
      <c r="C18518" s="291"/>
      <c r="D18518" s="292"/>
      <c r="E18518" s="294"/>
      <c r="F18518" s="294"/>
      <c r="G18518" s="295"/>
      <c r="H18518" s="293"/>
      <c r="I18518" s="289" t="s">
        <v>54</v>
      </c>
      <c r="J18518" s="214" t="s">
        <v>54</v>
      </c>
      <c r="K18518" s="214"/>
      <c r="L18518" s="214"/>
      <c r="M18518"/>
    </row>
    <row r="18519" spans="1:13" x14ac:dyDescent="0.2">
      <c r="A18519" s="284">
        <v>45697</v>
      </c>
      <c r="B18519" s="285">
        <v>20</v>
      </c>
      <c r="C18519" s="291"/>
      <c r="D18519" s="292"/>
      <c r="E18519" s="294"/>
      <c r="F18519" s="294"/>
      <c r="G18519" s="295"/>
      <c r="H18519" s="293"/>
      <c r="I18519" s="289" t="s">
        <v>54</v>
      </c>
      <c r="J18519" s="214" t="s">
        <v>54</v>
      </c>
      <c r="K18519" s="214"/>
      <c r="L18519" s="214"/>
      <c r="M18519"/>
    </row>
    <row r="18520" spans="1:13" x14ac:dyDescent="0.2">
      <c r="A18520" s="284">
        <v>45697</v>
      </c>
      <c r="B18520" s="285">
        <v>21</v>
      </c>
      <c r="C18520" s="291"/>
      <c r="D18520" s="292"/>
      <c r="E18520" s="294"/>
      <c r="F18520" s="294"/>
      <c r="G18520" s="295"/>
      <c r="H18520" s="293"/>
      <c r="I18520" s="289" t="s">
        <v>54</v>
      </c>
      <c r="J18520" s="214" t="s">
        <v>54</v>
      </c>
      <c r="K18520" s="214"/>
      <c r="L18520" s="214"/>
      <c r="M18520"/>
    </row>
    <row r="18521" spans="1:13" x14ac:dyDescent="0.2">
      <c r="A18521" s="284">
        <v>45697</v>
      </c>
      <c r="B18521" s="285">
        <v>22</v>
      </c>
      <c r="C18521" s="291"/>
      <c r="D18521" s="292"/>
      <c r="E18521" s="294"/>
      <c r="F18521" s="294"/>
      <c r="G18521" s="295"/>
      <c r="H18521" s="293"/>
      <c r="I18521" s="289" t="s">
        <v>54</v>
      </c>
      <c r="J18521" s="214" t="s">
        <v>54</v>
      </c>
      <c r="K18521" s="214"/>
      <c r="L18521" s="214"/>
      <c r="M18521"/>
    </row>
    <row r="18522" spans="1:13" x14ac:dyDescent="0.2">
      <c r="A18522" s="284">
        <v>45697</v>
      </c>
      <c r="B18522" s="285">
        <v>23</v>
      </c>
      <c r="C18522" s="291"/>
      <c r="D18522" s="292"/>
      <c r="E18522" s="294"/>
      <c r="F18522" s="294"/>
      <c r="G18522" s="295"/>
      <c r="H18522" s="293"/>
      <c r="I18522" s="289" t="s">
        <v>54</v>
      </c>
      <c r="J18522" s="214" t="s">
        <v>54</v>
      </c>
      <c r="K18522" s="214"/>
      <c r="L18522" s="214"/>
      <c r="M18522"/>
    </row>
    <row r="18523" spans="1:13" x14ac:dyDescent="0.2">
      <c r="A18523" s="284">
        <v>45697</v>
      </c>
      <c r="B18523" s="285">
        <v>24</v>
      </c>
      <c r="C18523" s="291"/>
      <c r="D18523" s="292"/>
      <c r="E18523" s="294"/>
      <c r="F18523" s="294"/>
      <c r="G18523" s="295"/>
      <c r="H18523" s="293"/>
      <c r="I18523" s="289" t="s">
        <v>54</v>
      </c>
      <c r="J18523" s="214" t="s">
        <v>54</v>
      </c>
      <c r="K18523" s="214"/>
      <c r="L18523" s="214"/>
      <c r="M18523"/>
    </row>
    <row r="18524" spans="1:13" x14ac:dyDescent="0.2">
      <c r="A18524" s="284">
        <v>45698</v>
      </c>
      <c r="B18524" s="285">
        <v>1</v>
      </c>
      <c r="C18524" s="291"/>
      <c r="D18524" s="292"/>
      <c r="E18524" s="294"/>
      <c r="F18524" s="294"/>
      <c r="G18524" s="295"/>
      <c r="H18524" s="293"/>
      <c r="I18524" s="289" t="s">
        <v>54</v>
      </c>
      <c r="J18524" s="214" t="s">
        <v>54</v>
      </c>
      <c r="K18524" s="214"/>
      <c r="L18524" s="214"/>
      <c r="M18524"/>
    </row>
    <row r="18525" spans="1:13" x14ac:dyDescent="0.2">
      <c r="A18525" s="284">
        <v>45698</v>
      </c>
      <c r="B18525" s="285">
        <v>2</v>
      </c>
      <c r="C18525" s="291"/>
      <c r="D18525" s="292"/>
      <c r="E18525" s="294"/>
      <c r="F18525" s="294"/>
      <c r="G18525" s="295"/>
      <c r="H18525" s="293"/>
      <c r="I18525" s="289" t="s">
        <v>54</v>
      </c>
      <c r="J18525" s="214" t="s">
        <v>54</v>
      </c>
      <c r="K18525" s="214"/>
      <c r="L18525" s="214"/>
      <c r="M18525"/>
    </row>
    <row r="18526" spans="1:13" x14ac:dyDescent="0.2">
      <c r="A18526" s="284">
        <v>45698</v>
      </c>
      <c r="B18526" s="285">
        <v>3</v>
      </c>
      <c r="C18526" s="291"/>
      <c r="D18526" s="292"/>
      <c r="E18526" s="294"/>
      <c r="F18526" s="294"/>
      <c r="G18526" s="295"/>
      <c r="H18526" s="293"/>
      <c r="I18526" s="289" t="s">
        <v>54</v>
      </c>
      <c r="J18526" s="214" t="s">
        <v>54</v>
      </c>
      <c r="K18526" s="214"/>
      <c r="L18526" s="214"/>
      <c r="M18526"/>
    </row>
    <row r="18527" spans="1:13" x14ac:dyDescent="0.2">
      <c r="A18527" s="284">
        <v>45698</v>
      </c>
      <c r="B18527" s="285">
        <v>4</v>
      </c>
      <c r="C18527" s="291"/>
      <c r="D18527" s="292"/>
      <c r="E18527" s="294"/>
      <c r="F18527" s="294"/>
      <c r="G18527" s="295"/>
      <c r="H18527" s="293"/>
      <c r="I18527" s="289" t="s">
        <v>54</v>
      </c>
      <c r="J18527" s="214" t="s">
        <v>54</v>
      </c>
      <c r="K18527" s="214"/>
      <c r="L18527" s="214"/>
      <c r="M18527"/>
    </row>
    <row r="18528" spans="1:13" x14ac:dyDescent="0.2">
      <c r="A18528" s="284">
        <v>45698</v>
      </c>
      <c r="B18528" s="285">
        <v>5</v>
      </c>
      <c r="C18528" s="291"/>
      <c r="D18528" s="292"/>
      <c r="E18528" s="294"/>
      <c r="F18528" s="294"/>
      <c r="G18528" s="295"/>
      <c r="H18528" s="293"/>
      <c r="I18528" s="289" t="s">
        <v>54</v>
      </c>
      <c r="J18528" s="214" t="s">
        <v>54</v>
      </c>
      <c r="K18528" s="214"/>
      <c r="L18528" s="214"/>
      <c r="M18528"/>
    </row>
    <row r="18529" spans="1:13" x14ac:dyDescent="0.2">
      <c r="A18529" s="284">
        <v>45698</v>
      </c>
      <c r="B18529" s="285">
        <v>6</v>
      </c>
      <c r="C18529" s="291"/>
      <c r="D18529" s="292"/>
      <c r="E18529" s="294"/>
      <c r="F18529" s="294"/>
      <c r="G18529" s="295"/>
      <c r="H18529" s="293"/>
      <c r="I18529" s="289" t="s">
        <v>54</v>
      </c>
      <c r="J18529" s="214" t="s">
        <v>54</v>
      </c>
      <c r="K18529" s="214"/>
      <c r="L18529" s="214"/>
      <c r="M18529"/>
    </row>
    <row r="18530" spans="1:13" x14ac:dyDescent="0.2">
      <c r="A18530" s="284">
        <v>45698</v>
      </c>
      <c r="B18530" s="285">
        <v>7</v>
      </c>
      <c r="C18530" s="291"/>
      <c r="D18530" s="292"/>
      <c r="E18530" s="294"/>
      <c r="F18530" s="294"/>
      <c r="G18530" s="295"/>
      <c r="H18530" s="293"/>
      <c r="I18530" s="289" t="s">
        <v>54</v>
      </c>
      <c r="J18530" s="214" t="s">
        <v>54</v>
      </c>
      <c r="K18530" s="214"/>
      <c r="L18530" s="214"/>
      <c r="M18530"/>
    </row>
    <row r="18531" spans="1:13" x14ac:dyDescent="0.2">
      <c r="A18531" s="284">
        <v>45698</v>
      </c>
      <c r="B18531" s="285">
        <v>8</v>
      </c>
      <c r="C18531" s="291"/>
      <c r="D18531" s="292"/>
      <c r="E18531" s="294"/>
      <c r="F18531" s="294"/>
      <c r="G18531" s="295"/>
      <c r="H18531" s="293"/>
      <c r="I18531" s="289" t="s">
        <v>54</v>
      </c>
      <c r="J18531" s="214" t="s">
        <v>54</v>
      </c>
      <c r="K18531" s="214"/>
      <c r="L18531" s="214"/>
      <c r="M18531"/>
    </row>
    <row r="18532" spans="1:13" x14ac:dyDescent="0.2">
      <c r="A18532" s="284">
        <v>45698</v>
      </c>
      <c r="B18532" s="285">
        <v>9</v>
      </c>
      <c r="C18532" s="291"/>
      <c r="D18532" s="292"/>
      <c r="E18532" s="294"/>
      <c r="F18532" s="294"/>
      <c r="G18532" s="295"/>
      <c r="H18532" s="293"/>
      <c r="I18532" s="289" t="s">
        <v>54</v>
      </c>
      <c r="J18532" s="214" t="s">
        <v>54</v>
      </c>
      <c r="K18532" s="214"/>
      <c r="L18532" s="214"/>
      <c r="M18532"/>
    </row>
    <row r="18533" spans="1:13" x14ac:dyDescent="0.2">
      <c r="A18533" s="284">
        <v>45698</v>
      </c>
      <c r="B18533" s="285">
        <v>10</v>
      </c>
      <c r="C18533" s="291"/>
      <c r="D18533" s="292"/>
      <c r="E18533" s="294"/>
      <c r="F18533" s="294"/>
      <c r="G18533" s="295"/>
      <c r="H18533" s="293"/>
      <c r="I18533" s="289" t="s">
        <v>54</v>
      </c>
      <c r="J18533" s="214" t="s">
        <v>54</v>
      </c>
      <c r="K18533" s="214"/>
      <c r="L18533" s="214"/>
      <c r="M18533"/>
    </row>
    <row r="18534" spans="1:13" x14ac:dyDescent="0.2">
      <c r="A18534" s="284">
        <v>45698</v>
      </c>
      <c r="B18534" s="285">
        <v>11</v>
      </c>
      <c r="C18534" s="291"/>
      <c r="D18534" s="292"/>
      <c r="E18534" s="294"/>
      <c r="F18534" s="294"/>
      <c r="G18534" s="295"/>
      <c r="H18534" s="293"/>
      <c r="I18534" s="289" t="s">
        <v>54</v>
      </c>
      <c r="J18534" s="214" t="s">
        <v>54</v>
      </c>
      <c r="K18534" s="214"/>
      <c r="L18534" s="214"/>
      <c r="M18534"/>
    </row>
    <row r="18535" spans="1:13" x14ac:dyDescent="0.2">
      <c r="A18535" s="284">
        <v>45698</v>
      </c>
      <c r="B18535" s="285">
        <v>12</v>
      </c>
      <c r="C18535" s="291"/>
      <c r="D18535" s="292"/>
      <c r="E18535" s="294"/>
      <c r="F18535" s="294"/>
      <c r="G18535" s="295"/>
      <c r="H18535" s="293"/>
      <c r="I18535" s="289" t="s">
        <v>54</v>
      </c>
      <c r="J18535" s="214" t="s">
        <v>54</v>
      </c>
      <c r="K18535" s="214"/>
      <c r="L18535" s="214"/>
      <c r="M18535"/>
    </row>
    <row r="18536" spans="1:13" x14ac:dyDescent="0.2">
      <c r="A18536" s="284">
        <v>45698</v>
      </c>
      <c r="B18536" s="285">
        <v>13</v>
      </c>
      <c r="C18536" s="291"/>
      <c r="D18536" s="292"/>
      <c r="E18536" s="294"/>
      <c r="F18536" s="294"/>
      <c r="G18536" s="295"/>
      <c r="H18536" s="293"/>
      <c r="I18536" s="289" t="s">
        <v>54</v>
      </c>
      <c r="J18536" s="214" t="s">
        <v>54</v>
      </c>
      <c r="K18536" s="214"/>
      <c r="L18536" s="214"/>
      <c r="M18536"/>
    </row>
    <row r="18537" spans="1:13" x14ac:dyDescent="0.2">
      <c r="A18537" s="284">
        <v>45698</v>
      </c>
      <c r="B18537" s="285">
        <v>14</v>
      </c>
      <c r="C18537" s="291"/>
      <c r="D18537" s="292"/>
      <c r="E18537" s="294"/>
      <c r="F18537" s="294"/>
      <c r="G18537" s="295"/>
      <c r="H18537" s="293"/>
      <c r="I18537" s="289" t="s">
        <v>54</v>
      </c>
      <c r="J18537" s="214" t="s">
        <v>54</v>
      </c>
      <c r="K18537" s="214"/>
      <c r="L18537" s="214"/>
      <c r="M18537"/>
    </row>
    <row r="18538" spans="1:13" x14ac:dyDescent="0.2">
      <c r="A18538" s="284">
        <v>45698</v>
      </c>
      <c r="B18538" s="285">
        <v>15</v>
      </c>
      <c r="C18538" s="291"/>
      <c r="D18538" s="292"/>
      <c r="E18538" s="294"/>
      <c r="F18538" s="294"/>
      <c r="G18538" s="295"/>
      <c r="H18538" s="293"/>
      <c r="I18538" s="289" t="s">
        <v>54</v>
      </c>
      <c r="J18538" s="214" t="s">
        <v>54</v>
      </c>
      <c r="K18538" s="214"/>
      <c r="L18538" s="214"/>
      <c r="M18538"/>
    </row>
    <row r="18539" spans="1:13" x14ac:dyDescent="0.2">
      <c r="A18539" s="284">
        <v>45698</v>
      </c>
      <c r="B18539" s="285">
        <v>16</v>
      </c>
      <c r="C18539" s="291"/>
      <c r="D18539" s="292"/>
      <c r="E18539" s="294"/>
      <c r="F18539" s="294"/>
      <c r="G18539" s="295"/>
      <c r="H18539" s="293"/>
      <c r="I18539" s="289" t="s">
        <v>54</v>
      </c>
      <c r="J18539" s="214" t="s">
        <v>54</v>
      </c>
      <c r="K18539" s="214"/>
      <c r="L18539" s="214"/>
      <c r="M18539"/>
    </row>
    <row r="18540" spans="1:13" x14ac:dyDescent="0.2">
      <c r="A18540" s="284">
        <v>45698</v>
      </c>
      <c r="B18540" s="285">
        <v>17</v>
      </c>
      <c r="C18540" s="291"/>
      <c r="D18540" s="292"/>
      <c r="E18540" s="294"/>
      <c r="F18540" s="294"/>
      <c r="G18540" s="295"/>
      <c r="H18540" s="293"/>
      <c r="I18540" s="289" t="s">
        <v>54</v>
      </c>
      <c r="J18540" s="214" t="s">
        <v>54</v>
      </c>
      <c r="K18540" s="214"/>
      <c r="L18540" s="214"/>
      <c r="M18540"/>
    </row>
    <row r="18541" spans="1:13" x14ac:dyDescent="0.2">
      <c r="A18541" s="284">
        <v>45698</v>
      </c>
      <c r="B18541" s="285">
        <v>18</v>
      </c>
      <c r="C18541" s="291"/>
      <c r="D18541" s="292"/>
      <c r="E18541" s="294"/>
      <c r="F18541" s="294"/>
      <c r="G18541" s="295"/>
      <c r="H18541" s="293"/>
      <c r="I18541" s="289" t="s">
        <v>54</v>
      </c>
      <c r="J18541" s="214" t="s">
        <v>54</v>
      </c>
      <c r="K18541" s="214"/>
      <c r="L18541" s="214"/>
      <c r="M18541"/>
    </row>
    <row r="18542" spans="1:13" x14ac:dyDescent="0.2">
      <c r="A18542" s="284">
        <v>45698</v>
      </c>
      <c r="B18542" s="285">
        <v>19</v>
      </c>
      <c r="C18542" s="291"/>
      <c r="D18542" s="292"/>
      <c r="E18542" s="294"/>
      <c r="F18542" s="294"/>
      <c r="G18542" s="295"/>
      <c r="H18542" s="293"/>
      <c r="I18542" s="289" t="s">
        <v>54</v>
      </c>
      <c r="J18542" s="214" t="s">
        <v>54</v>
      </c>
      <c r="K18542" s="214"/>
      <c r="L18542" s="214"/>
      <c r="M18542"/>
    </row>
    <row r="18543" spans="1:13" x14ac:dyDescent="0.2">
      <c r="A18543" s="284">
        <v>45698</v>
      </c>
      <c r="B18543" s="285">
        <v>20</v>
      </c>
      <c r="C18543" s="291"/>
      <c r="D18543" s="292"/>
      <c r="E18543" s="294"/>
      <c r="F18543" s="294"/>
      <c r="G18543" s="295"/>
      <c r="H18543" s="293"/>
      <c r="I18543" s="289" t="s">
        <v>54</v>
      </c>
      <c r="J18543" s="214" t="s">
        <v>54</v>
      </c>
      <c r="K18543" s="214"/>
      <c r="L18543" s="214"/>
      <c r="M18543"/>
    </row>
    <row r="18544" spans="1:13" x14ac:dyDescent="0.2">
      <c r="A18544" s="284">
        <v>45698</v>
      </c>
      <c r="B18544" s="285">
        <v>21</v>
      </c>
      <c r="C18544" s="291"/>
      <c r="D18544" s="292"/>
      <c r="E18544" s="294"/>
      <c r="F18544" s="294"/>
      <c r="G18544" s="295"/>
      <c r="H18544" s="293"/>
      <c r="I18544" s="289" t="s">
        <v>54</v>
      </c>
      <c r="J18544" s="214" t="s">
        <v>54</v>
      </c>
      <c r="K18544" s="214"/>
      <c r="L18544" s="214"/>
      <c r="M18544"/>
    </row>
    <row r="18545" spans="1:13" x14ac:dyDescent="0.2">
      <c r="A18545" s="284">
        <v>45698</v>
      </c>
      <c r="B18545" s="285">
        <v>22</v>
      </c>
      <c r="C18545" s="291"/>
      <c r="D18545" s="292"/>
      <c r="E18545" s="294"/>
      <c r="F18545" s="294"/>
      <c r="G18545" s="295"/>
      <c r="H18545" s="293"/>
      <c r="I18545" s="289" t="s">
        <v>54</v>
      </c>
      <c r="J18545" s="214" t="s">
        <v>54</v>
      </c>
      <c r="K18545" s="214"/>
      <c r="L18545" s="214"/>
      <c r="M18545"/>
    </row>
    <row r="18546" spans="1:13" x14ac:dyDescent="0.2">
      <c r="A18546" s="284">
        <v>45698</v>
      </c>
      <c r="B18546" s="285">
        <v>23</v>
      </c>
      <c r="C18546" s="291"/>
      <c r="D18546" s="292"/>
      <c r="E18546" s="294"/>
      <c r="F18546" s="294"/>
      <c r="G18546" s="295"/>
      <c r="H18546" s="293"/>
      <c r="I18546" s="289" t="s">
        <v>54</v>
      </c>
      <c r="J18546" s="214" t="s">
        <v>54</v>
      </c>
      <c r="K18546" s="214"/>
      <c r="L18546" s="214"/>
      <c r="M18546"/>
    </row>
    <row r="18547" spans="1:13" x14ac:dyDescent="0.2">
      <c r="A18547" s="284">
        <v>45698</v>
      </c>
      <c r="B18547" s="285">
        <v>24</v>
      </c>
      <c r="C18547" s="291"/>
      <c r="D18547" s="292"/>
      <c r="E18547" s="294"/>
      <c r="F18547" s="294"/>
      <c r="G18547" s="295"/>
      <c r="H18547" s="293"/>
      <c r="I18547" s="289" t="s">
        <v>54</v>
      </c>
      <c r="J18547" s="214" t="s">
        <v>54</v>
      </c>
      <c r="K18547" s="214"/>
      <c r="L18547" s="214"/>
      <c r="M18547"/>
    </row>
    <row r="18548" spans="1:13" x14ac:dyDescent="0.2">
      <c r="A18548" s="284">
        <v>45699</v>
      </c>
      <c r="B18548" s="285">
        <v>1</v>
      </c>
      <c r="C18548" s="291"/>
      <c r="D18548" s="292"/>
      <c r="E18548" s="294"/>
      <c r="F18548" s="294"/>
      <c r="G18548" s="295"/>
      <c r="H18548" s="293"/>
      <c r="I18548" s="289" t="s">
        <v>54</v>
      </c>
      <c r="J18548" s="214" t="s">
        <v>54</v>
      </c>
      <c r="K18548" s="214"/>
      <c r="L18548" s="214"/>
      <c r="M18548"/>
    </row>
    <row r="18549" spans="1:13" x14ac:dyDescent="0.2">
      <c r="A18549" s="284">
        <v>45699</v>
      </c>
      <c r="B18549" s="285">
        <v>2</v>
      </c>
      <c r="C18549" s="291"/>
      <c r="D18549" s="292"/>
      <c r="E18549" s="294"/>
      <c r="F18549" s="294"/>
      <c r="G18549" s="295"/>
      <c r="H18549" s="293"/>
      <c r="I18549" s="289" t="s">
        <v>54</v>
      </c>
      <c r="J18549" s="214" t="s">
        <v>54</v>
      </c>
      <c r="K18549" s="214"/>
      <c r="L18549" s="214"/>
      <c r="M18549"/>
    </row>
    <row r="18550" spans="1:13" x14ac:dyDescent="0.2">
      <c r="A18550" s="284">
        <v>45699</v>
      </c>
      <c r="B18550" s="285">
        <v>3</v>
      </c>
      <c r="C18550" s="291"/>
      <c r="D18550" s="292"/>
      <c r="E18550" s="294"/>
      <c r="F18550" s="294"/>
      <c r="G18550" s="295"/>
      <c r="H18550" s="293"/>
      <c r="I18550" s="289" t="s">
        <v>54</v>
      </c>
      <c r="J18550" s="214" t="s">
        <v>54</v>
      </c>
      <c r="K18550" s="214"/>
      <c r="L18550" s="214"/>
      <c r="M18550"/>
    </row>
    <row r="18551" spans="1:13" x14ac:dyDescent="0.2">
      <c r="A18551" s="284">
        <v>45699</v>
      </c>
      <c r="B18551" s="285">
        <v>4</v>
      </c>
      <c r="C18551" s="291"/>
      <c r="D18551" s="292"/>
      <c r="E18551" s="294"/>
      <c r="F18551" s="294"/>
      <c r="G18551" s="295"/>
      <c r="H18551" s="293"/>
      <c r="I18551" s="289" t="s">
        <v>54</v>
      </c>
      <c r="J18551" s="214" t="s">
        <v>54</v>
      </c>
      <c r="K18551" s="214"/>
      <c r="L18551" s="214"/>
      <c r="M18551"/>
    </row>
    <row r="18552" spans="1:13" x14ac:dyDescent="0.2">
      <c r="A18552" s="284">
        <v>45699</v>
      </c>
      <c r="B18552" s="285">
        <v>5</v>
      </c>
      <c r="C18552" s="291"/>
      <c r="D18552" s="292"/>
      <c r="E18552" s="294"/>
      <c r="F18552" s="294"/>
      <c r="G18552" s="295"/>
      <c r="H18552" s="293"/>
      <c r="I18552" s="289" t="s">
        <v>54</v>
      </c>
      <c r="J18552" s="214" t="s">
        <v>54</v>
      </c>
      <c r="K18552" s="214"/>
      <c r="L18552" s="214"/>
      <c r="M18552"/>
    </row>
    <row r="18553" spans="1:13" x14ac:dyDescent="0.2">
      <c r="A18553" s="284">
        <v>45699</v>
      </c>
      <c r="B18553" s="285">
        <v>6</v>
      </c>
      <c r="C18553" s="291"/>
      <c r="D18553" s="292"/>
      <c r="E18553" s="294"/>
      <c r="F18553" s="294"/>
      <c r="G18553" s="295"/>
      <c r="H18553" s="293"/>
      <c r="I18553" s="289" t="s">
        <v>54</v>
      </c>
      <c r="J18553" s="214" t="s">
        <v>54</v>
      </c>
      <c r="K18553" s="214"/>
      <c r="L18553" s="214"/>
      <c r="M18553"/>
    </row>
    <row r="18554" spans="1:13" x14ac:dyDescent="0.2">
      <c r="A18554" s="284">
        <v>45699</v>
      </c>
      <c r="B18554" s="285">
        <v>7</v>
      </c>
      <c r="C18554" s="291"/>
      <c r="D18554" s="292"/>
      <c r="E18554" s="294"/>
      <c r="F18554" s="294"/>
      <c r="G18554" s="295"/>
      <c r="H18554" s="293"/>
      <c r="I18554" s="289" t="s">
        <v>54</v>
      </c>
      <c r="J18554" s="214" t="s">
        <v>54</v>
      </c>
      <c r="K18554" s="214"/>
      <c r="L18554" s="214"/>
      <c r="M18554"/>
    </row>
    <row r="18555" spans="1:13" x14ac:dyDescent="0.2">
      <c r="A18555" s="284">
        <v>45699</v>
      </c>
      <c r="B18555" s="285">
        <v>8</v>
      </c>
      <c r="C18555" s="291"/>
      <c r="D18555" s="292"/>
      <c r="E18555" s="294"/>
      <c r="F18555" s="294"/>
      <c r="G18555" s="295"/>
      <c r="H18555" s="293"/>
      <c r="I18555" s="289" t="s">
        <v>54</v>
      </c>
      <c r="J18555" s="214" t="s">
        <v>54</v>
      </c>
      <c r="K18555" s="214"/>
      <c r="L18555" s="214"/>
      <c r="M18555"/>
    </row>
    <row r="18556" spans="1:13" x14ac:dyDescent="0.2">
      <c r="A18556" s="284">
        <v>45699</v>
      </c>
      <c r="B18556" s="285">
        <v>9</v>
      </c>
      <c r="C18556" s="291"/>
      <c r="D18556" s="292"/>
      <c r="E18556" s="294"/>
      <c r="F18556" s="294"/>
      <c r="G18556" s="295"/>
      <c r="H18556" s="293"/>
      <c r="I18556" s="289" t="s">
        <v>54</v>
      </c>
      <c r="J18556" s="214" t="s">
        <v>54</v>
      </c>
      <c r="K18556" s="214"/>
      <c r="L18556" s="214"/>
      <c r="M18556"/>
    </row>
    <row r="18557" spans="1:13" x14ac:dyDescent="0.2">
      <c r="A18557" s="284">
        <v>45699</v>
      </c>
      <c r="B18557" s="285">
        <v>10</v>
      </c>
      <c r="C18557" s="291"/>
      <c r="D18557" s="292"/>
      <c r="E18557" s="294"/>
      <c r="F18557" s="294"/>
      <c r="G18557" s="295"/>
      <c r="H18557" s="293"/>
      <c r="I18557" s="289" t="s">
        <v>54</v>
      </c>
      <c r="J18557" s="214" t="s">
        <v>54</v>
      </c>
      <c r="K18557" s="214"/>
      <c r="L18557" s="214"/>
      <c r="M18557"/>
    </row>
    <row r="18558" spans="1:13" x14ac:dyDescent="0.2">
      <c r="A18558" s="284">
        <v>45699</v>
      </c>
      <c r="B18558" s="285">
        <v>11</v>
      </c>
      <c r="C18558" s="291"/>
      <c r="D18558" s="292"/>
      <c r="E18558" s="294"/>
      <c r="F18558" s="294"/>
      <c r="G18558" s="295"/>
      <c r="H18558" s="293"/>
      <c r="I18558" s="289" t="s">
        <v>54</v>
      </c>
      <c r="J18558" s="214" t="s">
        <v>54</v>
      </c>
      <c r="K18558" s="214"/>
      <c r="L18558" s="214"/>
      <c r="M18558"/>
    </row>
    <row r="18559" spans="1:13" x14ac:dyDescent="0.2">
      <c r="A18559" s="284">
        <v>45699</v>
      </c>
      <c r="B18559" s="285">
        <v>12</v>
      </c>
      <c r="C18559" s="291"/>
      <c r="D18559" s="292"/>
      <c r="E18559" s="294"/>
      <c r="F18559" s="294"/>
      <c r="G18559" s="295"/>
      <c r="H18559" s="293"/>
      <c r="I18559" s="289" t="s">
        <v>54</v>
      </c>
      <c r="J18559" s="214" t="s">
        <v>54</v>
      </c>
      <c r="K18559" s="214"/>
      <c r="L18559" s="214"/>
      <c r="M18559"/>
    </row>
    <row r="18560" spans="1:13" x14ac:dyDescent="0.2">
      <c r="A18560" s="284">
        <v>45699</v>
      </c>
      <c r="B18560" s="285">
        <v>13</v>
      </c>
      <c r="C18560" s="291"/>
      <c r="D18560" s="292"/>
      <c r="E18560" s="294"/>
      <c r="F18560" s="294"/>
      <c r="G18560" s="295"/>
      <c r="H18560" s="293"/>
      <c r="I18560" s="289" t="s">
        <v>54</v>
      </c>
      <c r="J18560" s="214" t="s">
        <v>54</v>
      </c>
      <c r="K18560" s="214"/>
      <c r="L18560" s="214"/>
      <c r="M18560"/>
    </row>
    <row r="18561" spans="1:13" x14ac:dyDescent="0.2">
      <c r="A18561" s="284">
        <v>45699</v>
      </c>
      <c r="B18561" s="285">
        <v>14</v>
      </c>
      <c r="C18561" s="291"/>
      <c r="D18561" s="292"/>
      <c r="E18561" s="294"/>
      <c r="F18561" s="294"/>
      <c r="G18561" s="295"/>
      <c r="H18561" s="293"/>
      <c r="I18561" s="289" t="s">
        <v>54</v>
      </c>
      <c r="J18561" s="214" t="s">
        <v>54</v>
      </c>
      <c r="K18561" s="214"/>
      <c r="L18561" s="214"/>
      <c r="M18561"/>
    </row>
    <row r="18562" spans="1:13" x14ac:dyDescent="0.2">
      <c r="A18562" s="284">
        <v>45699</v>
      </c>
      <c r="B18562" s="285">
        <v>15</v>
      </c>
      <c r="C18562" s="291"/>
      <c r="D18562" s="292"/>
      <c r="E18562" s="294"/>
      <c r="F18562" s="294"/>
      <c r="G18562" s="295"/>
      <c r="H18562" s="293"/>
      <c r="I18562" s="289" t="s">
        <v>54</v>
      </c>
      <c r="J18562" s="214" t="s">
        <v>54</v>
      </c>
      <c r="K18562" s="214"/>
      <c r="L18562" s="214"/>
      <c r="M18562"/>
    </row>
    <row r="18563" spans="1:13" x14ac:dyDescent="0.2">
      <c r="A18563" s="284">
        <v>45699</v>
      </c>
      <c r="B18563" s="285">
        <v>16</v>
      </c>
      <c r="C18563" s="291"/>
      <c r="D18563" s="292"/>
      <c r="E18563" s="294"/>
      <c r="F18563" s="294"/>
      <c r="G18563" s="295"/>
      <c r="H18563" s="293"/>
      <c r="I18563" s="289" t="s">
        <v>54</v>
      </c>
      <c r="J18563" s="214" t="s">
        <v>54</v>
      </c>
      <c r="K18563" s="214"/>
      <c r="L18563" s="214"/>
      <c r="M18563"/>
    </row>
    <row r="18564" spans="1:13" x14ac:dyDescent="0.2">
      <c r="A18564" s="284">
        <v>45699</v>
      </c>
      <c r="B18564" s="285">
        <v>17</v>
      </c>
      <c r="C18564" s="291"/>
      <c r="D18564" s="292"/>
      <c r="E18564" s="294"/>
      <c r="F18564" s="294"/>
      <c r="G18564" s="295"/>
      <c r="H18564" s="293"/>
      <c r="I18564" s="289" t="s">
        <v>54</v>
      </c>
      <c r="J18564" s="214" t="s">
        <v>54</v>
      </c>
      <c r="K18564" s="214"/>
      <c r="L18564" s="214"/>
      <c r="M18564"/>
    </row>
    <row r="18565" spans="1:13" x14ac:dyDescent="0.2">
      <c r="A18565" s="284">
        <v>45699</v>
      </c>
      <c r="B18565" s="285">
        <v>18</v>
      </c>
      <c r="C18565" s="291"/>
      <c r="D18565" s="292"/>
      <c r="E18565" s="294"/>
      <c r="F18565" s="294"/>
      <c r="G18565" s="295"/>
      <c r="H18565" s="293"/>
      <c r="I18565" s="289" t="s">
        <v>54</v>
      </c>
      <c r="J18565" s="214" t="s">
        <v>54</v>
      </c>
      <c r="K18565" s="214"/>
      <c r="L18565" s="214"/>
      <c r="M18565"/>
    </row>
    <row r="18566" spans="1:13" x14ac:dyDescent="0.2">
      <c r="A18566" s="284">
        <v>45699</v>
      </c>
      <c r="B18566" s="285">
        <v>19</v>
      </c>
      <c r="C18566" s="291"/>
      <c r="D18566" s="292"/>
      <c r="E18566" s="294"/>
      <c r="F18566" s="294"/>
      <c r="G18566" s="295"/>
      <c r="H18566" s="293"/>
      <c r="I18566" s="289" t="s">
        <v>54</v>
      </c>
      <c r="J18566" s="214" t="s">
        <v>54</v>
      </c>
      <c r="K18566" s="214"/>
      <c r="L18566" s="214"/>
      <c r="M18566"/>
    </row>
    <row r="18567" spans="1:13" x14ac:dyDescent="0.2">
      <c r="A18567" s="284">
        <v>45699</v>
      </c>
      <c r="B18567" s="285">
        <v>20</v>
      </c>
      <c r="C18567" s="291"/>
      <c r="D18567" s="292"/>
      <c r="E18567" s="294"/>
      <c r="F18567" s="294"/>
      <c r="G18567" s="295"/>
      <c r="H18567" s="293"/>
      <c r="I18567" s="289" t="s">
        <v>54</v>
      </c>
      <c r="J18567" s="214" t="s">
        <v>54</v>
      </c>
      <c r="K18567" s="214"/>
      <c r="L18567" s="214"/>
      <c r="M18567"/>
    </row>
    <row r="18568" spans="1:13" x14ac:dyDescent="0.2">
      <c r="A18568" s="284">
        <v>45699</v>
      </c>
      <c r="B18568" s="285">
        <v>21</v>
      </c>
      <c r="C18568" s="291"/>
      <c r="D18568" s="292"/>
      <c r="E18568" s="294"/>
      <c r="F18568" s="294"/>
      <c r="G18568" s="295"/>
      <c r="H18568" s="293"/>
      <c r="I18568" s="289" t="s">
        <v>54</v>
      </c>
      <c r="J18568" s="214" t="s">
        <v>54</v>
      </c>
      <c r="K18568" s="214"/>
      <c r="L18568" s="214"/>
      <c r="M18568"/>
    </row>
    <row r="18569" spans="1:13" x14ac:dyDescent="0.2">
      <c r="A18569" s="284">
        <v>45699</v>
      </c>
      <c r="B18569" s="285">
        <v>22</v>
      </c>
      <c r="C18569" s="291"/>
      <c r="D18569" s="292"/>
      <c r="E18569" s="294"/>
      <c r="F18569" s="294"/>
      <c r="G18569" s="295"/>
      <c r="H18569" s="293"/>
      <c r="I18569" s="289" t="s">
        <v>54</v>
      </c>
      <c r="J18569" s="214" t="s">
        <v>54</v>
      </c>
      <c r="K18569" s="214"/>
      <c r="L18569" s="214"/>
      <c r="M18569"/>
    </row>
    <row r="18570" spans="1:13" x14ac:dyDescent="0.2">
      <c r="A18570" s="284">
        <v>45699</v>
      </c>
      <c r="B18570" s="285">
        <v>23</v>
      </c>
      <c r="C18570" s="291"/>
      <c r="D18570" s="292"/>
      <c r="E18570" s="294"/>
      <c r="F18570" s="294"/>
      <c r="G18570" s="295"/>
      <c r="H18570" s="293"/>
      <c r="I18570" s="289" t="s">
        <v>54</v>
      </c>
      <c r="J18570" s="214" t="s">
        <v>54</v>
      </c>
      <c r="K18570" s="214"/>
      <c r="L18570" s="214"/>
      <c r="M18570"/>
    </row>
    <row r="18571" spans="1:13" x14ac:dyDescent="0.2">
      <c r="A18571" s="284">
        <v>45699</v>
      </c>
      <c r="B18571" s="285">
        <v>24</v>
      </c>
      <c r="C18571" s="291"/>
      <c r="D18571" s="292"/>
      <c r="E18571" s="294"/>
      <c r="F18571" s="294"/>
      <c r="G18571" s="295"/>
      <c r="H18571" s="293"/>
      <c r="I18571" s="289" t="s">
        <v>54</v>
      </c>
      <c r="J18571" s="214" t="s">
        <v>54</v>
      </c>
      <c r="K18571" s="214"/>
      <c r="L18571" s="214"/>
      <c r="M18571"/>
    </row>
    <row r="18572" spans="1:13" x14ac:dyDescent="0.2">
      <c r="A18572" s="284">
        <v>45700</v>
      </c>
      <c r="B18572" s="285">
        <v>1</v>
      </c>
      <c r="C18572" s="291"/>
      <c r="D18572" s="292"/>
      <c r="E18572" s="294"/>
      <c r="F18572" s="294"/>
      <c r="G18572" s="295"/>
      <c r="H18572" s="293"/>
      <c r="I18572" s="289" t="s">
        <v>54</v>
      </c>
      <c r="J18572" s="214" t="s">
        <v>54</v>
      </c>
      <c r="K18572" s="214"/>
      <c r="L18572" s="214"/>
      <c r="M18572"/>
    </row>
    <row r="18573" spans="1:13" x14ac:dyDescent="0.2">
      <c r="A18573" s="284">
        <v>45700</v>
      </c>
      <c r="B18573" s="285">
        <v>2</v>
      </c>
      <c r="C18573" s="291"/>
      <c r="D18573" s="292"/>
      <c r="E18573" s="294"/>
      <c r="F18573" s="294"/>
      <c r="G18573" s="295"/>
      <c r="H18573" s="293"/>
      <c r="I18573" s="289" t="s">
        <v>54</v>
      </c>
      <c r="J18573" s="214" t="s">
        <v>54</v>
      </c>
      <c r="K18573" s="214"/>
      <c r="L18573" s="214"/>
      <c r="M18573"/>
    </row>
    <row r="18574" spans="1:13" x14ac:dyDescent="0.2">
      <c r="A18574" s="284">
        <v>45700</v>
      </c>
      <c r="B18574" s="285">
        <v>3</v>
      </c>
      <c r="C18574" s="291"/>
      <c r="D18574" s="292"/>
      <c r="E18574" s="294"/>
      <c r="F18574" s="294"/>
      <c r="G18574" s="295"/>
      <c r="H18574" s="293"/>
      <c r="I18574" s="289" t="s">
        <v>54</v>
      </c>
      <c r="J18574" s="214" t="s">
        <v>54</v>
      </c>
      <c r="K18574" s="214"/>
      <c r="L18574" s="214"/>
      <c r="M18574"/>
    </row>
    <row r="18575" spans="1:13" x14ac:dyDescent="0.2">
      <c r="A18575" s="284">
        <v>45700</v>
      </c>
      <c r="B18575" s="285">
        <v>4</v>
      </c>
      <c r="C18575" s="291"/>
      <c r="D18575" s="292"/>
      <c r="E18575" s="294"/>
      <c r="F18575" s="294"/>
      <c r="G18575" s="295"/>
      <c r="H18575" s="293"/>
      <c r="I18575" s="289" t="s">
        <v>54</v>
      </c>
      <c r="J18575" s="214" t="s">
        <v>54</v>
      </c>
      <c r="K18575" s="214"/>
      <c r="L18575" s="214"/>
      <c r="M18575"/>
    </row>
    <row r="18576" spans="1:13" x14ac:dyDescent="0.2">
      <c r="A18576" s="284">
        <v>45700</v>
      </c>
      <c r="B18576" s="285">
        <v>5</v>
      </c>
      <c r="C18576" s="291"/>
      <c r="D18576" s="292"/>
      <c r="E18576" s="294"/>
      <c r="F18576" s="294"/>
      <c r="G18576" s="295"/>
      <c r="H18576" s="293"/>
      <c r="I18576" s="289" t="s">
        <v>54</v>
      </c>
      <c r="J18576" s="214" t="s">
        <v>54</v>
      </c>
      <c r="K18576" s="214"/>
      <c r="L18576" s="214"/>
      <c r="M18576"/>
    </row>
    <row r="18577" spans="1:13" x14ac:dyDescent="0.2">
      <c r="A18577" s="284">
        <v>45700</v>
      </c>
      <c r="B18577" s="285">
        <v>6</v>
      </c>
      <c r="C18577" s="291"/>
      <c r="D18577" s="292"/>
      <c r="E18577" s="294"/>
      <c r="F18577" s="294"/>
      <c r="G18577" s="295"/>
      <c r="H18577" s="293"/>
      <c r="I18577" s="289" t="s">
        <v>54</v>
      </c>
      <c r="J18577" s="214" t="s">
        <v>54</v>
      </c>
      <c r="K18577" s="214"/>
      <c r="L18577" s="214"/>
      <c r="M18577"/>
    </row>
    <row r="18578" spans="1:13" x14ac:dyDescent="0.2">
      <c r="A18578" s="284">
        <v>45700</v>
      </c>
      <c r="B18578" s="285">
        <v>7</v>
      </c>
      <c r="C18578" s="291"/>
      <c r="D18578" s="292"/>
      <c r="E18578" s="294"/>
      <c r="F18578" s="294"/>
      <c r="G18578" s="295"/>
      <c r="H18578" s="293"/>
      <c r="I18578" s="289" t="s">
        <v>54</v>
      </c>
      <c r="J18578" s="214" t="s">
        <v>54</v>
      </c>
      <c r="K18578" s="214"/>
      <c r="L18578" s="214"/>
      <c r="M18578"/>
    </row>
    <row r="18579" spans="1:13" x14ac:dyDescent="0.2">
      <c r="A18579" s="284">
        <v>45700</v>
      </c>
      <c r="B18579" s="285">
        <v>8</v>
      </c>
      <c r="C18579" s="291"/>
      <c r="D18579" s="292"/>
      <c r="E18579" s="294"/>
      <c r="F18579" s="294"/>
      <c r="G18579" s="295"/>
      <c r="H18579" s="293"/>
      <c r="I18579" s="289" t="s">
        <v>54</v>
      </c>
      <c r="J18579" s="214" t="s">
        <v>54</v>
      </c>
      <c r="K18579" s="214"/>
      <c r="L18579" s="214"/>
      <c r="M18579"/>
    </row>
    <row r="18580" spans="1:13" x14ac:dyDescent="0.2">
      <c r="A18580" s="284">
        <v>45700</v>
      </c>
      <c r="B18580" s="285">
        <v>9</v>
      </c>
      <c r="C18580" s="291"/>
      <c r="D18580" s="292"/>
      <c r="E18580" s="294"/>
      <c r="F18580" s="294"/>
      <c r="G18580" s="295"/>
      <c r="H18580" s="293"/>
      <c r="I18580" s="289" t="s">
        <v>54</v>
      </c>
      <c r="J18580" s="214" t="s">
        <v>54</v>
      </c>
      <c r="K18580" s="214"/>
      <c r="L18580" s="214"/>
      <c r="M18580"/>
    </row>
    <row r="18581" spans="1:13" x14ac:dyDescent="0.2">
      <c r="A18581" s="284">
        <v>45700</v>
      </c>
      <c r="B18581" s="285">
        <v>10</v>
      </c>
      <c r="C18581" s="291"/>
      <c r="D18581" s="292"/>
      <c r="E18581" s="294"/>
      <c r="F18581" s="294"/>
      <c r="G18581" s="295"/>
      <c r="H18581" s="293"/>
      <c r="I18581" s="289" t="s">
        <v>54</v>
      </c>
      <c r="J18581" s="214" t="s">
        <v>54</v>
      </c>
      <c r="K18581" s="214"/>
      <c r="L18581" s="214"/>
      <c r="M18581"/>
    </row>
    <row r="18582" spans="1:13" x14ac:dyDescent="0.2">
      <c r="A18582" s="284">
        <v>45700</v>
      </c>
      <c r="B18582" s="285">
        <v>11</v>
      </c>
      <c r="C18582" s="291"/>
      <c r="D18582" s="292"/>
      <c r="E18582" s="294"/>
      <c r="F18582" s="294"/>
      <c r="G18582" s="295"/>
      <c r="H18582" s="293"/>
      <c r="I18582" s="289" t="s">
        <v>54</v>
      </c>
      <c r="J18582" s="214" t="s">
        <v>54</v>
      </c>
      <c r="K18582" s="214"/>
      <c r="L18582" s="214"/>
      <c r="M18582"/>
    </row>
    <row r="18583" spans="1:13" x14ac:dyDescent="0.2">
      <c r="A18583" s="284">
        <v>45700</v>
      </c>
      <c r="B18583" s="285">
        <v>12</v>
      </c>
      <c r="C18583" s="291"/>
      <c r="D18583" s="292"/>
      <c r="E18583" s="294"/>
      <c r="F18583" s="294"/>
      <c r="G18583" s="295"/>
      <c r="H18583" s="293"/>
      <c r="I18583" s="289" t="s">
        <v>54</v>
      </c>
      <c r="J18583" s="214" t="s">
        <v>54</v>
      </c>
      <c r="K18583" s="214"/>
      <c r="L18583" s="214"/>
      <c r="M18583"/>
    </row>
    <row r="18584" spans="1:13" x14ac:dyDescent="0.2">
      <c r="A18584" s="284">
        <v>45700</v>
      </c>
      <c r="B18584" s="285">
        <v>13</v>
      </c>
      <c r="C18584" s="291"/>
      <c r="D18584" s="292"/>
      <c r="E18584" s="294"/>
      <c r="F18584" s="294"/>
      <c r="G18584" s="295"/>
      <c r="H18584" s="293"/>
      <c r="I18584" s="289" t="s">
        <v>54</v>
      </c>
      <c r="J18584" s="214" t="s">
        <v>54</v>
      </c>
      <c r="K18584" s="214"/>
      <c r="L18584" s="214"/>
      <c r="M18584"/>
    </row>
    <row r="18585" spans="1:13" x14ac:dyDescent="0.2">
      <c r="A18585" s="284">
        <v>45700</v>
      </c>
      <c r="B18585" s="285">
        <v>14</v>
      </c>
      <c r="C18585" s="291"/>
      <c r="D18585" s="292"/>
      <c r="E18585" s="294"/>
      <c r="F18585" s="294"/>
      <c r="G18585" s="295"/>
      <c r="H18585" s="293"/>
      <c r="I18585" s="289" t="s">
        <v>54</v>
      </c>
      <c r="J18585" s="214" t="s">
        <v>54</v>
      </c>
      <c r="K18585" s="214"/>
      <c r="L18585" s="214"/>
      <c r="M18585"/>
    </row>
    <row r="18586" spans="1:13" x14ac:dyDescent="0.2">
      <c r="A18586" s="284">
        <v>45700</v>
      </c>
      <c r="B18586" s="285">
        <v>15</v>
      </c>
      <c r="C18586" s="291"/>
      <c r="D18586" s="292"/>
      <c r="E18586" s="294"/>
      <c r="F18586" s="294"/>
      <c r="G18586" s="295"/>
      <c r="H18586" s="293"/>
      <c r="I18586" s="289" t="s">
        <v>54</v>
      </c>
      <c r="J18586" s="214" t="s">
        <v>54</v>
      </c>
      <c r="K18586" s="214"/>
      <c r="L18586" s="214"/>
      <c r="M18586"/>
    </row>
    <row r="18587" spans="1:13" x14ac:dyDescent="0.2">
      <c r="A18587" s="284">
        <v>45700</v>
      </c>
      <c r="B18587" s="285">
        <v>16</v>
      </c>
      <c r="C18587" s="291"/>
      <c r="D18587" s="292"/>
      <c r="E18587" s="294"/>
      <c r="F18587" s="294"/>
      <c r="G18587" s="295"/>
      <c r="H18587" s="293"/>
      <c r="I18587" s="289" t="s">
        <v>54</v>
      </c>
      <c r="J18587" s="214" t="s">
        <v>54</v>
      </c>
      <c r="K18587" s="214"/>
      <c r="L18587" s="214"/>
      <c r="M18587"/>
    </row>
    <row r="18588" spans="1:13" x14ac:dyDescent="0.2">
      <c r="A18588" s="284">
        <v>45700</v>
      </c>
      <c r="B18588" s="285">
        <v>17</v>
      </c>
      <c r="C18588" s="291"/>
      <c r="D18588" s="292"/>
      <c r="E18588" s="294"/>
      <c r="F18588" s="294"/>
      <c r="G18588" s="295"/>
      <c r="H18588" s="293"/>
      <c r="I18588" s="289" t="s">
        <v>54</v>
      </c>
      <c r="J18588" s="214" t="s">
        <v>54</v>
      </c>
      <c r="K18588" s="214"/>
      <c r="L18588" s="214"/>
      <c r="M18588"/>
    </row>
    <row r="18589" spans="1:13" x14ac:dyDescent="0.2">
      <c r="A18589" s="284">
        <v>45700</v>
      </c>
      <c r="B18589" s="285">
        <v>18</v>
      </c>
      <c r="C18589" s="291"/>
      <c r="D18589" s="292"/>
      <c r="E18589" s="294"/>
      <c r="F18589" s="294"/>
      <c r="G18589" s="295"/>
      <c r="H18589" s="293"/>
      <c r="I18589" s="289" t="s">
        <v>54</v>
      </c>
      <c r="J18589" s="214" t="s">
        <v>54</v>
      </c>
      <c r="K18589" s="214"/>
      <c r="L18589" s="214"/>
      <c r="M18589"/>
    </row>
    <row r="18590" spans="1:13" x14ac:dyDescent="0.2">
      <c r="A18590" s="284">
        <v>45700</v>
      </c>
      <c r="B18590" s="285">
        <v>19</v>
      </c>
      <c r="C18590" s="291"/>
      <c r="D18590" s="292"/>
      <c r="E18590" s="294"/>
      <c r="F18590" s="294"/>
      <c r="G18590" s="295"/>
      <c r="H18590" s="293"/>
      <c r="I18590" s="289" t="s">
        <v>54</v>
      </c>
      <c r="J18590" s="214" t="s">
        <v>54</v>
      </c>
      <c r="K18590" s="214"/>
      <c r="L18590" s="214"/>
      <c r="M18590"/>
    </row>
    <row r="18591" spans="1:13" x14ac:dyDescent="0.2">
      <c r="A18591" s="284">
        <v>45700</v>
      </c>
      <c r="B18591" s="285">
        <v>20</v>
      </c>
      <c r="C18591" s="291"/>
      <c r="D18591" s="292"/>
      <c r="E18591" s="294"/>
      <c r="F18591" s="294"/>
      <c r="G18591" s="295"/>
      <c r="H18591" s="293"/>
      <c r="I18591" s="289" t="s">
        <v>54</v>
      </c>
      <c r="J18591" s="214" t="s">
        <v>54</v>
      </c>
      <c r="K18591" s="214"/>
      <c r="L18591" s="214"/>
      <c r="M18591"/>
    </row>
    <row r="18592" spans="1:13" x14ac:dyDescent="0.2">
      <c r="A18592" s="284">
        <v>45700</v>
      </c>
      <c r="B18592" s="285">
        <v>21</v>
      </c>
      <c r="C18592" s="291"/>
      <c r="D18592" s="292"/>
      <c r="E18592" s="294"/>
      <c r="F18592" s="294"/>
      <c r="G18592" s="295"/>
      <c r="H18592" s="293"/>
      <c r="I18592" s="289" t="s">
        <v>54</v>
      </c>
      <c r="J18592" s="214" t="s">
        <v>54</v>
      </c>
      <c r="K18592" s="214"/>
      <c r="L18592" s="214"/>
      <c r="M18592"/>
    </row>
    <row r="18593" spans="1:13" x14ac:dyDescent="0.2">
      <c r="A18593" s="284">
        <v>45700</v>
      </c>
      <c r="B18593" s="285">
        <v>22</v>
      </c>
      <c r="C18593" s="291"/>
      <c r="D18593" s="292"/>
      <c r="E18593" s="294"/>
      <c r="F18593" s="294"/>
      <c r="G18593" s="295"/>
      <c r="H18593" s="293"/>
      <c r="I18593" s="289" t="s">
        <v>54</v>
      </c>
      <c r="J18593" s="214" t="s">
        <v>54</v>
      </c>
      <c r="K18593" s="214"/>
      <c r="L18593" s="214"/>
      <c r="M18593"/>
    </row>
    <row r="18594" spans="1:13" x14ac:dyDescent="0.2">
      <c r="A18594" s="284">
        <v>45700</v>
      </c>
      <c r="B18594" s="285">
        <v>23</v>
      </c>
      <c r="C18594" s="291"/>
      <c r="D18594" s="292"/>
      <c r="E18594" s="294"/>
      <c r="F18594" s="294"/>
      <c r="G18594" s="295"/>
      <c r="H18594" s="293"/>
      <c r="I18594" s="289" t="s">
        <v>54</v>
      </c>
      <c r="J18594" s="214" t="s">
        <v>54</v>
      </c>
      <c r="K18594" s="214"/>
      <c r="L18594" s="214"/>
      <c r="M18594"/>
    </row>
    <row r="18595" spans="1:13" x14ac:dyDescent="0.2">
      <c r="A18595" s="284">
        <v>45700</v>
      </c>
      <c r="B18595" s="285">
        <v>24</v>
      </c>
      <c r="C18595" s="291"/>
      <c r="D18595" s="292"/>
      <c r="E18595" s="294"/>
      <c r="F18595" s="294"/>
      <c r="G18595" s="295"/>
      <c r="H18595" s="293"/>
      <c r="I18595" s="289" t="s">
        <v>54</v>
      </c>
      <c r="J18595" s="214" t="s">
        <v>54</v>
      </c>
      <c r="K18595" s="214"/>
      <c r="L18595" s="214"/>
      <c r="M18595"/>
    </row>
    <row r="18596" spans="1:13" x14ac:dyDescent="0.2">
      <c r="A18596" s="284">
        <v>45701</v>
      </c>
      <c r="B18596" s="285">
        <v>1</v>
      </c>
      <c r="C18596" s="291"/>
      <c r="D18596" s="292"/>
      <c r="E18596" s="294"/>
      <c r="F18596" s="294"/>
      <c r="G18596" s="295"/>
      <c r="H18596" s="293"/>
      <c r="I18596" s="289" t="s">
        <v>54</v>
      </c>
      <c r="J18596" s="214" t="s">
        <v>54</v>
      </c>
      <c r="K18596" s="214"/>
      <c r="L18596" s="214"/>
      <c r="M18596"/>
    </row>
    <row r="18597" spans="1:13" x14ac:dyDescent="0.2">
      <c r="A18597" s="284">
        <v>45701</v>
      </c>
      <c r="B18597" s="285">
        <v>2</v>
      </c>
      <c r="C18597" s="291"/>
      <c r="D18597" s="292"/>
      <c r="E18597" s="294"/>
      <c r="F18597" s="294"/>
      <c r="G18597" s="295"/>
      <c r="H18597" s="293"/>
      <c r="I18597" s="289" t="s">
        <v>54</v>
      </c>
      <c r="J18597" s="214" t="s">
        <v>54</v>
      </c>
      <c r="K18597" s="214"/>
      <c r="L18597" s="214"/>
      <c r="M18597"/>
    </row>
    <row r="18598" spans="1:13" x14ac:dyDescent="0.2">
      <c r="A18598" s="284">
        <v>45701</v>
      </c>
      <c r="B18598" s="285">
        <v>3</v>
      </c>
      <c r="C18598" s="291"/>
      <c r="D18598" s="292"/>
      <c r="E18598" s="294"/>
      <c r="F18598" s="294"/>
      <c r="G18598" s="295"/>
      <c r="H18598" s="293"/>
      <c r="I18598" s="289" t="s">
        <v>54</v>
      </c>
      <c r="J18598" s="214" t="s">
        <v>54</v>
      </c>
      <c r="K18598" s="214"/>
      <c r="L18598" s="214"/>
      <c r="M18598"/>
    </row>
    <row r="18599" spans="1:13" x14ac:dyDescent="0.2">
      <c r="A18599" s="284">
        <v>45701</v>
      </c>
      <c r="B18599" s="285">
        <v>4</v>
      </c>
      <c r="C18599" s="291"/>
      <c r="D18599" s="292"/>
      <c r="E18599" s="294"/>
      <c r="F18599" s="294"/>
      <c r="G18599" s="295"/>
      <c r="H18599" s="293"/>
      <c r="I18599" s="289" t="s">
        <v>54</v>
      </c>
      <c r="J18599" s="214" t="s">
        <v>54</v>
      </c>
      <c r="K18599" s="214"/>
      <c r="L18599" s="214"/>
      <c r="M18599"/>
    </row>
    <row r="18600" spans="1:13" x14ac:dyDescent="0.2">
      <c r="A18600" s="284">
        <v>45701</v>
      </c>
      <c r="B18600" s="285">
        <v>5</v>
      </c>
      <c r="C18600" s="291"/>
      <c r="D18600" s="292"/>
      <c r="E18600" s="294"/>
      <c r="F18600" s="294"/>
      <c r="G18600" s="295"/>
      <c r="H18600" s="293"/>
      <c r="I18600" s="289" t="s">
        <v>54</v>
      </c>
      <c r="J18600" s="214" t="s">
        <v>54</v>
      </c>
      <c r="K18600" s="214"/>
      <c r="L18600" s="214"/>
      <c r="M18600"/>
    </row>
    <row r="18601" spans="1:13" x14ac:dyDescent="0.2">
      <c r="A18601" s="284">
        <v>45701</v>
      </c>
      <c r="B18601" s="285">
        <v>6</v>
      </c>
      <c r="C18601" s="291"/>
      <c r="D18601" s="292"/>
      <c r="E18601" s="294"/>
      <c r="F18601" s="294"/>
      <c r="G18601" s="295"/>
      <c r="H18601" s="293"/>
      <c r="I18601" s="289" t="s">
        <v>54</v>
      </c>
      <c r="J18601" s="214" t="s">
        <v>54</v>
      </c>
      <c r="K18601" s="214"/>
      <c r="L18601" s="214"/>
      <c r="M18601"/>
    </row>
    <row r="18602" spans="1:13" x14ac:dyDescent="0.2">
      <c r="A18602" s="284">
        <v>45701</v>
      </c>
      <c r="B18602" s="285">
        <v>7</v>
      </c>
      <c r="C18602" s="291"/>
      <c r="D18602" s="292"/>
      <c r="E18602" s="294"/>
      <c r="F18602" s="294"/>
      <c r="G18602" s="295"/>
      <c r="H18602" s="293"/>
      <c r="I18602" s="289" t="s">
        <v>54</v>
      </c>
      <c r="J18602" s="214" t="s">
        <v>54</v>
      </c>
      <c r="K18602" s="214"/>
      <c r="L18602" s="214"/>
      <c r="M18602"/>
    </row>
    <row r="18603" spans="1:13" x14ac:dyDescent="0.2">
      <c r="A18603" s="284">
        <v>45701</v>
      </c>
      <c r="B18603" s="285">
        <v>8</v>
      </c>
      <c r="C18603" s="291"/>
      <c r="D18603" s="292"/>
      <c r="E18603" s="294"/>
      <c r="F18603" s="294"/>
      <c r="G18603" s="295"/>
      <c r="H18603" s="293"/>
      <c r="I18603" s="289" t="s">
        <v>54</v>
      </c>
      <c r="J18603" s="214" t="s">
        <v>54</v>
      </c>
      <c r="K18603" s="214"/>
      <c r="L18603" s="214"/>
      <c r="M18603"/>
    </row>
    <row r="18604" spans="1:13" x14ac:dyDescent="0.2">
      <c r="A18604" s="284">
        <v>45701</v>
      </c>
      <c r="B18604" s="285">
        <v>9</v>
      </c>
      <c r="C18604" s="291"/>
      <c r="D18604" s="292"/>
      <c r="E18604" s="294"/>
      <c r="F18604" s="294"/>
      <c r="G18604" s="295"/>
      <c r="H18604" s="293"/>
      <c r="I18604" s="289" t="s">
        <v>54</v>
      </c>
      <c r="J18604" s="214" t="s">
        <v>54</v>
      </c>
      <c r="K18604" s="214"/>
      <c r="L18604" s="214"/>
      <c r="M18604"/>
    </row>
    <row r="18605" spans="1:13" x14ac:dyDescent="0.2">
      <c r="A18605" s="284">
        <v>45701</v>
      </c>
      <c r="B18605" s="285">
        <v>10</v>
      </c>
      <c r="C18605" s="291"/>
      <c r="D18605" s="292"/>
      <c r="E18605" s="294"/>
      <c r="F18605" s="294"/>
      <c r="G18605" s="295"/>
      <c r="H18605" s="293"/>
      <c r="I18605" s="289" t="s">
        <v>54</v>
      </c>
      <c r="J18605" s="214" t="s">
        <v>54</v>
      </c>
      <c r="K18605" s="214"/>
      <c r="L18605" s="214"/>
      <c r="M18605"/>
    </row>
    <row r="18606" spans="1:13" x14ac:dyDescent="0.2">
      <c r="A18606" s="284">
        <v>45701</v>
      </c>
      <c r="B18606" s="285">
        <v>11</v>
      </c>
      <c r="C18606" s="291"/>
      <c r="D18606" s="292"/>
      <c r="E18606" s="294"/>
      <c r="F18606" s="294"/>
      <c r="G18606" s="295"/>
      <c r="H18606" s="293"/>
      <c r="I18606" s="289" t="s">
        <v>54</v>
      </c>
      <c r="J18606" s="214" t="s">
        <v>54</v>
      </c>
      <c r="K18606" s="214"/>
      <c r="L18606" s="214"/>
      <c r="M18606"/>
    </row>
    <row r="18607" spans="1:13" x14ac:dyDescent="0.2">
      <c r="A18607" s="284">
        <v>45701</v>
      </c>
      <c r="B18607" s="285">
        <v>12</v>
      </c>
      <c r="C18607" s="291"/>
      <c r="D18607" s="292"/>
      <c r="E18607" s="294"/>
      <c r="F18607" s="294"/>
      <c r="G18607" s="295"/>
      <c r="H18607" s="293"/>
      <c r="I18607" s="289" t="s">
        <v>54</v>
      </c>
      <c r="J18607" s="214" t="s">
        <v>54</v>
      </c>
      <c r="K18607" s="214"/>
      <c r="L18607" s="214"/>
      <c r="M18607"/>
    </row>
    <row r="18608" spans="1:13" x14ac:dyDescent="0.2">
      <c r="A18608" s="284">
        <v>45701</v>
      </c>
      <c r="B18608" s="285">
        <v>13</v>
      </c>
      <c r="C18608" s="291"/>
      <c r="D18608" s="292"/>
      <c r="E18608" s="294"/>
      <c r="F18608" s="294"/>
      <c r="G18608" s="295"/>
      <c r="H18608" s="293"/>
      <c r="I18608" s="289" t="s">
        <v>54</v>
      </c>
      <c r="J18608" s="214" t="s">
        <v>54</v>
      </c>
      <c r="K18608" s="214"/>
      <c r="L18608" s="214"/>
      <c r="M18608"/>
    </row>
    <row r="18609" spans="1:13" x14ac:dyDescent="0.2">
      <c r="A18609" s="284">
        <v>45701</v>
      </c>
      <c r="B18609" s="285">
        <v>14</v>
      </c>
      <c r="C18609" s="291"/>
      <c r="D18609" s="292"/>
      <c r="E18609" s="294"/>
      <c r="F18609" s="294"/>
      <c r="G18609" s="295"/>
      <c r="H18609" s="293"/>
      <c r="I18609" s="289" t="s">
        <v>54</v>
      </c>
      <c r="J18609" s="214" t="s">
        <v>54</v>
      </c>
      <c r="K18609" s="214"/>
      <c r="L18609" s="214"/>
      <c r="M18609"/>
    </row>
    <row r="18610" spans="1:13" x14ac:dyDescent="0.2">
      <c r="A18610" s="284">
        <v>45701</v>
      </c>
      <c r="B18610" s="285">
        <v>15</v>
      </c>
      <c r="C18610" s="291"/>
      <c r="D18610" s="292"/>
      <c r="E18610" s="294"/>
      <c r="F18610" s="294"/>
      <c r="G18610" s="295"/>
      <c r="H18610" s="293"/>
      <c r="I18610" s="289" t="s">
        <v>54</v>
      </c>
      <c r="J18610" s="214" t="s">
        <v>54</v>
      </c>
      <c r="K18610" s="214"/>
      <c r="L18610" s="214"/>
      <c r="M18610"/>
    </row>
    <row r="18611" spans="1:13" x14ac:dyDescent="0.2">
      <c r="A18611" s="284">
        <v>45701</v>
      </c>
      <c r="B18611" s="285">
        <v>16</v>
      </c>
      <c r="C18611" s="291"/>
      <c r="D18611" s="292"/>
      <c r="E18611" s="294"/>
      <c r="F18611" s="294"/>
      <c r="G18611" s="295"/>
      <c r="H18611" s="293"/>
      <c r="I18611" s="289" t="s">
        <v>54</v>
      </c>
      <c r="J18611" s="214" t="s">
        <v>54</v>
      </c>
      <c r="K18611" s="214"/>
      <c r="L18611" s="214"/>
      <c r="M18611"/>
    </row>
    <row r="18612" spans="1:13" x14ac:dyDescent="0.2">
      <c r="A18612" s="284">
        <v>45701</v>
      </c>
      <c r="B18612" s="285">
        <v>17</v>
      </c>
      <c r="C18612" s="291"/>
      <c r="D18612" s="292"/>
      <c r="E18612" s="294"/>
      <c r="F18612" s="294"/>
      <c r="G18612" s="295"/>
      <c r="H18612" s="293"/>
      <c r="I18612" s="289" t="s">
        <v>54</v>
      </c>
      <c r="J18612" s="214" t="s">
        <v>54</v>
      </c>
      <c r="K18612" s="214"/>
      <c r="L18612" s="214"/>
      <c r="M18612"/>
    </row>
    <row r="18613" spans="1:13" x14ac:dyDescent="0.2">
      <c r="A18613" s="284">
        <v>45701</v>
      </c>
      <c r="B18613" s="285">
        <v>18</v>
      </c>
      <c r="C18613" s="291"/>
      <c r="D18613" s="292"/>
      <c r="E18613" s="294"/>
      <c r="F18613" s="294"/>
      <c r="G18613" s="295"/>
      <c r="H18613" s="293"/>
      <c r="I18613" s="289" t="s">
        <v>54</v>
      </c>
      <c r="J18613" s="214" t="s">
        <v>54</v>
      </c>
      <c r="K18613" s="214"/>
      <c r="L18613" s="214"/>
      <c r="M18613"/>
    </row>
    <row r="18614" spans="1:13" x14ac:dyDescent="0.2">
      <c r="A18614" s="284">
        <v>45701</v>
      </c>
      <c r="B18614" s="285">
        <v>19</v>
      </c>
      <c r="C18614" s="291"/>
      <c r="D18614" s="292"/>
      <c r="E18614" s="294"/>
      <c r="F18614" s="294"/>
      <c r="G18614" s="295"/>
      <c r="H18614" s="293"/>
      <c r="I18614" s="289" t="s">
        <v>54</v>
      </c>
      <c r="J18614" s="214" t="s">
        <v>54</v>
      </c>
      <c r="K18614" s="214"/>
      <c r="L18614" s="214"/>
      <c r="M18614"/>
    </row>
    <row r="18615" spans="1:13" x14ac:dyDescent="0.2">
      <c r="A18615" s="284">
        <v>45701</v>
      </c>
      <c r="B18615" s="285">
        <v>20</v>
      </c>
      <c r="C18615" s="291"/>
      <c r="D18615" s="292"/>
      <c r="E18615" s="294"/>
      <c r="F18615" s="294"/>
      <c r="G18615" s="295"/>
      <c r="H18615" s="293"/>
      <c r="I18615" s="289" t="s">
        <v>54</v>
      </c>
      <c r="J18615" s="214" t="s">
        <v>54</v>
      </c>
      <c r="K18615" s="214"/>
      <c r="L18615" s="214"/>
      <c r="M18615"/>
    </row>
    <row r="18616" spans="1:13" x14ac:dyDescent="0.2">
      <c r="A18616" s="284">
        <v>45701</v>
      </c>
      <c r="B18616" s="285">
        <v>21</v>
      </c>
      <c r="C18616" s="291"/>
      <c r="D18616" s="292"/>
      <c r="E18616" s="294"/>
      <c r="F18616" s="294"/>
      <c r="G18616" s="295"/>
      <c r="H18616" s="293"/>
      <c r="I18616" s="289" t="s">
        <v>54</v>
      </c>
      <c r="J18616" s="214" t="s">
        <v>54</v>
      </c>
      <c r="K18616" s="214"/>
      <c r="L18616" s="214"/>
      <c r="M18616"/>
    </row>
    <row r="18617" spans="1:13" x14ac:dyDescent="0.2">
      <c r="A18617" s="284">
        <v>45701</v>
      </c>
      <c r="B18617" s="285">
        <v>22</v>
      </c>
      <c r="C18617" s="291"/>
      <c r="D18617" s="292"/>
      <c r="E18617" s="294"/>
      <c r="F18617" s="294"/>
      <c r="G18617" s="295"/>
      <c r="H18617" s="293"/>
      <c r="I18617" s="289" t="s">
        <v>54</v>
      </c>
      <c r="J18617" s="214" t="s">
        <v>54</v>
      </c>
      <c r="K18617" s="214"/>
      <c r="L18617" s="214"/>
      <c r="M18617"/>
    </row>
    <row r="18618" spans="1:13" x14ac:dyDescent="0.2">
      <c r="A18618" s="284">
        <v>45701</v>
      </c>
      <c r="B18618" s="285">
        <v>23</v>
      </c>
      <c r="C18618" s="291"/>
      <c r="D18618" s="292"/>
      <c r="E18618" s="294"/>
      <c r="F18618" s="294"/>
      <c r="G18618" s="295"/>
      <c r="H18618" s="293"/>
      <c r="I18618" s="289" t="s">
        <v>54</v>
      </c>
      <c r="J18618" s="214" t="s">
        <v>54</v>
      </c>
      <c r="K18618" s="214"/>
      <c r="L18618" s="214"/>
      <c r="M18618"/>
    </row>
    <row r="18619" spans="1:13" x14ac:dyDescent="0.2">
      <c r="A18619" s="284">
        <v>45701</v>
      </c>
      <c r="B18619" s="285">
        <v>24</v>
      </c>
      <c r="C18619" s="291"/>
      <c r="D18619" s="292"/>
      <c r="E18619" s="294"/>
      <c r="F18619" s="294"/>
      <c r="G18619" s="295"/>
      <c r="H18619" s="293"/>
      <c r="I18619" s="289" t="s">
        <v>54</v>
      </c>
      <c r="J18619" s="214" t="s">
        <v>54</v>
      </c>
      <c r="K18619" s="214"/>
      <c r="L18619" s="214"/>
      <c r="M18619"/>
    </row>
    <row r="18620" spans="1:13" x14ac:dyDescent="0.2">
      <c r="A18620" s="284">
        <v>45702</v>
      </c>
      <c r="B18620" s="285">
        <v>1</v>
      </c>
      <c r="C18620" s="291"/>
      <c r="D18620" s="292"/>
      <c r="E18620" s="294"/>
      <c r="F18620" s="294"/>
      <c r="G18620" s="295"/>
      <c r="H18620" s="293"/>
      <c r="I18620" s="289" t="s">
        <v>54</v>
      </c>
      <c r="J18620" s="214" t="s">
        <v>54</v>
      </c>
      <c r="K18620" s="214"/>
      <c r="L18620" s="214"/>
      <c r="M18620"/>
    </row>
    <row r="18621" spans="1:13" x14ac:dyDescent="0.2">
      <c r="A18621" s="284">
        <v>45702</v>
      </c>
      <c r="B18621" s="285">
        <v>2</v>
      </c>
      <c r="C18621" s="291"/>
      <c r="D18621" s="292"/>
      <c r="E18621" s="294"/>
      <c r="F18621" s="294"/>
      <c r="G18621" s="295"/>
      <c r="H18621" s="293"/>
      <c r="I18621" s="289" t="s">
        <v>54</v>
      </c>
      <c r="J18621" s="214" t="s">
        <v>54</v>
      </c>
      <c r="K18621" s="214"/>
      <c r="L18621" s="214"/>
      <c r="M18621"/>
    </row>
    <row r="18622" spans="1:13" x14ac:dyDescent="0.2">
      <c r="A18622" s="284">
        <v>45702</v>
      </c>
      <c r="B18622" s="285">
        <v>3</v>
      </c>
      <c r="C18622" s="291"/>
      <c r="D18622" s="292"/>
      <c r="E18622" s="294"/>
      <c r="F18622" s="294"/>
      <c r="G18622" s="295"/>
      <c r="H18622" s="293"/>
      <c r="I18622" s="289" t="s">
        <v>54</v>
      </c>
      <c r="J18622" s="214" t="s">
        <v>54</v>
      </c>
      <c r="K18622" s="214"/>
      <c r="L18622" s="214"/>
      <c r="M18622"/>
    </row>
    <row r="18623" spans="1:13" x14ac:dyDescent="0.2">
      <c r="A18623" s="284">
        <v>45702</v>
      </c>
      <c r="B18623" s="285">
        <v>4</v>
      </c>
      <c r="C18623" s="291"/>
      <c r="D18623" s="292"/>
      <c r="E18623" s="294"/>
      <c r="F18623" s="294"/>
      <c r="G18623" s="295"/>
      <c r="H18623" s="293"/>
      <c r="I18623" s="289" t="s">
        <v>54</v>
      </c>
      <c r="J18623" s="214" t="s">
        <v>54</v>
      </c>
      <c r="K18623" s="214"/>
      <c r="L18623" s="214"/>
      <c r="M18623"/>
    </row>
    <row r="18624" spans="1:13" x14ac:dyDescent="0.2">
      <c r="A18624" s="284">
        <v>45702</v>
      </c>
      <c r="B18624" s="285">
        <v>5</v>
      </c>
      <c r="C18624" s="291"/>
      <c r="D18624" s="292"/>
      <c r="E18624" s="294"/>
      <c r="F18624" s="294"/>
      <c r="G18624" s="295"/>
      <c r="H18624" s="293"/>
      <c r="I18624" s="289" t="s">
        <v>54</v>
      </c>
      <c r="J18624" s="214" t="s">
        <v>54</v>
      </c>
      <c r="K18624" s="214"/>
      <c r="L18624" s="214"/>
      <c r="M18624"/>
    </row>
    <row r="18625" spans="1:13" x14ac:dyDescent="0.2">
      <c r="A18625" s="284">
        <v>45702</v>
      </c>
      <c r="B18625" s="285">
        <v>6</v>
      </c>
      <c r="C18625" s="291"/>
      <c r="D18625" s="292"/>
      <c r="E18625" s="294"/>
      <c r="F18625" s="294"/>
      <c r="G18625" s="295"/>
      <c r="H18625" s="293"/>
      <c r="I18625" s="289" t="s">
        <v>54</v>
      </c>
      <c r="J18625" s="214" t="s">
        <v>54</v>
      </c>
      <c r="K18625" s="214"/>
      <c r="L18625" s="214"/>
      <c r="M18625"/>
    </row>
    <row r="18626" spans="1:13" x14ac:dyDescent="0.2">
      <c r="A18626" s="284">
        <v>45702</v>
      </c>
      <c r="B18626" s="285">
        <v>7</v>
      </c>
      <c r="C18626" s="291"/>
      <c r="D18626" s="292"/>
      <c r="E18626" s="294"/>
      <c r="F18626" s="294"/>
      <c r="G18626" s="295"/>
      <c r="H18626" s="293"/>
      <c r="I18626" s="289" t="s">
        <v>54</v>
      </c>
      <c r="J18626" s="214" t="s">
        <v>54</v>
      </c>
      <c r="K18626" s="214"/>
      <c r="L18626" s="214"/>
      <c r="M18626"/>
    </row>
    <row r="18627" spans="1:13" x14ac:dyDescent="0.2">
      <c r="A18627" s="284">
        <v>45702</v>
      </c>
      <c r="B18627" s="285">
        <v>8</v>
      </c>
      <c r="C18627" s="291"/>
      <c r="D18627" s="292"/>
      <c r="E18627" s="294"/>
      <c r="F18627" s="294"/>
      <c r="G18627" s="295"/>
      <c r="H18627" s="293"/>
      <c r="I18627" s="289" t="s">
        <v>54</v>
      </c>
      <c r="J18627" s="214" t="s">
        <v>54</v>
      </c>
      <c r="K18627" s="214"/>
      <c r="L18627" s="214"/>
      <c r="M18627"/>
    </row>
    <row r="18628" spans="1:13" x14ac:dyDescent="0.2">
      <c r="A18628" s="284">
        <v>45702</v>
      </c>
      <c r="B18628" s="285">
        <v>9</v>
      </c>
      <c r="C18628" s="291"/>
      <c r="D18628" s="292"/>
      <c r="E18628" s="294"/>
      <c r="F18628" s="294"/>
      <c r="G18628" s="295"/>
      <c r="H18628" s="293"/>
      <c r="I18628" s="289" t="s">
        <v>54</v>
      </c>
      <c r="J18628" s="214" t="s">
        <v>54</v>
      </c>
      <c r="K18628" s="214"/>
      <c r="L18628" s="214"/>
      <c r="M18628"/>
    </row>
    <row r="18629" spans="1:13" x14ac:dyDescent="0.2">
      <c r="A18629" s="284">
        <v>45702</v>
      </c>
      <c r="B18629" s="285">
        <v>10</v>
      </c>
      <c r="C18629" s="291"/>
      <c r="D18629" s="292"/>
      <c r="E18629" s="294"/>
      <c r="F18629" s="294"/>
      <c r="G18629" s="295"/>
      <c r="H18629" s="293"/>
      <c r="I18629" s="289" t="s">
        <v>54</v>
      </c>
      <c r="J18629" s="214" t="s">
        <v>54</v>
      </c>
      <c r="K18629" s="214"/>
      <c r="L18629" s="214"/>
      <c r="M18629"/>
    </row>
    <row r="18630" spans="1:13" x14ac:dyDescent="0.2">
      <c r="A18630" s="284">
        <v>45702</v>
      </c>
      <c r="B18630" s="285">
        <v>11</v>
      </c>
      <c r="C18630" s="291"/>
      <c r="D18630" s="292"/>
      <c r="E18630" s="294"/>
      <c r="F18630" s="294"/>
      <c r="G18630" s="295"/>
      <c r="H18630" s="293"/>
      <c r="I18630" s="289" t="s">
        <v>54</v>
      </c>
      <c r="J18630" s="214" t="s">
        <v>54</v>
      </c>
      <c r="K18630" s="214"/>
      <c r="L18630" s="214"/>
      <c r="M18630"/>
    </row>
    <row r="18631" spans="1:13" x14ac:dyDescent="0.2">
      <c r="A18631" s="284">
        <v>45702</v>
      </c>
      <c r="B18631" s="285">
        <v>12</v>
      </c>
      <c r="C18631" s="291"/>
      <c r="D18631" s="292"/>
      <c r="E18631" s="294"/>
      <c r="F18631" s="294"/>
      <c r="G18631" s="295"/>
      <c r="H18631" s="293"/>
      <c r="I18631" s="289" t="s">
        <v>54</v>
      </c>
      <c r="J18631" s="214" t="s">
        <v>54</v>
      </c>
      <c r="K18631" s="214"/>
      <c r="L18631" s="214"/>
      <c r="M18631"/>
    </row>
    <row r="18632" spans="1:13" x14ac:dyDescent="0.2">
      <c r="A18632" s="284">
        <v>45702</v>
      </c>
      <c r="B18632" s="285">
        <v>13</v>
      </c>
      <c r="C18632" s="291"/>
      <c r="D18632" s="292"/>
      <c r="E18632" s="294"/>
      <c r="F18632" s="294"/>
      <c r="G18632" s="295"/>
      <c r="H18632" s="293"/>
      <c r="I18632" s="289" t="s">
        <v>54</v>
      </c>
      <c r="J18632" s="214" t="s">
        <v>54</v>
      </c>
      <c r="K18632" s="214"/>
      <c r="L18632" s="214"/>
      <c r="M18632"/>
    </row>
    <row r="18633" spans="1:13" x14ac:dyDescent="0.2">
      <c r="A18633" s="284">
        <v>45702</v>
      </c>
      <c r="B18633" s="285">
        <v>14</v>
      </c>
      <c r="C18633" s="291"/>
      <c r="D18633" s="292"/>
      <c r="E18633" s="294"/>
      <c r="F18633" s="294"/>
      <c r="G18633" s="295"/>
      <c r="H18633" s="293"/>
      <c r="I18633" s="289" t="s">
        <v>54</v>
      </c>
      <c r="J18633" s="214" t="s">
        <v>54</v>
      </c>
      <c r="K18633" s="214"/>
      <c r="L18633" s="214"/>
      <c r="M18633"/>
    </row>
    <row r="18634" spans="1:13" x14ac:dyDescent="0.2">
      <c r="A18634" s="284">
        <v>45702</v>
      </c>
      <c r="B18634" s="285">
        <v>15</v>
      </c>
      <c r="C18634" s="291"/>
      <c r="D18634" s="292"/>
      <c r="E18634" s="294"/>
      <c r="F18634" s="294"/>
      <c r="G18634" s="295"/>
      <c r="H18634" s="293"/>
      <c r="I18634" s="289" t="s">
        <v>54</v>
      </c>
      <c r="J18634" s="214" t="s">
        <v>54</v>
      </c>
      <c r="K18634" s="214"/>
      <c r="L18634" s="214"/>
      <c r="M18634"/>
    </row>
    <row r="18635" spans="1:13" x14ac:dyDescent="0.2">
      <c r="A18635" s="284">
        <v>45702</v>
      </c>
      <c r="B18635" s="285">
        <v>16</v>
      </c>
      <c r="C18635" s="291"/>
      <c r="D18635" s="292"/>
      <c r="E18635" s="294"/>
      <c r="F18635" s="294"/>
      <c r="G18635" s="295"/>
      <c r="H18635" s="293"/>
      <c r="I18635" s="289" t="s">
        <v>54</v>
      </c>
      <c r="J18635" s="214" t="s">
        <v>54</v>
      </c>
      <c r="K18635" s="214"/>
      <c r="L18635" s="214"/>
      <c r="M18635"/>
    </row>
    <row r="18636" spans="1:13" x14ac:dyDescent="0.2">
      <c r="A18636" s="284">
        <v>45702</v>
      </c>
      <c r="B18636" s="285">
        <v>17</v>
      </c>
      <c r="C18636" s="291"/>
      <c r="D18636" s="292"/>
      <c r="E18636" s="294"/>
      <c r="F18636" s="294"/>
      <c r="G18636" s="295"/>
      <c r="H18636" s="293"/>
      <c r="I18636" s="289" t="s">
        <v>54</v>
      </c>
      <c r="J18636" s="214" t="s">
        <v>54</v>
      </c>
      <c r="K18636" s="214"/>
      <c r="L18636" s="214"/>
      <c r="M18636"/>
    </row>
    <row r="18637" spans="1:13" x14ac:dyDescent="0.2">
      <c r="A18637" s="284">
        <v>45702</v>
      </c>
      <c r="B18637" s="285">
        <v>18</v>
      </c>
      <c r="C18637" s="291"/>
      <c r="D18637" s="292"/>
      <c r="E18637" s="294"/>
      <c r="F18637" s="294"/>
      <c r="G18637" s="295"/>
      <c r="H18637" s="293"/>
      <c r="I18637" s="289" t="s">
        <v>54</v>
      </c>
      <c r="J18637" s="214" t="s">
        <v>54</v>
      </c>
      <c r="K18637" s="214"/>
      <c r="L18637" s="214"/>
      <c r="M18637"/>
    </row>
    <row r="18638" spans="1:13" x14ac:dyDescent="0.2">
      <c r="A18638" s="284">
        <v>45702</v>
      </c>
      <c r="B18638" s="285">
        <v>19</v>
      </c>
      <c r="C18638" s="291"/>
      <c r="D18638" s="292"/>
      <c r="E18638" s="294"/>
      <c r="F18638" s="294"/>
      <c r="G18638" s="295"/>
      <c r="H18638" s="293"/>
      <c r="I18638" s="289" t="s">
        <v>54</v>
      </c>
      <c r="J18638" s="214" t="s">
        <v>54</v>
      </c>
      <c r="K18638" s="214"/>
      <c r="L18638" s="214"/>
      <c r="M18638"/>
    </row>
    <row r="18639" spans="1:13" x14ac:dyDescent="0.2">
      <c r="A18639" s="284">
        <v>45702</v>
      </c>
      <c r="B18639" s="285">
        <v>20</v>
      </c>
      <c r="C18639" s="291"/>
      <c r="D18639" s="292"/>
      <c r="E18639" s="294"/>
      <c r="F18639" s="294"/>
      <c r="G18639" s="295"/>
      <c r="H18639" s="293"/>
      <c r="I18639" s="289" t="s">
        <v>54</v>
      </c>
      <c r="J18639" s="214" t="s">
        <v>54</v>
      </c>
      <c r="K18639" s="214"/>
      <c r="L18639" s="214"/>
      <c r="M18639"/>
    </row>
    <row r="18640" spans="1:13" x14ac:dyDescent="0.2">
      <c r="A18640" s="284">
        <v>45702</v>
      </c>
      <c r="B18640" s="285">
        <v>21</v>
      </c>
      <c r="C18640" s="291"/>
      <c r="D18640" s="292"/>
      <c r="E18640" s="294"/>
      <c r="F18640" s="294"/>
      <c r="G18640" s="295"/>
      <c r="H18640" s="293"/>
      <c r="I18640" s="289" t="s">
        <v>54</v>
      </c>
      <c r="J18640" s="214" t="s">
        <v>54</v>
      </c>
      <c r="K18640" s="214"/>
      <c r="L18640" s="214"/>
      <c r="M18640"/>
    </row>
    <row r="18641" spans="1:13" x14ac:dyDescent="0.2">
      <c r="A18641" s="284">
        <v>45702</v>
      </c>
      <c r="B18641" s="285">
        <v>22</v>
      </c>
      <c r="C18641" s="291"/>
      <c r="D18641" s="292"/>
      <c r="E18641" s="294"/>
      <c r="F18641" s="294"/>
      <c r="G18641" s="295"/>
      <c r="H18641" s="293"/>
      <c r="I18641" s="289" t="s">
        <v>54</v>
      </c>
      <c r="J18641" s="214" t="s">
        <v>54</v>
      </c>
      <c r="K18641" s="214"/>
      <c r="L18641" s="214"/>
      <c r="M18641"/>
    </row>
    <row r="18642" spans="1:13" x14ac:dyDescent="0.2">
      <c r="A18642" s="284">
        <v>45702</v>
      </c>
      <c r="B18642" s="285">
        <v>23</v>
      </c>
      <c r="C18642" s="291"/>
      <c r="D18642" s="292"/>
      <c r="E18642" s="294"/>
      <c r="F18642" s="294"/>
      <c r="G18642" s="295"/>
      <c r="H18642" s="293"/>
      <c r="I18642" s="289" t="s">
        <v>54</v>
      </c>
      <c r="J18642" s="214" t="s">
        <v>54</v>
      </c>
      <c r="K18642" s="214"/>
      <c r="L18642" s="214"/>
      <c r="M18642"/>
    </row>
    <row r="18643" spans="1:13" x14ac:dyDescent="0.2">
      <c r="A18643" s="284">
        <v>45702</v>
      </c>
      <c r="B18643" s="285">
        <v>24</v>
      </c>
      <c r="C18643" s="291"/>
      <c r="D18643" s="292"/>
      <c r="E18643" s="294"/>
      <c r="F18643" s="294"/>
      <c r="G18643" s="295"/>
      <c r="H18643" s="293"/>
      <c r="I18643" s="289" t="s">
        <v>54</v>
      </c>
      <c r="J18643" s="214" t="s">
        <v>54</v>
      </c>
      <c r="K18643" s="214"/>
      <c r="L18643" s="214"/>
      <c r="M18643"/>
    </row>
    <row r="18644" spans="1:13" x14ac:dyDescent="0.2">
      <c r="A18644" s="284">
        <v>45703</v>
      </c>
      <c r="B18644" s="285">
        <v>1</v>
      </c>
      <c r="C18644" s="291"/>
      <c r="D18644" s="292"/>
      <c r="E18644" s="294"/>
      <c r="F18644" s="294"/>
      <c r="G18644" s="295"/>
      <c r="H18644" s="293"/>
      <c r="I18644" s="289" t="s">
        <v>54</v>
      </c>
      <c r="J18644" s="214" t="s">
        <v>54</v>
      </c>
      <c r="K18644" s="214"/>
      <c r="L18644" s="214"/>
      <c r="M18644"/>
    </row>
    <row r="18645" spans="1:13" x14ac:dyDescent="0.2">
      <c r="A18645" s="284">
        <v>45703</v>
      </c>
      <c r="B18645" s="285">
        <v>2</v>
      </c>
      <c r="C18645" s="291"/>
      <c r="D18645" s="292"/>
      <c r="E18645" s="294"/>
      <c r="F18645" s="294"/>
      <c r="G18645" s="295"/>
      <c r="H18645" s="293"/>
      <c r="I18645" s="289" t="s">
        <v>54</v>
      </c>
      <c r="J18645" s="214" t="s">
        <v>54</v>
      </c>
      <c r="K18645" s="214"/>
      <c r="L18645" s="214"/>
      <c r="M18645"/>
    </row>
    <row r="18646" spans="1:13" x14ac:dyDescent="0.2">
      <c r="A18646" s="284">
        <v>45703</v>
      </c>
      <c r="B18646" s="285">
        <v>3</v>
      </c>
      <c r="C18646" s="291"/>
      <c r="D18646" s="292"/>
      <c r="E18646" s="294"/>
      <c r="F18646" s="294"/>
      <c r="G18646" s="295"/>
      <c r="H18646" s="293"/>
      <c r="I18646" s="289" t="s">
        <v>54</v>
      </c>
      <c r="J18646" s="214" t="s">
        <v>54</v>
      </c>
      <c r="K18646" s="214"/>
      <c r="L18646" s="214"/>
      <c r="M18646"/>
    </row>
    <row r="18647" spans="1:13" x14ac:dyDescent="0.2">
      <c r="A18647" s="284">
        <v>45703</v>
      </c>
      <c r="B18647" s="285">
        <v>4</v>
      </c>
      <c r="C18647" s="291"/>
      <c r="D18647" s="292"/>
      <c r="E18647" s="294"/>
      <c r="F18647" s="294"/>
      <c r="G18647" s="295"/>
      <c r="H18647" s="293"/>
      <c r="I18647" s="289" t="s">
        <v>54</v>
      </c>
      <c r="J18647" s="214" t="s">
        <v>54</v>
      </c>
      <c r="K18647" s="214"/>
      <c r="L18647" s="214"/>
      <c r="M18647"/>
    </row>
    <row r="18648" spans="1:13" x14ac:dyDescent="0.2">
      <c r="A18648" s="284">
        <v>45703</v>
      </c>
      <c r="B18648" s="285">
        <v>5</v>
      </c>
      <c r="C18648" s="291"/>
      <c r="D18648" s="292"/>
      <c r="E18648" s="294"/>
      <c r="F18648" s="294"/>
      <c r="G18648" s="295"/>
      <c r="H18648" s="293"/>
      <c r="I18648" s="289" t="s">
        <v>54</v>
      </c>
      <c r="J18648" s="214" t="s">
        <v>54</v>
      </c>
      <c r="K18648" s="214"/>
      <c r="L18648" s="214"/>
      <c r="M18648"/>
    </row>
    <row r="18649" spans="1:13" x14ac:dyDescent="0.2">
      <c r="A18649" s="284">
        <v>45703</v>
      </c>
      <c r="B18649" s="285">
        <v>6</v>
      </c>
      <c r="C18649" s="291"/>
      <c r="D18649" s="292"/>
      <c r="E18649" s="294"/>
      <c r="F18649" s="294"/>
      <c r="G18649" s="295"/>
      <c r="H18649" s="293"/>
      <c r="I18649" s="289" t="s">
        <v>54</v>
      </c>
      <c r="J18649" s="214" t="s">
        <v>54</v>
      </c>
      <c r="K18649" s="214"/>
      <c r="L18649" s="214"/>
      <c r="M18649"/>
    </row>
    <row r="18650" spans="1:13" x14ac:dyDescent="0.2">
      <c r="A18650" s="284">
        <v>45703</v>
      </c>
      <c r="B18650" s="285">
        <v>7</v>
      </c>
      <c r="C18650" s="291"/>
      <c r="D18650" s="292"/>
      <c r="E18650" s="294"/>
      <c r="F18650" s="294"/>
      <c r="G18650" s="295"/>
      <c r="H18650" s="293"/>
      <c r="I18650" s="289" t="s">
        <v>54</v>
      </c>
      <c r="J18650" s="214" t="s">
        <v>54</v>
      </c>
      <c r="K18650" s="214"/>
      <c r="L18650" s="214"/>
      <c r="M18650"/>
    </row>
    <row r="18651" spans="1:13" x14ac:dyDescent="0.2">
      <c r="A18651" s="284">
        <v>45703</v>
      </c>
      <c r="B18651" s="285">
        <v>8</v>
      </c>
      <c r="C18651" s="291"/>
      <c r="D18651" s="292"/>
      <c r="E18651" s="294"/>
      <c r="F18651" s="294"/>
      <c r="G18651" s="295"/>
      <c r="H18651" s="293"/>
      <c r="I18651" s="289" t="s">
        <v>54</v>
      </c>
      <c r="J18651" s="214" t="s">
        <v>54</v>
      </c>
      <c r="K18651" s="214"/>
      <c r="L18651" s="214"/>
      <c r="M18651"/>
    </row>
    <row r="18652" spans="1:13" x14ac:dyDescent="0.2">
      <c r="A18652" s="284">
        <v>45703</v>
      </c>
      <c r="B18652" s="285">
        <v>9</v>
      </c>
      <c r="C18652" s="291"/>
      <c r="D18652" s="292"/>
      <c r="E18652" s="294"/>
      <c r="F18652" s="294"/>
      <c r="G18652" s="295"/>
      <c r="H18652" s="293"/>
      <c r="I18652" s="289" t="s">
        <v>54</v>
      </c>
      <c r="J18652" s="214" t="s">
        <v>54</v>
      </c>
      <c r="K18652" s="214"/>
      <c r="L18652" s="214"/>
      <c r="M18652"/>
    </row>
    <row r="18653" spans="1:13" x14ac:dyDescent="0.2">
      <c r="A18653" s="284">
        <v>45703</v>
      </c>
      <c r="B18653" s="285">
        <v>10</v>
      </c>
      <c r="C18653" s="291"/>
      <c r="D18653" s="292"/>
      <c r="E18653" s="294"/>
      <c r="F18653" s="294"/>
      <c r="G18653" s="295"/>
      <c r="H18653" s="293"/>
      <c r="I18653" s="289" t="s">
        <v>54</v>
      </c>
      <c r="J18653" s="214" t="s">
        <v>54</v>
      </c>
      <c r="K18653" s="214"/>
      <c r="L18653" s="214"/>
      <c r="M18653"/>
    </row>
    <row r="18654" spans="1:13" x14ac:dyDescent="0.2">
      <c r="A18654" s="284">
        <v>45703</v>
      </c>
      <c r="B18654" s="285">
        <v>11</v>
      </c>
      <c r="C18654" s="291"/>
      <c r="D18654" s="292"/>
      <c r="E18654" s="294"/>
      <c r="F18654" s="294"/>
      <c r="G18654" s="295"/>
      <c r="H18654" s="293"/>
      <c r="I18654" s="289" t="s">
        <v>54</v>
      </c>
      <c r="J18654" s="214" t="s">
        <v>54</v>
      </c>
      <c r="K18654" s="214"/>
      <c r="L18654" s="214"/>
      <c r="M18654"/>
    </row>
    <row r="18655" spans="1:13" x14ac:dyDescent="0.2">
      <c r="A18655" s="284">
        <v>45703</v>
      </c>
      <c r="B18655" s="285">
        <v>12</v>
      </c>
      <c r="C18655" s="291"/>
      <c r="D18655" s="292"/>
      <c r="E18655" s="294"/>
      <c r="F18655" s="294"/>
      <c r="G18655" s="295"/>
      <c r="H18655" s="293"/>
      <c r="I18655" s="289" t="s">
        <v>54</v>
      </c>
      <c r="J18655" s="214" t="s">
        <v>54</v>
      </c>
      <c r="K18655" s="214"/>
      <c r="L18655" s="214"/>
      <c r="M18655"/>
    </row>
    <row r="18656" spans="1:13" x14ac:dyDescent="0.2">
      <c r="A18656" s="284">
        <v>45703</v>
      </c>
      <c r="B18656" s="285">
        <v>13</v>
      </c>
      <c r="C18656" s="291"/>
      <c r="D18656" s="292"/>
      <c r="E18656" s="294"/>
      <c r="F18656" s="294"/>
      <c r="G18656" s="295"/>
      <c r="H18656" s="293"/>
      <c r="I18656" s="289" t="s">
        <v>54</v>
      </c>
      <c r="J18656" s="214" t="s">
        <v>54</v>
      </c>
      <c r="K18656" s="214"/>
      <c r="L18656" s="214"/>
      <c r="M18656"/>
    </row>
    <row r="18657" spans="1:13" x14ac:dyDescent="0.2">
      <c r="A18657" s="284">
        <v>45703</v>
      </c>
      <c r="B18657" s="285">
        <v>14</v>
      </c>
      <c r="C18657" s="291"/>
      <c r="D18657" s="292"/>
      <c r="E18657" s="294"/>
      <c r="F18657" s="294"/>
      <c r="G18657" s="295"/>
      <c r="H18657" s="293"/>
      <c r="I18657" s="289" t="s">
        <v>54</v>
      </c>
      <c r="J18657" s="214" t="s">
        <v>54</v>
      </c>
      <c r="K18657" s="214"/>
      <c r="L18657" s="214"/>
      <c r="M18657"/>
    </row>
    <row r="18658" spans="1:13" x14ac:dyDescent="0.2">
      <c r="A18658" s="284">
        <v>45703</v>
      </c>
      <c r="B18658" s="285">
        <v>15</v>
      </c>
      <c r="C18658" s="291"/>
      <c r="D18658" s="292"/>
      <c r="E18658" s="294"/>
      <c r="F18658" s="294"/>
      <c r="G18658" s="295"/>
      <c r="H18658" s="293"/>
      <c r="I18658" s="289" t="s">
        <v>54</v>
      </c>
      <c r="J18658" s="214" t="s">
        <v>54</v>
      </c>
      <c r="K18658" s="214"/>
      <c r="L18658" s="214"/>
      <c r="M18658"/>
    </row>
    <row r="18659" spans="1:13" x14ac:dyDescent="0.2">
      <c r="A18659" s="284">
        <v>45703</v>
      </c>
      <c r="B18659" s="285">
        <v>16</v>
      </c>
      <c r="C18659" s="291"/>
      <c r="D18659" s="292"/>
      <c r="E18659" s="294"/>
      <c r="F18659" s="294"/>
      <c r="G18659" s="295"/>
      <c r="H18659" s="293"/>
      <c r="I18659" s="289" t="s">
        <v>54</v>
      </c>
      <c r="J18659" s="214" t="s">
        <v>54</v>
      </c>
      <c r="K18659" s="214"/>
      <c r="L18659" s="214"/>
      <c r="M18659"/>
    </row>
    <row r="18660" spans="1:13" x14ac:dyDescent="0.2">
      <c r="A18660" s="284">
        <v>45703</v>
      </c>
      <c r="B18660" s="285">
        <v>17</v>
      </c>
      <c r="C18660" s="291"/>
      <c r="D18660" s="292"/>
      <c r="E18660" s="294"/>
      <c r="F18660" s="294"/>
      <c r="G18660" s="295"/>
      <c r="H18660" s="293"/>
      <c r="I18660" s="289" t="s">
        <v>54</v>
      </c>
      <c r="J18660" s="214" t="s">
        <v>54</v>
      </c>
      <c r="K18660" s="214"/>
      <c r="L18660" s="214"/>
      <c r="M18660"/>
    </row>
    <row r="18661" spans="1:13" x14ac:dyDescent="0.2">
      <c r="A18661" s="284">
        <v>45703</v>
      </c>
      <c r="B18661" s="285">
        <v>18</v>
      </c>
      <c r="C18661" s="291"/>
      <c r="D18661" s="292"/>
      <c r="E18661" s="294"/>
      <c r="F18661" s="294"/>
      <c r="G18661" s="295"/>
      <c r="H18661" s="293"/>
      <c r="I18661" s="289" t="s">
        <v>54</v>
      </c>
      <c r="J18661" s="214" t="s">
        <v>54</v>
      </c>
      <c r="K18661" s="214"/>
      <c r="L18661" s="214"/>
      <c r="M18661"/>
    </row>
    <row r="18662" spans="1:13" x14ac:dyDescent="0.2">
      <c r="A18662" s="284">
        <v>45703</v>
      </c>
      <c r="B18662" s="285">
        <v>19</v>
      </c>
      <c r="C18662" s="291"/>
      <c r="D18662" s="292"/>
      <c r="E18662" s="294"/>
      <c r="F18662" s="294"/>
      <c r="G18662" s="295"/>
      <c r="H18662" s="293"/>
      <c r="I18662" s="289" t="s">
        <v>54</v>
      </c>
      <c r="J18662" s="214" t="s">
        <v>54</v>
      </c>
      <c r="K18662" s="214"/>
      <c r="L18662" s="214"/>
      <c r="M18662"/>
    </row>
    <row r="18663" spans="1:13" x14ac:dyDescent="0.2">
      <c r="A18663" s="284">
        <v>45703</v>
      </c>
      <c r="B18663" s="285">
        <v>20</v>
      </c>
      <c r="C18663" s="291"/>
      <c r="D18663" s="292"/>
      <c r="E18663" s="294"/>
      <c r="F18663" s="294"/>
      <c r="G18663" s="295"/>
      <c r="H18663" s="293"/>
      <c r="I18663" s="289" t="s">
        <v>54</v>
      </c>
      <c r="J18663" s="214" t="s">
        <v>54</v>
      </c>
      <c r="K18663" s="214"/>
      <c r="L18663" s="214"/>
      <c r="M18663"/>
    </row>
    <row r="18664" spans="1:13" x14ac:dyDescent="0.2">
      <c r="A18664" s="284">
        <v>45703</v>
      </c>
      <c r="B18664" s="285">
        <v>21</v>
      </c>
      <c r="C18664" s="291"/>
      <c r="D18664" s="292"/>
      <c r="E18664" s="294"/>
      <c r="F18664" s="294"/>
      <c r="G18664" s="295"/>
      <c r="H18664" s="293"/>
      <c r="I18664" s="289" t="s">
        <v>54</v>
      </c>
      <c r="J18664" s="214" t="s">
        <v>54</v>
      </c>
      <c r="K18664" s="214"/>
      <c r="L18664" s="214"/>
      <c r="M18664"/>
    </row>
    <row r="18665" spans="1:13" x14ac:dyDescent="0.2">
      <c r="A18665" s="284">
        <v>45703</v>
      </c>
      <c r="B18665" s="285">
        <v>22</v>
      </c>
      <c r="C18665" s="291"/>
      <c r="D18665" s="292"/>
      <c r="E18665" s="294"/>
      <c r="F18665" s="294"/>
      <c r="G18665" s="295"/>
      <c r="H18665" s="293"/>
      <c r="I18665" s="289" t="s">
        <v>54</v>
      </c>
      <c r="J18665" s="214" t="s">
        <v>54</v>
      </c>
      <c r="K18665" s="214"/>
      <c r="L18665" s="214"/>
      <c r="M18665"/>
    </row>
    <row r="18666" spans="1:13" x14ac:dyDescent="0.2">
      <c r="A18666" s="284">
        <v>45703</v>
      </c>
      <c r="B18666" s="285">
        <v>23</v>
      </c>
      <c r="C18666" s="291"/>
      <c r="D18666" s="292"/>
      <c r="E18666" s="294"/>
      <c r="F18666" s="294"/>
      <c r="G18666" s="295"/>
      <c r="H18666" s="293"/>
      <c r="I18666" s="289" t="s">
        <v>54</v>
      </c>
      <c r="J18666" s="214" t="s">
        <v>54</v>
      </c>
      <c r="K18666" s="214"/>
      <c r="L18666" s="214"/>
      <c r="M18666"/>
    </row>
    <row r="18667" spans="1:13" x14ac:dyDescent="0.2">
      <c r="A18667" s="284">
        <v>45703</v>
      </c>
      <c r="B18667" s="285">
        <v>24</v>
      </c>
      <c r="C18667" s="291"/>
      <c r="D18667" s="292"/>
      <c r="E18667" s="294"/>
      <c r="F18667" s="294"/>
      <c r="G18667" s="295"/>
      <c r="H18667" s="293"/>
      <c r="I18667" s="289" t="s">
        <v>54</v>
      </c>
      <c r="J18667" s="214" t="s">
        <v>54</v>
      </c>
      <c r="K18667" s="214"/>
      <c r="L18667" s="214"/>
      <c r="M18667"/>
    </row>
    <row r="18668" spans="1:13" x14ac:dyDescent="0.2">
      <c r="A18668" s="284">
        <v>45704</v>
      </c>
      <c r="B18668" s="285">
        <v>1</v>
      </c>
      <c r="C18668" s="291"/>
      <c r="D18668" s="292"/>
      <c r="E18668" s="294"/>
      <c r="F18668" s="294"/>
      <c r="G18668" s="295"/>
      <c r="H18668" s="293"/>
      <c r="I18668" s="289" t="s">
        <v>54</v>
      </c>
      <c r="J18668" s="214" t="s">
        <v>54</v>
      </c>
      <c r="K18668" s="214"/>
      <c r="L18668" s="214"/>
      <c r="M18668"/>
    </row>
    <row r="18669" spans="1:13" x14ac:dyDescent="0.2">
      <c r="A18669" s="284">
        <v>45704</v>
      </c>
      <c r="B18669" s="285">
        <v>2</v>
      </c>
      <c r="C18669" s="291"/>
      <c r="D18669" s="292"/>
      <c r="E18669" s="294"/>
      <c r="F18669" s="294"/>
      <c r="G18669" s="295"/>
      <c r="H18669" s="293"/>
      <c r="I18669" s="289" t="s">
        <v>54</v>
      </c>
      <c r="J18669" s="214" t="s">
        <v>54</v>
      </c>
      <c r="K18669" s="214"/>
      <c r="L18669" s="214"/>
      <c r="M18669"/>
    </row>
    <row r="18670" spans="1:13" x14ac:dyDescent="0.2">
      <c r="A18670" s="284">
        <v>45704</v>
      </c>
      <c r="B18670" s="285">
        <v>3</v>
      </c>
      <c r="C18670" s="291"/>
      <c r="D18670" s="292"/>
      <c r="E18670" s="294"/>
      <c r="F18670" s="294"/>
      <c r="G18670" s="295"/>
      <c r="H18670" s="293"/>
      <c r="I18670" s="289" t="s">
        <v>54</v>
      </c>
      <c r="J18670" s="214" t="s">
        <v>54</v>
      </c>
      <c r="K18670" s="214"/>
      <c r="L18670" s="214"/>
      <c r="M18670"/>
    </row>
    <row r="18671" spans="1:13" x14ac:dyDescent="0.2">
      <c r="A18671" s="284">
        <v>45704</v>
      </c>
      <c r="B18671" s="285">
        <v>4</v>
      </c>
      <c r="C18671" s="291"/>
      <c r="D18671" s="292"/>
      <c r="E18671" s="294"/>
      <c r="F18671" s="294"/>
      <c r="G18671" s="295"/>
      <c r="H18671" s="293"/>
      <c r="I18671" s="289" t="s">
        <v>54</v>
      </c>
      <c r="J18671" s="214" t="s">
        <v>54</v>
      </c>
      <c r="K18671" s="214"/>
      <c r="L18671" s="214"/>
      <c r="M18671"/>
    </row>
    <row r="18672" spans="1:13" x14ac:dyDescent="0.2">
      <c r="A18672" s="284">
        <v>45704</v>
      </c>
      <c r="B18672" s="285">
        <v>5</v>
      </c>
      <c r="C18672" s="291"/>
      <c r="D18672" s="292"/>
      <c r="E18672" s="294"/>
      <c r="F18672" s="294"/>
      <c r="G18672" s="295"/>
      <c r="H18672" s="293"/>
      <c r="I18672" s="289" t="s">
        <v>54</v>
      </c>
      <c r="J18672" s="214" t="s">
        <v>54</v>
      </c>
      <c r="K18672" s="214"/>
      <c r="L18672" s="214"/>
      <c r="M18672"/>
    </row>
    <row r="18673" spans="1:13" x14ac:dyDescent="0.2">
      <c r="A18673" s="284">
        <v>45704</v>
      </c>
      <c r="B18673" s="285">
        <v>6</v>
      </c>
      <c r="C18673" s="291"/>
      <c r="D18673" s="292"/>
      <c r="E18673" s="294"/>
      <c r="F18673" s="294"/>
      <c r="G18673" s="295"/>
      <c r="H18673" s="293"/>
      <c r="I18673" s="289" t="s">
        <v>54</v>
      </c>
      <c r="J18673" s="214" t="s">
        <v>54</v>
      </c>
      <c r="K18673" s="214"/>
      <c r="L18673" s="214"/>
      <c r="M18673"/>
    </row>
    <row r="18674" spans="1:13" x14ac:dyDescent="0.2">
      <c r="A18674" s="284">
        <v>45704</v>
      </c>
      <c r="B18674" s="285">
        <v>7</v>
      </c>
      <c r="C18674" s="291"/>
      <c r="D18674" s="292"/>
      <c r="E18674" s="294"/>
      <c r="F18674" s="294"/>
      <c r="G18674" s="295"/>
      <c r="H18674" s="293"/>
      <c r="I18674" s="289" t="s">
        <v>54</v>
      </c>
      <c r="J18674" s="214" t="s">
        <v>54</v>
      </c>
      <c r="K18674" s="214"/>
      <c r="L18674" s="214"/>
      <c r="M18674"/>
    </row>
    <row r="18675" spans="1:13" x14ac:dyDescent="0.2">
      <c r="A18675" s="284">
        <v>45704</v>
      </c>
      <c r="B18675" s="285">
        <v>8</v>
      </c>
      <c r="C18675" s="291"/>
      <c r="D18675" s="292"/>
      <c r="E18675" s="294"/>
      <c r="F18675" s="294"/>
      <c r="G18675" s="295"/>
      <c r="H18675" s="293"/>
      <c r="I18675" s="289" t="s">
        <v>54</v>
      </c>
      <c r="J18675" s="214" t="s">
        <v>54</v>
      </c>
      <c r="K18675" s="214"/>
      <c r="L18675" s="214"/>
      <c r="M18675"/>
    </row>
    <row r="18676" spans="1:13" x14ac:dyDescent="0.2">
      <c r="A18676" s="284">
        <v>45704</v>
      </c>
      <c r="B18676" s="285">
        <v>9</v>
      </c>
      <c r="C18676" s="291"/>
      <c r="D18676" s="292"/>
      <c r="E18676" s="294"/>
      <c r="F18676" s="294"/>
      <c r="G18676" s="295"/>
      <c r="H18676" s="293"/>
      <c r="I18676" s="289" t="s">
        <v>54</v>
      </c>
      <c r="J18676" s="214" t="s">
        <v>54</v>
      </c>
      <c r="K18676" s="214"/>
      <c r="L18676" s="214"/>
      <c r="M18676"/>
    </row>
    <row r="18677" spans="1:13" x14ac:dyDescent="0.2">
      <c r="A18677" s="284">
        <v>45704</v>
      </c>
      <c r="B18677" s="285">
        <v>10</v>
      </c>
      <c r="C18677" s="291"/>
      <c r="D18677" s="292"/>
      <c r="E18677" s="294"/>
      <c r="F18677" s="294"/>
      <c r="G18677" s="295"/>
      <c r="H18677" s="293"/>
      <c r="I18677" s="289" t="s">
        <v>54</v>
      </c>
      <c r="J18677" s="214" t="s">
        <v>54</v>
      </c>
      <c r="K18677" s="214"/>
      <c r="L18677" s="214"/>
      <c r="M18677"/>
    </row>
    <row r="18678" spans="1:13" x14ac:dyDescent="0.2">
      <c r="A18678" s="284">
        <v>45704</v>
      </c>
      <c r="B18678" s="285">
        <v>11</v>
      </c>
      <c r="C18678" s="291"/>
      <c r="D18678" s="292"/>
      <c r="E18678" s="294"/>
      <c r="F18678" s="294"/>
      <c r="G18678" s="295"/>
      <c r="H18678" s="293"/>
      <c r="I18678" s="289" t="s">
        <v>54</v>
      </c>
      <c r="J18678" s="214" t="s">
        <v>54</v>
      </c>
      <c r="K18678" s="214"/>
      <c r="L18678" s="214"/>
      <c r="M18678"/>
    </row>
    <row r="18679" spans="1:13" x14ac:dyDescent="0.2">
      <c r="A18679" s="284">
        <v>45704</v>
      </c>
      <c r="B18679" s="285">
        <v>12</v>
      </c>
      <c r="C18679" s="291"/>
      <c r="D18679" s="292"/>
      <c r="E18679" s="294"/>
      <c r="F18679" s="294"/>
      <c r="G18679" s="295"/>
      <c r="H18679" s="293"/>
      <c r="I18679" s="289" t="s">
        <v>54</v>
      </c>
      <c r="J18679" s="214" t="s">
        <v>54</v>
      </c>
      <c r="K18679" s="214"/>
      <c r="L18679" s="214"/>
      <c r="M18679"/>
    </row>
    <row r="18680" spans="1:13" x14ac:dyDescent="0.2">
      <c r="A18680" s="284">
        <v>45704</v>
      </c>
      <c r="B18680" s="285">
        <v>13</v>
      </c>
      <c r="C18680" s="291"/>
      <c r="D18680" s="292"/>
      <c r="E18680" s="294"/>
      <c r="F18680" s="294"/>
      <c r="G18680" s="295"/>
      <c r="H18680" s="293"/>
      <c r="I18680" s="289" t="s">
        <v>54</v>
      </c>
      <c r="J18680" s="214" t="s">
        <v>54</v>
      </c>
      <c r="K18680" s="214"/>
      <c r="L18680" s="214"/>
      <c r="M18680"/>
    </row>
    <row r="18681" spans="1:13" x14ac:dyDescent="0.2">
      <c r="A18681" s="284">
        <v>45704</v>
      </c>
      <c r="B18681" s="285">
        <v>14</v>
      </c>
      <c r="C18681" s="291"/>
      <c r="D18681" s="292"/>
      <c r="E18681" s="294"/>
      <c r="F18681" s="294"/>
      <c r="G18681" s="295"/>
      <c r="H18681" s="293"/>
      <c r="I18681" s="289" t="s">
        <v>54</v>
      </c>
      <c r="J18681" s="214" t="s">
        <v>54</v>
      </c>
      <c r="K18681" s="214"/>
      <c r="L18681" s="214"/>
      <c r="M18681"/>
    </row>
    <row r="18682" spans="1:13" x14ac:dyDescent="0.2">
      <c r="A18682" s="284">
        <v>45704</v>
      </c>
      <c r="B18682" s="285">
        <v>15</v>
      </c>
      <c r="C18682" s="291"/>
      <c r="D18682" s="292"/>
      <c r="E18682" s="294"/>
      <c r="F18682" s="294"/>
      <c r="G18682" s="295"/>
      <c r="H18682" s="293"/>
      <c r="I18682" s="289" t="s">
        <v>54</v>
      </c>
      <c r="J18682" s="214" t="s">
        <v>54</v>
      </c>
      <c r="K18682" s="214"/>
      <c r="L18682" s="214"/>
      <c r="M18682"/>
    </row>
    <row r="18683" spans="1:13" x14ac:dyDescent="0.2">
      <c r="A18683" s="284">
        <v>45704</v>
      </c>
      <c r="B18683" s="285">
        <v>16</v>
      </c>
      <c r="C18683" s="291"/>
      <c r="D18683" s="292"/>
      <c r="E18683" s="294"/>
      <c r="F18683" s="294"/>
      <c r="G18683" s="295"/>
      <c r="H18683" s="293"/>
      <c r="I18683" s="289" t="s">
        <v>54</v>
      </c>
      <c r="J18683" s="214" t="s">
        <v>54</v>
      </c>
      <c r="K18683" s="214"/>
      <c r="L18683" s="214"/>
      <c r="M18683"/>
    </row>
    <row r="18684" spans="1:13" x14ac:dyDescent="0.2">
      <c r="A18684" s="284">
        <v>45704</v>
      </c>
      <c r="B18684" s="285">
        <v>17</v>
      </c>
      <c r="C18684" s="291"/>
      <c r="D18684" s="292"/>
      <c r="E18684" s="294"/>
      <c r="F18684" s="294"/>
      <c r="G18684" s="295"/>
      <c r="H18684" s="293"/>
      <c r="I18684" s="289" t="s">
        <v>54</v>
      </c>
      <c r="J18684" s="214" t="s">
        <v>54</v>
      </c>
      <c r="K18684" s="214"/>
      <c r="L18684" s="214"/>
      <c r="M18684"/>
    </row>
    <row r="18685" spans="1:13" x14ac:dyDescent="0.2">
      <c r="A18685" s="284">
        <v>45704</v>
      </c>
      <c r="B18685" s="285">
        <v>18</v>
      </c>
      <c r="C18685" s="291"/>
      <c r="D18685" s="292"/>
      <c r="E18685" s="294"/>
      <c r="F18685" s="294"/>
      <c r="G18685" s="295"/>
      <c r="H18685" s="293"/>
      <c r="I18685" s="289" t="s">
        <v>54</v>
      </c>
      <c r="J18685" s="214" t="s">
        <v>54</v>
      </c>
      <c r="K18685" s="214"/>
      <c r="L18685" s="214"/>
      <c r="M18685"/>
    </row>
    <row r="18686" spans="1:13" x14ac:dyDescent="0.2">
      <c r="A18686" s="284">
        <v>45704</v>
      </c>
      <c r="B18686" s="285">
        <v>19</v>
      </c>
      <c r="C18686" s="291"/>
      <c r="D18686" s="292"/>
      <c r="E18686" s="294"/>
      <c r="F18686" s="294"/>
      <c r="G18686" s="295"/>
      <c r="H18686" s="293"/>
      <c r="I18686" s="289" t="s">
        <v>54</v>
      </c>
      <c r="J18686" s="214" t="s">
        <v>54</v>
      </c>
      <c r="K18686" s="214"/>
      <c r="L18686" s="214"/>
      <c r="M18686"/>
    </row>
    <row r="18687" spans="1:13" x14ac:dyDescent="0.2">
      <c r="A18687" s="284">
        <v>45704</v>
      </c>
      <c r="B18687" s="285">
        <v>20</v>
      </c>
      <c r="C18687" s="291"/>
      <c r="D18687" s="292"/>
      <c r="E18687" s="294"/>
      <c r="F18687" s="294"/>
      <c r="G18687" s="295"/>
      <c r="H18687" s="293"/>
      <c r="I18687" s="289" t="s">
        <v>54</v>
      </c>
      <c r="J18687" s="214" t="s">
        <v>54</v>
      </c>
      <c r="K18687" s="214"/>
      <c r="L18687" s="214"/>
      <c r="M18687"/>
    </row>
    <row r="18688" spans="1:13" x14ac:dyDescent="0.2">
      <c r="A18688" s="284">
        <v>45704</v>
      </c>
      <c r="B18688" s="285">
        <v>21</v>
      </c>
      <c r="C18688" s="291"/>
      <c r="D18688" s="292"/>
      <c r="E18688" s="294"/>
      <c r="F18688" s="294"/>
      <c r="G18688" s="295"/>
      <c r="H18688" s="293"/>
      <c r="I18688" s="289" t="s">
        <v>54</v>
      </c>
      <c r="J18688" s="214" t="s">
        <v>54</v>
      </c>
      <c r="K18688" s="214"/>
      <c r="L18688" s="214"/>
      <c r="M18688"/>
    </row>
    <row r="18689" spans="1:13" x14ac:dyDescent="0.2">
      <c r="A18689" s="284">
        <v>45704</v>
      </c>
      <c r="B18689" s="285">
        <v>22</v>
      </c>
      <c r="C18689" s="291"/>
      <c r="D18689" s="292"/>
      <c r="E18689" s="294"/>
      <c r="F18689" s="294"/>
      <c r="G18689" s="295"/>
      <c r="H18689" s="293"/>
      <c r="I18689" s="289" t="s">
        <v>54</v>
      </c>
      <c r="J18689" s="214" t="s">
        <v>54</v>
      </c>
      <c r="K18689" s="214"/>
      <c r="L18689" s="214"/>
      <c r="M18689"/>
    </row>
    <row r="18690" spans="1:13" x14ac:dyDescent="0.2">
      <c r="A18690" s="284">
        <v>45704</v>
      </c>
      <c r="B18690" s="285">
        <v>23</v>
      </c>
      <c r="C18690" s="291"/>
      <c r="D18690" s="292"/>
      <c r="E18690" s="294"/>
      <c r="F18690" s="294"/>
      <c r="G18690" s="295"/>
      <c r="H18690" s="293"/>
      <c r="I18690" s="289" t="s">
        <v>54</v>
      </c>
      <c r="J18690" s="214" t="s">
        <v>54</v>
      </c>
      <c r="K18690" s="214"/>
      <c r="L18690" s="214"/>
      <c r="M18690"/>
    </row>
    <row r="18691" spans="1:13" x14ac:dyDescent="0.2">
      <c r="A18691" s="284">
        <v>45704</v>
      </c>
      <c r="B18691" s="285">
        <v>24</v>
      </c>
      <c r="C18691" s="291"/>
      <c r="D18691" s="292"/>
      <c r="E18691" s="294"/>
      <c r="F18691" s="294"/>
      <c r="G18691" s="295"/>
      <c r="H18691" s="293"/>
      <c r="I18691" s="289" t="s">
        <v>54</v>
      </c>
      <c r="J18691" s="214" t="s">
        <v>54</v>
      </c>
      <c r="K18691" s="214"/>
      <c r="L18691" s="214"/>
      <c r="M18691"/>
    </row>
    <row r="18692" spans="1:13" x14ac:dyDescent="0.2">
      <c r="A18692" s="284">
        <v>45705</v>
      </c>
      <c r="B18692" s="285">
        <v>1</v>
      </c>
      <c r="C18692" s="291"/>
      <c r="D18692" s="292"/>
      <c r="E18692" s="294"/>
      <c r="F18692" s="294"/>
      <c r="G18692" s="295"/>
      <c r="H18692" s="293"/>
      <c r="I18692" s="289" t="s">
        <v>54</v>
      </c>
      <c r="J18692" s="214" t="s">
        <v>54</v>
      </c>
      <c r="K18692" s="214"/>
      <c r="L18692" s="214"/>
      <c r="M18692"/>
    </row>
    <row r="18693" spans="1:13" x14ac:dyDescent="0.2">
      <c r="A18693" s="284">
        <v>45705</v>
      </c>
      <c r="B18693" s="285">
        <v>2</v>
      </c>
      <c r="C18693" s="291"/>
      <c r="D18693" s="292"/>
      <c r="E18693" s="294"/>
      <c r="F18693" s="294"/>
      <c r="G18693" s="295"/>
      <c r="H18693" s="293"/>
      <c r="I18693" s="289" t="s">
        <v>54</v>
      </c>
      <c r="J18693" s="214" t="s">
        <v>54</v>
      </c>
      <c r="K18693" s="214"/>
      <c r="L18693" s="214"/>
      <c r="M18693"/>
    </row>
    <row r="18694" spans="1:13" x14ac:dyDescent="0.2">
      <c r="A18694" s="284">
        <v>45705</v>
      </c>
      <c r="B18694" s="285">
        <v>3</v>
      </c>
      <c r="C18694" s="291"/>
      <c r="D18694" s="292"/>
      <c r="E18694" s="294"/>
      <c r="F18694" s="294"/>
      <c r="G18694" s="295"/>
      <c r="H18694" s="293"/>
      <c r="I18694" s="289" t="s">
        <v>54</v>
      </c>
      <c r="J18694" s="214" t="s">
        <v>54</v>
      </c>
      <c r="K18694" s="214"/>
      <c r="L18694" s="214"/>
      <c r="M18694"/>
    </row>
    <row r="18695" spans="1:13" x14ac:dyDescent="0.2">
      <c r="A18695" s="284">
        <v>45705</v>
      </c>
      <c r="B18695" s="285">
        <v>4</v>
      </c>
      <c r="C18695" s="291"/>
      <c r="D18695" s="292"/>
      <c r="E18695" s="294"/>
      <c r="F18695" s="294"/>
      <c r="G18695" s="295"/>
      <c r="H18695" s="293"/>
      <c r="I18695" s="289" t="s">
        <v>54</v>
      </c>
      <c r="J18695" s="214" t="s">
        <v>54</v>
      </c>
      <c r="K18695" s="214"/>
      <c r="L18695" s="214"/>
      <c r="M18695"/>
    </row>
    <row r="18696" spans="1:13" x14ac:dyDescent="0.2">
      <c r="A18696" s="284">
        <v>45705</v>
      </c>
      <c r="B18696" s="285">
        <v>5</v>
      </c>
      <c r="C18696" s="291"/>
      <c r="D18696" s="292"/>
      <c r="E18696" s="294"/>
      <c r="F18696" s="294"/>
      <c r="G18696" s="295"/>
      <c r="H18696" s="293"/>
      <c r="I18696" s="289" t="s">
        <v>54</v>
      </c>
      <c r="J18696" s="214" t="s">
        <v>54</v>
      </c>
      <c r="K18696" s="214"/>
      <c r="L18696" s="214"/>
      <c r="M18696"/>
    </row>
    <row r="18697" spans="1:13" x14ac:dyDescent="0.2">
      <c r="A18697" s="284">
        <v>45705</v>
      </c>
      <c r="B18697" s="285">
        <v>6</v>
      </c>
      <c r="C18697" s="291"/>
      <c r="D18697" s="292"/>
      <c r="E18697" s="294"/>
      <c r="F18697" s="294"/>
      <c r="G18697" s="295"/>
      <c r="H18697" s="293"/>
      <c r="I18697" s="289" t="s">
        <v>54</v>
      </c>
      <c r="J18697" s="214" t="s">
        <v>54</v>
      </c>
      <c r="K18697" s="214"/>
      <c r="L18697" s="214"/>
      <c r="M18697"/>
    </row>
    <row r="18698" spans="1:13" x14ac:dyDescent="0.2">
      <c r="A18698" s="284">
        <v>45705</v>
      </c>
      <c r="B18698" s="285">
        <v>7</v>
      </c>
      <c r="C18698" s="291"/>
      <c r="D18698" s="292"/>
      <c r="E18698" s="294"/>
      <c r="F18698" s="294"/>
      <c r="G18698" s="295"/>
      <c r="H18698" s="293"/>
      <c r="I18698" s="289" t="s">
        <v>54</v>
      </c>
      <c r="J18698" s="214" t="s">
        <v>54</v>
      </c>
      <c r="K18698" s="214"/>
      <c r="L18698" s="214"/>
      <c r="M18698"/>
    </row>
    <row r="18699" spans="1:13" x14ac:dyDescent="0.2">
      <c r="A18699" s="284">
        <v>45705</v>
      </c>
      <c r="B18699" s="285">
        <v>8</v>
      </c>
      <c r="C18699" s="291"/>
      <c r="D18699" s="292"/>
      <c r="E18699" s="294"/>
      <c r="F18699" s="294"/>
      <c r="G18699" s="295"/>
      <c r="H18699" s="293"/>
      <c r="I18699" s="289" t="s">
        <v>54</v>
      </c>
      <c r="J18699" s="214" t="s">
        <v>54</v>
      </c>
      <c r="K18699" s="214"/>
      <c r="L18699" s="214"/>
      <c r="M18699"/>
    </row>
    <row r="18700" spans="1:13" x14ac:dyDescent="0.2">
      <c r="A18700" s="284">
        <v>45705</v>
      </c>
      <c r="B18700" s="285">
        <v>9</v>
      </c>
      <c r="C18700" s="291"/>
      <c r="D18700" s="292"/>
      <c r="E18700" s="294"/>
      <c r="F18700" s="294"/>
      <c r="G18700" s="295"/>
      <c r="H18700" s="293"/>
      <c r="I18700" s="289" t="s">
        <v>54</v>
      </c>
      <c r="J18700" s="214" t="s">
        <v>54</v>
      </c>
      <c r="K18700" s="214"/>
      <c r="L18700" s="214"/>
      <c r="M18700"/>
    </row>
    <row r="18701" spans="1:13" x14ac:dyDescent="0.2">
      <c r="A18701" s="284">
        <v>45705</v>
      </c>
      <c r="B18701" s="285">
        <v>10</v>
      </c>
      <c r="C18701" s="291"/>
      <c r="D18701" s="292"/>
      <c r="E18701" s="294"/>
      <c r="F18701" s="294"/>
      <c r="G18701" s="295"/>
      <c r="H18701" s="293"/>
      <c r="I18701" s="289" t="s">
        <v>54</v>
      </c>
      <c r="J18701" s="214" t="s">
        <v>54</v>
      </c>
      <c r="K18701" s="214"/>
      <c r="L18701" s="214"/>
      <c r="M18701"/>
    </row>
    <row r="18702" spans="1:13" x14ac:dyDescent="0.2">
      <c r="A18702" s="284">
        <v>45705</v>
      </c>
      <c r="B18702" s="285">
        <v>11</v>
      </c>
      <c r="C18702" s="291"/>
      <c r="D18702" s="292"/>
      <c r="E18702" s="294"/>
      <c r="F18702" s="294"/>
      <c r="G18702" s="295"/>
      <c r="H18702" s="293"/>
      <c r="I18702" s="289" t="s">
        <v>54</v>
      </c>
      <c r="J18702" s="214" t="s">
        <v>54</v>
      </c>
      <c r="K18702" s="214"/>
      <c r="L18702" s="214"/>
      <c r="M18702"/>
    </row>
    <row r="18703" spans="1:13" x14ac:dyDescent="0.2">
      <c r="A18703" s="284">
        <v>45705</v>
      </c>
      <c r="B18703" s="285">
        <v>12</v>
      </c>
      <c r="C18703" s="291"/>
      <c r="D18703" s="292"/>
      <c r="E18703" s="294"/>
      <c r="F18703" s="294"/>
      <c r="G18703" s="295"/>
      <c r="H18703" s="293"/>
      <c r="I18703" s="289" t="s">
        <v>54</v>
      </c>
      <c r="J18703" s="214" t="s">
        <v>54</v>
      </c>
      <c r="K18703" s="214"/>
      <c r="L18703" s="214"/>
      <c r="M18703"/>
    </row>
    <row r="18704" spans="1:13" x14ac:dyDescent="0.2">
      <c r="A18704" s="284">
        <v>45705</v>
      </c>
      <c r="B18704" s="285">
        <v>13</v>
      </c>
      <c r="C18704" s="291"/>
      <c r="D18704" s="292"/>
      <c r="E18704" s="294"/>
      <c r="F18704" s="294"/>
      <c r="G18704" s="295"/>
      <c r="H18704" s="293"/>
      <c r="I18704" s="289" t="s">
        <v>54</v>
      </c>
      <c r="J18704" s="214" t="s">
        <v>54</v>
      </c>
      <c r="K18704" s="214"/>
      <c r="L18704" s="214"/>
      <c r="M18704"/>
    </row>
    <row r="18705" spans="1:13" x14ac:dyDescent="0.2">
      <c r="A18705" s="284">
        <v>45705</v>
      </c>
      <c r="B18705" s="285">
        <v>14</v>
      </c>
      <c r="C18705" s="291"/>
      <c r="D18705" s="292"/>
      <c r="E18705" s="294"/>
      <c r="F18705" s="294"/>
      <c r="G18705" s="295"/>
      <c r="H18705" s="293"/>
      <c r="I18705" s="289" t="s">
        <v>54</v>
      </c>
      <c r="J18705" s="214" t="s">
        <v>54</v>
      </c>
      <c r="K18705" s="214"/>
      <c r="L18705" s="214"/>
      <c r="M18705"/>
    </row>
    <row r="18706" spans="1:13" x14ac:dyDescent="0.2">
      <c r="A18706" s="284">
        <v>45705</v>
      </c>
      <c r="B18706" s="285">
        <v>15</v>
      </c>
      <c r="C18706" s="291"/>
      <c r="D18706" s="292"/>
      <c r="E18706" s="294"/>
      <c r="F18706" s="294"/>
      <c r="G18706" s="295"/>
      <c r="H18706" s="293"/>
      <c r="I18706" s="289" t="s">
        <v>54</v>
      </c>
      <c r="J18706" s="214" t="s">
        <v>54</v>
      </c>
      <c r="K18706" s="214"/>
      <c r="L18706" s="214"/>
      <c r="M18706"/>
    </row>
    <row r="18707" spans="1:13" x14ac:dyDescent="0.2">
      <c r="A18707" s="284">
        <v>45705</v>
      </c>
      <c r="B18707" s="285">
        <v>16</v>
      </c>
      <c r="C18707" s="291"/>
      <c r="D18707" s="292"/>
      <c r="E18707" s="294"/>
      <c r="F18707" s="294"/>
      <c r="G18707" s="295"/>
      <c r="H18707" s="293"/>
      <c r="I18707" s="289" t="s">
        <v>54</v>
      </c>
      <c r="J18707" s="214" t="s">
        <v>54</v>
      </c>
      <c r="K18707" s="214"/>
      <c r="L18707" s="214"/>
      <c r="M18707"/>
    </row>
    <row r="18708" spans="1:13" x14ac:dyDescent="0.2">
      <c r="A18708" s="284">
        <v>45705</v>
      </c>
      <c r="B18708" s="285">
        <v>17</v>
      </c>
      <c r="C18708" s="291"/>
      <c r="D18708" s="292"/>
      <c r="E18708" s="294"/>
      <c r="F18708" s="294"/>
      <c r="G18708" s="295"/>
      <c r="H18708" s="293"/>
      <c r="I18708" s="289" t="s">
        <v>54</v>
      </c>
      <c r="J18708" s="214" t="s">
        <v>54</v>
      </c>
      <c r="K18708" s="214"/>
      <c r="L18708" s="214"/>
      <c r="M18708"/>
    </row>
    <row r="18709" spans="1:13" x14ac:dyDescent="0.2">
      <c r="A18709" s="284">
        <v>45705</v>
      </c>
      <c r="B18709" s="285">
        <v>18</v>
      </c>
      <c r="C18709" s="291"/>
      <c r="D18709" s="292"/>
      <c r="E18709" s="294"/>
      <c r="F18709" s="294"/>
      <c r="G18709" s="295"/>
      <c r="H18709" s="293"/>
      <c r="I18709" s="289" t="s">
        <v>54</v>
      </c>
      <c r="J18709" s="214" t="s">
        <v>54</v>
      </c>
      <c r="K18709" s="214"/>
      <c r="L18709" s="214"/>
      <c r="M18709"/>
    </row>
    <row r="18710" spans="1:13" x14ac:dyDescent="0.2">
      <c r="A18710" s="284">
        <v>45705</v>
      </c>
      <c r="B18710" s="285">
        <v>19</v>
      </c>
      <c r="C18710" s="291"/>
      <c r="D18710" s="292"/>
      <c r="E18710" s="294"/>
      <c r="F18710" s="294"/>
      <c r="G18710" s="295"/>
      <c r="H18710" s="293"/>
      <c r="I18710" s="289" t="s">
        <v>54</v>
      </c>
      <c r="J18710" s="214" t="s">
        <v>54</v>
      </c>
      <c r="K18710" s="214"/>
      <c r="L18710" s="214"/>
      <c r="M18710"/>
    </row>
    <row r="18711" spans="1:13" x14ac:dyDescent="0.2">
      <c r="A18711" s="284">
        <v>45705</v>
      </c>
      <c r="B18711" s="285">
        <v>20</v>
      </c>
      <c r="C18711" s="291"/>
      <c r="D18711" s="292"/>
      <c r="E18711" s="294"/>
      <c r="F18711" s="294"/>
      <c r="G18711" s="295"/>
      <c r="H18711" s="293"/>
      <c r="I18711" s="289" t="s">
        <v>54</v>
      </c>
      <c r="J18711" s="214" t="s">
        <v>54</v>
      </c>
      <c r="K18711" s="214"/>
      <c r="L18711" s="214"/>
      <c r="M18711"/>
    </row>
    <row r="18712" spans="1:13" x14ac:dyDescent="0.2">
      <c r="A18712" s="284">
        <v>45705</v>
      </c>
      <c r="B18712" s="285">
        <v>21</v>
      </c>
      <c r="C18712" s="291"/>
      <c r="D18712" s="292"/>
      <c r="E18712" s="294"/>
      <c r="F18712" s="294"/>
      <c r="G18712" s="295"/>
      <c r="H18712" s="293"/>
      <c r="I18712" s="289" t="s">
        <v>54</v>
      </c>
      <c r="J18712" s="214" t="s">
        <v>54</v>
      </c>
      <c r="K18712" s="214"/>
      <c r="L18712" s="214"/>
      <c r="M18712"/>
    </row>
    <row r="18713" spans="1:13" x14ac:dyDescent="0.2">
      <c r="A18713" s="284">
        <v>45705</v>
      </c>
      <c r="B18713" s="285">
        <v>22</v>
      </c>
      <c r="C18713" s="291"/>
      <c r="D18713" s="292"/>
      <c r="E18713" s="294"/>
      <c r="F18713" s="294"/>
      <c r="G18713" s="295"/>
      <c r="H18713" s="293"/>
      <c r="I18713" s="289" t="s">
        <v>54</v>
      </c>
      <c r="J18713" s="214" t="s">
        <v>54</v>
      </c>
      <c r="K18713" s="214"/>
      <c r="L18713" s="214"/>
      <c r="M18713"/>
    </row>
    <row r="18714" spans="1:13" x14ac:dyDescent="0.2">
      <c r="A18714" s="284">
        <v>45705</v>
      </c>
      <c r="B18714" s="285">
        <v>23</v>
      </c>
      <c r="C18714" s="291"/>
      <c r="D18714" s="292"/>
      <c r="E18714" s="294"/>
      <c r="F18714" s="294"/>
      <c r="G18714" s="295"/>
      <c r="H18714" s="293"/>
      <c r="I18714" s="289" t="s">
        <v>54</v>
      </c>
      <c r="J18714" s="214" t="s">
        <v>54</v>
      </c>
      <c r="K18714" s="214"/>
      <c r="L18714" s="214"/>
      <c r="M18714"/>
    </row>
    <row r="18715" spans="1:13" x14ac:dyDescent="0.2">
      <c r="A18715" s="284">
        <v>45705</v>
      </c>
      <c r="B18715" s="285">
        <v>24</v>
      </c>
      <c r="C18715" s="291"/>
      <c r="D18715" s="292"/>
      <c r="E18715" s="294"/>
      <c r="F18715" s="294"/>
      <c r="G18715" s="295"/>
      <c r="H18715" s="293"/>
      <c r="I18715" s="289" t="s">
        <v>54</v>
      </c>
      <c r="J18715" s="214" t="s">
        <v>54</v>
      </c>
      <c r="K18715" s="214"/>
      <c r="L18715" s="214"/>
      <c r="M18715"/>
    </row>
    <row r="18716" spans="1:13" x14ac:dyDescent="0.2">
      <c r="A18716" s="284">
        <v>45706</v>
      </c>
      <c r="B18716" s="285">
        <v>1</v>
      </c>
      <c r="C18716" s="291"/>
      <c r="D18716" s="292"/>
      <c r="E18716" s="294"/>
      <c r="F18716" s="294"/>
      <c r="G18716" s="295"/>
      <c r="H18716" s="293"/>
      <c r="I18716" s="289" t="s">
        <v>54</v>
      </c>
      <c r="J18716" s="214" t="s">
        <v>54</v>
      </c>
      <c r="K18716" s="214"/>
      <c r="L18716" s="214"/>
      <c r="M18716"/>
    </row>
    <row r="18717" spans="1:13" x14ac:dyDescent="0.2">
      <c r="A18717" s="284">
        <v>45706</v>
      </c>
      <c r="B18717" s="285">
        <v>2</v>
      </c>
      <c r="C18717" s="291"/>
      <c r="D18717" s="292"/>
      <c r="E18717" s="294"/>
      <c r="F18717" s="294"/>
      <c r="G18717" s="295"/>
      <c r="H18717" s="293"/>
      <c r="I18717" s="289" t="s">
        <v>54</v>
      </c>
      <c r="J18717" s="214" t="s">
        <v>54</v>
      </c>
      <c r="K18717" s="214"/>
      <c r="L18717" s="214"/>
      <c r="M18717"/>
    </row>
    <row r="18718" spans="1:13" x14ac:dyDescent="0.2">
      <c r="A18718" s="284">
        <v>45706</v>
      </c>
      <c r="B18718" s="285">
        <v>3</v>
      </c>
      <c r="C18718" s="291"/>
      <c r="D18718" s="292"/>
      <c r="E18718" s="294"/>
      <c r="F18718" s="294"/>
      <c r="G18718" s="295"/>
      <c r="H18718" s="293"/>
      <c r="I18718" s="289" t="s">
        <v>54</v>
      </c>
      <c r="J18718" s="214" t="s">
        <v>54</v>
      </c>
      <c r="K18718" s="214"/>
      <c r="L18718" s="214"/>
      <c r="M18718"/>
    </row>
    <row r="18719" spans="1:13" x14ac:dyDescent="0.2">
      <c r="A18719" s="284">
        <v>45706</v>
      </c>
      <c r="B18719" s="285">
        <v>4</v>
      </c>
      <c r="C18719" s="291"/>
      <c r="D18719" s="292"/>
      <c r="E18719" s="294"/>
      <c r="F18719" s="294"/>
      <c r="G18719" s="295"/>
      <c r="H18719" s="293"/>
      <c r="I18719" s="289" t="s">
        <v>54</v>
      </c>
      <c r="J18719" s="214" t="s">
        <v>54</v>
      </c>
      <c r="K18719" s="214"/>
      <c r="L18719" s="214"/>
      <c r="M18719"/>
    </row>
    <row r="18720" spans="1:13" x14ac:dyDescent="0.2">
      <c r="A18720" s="284">
        <v>45706</v>
      </c>
      <c r="B18720" s="285">
        <v>5</v>
      </c>
      <c r="C18720" s="291"/>
      <c r="D18720" s="292"/>
      <c r="E18720" s="294"/>
      <c r="F18720" s="294"/>
      <c r="G18720" s="295"/>
      <c r="H18720" s="293"/>
      <c r="I18720" s="289" t="s">
        <v>54</v>
      </c>
      <c r="J18720" s="214" t="s">
        <v>54</v>
      </c>
      <c r="K18720" s="214"/>
      <c r="L18720" s="214"/>
      <c r="M18720"/>
    </row>
    <row r="18721" spans="1:13" x14ac:dyDescent="0.2">
      <c r="A18721" s="284">
        <v>45706</v>
      </c>
      <c r="B18721" s="285">
        <v>6</v>
      </c>
      <c r="C18721" s="291"/>
      <c r="D18721" s="292"/>
      <c r="E18721" s="294"/>
      <c r="F18721" s="294"/>
      <c r="G18721" s="295"/>
      <c r="H18721" s="293"/>
      <c r="I18721" s="289" t="s">
        <v>54</v>
      </c>
      <c r="J18721" s="214" t="s">
        <v>54</v>
      </c>
      <c r="K18721" s="214"/>
      <c r="L18721" s="214"/>
      <c r="M18721"/>
    </row>
    <row r="18722" spans="1:13" x14ac:dyDescent="0.2">
      <c r="A18722" s="284">
        <v>45706</v>
      </c>
      <c r="B18722" s="285">
        <v>7</v>
      </c>
      <c r="C18722" s="291"/>
      <c r="D18722" s="292"/>
      <c r="E18722" s="294"/>
      <c r="F18722" s="294"/>
      <c r="G18722" s="295"/>
      <c r="H18722" s="293"/>
      <c r="I18722" s="289" t="s">
        <v>54</v>
      </c>
      <c r="J18722" s="214" t="s">
        <v>54</v>
      </c>
      <c r="K18722" s="214"/>
      <c r="L18722" s="214"/>
      <c r="M18722"/>
    </row>
    <row r="18723" spans="1:13" x14ac:dyDescent="0.2">
      <c r="A18723" s="284">
        <v>45706</v>
      </c>
      <c r="B18723" s="285">
        <v>8</v>
      </c>
      <c r="C18723" s="291"/>
      <c r="D18723" s="292"/>
      <c r="E18723" s="294"/>
      <c r="F18723" s="294"/>
      <c r="G18723" s="295"/>
      <c r="H18723" s="293"/>
      <c r="I18723" s="289" t="s">
        <v>54</v>
      </c>
      <c r="J18723" s="214" t="s">
        <v>54</v>
      </c>
      <c r="K18723" s="214"/>
      <c r="L18723" s="214"/>
      <c r="M18723"/>
    </row>
    <row r="18724" spans="1:13" x14ac:dyDescent="0.2">
      <c r="A18724" s="284">
        <v>45706</v>
      </c>
      <c r="B18724" s="285">
        <v>9</v>
      </c>
      <c r="C18724" s="291"/>
      <c r="D18724" s="292"/>
      <c r="E18724" s="294"/>
      <c r="F18724" s="294"/>
      <c r="G18724" s="295"/>
      <c r="H18724" s="293"/>
      <c r="I18724" s="289" t="s">
        <v>54</v>
      </c>
      <c r="J18724" s="214" t="s">
        <v>54</v>
      </c>
      <c r="K18724" s="214"/>
      <c r="L18724" s="214"/>
      <c r="M18724"/>
    </row>
    <row r="18725" spans="1:13" x14ac:dyDescent="0.2">
      <c r="A18725" s="284">
        <v>45706</v>
      </c>
      <c r="B18725" s="285">
        <v>10</v>
      </c>
      <c r="C18725" s="291"/>
      <c r="D18725" s="292"/>
      <c r="E18725" s="294"/>
      <c r="F18725" s="294"/>
      <c r="G18725" s="295"/>
      <c r="H18725" s="293"/>
      <c r="I18725" s="289" t="s">
        <v>54</v>
      </c>
      <c r="J18725" s="214" t="s">
        <v>54</v>
      </c>
      <c r="K18725" s="214"/>
      <c r="L18725" s="214"/>
      <c r="M18725"/>
    </row>
    <row r="18726" spans="1:13" x14ac:dyDescent="0.2">
      <c r="A18726" s="284">
        <v>45706</v>
      </c>
      <c r="B18726" s="285">
        <v>11</v>
      </c>
      <c r="C18726" s="291"/>
      <c r="D18726" s="292"/>
      <c r="E18726" s="294"/>
      <c r="F18726" s="294"/>
      <c r="G18726" s="295"/>
      <c r="H18726" s="293"/>
      <c r="I18726" s="289" t="s">
        <v>54</v>
      </c>
      <c r="J18726" s="214" t="s">
        <v>54</v>
      </c>
      <c r="K18726" s="214"/>
      <c r="L18726" s="214"/>
      <c r="M18726"/>
    </row>
    <row r="18727" spans="1:13" x14ac:dyDescent="0.2">
      <c r="A18727" s="284">
        <v>45706</v>
      </c>
      <c r="B18727" s="285">
        <v>12</v>
      </c>
      <c r="C18727" s="291"/>
      <c r="D18727" s="292"/>
      <c r="E18727" s="294"/>
      <c r="F18727" s="294"/>
      <c r="G18727" s="295"/>
      <c r="H18727" s="293"/>
      <c r="I18727" s="289" t="s">
        <v>54</v>
      </c>
      <c r="J18727" s="214" t="s">
        <v>54</v>
      </c>
      <c r="K18727" s="214"/>
      <c r="L18727" s="214"/>
      <c r="M18727"/>
    </row>
    <row r="18728" spans="1:13" x14ac:dyDescent="0.2">
      <c r="A18728" s="284">
        <v>45706</v>
      </c>
      <c r="B18728" s="285">
        <v>13</v>
      </c>
      <c r="C18728" s="291"/>
      <c r="D18728" s="292"/>
      <c r="E18728" s="294"/>
      <c r="F18728" s="294"/>
      <c r="G18728" s="295"/>
      <c r="H18728" s="293"/>
      <c r="I18728" s="289" t="s">
        <v>54</v>
      </c>
      <c r="J18728" s="214" t="s">
        <v>54</v>
      </c>
      <c r="K18728" s="214"/>
      <c r="L18728" s="214"/>
      <c r="M18728"/>
    </row>
    <row r="18729" spans="1:13" x14ac:dyDescent="0.2">
      <c r="A18729" s="284">
        <v>45706</v>
      </c>
      <c r="B18729" s="285">
        <v>14</v>
      </c>
      <c r="C18729" s="291"/>
      <c r="D18729" s="292"/>
      <c r="E18729" s="294"/>
      <c r="F18729" s="294"/>
      <c r="G18729" s="295"/>
      <c r="H18729" s="293"/>
      <c r="I18729" s="289" t="s">
        <v>54</v>
      </c>
      <c r="J18729" s="214" t="s">
        <v>54</v>
      </c>
      <c r="K18729" s="214"/>
      <c r="L18729" s="214"/>
      <c r="M18729"/>
    </row>
    <row r="18730" spans="1:13" x14ac:dyDescent="0.2">
      <c r="A18730" s="284">
        <v>45706</v>
      </c>
      <c r="B18730" s="285">
        <v>15</v>
      </c>
      <c r="C18730" s="291"/>
      <c r="D18730" s="292"/>
      <c r="E18730" s="294"/>
      <c r="F18730" s="294"/>
      <c r="G18730" s="295"/>
      <c r="H18730" s="293"/>
      <c r="I18730" s="289" t="s">
        <v>54</v>
      </c>
      <c r="J18730" s="214" t="s">
        <v>54</v>
      </c>
      <c r="K18730" s="214"/>
      <c r="L18730" s="214"/>
      <c r="M18730"/>
    </row>
    <row r="18731" spans="1:13" x14ac:dyDescent="0.2">
      <c r="A18731" s="284">
        <v>45706</v>
      </c>
      <c r="B18731" s="285">
        <v>16</v>
      </c>
      <c r="C18731" s="291"/>
      <c r="D18731" s="292"/>
      <c r="E18731" s="294"/>
      <c r="F18731" s="294"/>
      <c r="G18731" s="295"/>
      <c r="H18731" s="293"/>
      <c r="I18731" s="289" t="s">
        <v>54</v>
      </c>
      <c r="J18731" s="214" t="s">
        <v>54</v>
      </c>
      <c r="K18731" s="214"/>
      <c r="L18731" s="214"/>
      <c r="M18731"/>
    </row>
    <row r="18732" spans="1:13" x14ac:dyDescent="0.2">
      <c r="A18732" s="284">
        <v>45706</v>
      </c>
      <c r="B18732" s="285">
        <v>17</v>
      </c>
      <c r="C18732" s="291"/>
      <c r="D18732" s="292"/>
      <c r="E18732" s="294"/>
      <c r="F18732" s="294"/>
      <c r="G18732" s="295"/>
      <c r="H18732" s="293"/>
      <c r="I18732" s="289" t="s">
        <v>54</v>
      </c>
      <c r="J18732" s="214" t="s">
        <v>54</v>
      </c>
      <c r="K18732" s="214"/>
      <c r="L18732" s="214"/>
      <c r="M18732"/>
    </row>
    <row r="18733" spans="1:13" x14ac:dyDescent="0.2">
      <c r="A18733" s="284">
        <v>45706</v>
      </c>
      <c r="B18733" s="285">
        <v>18</v>
      </c>
      <c r="C18733" s="291"/>
      <c r="D18733" s="292"/>
      <c r="E18733" s="294"/>
      <c r="F18733" s="294"/>
      <c r="G18733" s="295"/>
      <c r="H18733" s="293"/>
      <c r="I18733" s="289" t="s">
        <v>54</v>
      </c>
      <c r="J18733" s="214" t="s">
        <v>54</v>
      </c>
      <c r="K18733" s="214"/>
      <c r="L18733" s="214"/>
      <c r="M18733"/>
    </row>
    <row r="18734" spans="1:13" x14ac:dyDescent="0.2">
      <c r="A18734" s="284">
        <v>45706</v>
      </c>
      <c r="B18734" s="285">
        <v>19</v>
      </c>
      <c r="C18734" s="291"/>
      <c r="D18734" s="292"/>
      <c r="E18734" s="294"/>
      <c r="F18734" s="294"/>
      <c r="G18734" s="295"/>
      <c r="H18734" s="293"/>
      <c r="I18734" s="289" t="s">
        <v>54</v>
      </c>
      <c r="J18734" s="214" t="s">
        <v>54</v>
      </c>
      <c r="K18734" s="214"/>
      <c r="L18734" s="214"/>
      <c r="M18734"/>
    </row>
    <row r="18735" spans="1:13" x14ac:dyDescent="0.2">
      <c r="A18735" s="284">
        <v>45706</v>
      </c>
      <c r="B18735" s="285">
        <v>20</v>
      </c>
      <c r="C18735" s="291"/>
      <c r="D18735" s="292"/>
      <c r="E18735" s="294"/>
      <c r="F18735" s="294"/>
      <c r="G18735" s="295"/>
      <c r="H18735" s="293"/>
      <c r="I18735" s="289" t="s">
        <v>54</v>
      </c>
      <c r="J18735" s="214" t="s">
        <v>54</v>
      </c>
      <c r="K18735" s="214"/>
      <c r="L18735" s="214"/>
      <c r="M18735"/>
    </row>
    <row r="18736" spans="1:13" x14ac:dyDescent="0.2">
      <c r="A18736" s="284">
        <v>45706</v>
      </c>
      <c r="B18736" s="285">
        <v>21</v>
      </c>
      <c r="C18736" s="291"/>
      <c r="D18736" s="292"/>
      <c r="E18736" s="294"/>
      <c r="F18736" s="294"/>
      <c r="G18736" s="295"/>
      <c r="H18736" s="293"/>
      <c r="I18736" s="289" t="s">
        <v>54</v>
      </c>
      <c r="J18736" s="214" t="s">
        <v>54</v>
      </c>
      <c r="K18736" s="214"/>
      <c r="L18736" s="214"/>
      <c r="M18736"/>
    </row>
    <row r="18737" spans="1:13" x14ac:dyDescent="0.2">
      <c r="A18737" s="284">
        <v>45706</v>
      </c>
      <c r="B18737" s="285">
        <v>22</v>
      </c>
      <c r="C18737" s="291"/>
      <c r="D18737" s="292"/>
      <c r="E18737" s="294"/>
      <c r="F18737" s="294"/>
      <c r="G18737" s="295"/>
      <c r="H18737" s="293"/>
      <c r="I18737" s="289" t="s">
        <v>54</v>
      </c>
      <c r="J18737" s="214" t="s">
        <v>54</v>
      </c>
      <c r="K18737" s="214"/>
      <c r="L18737" s="214"/>
      <c r="M18737"/>
    </row>
    <row r="18738" spans="1:13" x14ac:dyDescent="0.2">
      <c r="A18738" s="284">
        <v>45706</v>
      </c>
      <c r="B18738" s="285">
        <v>23</v>
      </c>
      <c r="C18738" s="291"/>
      <c r="D18738" s="292"/>
      <c r="E18738" s="294"/>
      <c r="F18738" s="294"/>
      <c r="G18738" s="295"/>
      <c r="H18738" s="293"/>
      <c r="I18738" s="289" t="s">
        <v>54</v>
      </c>
      <c r="J18738" s="214" t="s">
        <v>54</v>
      </c>
      <c r="K18738" s="214"/>
      <c r="L18738" s="214"/>
      <c r="M18738"/>
    </row>
    <row r="18739" spans="1:13" x14ac:dyDescent="0.2">
      <c r="A18739" s="284">
        <v>45706</v>
      </c>
      <c r="B18739" s="285">
        <v>24</v>
      </c>
      <c r="C18739" s="291"/>
      <c r="D18739" s="292"/>
      <c r="E18739" s="294"/>
      <c r="F18739" s="294"/>
      <c r="G18739" s="295"/>
      <c r="H18739" s="293"/>
      <c r="I18739" s="289" t="s">
        <v>54</v>
      </c>
      <c r="J18739" s="214" t="s">
        <v>54</v>
      </c>
      <c r="K18739" s="214"/>
      <c r="L18739" s="214"/>
      <c r="M18739"/>
    </row>
    <row r="18740" spans="1:13" x14ac:dyDescent="0.2">
      <c r="A18740" s="284">
        <v>45707</v>
      </c>
      <c r="B18740" s="285">
        <v>1</v>
      </c>
      <c r="C18740" s="291"/>
      <c r="D18740" s="292"/>
      <c r="E18740" s="294"/>
      <c r="F18740" s="294"/>
      <c r="G18740" s="295"/>
      <c r="H18740" s="293"/>
      <c r="I18740" s="289" t="s">
        <v>54</v>
      </c>
      <c r="J18740" s="214" t="s">
        <v>54</v>
      </c>
      <c r="K18740" s="214"/>
      <c r="L18740" s="214"/>
      <c r="M18740"/>
    </row>
    <row r="18741" spans="1:13" x14ac:dyDescent="0.2">
      <c r="A18741" s="284">
        <v>45707</v>
      </c>
      <c r="B18741" s="285">
        <v>2</v>
      </c>
      <c r="C18741" s="291"/>
      <c r="D18741" s="292"/>
      <c r="E18741" s="294"/>
      <c r="F18741" s="294"/>
      <c r="G18741" s="295"/>
      <c r="H18741" s="293"/>
      <c r="I18741" s="289" t="s">
        <v>54</v>
      </c>
      <c r="J18741" s="214" t="s">
        <v>54</v>
      </c>
      <c r="K18741" s="214"/>
      <c r="L18741" s="214"/>
      <c r="M18741"/>
    </row>
    <row r="18742" spans="1:13" x14ac:dyDescent="0.2">
      <c r="A18742" s="284">
        <v>45707</v>
      </c>
      <c r="B18742" s="285">
        <v>3</v>
      </c>
      <c r="C18742" s="291"/>
      <c r="D18742" s="292"/>
      <c r="E18742" s="294"/>
      <c r="F18742" s="294"/>
      <c r="G18742" s="295"/>
      <c r="H18742" s="293"/>
      <c r="I18742" s="289" t="s">
        <v>54</v>
      </c>
      <c r="J18742" s="214" t="s">
        <v>54</v>
      </c>
      <c r="K18742" s="214"/>
      <c r="L18742" s="214"/>
      <c r="M18742"/>
    </row>
    <row r="18743" spans="1:13" x14ac:dyDescent="0.2">
      <c r="A18743" s="284">
        <v>45707</v>
      </c>
      <c r="B18743" s="285">
        <v>4</v>
      </c>
      <c r="C18743" s="291"/>
      <c r="D18743" s="292"/>
      <c r="E18743" s="294"/>
      <c r="F18743" s="294"/>
      <c r="G18743" s="295"/>
      <c r="H18743" s="293"/>
      <c r="I18743" s="289" t="s">
        <v>54</v>
      </c>
      <c r="J18743" s="214" t="s">
        <v>54</v>
      </c>
      <c r="K18743" s="214"/>
      <c r="L18743" s="214"/>
      <c r="M18743"/>
    </row>
    <row r="18744" spans="1:13" x14ac:dyDescent="0.2">
      <c r="A18744" s="284">
        <v>45707</v>
      </c>
      <c r="B18744" s="285">
        <v>5</v>
      </c>
      <c r="C18744" s="291"/>
      <c r="D18744" s="292"/>
      <c r="E18744" s="294"/>
      <c r="F18744" s="294"/>
      <c r="G18744" s="295"/>
      <c r="H18744" s="293"/>
      <c r="I18744" s="289" t="s">
        <v>54</v>
      </c>
      <c r="J18744" s="214" t="s">
        <v>54</v>
      </c>
      <c r="K18744" s="214"/>
      <c r="L18744" s="214"/>
      <c r="M18744"/>
    </row>
    <row r="18745" spans="1:13" x14ac:dyDescent="0.2">
      <c r="A18745" s="284">
        <v>45707</v>
      </c>
      <c r="B18745" s="285">
        <v>6</v>
      </c>
      <c r="C18745" s="291"/>
      <c r="D18745" s="292"/>
      <c r="E18745" s="294"/>
      <c r="F18745" s="294"/>
      <c r="G18745" s="295"/>
      <c r="H18745" s="293"/>
      <c r="I18745" s="289" t="s">
        <v>54</v>
      </c>
      <c r="J18745" s="214" t="s">
        <v>54</v>
      </c>
      <c r="K18745" s="214"/>
      <c r="L18745" s="214"/>
      <c r="M18745"/>
    </row>
    <row r="18746" spans="1:13" x14ac:dyDescent="0.2">
      <c r="A18746" s="284">
        <v>45707</v>
      </c>
      <c r="B18746" s="285">
        <v>7</v>
      </c>
      <c r="C18746" s="291"/>
      <c r="D18746" s="292"/>
      <c r="E18746" s="294"/>
      <c r="F18746" s="294"/>
      <c r="G18746" s="295"/>
      <c r="H18746" s="293"/>
      <c r="I18746" s="289" t="s">
        <v>54</v>
      </c>
      <c r="J18746" s="214" t="s">
        <v>54</v>
      </c>
      <c r="K18746" s="214"/>
      <c r="L18746" s="214"/>
      <c r="M18746"/>
    </row>
    <row r="18747" spans="1:13" x14ac:dyDescent="0.2">
      <c r="A18747" s="284">
        <v>45707</v>
      </c>
      <c r="B18747" s="285">
        <v>8</v>
      </c>
      <c r="C18747" s="291"/>
      <c r="D18747" s="292"/>
      <c r="E18747" s="294"/>
      <c r="F18747" s="294"/>
      <c r="G18747" s="295"/>
      <c r="H18747" s="293"/>
      <c r="I18747" s="289" t="s">
        <v>54</v>
      </c>
      <c r="J18747" s="214" t="s">
        <v>54</v>
      </c>
      <c r="K18747" s="214"/>
      <c r="L18747" s="214"/>
      <c r="M18747"/>
    </row>
    <row r="18748" spans="1:13" x14ac:dyDescent="0.2">
      <c r="A18748" s="284">
        <v>45707</v>
      </c>
      <c r="B18748" s="285">
        <v>9</v>
      </c>
      <c r="C18748" s="291"/>
      <c r="D18748" s="292"/>
      <c r="E18748" s="294"/>
      <c r="F18748" s="294"/>
      <c r="G18748" s="295"/>
      <c r="H18748" s="293"/>
      <c r="I18748" s="289" t="s">
        <v>54</v>
      </c>
      <c r="J18748" s="214" t="s">
        <v>54</v>
      </c>
      <c r="K18748" s="214"/>
      <c r="L18748" s="214"/>
      <c r="M18748"/>
    </row>
    <row r="18749" spans="1:13" x14ac:dyDescent="0.2">
      <c r="A18749" s="284">
        <v>45707</v>
      </c>
      <c r="B18749" s="285">
        <v>10</v>
      </c>
      <c r="C18749" s="291"/>
      <c r="D18749" s="292"/>
      <c r="E18749" s="294"/>
      <c r="F18749" s="294"/>
      <c r="G18749" s="295"/>
      <c r="H18749" s="293"/>
      <c r="I18749" s="289" t="s">
        <v>54</v>
      </c>
      <c r="J18749" s="214" t="s">
        <v>54</v>
      </c>
      <c r="K18749" s="214"/>
      <c r="L18749" s="214"/>
      <c r="M18749"/>
    </row>
    <row r="18750" spans="1:13" x14ac:dyDescent="0.2">
      <c r="A18750" s="284">
        <v>45707</v>
      </c>
      <c r="B18750" s="285">
        <v>11</v>
      </c>
      <c r="C18750" s="291"/>
      <c r="D18750" s="292"/>
      <c r="E18750" s="294"/>
      <c r="F18750" s="294"/>
      <c r="G18750" s="295"/>
      <c r="H18750" s="293"/>
      <c r="I18750" s="289" t="s">
        <v>54</v>
      </c>
      <c r="J18750" s="214" t="s">
        <v>54</v>
      </c>
      <c r="K18750" s="214"/>
      <c r="L18750" s="214"/>
      <c r="M18750"/>
    </row>
    <row r="18751" spans="1:13" x14ac:dyDescent="0.2">
      <c r="A18751" s="284">
        <v>45707</v>
      </c>
      <c r="B18751" s="285">
        <v>12</v>
      </c>
      <c r="C18751" s="291"/>
      <c r="D18751" s="292"/>
      <c r="E18751" s="294"/>
      <c r="F18751" s="294"/>
      <c r="G18751" s="295"/>
      <c r="H18751" s="293"/>
      <c r="I18751" s="289" t="s">
        <v>54</v>
      </c>
      <c r="J18751" s="214" t="s">
        <v>54</v>
      </c>
      <c r="K18751" s="214"/>
      <c r="L18751" s="214"/>
      <c r="M18751"/>
    </row>
    <row r="18752" spans="1:13" x14ac:dyDescent="0.2">
      <c r="A18752" s="284">
        <v>45707</v>
      </c>
      <c r="B18752" s="285">
        <v>13</v>
      </c>
      <c r="C18752" s="291"/>
      <c r="D18752" s="292"/>
      <c r="E18752" s="294"/>
      <c r="F18752" s="294"/>
      <c r="G18752" s="295"/>
      <c r="H18752" s="293"/>
      <c r="I18752" s="289" t="s">
        <v>54</v>
      </c>
      <c r="J18752" s="214" t="s">
        <v>54</v>
      </c>
      <c r="K18752" s="214"/>
      <c r="L18752" s="214"/>
      <c r="M18752"/>
    </row>
    <row r="18753" spans="1:13" x14ac:dyDescent="0.2">
      <c r="A18753" s="284">
        <v>45707</v>
      </c>
      <c r="B18753" s="285">
        <v>14</v>
      </c>
      <c r="C18753" s="291"/>
      <c r="D18753" s="292"/>
      <c r="E18753" s="294"/>
      <c r="F18753" s="294"/>
      <c r="G18753" s="295"/>
      <c r="H18753" s="293"/>
      <c r="I18753" s="289" t="s">
        <v>54</v>
      </c>
      <c r="J18753" s="214" t="s">
        <v>54</v>
      </c>
      <c r="K18753" s="214"/>
      <c r="L18753" s="214"/>
      <c r="M18753"/>
    </row>
    <row r="18754" spans="1:13" x14ac:dyDescent="0.2">
      <c r="A18754" s="284">
        <v>45707</v>
      </c>
      <c r="B18754" s="285">
        <v>15</v>
      </c>
      <c r="C18754" s="291"/>
      <c r="D18754" s="292"/>
      <c r="E18754" s="294"/>
      <c r="F18754" s="294"/>
      <c r="G18754" s="295"/>
      <c r="H18754" s="293"/>
      <c r="I18754" s="289" t="s">
        <v>54</v>
      </c>
      <c r="J18754" s="214" t="s">
        <v>54</v>
      </c>
      <c r="K18754" s="214"/>
      <c r="L18754" s="214"/>
      <c r="M18754"/>
    </row>
    <row r="18755" spans="1:13" x14ac:dyDescent="0.2">
      <c r="A18755" s="284">
        <v>45707</v>
      </c>
      <c r="B18755" s="285">
        <v>16</v>
      </c>
      <c r="C18755" s="291"/>
      <c r="D18755" s="292"/>
      <c r="E18755" s="294"/>
      <c r="F18755" s="294"/>
      <c r="G18755" s="295"/>
      <c r="H18755" s="293"/>
      <c r="I18755" s="289" t="s">
        <v>54</v>
      </c>
      <c r="J18755" s="214" t="s">
        <v>54</v>
      </c>
      <c r="K18755" s="214"/>
      <c r="L18755" s="214"/>
      <c r="M18755"/>
    </row>
    <row r="18756" spans="1:13" x14ac:dyDescent="0.2">
      <c r="A18756" s="284">
        <v>45707</v>
      </c>
      <c r="B18756" s="285">
        <v>17</v>
      </c>
      <c r="C18756" s="291"/>
      <c r="D18756" s="292"/>
      <c r="E18756" s="294"/>
      <c r="F18756" s="294"/>
      <c r="G18756" s="295"/>
      <c r="H18756" s="293"/>
      <c r="I18756" s="289" t="s">
        <v>54</v>
      </c>
      <c r="J18756" s="214" t="s">
        <v>54</v>
      </c>
      <c r="K18756" s="214"/>
      <c r="L18756" s="214"/>
      <c r="M18756"/>
    </row>
    <row r="18757" spans="1:13" x14ac:dyDescent="0.2">
      <c r="A18757" s="284">
        <v>45707</v>
      </c>
      <c r="B18757" s="285">
        <v>18</v>
      </c>
      <c r="C18757" s="291"/>
      <c r="D18757" s="292"/>
      <c r="E18757" s="294"/>
      <c r="F18757" s="294"/>
      <c r="G18757" s="295"/>
      <c r="H18757" s="293"/>
      <c r="I18757" s="289" t="s">
        <v>54</v>
      </c>
      <c r="J18757" s="214" t="s">
        <v>54</v>
      </c>
      <c r="K18757" s="214"/>
      <c r="L18757" s="214"/>
      <c r="M18757"/>
    </row>
    <row r="18758" spans="1:13" x14ac:dyDescent="0.2">
      <c r="A18758" s="284">
        <v>45707</v>
      </c>
      <c r="B18758" s="285">
        <v>19</v>
      </c>
      <c r="C18758" s="291"/>
      <c r="D18758" s="292"/>
      <c r="E18758" s="294"/>
      <c r="F18758" s="294"/>
      <c r="G18758" s="295"/>
      <c r="H18758" s="293"/>
      <c r="I18758" s="289" t="s">
        <v>54</v>
      </c>
      <c r="J18758" s="214" t="s">
        <v>54</v>
      </c>
      <c r="K18758" s="214"/>
      <c r="L18758" s="214"/>
      <c r="M18758"/>
    </row>
    <row r="18759" spans="1:13" x14ac:dyDescent="0.2">
      <c r="A18759" s="284">
        <v>45707</v>
      </c>
      <c r="B18759" s="285">
        <v>20</v>
      </c>
      <c r="C18759" s="291"/>
      <c r="D18759" s="292"/>
      <c r="E18759" s="294"/>
      <c r="F18759" s="294"/>
      <c r="G18759" s="295"/>
      <c r="H18759" s="293"/>
      <c r="I18759" s="289" t="s">
        <v>54</v>
      </c>
      <c r="J18759" s="214" t="s">
        <v>54</v>
      </c>
      <c r="K18759" s="214"/>
      <c r="L18759" s="214"/>
      <c r="M18759"/>
    </row>
    <row r="18760" spans="1:13" x14ac:dyDescent="0.2">
      <c r="A18760" s="284">
        <v>45707</v>
      </c>
      <c r="B18760" s="285">
        <v>21</v>
      </c>
      <c r="C18760" s="291"/>
      <c r="D18760" s="292"/>
      <c r="E18760" s="294"/>
      <c r="F18760" s="294"/>
      <c r="G18760" s="295"/>
      <c r="H18760" s="293"/>
      <c r="I18760" s="289" t="s">
        <v>54</v>
      </c>
      <c r="J18760" s="214" t="s">
        <v>54</v>
      </c>
      <c r="K18760" s="214"/>
      <c r="L18760" s="214"/>
      <c r="M18760"/>
    </row>
    <row r="18761" spans="1:13" x14ac:dyDescent="0.2">
      <c r="A18761" s="284">
        <v>45707</v>
      </c>
      <c r="B18761" s="285">
        <v>22</v>
      </c>
      <c r="C18761" s="291"/>
      <c r="D18761" s="292"/>
      <c r="E18761" s="294"/>
      <c r="F18761" s="294"/>
      <c r="G18761" s="295"/>
      <c r="H18761" s="293"/>
      <c r="I18761" s="289" t="s">
        <v>54</v>
      </c>
      <c r="J18761" s="214" t="s">
        <v>54</v>
      </c>
      <c r="K18761" s="214"/>
      <c r="L18761" s="214"/>
      <c r="M18761"/>
    </row>
    <row r="18762" spans="1:13" x14ac:dyDescent="0.2">
      <c r="A18762" s="284">
        <v>45707</v>
      </c>
      <c r="B18762" s="285">
        <v>23</v>
      </c>
      <c r="C18762" s="291"/>
      <c r="D18762" s="292"/>
      <c r="E18762" s="294"/>
      <c r="F18762" s="294"/>
      <c r="G18762" s="295"/>
      <c r="H18762" s="293"/>
      <c r="I18762" s="289" t="s">
        <v>54</v>
      </c>
      <c r="J18762" s="214" t="s">
        <v>54</v>
      </c>
      <c r="K18762" s="214"/>
      <c r="L18762" s="214"/>
      <c r="M18762"/>
    </row>
    <row r="18763" spans="1:13" x14ac:dyDescent="0.2">
      <c r="A18763" s="284">
        <v>45707</v>
      </c>
      <c r="B18763" s="285">
        <v>24</v>
      </c>
      <c r="C18763" s="291"/>
      <c r="D18763" s="292"/>
      <c r="E18763" s="294"/>
      <c r="F18763" s="294"/>
      <c r="G18763" s="295"/>
      <c r="H18763" s="293"/>
      <c r="I18763" s="289" t="s">
        <v>54</v>
      </c>
      <c r="J18763" s="214" t="s">
        <v>54</v>
      </c>
      <c r="K18763" s="214"/>
      <c r="L18763" s="214"/>
      <c r="M18763"/>
    </row>
    <row r="18764" spans="1:13" x14ac:dyDescent="0.2">
      <c r="A18764" s="284">
        <v>45708</v>
      </c>
      <c r="B18764" s="285">
        <v>1</v>
      </c>
      <c r="C18764" s="291"/>
      <c r="D18764" s="292"/>
      <c r="E18764" s="294"/>
      <c r="F18764" s="294"/>
      <c r="G18764" s="295"/>
      <c r="H18764" s="293"/>
      <c r="I18764" s="289" t="s">
        <v>54</v>
      </c>
      <c r="J18764" s="214" t="s">
        <v>54</v>
      </c>
      <c r="K18764" s="214"/>
      <c r="L18764" s="214"/>
      <c r="M18764"/>
    </row>
    <row r="18765" spans="1:13" x14ac:dyDescent="0.2">
      <c r="A18765" s="284">
        <v>45708</v>
      </c>
      <c r="B18765" s="285">
        <v>2</v>
      </c>
      <c r="C18765" s="291"/>
      <c r="D18765" s="292"/>
      <c r="E18765" s="294"/>
      <c r="F18765" s="294"/>
      <c r="G18765" s="295"/>
      <c r="H18765" s="293"/>
      <c r="I18765" s="289" t="s">
        <v>54</v>
      </c>
      <c r="J18765" s="214" t="s">
        <v>54</v>
      </c>
      <c r="K18765" s="214"/>
      <c r="L18765" s="214"/>
      <c r="M18765"/>
    </row>
    <row r="18766" spans="1:13" x14ac:dyDescent="0.2">
      <c r="A18766" s="284">
        <v>45708</v>
      </c>
      <c r="B18766" s="285">
        <v>3</v>
      </c>
      <c r="C18766" s="291"/>
      <c r="D18766" s="292"/>
      <c r="E18766" s="294"/>
      <c r="F18766" s="294"/>
      <c r="G18766" s="295"/>
      <c r="H18766" s="293"/>
      <c r="I18766" s="289" t="s">
        <v>54</v>
      </c>
      <c r="J18766" s="214" t="s">
        <v>54</v>
      </c>
      <c r="K18766" s="214"/>
      <c r="L18766" s="214"/>
      <c r="M18766"/>
    </row>
    <row r="18767" spans="1:13" x14ac:dyDescent="0.2">
      <c r="A18767" s="284">
        <v>45708</v>
      </c>
      <c r="B18767" s="285">
        <v>4</v>
      </c>
      <c r="C18767" s="291"/>
      <c r="D18767" s="292"/>
      <c r="E18767" s="294"/>
      <c r="F18767" s="294"/>
      <c r="G18767" s="295"/>
      <c r="H18767" s="293"/>
      <c r="I18767" s="289" t="s">
        <v>54</v>
      </c>
      <c r="J18767" s="214" t="s">
        <v>54</v>
      </c>
      <c r="K18767" s="214"/>
      <c r="L18767" s="214"/>
      <c r="M18767"/>
    </row>
    <row r="18768" spans="1:13" x14ac:dyDescent="0.2">
      <c r="A18768" s="284">
        <v>45708</v>
      </c>
      <c r="B18768" s="285">
        <v>5</v>
      </c>
      <c r="C18768" s="291"/>
      <c r="D18768" s="292"/>
      <c r="E18768" s="294"/>
      <c r="F18768" s="294"/>
      <c r="G18768" s="295"/>
      <c r="H18768" s="293"/>
      <c r="I18768" s="289" t="s">
        <v>54</v>
      </c>
      <c r="J18768" s="214" t="s">
        <v>54</v>
      </c>
      <c r="K18768" s="214"/>
      <c r="L18768" s="214"/>
      <c r="M18768"/>
    </row>
    <row r="18769" spans="1:13" x14ac:dyDescent="0.2">
      <c r="A18769" s="284">
        <v>45708</v>
      </c>
      <c r="B18769" s="285">
        <v>6</v>
      </c>
      <c r="C18769" s="291"/>
      <c r="D18769" s="292"/>
      <c r="E18769" s="294"/>
      <c r="F18769" s="294"/>
      <c r="G18769" s="295"/>
      <c r="H18769" s="293"/>
      <c r="I18769" s="289" t="s">
        <v>54</v>
      </c>
      <c r="J18769" s="214" t="s">
        <v>54</v>
      </c>
      <c r="K18769" s="214"/>
      <c r="L18769" s="214"/>
      <c r="M18769"/>
    </row>
    <row r="18770" spans="1:13" x14ac:dyDescent="0.2">
      <c r="A18770" s="284">
        <v>45708</v>
      </c>
      <c r="B18770" s="285">
        <v>7</v>
      </c>
      <c r="C18770" s="291"/>
      <c r="D18770" s="292"/>
      <c r="E18770" s="294"/>
      <c r="F18770" s="294"/>
      <c r="G18770" s="295"/>
      <c r="H18770" s="293"/>
      <c r="I18770" s="289" t="s">
        <v>54</v>
      </c>
      <c r="J18770" s="214" t="s">
        <v>54</v>
      </c>
      <c r="K18770" s="214"/>
      <c r="L18770" s="214"/>
      <c r="M18770"/>
    </row>
    <row r="18771" spans="1:13" x14ac:dyDescent="0.2">
      <c r="A18771" s="284">
        <v>45708</v>
      </c>
      <c r="B18771" s="285">
        <v>8</v>
      </c>
      <c r="C18771" s="291"/>
      <c r="D18771" s="292"/>
      <c r="E18771" s="294"/>
      <c r="F18771" s="294"/>
      <c r="G18771" s="295"/>
      <c r="H18771" s="293"/>
      <c r="I18771" s="289" t="s">
        <v>54</v>
      </c>
      <c r="J18771" s="214" t="s">
        <v>54</v>
      </c>
      <c r="K18771" s="214"/>
      <c r="L18771" s="214"/>
      <c r="M18771"/>
    </row>
    <row r="18772" spans="1:13" x14ac:dyDescent="0.2">
      <c r="A18772" s="284">
        <v>45708</v>
      </c>
      <c r="B18772" s="285">
        <v>9</v>
      </c>
      <c r="C18772" s="291"/>
      <c r="D18772" s="292"/>
      <c r="E18772" s="294"/>
      <c r="F18772" s="294"/>
      <c r="G18772" s="295"/>
      <c r="H18772" s="293"/>
      <c r="I18772" s="289" t="s">
        <v>54</v>
      </c>
      <c r="J18772" s="214" t="s">
        <v>54</v>
      </c>
      <c r="K18772" s="214"/>
      <c r="L18772" s="214"/>
      <c r="M18772"/>
    </row>
    <row r="18773" spans="1:13" x14ac:dyDescent="0.2">
      <c r="A18773" s="284">
        <v>45708</v>
      </c>
      <c r="B18773" s="285">
        <v>10</v>
      </c>
      <c r="C18773" s="291"/>
      <c r="D18773" s="292"/>
      <c r="E18773" s="294"/>
      <c r="F18773" s="294"/>
      <c r="G18773" s="295"/>
      <c r="H18773" s="293"/>
      <c r="I18773" s="289" t="s">
        <v>54</v>
      </c>
      <c r="J18773" s="214" t="s">
        <v>54</v>
      </c>
      <c r="K18773" s="214"/>
      <c r="L18773" s="214"/>
      <c r="M18773"/>
    </row>
    <row r="18774" spans="1:13" x14ac:dyDescent="0.2">
      <c r="A18774" s="284">
        <v>45708</v>
      </c>
      <c r="B18774" s="285">
        <v>11</v>
      </c>
      <c r="C18774" s="291"/>
      <c r="D18774" s="292"/>
      <c r="E18774" s="294"/>
      <c r="F18774" s="294"/>
      <c r="G18774" s="295"/>
      <c r="H18774" s="293"/>
      <c r="I18774" s="289" t="s">
        <v>54</v>
      </c>
      <c r="J18774" s="214" t="s">
        <v>54</v>
      </c>
      <c r="K18774" s="214"/>
      <c r="L18774" s="214"/>
      <c r="M18774"/>
    </row>
    <row r="18775" spans="1:13" x14ac:dyDescent="0.2">
      <c r="A18775" s="284">
        <v>45708</v>
      </c>
      <c r="B18775" s="285">
        <v>12</v>
      </c>
      <c r="C18775" s="291"/>
      <c r="D18775" s="292"/>
      <c r="E18775" s="294"/>
      <c r="F18775" s="294"/>
      <c r="G18775" s="295"/>
      <c r="H18775" s="293"/>
      <c r="I18775" s="289" t="s">
        <v>54</v>
      </c>
      <c r="J18775" s="214" t="s">
        <v>54</v>
      </c>
      <c r="K18775" s="214"/>
      <c r="L18775" s="214"/>
      <c r="M18775"/>
    </row>
    <row r="18776" spans="1:13" x14ac:dyDescent="0.2">
      <c r="A18776" s="284">
        <v>45708</v>
      </c>
      <c r="B18776" s="285">
        <v>13</v>
      </c>
      <c r="C18776" s="291"/>
      <c r="D18776" s="292"/>
      <c r="E18776" s="294"/>
      <c r="F18776" s="294"/>
      <c r="G18776" s="295"/>
      <c r="H18776" s="293"/>
      <c r="I18776" s="289" t="s">
        <v>54</v>
      </c>
      <c r="J18776" s="214" t="s">
        <v>54</v>
      </c>
      <c r="K18776" s="214"/>
      <c r="L18776" s="214"/>
      <c r="M18776"/>
    </row>
    <row r="18777" spans="1:13" x14ac:dyDescent="0.2">
      <c r="A18777" s="284">
        <v>45708</v>
      </c>
      <c r="B18777" s="285">
        <v>14</v>
      </c>
      <c r="C18777" s="291"/>
      <c r="D18777" s="292"/>
      <c r="E18777" s="294"/>
      <c r="F18777" s="294"/>
      <c r="G18777" s="295"/>
      <c r="H18777" s="293"/>
      <c r="I18777" s="289" t="s">
        <v>54</v>
      </c>
      <c r="J18777" s="214" t="s">
        <v>54</v>
      </c>
      <c r="K18777" s="214"/>
      <c r="L18777" s="214"/>
      <c r="M18777"/>
    </row>
    <row r="18778" spans="1:13" x14ac:dyDescent="0.2">
      <c r="A18778" s="284">
        <v>45708</v>
      </c>
      <c r="B18778" s="285">
        <v>15</v>
      </c>
      <c r="C18778" s="291"/>
      <c r="D18778" s="292"/>
      <c r="E18778" s="294"/>
      <c r="F18778" s="294"/>
      <c r="G18778" s="295"/>
      <c r="H18778" s="293"/>
      <c r="I18778" s="289" t="s">
        <v>54</v>
      </c>
      <c r="J18778" s="214" t="s">
        <v>54</v>
      </c>
      <c r="K18778" s="214"/>
      <c r="L18778" s="214"/>
      <c r="M18778"/>
    </row>
    <row r="18779" spans="1:13" x14ac:dyDescent="0.2">
      <c r="A18779" s="284">
        <v>45708</v>
      </c>
      <c r="B18779" s="285">
        <v>16</v>
      </c>
      <c r="C18779" s="291"/>
      <c r="D18779" s="292"/>
      <c r="E18779" s="294"/>
      <c r="F18779" s="294"/>
      <c r="G18779" s="295"/>
      <c r="H18779" s="293"/>
      <c r="I18779" s="289" t="s">
        <v>54</v>
      </c>
      <c r="J18779" s="214" t="s">
        <v>54</v>
      </c>
      <c r="K18779" s="214"/>
      <c r="L18779" s="214"/>
      <c r="M18779"/>
    </row>
    <row r="18780" spans="1:13" x14ac:dyDescent="0.2">
      <c r="A18780" s="284">
        <v>45708</v>
      </c>
      <c r="B18780" s="285">
        <v>17</v>
      </c>
      <c r="C18780" s="291"/>
      <c r="D18780" s="292"/>
      <c r="E18780" s="294"/>
      <c r="F18780" s="294"/>
      <c r="G18780" s="295"/>
      <c r="H18780" s="293"/>
      <c r="I18780" s="289" t="s">
        <v>54</v>
      </c>
      <c r="J18780" s="214" t="s">
        <v>54</v>
      </c>
      <c r="K18780" s="214"/>
      <c r="L18780" s="214"/>
      <c r="M18780"/>
    </row>
    <row r="18781" spans="1:13" x14ac:dyDescent="0.2">
      <c r="A18781" s="284">
        <v>45708</v>
      </c>
      <c r="B18781" s="285">
        <v>18</v>
      </c>
      <c r="C18781" s="291"/>
      <c r="D18781" s="292"/>
      <c r="E18781" s="294"/>
      <c r="F18781" s="294"/>
      <c r="G18781" s="295"/>
      <c r="H18781" s="293"/>
      <c r="I18781" s="289" t="s">
        <v>54</v>
      </c>
      <c r="J18781" s="214" t="s">
        <v>54</v>
      </c>
      <c r="K18781" s="214"/>
      <c r="L18781" s="214"/>
      <c r="M18781"/>
    </row>
    <row r="18782" spans="1:13" x14ac:dyDescent="0.2">
      <c r="A18782" s="284">
        <v>45708</v>
      </c>
      <c r="B18782" s="285">
        <v>19</v>
      </c>
      <c r="C18782" s="291"/>
      <c r="D18782" s="292"/>
      <c r="E18782" s="294"/>
      <c r="F18782" s="294"/>
      <c r="G18782" s="295"/>
      <c r="H18782" s="293"/>
      <c r="I18782" s="289" t="s">
        <v>54</v>
      </c>
      <c r="J18782" s="214" t="s">
        <v>54</v>
      </c>
      <c r="K18782" s="214"/>
      <c r="L18782" s="214"/>
      <c r="M18782"/>
    </row>
    <row r="18783" spans="1:13" x14ac:dyDescent="0.2">
      <c r="A18783" s="284">
        <v>45708</v>
      </c>
      <c r="B18783" s="285">
        <v>20</v>
      </c>
      <c r="C18783" s="291"/>
      <c r="D18783" s="292"/>
      <c r="E18783" s="294"/>
      <c r="F18783" s="294"/>
      <c r="G18783" s="295"/>
      <c r="H18783" s="293"/>
      <c r="I18783" s="289" t="s">
        <v>54</v>
      </c>
      <c r="J18783" s="214" t="s">
        <v>54</v>
      </c>
      <c r="K18783" s="214"/>
      <c r="L18783" s="214"/>
      <c r="M18783"/>
    </row>
    <row r="18784" spans="1:13" x14ac:dyDescent="0.2">
      <c r="A18784" s="284">
        <v>45708</v>
      </c>
      <c r="B18784" s="285">
        <v>21</v>
      </c>
      <c r="C18784" s="291"/>
      <c r="D18784" s="292"/>
      <c r="E18784" s="294"/>
      <c r="F18784" s="294"/>
      <c r="G18784" s="295"/>
      <c r="H18784" s="293"/>
      <c r="I18784" s="289" t="s">
        <v>54</v>
      </c>
      <c r="J18784" s="214" t="s">
        <v>54</v>
      </c>
      <c r="K18784" s="214"/>
      <c r="L18784" s="214"/>
      <c r="M18784"/>
    </row>
    <row r="18785" spans="1:13" x14ac:dyDescent="0.2">
      <c r="A18785" s="284">
        <v>45708</v>
      </c>
      <c r="B18785" s="285">
        <v>22</v>
      </c>
      <c r="C18785" s="291"/>
      <c r="D18785" s="292"/>
      <c r="E18785" s="294"/>
      <c r="F18785" s="294"/>
      <c r="G18785" s="295"/>
      <c r="H18785" s="293"/>
      <c r="I18785" s="289" t="s">
        <v>54</v>
      </c>
      <c r="J18785" s="214" t="s">
        <v>54</v>
      </c>
      <c r="K18785" s="214"/>
      <c r="L18785" s="214"/>
      <c r="M18785"/>
    </row>
    <row r="18786" spans="1:13" x14ac:dyDescent="0.2">
      <c r="A18786" s="284">
        <v>45708</v>
      </c>
      <c r="B18786" s="285">
        <v>23</v>
      </c>
      <c r="C18786" s="291"/>
      <c r="D18786" s="292"/>
      <c r="E18786" s="294"/>
      <c r="F18786" s="294"/>
      <c r="G18786" s="295"/>
      <c r="H18786" s="293"/>
      <c r="I18786" s="289" t="s">
        <v>54</v>
      </c>
      <c r="J18786" s="214" t="s">
        <v>54</v>
      </c>
      <c r="K18786" s="214"/>
      <c r="L18786" s="214"/>
      <c r="M18786"/>
    </row>
    <row r="18787" spans="1:13" x14ac:dyDescent="0.2">
      <c r="A18787" s="284">
        <v>45708</v>
      </c>
      <c r="B18787" s="285">
        <v>24</v>
      </c>
      <c r="C18787" s="291"/>
      <c r="D18787" s="292"/>
      <c r="E18787" s="294"/>
      <c r="F18787" s="294"/>
      <c r="G18787" s="295"/>
      <c r="H18787" s="293"/>
      <c r="I18787" s="289" t="s">
        <v>54</v>
      </c>
      <c r="J18787" s="214" t="s">
        <v>54</v>
      </c>
      <c r="K18787" s="214"/>
      <c r="L18787" s="214"/>
      <c r="M18787"/>
    </row>
    <row r="18788" spans="1:13" x14ac:dyDescent="0.2">
      <c r="A18788" s="284">
        <v>45709</v>
      </c>
      <c r="B18788" s="285">
        <v>1</v>
      </c>
      <c r="C18788" s="291"/>
      <c r="D18788" s="292"/>
      <c r="E18788" s="294"/>
      <c r="F18788" s="294"/>
      <c r="G18788" s="295"/>
      <c r="H18788" s="293"/>
      <c r="I18788" s="289" t="s">
        <v>54</v>
      </c>
      <c r="J18788" s="214" t="s">
        <v>54</v>
      </c>
      <c r="K18788" s="214"/>
      <c r="L18788" s="214"/>
      <c r="M18788"/>
    </row>
    <row r="18789" spans="1:13" x14ac:dyDescent="0.2">
      <c r="A18789" s="284">
        <v>45709</v>
      </c>
      <c r="B18789" s="285">
        <v>2</v>
      </c>
      <c r="C18789" s="291"/>
      <c r="D18789" s="292"/>
      <c r="E18789" s="294"/>
      <c r="F18789" s="294"/>
      <c r="G18789" s="295"/>
      <c r="H18789" s="293"/>
      <c r="I18789" s="289" t="s">
        <v>54</v>
      </c>
      <c r="J18789" s="214" t="s">
        <v>54</v>
      </c>
      <c r="K18789" s="214"/>
      <c r="L18789" s="214"/>
      <c r="M18789"/>
    </row>
    <row r="18790" spans="1:13" x14ac:dyDescent="0.2">
      <c r="A18790" s="284">
        <v>45709</v>
      </c>
      <c r="B18790" s="285">
        <v>3</v>
      </c>
      <c r="C18790" s="291"/>
      <c r="D18790" s="292"/>
      <c r="E18790" s="294"/>
      <c r="F18790" s="294"/>
      <c r="G18790" s="295"/>
      <c r="H18790" s="293"/>
      <c r="I18790" s="289" t="s">
        <v>54</v>
      </c>
      <c r="J18790" s="214" t="s">
        <v>54</v>
      </c>
      <c r="K18790" s="214"/>
      <c r="L18790" s="214"/>
      <c r="M18790"/>
    </row>
    <row r="18791" spans="1:13" x14ac:dyDescent="0.2">
      <c r="A18791" s="284">
        <v>45709</v>
      </c>
      <c r="B18791" s="285">
        <v>4</v>
      </c>
      <c r="C18791" s="291"/>
      <c r="D18791" s="292"/>
      <c r="E18791" s="294"/>
      <c r="F18791" s="294"/>
      <c r="G18791" s="295"/>
      <c r="H18791" s="293"/>
      <c r="I18791" s="289" t="s">
        <v>54</v>
      </c>
      <c r="J18791" s="214" t="s">
        <v>54</v>
      </c>
      <c r="K18791" s="214"/>
      <c r="L18791" s="214"/>
      <c r="M18791"/>
    </row>
    <row r="18792" spans="1:13" x14ac:dyDescent="0.2">
      <c r="A18792" s="284">
        <v>45709</v>
      </c>
      <c r="B18792" s="285">
        <v>5</v>
      </c>
      <c r="C18792" s="291"/>
      <c r="D18792" s="292"/>
      <c r="E18792" s="294"/>
      <c r="F18792" s="294"/>
      <c r="G18792" s="295"/>
      <c r="H18792" s="293"/>
      <c r="I18792" s="289" t="s">
        <v>54</v>
      </c>
      <c r="J18792" s="214" t="s">
        <v>54</v>
      </c>
      <c r="K18792" s="214"/>
      <c r="L18792" s="214"/>
      <c r="M18792"/>
    </row>
    <row r="18793" spans="1:13" x14ac:dyDescent="0.2">
      <c r="A18793" s="284">
        <v>45709</v>
      </c>
      <c r="B18793" s="285">
        <v>6</v>
      </c>
      <c r="C18793" s="291"/>
      <c r="D18793" s="292"/>
      <c r="E18793" s="294"/>
      <c r="F18793" s="294"/>
      <c r="G18793" s="295"/>
      <c r="H18793" s="293"/>
      <c r="I18793" s="289" t="s">
        <v>54</v>
      </c>
      <c r="J18793" s="214" t="s">
        <v>54</v>
      </c>
      <c r="K18793" s="214"/>
      <c r="L18793" s="214"/>
      <c r="M18793"/>
    </row>
    <row r="18794" spans="1:13" x14ac:dyDescent="0.2">
      <c r="A18794" s="284">
        <v>45709</v>
      </c>
      <c r="B18794" s="285">
        <v>7</v>
      </c>
      <c r="C18794" s="291"/>
      <c r="D18794" s="292"/>
      <c r="E18794" s="294"/>
      <c r="F18794" s="294"/>
      <c r="G18794" s="295"/>
      <c r="H18794" s="293"/>
      <c r="I18794" s="289" t="s">
        <v>54</v>
      </c>
      <c r="J18794" s="214" t="s">
        <v>54</v>
      </c>
      <c r="K18794" s="214"/>
      <c r="L18794" s="214"/>
      <c r="M18794"/>
    </row>
    <row r="18795" spans="1:13" x14ac:dyDescent="0.2">
      <c r="A18795" s="284">
        <v>45709</v>
      </c>
      <c r="B18795" s="285">
        <v>8</v>
      </c>
      <c r="C18795" s="291"/>
      <c r="D18795" s="292"/>
      <c r="E18795" s="294"/>
      <c r="F18795" s="294"/>
      <c r="G18795" s="295"/>
      <c r="H18795" s="293"/>
      <c r="I18795" s="289" t="s">
        <v>54</v>
      </c>
      <c r="J18795" s="214" t="s">
        <v>54</v>
      </c>
      <c r="K18795" s="214"/>
      <c r="L18795" s="214"/>
      <c r="M18795"/>
    </row>
    <row r="18796" spans="1:13" x14ac:dyDescent="0.2">
      <c r="A18796" s="284">
        <v>45709</v>
      </c>
      <c r="B18796" s="285">
        <v>9</v>
      </c>
      <c r="C18796" s="291"/>
      <c r="D18796" s="292"/>
      <c r="E18796" s="294"/>
      <c r="F18796" s="294"/>
      <c r="G18796" s="295"/>
      <c r="H18796" s="293"/>
      <c r="I18796" s="289" t="s">
        <v>54</v>
      </c>
      <c r="J18796" s="214" t="s">
        <v>54</v>
      </c>
      <c r="K18796" s="214"/>
      <c r="L18796" s="214"/>
      <c r="M18796"/>
    </row>
    <row r="18797" spans="1:13" x14ac:dyDescent="0.2">
      <c r="A18797" s="284">
        <v>45709</v>
      </c>
      <c r="B18797" s="285">
        <v>10</v>
      </c>
      <c r="C18797" s="291"/>
      <c r="D18797" s="292"/>
      <c r="E18797" s="294"/>
      <c r="F18797" s="294"/>
      <c r="G18797" s="295"/>
      <c r="H18797" s="293"/>
      <c r="I18797" s="289" t="s">
        <v>54</v>
      </c>
      <c r="J18797" s="214" t="s">
        <v>54</v>
      </c>
      <c r="K18797" s="214"/>
      <c r="L18797" s="214"/>
      <c r="M18797"/>
    </row>
    <row r="18798" spans="1:13" x14ac:dyDescent="0.2">
      <c r="A18798" s="284">
        <v>45709</v>
      </c>
      <c r="B18798" s="285">
        <v>11</v>
      </c>
      <c r="C18798" s="291"/>
      <c r="D18798" s="292"/>
      <c r="E18798" s="294"/>
      <c r="F18798" s="294"/>
      <c r="G18798" s="295"/>
      <c r="H18798" s="293"/>
      <c r="I18798" s="289" t="s">
        <v>54</v>
      </c>
      <c r="J18798" s="214" t="s">
        <v>54</v>
      </c>
      <c r="K18798" s="214"/>
      <c r="L18798" s="214"/>
      <c r="M18798"/>
    </row>
    <row r="18799" spans="1:13" x14ac:dyDescent="0.2">
      <c r="A18799" s="284">
        <v>45709</v>
      </c>
      <c r="B18799" s="285">
        <v>12</v>
      </c>
      <c r="C18799" s="291"/>
      <c r="D18799" s="292"/>
      <c r="E18799" s="294"/>
      <c r="F18799" s="294"/>
      <c r="G18799" s="295"/>
      <c r="H18799" s="293"/>
      <c r="I18799" s="289" t="s">
        <v>54</v>
      </c>
      <c r="J18799" s="214" t="s">
        <v>54</v>
      </c>
      <c r="K18799" s="214"/>
      <c r="L18799" s="214"/>
      <c r="M18799"/>
    </row>
    <row r="18800" spans="1:13" x14ac:dyDescent="0.2">
      <c r="A18800" s="284">
        <v>45709</v>
      </c>
      <c r="B18800" s="285">
        <v>13</v>
      </c>
      <c r="C18800" s="291"/>
      <c r="D18800" s="292"/>
      <c r="E18800" s="294"/>
      <c r="F18800" s="294"/>
      <c r="G18800" s="295"/>
      <c r="H18800" s="293"/>
      <c r="I18800" s="289" t="s">
        <v>54</v>
      </c>
      <c r="J18800" s="214" t="s">
        <v>54</v>
      </c>
      <c r="K18800" s="214"/>
      <c r="L18800" s="214"/>
      <c r="M18800"/>
    </row>
    <row r="18801" spans="1:13" x14ac:dyDescent="0.2">
      <c r="A18801" s="284">
        <v>45709</v>
      </c>
      <c r="B18801" s="285">
        <v>14</v>
      </c>
      <c r="C18801" s="291"/>
      <c r="D18801" s="292"/>
      <c r="E18801" s="294"/>
      <c r="F18801" s="294"/>
      <c r="G18801" s="295"/>
      <c r="H18801" s="293"/>
      <c r="I18801" s="289" t="s">
        <v>54</v>
      </c>
      <c r="J18801" s="214" t="s">
        <v>54</v>
      </c>
      <c r="K18801" s="214"/>
      <c r="L18801" s="214"/>
      <c r="M18801"/>
    </row>
    <row r="18802" spans="1:13" x14ac:dyDescent="0.2">
      <c r="A18802" s="284">
        <v>45709</v>
      </c>
      <c r="B18802" s="285">
        <v>15</v>
      </c>
      <c r="C18802" s="291"/>
      <c r="D18802" s="292"/>
      <c r="E18802" s="294"/>
      <c r="F18802" s="294"/>
      <c r="G18802" s="295"/>
      <c r="H18802" s="293"/>
      <c r="I18802" s="289" t="s">
        <v>54</v>
      </c>
      <c r="J18802" s="214" t="s">
        <v>54</v>
      </c>
      <c r="K18802" s="214"/>
      <c r="L18802" s="214"/>
      <c r="M18802"/>
    </row>
    <row r="18803" spans="1:13" x14ac:dyDescent="0.2">
      <c r="A18803" s="284">
        <v>45709</v>
      </c>
      <c r="B18803" s="285">
        <v>16</v>
      </c>
      <c r="C18803" s="291"/>
      <c r="D18803" s="292"/>
      <c r="E18803" s="294"/>
      <c r="F18803" s="294"/>
      <c r="G18803" s="295"/>
      <c r="H18803" s="293"/>
      <c r="I18803" s="289" t="s">
        <v>54</v>
      </c>
      <c r="J18803" s="214" t="s">
        <v>54</v>
      </c>
      <c r="K18803" s="214"/>
      <c r="L18803" s="214"/>
      <c r="M18803"/>
    </row>
    <row r="18804" spans="1:13" x14ac:dyDescent="0.2">
      <c r="A18804" s="284">
        <v>45709</v>
      </c>
      <c r="B18804" s="285">
        <v>17</v>
      </c>
      <c r="C18804" s="291"/>
      <c r="D18804" s="292"/>
      <c r="E18804" s="294"/>
      <c r="F18804" s="294"/>
      <c r="G18804" s="295"/>
      <c r="H18804" s="293"/>
      <c r="I18804" s="289" t="s">
        <v>54</v>
      </c>
      <c r="J18804" s="214" t="s">
        <v>54</v>
      </c>
      <c r="K18804" s="214"/>
      <c r="L18804" s="214"/>
      <c r="M18804"/>
    </row>
    <row r="18805" spans="1:13" x14ac:dyDescent="0.2">
      <c r="A18805" s="284">
        <v>45709</v>
      </c>
      <c r="B18805" s="285">
        <v>18</v>
      </c>
      <c r="C18805" s="291"/>
      <c r="D18805" s="292"/>
      <c r="E18805" s="294"/>
      <c r="F18805" s="294"/>
      <c r="G18805" s="295"/>
      <c r="H18805" s="293"/>
      <c r="I18805" s="289" t="s">
        <v>54</v>
      </c>
      <c r="J18805" s="214" t="s">
        <v>54</v>
      </c>
      <c r="K18805" s="214"/>
      <c r="L18805" s="214"/>
      <c r="M18805"/>
    </row>
    <row r="18806" spans="1:13" x14ac:dyDescent="0.2">
      <c r="A18806" s="284">
        <v>45709</v>
      </c>
      <c r="B18806" s="285">
        <v>19</v>
      </c>
      <c r="C18806" s="291"/>
      <c r="D18806" s="292"/>
      <c r="E18806" s="294"/>
      <c r="F18806" s="294"/>
      <c r="G18806" s="295"/>
      <c r="H18806" s="293"/>
      <c r="I18806" s="289" t="s">
        <v>54</v>
      </c>
      <c r="J18806" s="214" t="s">
        <v>54</v>
      </c>
      <c r="K18806" s="214"/>
      <c r="L18806" s="214"/>
      <c r="M18806"/>
    </row>
    <row r="18807" spans="1:13" x14ac:dyDescent="0.2">
      <c r="A18807" s="284">
        <v>45709</v>
      </c>
      <c r="B18807" s="285">
        <v>20</v>
      </c>
      <c r="C18807" s="291"/>
      <c r="D18807" s="292"/>
      <c r="E18807" s="294"/>
      <c r="F18807" s="294"/>
      <c r="G18807" s="295"/>
      <c r="H18807" s="293"/>
      <c r="I18807" s="289" t="s">
        <v>54</v>
      </c>
      <c r="J18807" s="214" t="s">
        <v>54</v>
      </c>
      <c r="K18807" s="214"/>
      <c r="L18807" s="214"/>
      <c r="M18807"/>
    </row>
    <row r="18808" spans="1:13" x14ac:dyDescent="0.2">
      <c r="A18808" s="284">
        <v>45709</v>
      </c>
      <c r="B18808" s="285">
        <v>21</v>
      </c>
      <c r="C18808" s="291"/>
      <c r="D18808" s="292"/>
      <c r="E18808" s="294"/>
      <c r="F18808" s="294"/>
      <c r="G18808" s="295"/>
      <c r="H18808" s="293"/>
      <c r="I18808" s="289" t="s">
        <v>54</v>
      </c>
      <c r="J18808" s="214" t="s">
        <v>54</v>
      </c>
      <c r="K18808" s="214"/>
      <c r="L18808" s="214"/>
      <c r="M18808"/>
    </row>
    <row r="18809" spans="1:13" x14ac:dyDescent="0.2">
      <c r="A18809" s="284">
        <v>45709</v>
      </c>
      <c r="B18809" s="285">
        <v>22</v>
      </c>
      <c r="C18809" s="291"/>
      <c r="D18809" s="292"/>
      <c r="E18809" s="294"/>
      <c r="F18809" s="294"/>
      <c r="G18809" s="295"/>
      <c r="H18809" s="293"/>
      <c r="I18809" s="289" t="s">
        <v>54</v>
      </c>
      <c r="J18809" s="214" t="s">
        <v>54</v>
      </c>
      <c r="K18809" s="214"/>
      <c r="L18809" s="214"/>
      <c r="M18809"/>
    </row>
    <row r="18810" spans="1:13" x14ac:dyDescent="0.2">
      <c r="A18810" s="284">
        <v>45709</v>
      </c>
      <c r="B18810" s="285">
        <v>23</v>
      </c>
      <c r="C18810" s="291"/>
      <c r="D18810" s="292"/>
      <c r="E18810" s="294"/>
      <c r="F18810" s="294"/>
      <c r="G18810" s="295"/>
      <c r="H18810" s="293"/>
      <c r="I18810" s="289" t="s">
        <v>54</v>
      </c>
      <c r="J18810" s="214" t="s">
        <v>54</v>
      </c>
      <c r="K18810" s="214"/>
      <c r="L18810" s="214"/>
      <c r="M18810"/>
    </row>
    <row r="18811" spans="1:13" x14ac:dyDescent="0.2">
      <c r="A18811" s="284">
        <v>45709</v>
      </c>
      <c r="B18811" s="285">
        <v>24</v>
      </c>
      <c r="C18811" s="291"/>
      <c r="D18811" s="292"/>
      <c r="E18811" s="294"/>
      <c r="F18811" s="294"/>
      <c r="G18811" s="295"/>
      <c r="H18811" s="293"/>
      <c r="I18811" s="289" t="s">
        <v>54</v>
      </c>
      <c r="J18811" s="214" t="s">
        <v>54</v>
      </c>
      <c r="K18811" s="214"/>
      <c r="L18811" s="214"/>
      <c r="M18811"/>
    </row>
    <row r="18812" spans="1:13" x14ac:dyDescent="0.2">
      <c r="A18812" s="284">
        <v>45710</v>
      </c>
      <c r="B18812" s="285">
        <v>1</v>
      </c>
      <c r="C18812" s="291"/>
      <c r="D18812" s="292"/>
      <c r="E18812" s="294"/>
      <c r="F18812" s="294"/>
      <c r="G18812" s="295"/>
      <c r="H18812" s="293"/>
      <c r="I18812" s="289" t="s">
        <v>54</v>
      </c>
      <c r="J18812" s="214" t="s">
        <v>54</v>
      </c>
      <c r="K18812" s="214"/>
      <c r="L18812" s="214"/>
      <c r="M18812"/>
    </row>
    <row r="18813" spans="1:13" x14ac:dyDescent="0.2">
      <c r="A18813" s="284">
        <v>45710</v>
      </c>
      <c r="B18813" s="285">
        <v>2</v>
      </c>
      <c r="C18813" s="291"/>
      <c r="D18813" s="292"/>
      <c r="E18813" s="294"/>
      <c r="F18813" s="294"/>
      <c r="G18813" s="295"/>
      <c r="H18813" s="293"/>
      <c r="I18813" s="289" t="s">
        <v>54</v>
      </c>
      <c r="J18813" s="214" t="s">
        <v>54</v>
      </c>
      <c r="K18813" s="214"/>
      <c r="L18813" s="214"/>
      <c r="M18813"/>
    </row>
    <row r="18814" spans="1:13" x14ac:dyDescent="0.2">
      <c r="A18814" s="284">
        <v>45710</v>
      </c>
      <c r="B18814" s="285">
        <v>3</v>
      </c>
      <c r="C18814" s="291"/>
      <c r="D18814" s="292"/>
      <c r="E18814" s="294"/>
      <c r="F18814" s="294"/>
      <c r="G18814" s="295"/>
      <c r="H18814" s="293"/>
      <c r="I18814" s="289" t="s">
        <v>54</v>
      </c>
      <c r="J18814" s="214" t="s">
        <v>54</v>
      </c>
      <c r="K18814" s="214"/>
      <c r="L18814" s="214"/>
      <c r="M18814"/>
    </row>
    <row r="18815" spans="1:13" x14ac:dyDescent="0.2">
      <c r="A18815" s="284">
        <v>45710</v>
      </c>
      <c r="B18815" s="285">
        <v>4</v>
      </c>
      <c r="C18815" s="291"/>
      <c r="D18815" s="292"/>
      <c r="E18815" s="294"/>
      <c r="F18815" s="294"/>
      <c r="G18815" s="295"/>
      <c r="H18815" s="293"/>
      <c r="I18815" s="289" t="s">
        <v>54</v>
      </c>
      <c r="J18815" s="214" t="s">
        <v>54</v>
      </c>
      <c r="K18815" s="214"/>
      <c r="L18815" s="214"/>
      <c r="M18815"/>
    </row>
    <row r="18816" spans="1:13" x14ac:dyDescent="0.2">
      <c r="A18816" s="284">
        <v>45710</v>
      </c>
      <c r="B18816" s="285">
        <v>5</v>
      </c>
      <c r="C18816" s="291"/>
      <c r="D18816" s="292"/>
      <c r="E18816" s="294"/>
      <c r="F18816" s="294"/>
      <c r="G18816" s="295"/>
      <c r="H18816" s="293"/>
      <c r="I18816" s="289" t="s">
        <v>54</v>
      </c>
      <c r="J18816" s="214" t="s">
        <v>54</v>
      </c>
      <c r="K18816" s="214"/>
      <c r="L18816" s="214"/>
      <c r="M18816"/>
    </row>
    <row r="18817" spans="1:13" x14ac:dyDescent="0.2">
      <c r="A18817" s="284">
        <v>45710</v>
      </c>
      <c r="B18817" s="285">
        <v>6</v>
      </c>
      <c r="C18817" s="291"/>
      <c r="D18817" s="292"/>
      <c r="E18817" s="294"/>
      <c r="F18817" s="294"/>
      <c r="G18817" s="295"/>
      <c r="H18817" s="293"/>
      <c r="I18817" s="289" t="s">
        <v>54</v>
      </c>
      <c r="J18817" s="214" t="s">
        <v>54</v>
      </c>
      <c r="K18817" s="214"/>
      <c r="L18817" s="214"/>
      <c r="M18817"/>
    </row>
    <row r="18818" spans="1:13" x14ac:dyDescent="0.2">
      <c r="A18818" s="284">
        <v>45710</v>
      </c>
      <c r="B18818" s="285">
        <v>7</v>
      </c>
      <c r="C18818" s="291"/>
      <c r="D18818" s="292"/>
      <c r="E18818" s="294"/>
      <c r="F18818" s="294"/>
      <c r="G18818" s="295"/>
      <c r="H18818" s="293"/>
      <c r="I18818" s="289" t="s">
        <v>54</v>
      </c>
      <c r="J18818" s="214" t="s">
        <v>54</v>
      </c>
      <c r="K18818" s="214"/>
      <c r="L18818" s="214"/>
      <c r="M18818"/>
    </row>
    <row r="18819" spans="1:13" x14ac:dyDescent="0.2">
      <c r="A18819" s="284">
        <v>45710</v>
      </c>
      <c r="B18819" s="285">
        <v>8</v>
      </c>
      <c r="C18819" s="291"/>
      <c r="D18819" s="292"/>
      <c r="E18819" s="294"/>
      <c r="F18819" s="294"/>
      <c r="G18819" s="295"/>
      <c r="H18819" s="293"/>
      <c r="I18819" s="289" t="s">
        <v>54</v>
      </c>
      <c r="J18819" s="214" t="s">
        <v>54</v>
      </c>
      <c r="K18819" s="214"/>
      <c r="L18819" s="214"/>
      <c r="M18819"/>
    </row>
    <row r="18820" spans="1:13" x14ac:dyDescent="0.2">
      <c r="A18820" s="284">
        <v>45710</v>
      </c>
      <c r="B18820" s="285">
        <v>9</v>
      </c>
      <c r="C18820" s="291"/>
      <c r="D18820" s="292"/>
      <c r="E18820" s="294"/>
      <c r="F18820" s="294"/>
      <c r="G18820" s="295"/>
      <c r="H18820" s="293"/>
      <c r="I18820" s="289" t="s">
        <v>54</v>
      </c>
      <c r="J18820" s="214" t="s">
        <v>54</v>
      </c>
      <c r="K18820" s="214"/>
      <c r="L18820" s="214"/>
      <c r="M18820"/>
    </row>
    <row r="18821" spans="1:13" x14ac:dyDescent="0.2">
      <c r="A18821" s="284">
        <v>45710</v>
      </c>
      <c r="B18821" s="285">
        <v>10</v>
      </c>
      <c r="C18821" s="291"/>
      <c r="D18821" s="292"/>
      <c r="E18821" s="294"/>
      <c r="F18821" s="294"/>
      <c r="G18821" s="295"/>
      <c r="H18821" s="293"/>
      <c r="I18821" s="289" t="s">
        <v>54</v>
      </c>
      <c r="J18821" s="214" t="s">
        <v>54</v>
      </c>
      <c r="K18821" s="214"/>
      <c r="L18821" s="214"/>
      <c r="M18821"/>
    </row>
    <row r="18822" spans="1:13" x14ac:dyDescent="0.2">
      <c r="A18822" s="284">
        <v>45710</v>
      </c>
      <c r="B18822" s="285">
        <v>11</v>
      </c>
      <c r="C18822" s="291"/>
      <c r="D18822" s="292"/>
      <c r="E18822" s="294"/>
      <c r="F18822" s="294"/>
      <c r="G18822" s="295"/>
      <c r="H18822" s="293"/>
      <c r="I18822" s="289" t="s">
        <v>54</v>
      </c>
      <c r="J18822" s="214" t="s">
        <v>54</v>
      </c>
      <c r="K18822" s="214"/>
      <c r="L18822" s="214"/>
      <c r="M18822"/>
    </row>
    <row r="18823" spans="1:13" x14ac:dyDescent="0.2">
      <c r="A18823" s="284">
        <v>45710</v>
      </c>
      <c r="B18823" s="285">
        <v>12</v>
      </c>
      <c r="C18823" s="291"/>
      <c r="D18823" s="292"/>
      <c r="E18823" s="294"/>
      <c r="F18823" s="294"/>
      <c r="G18823" s="295"/>
      <c r="H18823" s="293"/>
      <c r="I18823" s="289" t="s">
        <v>54</v>
      </c>
      <c r="J18823" s="214" t="s">
        <v>54</v>
      </c>
      <c r="K18823" s="214"/>
      <c r="L18823" s="214"/>
      <c r="M18823"/>
    </row>
    <row r="18824" spans="1:13" x14ac:dyDescent="0.2">
      <c r="A18824" s="284">
        <v>45710</v>
      </c>
      <c r="B18824" s="285">
        <v>13</v>
      </c>
      <c r="C18824" s="291"/>
      <c r="D18824" s="292"/>
      <c r="E18824" s="294"/>
      <c r="F18824" s="294"/>
      <c r="G18824" s="295"/>
      <c r="H18824" s="293"/>
      <c r="I18824" s="289" t="s">
        <v>54</v>
      </c>
      <c r="J18824" s="214" t="s">
        <v>54</v>
      </c>
      <c r="K18824" s="214"/>
      <c r="L18824" s="214"/>
      <c r="M18824"/>
    </row>
    <row r="18825" spans="1:13" x14ac:dyDescent="0.2">
      <c r="A18825" s="284">
        <v>45710</v>
      </c>
      <c r="B18825" s="285">
        <v>14</v>
      </c>
      <c r="C18825" s="291"/>
      <c r="D18825" s="292"/>
      <c r="E18825" s="294"/>
      <c r="F18825" s="294"/>
      <c r="G18825" s="295"/>
      <c r="H18825" s="293"/>
      <c r="I18825" s="289" t="s">
        <v>54</v>
      </c>
      <c r="J18825" s="214" t="s">
        <v>54</v>
      </c>
      <c r="K18825" s="214"/>
      <c r="L18825" s="214"/>
      <c r="M18825"/>
    </row>
    <row r="18826" spans="1:13" x14ac:dyDescent="0.2">
      <c r="A18826" s="284">
        <v>45710</v>
      </c>
      <c r="B18826" s="285">
        <v>15</v>
      </c>
      <c r="C18826" s="291"/>
      <c r="D18826" s="292"/>
      <c r="E18826" s="294"/>
      <c r="F18826" s="294"/>
      <c r="G18826" s="295"/>
      <c r="H18826" s="293"/>
      <c r="I18826" s="289" t="s">
        <v>54</v>
      </c>
      <c r="J18826" s="214" t="s">
        <v>54</v>
      </c>
      <c r="K18826" s="214"/>
      <c r="L18826" s="214"/>
      <c r="M18826"/>
    </row>
    <row r="18827" spans="1:13" x14ac:dyDescent="0.2">
      <c r="A18827" s="284">
        <v>45710</v>
      </c>
      <c r="B18827" s="285">
        <v>16</v>
      </c>
      <c r="C18827" s="291"/>
      <c r="D18827" s="292"/>
      <c r="E18827" s="294"/>
      <c r="F18827" s="294"/>
      <c r="G18827" s="295"/>
      <c r="H18827" s="293"/>
      <c r="I18827" s="289" t="s">
        <v>54</v>
      </c>
      <c r="J18827" s="214" t="s">
        <v>54</v>
      </c>
      <c r="K18827" s="214"/>
      <c r="L18827" s="214"/>
      <c r="M18827"/>
    </row>
    <row r="18828" spans="1:13" x14ac:dyDescent="0.2">
      <c r="A18828" s="284">
        <v>45710</v>
      </c>
      <c r="B18828" s="285">
        <v>17</v>
      </c>
      <c r="C18828" s="291"/>
      <c r="D18828" s="292"/>
      <c r="E18828" s="294"/>
      <c r="F18828" s="294"/>
      <c r="G18828" s="295"/>
      <c r="H18828" s="293"/>
      <c r="I18828" s="289" t="s">
        <v>54</v>
      </c>
      <c r="J18828" s="214" t="s">
        <v>54</v>
      </c>
      <c r="K18828" s="214"/>
      <c r="L18828" s="214"/>
      <c r="M18828"/>
    </row>
    <row r="18829" spans="1:13" x14ac:dyDescent="0.2">
      <c r="A18829" s="284">
        <v>45710</v>
      </c>
      <c r="B18829" s="285">
        <v>18</v>
      </c>
      <c r="C18829" s="291"/>
      <c r="D18829" s="292"/>
      <c r="E18829" s="294"/>
      <c r="F18829" s="294"/>
      <c r="G18829" s="295"/>
      <c r="H18829" s="293"/>
      <c r="I18829" s="289" t="s">
        <v>54</v>
      </c>
      <c r="J18829" s="214" t="s">
        <v>54</v>
      </c>
      <c r="K18829" s="214"/>
      <c r="L18829" s="214"/>
      <c r="M18829"/>
    </row>
    <row r="18830" spans="1:13" x14ac:dyDescent="0.2">
      <c r="A18830" s="284">
        <v>45710</v>
      </c>
      <c r="B18830" s="285">
        <v>19</v>
      </c>
      <c r="C18830" s="291"/>
      <c r="D18830" s="292"/>
      <c r="E18830" s="294"/>
      <c r="F18830" s="294"/>
      <c r="G18830" s="295"/>
      <c r="H18830" s="293"/>
      <c r="I18830" s="289" t="s">
        <v>54</v>
      </c>
      <c r="J18830" s="214" t="s">
        <v>54</v>
      </c>
      <c r="K18830" s="214"/>
      <c r="L18830" s="214"/>
      <c r="M18830"/>
    </row>
    <row r="18831" spans="1:13" x14ac:dyDescent="0.2">
      <c r="A18831" s="284">
        <v>45710</v>
      </c>
      <c r="B18831" s="285">
        <v>20</v>
      </c>
      <c r="C18831" s="291"/>
      <c r="D18831" s="292"/>
      <c r="E18831" s="294"/>
      <c r="F18831" s="294"/>
      <c r="G18831" s="295"/>
      <c r="H18831" s="293"/>
      <c r="I18831" s="289" t="s">
        <v>54</v>
      </c>
      <c r="J18831" s="214" t="s">
        <v>54</v>
      </c>
      <c r="K18831" s="214"/>
      <c r="L18831" s="214"/>
      <c r="M18831"/>
    </row>
    <row r="18832" spans="1:13" x14ac:dyDescent="0.2">
      <c r="A18832" s="284">
        <v>45710</v>
      </c>
      <c r="B18832" s="285">
        <v>21</v>
      </c>
      <c r="C18832" s="291"/>
      <c r="D18832" s="292"/>
      <c r="E18832" s="294"/>
      <c r="F18832" s="294"/>
      <c r="G18832" s="295"/>
      <c r="H18832" s="293"/>
      <c r="I18832" s="289" t="s">
        <v>54</v>
      </c>
      <c r="J18832" s="214" t="s">
        <v>54</v>
      </c>
      <c r="K18832" s="214"/>
      <c r="L18832" s="214"/>
      <c r="M18832"/>
    </row>
    <row r="18833" spans="1:13" x14ac:dyDescent="0.2">
      <c r="A18833" s="284">
        <v>45710</v>
      </c>
      <c r="B18833" s="285">
        <v>22</v>
      </c>
      <c r="C18833" s="291"/>
      <c r="D18833" s="292"/>
      <c r="E18833" s="294"/>
      <c r="F18833" s="294"/>
      <c r="G18833" s="295"/>
      <c r="H18833" s="293"/>
      <c r="I18833" s="289" t="s">
        <v>54</v>
      </c>
      <c r="J18833" s="214" t="s">
        <v>54</v>
      </c>
      <c r="K18833" s="214"/>
      <c r="L18833" s="214"/>
      <c r="M18833"/>
    </row>
    <row r="18834" spans="1:13" x14ac:dyDescent="0.2">
      <c r="A18834" s="284">
        <v>45710</v>
      </c>
      <c r="B18834" s="285">
        <v>23</v>
      </c>
      <c r="C18834" s="291"/>
      <c r="D18834" s="292"/>
      <c r="E18834" s="294"/>
      <c r="F18834" s="294"/>
      <c r="G18834" s="295"/>
      <c r="H18834" s="293"/>
      <c r="I18834" s="289" t="s">
        <v>54</v>
      </c>
      <c r="J18834" s="214" t="s">
        <v>54</v>
      </c>
      <c r="K18834" s="214"/>
      <c r="L18834" s="214"/>
      <c r="M18834"/>
    </row>
    <row r="18835" spans="1:13" x14ac:dyDescent="0.2">
      <c r="A18835" s="284">
        <v>45710</v>
      </c>
      <c r="B18835" s="285">
        <v>24</v>
      </c>
      <c r="C18835" s="291"/>
      <c r="D18835" s="292"/>
      <c r="E18835" s="294"/>
      <c r="F18835" s="294"/>
      <c r="G18835" s="295"/>
      <c r="H18835" s="293"/>
      <c r="I18835" s="289" t="s">
        <v>54</v>
      </c>
      <c r="J18835" s="214" t="s">
        <v>54</v>
      </c>
      <c r="K18835" s="214"/>
      <c r="L18835" s="214"/>
      <c r="M18835"/>
    </row>
    <row r="18836" spans="1:13" x14ac:dyDescent="0.2">
      <c r="A18836" s="284">
        <v>45711</v>
      </c>
      <c r="B18836" s="285">
        <v>1</v>
      </c>
      <c r="C18836" s="291"/>
      <c r="D18836" s="292"/>
      <c r="E18836" s="294"/>
      <c r="F18836" s="294"/>
      <c r="G18836" s="295"/>
      <c r="H18836" s="293"/>
      <c r="I18836" s="289" t="s">
        <v>54</v>
      </c>
      <c r="J18836" s="214" t="s">
        <v>54</v>
      </c>
      <c r="K18836" s="214"/>
      <c r="L18836" s="214"/>
      <c r="M18836"/>
    </row>
    <row r="18837" spans="1:13" x14ac:dyDescent="0.2">
      <c r="A18837" s="284">
        <v>45711</v>
      </c>
      <c r="B18837" s="285">
        <v>2</v>
      </c>
      <c r="C18837" s="291"/>
      <c r="D18837" s="292"/>
      <c r="E18837" s="294"/>
      <c r="F18837" s="294"/>
      <c r="G18837" s="295"/>
      <c r="H18837" s="293"/>
      <c r="I18837" s="289" t="s">
        <v>54</v>
      </c>
      <c r="J18837" s="214" t="s">
        <v>54</v>
      </c>
      <c r="K18837" s="214"/>
      <c r="L18837" s="214"/>
      <c r="M18837"/>
    </row>
    <row r="18838" spans="1:13" x14ac:dyDescent="0.2">
      <c r="A18838" s="284">
        <v>45711</v>
      </c>
      <c r="B18838" s="285">
        <v>3</v>
      </c>
      <c r="C18838" s="291"/>
      <c r="D18838" s="292"/>
      <c r="E18838" s="294"/>
      <c r="F18838" s="294"/>
      <c r="G18838" s="295"/>
      <c r="H18838" s="293"/>
      <c r="I18838" s="289" t="s">
        <v>54</v>
      </c>
      <c r="J18838" s="214" t="s">
        <v>54</v>
      </c>
      <c r="K18838" s="214"/>
      <c r="L18838" s="214"/>
      <c r="M18838"/>
    </row>
    <row r="18839" spans="1:13" x14ac:dyDescent="0.2">
      <c r="A18839" s="284">
        <v>45711</v>
      </c>
      <c r="B18839" s="285">
        <v>4</v>
      </c>
      <c r="C18839" s="291"/>
      <c r="D18839" s="292"/>
      <c r="E18839" s="294"/>
      <c r="F18839" s="294"/>
      <c r="G18839" s="295"/>
      <c r="H18839" s="293"/>
      <c r="I18839" s="289" t="s">
        <v>54</v>
      </c>
      <c r="J18839" s="214" t="s">
        <v>54</v>
      </c>
      <c r="K18839" s="214"/>
      <c r="L18839" s="214"/>
      <c r="M18839"/>
    </row>
    <row r="18840" spans="1:13" x14ac:dyDescent="0.2">
      <c r="A18840" s="284">
        <v>45711</v>
      </c>
      <c r="B18840" s="285">
        <v>5</v>
      </c>
      <c r="C18840" s="291"/>
      <c r="D18840" s="292"/>
      <c r="E18840" s="294"/>
      <c r="F18840" s="294"/>
      <c r="G18840" s="295"/>
      <c r="H18840" s="293"/>
      <c r="I18840" s="289" t="s">
        <v>54</v>
      </c>
      <c r="J18840" s="214" t="s">
        <v>54</v>
      </c>
      <c r="K18840" s="214"/>
      <c r="L18840" s="214"/>
      <c r="M18840"/>
    </row>
    <row r="18841" spans="1:13" x14ac:dyDescent="0.2">
      <c r="A18841" s="284">
        <v>45711</v>
      </c>
      <c r="B18841" s="285">
        <v>6</v>
      </c>
      <c r="C18841" s="291"/>
      <c r="D18841" s="292"/>
      <c r="E18841" s="294"/>
      <c r="F18841" s="294"/>
      <c r="G18841" s="295"/>
      <c r="H18841" s="293"/>
      <c r="I18841" s="289" t="s">
        <v>54</v>
      </c>
      <c r="J18841" s="214" t="s">
        <v>54</v>
      </c>
      <c r="K18841" s="214"/>
      <c r="L18841" s="214"/>
      <c r="M18841"/>
    </row>
    <row r="18842" spans="1:13" x14ac:dyDescent="0.2">
      <c r="A18842" s="284">
        <v>45711</v>
      </c>
      <c r="B18842" s="285">
        <v>7</v>
      </c>
      <c r="C18842" s="291"/>
      <c r="D18842" s="292"/>
      <c r="E18842" s="294"/>
      <c r="F18842" s="294"/>
      <c r="G18842" s="295"/>
      <c r="H18842" s="293"/>
      <c r="I18842" s="289" t="s">
        <v>54</v>
      </c>
      <c r="J18842" s="214" t="s">
        <v>54</v>
      </c>
      <c r="K18842" s="214"/>
      <c r="L18842" s="214"/>
      <c r="M18842"/>
    </row>
    <row r="18843" spans="1:13" x14ac:dyDescent="0.2">
      <c r="A18843" s="284">
        <v>45711</v>
      </c>
      <c r="B18843" s="285">
        <v>8</v>
      </c>
      <c r="C18843" s="291"/>
      <c r="D18843" s="292"/>
      <c r="E18843" s="294"/>
      <c r="F18843" s="294"/>
      <c r="G18843" s="295"/>
      <c r="H18843" s="293"/>
      <c r="I18843" s="289" t="s">
        <v>54</v>
      </c>
      <c r="J18843" s="214" t="s">
        <v>54</v>
      </c>
      <c r="K18843" s="214"/>
      <c r="L18843" s="214"/>
      <c r="M18843"/>
    </row>
    <row r="18844" spans="1:13" x14ac:dyDescent="0.2">
      <c r="A18844" s="284">
        <v>45711</v>
      </c>
      <c r="B18844" s="285">
        <v>9</v>
      </c>
      <c r="C18844" s="291"/>
      <c r="D18844" s="292"/>
      <c r="E18844" s="294"/>
      <c r="F18844" s="294"/>
      <c r="G18844" s="295"/>
      <c r="H18844" s="293"/>
      <c r="I18844" s="289" t="s">
        <v>54</v>
      </c>
      <c r="J18844" s="214" t="s">
        <v>54</v>
      </c>
      <c r="K18844" s="214"/>
      <c r="L18844" s="214"/>
      <c r="M18844"/>
    </row>
    <row r="18845" spans="1:13" x14ac:dyDescent="0.2">
      <c r="A18845" s="284">
        <v>45711</v>
      </c>
      <c r="B18845" s="285">
        <v>10</v>
      </c>
      <c r="C18845" s="291"/>
      <c r="D18845" s="292"/>
      <c r="E18845" s="294"/>
      <c r="F18845" s="294"/>
      <c r="G18845" s="295"/>
      <c r="H18845" s="293"/>
      <c r="I18845" s="289" t="s">
        <v>54</v>
      </c>
      <c r="J18845" s="214" t="s">
        <v>54</v>
      </c>
      <c r="K18845" s="214"/>
      <c r="L18845" s="214"/>
      <c r="M18845"/>
    </row>
    <row r="18846" spans="1:13" x14ac:dyDescent="0.2">
      <c r="A18846" s="284">
        <v>45711</v>
      </c>
      <c r="B18846" s="285">
        <v>11</v>
      </c>
      <c r="C18846" s="291"/>
      <c r="D18846" s="292"/>
      <c r="E18846" s="294"/>
      <c r="F18846" s="294"/>
      <c r="G18846" s="295"/>
      <c r="H18846" s="293"/>
      <c r="I18846" s="289" t="s">
        <v>54</v>
      </c>
      <c r="J18846" s="214" t="s">
        <v>54</v>
      </c>
      <c r="K18846" s="214"/>
      <c r="L18846" s="214"/>
      <c r="M18846"/>
    </row>
    <row r="18847" spans="1:13" x14ac:dyDescent="0.2">
      <c r="A18847" s="284">
        <v>45711</v>
      </c>
      <c r="B18847" s="285">
        <v>12</v>
      </c>
      <c r="C18847" s="291"/>
      <c r="D18847" s="292"/>
      <c r="E18847" s="294"/>
      <c r="F18847" s="294"/>
      <c r="G18847" s="295"/>
      <c r="H18847" s="293"/>
      <c r="I18847" s="289" t="s">
        <v>54</v>
      </c>
      <c r="J18847" s="214" t="s">
        <v>54</v>
      </c>
      <c r="K18847" s="214"/>
      <c r="L18847" s="214"/>
      <c r="M18847"/>
    </row>
    <row r="18848" spans="1:13" x14ac:dyDescent="0.2">
      <c r="A18848" s="284">
        <v>45711</v>
      </c>
      <c r="B18848" s="285">
        <v>13</v>
      </c>
      <c r="C18848" s="291"/>
      <c r="D18848" s="292"/>
      <c r="E18848" s="294"/>
      <c r="F18848" s="294"/>
      <c r="G18848" s="295"/>
      <c r="H18848" s="293"/>
      <c r="I18848" s="289" t="s">
        <v>54</v>
      </c>
      <c r="J18848" s="214" t="s">
        <v>54</v>
      </c>
      <c r="K18848" s="214"/>
      <c r="L18848" s="214"/>
      <c r="M18848"/>
    </row>
    <row r="18849" spans="1:13" x14ac:dyDescent="0.2">
      <c r="A18849" s="284">
        <v>45711</v>
      </c>
      <c r="B18849" s="285">
        <v>14</v>
      </c>
      <c r="C18849" s="291"/>
      <c r="D18849" s="292"/>
      <c r="E18849" s="294"/>
      <c r="F18849" s="294"/>
      <c r="G18849" s="295"/>
      <c r="H18849" s="293"/>
      <c r="I18849" s="289" t="s">
        <v>54</v>
      </c>
      <c r="J18849" s="214" t="s">
        <v>54</v>
      </c>
      <c r="K18849" s="214"/>
      <c r="L18849" s="214"/>
      <c r="M18849"/>
    </row>
    <row r="18850" spans="1:13" x14ac:dyDescent="0.2">
      <c r="A18850" s="284">
        <v>45711</v>
      </c>
      <c r="B18850" s="285">
        <v>15</v>
      </c>
      <c r="C18850" s="291"/>
      <c r="D18850" s="292"/>
      <c r="E18850" s="294"/>
      <c r="F18850" s="294"/>
      <c r="G18850" s="295"/>
      <c r="H18850" s="293"/>
      <c r="I18850" s="289" t="s">
        <v>54</v>
      </c>
      <c r="J18850" s="214" t="s">
        <v>54</v>
      </c>
      <c r="K18850" s="214"/>
      <c r="L18850" s="214"/>
      <c r="M18850"/>
    </row>
    <row r="18851" spans="1:13" x14ac:dyDescent="0.2">
      <c r="A18851" s="284">
        <v>45711</v>
      </c>
      <c r="B18851" s="285">
        <v>16</v>
      </c>
      <c r="C18851" s="291"/>
      <c r="D18851" s="292"/>
      <c r="E18851" s="294"/>
      <c r="F18851" s="294"/>
      <c r="G18851" s="295"/>
      <c r="H18851" s="293"/>
      <c r="I18851" s="289" t="s">
        <v>54</v>
      </c>
      <c r="J18851" s="214" t="s">
        <v>54</v>
      </c>
      <c r="K18851" s="214"/>
      <c r="L18851" s="214"/>
      <c r="M18851"/>
    </row>
    <row r="18852" spans="1:13" x14ac:dyDescent="0.2">
      <c r="A18852" s="284">
        <v>45711</v>
      </c>
      <c r="B18852" s="285">
        <v>17</v>
      </c>
      <c r="C18852" s="291"/>
      <c r="D18852" s="292"/>
      <c r="E18852" s="294"/>
      <c r="F18852" s="294"/>
      <c r="G18852" s="295"/>
      <c r="H18852" s="293"/>
      <c r="I18852" s="289" t="s">
        <v>54</v>
      </c>
      <c r="J18852" s="214" t="s">
        <v>54</v>
      </c>
      <c r="K18852" s="214"/>
      <c r="L18852" s="214"/>
      <c r="M18852"/>
    </row>
    <row r="18853" spans="1:13" x14ac:dyDescent="0.2">
      <c r="A18853" s="284">
        <v>45711</v>
      </c>
      <c r="B18853" s="285">
        <v>18</v>
      </c>
      <c r="C18853" s="291"/>
      <c r="D18853" s="292"/>
      <c r="E18853" s="294"/>
      <c r="F18853" s="294"/>
      <c r="G18853" s="295"/>
      <c r="H18853" s="293"/>
      <c r="I18853" s="289" t="s">
        <v>54</v>
      </c>
      <c r="J18853" s="214" t="s">
        <v>54</v>
      </c>
      <c r="K18853" s="214"/>
      <c r="L18853" s="214"/>
      <c r="M18853"/>
    </row>
    <row r="18854" spans="1:13" x14ac:dyDescent="0.2">
      <c r="A18854" s="284">
        <v>45711</v>
      </c>
      <c r="B18854" s="285">
        <v>19</v>
      </c>
      <c r="C18854" s="291"/>
      <c r="D18854" s="292"/>
      <c r="E18854" s="294"/>
      <c r="F18854" s="294"/>
      <c r="G18854" s="295"/>
      <c r="H18854" s="293"/>
      <c r="I18854" s="289" t="s">
        <v>54</v>
      </c>
      <c r="J18854" s="214" t="s">
        <v>54</v>
      </c>
      <c r="K18854" s="214"/>
      <c r="L18854" s="214"/>
      <c r="M18854"/>
    </row>
    <row r="18855" spans="1:13" x14ac:dyDescent="0.2">
      <c r="A18855" s="284">
        <v>45711</v>
      </c>
      <c r="B18855" s="285">
        <v>20</v>
      </c>
      <c r="C18855" s="291"/>
      <c r="D18855" s="292"/>
      <c r="E18855" s="294"/>
      <c r="F18855" s="294"/>
      <c r="G18855" s="295"/>
      <c r="H18855" s="293"/>
      <c r="I18855" s="289" t="s">
        <v>54</v>
      </c>
      <c r="J18855" s="214" t="s">
        <v>54</v>
      </c>
      <c r="K18855" s="214"/>
      <c r="L18855" s="214"/>
      <c r="M18855"/>
    </row>
    <row r="18856" spans="1:13" x14ac:dyDescent="0.2">
      <c r="A18856" s="284">
        <v>45711</v>
      </c>
      <c r="B18856" s="285">
        <v>21</v>
      </c>
      <c r="C18856" s="291"/>
      <c r="D18856" s="292"/>
      <c r="E18856" s="294"/>
      <c r="F18856" s="294"/>
      <c r="G18856" s="295"/>
      <c r="H18856" s="293"/>
      <c r="I18856" s="289" t="s">
        <v>54</v>
      </c>
      <c r="J18856" s="214" t="s">
        <v>54</v>
      </c>
      <c r="K18856" s="214"/>
      <c r="L18856" s="214"/>
      <c r="M18856"/>
    </row>
    <row r="18857" spans="1:13" x14ac:dyDescent="0.2">
      <c r="A18857" s="284">
        <v>45711</v>
      </c>
      <c r="B18857" s="285">
        <v>22</v>
      </c>
      <c r="C18857" s="291"/>
      <c r="D18857" s="292"/>
      <c r="E18857" s="294"/>
      <c r="F18857" s="294"/>
      <c r="G18857" s="295"/>
      <c r="H18857" s="293"/>
      <c r="I18857" s="289" t="s">
        <v>54</v>
      </c>
      <c r="J18857" s="214" t="s">
        <v>54</v>
      </c>
      <c r="K18857" s="214"/>
      <c r="L18857" s="214"/>
      <c r="M18857"/>
    </row>
    <row r="18858" spans="1:13" x14ac:dyDescent="0.2">
      <c r="A18858" s="284">
        <v>45711</v>
      </c>
      <c r="B18858" s="285">
        <v>23</v>
      </c>
      <c r="C18858" s="291"/>
      <c r="D18858" s="292"/>
      <c r="E18858" s="294"/>
      <c r="F18858" s="294"/>
      <c r="G18858" s="295"/>
      <c r="H18858" s="293"/>
      <c r="I18858" s="289" t="s">
        <v>54</v>
      </c>
      <c r="J18858" s="214" t="s">
        <v>54</v>
      </c>
      <c r="K18858" s="214"/>
      <c r="L18858" s="214"/>
      <c r="M18858"/>
    </row>
    <row r="18859" spans="1:13" x14ac:dyDescent="0.2">
      <c r="A18859" s="284">
        <v>45711</v>
      </c>
      <c r="B18859" s="285">
        <v>24</v>
      </c>
      <c r="C18859" s="291"/>
      <c r="D18859" s="292"/>
      <c r="E18859" s="294"/>
      <c r="F18859" s="294"/>
      <c r="G18859" s="295"/>
      <c r="H18859" s="293"/>
      <c r="I18859" s="289" t="s">
        <v>54</v>
      </c>
      <c r="J18859" s="214" t="s">
        <v>54</v>
      </c>
      <c r="K18859" s="214"/>
      <c r="L18859" s="214"/>
      <c r="M18859"/>
    </row>
    <row r="18860" spans="1:13" x14ac:dyDescent="0.2">
      <c r="A18860" s="284">
        <v>45712</v>
      </c>
      <c r="B18860" s="285">
        <v>1</v>
      </c>
      <c r="C18860" s="291"/>
      <c r="D18860" s="292"/>
      <c r="E18860" s="294"/>
      <c r="F18860" s="294"/>
      <c r="G18860" s="295"/>
      <c r="H18860" s="293"/>
      <c r="I18860" s="289" t="s">
        <v>54</v>
      </c>
      <c r="J18860" s="214" t="s">
        <v>54</v>
      </c>
      <c r="K18860" s="214"/>
      <c r="L18860" s="214"/>
      <c r="M18860"/>
    </row>
    <row r="18861" spans="1:13" x14ac:dyDescent="0.2">
      <c r="A18861" s="284">
        <v>45712</v>
      </c>
      <c r="B18861" s="285">
        <v>2</v>
      </c>
      <c r="C18861" s="291"/>
      <c r="D18861" s="292"/>
      <c r="E18861" s="294"/>
      <c r="F18861" s="294"/>
      <c r="G18861" s="295"/>
      <c r="H18861" s="293"/>
      <c r="I18861" s="289" t="s">
        <v>54</v>
      </c>
      <c r="J18861" s="214" t="s">
        <v>54</v>
      </c>
      <c r="K18861" s="214"/>
      <c r="L18861" s="214"/>
      <c r="M18861"/>
    </row>
    <row r="18862" spans="1:13" x14ac:dyDescent="0.2">
      <c r="A18862" s="284">
        <v>45712</v>
      </c>
      <c r="B18862" s="285">
        <v>3</v>
      </c>
      <c r="C18862" s="291"/>
      <c r="D18862" s="292"/>
      <c r="E18862" s="294"/>
      <c r="F18862" s="294"/>
      <c r="G18862" s="295"/>
      <c r="H18862" s="293"/>
      <c r="I18862" s="289" t="s">
        <v>54</v>
      </c>
      <c r="J18862" s="214" t="s">
        <v>54</v>
      </c>
      <c r="K18862" s="214"/>
      <c r="L18862" s="214"/>
      <c r="M18862"/>
    </row>
    <row r="18863" spans="1:13" x14ac:dyDescent="0.2">
      <c r="A18863" s="284">
        <v>45712</v>
      </c>
      <c r="B18863" s="285">
        <v>4</v>
      </c>
      <c r="C18863" s="291"/>
      <c r="D18863" s="292"/>
      <c r="E18863" s="294"/>
      <c r="F18863" s="294"/>
      <c r="G18863" s="295"/>
      <c r="H18863" s="293"/>
      <c r="I18863" s="289" t="s">
        <v>54</v>
      </c>
      <c r="J18863" s="214" t="s">
        <v>54</v>
      </c>
      <c r="K18863" s="214"/>
      <c r="L18863" s="214"/>
      <c r="M18863"/>
    </row>
    <row r="18864" spans="1:13" x14ac:dyDescent="0.2">
      <c r="A18864" s="284">
        <v>45712</v>
      </c>
      <c r="B18864" s="285">
        <v>5</v>
      </c>
      <c r="C18864" s="291"/>
      <c r="D18864" s="292"/>
      <c r="E18864" s="294"/>
      <c r="F18864" s="294"/>
      <c r="G18864" s="295"/>
      <c r="H18864" s="293"/>
      <c r="I18864" s="289" t="s">
        <v>54</v>
      </c>
      <c r="J18864" s="214" t="s">
        <v>54</v>
      </c>
      <c r="K18864" s="214"/>
      <c r="L18864" s="214"/>
      <c r="M18864"/>
    </row>
    <row r="18865" spans="1:13" x14ac:dyDescent="0.2">
      <c r="A18865" s="284">
        <v>45712</v>
      </c>
      <c r="B18865" s="285">
        <v>6</v>
      </c>
      <c r="C18865" s="291"/>
      <c r="D18865" s="292"/>
      <c r="E18865" s="294"/>
      <c r="F18865" s="294"/>
      <c r="G18865" s="295"/>
      <c r="H18865" s="293"/>
      <c r="I18865" s="289" t="s">
        <v>54</v>
      </c>
      <c r="J18865" s="214" t="s">
        <v>54</v>
      </c>
      <c r="K18865" s="214"/>
      <c r="L18865" s="214"/>
      <c r="M18865"/>
    </row>
    <row r="18866" spans="1:13" x14ac:dyDescent="0.2">
      <c r="A18866" s="284">
        <v>45712</v>
      </c>
      <c r="B18866" s="285">
        <v>7</v>
      </c>
      <c r="C18866" s="291"/>
      <c r="D18866" s="292"/>
      <c r="E18866" s="294"/>
      <c r="F18866" s="294"/>
      <c r="G18866" s="295"/>
      <c r="H18866" s="293"/>
      <c r="I18866" s="289" t="s">
        <v>54</v>
      </c>
      <c r="J18866" s="214" t="s">
        <v>54</v>
      </c>
      <c r="K18866" s="214"/>
      <c r="L18866" s="214"/>
      <c r="M18866"/>
    </row>
    <row r="18867" spans="1:13" x14ac:dyDescent="0.2">
      <c r="A18867" s="284">
        <v>45712</v>
      </c>
      <c r="B18867" s="285">
        <v>8</v>
      </c>
      <c r="C18867" s="291"/>
      <c r="D18867" s="292"/>
      <c r="E18867" s="294"/>
      <c r="F18867" s="294"/>
      <c r="G18867" s="295"/>
      <c r="H18867" s="293"/>
      <c r="I18867" s="289" t="s">
        <v>54</v>
      </c>
      <c r="J18867" s="214" t="s">
        <v>54</v>
      </c>
      <c r="K18867" s="214"/>
      <c r="L18867" s="214"/>
      <c r="M18867"/>
    </row>
    <row r="18868" spans="1:13" x14ac:dyDescent="0.2">
      <c r="A18868" s="284">
        <v>45712</v>
      </c>
      <c r="B18868" s="285">
        <v>9</v>
      </c>
      <c r="C18868" s="291"/>
      <c r="D18868" s="292"/>
      <c r="E18868" s="294"/>
      <c r="F18868" s="294"/>
      <c r="G18868" s="295"/>
      <c r="H18868" s="293"/>
      <c r="I18868" s="289" t="s">
        <v>54</v>
      </c>
      <c r="J18868" s="214" t="s">
        <v>54</v>
      </c>
      <c r="K18868" s="214"/>
      <c r="L18868" s="214"/>
      <c r="M18868"/>
    </row>
    <row r="18869" spans="1:13" x14ac:dyDescent="0.2">
      <c r="A18869" s="284">
        <v>45712</v>
      </c>
      <c r="B18869" s="285">
        <v>10</v>
      </c>
      <c r="C18869" s="291"/>
      <c r="D18869" s="292"/>
      <c r="E18869" s="294"/>
      <c r="F18869" s="294"/>
      <c r="G18869" s="295"/>
      <c r="H18869" s="293"/>
      <c r="I18869" s="289" t="s">
        <v>54</v>
      </c>
      <c r="J18869" s="214" t="s">
        <v>54</v>
      </c>
      <c r="K18869" s="214"/>
      <c r="L18869" s="214"/>
      <c r="M18869"/>
    </row>
    <row r="18870" spans="1:13" x14ac:dyDescent="0.2">
      <c r="A18870" s="284">
        <v>45712</v>
      </c>
      <c r="B18870" s="285">
        <v>11</v>
      </c>
      <c r="C18870" s="291"/>
      <c r="D18870" s="292"/>
      <c r="E18870" s="294"/>
      <c r="F18870" s="294"/>
      <c r="G18870" s="295"/>
      <c r="H18870" s="293"/>
      <c r="I18870" s="289" t="s">
        <v>54</v>
      </c>
      <c r="J18870" s="214" t="s">
        <v>54</v>
      </c>
      <c r="K18870" s="214"/>
      <c r="L18870" s="214"/>
      <c r="M18870"/>
    </row>
    <row r="18871" spans="1:13" x14ac:dyDescent="0.2">
      <c r="A18871" s="284">
        <v>45712</v>
      </c>
      <c r="B18871" s="285">
        <v>12</v>
      </c>
      <c r="C18871" s="291"/>
      <c r="D18871" s="292"/>
      <c r="E18871" s="294"/>
      <c r="F18871" s="294"/>
      <c r="G18871" s="295"/>
      <c r="H18871" s="293"/>
      <c r="I18871" s="289" t="s">
        <v>54</v>
      </c>
      <c r="J18871" s="214" t="s">
        <v>54</v>
      </c>
      <c r="K18871" s="214"/>
      <c r="L18871" s="214"/>
      <c r="M18871"/>
    </row>
    <row r="18872" spans="1:13" x14ac:dyDescent="0.2">
      <c r="A18872" s="284">
        <v>45712</v>
      </c>
      <c r="B18872" s="285">
        <v>13</v>
      </c>
      <c r="C18872" s="291"/>
      <c r="D18872" s="292"/>
      <c r="E18872" s="294"/>
      <c r="F18872" s="294"/>
      <c r="G18872" s="295"/>
      <c r="H18872" s="293"/>
      <c r="I18872" s="289" t="s">
        <v>54</v>
      </c>
      <c r="J18872" s="214" t="s">
        <v>54</v>
      </c>
      <c r="K18872" s="214"/>
      <c r="L18872" s="214"/>
      <c r="M18872"/>
    </row>
    <row r="18873" spans="1:13" x14ac:dyDescent="0.2">
      <c r="A18873" s="284">
        <v>45712</v>
      </c>
      <c r="B18873" s="285">
        <v>14</v>
      </c>
      <c r="C18873" s="291"/>
      <c r="D18873" s="292"/>
      <c r="E18873" s="294"/>
      <c r="F18873" s="294"/>
      <c r="G18873" s="295"/>
      <c r="H18873" s="293"/>
      <c r="I18873" s="289" t="s">
        <v>54</v>
      </c>
      <c r="J18873" s="214" t="s">
        <v>54</v>
      </c>
      <c r="K18873" s="214"/>
      <c r="L18873" s="214"/>
      <c r="M18873"/>
    </row>
    <row r="18874" spans="1:13" x14ac:dyDescent="0.2">
      <c r="A18874" s="284">
        <v>45712</v>
      </c>
      <c r="B18874" s="285">
        <v>15</v>
      </c>
      <c r="C18874" s="291"/>
      <c r="D18874" s="292"/>
      <c r="E18874" s="294"/>
      <c r="F18874" s="294"/>
      <c r="G18874" s="295"/>
      <c r="H18874" s="293"/>
      <c r="I18874" s="289" t="s">
        <v>54</v>
      </c>
      <c r="J18874" s="214" t="s">
        <v>54</v>
      </c>
      <c r="K18874" s="214"/>
      <c r="L18874" s="214"/>
      <c r="M18874"/>
    </row>
    <row r="18875" spans="1:13" x14ac:dyDescent="0.2">
      <c r="A18875" s="284">
        <v>45712</v>
      </c>
      <c r="B18875" s="285">
        <v>16</v>
      </c>
      <c r="C18875" s="291"/>
      <c r="D18875" s="292"/>
      <c r="E18875" s="294"/>
      <c r="F18875" s="294"/>
      <c r="G18875" s="295"/>
      <c r="H18875" s="293"/>
      <c r="I18875" s="289" t="s">
        <v>54</v>
      </c>
      <c r="J18875" s="214" t="s">
        <v>54</v>
      </c>
      <c r="K18875" s="214"/>
      <c r="L18875" s="214"/>
      <c r="M18875"/>
    </row>
    <row r="18876" spans="1:13" x14ac:dyDescent="0.2">
      <c r="A18876" s="284">
        <v>45712</v>
      </c>
      <c r="B18876" s="285">
        <v>17</v>
      </c>
      <c r="C18876" s="291"/>
      <c r="D18876" s="292"/>
      <c r="E18876" s="294"/>
      <c r="F18876" s="294"/>
      <c r="G18876" s="295"/>
      <c r="H18876" s="293"/>
      <c r="I18876" s="289" t="s">
        <v>54</v>
      </c>
      <c r="J18876" s="214" t="s">
        <v>54</v>
      </c>
      <c r="K18876" s="214"/>
      <c r="L18876" s="214"/>
      <c r="M18876"/>
    </row>
    <row r="18877" spans="1:13" x14ac:dyDescent="0.2">
      <c r="A18877" s="284">
        <v>45712</v>
      </c>
      <c r="B18877" s="285">
        <v>18</v>
      </c>
      <c r="C18877" s="291"/>
      <c r="D18877" s="292"/>
      <c r="E18877" s="294"/>
      <c r="F18877" s="294"/>
      <c r="G18877" s="295"/>
      <c r="H18877" s="293"/>
      <c r="I18877" s="289" t="s">
        <v>54</v>
      </c>
      <c r="J18877" s="214" t="s">
        <v>54</v>
      </c>
      <c r="K18877" s="214"/>
      <c r="L18877" s="214"/>
      <c r="M18877"/>
    </row>
    <row r="18878" spans="1:13" x14ac:dyDescent="0.2">
      <c r="A18878" s="284">
        <v>45712</v>
      </c>
      <c r="B18878" s="285">
        <v>19</v>
      </c>
      <c r="C18878" s="291"/>
      <c r="D18878" s="292"/>
      <c r="E18878" s="294"/>
      <c r="F18878" s="294"/>
      <c r="G18878" s="295"/>
      <c r="H18878" s="293"/>
      <c r="I18878" s="289" t="s">
        <v>54</v>
      </c>
      <c r="J18878" s="214" t="s">
        <v>54</v>
      </c>
      <c r="K18878" s="214"/>
      <c r="L18878" s="214"/>
      <c r="M18878"/>
    </row>
    <row r="18879" spans="1:13" x14ac:dyDescent="0.2">
      <c r="A18879" s="284">
        <v>45712</v>
      </c>
      <c r="B18879" s="285">
        <v>20</v>
      </c>
      <c r="C18879" s="291"/>
      <c r="D18879" s="292"/>
      <c r="E18879" s="294"/>
      <c r="F18879" s="294"/>
      <c r="G18879" s="295"/>
      <c r="H18879" s="293"/>
      <c r="I18879" s="289" t="s">
        <v>54</v>
      </c>
      <c r="J18879" s="214" t="s">
        <v>54</v>
      </c>
      <c r="K18879" s="214"/>
      <c r="L18879" s="214"/>
      <c r="M18879"/>
    </row>
    <row r="18880" spans="1:13" x14ac:dyDescent="0.2">
      <c r="A18880" s="284">
        <v>45712</v>
      </c>
      <c r="B18880" s="285">
        <v>21</v>
      </c>
      <c r="C18880" s="291"/>
      <c r="D18880" s="292"/>
      <c r="E18880" s="294"/>
      <c r="F18880" s="294"/>
      <c r="G18880" s="295"/>
      <c r="H18880" s="293"/>
      <c r="I18880" s="289" t="s">
        <v>54</v>
      </c>
      <c r="J18880" s="214" t="s">
        <v>54</v>
      </c>
      <c r="K18880" s="214"/>
      <c r="L18880" s="214"/>
      <c r="M18880"/>
    </row>
    <row r="18881" spans="1:13" x14ac:dyDescent="0.2">
      <c r="A18881" s="284">
        <v>45712</v>
      </c>
      <c r="B18881" s="285">
        <v>22</v>
      </c>
      <c r="C18881" s="291"/>
      <c r="D18881" s="292"/>
      <c r="E18881" s="294"/>
      <c r="F18881" s="294"/>
      <c r="G18881" s="295"/>
      <c r="H18881" s="293"/>
      <c r="I18881" s="289" t="s">
        <v>54</v>
      </c>
      <c r="J18881" s="214" t="s">
        <v>54</v>
      </c>
      <c r="K18881" s="214"/>
      <c r="L18881" s="214"/>
      <c r="M18881"/>
    </row>
    <row r="18882" spans="1:13" x14ac:dyDescent="0.2">
      <c r="A18882" s="284">
        <v>45712</v>
      </c>
      <c r="B18882" s="285">
        <v>23</v>
      </c>
      <c r="C18882" s="291"/>
      <c r="D18882" s="292"/>
      <c r="E18882" s="294"/>
      <c r="F18882" s="294"/>
      <c r="G18882" s="295"/>
      <c r="H18882" s="293"/>
      <c r="I18882" s="289" t="s">
        <v>54</v>
      </c>
      <c r="J18882" s="214" t="s">
        <v>54</v>
      </c>
      <c r="K18882" s="214"/>
      <c r="L18882" s="214"/>
      <c r="M18882"/>
    </row>
    <row r="18883" spans="1:13" x14ac:dyDescent="0.2">
      <c r="A18883" s="284">
        <v>45712</v>
      </c>
      <c r="B18883" s="285">
        <v>24</v>
      </c>
      <c r="C18883" s="291"/>
      <c r="D18883" s="292"/>
      <c r="E18883" s="294"/>
      <c r="F18883" s="294"/>
      <c r="G18883" s="295"/>
      <c r="H18883" s="293"/>
      <c r="I18883" s="289" t="s">
        <v>54</v>
      </c>
      <c r="J18883" s="214" t="s">
        <v>54</v>
      </c>
      <c r="K18883" s="214"/>
      <c r="L18883" s="214"/>
      <c r="M18883"/>
    </row>
    <row r="18884" spans="1:13" x14ac:dyDescent="0.2">
      <c r="A18884" s="284">
        <v>45713</v>
      </c>
      <c r="B18884" s="285">
        <v>1</v>
      </c>
      <c r="C18884" s="291"/>
      <c r="D18884" s="292"/>
      <c r="E18884" s="294"/>
      <c r="F18884" s="294"/>
      <c r="G18884" s="295"/>
      <c r="H18884" s="293"/>
      <c r="I18884" s="289" t="s">
        <v>54</v>
      </c>
      <c r="J18884" s="214" t="s">
        <v>54</v>
      </c>
      <c r="K18884" s="214"/>
      <c r="L18884" s="214"/>
      <c r="M18884"/>
    </row>
    <row r="18885" spans="1:13" x14ac:dyDescent="0.2">
      <c r="A18885" s="284">
        <v>45713</v>
      </c>
      <c r="B18885" s="285">
        <v>2</v>
      </c>
      <c r="C18885" s="291"/>
      <c r="D18885" s="292"/>
      <c r="E18885" s="294"/>
      <c r="F18885" s="294"/>
      <c r="G18885" s="295"/>
      <c r="H18885" s="293"/>
      <c r="I18885" s="289" t="s">
        <v>54</v>
      </c>
      <c r="J18885" s="214" t="s">
        <v>54</v>
      </c>
      <c r="K18885" s="214"/>
      <c r="L18885" s="214"/>
      <c r="M18885"/>
    </row>
    <row r="18886" spans="1:13" x14ac:dyDescent="0.2">
      <c r="A18886" s="284">
        <v>45713</v>
      </c>
      <c r="B18886" s="285">
        <v>3</v>
      </c>
      <c r="C18886" s="291"/>
      <c r="D18886" s="292"/>
      <c r="E18886" s="294"/>
      <c r="F18886" s="294"/>
      <c r="G18886" s="295"/>
      <c r="H18886" s="293"/>
      <c r="I18886" s="289" t="s">
        <v>54</v>
      </c>
      <c r="J18886" s="214" t="s">
        <v>54</v>
      </c>
      <c r="K18886" s="214"/>
      <c r="L18886" s="214"/>
      <c r="M18886"/>
    </row>
    <row r="18887" spans="1:13" x14ac:dyDescent="0.2">
      <c r="A18887" s="284">
        <v>45713</v>
      </c>
      <c r="B18887" s="285">
        <v>4</v>
      </c>
      <c r="C18887" s="291"/>
      <c r="D18887" s="292"/>
      <c r="E18887" s="294"/>
      <c r="F18887" s="294"/>
      <c r="G18887" s="295"/>
      <c r="H18887" s="293"/>
      <c r="I18887" s="289" t="s">
        <v>54</v>
      </c>
      <c r="J18887" s="214" t="s">
        <v>54</v>
      </c>
      <c r="K18887" s="214"/>
      <c r="L18887" s="214"/>
      <c r="M18887"/>
    </row>
    <row r="18888" spans="1:13" x14ac:dyDescent="0.2">
      <c r="A18888" s="284">
        <v>45713</v>
      </c>
      <c r="B18888" s="285">
        <v>5</v>
      </c>
      <c r="C18888" s="291"/>
      <c r="D18888" s="292"/>
      <c r="E18888" s="294"/>
      <c r="F18888" s="294"/>
      <c r="G18888" s="295"/>
      <c r="H18888" s="293"/>
      <c r="I18888" s="289" t="s">
        <v>54</v>
      </c>
      <c r="J18888" s="214" t="s">
        <v>54</v>
      </c>
      <c r="K18888" s="214"/>
      <c r="L18888" s="214"/>
      <c r="M18888"/>
    </row>
    <row r="18889" spans="1:13" x14ac:dyDescent="0.2">
      <c r="A18889" s="284">
        <v>45713</v>
      </c>
      <c r="B18889" s="285">
        <v>6</v>
      </c>
      <c r="C18889" s="291"/>
      <c r="D18889" s="292"/>
      <c r="E18889" s="294"/>
      <c r="F18889" s="294"/>
      <c r="G18889" s="295"/>
      <c r="H18889" s="293"/>
      <c r="I18889" s="289" t="s">
        <v>54</v>
      </c>
      <c r="J18889" s="214" t="s">
        <v>54</v>
      </c>
      <c r="K18889" s="214"/>
      <c r="L18889" s="214"/>
      <c r="M18889"/>
    </row>
    <row r="18890" spans="1:13" x14ac:dyDescent="0.2">
      <c r="A18890" s="284">
        <v>45713</v>
      </c>
      <c r="B18890" s="285">
        <v>7</v>
      </c>
      <c r="C18890" s="291"/>
      <c r="D18890" s="292"/>
      <c r="E18890" s="294"/>
      <c r="F18890" s="294"/>
      <c r="G18890" s="295"/>
      <c r="H18890" s="293"/>
      <c r="I18890" s="289" t="s">
        <v>54</v>
      </c>
      <c r="J18890" s="214" t="s">
        <v>54</v>
      </c>
      <c r="K18890" s="214"/>
      <c r="L18890" s="214"/>
      <c r="M18890"/>
    </row>
    <row r="18891" spans="1:13" x14ac:dyDescent="0.2">
      <c r="A18891" s="284">
        <v>45713</v>
      </c>
      <c r="B18891" s="285">
        <v>8</v>
      </c>
      <c r="C18891" s="291"/>
      <c r="D18891" s="292"/>
      <c r="E18891" s="294"/>
      <c r="F18891" s="294"/>
      <c r="G18891" s="295"/>
      <c r="H18891" s="293"/>
      <c r="I18891" s="289" t="s">
        <v>54</v>
      </c>
      <c r="J18891" s="214" t="s">
        <v>54</v>
      </c>
      <c r="K18891" s="214"/>
      <c r="L18891" s="214"/>
      <c r="M18891"/>
    </row>
    <row r="18892" spans="1:13" x14ac:dyDescent="0.2">
      <c r="A18892" s="284">
        <v>45713</v>
      </c>
      <c r="B18892" s="285">
        <v>9</v>
      </c>
      <c r="C18892" s="291"/>
      <c r="D18892" s="292"/>
      <c r="E18892" s="294"/>
      <c r="F18892" s="294"/>
      <c r="G18892" s="295"/>
      <c r="H18892" s="293"/>
      <c r="I18892" s="289" t="s">
        <v>54</v>
      </c>
      <c r="J18892" s="214" t="s">
        <v>54</v>
      </c>
      <c r="K18892" s="214"/>
      <c r="L18892" s="214"/>
      <c r="M18892"/>
    </row>
    <row r="18893" spans="1:13" x14ac:dyDescent="0.2">
      <c r="A18893" s="284">
        <v>45713</v>
      </c>
      <c r="B18893" s="285">
        <v>10</v>
      </c>
      <c r="C18893" s="291"/>
      <c r="D18893" s="292"/>
      <c r="E18893" s="294"/>
      <c r="F18893" s="294"/>
      <c r="G18893" s="295"/>
      <c r="H18893" s="293"/>
      <c r="I18893" s="289" t="s">
        <v>54</v>
      </c>
      <c r="J18893" s="214" t="s">
        <v>54</v>
      </c>
      <c r="K18893" s="214"/>
      <c r="L18893" s="214"/>
      <c r="M18893"/>
    </row>
    <row r="18894" spans="1:13" x14ac:dyDescent="0.2">
      <c r="A18894" s="284">
        <v>45713</v>
      </c>
      <c r="B18894" s="285">
        <v>11</v>
      </c>
      <c r="C18894" s="291"/>
      <c r="D18894" s="292"/>
      <c r="E18894" s="294"/>
      <c r="F18894" s="294"/>
      <c r="G18894" s="295"/>
      <c r="H18894" s="293"/>
      <c r="I18894" s="289" t="s">
        <v>54</v>
      </c>
      <c r="J18894" s="214" t="s">
        <v>54</v>
      </c>
      <c r="K18894" s="214"/>
      <c r="L18894" s="214"/>
      <c r="M18894"/>
    </row>
    <row r="18895" spans="1:13" x14ac:dyDescent="0.2">
      <c r="A18895" s="284">
        <v>45713</v>
      </c>
      <c r="B18895" s="285">
        <v>12</v>
      </c>
      <c r="C18895" s="291"/>
      <c r="D18895" s="292"/>
      <c r="E18895" s="294"/>
      <c r="F18895" s="294"/>
      <c r="G18895" s="295"/>
      <c r="H18895" s="293"/>
      <c r="I18895" s="289" t="s">
        <v>54</v>
      </c>
      <c r="J18895" s="214" t="s">
        <v>54</v>
      </c>
      <c r="K18895" s="214"/>
      <c r="L18895" s="214"/>
      <c r="M18895"/>
    </row>
    <row r="18896" spans="1:13" x14ac:dyDescent="0.2">
      <c r="A18896" s="284">
        <v>45713</v>
      </c>
      <c r="B18896" s="285">
        <v>13</v>
      </c>
      <c r="C18896" s="291"/>
      <c r="D18896" s="292"/>
      <c r="E18896" s="294"/>
      <c r="F18896" s="294"/>
      <c r="G18896" s="295"/>
      <c r="H18896" s="293"/>
      <c r="I18896" s="289" t="s">
        <v>54</v>
      </c>
      <c r="J18896" s="214" t="s">
        <v>54</v>
      </c>
      <c r="K18896" s="214"/>
      <c r="L18896" s="214"/>
      <c r="M18896"/>
    </row>
    <row r="18897" spans="1:13" x14ac:dyDescent="0.2">
      <c r="A18897" s="284">
        <v>45713</v>
      </c>
      <c r="B18897" s="285">
        <v>14</v>
      </c>
      <c r="C18897" s="291"/>
      <c r="D18897" s="292"/>
      <c r="E18897" s="294"/>
      <c r="F18897" s="294"/>
      <c r="G18897" s="295"/>
      <c r="H18897" s="293"/>
      <c r="I18897" s="289" t="s">
        <v>54</v>
      </c>
      <c r="J18897" s="214" t="s">
        <v>54</v>
      </c>
      <c r="K18897" s="214"/>
      <c r="L18897" s="214"/>
      <c r="M18897"/>
    </row>
    <row r="18898" spans="1:13" x14ac:dyDescent="0.2">
      <c r="A18898" s="284">
        <v>45713</v>
      </c>
      <c r="B18898" s="285">
        <v>15</v>
      </c>
      <c r="C18898" s="291"/>
      <c r="D18898" s="292"/>
      <c r="E18898" s="294"/>
      <c r="F18898" s="294"/>
      <c r="G18898" s="295"/>
      <c r="H18898" s="293"/>
      <c r="I18898" s="289" t="s">
        <v>54</v>
      </c>
      <c r="J18898" s="214" t="s">
        <v>54</v>
      </c>
      <c r="K18898" s="214"/>
      <c r="L18898" s="214"/>
      <c r="M18898"/>
    </row>
    <row r="18899" spans="1:13" x14ac:dyDescent="0.2">
      <c r="A18899" s="284">
        <v>45713</v>
      </c>
      <c r="B18899" s="285">
        <v>16</v>
      </c>
      <c r="C18899" s="291"/>
      <c r="D18899" s="292"/>
      <c r="E18899" s="294"/>
      <c r="F18899" s="294"/>
      <c r="G18899" s="295"/>
      <c r="H18899" s="293"/>
      <c r="I18899" s="289" t="s">
        <v>54</v>
      </c>
      <c r="J18899" s="214" t="s">
        <v>54</v>
      </c>
      <c r="K18899" s="214"/>
      <c r="L18899" s="214"/>
      <c r="M18899"/>
    </row>
    <row r="18900" spans="1:13" x14ac:dyDescent="0.2">
      <c r="A18900" s="284">
        <v>45713</v>
      </c>
      <c r="B18900" s="285">
        <v>17</v>
      </c>
      <c r="C18900" s="291"/>
      <c r="D18900" s="292"/>
      <c r="E18900" s="294"/>
      <c r="F18900" s="294"/>
      <c r="G18900" s="295"/>
      <c r="H18900" s="293"/>
      <c r="I18900" s="289" t="s">
        <v>54</v>
      </c>
      <c r="J18900" s="214" t="s">
        <v>54</v>
      </c>
      <c r="K18900" s="214"/>
      <c r="L18900" s="214"/>
      <c r="M18900"/>
    </row>
    <row r="18901" spans="1:13" x14ac:dyDescent="0.2">
      <c r="A18901" s="284">
        <v>45713</v>
      </c>
      <c r="B18901" s="285">
        <v>18</v>
      </c>
      <c r="C18901" s="291"/>
      <c r="D18901" s="292"/>
      <c r="E18901" s="294"/>
      <c r="F18901" s="294"/>
      <c r="G18901" s="295"/>
      <c r="H18901" s="293"/>
      <c r="I18901" s="289" t="s">
        <v>54</v>
      </c>
      <c r="J18901" s="214" t="s">
        <v>54</v>
      </c>
      <c r="K18901" s="214"/>
      <c r="L18901" s="214"/>
      <c r="M18901"/>
    </row>
    <row r="18902" spans="1:13" x14ac:dyDescent="0.2">
      <c r="A18902" s="284">
        <v>45713</v>
      </c>
      <c r="B18902" s="285">
        <v>19</v>
      </c>
      <c r="C18902" s="291"/>
      <c r="D18902" s="292"/>
      <c r="E18902" s="294"/>
      <c r="F18902" s="294"/>
      <c r="G18902" s="295"/>
      <c r="H18902" s="293"/>
      <c r="I18902" s="289" t="s">
        <v>54</v>
      </c>
      <c r="J18902" s="214" t="s">
        <v>54</v>
      </c>
      <c r="K18902" s="214"/>
      <c r="L18902" s="214"/>
      <c r="M18902"/>
    </row>
    <row r="18903" spans="1:13" x14ac:dyDescent="0.2">
      <c r="A18903" s="284">
        <v>45713</v>
      </c>
      <c r="B18903" s="285">
        <v>20</v>
      </c>
      <c r="C18903" s="291"/>
      <c r="D18903" s="292"/>
      <c r="E18903" s="294"/>
      <c r="F18903" s="294"/>
      <c r="G18903" s="295"/>
      <c r="H18903" s="293"/>
      <c r="I18903" s="289" t="s">
        <v>54</v>
      </c>
      <c r="J18903" s="214" t="s">
        <v>54</v>
      </c>
      <c r="K18903" s="214"/>
      <c r="L18903" s="214"/>
      <c r="M18903"/>
    </row>
    <row r="18904" spans="1:13" x14ac:dyDescent="0.2">
      <c r="A18904" s="284">
        <v>45713</v>
      </c>
      <c r="B18904" s="285">
        <v>21</v>
      </c>
      <c r="C18904" s="291"/>
      <c r="D18904" s="292"/>
      <c r="E18904" s="294"/>
      <c r="F18904" s="294"/>
      <c r="G18904" s="295"/>
      <c r="H18904" s="293"/>
      <c r="I18904" s="289" t="s">
        <v>54</v>
      </c>
      <c r="J18904" s="214" t="s">
        <v>54</v>
      </c>
      <c r="K18904" s="214"/>
      <c r="L18904" s="214"/>
      <c r="M18904"/>
    </row>
    <row r="18905" spans="1:13" x14ac:dyDescent="0.2">
      <c r="A18905" s="284">
        <v>45713</v>
      </c>
      <c r="B18905" s="285">
        <v>22</v>
      </c>
      <c r="C18905" s="291"/>
      <c r="D18905" s="292"/>
      <c r="E18905" s="294"/>
      <c r="F18905" s="294"/>
      <c r="G18905" s="295"/>
      <c r="H18905" s="293"/>
      <c r="I18905" s="289" t="s">
        <v>54</v>
      </c>
      <c r="J18905" s="214" t="s">
        <v>54</v>
      </c>
      <c r="K18905" s="214"/>
      <c r="L18905" s="214"/>
      <c r="M18905"/>
    </row>
    <row r="18906" spans="1:13" x14ac:dyDescent="0.2">
      <c r="A18906" s="284">
        <v>45713</v>
      </c>
      <c r="B18906" s="285">
        <v>23</v>
      </c>
      <c r="C18906" s="291"/>
      <c r="D18906" s="292"/>
      <c r="E18906" s="294"/>
      <c r="F18906" s="294"/>
      <c r="G18906" s="295"/>
      <c r="H18906" s="293"/>
      <c r="I18906" s="289" t="s">
        <v>54</v>
      </c>
      <c r="J18906" s="214" t="s">
        <v>54</v>
      </c>
      <c r="K18906" s="214"/>
      <c r="L18906" s="214"/>
      <c r="M18906"/>
    </row>
    <row r="18907" spans="1:13" x14ac:dyDescent="0.2">
      <c r="A18907" s="284">
        <v>45713</v>
      </c>
      <c r="B18907" s="285">
        <v>24</v>
      </c>
      <c r="C18907" s="291"/>
      <c r="D18907" s="292"/>
      <c r="E18907" s="294"/>
      <c r="F18907" s="294"/>
      <c r="G18907" s="295"/>
      <c r="H18907" s="293"/>
      <c r="I18907" s="289" t="s">
        <v>54</v>
      </c>
      <c r="J18907" s="214" t="s">
        <v>54</v>
      </c>
      <c r="K18907" s="214"/>
      <c r="L18907" s="214"/>
      <c r="M18907"/>
    </row>
    <row r="18908" spans="1:13" x14ac:dyDescent="0.2">
      <c r="A18908" s="284">
        <v>45714</v>
      </c>
      <c r="B18908" s="285">
        <v>1</v>
      </c>
      <c r="C18908" s="291"/>
      <c r="D18908" s="292"/>
      <c r="E18908" s="294"/>
      <c r="F18908" s="294"/>
      <c r="G18908" s="295"/>
      <c r="H18908" s="293"/>
      <c r="I18908" s="289" t="s">
        <v>54</v>
      </c>
      <c r="J18908" s="214" t="s">
        <v>54</v>
      </c>
      <c r="K18908" s="214"/>
      <c r="L18908" s="214"/>
      <c r="M18908"/>
    </row>
    <row r="18909" spans="1:13" x14ac:dyDescent="0.2">
      <c r="A18909" s="284">
        <v>45714</v>
      </c>
      <c r="B18909" s="285">
        <v>2</v>
      </c>
      <c r="C18909" s="291"/>
      <c r="D18909" s="292"/>
      <c r="E18909" s="294"/>
      <c r="F18909" s="294"/>
      <c r="G18909" s="295"/>
      <c r="H18909" s="293"/>
      <c r="I18909" s="289" t="s">
        <v>54</v>
      </c>
      <c r="J18909" s="214" t="s">
        <v>54</v>
      </c>
      <c r="K18909" s="214"/>
      <c r="L18909" s="214"/>
      <c r="M18909"/>
    </row>
    <row r="18910" spans="1:13" x14ac:dyDescent="0.2">
      <c r="A18910" s="284">
        <v>45714</v>
      </c>
      <c r="B18910" s="285">
        <v>3</v>
      </c>
      <c r="C18910" s="291"/>
      <c r="D18910" s="292"/>
      <c r="E18910" s="294"/>
      <c r="F18910" s="294"/>
      <c r="G18910" s="295"/>
      <c r="H18910" s="293"/>
      <c r="I18910" s="289" t="s">
        <v>54</v>
      </c>
      <c r="J18910" s="214" t="s">
        <v>54</v>
      </c>
      <c r="K18910" s="214"/>
      <c r="L18910" s="214"/>
      <c r="M18910"/>
    </row>
    <row r="18911" spans="1:13" x14ac:dyDescent="0.2">
      <c r="A18911" s="284">
        <v>45714</v>
      </c>
      <c r="B18911" s="285">
        <v>4</v>
      </c>
      <c r="C18911" s="291"/>
      <c r="D18911" s="292"/>
      <c r="E18911" s="294"/>
      <c r="F18911" s="294"/>
      <c r="G18911" s="295"/>
      <c r="H18911" s="293"/>
      <c r="I18911" s="289" t="s">
        <v>54</v>
      </c>
      <c r="J18911" s="214" t="s">
        <v>54</v>
      </c>
      <c r="K18911" s="214"/>
      <c r="L18911" s="214"/>
      <c r="M18911"/>
    </row>
    <row r="18912" spans="1:13" x14ac:dyDescent="0.2">
      <c r="A18912" s="284">
        <v>45714</v>
      </c>
      <c r="B18912" s="285">
        <v>5</v>
      </c>
      <c r="C18912" s="291"/>
      <c r="D18912" s="292"/>
      <c r="E18912" s="294"/>
      <c r="F18912" s="294"/>
      <c r="G18912" s="295"/>
      <c r="H18912" s="293"/>
      <c r="I18912" s="289" t="s">
        <v>54</v>
      </c>
      <c r="J18912" s="214" t="s">
        <v>54</v>
      </c>
      <c r="K18912" s="214"/>
      <c r="L18912" s="214"/>
      <c r="M18912"/>
    </row>
    <row r="18913" spans="1:13" x14ac:dyDescent="0.2">
      <c r="A18913" s="284">
        <v>45714</v>
      </c>
      <c r="B18913" s="285">
        <v>6</v>
      </c>
      <c r="C18913" s="291"/>
      <c r="D18913" s="292"/>
      <c r="E18913" s="294"/>
      <c r="F18913" s="294"/>
      <c r="G18913" s="295"/>
      <c r="H18913" s="293"/>
      <c r="I18913" s="289" t="s">
        <v>54</v>
      </c>
      <c r="J18913" s="214" t="s">
        <v>54</v>
      </c>
      <c r="K18913" s="214"/>
      <c r="L18913" s="214"/>
      <c r="M18913"/>
    </row>
    <row r="18914" spans="1:13" x14ac:dyDescent="0.2">
      <c r="A18914" s="284">
        <v>45714</v>
      </c>
      <c r="B18914" s="285">
        <v>7</v>
      </c>
      <c r="C18914" s="291"/>
      <c r="D18914" s="292"/>
      <c r="E18914" s="294"/>
      <c r="F18914" s="294"/>
      <c r="G18914" s="295"/>
      <c r="H18914" s="293"/>
      <c r="I18914" s="289" t="s">
        <v>54</v>
      </c>
      <c r="J18914" s="214" t="s">
        <v>54</v>
      </c>
      <c r="K18914" s="214"/>
      <c r="L18914" s="214"/>
      <c r="M18914"/>
    </row>
    <row r="18915" spans="1:13" x14ac:dyDescent="0.2">
      <c r="A18915" s="284">
        <v>45714</v>
      </c>
      <c r="B18915" s="285">
        <v>8</v>
      </c>
      <c r="C18915" s="291"/>
      <c r="D18915" s="292"/>
      <c r="E18915" s="294"/>
      <c r="F18915" s="294"/>
      <c r="G18915" s="295"/>
      <c r="H18915" s="293"/>
      <c r="I18915" s="289" t="s">
        <v>54</v>
      </c>
      <c r="J18915" s="214" t="s">
        <v>54</v>
      </c>
      <c r="K18915" s="214"/>
      <c r="L18915" s="214"/>
      <c r="M18915"/>
    </row>
    <row r="18916" spans="1:13" x14ac:dyDescent="0.2">
      <c r="A18916" s="284">
        <v>45714</v>
      </c>
      <c r="B18916" s="285">
        <v>9</v>
      </c>
      <c r="C18916" s="291"/>
      <c r="D18916" s="292"/>
      <c r="E18916" s="294"/>
      <c r="F18916" s="294"/>
      <c r="G18916" s="295"/>
      <c r="H18916" s="293"/>
      <c r="I18916" s="289" t="s">
        <v>54</v>
      </c>
      <c r="J18916" s="214" t="s">
        <v>54</v>
      </c>
      <c r="K18916" s="214"/>
      <c r="L18916" s="214"/>
      <c r="M18916"/>
    </row>
    <row r="18917" spans="1:13" x14ac:dyDescent="0.2">
      <c r="A18917" s="284">
        <v>45714</v>
      </c>
      <c r="B18917" s="285">
        <v>10</v>
      </c>
      <c r="C18917" s="291"/>
      <c r="D18917" s="292"/>
      <c r="E18917" s="294"/>
      <c r="F18917" s="294"/>
      <c r="G18917" s="295"/>
      <c r="H18917" s="293"/>
      <c r="I18917" s="289" t="s">
        <v>54</v>
      </c>
      <c r="J18917" s="214" t="s">
        <v>54</v>
      </c>
      <c r="K18917" s="214"/>
      <c r="L18917" s="214"/>
      <c r="M18917"/>
    </row>
    <row r="18918" spans="1:13" x14ac:dyDescent="0.2">
      <c r="A18918" s="284">
        <v>45714</v>
      </c>
      <c r="B18918" s="285">
        <v>11</v>
      </c>
      <c r="C18918" s="291"/>
      <c r="D18918" s="292"/>
      <c r="E18918" s="294"/>
      <c r="F18918" s="294"/>
      <c r="G18918" s="295"/>
      <c r="H18918" s="293"/>
      <c r="I18918" s="289" t="s">
        <v>54</v>
      </c>
      <c r="J18918" s="214" t="s">
        <v>54</v>
      </c>
      <c r="K18918" s="214"/>
      <c r="L18918" s="214"/>
      <c r="M18918"/>
    </row>
    <row r="18919" spans="1:13" x14ac:dyDescent="0.2">
      <c r="A18919" s="284">
        <v>45714</v>
      </c>
      <c r="B18919" s="285">
        <v>12</v>
      </c>
      <c r="C18919" s="291"/>
      <c r="D18919" s="292"/>
      <c r="E18919" s="294"/>
      <c r="F18919" s="294"/>
      <c r="G18919" s="295"/>
      <c r="H18919" s="293"/>
      <c r="I18919" s="289" t="s">
        <v>54</v>
      </c>
      <c r="J18919" s="214" t="s">
        <v>54</v>
      </c>
      <c r="K18919" s="214"/>
      <c r="L18919" s="214"/>
      <c r="M18919"/>
    </row>
    <row r="18920" spans="1:13" x14ac:dyDescent="0.2">
      <c r="A18920" s="284">
        <v>45714</v>
      </c>
      <c r="B18920" s="285">
        <v>13</v>
      </c>
      <c r="C18920" s="291"/>
      <c r="D18920" s="292"/>
      <c r="E18920" s="294"/>
      <c r="F18920" s="294"/>
      <c r="G18920" s="295"/>
      <c r="H18920" s="293"/>
      <c r="I18920" s="289" t="s">
        <v>54</v>
      </c>
      <c r="J18920" s="214" t="s">
        <v>54</v>
      </c>
      <c r="K18920" s="214"/>
      <c r="L18920" s="214"/>
      <c r="M18920"/>
    </row>
    <row r="18921" spans="1:13" x14ac:dyDescent="0.2">
      <c r="A18921" s="284">
        <v>45714</v>
      </c>
      <c r="B18921" s="285">
        <v>14</v>
      </c>
      <c r="C18921" s="291"/>
      <c r="D18921" s="292"/>
      <c r="E18921" s="294"/>
      <c r="F18921" s="294"/>
      <c r="G18921" s="295"/>
      <c r="H18921" s="293"/>
      <c r="I18921" s="289" t="s">
        <v>54</v>
      </c>
      <c r="J18921" s="214" t="s">
        <v>54</v>
      </c>
      <c r="K18921" s="214"/>
      <c r="L18921" s="214"/>
      <c r="M18921"/>
    </row>
    <row r="18922" spans="1:13" x14ac:dyDescent="0.2">
      <c r="A18922" s="284">
        <v>45714</v>
      </c>
      <c r="B18922" s="285">
        <v>15</v>
      </c>
      <c r="C18922" s="291"/>
      <c r="D18922" s="292"/>
      <c r="E18922" s="294"/>
      <c r="F18922" s="294"/>
      <c r="G18922" s="295"/>
      <c r="H18922" s="293"/>
      <c r="I18922" s="289" t="s">
        <v>54</v>
      </c>
      <c r="J18922" s="214" t="s">
        <v>54</v>
      </c>
      <c r="K18922" s="214"/>
      <c r="L18922" s="214"/>
      <c r="M18922"/>
    </row>
    <row r="18923" spans="1:13" x14ac:dyDescent="0.2">
      <c r="A18923" s="284">
        <v>45714</v>
      </c>
      <c r="B18923" s="285">
        <v>16</v>
      </c>
      <c r="C18923" s="291"/>
      <c r="D18923" s="292"/>
      <c r="E18923" s="294"/>
      <c r="F18923" s="294"/>
      <c r="G18923" s="295"/>
      <c r="H18923" s="293"/>
      <c r="I18923" s="289" t="s">
        <v>54</v>
      </c>
      <c r="J18923" s="214" t="s">
        <v>54</v>
      </c>
      <c r="K18923" s="214"/>
      <c r="L18923" s="214"/>
      <c r="M18923"/>
    </row>
    <row r="18924" spans="1:13" x14ac:dyDescent="0.2">
      <c r="A18924" s="284">
        <v>45714</v>
      </c>
      <c r="B18924" s="285">
        <v>17</v>
      </c>
      <c r="C18924" s="291"/>
      <c r="D18924" s="292"/>
      <c r="E18924" s="294"/>
      <c r="F18924" s="294"/>
      <c r="G18924" s="295"/>
      <c r="H18924" s="293"/>
      <c r="I18924" s="289" t="s">
        <v>54</v>
      </c>
      <c r="J18924" s="214" t="s">
        <v>54</v>
      </c>
      <c r="K18924" s="214"/>
      <c r="L18924" s="214"/>
      <c r="M18924"/>
    </row>
    <row r="18925" spans="1:13" x14ac:dyDescent="0.2">
      <c r="A18925" s="284">
        <v>45714</v>
      </c>
      <c r="B18925" s="285">
        <v>18</v>
      </c>
      <c r="C18925" s="291"/>
      <c r="D18925" s="292"/>
      <c r="E18925" s="294"/>
      <c r="F18925" s="294"/>
      <c r="G18925" s="295"/>
      <c r="H18925" s="293"/>
      <c r="I18925" s="289" t="s">
        <v>54</v>
      </c>
      <c r="J18925" s="214" t="s">
        <v>54</v>
      </c>
      <c r="K18925" s="214"/>
      <c r="L18925" s="214"/>
      <c r="M18925"/>
    </row>
    <row r="18926" spans="1:13" x14ac:dyDescent="0.2">
      <c r="A18926" s="284">
        <v>45714</v>
      </c>
      <c r="B18926" s="285">
        <v>19</v>
      </c>
      <c r="C18926" s="291"/>
      <c r="D18926" s="292"/>
      <c r="E18926" s="294"/>
      <c r="F18926" s="294"/>
      <c r="G18926" s="295"/>
      <c r="H18926" s="293"/>
      <c r="I18926" s="289" t="s">
        <v>54</v>
      </c>
      <c r="J18926" s="214" t="s">
        <v>54</v>
      </c>
      <c r="K18926" s="214"/>
      <c r="L18926" s="214"/>
      <c r="M18926"/>
    </row>
    <row r="18927" spans="1:13" x14ac:dyDescent="0.2">
      <c r="A18927" s="284">
        <v>45714</v>
      </c>
      <c r="B18927" s="285">
        <v>20</v>
      </c>
      <c r="C18927" s="291"/>
      <c r="D18927" s="292"/>
      <c r="E18927" s="294"/>
      <c r="F18927" s="294"/>
      <c r="G18927" s="295"/>
      <c r="H18927" s="293"/>
      <c r="I18927" s="289" t="s">
        <v>54</v>
      </c>
      <c r="J18927" s="214" t="s">
        <v>54</v>
      </c>
      <c r="K18927" s="214"/>
      <c r="L18927" s="214"/>
      <c r="M18927"/>
    </row>
    <row r="18928" spans="1:13" x14ac:dyDescent="0.2">
      <c r="A18928" s="284">
        <v>45714</v>
      </c>
      <c r="B18928" s="285">
        <v>21</v>
      </c>
      <c r="C18928" s="291"/>
      <c r="D18928" s="292"/>
      <c r="E18928" s="294"/>
      <c r="F18928" s="294"/>
      <c r="G18928" s="295"/>
      <c r="H18928" s="293"/>
      <c r="I18928" s="289" t="s">
        <v>54</v>
      </c>
      <c r="J18928" s="214" t="s">
        <v>54</v>
      </c>
      <c r="K18928" s="214"/>
      <c r="L18928" s="214"/>
      <c r="M18928"/>
    </row>
    <row r="18929" spans="1:13" x14ac:dyDescent="0.2">
      <c r="A18929" s="284">
        <v>45714</v>
      </c>
      <c r="B18929" s="285">
        <v>22</v>
      </c>
      <c r="C18929" s="291"/>
      <c r="D18929" s="292"/>
      <c r="E18929" s="294"/>
      <c r="F18929" s="294"/>
      <c r="G18929" s="295"/>
      <c r="H18929" s="293"/>
      <c r="I18929" s="289" t="s">
        <v>54</v>
      </c>
      <c r="J18929" s="214" t="s">
        <v>54</v>
      </c>
      <c r="K18929" s="214"/>
      <c r="L18929" s="214"/>
      <c r="M18929"/>
    </row>
    <row r="18930" spans="1:13" x14ac:dyDescent="0.2">
      <c r="A18930" s="284">
        <v>45714</v>
      </c>
      <c r="B18930" s="285">
        <v>23</v>
      </c>
      <c r="C18930" s="291"/>
      <c r="D18930" s="292"/>
      <c r="E18930" s="294"/>
      <c r="F18930" s="294"/>
      <c r="G18930" s="295"/>
      <c r="H18930" s="293"/>
      <c r="I18930" s="289" t="s">
        <v>54</v>
      </c>
      <c r="J18930" s="214" t="s">
        <v>54</v>
      </c>
      <c r="K18930" s="214"/>
      <c r="L18930" s="214"/>
      <c r="M18930"/>
    </row>
    <row r="18931" spans="1:13" x14ac:dyDescent="0.2">
      <c r="A18931" s="284">
        <v>45714</v>
      </c>
      <c r="B18931" s="285">
        <v>24</v>
      </c>
      <c r="C18931" s="291"/>
      <c r="D18931" s="292"/>
      <c r="E18931" s="294"/>
      <c r="F18931" s="294"/>
      <c r="G18931" s="295"/>
      <c r="H18931" s="293"/>
      <c r="I18931" s="289" t="s">
        <v>54</v>
      </c>
      <c r="J18931" s="214" t="s">
        <v>54</v>
      </c>
      <c r="K18931" s="214"/>
      <c r="L18931" s="214"/>
      <c r="M18931"/>
    </row>
    <row r="18932" spans="1:13" x14ac:dyDescent="0.2">
      <c r="A18932" s="284">
        <v>45715</v>
      </c>
      <c r="B18932" s="285">
        <v>1</v>
      </c>
      <c r="C18932" s="291"/>
      <c r="D18932" s="292"/>
      <c r="E18932" s="294"/>
      <c r="F18932" s="294"/>
      <c r="G18932" s="295"/>
      <c r="H18932" s="293"/>
      <c r="I18932" s="289" t="s">
        <v>54</v>
      </c>
      <c r="J18932" s="214" t="s">
        <v>54</v>
      </c>
      <c r="K18932" s="214"/>
      <c r="L18932" s="214"/>
      <c r="M18932"/>
    </row>
    <row r="18933" spans="1:13" x14ac:dyDescent="0.2">
      <c r="A18933" s="284">
        <v>45715</v>
      </c>
      <c r="B18933" s="285">
        <v>2</v>
      </c>
      <c r="C18933" s="291"/>
      <c r="D18933" s="292"/>
      <c r="E18933" s="294"/>
      <c r="F18933" s="294"/>
      <c r="G18933" s="295"/>
      <c r="H18933" s="293"/>
      <c r="I18933" s="289" t="s">
        <v>54</v>
      </c>
      <c r="J18933" s="214" t="s">
        <v>54</v>
      </c>
      <c r="K18933" s="214"/>
      <c r="L18933" s="214"/>
      <c r="M18933"/>
    </row>
    <row r="18934" spans="1:13" x14ac:dyDescent="0.2">
      <c r="A18934" s="284">
        <v>45715</v>
      </c>
      <c r="B18934" s="285">
        <v>3</v>
      </c>
      <c r="C18934" s="291"/>
      <c r="D18934" s="292"/>
      <c r="E18934" s="294"/>
      <c r="F18934" s="294"/>
      <c r="G18934" s="295"/>
      <c r="H18934" s="293"/>
      <c r="I18934" s="289" t="s">
        <v>54</v>
      </c>
      <c r="J18934" s="214" t="s">
        <v>54</v>
      </c>
      <c r="K18934" s="214"/>
      <c r="L18934" s="214"/>
      <c r="M18934"/>
    </row>
    <row r="18935" spans="1:13" x14ac:dyDescent="0.2">
      <c r="A18935" s="284">
        <v>45715</v>
      </c>
      <c r="B18935" s="285">
        <v>4</v>
      </c>
      <c r="C18935" s="291"/>
      <c r="D18935" s="292"/>
      <c r="E18935" s="294"/>
      <c r="F18935" s="294"/>
      <c r="G18935" s="295"/>
      <c r="H18935" s="293"/>
      <c r="I18935" s="289" t="s">
        <v>54</v>
      </c>
      <c r="J18935" s="214" t="s">
        <v>54</v>
      </c>
      <c r="K18935" s="214"/>
      <c r="L18935" s="214"/>
      <c r="M18935"/>
    </row>
    <row r="18936" spans="1:13" x14ac:dyDescent="0.2">
      <c r="A18936" s="284">
        <v>45715</v>
      </c>
      <c r="B18936" s="285">
        <v>5</v>
      </c>
      <c r="C18936" s="291"/>
      <c r="D18936" s="292"/>
      <c r="E18936" s="294"/>
      <c r="F18936" s="294"/>
      <c r="G18936" s="295"/>
      <c r="H18936" s="293"/>
      <c r="I18936" s="289" t="s">
        <v>54</v>
      </c>
      <c r="J18936" s="214" t="s">
        <v>54</v>
      </c>
      <c r="K18936" s="214"/>
      <c r="L18936" s="214"/>
      <c r="M18936"/>
    </row>
    <row r="18937" spans="1:13" x14ac:dyDescent="0.2">
      <c r="A18937" s="284">
        <v>45715</v>
      </c>
      <c r="B18937" s="285">
        <v>6</v>
      </c>
      <c r="C18937" s="291"/>
      <c r="D18937" s="292"/>
      <c r="E18937" s="294"/>
      <c r="F18937" s="294"/>
      <c r="G18937" s="295"/>
      <c r="H18937" s="293"/>
      <c r="I18937" s="289" t="s">
        <v>54</v>
      </c>
      <c r="J18937" s="214" t="s">
        <v>54</v>
      </c>
      <c r="K18937" s="214"/>
      <c r="L18937" s="214"/>
      <c r="M18937"/>
    </row>
    <row r="18938" spans="1:13" x14ac:dyDescent="0.2">
      <c r="A18938" s="284">
        <v>45715</v>
      </c>
      <c r="B18938" s="285">
        <v>7</v>
      </c>
      <c r="C18938" s="291"/>
      <c r="D18938" s="292"/>
      <c r="E18938" s="294"/>
      <c r="F18938" s="294"/>
      <c r="G18938" s="295"/>
      <c r="H18938" s="293"/>
      <c r="I18938" s="289" t="s">
        <v>54</v>
      </c>
      <c r="J18938" s="214" t="s">
        <v>54</v>
      </c>
      <c r="K18938" s="214"/>
      <c r="L18938" s="214"/>
      <c r="M18938"/>
    </row>
    <row r="18939" spans="1:13" x14ac:dyDescent="0.2">
      <c r="A18939" s="284">
        <v>45715</v>
      </c>
      <c r="B18939" s="285">
        <v>8</v>
      </c>
      <c r="C18939" s="291"/>
      <c r="D18939" s="292"/>
      <c r="E18939" s="294"/>
      <c r="F18939" s="294"/>
      <c r="G18939" s="295"/>
      <c r="H18939" s="293"/>
      <c r="I18939" s="289" t="s">
        <v>54</v>
      </c>
      <c r="J18939" s="214" t="s">
        <v>54</v>
      </c>
      <c r="K18939" s="214"/>
      <c r="L18939" s="214"/>
      <c r="M18939"/>
    </row>
    <row r="18940" spans="1:13" x14ac:dyDescent="0.2">
      <c r="A18940" s="284">
        <v>45715</v>
      </c>
      <c r="B18940" s="285">
        <v>9</v>
      </c>
      <c r="C18940" s="291"/>
      <c r="D18940" s="292"/>
      <c r="E18940" s="294"/>
      <c r="F18940" s="294"/>
      <c r="G18940" s="295"/>
      <c r="H18940" s="293"/>
      <c r="I18940" s="289" t="s">
        <v>54</v>
      </c>
      <c r="J18940" s="214" t="s">
        <v>54</v>
      </c>
      <c r="K18940" s="214"/>
      <c r="L18940" s="214"/>
      <c r="M18940"/>
    </row>
    <row r="18941" spans="1:13" x14ac:dyDescent="0.2">
      <c r="A18941" s="284">
        <v>45715</v>
      </c>
      <c r="B18941" s="285">
        <v>10</v>
      </c>
      <c r="C18941" s="291"/>
      <c r="D18941" s="292"/>
      <c r="E18941" s="294"/>
      <c r="F18941" s="294"/>
      <c r="G18941" s="295"/>
      <c r="H18941" s="293"/>
      <c r="I18941" s="289" t="s">
        <v>54</v>
      </c>
      <c r="J18941" s="214" t="s">
        <v>54</v>
      </c>
      <c r="K18941" s="214"/>
      <c r="L18941" s="214"/>
      <c r="M18941"/>
    </row>
    <row r="18942" spans="1:13" x14ac:dyDescent="0.2">
      <c r="A18942" s="284">
        <v>45715</v>
      </c>
      <c r="B18942" s="285">
        <v>11</v>
      </c>
      <c r="C18942" s="291"/>
      <c r="D18942" s="292"/>
      <c r="E18942" s="294"/>
      <c r="F18942" s="294"/>
      <c r="G18942" s="295"/>
      <c r="H18942" s="293"/>
      <c r="I18942" s="289" t="s">
        <v>54</v>
      </c>
      <c r="J18942" s="214" t="s">
        <v>54</v>
      </c>
      <c r="K18942" s="214"/>
      <c r="L18942" s="214"/>
      <c r="M18942"/>
    </row>
    <row r="18943" spans="1:13" x14ac:dyDescent="0.2">
      <c r="A18943" s="284">
        <v>45715</v>
      </c>
      <c r="B18943" s="285">
        <v>12</v>
      </c>
      <c r="C18943" s="291"/>
      <c r="D18943" s="292"/>
      <c r="E18943" s="294"/>
      <c r="F18943" s="294"/>
      <c r="G18943" s="295"/>
      <c r="H18943" s="293"/>
      <c r="I18943" s="289" t="s">
        <v>54</v>
      </c>
      <c r="J18943" s="214" t="s">
        <v>54</v>
      </c>
      <c r="K18943" s="214"/>
      <c r="L18943" s="214"/>
      <c r="M18943"/>
    </row>
    <row r="18944" spans="1:13" x14ac:dyDescent="0.2">
      <c r="A18944" s="284">
        <v>45715</v>
      </c>
      <c r="B18944" s="285">
        <v>13</v>
      </c>
      <c r="C18944" s="291"/>
      <c r="D18944" s="292"/>
      <c r="E18944" s="294"/>
      <c r="F18944" s="294"/>
      <c r="G18944" s="295"/>
      <c r="H18944" s="293"/>
      <c r="I18944" s="289" t="s">
        <v>54</v>
      </c>
      <c r="J18944" s="214" t="s">
        <v>54</v>
      </c>
      <c r="K18944" s="214"/>
      <c r="L18944" s="214"/>
      <c r="M18944"/>
    </row>
    <row r="18945" spans="1:13" x14ac:dyDescent="0.2">
      <c r="A18945" s="284">
        <v>45715</v>
      </c>
      <c r="B18945" s="285">
        <v>14</v>
      </c>
      <c r="C18945" s="291"/>
      <c r="D18945" s="292"/>
      <c r="E18945" s="294"/>
      <c r="F18945" s="294"/>
      <c r="G18945" s="295"/>
      <c r="H18945" s="293"/>
      <c r="I18945" s="289" t="s">
        <v>54</v>
      </c>
      <c r="J18945" s="214" t="s">
        <v>54</v>
      </c>
      <c r="K18945" s="214"/>
      <c r="L18945" s="214"/>
      <c r="M18945"/>
    </row>
    <row r="18946" spans="1:13" x14ac:dyDescent="0.2">
      <c r="A18946" s="284">
        <v>45715</v>
      </c>
      <c r="B18946" s="285">
        <v>15</v>
      </c>
      <c r="C18946" s="291"/>
      <c r="D18946" s="292"/>
      <c r="E18946" s="294"/>
      <c r="F18946" s="294"/>
      <c r="G18946" s="295"/>
      <c r="H18946" s="293"/>
      <c r="I18946" s="289" t="s">
        <v>54</v>
      </c>
      <c r="J18946" s="214" t="s">
        <v>54</v>
      </c>
      <c r="K18946" s="214"/>
      <c r="L18946" s="214"/>
      <c r="M18946"/>
    </row>
    <row r="18947" spans="1:13" x14ac:dyDescent="0.2">
      <c r="A18947" s="284">
        <v>45715</v>
      </c>
      <c r="B18947" s="285">
        <v>16</v>
      </c>
      <c r="C18947" s="291"/>
      <c r="D18947" s="292"/>
      <c r="E18947" s="294"/>
      <c r="F18947" s="294"/>
      <c r="G18947" s="295"/>
      <c r="H18947" s="293"/>
      <c r="I18947" s="289" t="s">
        <v>54</v>
      </c>
      <c r="J18947" s="214" t="s">
        <v>54</v>
      </c>
      <c r="K18947" s="214"/>
      <c r="L18947" s="214"/>
      <c r="M18947"/>
    </row>
    <row r="18948" spans="1:13" x14ac:dyDescent="0.2">
      <c r="A18948" s="284">
        <v>45715</v>
      </c>
      <c r="B18948" s="285">
        <v>17</v>
      </c>
      <c r="C18948" s="291"/>
      <c r="D18948" s="292"/>
      <c r="E18948" s="294"/>
      <c r="F18948" s="294"/>
      <c r="G18948" s="295"/>
      <c r="H18948" s="293"/>
      <c r="I18948" s="289" t="s">
        <v>54</v>
      </c>
      <c r="J18948" s="214" t="s">
        <v>54</v>
      </c>
      <c r="K18948" s="214"/>
      <c r="L18948" s="214"/>
      <c r="M18948"/>
    </row>
    <row r="18949" spans="1:13" x14ac:dyDescent="0.2">
      <c r="A18949" s="284">
        <v>45715</v>
      </c>
      <c r="B18949" s="285">
        <v>18</v>
      </c>
      <c r="C18949" s="291"/>
      <c r="D18949" s="292"/>
      <c r="E18949" s="294"/>
      <c r="F18949" s="294"/>
      <c r="G18949" s="295"/>
      <c r="H18949" s="293"/>
      <c r="I18949" s="289" t="s">
        <v>54</v>
      </c>
      <c r="J18949" s="214" t="s">
        <v>54</v>
      </c>
      <c r="K18949" s="214"/>
      <c r="L18949" s="214"/>
      <c r="M18949"/>
    </row>
    <row r="18950" spans="1:13" x14ac:dyDescent="0.2">
      <c r="A18950" s="284">
        <v>45715</v>
      </c>
      <c r="B18950" s="285">
        <v>19</v>
      </c>
      <c r="C18950" s="291"/>
      <c r="D18950" s="292"/>
      <c r="E18950" s="294"/>
      <c r="F18950" s="294"/>
      <c r="G18950" s="295"/>
      <c r="H18950" s="293"/>
      <c r="I18950" s="289" t="s">
        <v>54</v>
      </c>
      <c r="J18950" s="214" t="s">
        <v>54</v>
      </c>
      <c r="K18950" s="214"/>
      <c r="L18950" s="214"/>
      <c r="M18950"/>
    </row>
    <row r="18951" spans="1:13" x14ac:dyDescent="0.2">
      <c r="A18951" s="284">
        <v>45715</v>
      </c>
      <c r="B18951" s="285">
        <v>20</v>
      </c>
      <c r="C18951" s="291"/>
      <c r="D18951" s="292"/>
      <c r="E18951" s="294"/>
      <c r="F18951" s="294"/>
      <c r="G18951" s="295"/>
      <c r="H18951" s="293"/>
      <c r="I18951" s="289" t="s">
        <v>54</v>
      </c>
      <c r="J18951" s="214" t="s">
        <v>54</v>
      </c>
      <c r="K18951" s="214"/>
      <c r="L18951" s="214"/>
      <c r="M18951"/>
    </row>
    <row r="18952" spans="1:13" x14ac:dyDescent="0.2">
      <c r="A18952" s="284">
        <v>45715</v>
      </c>
      <c r="B18952" s="285">
        <v>21</v>
      </c>
      <c r="C18952" s="291"/>
      <c r="D18952" s="292"/>
      <c r="E18952" s="294"/>
      <c r="F18952" s="294"/>
      <c r="G18952" s="295"/>
      <c r="H18952" s="293"/>
      <c r="I18952" s="289" t="s">
        <v>54</v>
      </c>
      <c r="J18952" s="214" t="s">
        <v>54</v>
      </c>
      <c r="K18952" s="214"/>
      <c r="L18952" s="214"/>
      <c r="M18952"/>
    </row>
    <row r="18953" spans="1:13" x14ac:dyDescent="0.2">
      <c r="A18953" s="284">
        <v>45715</v>
      </c>
      <c r="B18953" s="285">
        <v>22</v>
      </c>
      <c r="C18953" s="291"/>
      <c r="D18953" s="292"/>
      <c r="E18953" s="294"/>
      <c r="F18953" s="294"/>
      <c r="G18953" s="295"/>
      <c r="H18953" s="293"/>
      <c r="I18953" s="289" t="s">
        <v>54</v>
      </c>
      <c r="J18953" s="214" t="s">
        <v>54</v>
      </c>
      <c r="K18953" s="214"/>
      <c r="L18953" s="214"/>
      <c r="M18953"/>
    </row>
    <row r="18954" spans="1:13" x14ac:dyDescent="0.2">
      <c r="A18954" s="284">
        <v>45715</v>
      </c>
      <c r="B18954" s="285">
        <v>23</v>
      </c>
      <c r="C18954" s="291"/>
      <c r="D18954" s="292"/>
      <c r="E18954" s="294"/>
      <c r="F18954" s="294"/>
      <c r="G18954" s="295"/>
      <c r="H18954" s="293"/>
      <c r="I18954" s="289" t="s">
        <v>54</v>
      </c>
      <c r="J18954" s="214" t="s">
        <v>54</v>
      </c>
      <c r="K18954" s="214"/>
      <c r="L18954" s="214"/>
      <c r="M18954"/>
    </row>
    <row r="18955" spans="1:13" x14ac:dyDescent="0.2">
      <c r="A18955" s="284">
        <v>45715</v>
      </c>
      <c r="B18955" s="285">
        <v>24</v>
      </c>
      <c r="C18955" s="291"/>
      <c r="D18955" s="292"/>
      <c r="E18955" s="294"/>
      <c r="F18955" s="294"/>
      <c r="G18955" s="295"/>
      <c r="H18955" s="293"/>
      <c r="I18955" s="289" t="s">
        <v>54</v>
      </c>
      <c r="J18955" s="214" t="s">
        <v>54</v>
      </c>
      <c r="K18955" s="214"/>
      <c r="L18955" s="214"/>
      <c r="M18955"/>
    </row>
    <row r="18956" spans="1:13" x14ac:dyDescent="0.2">
      <c r="A18956" s="284">
        <v>45716</v>
      </c>
      <c r="B18956" s="285">
        <v>1</v>
      </c>
      <c r="C18956" s="291"/>
      <c r="D18956" s="292"/>
      <c r="E18956" s="294"/>
      <c r="F18956" s="294"/>
      <c r="G18956" s="295"/>
      <c r="H18956" s="293"/>
      <c r="I18956" s="289" t="s">
        <v>54</v>
      </c>
      <c r="J18956" s="214" t="s">
        <v>54</v>
      </c>
      <c r="K18956" s="214"/>
      <c r="L18956" s="214"/>
      <c r="M18956"/>
    </row>
    <row r="18957" spans="1:13" x14ac:dyDescent="0.2">
      <c r="A18957" s="284">
        <v>45716</v>
      </c>
      <c r="B18957" s="285">
        <v>2</v>
      </c>
      <c r="C18957" s="291"/>
      <c r="D18957" s="292"/>
      <c r="E18957" s="294"/>
      <c r="F18957" s="294"/>
      <c r="G18957" s="295"/>
      <c r="H18957" s="293"/>
      <c r="I18957" s="289" t="s">
        <v>54</v>
      </c>
      <c r="J18957" s="214" t="s">
        <v>54</v>
      </c>
      <c r="K18957" s="214"/>
      <c r="L18957" s="214"/>
      <c r="M18957"/>
    </row>
    <row r="18958" spans="1:13" x14ac:dyDescent="0.2">
      <c r="A18958" s="284">
        <v>45716</v>
      </c>
      <c r="B18958" s="285">
        <v>3</v>
      </c>
      <c r="C18958" s="291"/>
      <c r="D18958" s="292"/>
      <c r="E18958" s="294"/>
      <c r="F18958" s="294"/>
      <c r="G18958" s="295"/>
      <c r="H18958" s="293"/>
      <c r="I18958" s="289" t="s">
        <v>54</v>
      </c>
      <c r="J18958" s="214" t="s">
        <v>54</v>
      </c>
      <c r="K18958" s="214"/>
      <c r="L18958" s="214"/>
      <c r="M18958"/>
    </row>
    <row r="18959" spans="1:13" x14ac:dyDescent="0.2">
      <c r="A18959" s="284">
        <v>45716</v>
      </c>
      <c r="B18959" s="285">
        <v>4</v>
      </c>
      <c r="C18959" s="291"/>
      <c r="D18959" s="292"/>
      <c r="E18959" s="294"/>
      <c r="F18959" s="294"/>
      <c r="G18959" s="295"/>
      <c r="H18959" s="293"/>
      <c r="I18959" s="289" t="s">
        <v>54</v>
      </c>
      <c r="J18959" s="214" t="s">
        <v>54</v>
      </c>
      <c r="K18959" s="214"/>
      <c r="L18959" s="214"/>
      <c r="M18959"/>
    </row>
    <row r="18960" spans="1:13" x14ac:dyDescent="0.2">
      <c r="A18960" s="284">
        <v>45716</v>
      </c>
      <c r="B18960" s="285">
        <v>5</v>
      </c>
      <c r="C18960" s="291"/>
      <c r="D18960" s="292"/>
      <c r="E18960" s="294"/>
      <c r="F18960" s="294"/>
      <c r="G18960" s="295"/>
      <c r="H18960" s="293"/>
      <c r="I18960" s="289" t="s">
        <v>54</v>
      </c>
      <c r="J18960" s="214" t="s">
        <v>54</v>
      </c>
      <c r="K18960" s="214"/>
      <c r="L18960" s="214"/>
      <c r="M18960"/>
    </row>
    <row r="18961" spans="1:13" x14ac:dyDescent="0.2">
      <c r="A18961" s="284">
        <v>45716</v>
      </c>
      <c r="B18961" s="285">
        <v>6</v>
      </c>
      <c r="C18961" s="291"/>
      <c r="D18961" s="292"/>
      <c r="E18961" s="294"/>
      <c r="F18961" s="294"/>
      <c r="G18961" s="295"/>
      <c r="H18961" s="293"/>
      <c r="I18961" s="289" t="s">
        <v>54</v>
      </c>
      <c r="J18961" s="214" t="s">
        <v>54</v>
      </c>
      <c r="K18961" s="214"/>
      <c r="L18961" s="214"/>
      <c r="M18961"/>
    </row>
    <row r="18962" spans="1:13" x14ac:dyDescent="0.2">
      <c r="A18962" s="284">
        <v>45716</v>
      </c>
      <c r="B18962" s="285">
        <v>7</v>
      </c>
      <c r="C18962" s="291"/>
      <c r="D18962" s="292"/>
      <c r="E18962" s="294"/>
      <c r="F18962" s="294"/>
      <c r="G18962" s="295"/>
      <c r="H18962" s="293"/>
      <c r="I18962" s="289" t="s">
        <v>54</v>
      </c>
      <c r="J18962" s="214" t="s">
        <v>54</v>
      </c>
      <c r="K18962" s="214"/>
      <c r="L18962" s="214"/>
      <c r="M18962"/>
    </row>
    <row r="18963" spans="1:13" x14ac:dyDescent="0.2">
      <c r="A18963" s="284">
        <v>45716</v>
      </c>
      <c r="B18963" s="285">
        <v>8</v>
      </c>
      <c r="C18963" s="291"/>
      <c r="D18963" s="292"/>
      <c r="E18963" s="294"/>
      <c r="F18963" s="294"/>
      <c r="G18963" s="295"/>
      <c r="H18963" s="293"/>
      <c r="I18963" s="289" t="s">
        <v>54</v>
      </c>
      <c r="J18963" s="214" t="s">
        <v>54</v>
      </c>
      <c r="K18963" s="214"/>
      <c r="L18963" s="214"/>
      <c r="M18963"/>
    </row>
    <row r="18964" spans="1:13" x14ac:dyDescent="0.2">
      <c r="A18964" s="284">
        <v>45716</v>
      </c>
      <c r="B18964" s="285">
        <v>9</v>
      </c>
      <c r="C18964" s="291"/>
      <c r="D18964" s="292"/>
      <c r="E18964" s="294"/>
      <c r="F18964" s="294"/>
      <c r="G18964" s="295"/>
      <c r="H18964" s="293"/>
      <c r="I18964" s="289" t="s">
        <v>54</v>
      </c>
      <c r="J18964" s="214" t="s">
        <v>54</v>
      </c>
      <c r="K18964" s="214"/>
      <c r="L18964" s="214"/>
      <c r="M18964"/>
    </row>
    <row r="18965" spans="1:13" x14ac:dyDescent="0.2">
      <c r="A18965" s="284">
        <v>45716</v>
      </c>
      <c r="B18965" s="285">
        <v>10</v>
      </c>
      <c r="C18965" s="291"/>
      <c r="D18965" s="292"/>
      <c r="E18965" s="294"/>
      <c r="F18965" s="294"/>
      <c r="G18965" s="295"/>
      <c r="H18965" s="293"/>
      <c r="I18965" s="289" t="s">
        <v>54</v>
      </c>
      <c r="J18965" s="214" t="s">
        <v>54</v>
      </c>
      <c r="K18965" s="214"/>
      <c r="L18965" s="214"/>
      <c r="M18965"/>
    </row>
    <row r="18966" spans="1:13" x14ac:dyDescent="0.2">
      <c r="A18966" s="284">
        <v>45716</v>
      </c>
      <c r="B18966" s="285">
        <v>11</v>
      </c>
      <c r="C18966" s="291"/>
      <c r="D18966" s="292"/>
      <c r="E18966" s="294"/>
      <c r="F18966" s="294"/>
      <c r="G18966" s="295"/>
      <c r="H18966" s="293"/>
      <c r="I18966" s="289" t="s">
        <v>54</v>
      </c>
      <c r="J18966" s="214" t="s">
        <v>54</v>
      </c>
      <c r="K18966" s="214"/>
      <c r="L18966" s="214"/>
      <c r="M18966"/>
    </row>
    <row r="18967" spans="1:13" x14ac:dyDescent="0.2">
      <c r="A18967" s="284">
        <v>45716</v>
      </c>
      <c r="B18967" s="285">
        <v>12</v>
      </c>
      <c r="C18967" s="291"/>
      <c r="D18967" s="292"/>
      <c r="E18967" s="294"/>
      <c r="F18967" s="294"/>
      <c r="G18967" s="295"/>
      <c r="H18967" s="293"/>
      <c r="I18967" s="289" t="s">
        <v>54</v>
      </c>
      <c r="J18967" s="214" t="s">
        <v>54</v>
      </c>
      <c r="K18967" s="214"/>
      <c r="L18967" s="214"/>
      <c r="M18967"/>
    </row>
    <row r="18968" spans="1:13" x14ac:dyDescent="0.2">
      <c r="A18968" s="284">
        <v>45716</v>
      </c>
      <c r="B18968" s="285">
        <v>13</v>
      </c>
      <c r="C18968" s="291"/>
      <c r="D18968" s="292"/>
      <c r="E18968" s="294"/>
      <c r="F18968" s="294"/>
      <c r="G18968" s="295"/>
      <c r="H18968" s="293"/>
      <c r="I18968" s="289" t="s">
        <v>54</v>
      </c>
      <c r="J18968" s="214" t="s">
        <v>54</v>
      </c>
      <c r="K18968" s="214"/>
      <c r="L18968" s="214"/>
      <c r="M18968"/>
    </row>
    <row r="18969" spans="1:13" x14ac:dyDescent="0.2">
      <c r="A18969" s="284">
        <v>45716</v>
      </c>
      <c r="B18969" s="285">
        <v>14</v>
      </c>
      <c r="C18969" s="291"/>
      <c r="D18969" s="292"/>
      <c r="E18969" s="294"/>
      <c r="F18969" s="294"/>
      <c r="G18969" s="295"/>
      <c r="H18969" s="293"/>
      <c r="I18969" s="289" t="s">
        <v>54</v>
      </c>
      <c r="J18969" s="214" t="s">
        <v>54</v>
      </c>
      <c r="K18969" s="214"/>
      <c r="L18969" s="214"/>
      <c r="M18969"/>
    </row>
    <row r="18970" spans="1:13" x14ac:dyDescent="0.2">
      <c r="A18970" s="284">
        <v>45716</v>
      </c>
      <c r="B18970" s="285">
        <v>15</v>
      </c>
      <c r="C18970" s="291"/>
      <c r="D18970" s="292"/>
      <c r="E18970" s="294"/>
      <c r="F18970" s="294"/>
      <c r="G18970" s="295"/>
      <c r="H18970" s="293"/>
      <c r="I18970" s="289" t="s">
        <v>54</v>
      </c>
      <c r="J18970" s="214" t="s">
        <v>54</v>
      </c>
      <c r="K18970" s="214"/>
      <c r="L18970" s="214"/>
      <c r="M18970"/>
    </row>
    <row r="18971" spans="1:13" x14ac:dyDescent="0.2">
      <c r="A18971" s="284">
        <v>45716</v>
      </c>
      <c r="B18971" s="285">
        <v>16</v>
      </c>
      <c r="C18971" s="291"/>
      <c r="D18971" s="292"/>
      <c r="E18971" s="294"/>
      <c r="F18971" s="294"/>
      <c r="G18971" s="295"/>
      <c r="H18971" s="293"/>
      <c r="I18971" s="289" t="s">
        <v>54</v>
      </c>
      <c r="J18971" s="214" t="s">
        <v>54</v>
      </c>
      <c r="K18971" s="214"/>
      <c r="L18971" s="214"/>
      <c r="M18971"/>
    </row>
    <row r="18972" spans="1:13" x14ac:dyDescent="0.2">
      <c r="A18972" s="284">
        <v>45716</v>
      </c>
      <c r="B18972" s="285">
        <v>17</v>
      </c>
      <c r="C18972" s="291"/>
      <c r="D18972" s="292"/>
      <c r="E18972" s="294"/>
      <c r="F18972" s="294"/>
      <c r="G18972" s="295"/>
      <c r="H18972" s="293"/>
      <c r="I18972" s="289" t="s">
        <v>54</v>
      </c>
      <c r="J18972" s="214" t="s">
        <v>54</v>
      </c>
      <c r="K18972" s="214"/>
      <c r="L18972" s="214"/>
      <c r="M18972"/>
    </row>
    <row r="18973" spans="1:13" x14ac:dyDescent="0.2">
      <c r="A18973" s="284">
        <v>45716</v>
      </c>
      <c r="B18973" s="285">
        <v>18</v>
      </c>
      <c r="C18973" s="291"/>
      <c r="D18973" s="292"/>
      <c r="E18973" s="294"/>
      <c r="F18973" s="294"/>
      <c r="G18973" s="295"/>
      <c r="H18973" s="293"/>
      <c r="I18973" s="289" t="s">
        <v>54</v>
      </c>
      <c r="J18973" s="214" t="s">
        <v>54</v>
      </c>
      <c r="K18973" s="214"/>
      <c r="L18973" s="214"/>
      <c r="M18973"/>
    </row>
    <row r="18974" spans="1:13" x14ac:dyDescent="0.2">
      <c r="A18974" s="284">
        <v>45716</v>
      </c>
      <c r="B18974" s="285">
        <v>19</v>
      </c>
      <c r="C18974" s="291"/>
      <c r="D18974" s="292"/>
      <c r="E18974" s="294"/>
      <c r="F18974" s="294"/>
      <c r="G18974" s="295"/>
      <c r="H18974" s="293"/>
      <c r="I18974" s="289" t="s">
        <v>54</v>
      </c>
      <c r="J18974" s="214" t="s">
        <v>54</v>
      </c>
      <c r="K18974" s="214"/>
      <c r="L18974" s="214"/>
      <c r="M18974"/>
    </row>
    <row r="18975" spans="1:13" x14ac:dyDescent="0.2">
      <c r="A18975" s="284">
        <v>45716</v>
      </c>
      <c r="B18975" s="285">
        <v>20</v>
      </c>
      <c r="C18975" s="291"/>
      <c r="D18975" s="292"/>
      <c r="E18975" s="294"/>
      <c r="F18975" s="294"/>
      <c r="G18975" s="295"/>
      <c r="H18975" s="293"/>
      <c r="I18975" s="289" t="s">
        <v>54</v>
      </c>
      <c r="J18975" s="214" t="s">
        <v>54</v>
      </c>
      <c r="K18975" s="214"/>
      <c r="L18975" s="214"/>
      <c r="M18975"/>
    </row>
    <row r="18976" spans="1:13" x14ac:dyDescent="0.2">
      <c r="A18976" s="284">
        <v>45716</v>
      </c>
      <c r="B18976" s="285">
        <v>21</v>
      </c>
      <c r="C18976" s="291"/>
      <c r="D18976" s="292"/>
      <c r="E18976" s="294"/>
      <c r="F18976" s="294"/>
      <c r="G18976" s="295"/>
      <c r="H18976" s="293"/>
      <c r="I18976" s="289" t="s">
        <v>54</v>
      </c>
      <c r="J18976" s="214" t="s">
        <v>54</v>
      </c>
      <c r="K18976" s="214"/>
      <c r="L18976" s="214"/>
      <c r="M18976"/>
    </row>
    <row r="18977" spans="1:13" x14ac:dyDescent="0.2">
      <c r="A18977" s="284">
        <v>45716</v>
      </c>
      <c r="B18977" s="285">
        <v>22</v>
      </c>
      <c r="C18977" s="291"/>
      <c r="D18977" s="292"/>
      <c r="E18977" s="294"/>
      <c r="F18977" s="294"/>
      <c r="G18977" s="295"/>
      <c r="H18977" s="293"/>
      <c r="I18977" s="289" t="s">
        <v>54</v>
      </c>
      <c r="J18977" s="214" t="s">
        <v>54</v>
      </c>
      <c r="K18977" s="214"/>
      <c r="L18977" s="214"/>
      <c r="M18977"/>
    </row>
    <row r="18978" spans="1:13" x14ac:dyDescent="0.2">
      <c r="A18978" s="284">
        <v>45716</v>
      </c>
      <c r="B18978" s="285">
        <v>23</v>
      </c>
      <c r="C18978" s="291"/>
      <c r="D18978" s="292"/>
      <c r="E18978" s="294"/>
      <c r="F18978" s="294"/>
      <c r="G18978" s="295"/>
      <c r="H18978" s="293"/>
      <c r="I18978" s="289" t="s">
        <v>54</v>
      </c>
      <c r="J18978" s="214" t="s">
        <v>54</v>
      </c>
      <c r="K18978" s="214"/>
      <c r="L18978" s="214"/>
      <c r="M18978"/>
    </row>
    <row r="18979" spans="1:13" x14ac:dyDescent="0.2">
      <c r="A18979" s="284">
        <v>45716</v>
      </c>
      <c r="B18979" s="285">
        <v>24</v>
      </c>
      <c r="C18979" s="291"/>
      <c r="D18979" s="292"/>
      <c r="E18979" s="294"/>
      <c r="F18979" s="294"/>
      <c r="G18979" s="295"/>
      <c r="H18979" s="293"/>
      <c r="I18979" s="289" t="s">
        <v>54</v>
      </c>
      <c r="J18979" s="214" t="s">
        <v>54</v>
      </c>
      <c r="K18979" s="214"/>
      <c r="L18979" s="214"/>
      <c r="M18979"/>
    </row>
    <row r="18980" spans="1:13" x14ac:dyDescent="0.2">
      <c r="A18980" s="284">
        <v>45717</v>
      </c>
      <c r="B18980" s="285">
        <v>1</v>
      </c>
      <c r="C18980" s="291"/>
      <c r="D18980" s="292"/>
      <c r="E18980" s="294"/>
      <c r="F18980" s="294"/>
      <c r="G18980" s="295"/>
      <c r="H18980" s="293"/>
      <c r="I18980" s="289" t="s">
        <v>54</v>
      </c>
      <c r="J18980" s="214" t="s">
        <v>54</v>
      </c>
      <c r="K18980" s="214"/>
      <c r="L18980" s="214"/>
      <c r="M18980"/>
    </row>
    <row r="18981" spans="1:13" x14ac:dyDescent="0.2">
      <c r="A18981" s="284">
        <v>45717</v>
      </c>
      <c r="B18981" s="285">
        <v>2</v>
      </c>
      <c r="C18981" s="291"/>
      <c r="D18981" s="292"/>
      <c r="E18981" s="294"/>
      <c r="F18981" s="294"/>
      <c r="G18981" s="295"/>
      <c r="H18981" s="293"/>
      <c r="I18981" s="289" t="s">
        <v>54</v>
      </c>
      <c r="J18981" s="214" t="s">
        <v>54</v>
      </c>
      <c r="K18981" s="214"/>
      <c r="L18981" s="214"/>
      <c r="M18981"/>
    </row>
    <row r="18982" spans="1:13" x14ac:dyDescent="0.2">
      <c r="A18982" s="284">
        <v>45717</v>
      </c>
      <c r="B18982" s="285">
        <v>3</v>
      </c>
      <c r="C18982" s="291"/>
      <c r="D18982" s="292"/>
      <c r="E18982" s="294"/>
      <c r="F18982" s="294"/>
      <c r="G18982" s="295"/>
      <c r="H18982" s="293"/>
      <c r="I18982" s="289" t="s">
        <v>54</v>
      </c>
      <c r="J18982" s="214" t="s">
        <v>54</v>
      </c>
      <c r="K18982" s="214"/>
      <c r="L18982" s="214"/>
      <c r="M18982"/>
    </row>
    <row r="18983" spans="1:13" x14ac:dyDescent="0.2">
      <c r="A18983" s="284">
        <v>45717</v>
      </c>
      <c r="B18983" s="285">
        <v>4</v>
      </c>
      <c r="C18983" s="291"/>
      <c r="D18983" s="292"/>
      <c r="E18983" s="294"/>
      <c r="F18983" s="294"/>
      <c r="G18983" s="295"/>
      <c r="H18983" s="293"/>
      <c r="I18983" s="289" t="s">
        <v>54</v>
      </c>
      <c r="J18983" s="214" t="s">
        <v>54</v>
      </c>
      <c r="K18983" s="214"/>
      <c r="L18983" s="214"/>
      <c r="M18983"/>
    </row>
    <row r="18984" spans="1:13" x14ac:dyDescent="0.2">
      <c r="A18984" s="284">
        <v>45717</v>
      </c>
      <c r="B18984" s="285">
        <v>5</v>
      </c>
      <c r="C18984" s="291"/>
      <c r="D18984" s="292"/>
      <c r="E18984" s="294"/>
      <c r="F18984" s="294"/>
      <c r="G18984" s="295"/>
      <c r="H18984" s="293"/>
      <c r="I18984" s="289" t="s">
        <v>54</v>
      </c>
      <c r="J18984" s="214" t="s">
        <v>54</v>
      </c>
      <c r="K18984" s="214"/>
      <c r="L18984" s="214"/>
      <c r="M18984"/>
    </row>
    <row r="18985" spans="1:13" x14ac:dyDescent="0.2">
      <c r="A18985" s="284">
        <v>45717</v>
      </c>
      <c r="B18985" s="285">
        <v>6</v>
      </c>
      <c r="C18985" s="291"/>
      <c r="D18985" s="292"/>
      <c r="E18985" s="294"/>
      <c r="F18985" s="294"/>
      <c r="G18985" s="295"/>
      <c r="H18985" s="293"/>
      <c r="I18985" s="289" t="s">
        <v>54</v>
      </c>
      <c r="J18985" s="214" t="s">
        <v>54</v>
      </c>
      <c r="K18985" s="214"/>
      <c r="L18985" s="214"/>
      <c r="M18985"/>
    </row>
    <row r="18986" spans="1:13" x14ac:dyDescent="0.2">
      <c r="A18986" s="284">
        <v>45717</v>
      </c>
      <c r="B18986" s="285">
        <v>7</v>
      </c>
      <c r="C18986" s="291"/>
      <c r="D18986" s="292"/>
      <c r="E18986" s="294"/>
      <c r="F18986" s="294"/>
      <c r="G18986" s="295"/>
      <c r="H18986" s="293"/>
      <c r="I18986" s="289" t="s">
        <v>54</v>
      </c>
      <c r="J18986" s="214" t="s">
        <v>54</v>
      </c>
      <c r="K18986" s="214"/>
      <c r="L18986" s="214"/>
      <c r="M18986"/>
    </row>
    <row r="18987" spans="1:13" x14ac:dyDescent="0.2">
      <c r="A18987" s="284">
        <v>45717</v>
      </c>
      <c r="B18987" s="285">
        <v>8</v>
      </c>
      <c r="C18987" s="291"/>
      <c r="D18987" s="292"/>
      <c r="E18987" s="294"/>
      <c r="F18987" s="294"/>
      <c r="G18987" s="295"/>
      <c r="H18987" s="293"/>
      <c r="I18987" s="289" t="s">
        <v>54</v>
      </c>
      <c r="J18987" s="214" t="s">
        <v>54</v>
      </c>
      <c r="K18987" s="214"/>
      <c r="L18987" s="214"/>
      <c r="M18987"/>
    </row>
    <row r="18988" spans="1:13" x14ac:dyDescent="0.2">
      <c r="A18988" s="284">
        <v>45717</v>
      </c>
      <c r="B18988" s="285">
        <v>9</v>
      </c>
      <c r="C18988" s="291"/>
      <c r="D18988" s="292"/>
      <c r="E18988" s="294"/>
      <c r="F18988" s="294"/>
      <c r="G18988" s="295"/>
      <c r="H18988" s="293"/>
      <c r="I18988" s="289" t="s">
        <v>54</v>
      </c>
      <c r="J18988" s="214" t="s">
        <v>54</v>
      </c>
      <c r="K18988" s="214"/>
      <c r="L18988" s="214"/>
      <c r="M18988"/>
    </row>
    <row r="18989" spans="1:13" x14ac:dyDescent="0.2">
      <c r="A18989" s="284">
        <v>45717</v>
      </c>
      <c r="B18989" s="285">
        <v>10</v>
      </c>
      <c r="C18989" s="291"/>
      <c r="D18989" s="292"/>
      <c r="E18989" s="294"/>
      <c r="F18989" s="294"/>
      <c r="G18989" s="295"/>
      <c r="H18989" s="293"/>
      <c r="I18989" s="289" t="s">
        <v>54</v>
      </c>
      <c r="J18989" s="214" t="s">
        <v>54</v>
      </c>
      <c r="K18989" s="214"/>
      <c r="L18989" s="214"/>
      <c r="M18989"/>
    </row>
    <row r="18990" spans="1:13" x14ac:dyDescent="0.2">
      <c r="A18990" s="284">
        <v>45717</v>
      </c>
      <c r="B18990" s="285">
        <v>11</v>
      </c>
      <c r="C18990" s="291"/>
      <c r="D18990" s="292"/>
      <c r="E18990" s="294"/>
      <c r="F18990" s="294"/>
      <c r="G18990" s="295"/>
      <c r="H18990" s="293"/>
      <c r="I18990" s="289" t="s">
        <v>54</v>
      </c>
      <c r="J18990" s="214" t="s">
        <v>54</v>
      </c>
      <c r="K18990" s="214"/>
      <c r="L18990" s="214"/>
      <c r="M18990"/>
    </row>
    <row r="18991" spans="1:13" x14ac:dyDescent="0.2">
      <c r="A18991" s="284">
        <v>45717</v>
      </c>
      <c r="B18991" s="285">
        <v>12</v>
      </c>
      <c r="C18991" s="291"/>
      <c r="D18991" s="292"/>
      <c r="E18991" s="294"/>
      <c r="F18991" s="294"/>
      <c r="G18991" s="295"/>
      <c r="H18991" s="293"/>
      <c r="I18991" s="289" t="s">
        <v>54</v>
      </c>
      <c r="J18991" s="214" t="s">
        <v>54</v>
      </c>
      <c r="K18991" s="214"/>
      <c r="L18991" s="214"/>
      <c r="M18991"/>
    </row>
    <row r="18992" spans="1:13" x14ac:dyDescent="0.2">
      <c r="A18992" s="284">
        <v>45717</v>
      </c>
      <c r="B18992" s="285">
        <v>13</v>
      </c>
      <c r="C18992" s="291"/>
      <c r="D18992" s="292"/>
      <c r="E18992" s="294"/>
      <c r="F18992" s="294"/>
      <c r="G18992" s="295"/>
      <c r="H18992" s="293"/>
      <c r="I18992" s="289" t="s">
        <v>54</v>
      </c>
      <c r="J18992" s="214" t="s">
        <v>54</v>
      </c>
      <c r="K18992" s="214"/>
      <c r="L18992" s="214"/>
      <c r="M18992"/>
    </row>
    <row r="18993" spans="1:13" x14ac:dyDescent="0.2">
      <c r="A18993" s="284">
        <v>45717</v>
      </c>
      <c r="B18993" s="285">
        <v>14</v>
      </c>
      <c r="C18993" s="291"/>
      <c r="D18993" s="292"/>
      <c r="E18993" s="294"/>
      <c r="F18993" s="294"/>
      <c r="G18993" s="295"/>
      <c r="H18993" s="293"/>
      <c r="I18993" s="289" t="s">
        <v>54</v>
      </c>
      <c r="J18993" s="214" t="s">
        <v>54</v>
      </c>
      <c r="K18993" s="214"/>
      <c r="L18993" s="214"/>
      <c r="M18993"/>
    </row>
    <row r="18994" spans="1:13" x14ac:dyDescent="0.2">
      <c r="A18994" s="284">
        <v>45717</v>
      </c>
      <c r="B18994" s="285">
        <v>15</v>
      </c>
      <c r="C18994" s="291"/>
      <c r="D18994" s="292"/>
      <c r="E18994" s="294"/>
      <c r="F18994" s="294"/>
      <c r="G18994" s="295"/>
      <c r="H18994" s="293"/>
      <c r="I18994" s="289" t="s">
        <v>54</v>
      </c>
      <c r="J18994" s="214" t="s">
        <v>54</v>
      </c>
      <c r="K18994" s="214"/>
      <c r="L18994" s="214"/>
      <c r="M18994"/>
    </row>
    <row r="18995" spans="1:13" x14ac:dyDescent="0.2">
      <c r="A18995" s="284">
        <v>45717</v>
      </c>
      <c r="B18995" s="285">
        <v>16</v>
      </c>
      <c r="C18995" s="291"/>
      <c r="D18995" s="292"/>
      <c r="E18995" s="294"/>
      <c r="F18995" s="294"/>
      <c r="G18995" s="295"/>
      <c r="H18995" s="293"/>
      <c r="I18995" s="289" t="s">
        <v>54</v>
      </c>
      <c r="J18995" s="214" t="s">
        <v>54</v>
      </c>
      <c r="K18995" s="214"/>
      <c r="L18995" s="214"/>
      <c r="M18995"/>
    </row>
    <row r="18996" spans="1:13" x14ac:dyDescent="0.2">
      <c r="A18996" s="284">
        <v>45717</v>
      </c>
      <c r="B18996" s="285">
        <v>17</v>
      </c>
      <c r="C18996" s="291"/>
      <c r="D18996" s="292"/>
      <c r="E18996" s="294"/>
      <c r="F18996" s="294"/>
      <c r="G18996" s="295"/>
      <c r="H18996" s="293"/>
      <c r="I18996" s="289" t="s">
        <v>54</v>
      </c>
      <c r="J18996" s="214" t="s">
        <v>54</v>
      </c>
      <c r="K18996" s="214"/>
      <c r="L18996" s="214"/>
      <c r="M18996"/>
    </row>
    <row r="18997" spans="1:13" x14ac:dyDescent="0.2">
      <c r="A18997" s="284">
        <v>45717</v>
      </c>
      <c r="B18997" s="285">
        <v>18</v>
      </c>
      <c r="C18997" s="291"/>
      <c r="D18997" s="292"/>
      <c r="E18997" s="294"/>
      <c r="F18997" s="294"/>
      <c r="G18997" s="295"/>
      <c r="H18997" s="293"/>
      <c r="I18997" s="289" t="s">
        <v>54</v>
      </c>
      <c r="J18997" s="214" t="s">
        <v>54</v>
      </c>
      <c r="K18997" s="214"/>
      <c r="L18997" s="214"/>
      <c r="M18997"/>
    </row>
    <row r="18998" spans="1:13" x14ac:dyDescent="0.2">
      <c r="A18998" s="284">
        <v>45717</v>
      </c>
      <c r="B18998" s="285">
        <v>19</v>
      </c>
      <c r="C18998" s="291"/>
      <c r="D18998" s="292"/>
      <c r="E18998" s="294"/>
      <c r="F18998" s="294"/>
      <c r="G18998" s="295"/>
      <c r="H18998" s="293"/>
      <c r="I18998" s="289" t="s">
        <v>54</v>
      </c>
      <c r="J18998" s="214" t="s">
        <v>54</v>
      </c>
      <c r="K18998" s="214"/>
      <c r="L18998" s="214"/>
      <c r="M18998"/>
    </row>
    <row r="18999" spans="1:13" x14ac:dyDescent="0.2">
      <c r="A18999" s="284">
        <v>45717</v>
      </c>
      <c r="B18999" s="285">
        <v>20</v>
      </c>
      <c r="C18999" s="291"/>
      <c r="D18999" s="292"/>
      <c r="E18999" s="294"/>
      <c r="F18999" s="294"/>
      <c r="G18999" s="295"/>
      <c r="H18999" s="293"/>
      <c r="I18999" s="289" t="s">
        <v>54</v>
      </c>
      <c r="J18999" s="214" t="s">
        <v>54</v>
      </c>
      <c r="K18999" s="214"/>
      <c r="L18999" s="214"/>
      <c r="M18999"/>
    </row>
    <row r="19000" spans="1:13" x14ac:dyDescent="0.2">
      <c r="A19000" s="284">
        <v>45717</v>
      </c>
      <c r="B19000" s="285">
        <v>21</v>
      </c>
      <c r="C19000" s="291"/>
      <c r="D19000" s="292"/>
      <c r="E19000" s="294"/>
      <c r="F19000" s="294"/>
      <c r="G19000" s="295"/>
      <c r="H19000" s="293"/>
      <c r="I19000" s="289" t="s">
        <v>54</v>
      </c>
      <c r="J19000" s="214" t="s">
        <v>54</v>
      </c>
      <c r="K19000" s="214"/>
      <c r="L19000" s="214"/>
      <c r="M19000"/>
    </row>
    <row r="19001" spans="1:13" x14ac:dyDescent="0.2">
      <c r="A19001" s="284">
        <v>45717</v>
      </c>
      <c r="B19001" s="285">
        <v>22</v>
      </c>
      <c r="C19001" s="291"/>
      <c r="D19001" s="292"/>
      <c r="E19001" s="294"/>
      <c r="F19001" s="294"/>
      <c r="G19001" s="295"/>
      <c r="H19001" s="293"/>
      <c r="I19001" s="289" t="s">
        <v>54</v>
      </c>
      <c r="J19001" s="214" t="s">
        <v>54</v>
      </c>
      <c r="K19001" s="214"/>
      <c r="L19001" s="214"/>
      <c r="M19001"/>
    </row>
    <row r="19002" spans="1:13" x14ac:dyDescent="0.2">
      <c r="A19002" s="284">
        <v>45717</v>
      </c>
      <c r="B19002" s="285">
        <v>23</v>
      </c>
      <c r="C19002" s="291"/>
      <c r="D19002" s="292"/>
      <c r="E19002" s="294"/>
      <c r="F19002" s="294"/>
      <c r="G19002" s="295"/>
      <c r="H19002" s="293"/>
      <c r="I19002" s="289" t="s">
        <v>54</v>
      </c>
      <c r="J19002" s="214" t="s">
        <v>54</v>
      </c>
      <c r="K19002" s="214"/>
      <c r="L19002" s="214"/>
      <c r="M19002"/>
    </row>
    <row r="19003" spans="1:13" x14ac:dyDescent="0.2">
      <c r="A19003" s="284">
        <v>45717</v>
      </c>
      <c r="B19003" s="285">
        <v>24</v>
      </c>
      <c r="C19003" s="291"/>
      <c r="D19003" s="292"/>
      <c r="E19003" s="294"/>
      <c r="F19003" s="294"/>
      <c r="G19003" s="295"/>
      <c r="H19003" s="293"/>
      <c r="I19003" s="289" t="s">
        <v>54</v>
      </c>
      <c r="J19003" s="214" t="s">
        <v>54</v>
      </c>
      <c r="K19003" s="214"/>
      <c r="L19003" s="214"/>
      <c r="M19003"/>
    </row>
    <row r="19004" spans="1:13" x14ac:dyDescent="0.2">
      <c r="A19004" s="284">
        <v>45718</v>
      </c>
      <c r="B19004" s="285">
        <v>1</v>
      </c>
      <c r="C19004" s="291"/>
      <c r="D19004" s="292"/>
      <c r="E19004" s="294"/>
      <c r="F19004" s="294"/>
      <c r="G19004" s="295"/>
      <c r="H19004" s="293"/>
      <c r="I19004" s="289" t="s">
        <v>54</v>
      </c>
      <c r="J19004" s="214" t="s">
        <v>54</v>
      </c>
      <c r="K19004" s="214"/>
      <c r="L19004" s="214"/>
      <c r="M19004"/>
    </row>
    <row r="19005" spans="1:13" x14ac:dyDescent="0.2">
      <c r="A19005" s="284">
        <v>45718</v>
      </c>
      <c r="B19005" s="285">
        <v>2</v>
      </c>
      <c r="C19005" s="291"/>
      <c r="D19005" s="292"/>
      <c r="E19005" s="294"/>
      <c r="F19005" s="294"/>
      <c r="G19005" s="295"/>
      <c r="H19005" s="293"/>
      <c r="I19005" s="289" t="s">
        <v>54</v>
      </c>
      <c r="J19005" s="214" t="s">
        <v>54</v>
      </c>
      <c r="K19005" s="214"/>
      <c r="L19005" s="214"/>
      <c r="M19005"/>
    </row>
    <row r="19006" spans="1:13" x14ac:dyDescent="0.2">
      <c r="A19006" s="284">
        <v>45718</v>
      </c>
      <c r="B19006" s="285">
        <v>3</v>
      </c>
      <c r="C19006" s="291"/>
      <c r="D19006" s="292"/>
      <c r="E19006" s="294"/>
      <c r="F19006" s="294"/>
      <c r="G19006" s="295"/>
      <c r="H19006" s="293"/>
      <c r="I19006" s="289" t="s">
        <v>54</v>
      </c>
      <c r="J19006" s="214" t="s">
        <v>54</v>
      </c>
      <c r="K19006" s="214"/>
      <c r="L19006" s="214"/>
      <c r="M19006"/>
    </row>
    <row r="19007" spans="1:13" x14ac:dyDescent="0.2">
      <c r="A19007" s="284">
        <v>45718</v>
      </c>
      <c r="B19007" s="285">
        <v>4</v>
      </c>
      <c r="C19007" s="291"/>
      <c r="D19007" s="292"/>
      <c r="E19007" s="294"/>
      <c r="F19007" s="294"/>
      <c r="G19007" s="295"/>
      <c r="H19007" s="293"/>
      <c r="I19007" s="289" t="s">
        <v>54</v>
      </c>
      <c r="J19007" s="214" t="s">
        <v>54</v>
      </c>
      <c r="K19007" s="214"/>
      <c r="L19007" s="214"/>
      <c r="M19007"/>
    </row>
    <row r="19008" spans="1:13" x14ac:dyDescent="0.2">
      <c r="A19008" s="284">
        <v>45718</v>
      </c>
      <c r="B19008" s="285">
        <v>5</v>
      </c>
      <c r="C19008" s="291"/>
      <c r="D19008" s="292"/>
      <c r="E19008" s="294"/>
      <c r="F19008" s="294"/>
      <c r="G19008" s="295"/>
      <c r="H19008" s="293"/>
      <c r="I19008" s="289" t="s">
        <v>54</v>
      </c>
      <c r="J19008" s="214" t="s">
        <v>54</v>
      </c>
      <c r="K19008" s="214"/>
      <c r="L19008" s="214"/>
      <c r="M19008"/>
    </row>
    <row r="19009" spans="1:13" x14ac:dyDescent="0.2">
      <c r="A19009" s="284">
        <v>45718</v>
      </c>
      <c r="B19009" s="285">
        <v>6</v>
      </c>
      <c r="C19009" s="291"/>
      <c r="D19009" s="292"/>
      <c r="E19009" s="294"/>
      <c r="F19009" s="294"/>
      <c r="G19009" s="295"/>
      <c r="H19009" s="293"/>
      <c r="I19009" s="289" t="s">
        <v>54</v>
      </c>
      <c r="J19009" s="214" t="s">
        <v>54</v>
      </c>
      <c r="K19009" s="214"/>
      <c r="L19009" s="214"/>
      <c r="M19009"/>
    </row>
    <row r="19010" spans="1:13" x14ac:dyDescent="0.2">
      <c r="A19010" s="284">
        <v>45718</v>
      </c>
      <c r="B19010" s="285">
        <v>7</v>
      </c>
      <c r="C19010" s="291"/>
      <c r="D19010" s="292"/>
      <c r="E19010" s="294"/>
      <c r="F19010" s="294"/>
      <c r="G19010" s="295"/>
      <c r="H19010" s="293"/>
      <c r="I19010" s="289" t="s">
        <v>54</v>
      </c>
      <c r="J19010" s="214" t="s">
        <v>54</v>
      </c>
      <c r="K19010" s="214"/>
      <c r="L19010" s="214"/>
      <c r="M19010"/>
    </row>
    <row r="19011" spans="1:13" x14ac:dyDescent="0.2">
      <c r="A19011" s="284">
        <v>45718</v>
      </c>
      <c r="B19011" s="285">
        <v>8</v>
      </c>
      <c r="C19011" s="291"/>
      <c r="D19011" s="292"/>
      <c r="E19011" s="294"/>
      <c r="F19011" s="294"/>
      <c r="G19011" s="295"/>
      <c r="H19011" s="293"/>
      <c r="I19011" s="289" t="s">
        <v>54</v>
      </c>
      <c r="J19011" s="214" t="s">
        <v>54</v>
      </c>
      <c r="K19011" s="214"/>
      <c r="L19011" s="214"/>
      <c r="M19011"/>
    </row>
    <row r="19012" spans="1:13" x14ac:dyDescent="0.2">
      <c r="A19012" s="284">
        <v>45718</v>
      </c>
      <c r="B19012" s="285">
        <v>9</v>
      </c>
      <c r="C19012" s="291"/>
      <c r="D19012" s="292"/>
      <c r="E19012" s="294"/>
      <c r="F19012" s="294"/>
      <c r="G19012" s="295"/>
      <c r="H19012" s="293"/>
      <c r="I19012" s="289" t="s">
        <v>54</v>
      </c>
      <c r="J19012" s="214" t="s">
        <v>54</v>
      </c>
      <c r="K19012" s="214"/>
      <c r="L19012" s="214"/>
      <c r="M19012"/>
    </row>
    <row r="19013" spans="1:13" x14ac:dyDescent="0.2">
      <c r="A19013" s="284">
        <v>45718</v>
      </c>
      <c r="B19013" s="285">
        <v>10</v>
      </c>
      <c r="C19013" s="291"/>
      <c r="D19013" s="292"/>
      <c r="E19013" s="294"/>
      <c r="F19013" s="294"/>
      <c r="G19013" s="295"/>
      <c r="H19013" s="293"/>
      <c r="I19013" s="289" t="s">
        <v>54</v>
      </c>
      <c r="J19013" s="214" t="s">
        <v>54</v>
      </c>
      <c r="K19013" s="214"/>
      <c r="L19013" s="214"/>
      <c r="M19013"/>
    </row>
    <row r="19014" spans="1:13" x14ac:dyDescent="0.2">
      <c r="A19014" s="284">
        <v>45718</v>
      </c>
      <c r="B19014" s="285">
        <v>11</v>
      </c>
      <c r="C19014" s="291"/>
      <c r="D19014" s="292"/>
      <c r="E19014" s="294"/>
      <c r="F19014" s="294"/>
      <c r="G19014" s="295"/>
      <c r="H19014" s="293"/>
      <c r="I19014" s="289" t="s">
        <v>54</v>
      </c>
      <c r="J19014" s="214" t="s">
        <v>54</v>
      </c>
      <c r="K19014" s="214"/>
      <c r="L19014" s="214"/>
      <c r="M19014"/>
    </row>
    <row r="19015" spans="1:13" x14ac:dyDescent="0.2">
      <c r="A19015" s="284">
        <v>45718</v>
      </c>
      <c r="B19015" s="285">
        <v>12</v>
      </c>
      <c r="C19015" s="291"/>
      <c r="D19015" s="292"/>
      <c r="E19015" s="294"/>
      <c r="F19015" s="294"/>
      <c r="G19015" s="295"/>
      <c r="H19015" s="293"/>
      <c r="I19015" s="289" t="s">
        <v>54</v>
      </c>
      <c r="J19015" s="214" t="s">
        <v>54</v>
      </c>
      <c r="K19015" s="214"/>
      <c r="L19015" s="214"/>
      <c r="M19015"/>
    </row>
    <row r="19016" spans="1:13" x14ac:dyDescent="0.2">
      <c r="A19016" s="284">
        <v>45718</v>
      </c>
      <c r="B19016" s="285">
        <v>13</v>
      </c>
      <c r="C19016" s="291"/>
      <c r="D19016" s="292"/>
      <c r="E19016" s="294"/>
      <c r="F19016" s="294"/>
      <c r="G19016" s="295"/>
      <c r="H19016" s="293"/>
      <c r="I19016" s="289" t="s">
        <v>54</v>
      </c>
      <c r="J19016" s="214" t="s">
        <v>54</v>
      </c>
      <c r="K19016" s="214"/>
      <c r="L19016" s="214"/>
      <c r="M19016"/>
    </row>
    <row r="19017" spans="1:13" x14ac:dyDescent="0.2">
      <c r="A19017" s="284">
        <v>45718</v>
      </c>
      <c r="B19017" s="285">
        <v>14</v>
      </c>
      <c r="C19017" s="291"/>
      <c r="D19017" s="292"/>
      <c r="E19017" s="294"/>
      <c r="F19017" s="294"/>
      <c r="G19017" s="295"/>
      <c r="H19017" s="293"/>
      <c r="I19017" s="289" t="s">
        <v>54</v>
      </c>
      <c r="J19017" s="214" t="s">
        <v>54</v>
      </c>
      <c r="K19017" s="214"/>
      <c r="L19017" s="214"/>
      <c r="M19017"/>
    </row>
    <row r="19018" spans="1:13" x14ac:dyDescent="0.2">
      <c r="A19018" s="284">
        <v>45718</v>
      </c>
      <c r="B19018" s="285">
        <v>15</v>
      </c>
      <c r="C19018" s="291"/>
      <c r="D19018" s="292"/>
      <c r="E19018" s="294"/>
      <c r="F19018" s="294"/>
      <c r="G19018" s="295"/>
      <c r="H19018" s="293"/>
      <c r="I19018" s="289" t="s">
        <v>54</v>
      </c>
      <c r="J19018" s="214" t="s">
        <v>54</v>
      </c>
      <c r="K19018" s="214"/>
      <c r="L19018" s="214"/>
      <c r="M19018"/>
    </row>
    <row r="19019" spans="1:13" x14ac:dyDescent="0.2">
      <c r="A19019" s="284">
        <v>45718</v>
      </c>
      <c r="B19019" s="285">
        <v>16</v>
      </c>
      <c r="C19019" s="291"/>
      <c r="D19019" s="292"/>
      <c r="E19019" s="294"/>
      <c r="F19019" s="294"/>
      <c r="G19019" s="295"/>
      <c r="H19019" s="293"/>
      <c r="I19019" s="289" t="s">
        <v>54</v>
      </c>
      <c r="J19019" s="214" t="s">
        <v>54</v>
      </c>
      <c r="K19019" s="214"/>
      <c r="L19019" s="214"/>
      <c r="M19019"/>
    </row>
    <row r="19020" spans="1:13" x14ac:dyDescent="0.2">
      <c r="A19020" s="284">
        <v>45718</v>
      </c>
      <c r="B19020" s="285">
        <v>17</v>
      </c>
      <c r="C19020" s="291"/>
      <c r="D19020" s="292"/>
      <c r="E19020" s="294"/>
      <c r="F19020" s="294"/>
      <c r="G19020" s="295"/>
      <c r="H19020" s="293"/>
      <c r="I19020" s="289" t="s">
        <v>54</v>
      </c>
      <c r="J19020" s="214" t="s">
        <v>54</v>
      </c>
      <c r="K19020" s="214"/>
      <c r="L19020" s="214"/>
      <c r="M19020"/>
    </row>
    <row r="19021" spans="1:13" x14ac:dyDescent="0.2">
      <c r="A19021" s="284">
        <v>45718</v>
      </c>
      <c r="B19021" s="285">
        <v>18</v>
      </c>
      <c r="C19021" s="291"/>
      <c r="D19021" s="292"/>
      <c r="E19021" s="294"/>
      <c r="F19021" s="294"/>
      <c r="G19021" s="295"/>
      <c r="H19021" s="293"/>
      <c r="I19021" s="289" t="s">
        <v>54</v>
      </c>
      <c r="J19021" s="214" t="s">
        <v>54</v>
      </c>
      <c r="K19021" s="214"/>
      <c r="L19021" s="214"/>
      <c r="M19021"/>
    </row>
    <row r="19022" spans="1:13" x14ac:dyDescent="0.2">
      <c r="A19022" s="284">
        <v>45718</v>
      </c>
      <c r="B19022" s="285">
        <v>19</v>
      </c>
      <c r="C19022" s="291"/>
      <c r="D19022" s="292"/>
      <c r="E19022" s="294"/>
      <c r="F19022" s="294"/>
      <c r="G19022" s="295"/>
      <c r="H19022" s="293"/>
      <c r="I19022" s="289" t="s">
        <v>54</v>
      </c>
      <c r="J19022" s="214" t="s">
        <v>54</v>
      </c>
      <c r="K19022" s="214"/>
      <c r="L19022" s="214"/>
      <c r="M19022"/>
    </row>
    <row r="19023" spans="1:13" x14ac:dyDescent="0.2">
      <c r="A19023" s="284">
        <v>45718</v>
      </c>
      <c r="B19023" s="285">
        <v>20</v>
      </c>
      <c r="C19023" s="291"/>
      <c r="D19023" s="292"/>
      <c r="E19023" s="294"/>
      <c r="F19023" s="294"/>
      <c r="G19023" s="295"/>
      <c r="H19023" s="293"/>
      <c r="I19023" s="289" t="s">
        <v>54</v>
      </c>
      <c r="J19023" s="214" t="s">
        <v>54</v>
      </c>
      <c r="K19023" s="214"/>
      <c r="L19023" s="214"/>
      <c r="M19023"/>
    </row>
    <row r="19024" spans="1:13" x14ac:dyDescent="0.2">
      <c r="A19024" s="284">
        <v>45718</v>
      </c>
      <c r="B19024" s="285">
        <v>21</v>
      </c>
      <c r="C19024" s="291"/>
      <c r="D19024" s="292"/>
      <c r="E19024" s="294"/>
      <c r="F19024" s="294"/>
      <c r="G19024" s="295"/>
      <c r="H19024" s="293"/>
      <c r="I19024" s="289" t="s">
        <v>54</v>
      </c>
      <c r="J19024" s="214" t="s">
        <v>54</v>
      </c>
      <c r="K19024" s="214"/>
      <c r="L19024" s="214"/>
      <c r="M19024"/>
    </row>
    <row r="19025" spans="1:13" x14ac:dyDescent="0.2">
      <c r="A19025" s="284">
        <v>45718</v>
      </c>
      <c r="B19025" s="285">
        <v>22</v>
      </c>
      <c r="C19025" s="291"/>
      <c r="D19025" s="292"/>
      <c r="E19025" s="294"/>
      <c r="F19025" s="294"/>
      <c r="G19025" s="295"/>
      <c r="H19025" s="293"/>
      <c r="I19025" s="289" t="s">
        <v>54</v>
      </c>
      <c r="J19025" s="214" t="s">
        <v>54</v>
      </c>
      <c r="K19025" s="214"/>
      <c r="L19025" s="214"/>
      <c r="M19025"/>
    </row>
    <row r="19026" spans="1:13" x14ac:dyDescent="0.2">
      <c r="A19026" s="284">
        <v>45718</v>
      </c>
      <c r="B19026" s="285">
        <v>23</v>
      </c>
      <c r="C19026" s="291"/>
      <c r="D19026" s="292"/>
      <c r="E19026" s="294"/>
      <c r="F19026" s="294"/>
      <c r="G19026" s="295"/>
      <c r="H19026" s="293"/>
      <c r="I19026" s="289" t="s">
        <v>54</v>
      </c>
      <c r="J19026" s="214" t="s">
        <v>54</v>
      </c>
      <c r="K19026" s="214"/>
      <c r="L19026" s="214"/>
      <c r="M19026"/>
    </row>
    <row r="19027" spans="1:13" x14ac:dyDescent="0.2">
      <c r="A19027" s="284">
        <v>45718</v>
      </c>
      <c r="B19027" s="285">
        <v>24</v>
      </c>
      <c r="C19027" s="291"/>
      <c r="D19027" s="292"/>
      <c r="E19027" s="294"/>
      <c r="F19027" s="294"/>
      <c r="G19027" s="295"/>
      <c r="H19027" s="293"/>
      <c r="I19027" s="289" t="s">
        <v>54</v>
      </c>
      <c r="J19027" s="214" t="s">
        <v>54</v>
      </c>
      <c r="K19027" s="214"/>
      <c r="L19027" s="214"/>
      <c r="M19027"/>
    </row>
    <row r="19028" spans="1:13" x14ac:dyDescent="0.2">
      <c r="A19028" s="284">
        <v>45719</v>
      </c>
      <c r="B19028" s="285">
        <v>1</v>
      </c>
      <c r="C19028" s="291"/>
      <c r="D19028" s="292"/>
      <c r="E19028" s="294"/>
      <c r="F19028" s="294"/>
      <c r="G19028" s="295"/>
      <c r="H19028" s="293"/>
      <c r="I19028" s="289" t="s">
        <v>54</v>
      </c>
      <c r="J19028" s="214" t="s">
        <v>54</v>
      </c>
      <c r="K19028" s="214"/>
      <c r="L19028" s="214"/>
      <c r="M19028"/>
    </row>
    <row r="19029" spans="1:13" x14ac:dyDescent="0.2">
      <c r="A19029" s="284">
        <v>45719</v>
      </c>
      <c r="B19029" s="285">
        <v>2</v>
      </c>
      <c r="C19029" s="291"/>
      <c r="D19029" s="292"/>
      <c r="E19029" s="294"/>
      <c r="F19029" s="294"/>
      <c r="G19029" s="295"/>
      <c r="H19029" s="293"/>
      <c r="I19029" s="289" t="s">
        <v>54</v>
      </c>
      <c r="J19029" s="214" t="s">
        <v>54</v>
      </c>
      <c r="K19029" s="214"/>
      <c r="L19029" s="214"/>
      <c r="M19029"/>
    </row>
    <row r="19030" spans="1:13" x14ac:dyDescent="0.2">
      <c r="A19030" s="284">
        <v>45719</v>
      </c>
      <c r="B19030" s="285">
        <v>3</v>
      </c>
      <c r="C19030" s="291"/>
      <c r="D19030" s="292"/>
      <c r="E19030" s="294"/>
      <c r="F19030" s="294"/>
      <c r="G19030" s="295"/>
      <c r="H19030" s="293"/>
      <c r="I19030" s="289" t="s">
        <v>54</v>
      </c>
      <c r="J19030" s="214" t="s">
        <v>54</v>
      </c>
      <c r="K19030" s="214"/>
      <c r="L19030" s="214"/>
      <c r="M19030"/>
    </row>
    <row r="19031" spans="1:13" x14ac:dyDescent="0.2">
      <c r="A19031" s="284">
        <v>45719</v>
      </c>
      <c r="B19031" s="285">
        <v>4</v>
      </c>
      <c r="C19031" s="291"/>
      <c r="D19031" s="292"/>
      <c r="E19031" s="294"/>
      <c r="F19031" s="294"/>
      <c r="G19031" s="295"/>
      <c r="H19031" s="293"/>
      <c r="I19031" s="289" t="s">
        <v>54</v>
      </c>
      <c r="J19031" s="214" t="s">
        <v>54</v>
      </c>
      <c r="K19031" s="214"/>
      <c r="L19031" s="214"/>
      <c r="M19031"/>
    </row>
    <row r="19032" spans="1:13" x14ac:dyDescent="0.2">
      <c r="A19032" s="284">
        <v>45719</v>
      </c>
      <c r="B19032" s="285">
        <v>5</v>
      </c>
      <c r="C19032" s="291"/>
      <c r="D19032" s="292"/>
      <c r="E19032" s="294"/>
      <c r="F19032" s="294"/>
      <c r="G19032" s="295"/>
      <c r="H19032" s="293"/>
      <c r="I19032" s="289" t="s">
        <v>54</v>
      </c>
      <c r="J19032" s="214" t="s">
        <v>54</v>
      </c>
      <c r="K19032" s="214"/>
      <c r="L19032" s="214"/>
      <c r="M19032"/>
    </row>
    <row r="19033" spans="1:13" x14ac:dyDescent="0.2">
      <c r="A19033" s="284">
        <v>45719</v>
      </c>
      <c r="B19033" s="285">
        <v>6</v>
      </c>
      <c r="C19033" s="291"/>
      <c r="D19033" s="292"/>
      <c r="E19033" s="294"/>
      <c r="F19033" s="294"/>
      <c r="G19033" s="295"/>
      <c r="H19033" s="293"/>
      <c r="I19033" s="289" t="s">
        <v>54</v>
      </c>
      <c r="J19033" s="214" t="s">
        <v>54</v>
      </c>
      <c r="K19033" s="214"/>
      <c r="L19033" s="214"/>
      <c r="M19033"/>
    </row>
    <row r="19034" spans="1:13" x14ac:dyDescent="0.2">
      <c r="A19034" s="284">
        <v>45719</v>
      </c>
      <c r="B19034" s="285">
        <v>7</v>
      </c>
      <c r="C19034" s="291"/>
      <c r="D19034" s="292"/>
      <c r="E19034" s="294"/>
      <c r="F19034" s="294"/>
      <c r="G19034" s="295"/>
      <c r="H19034" s="293"/>
      <c r="I19034" s="289" t="s">
        <v>54</v>
      </c>
      <c r="J19034" s="214" t="s">
        <v>54</v>
      </c>
      <c r="K19034" s="214"/>
      <c r="L19034" s="214"/>
      <c r="M19034"/>
    </row>
    <row r="19035" spans="1:13" x14ac:dyDescent="0.2">
      <c r="A19035" s="284">
        <v>45719</v>
      </c>
      <c r="B19035" s="285">
        <v>8</v>
      </c>
      <c r="C19035" s="291"/>
      <c r="D19035" s="292"/>
      <c r="E19035" s="294"/>
      <c r="F19035" s="294"/>
      <c r="G19035" s="295"/>
      <c r="H19035" s="293"/>
      <c r="I19035" s="289" t="s">
        <v>54</v>
      </c>
      <c r="J19035" s="214" t="s">
        <v>54</v>
      </c>
      <c r="K19035" s="214"/>
      <c r="L19035" s="214"/>
      <c r="M19035"/>
    </row>
    <row r="19036" spans="1:13" x14ac:dyDescent="0.2">
      <c r="A19036" s="284">
        <v>45719</v>
      </c>
      <c r="B19036" s="285">
        <v>9</v>
      </c>
      <c r="C19036" s="291"/>
      <c r="D19036" s="292"/>
      <c r="E19036" s="294"/>
      <c r="F19036" s="294"/>
      <c r="G19036" s="295"/>
      <c r="H19036" s="293"/>
      <c r="I19036" s="289" t="s">
        <v>54</v>
      </c>
      <c r="J19036" s="214" t="s">
        <v>54</v>
      </c>
      <c r="K19036" s="214"/>
      <c r="L19036" s="214"/>
      <c r="M19036"/>
    </row>
    <row r="19037" spans="1:13" x14ac:dyDescent="0.2">
      <c r="A19037" s="284">
        <v>45719</v>
      </c>
      <c r="B19037" s="285">
        <v>10</v>
      </c>
      <c r="C19037" s="291"/>
      <c r="D19037" s="292"/>
      <c r="E19037" s="294"/>
      <c r="F19037" s="294"/>
      <c r="G19037" s="295"/>
      <c r="H19037" s="293"/>
      <c r="I19037" s="289" t="s">
        <v>54</v>
      </c>
      <c r="J19037" s="214" t="s">
        <v>54</v>
      </c>
      <c r="K19037" s="214"/>
      <c r="L19037" s="214"/>
      <c r="M19037"/>
    </row>
    <row r="19038" spans="1:13" x14ac:dyDescent="0.2">
      <c r="A19038" s="284">
        <v>45719</v>
      </c>
      <c r="B19038" s="285">
        <v>11</v>
      </c>
      <c r="C19038" s="291"/>
      <c r="D19038" s="292"/>
      <c r="E19038" s="294"/>
      <c r="F19038" s="294"/>
      <c r="G19038" s="295"/>
      <c r="H19038" s="293"/>
      <c r="I19038" s="289" t="s">
        <v>54</v>
      </c>
      <c r="J19038" s="214" t="s">
        <v>54</v>
      </c>
      <c r="K19038" s="214"/>
      <c r="L19038" s="214"/>
      <c r="M19038"/>
    </row>
    <row r="19039" spans="1:13" x14ac:dyDescent="0.2">
      <c r="A19039" s="284">
        <v>45719</v>
      </c>
      <c r="B19039" s="285">
        <v>12</v>
      </c>
      <c r="C19039" s="291"/>
      <c r="D19039" s="292"/>
      <c r="E19039" s="294"/>
      <c r="F19039" s="294"/>
      <c r="G19039" s="295"/>
      <c r="H19039" s="293"/>
      <c r="I19039" s="289" t="s">
        <v>54</v>
      </c>
      <c r="J19039" s="214" t="s">
        <v>54</v>
      </c>
      <c r="K19039" s="214"/>
      <c r="L19039" s="214"/>
      <c r="M19039"/>
    </row>
    <row r="19040" spans="1:13" x14ac:dyDescent="0.2">
      <c r="A19040" s="284">
        <v>45719</v>
      </c>
      <c r="B19040" s="285">
        <v>13</v>
      </c>
      <c r="C19040" s="291"/>
      <c r="D19040" s="292"/>
      <c r="E19040" s="294"/>
      <c r="F19040" s="294"/>
      <c r="G19040" s="295"/>
      <c r="H19040" s="293"/>
      <c r="I19040" s="289" t="s">
        <v>54</v>
      </c>
      <c r="J19040" s="214" t="s">
        <v>54</v>
      </c>
      <c r="K19040" s="214"/>
      <c r="L19040" s="214"/>
      <c r="M19040"/>
    </row>
    <row r="19041" spans="1:13" x14ac:dyDescent="0.2">
      <c r="A19041" s="284">
        <v>45719</v>
      </c>
      <c r="B19041" s="285">
        <v>14</v>
      </c>
      <c r="C19041" s="291"/>
      <c r="D19041" s="292"/>
      <c r="E19041" s="294"/>
      <c r="F19041" s="294"/>
      <c r="G19041" s="295"/>
      <c r="H19041" s="293"/>
      <c r="I19041" s="289" t="s">
        <v>54</v>
      </c>
      <c r="J19041" s="214" t="s">
        <v>54</v>
      </c>
      <c r="K19041" s="214"/>
      <c r="L19041" s="214"/>
      <c r="M19041"/>
    </row>
    <row r="19042" spans="1:13" x14ac:dyDescent="0.2">
      <c r="A19042" s="284">
        <v>45719</v>
      </c>
      <c r="B19042" s="285">
        <v>15</v>
      </c>
      <c r="C19042" s="291"/>
      <c r="D19042" s="292"/>
      <c r="E19042" s="294"/>
      <c r="F19042" s="294"/>
      <c r="G19042" s="295"/>
      <c r="H19042" s="293"/>
      <c r="I19042" s="289" t="s">
        <v>54</v>
      </c>
      <c r="J19042" s="214" t="s">
        <v>54</v>
      </c>
      <c r="K19042" s="214"/>
      <c r="L19042" s="214"/>
      <c r="M19042"/>
    </row>
    <row r="19043" spans="1:13" x14ac:dyDescent="0.2">
      <c r="A19043" s="284">
        <v>45719</v>
      </c>
      <c r="B19043" s="285">
        <v>16</v>
      </c>
      <c r="C19043" s="291"/>
      <c r="D19043" s="292"/>
      <c r="E19043" s="294"/>
      <c r="F19043" s="294"/>
      <c r="G19043" s="295"/>
      <c r="H19043" s="293"/>
      <c r="I19043" s="289" t="s">
        <v>54</v>
      </c>
      <c r="J19043" s="214" t="s">
        <v>54</v>
      </c>
      <c r="K19043" s="214"/>
      <c r="L19043" s="214"/>
      <c r="M19043"/>
    </row>
    <row r="19044" spans="1:13" x14ac:dyDescent="0.2">
      <c r="A19044" s="284">
        <v>45719</v>
      </c>
      <c r="B19044" s="285">
        <v>17</v>
      </c>
      <c r="C19044" s="291"/>
      <c r="D19044" s="292"/>
      <c r="E19044" s="294"/>
      <c r="F19044" s="294"/>
      <c r="G19044" s="295"/>
      <c r="H19044" s="293"/>
      <c r="I19044" s="289" t="s">
        <v>54</v>
      </c>
      <c r="J19044" s="214" t="s">
        <v>54</v>
      </c>
      <c r="K19044" s="214"/>
      <c r="L19044" s="214"/>
      <c r="M19044"/>
    </row>
    <row r="19045" spans="1:13" x14ac:dyDescent="0.2">
      <c r="A19045" s="284">
        <v>45719</v>
      </c>
      <c r="B19045" s="285">
        <v>18</v>
      </c>
      <c r="C19045" s="291"/>
      <c r="D19045" s="292"/>
      <c r="E19045" s="294"/>
      <c r="F19045" s="294"/>
      <c r="G19045" s="295"/>
      <c r="H19045" s="293"/>
      <c r="I19045" s="289" t="s">
        <v>54</v>
      </c>
      <c r="J19045" s="214" t="s">
        <v>54</v>
      </c>
      <c r="K19045" s="214"/>
      <c r="L19045" s="214"/>
      <c r="M19045"/>
    </row>
    <row r="19046" spans="1:13" x14ac:dyDescent="0.2">
      <c r="A19046" s="284">
        <v>45719</v>
      </c>
      <c r="B19046" s="285">
        <v>19</v>
      </c>
      <c r="C19046" s="291"/>
      <c r="D19046" s="292"/>
      <c r="E19046" s="294"/>
      <c r="F19046" s="294"/>
      <c r="G19046" s="295"/>
      <c r="H19046" s="293"/>
      <c r="I19046" s="289" t="s">
        <v>54</v>
      </c>
      <c r="J19046" s="214" t="s">
        <v>54</v>
      </c>
      <c r="K19046" s="214"/>
      <c r="L19046" s="214"/>
      <c r="M19046"/>
    </row>
    <row r="19047" spans="1:13" x14ac:dyDescent="0.2">
      <c r="A19047" s="284">
        <v>45719</v>
      </c>
      <c r="B19047" s="285">
        <v>20</v>
      </c>
      <c r="C19047" s="291"/>
      <c r="D19047" s="292"/>
      <c r="E19047" s="294"/>
      <c r="F19047" s="294"/>
      <c r="G19047" s="295"/>
      <c r="H19047" s="293"/>
      <c r="I19047" s="289" t="s">
        <v>54</v>
      </c>
      <c r="J19047" s="214" t="s">
        <v>54</v>
      </c>
      <c r="K19047" s="214"/>
      <c r="L19047" s="214"/>
      <c r="M19047"/>
    </row>
    <row r="19048" spans="1:13" x14ac:dyDescent="0.2">
      <c r="A19048" s="284">
        <v>45719</v>
      </c>
      <c r="B19048" s="285">
        <v>21</v>
      </c>
      <c r="C19048" s="291"/>
      <c r="D19048" s="292"/>
      <c r="E19048" s="294"/>
      <c r="F19048" s="294"/>
      <c r="G19048" s="295"/>
      <c r="H19048" s="293"/>
      <c r="I19048" s="289" t="s">
        <v>54</v>
      </c>
      <c r="J19048" s="214" t="s">
        <v>54</v>
      </c>
      <c r="K19048" s="214"/>
      <c r="L19048" s="214"/>
      <c r="M19048"/>
    </row>
    <row r="19049" spans="1:13" x14ac:dyDescent="0.2">
      <c r="A19049" s="284">
        <v>45719</v>
      </c>
      <c r="B19049" s="285">
        <v>22</v>
      </c>
      <c r="C19049" s="291"/>
      <c r="D19049" s="292"/>
      <c r="E19049" s="294"/>
      <c r="F19049" s="294"/>
      <c r="G19049" s="295"/>
      <c r="H19049" s="293"/>
      <c r="I19049" s="289" t="s">
        <v>54</v>
      </c>
      <c r="J19049" s="214" t="s">
        <v>54</v>
      </c>
      <c r="K19049" s="214"/>
      <c r="L19049" s="214"/>
      <c r="M19049"/>
    </row>
    <row r="19050" spans="1:13" x14ac:dyDescent="0.2">
      <c r="A19050" s="284">
        <v>45719</v>
      </c>
      <c r="B19050" s="285">
        <v>23</v>
      </c>
      <c r="C19050" s="291"/>
      <c r="D19050" s="292"/>
      <c r="E19050" s="294"/>
      <c r="F19050" s="294"/>
      <c r="G19050" s="295"/>
      <c r="H19050" s="293"/>
      <c r="I19050" s="289" t="s">
        <v>54</v>
      </c>
      <c r="J19050" s="214" t="s">
        <v>54</v>
      </c>
      <c r="K19050" s="214"/>
      <c r="L19050" s="214"/>
      <c r="M19050"/>
    </row>
    <row r="19051" spans="1:13" x14ac:dyDescent="0.2">
      <c r="A19051" s="284">
        <v>45719</v>
      </c>
      <c r="B19051" s="285">
        <v>24</v>
      </c>
      <c r="C19051" s="291"/>
      <c r="D19051" s="292"/>
      <c r="E19051" s="294"/>
      <c r="F19051" s="294"/>
      <c r="G19051" s="295"/>
      <c r="H19051" s="293"/>
      <c r="I19051" s="289" t="s">
        <v>54</v>
      </c>
      <c r="J19051" s="214" t="s">
        <v>54</v>
      </c>
      <c r="K19051" s="214"/>
      <c r="L19051" s="214"/>
      <c r="M19051"/>
    </row>
    <row r="19052" spans="1:13" x14ac:dyDescent="0.2">
      <c r="A19052" s="284">
        <v>45720</v>
      </c>
      <c r="B19052" s="285">
        <v>1</v>
      </c>
      <c r="C19052" s="291"/>
      <c r="D19052" s="292"/>
      <c r="E19052" s="294"/>
      <c r="F19052" s="294"/>
      <c r="G19052" s="295"/>
      <c r="H19052" s="293"/>
      <c r="I19052" s="289" t="s">
        <v>54</v>
      </c>
      <c r="J19052" s="214" t="s">
        <v>54</v>
      </c>
      <c r="K19052" s="214"/>
      <c r="L19052" s="214"/>
      <c r="M19052"/>
    </row>
    <row r="19053" spans="1:13" x14ac:dyDescent="0.2">
      <c r="A19053" s="284">
        <v>45720</v>
      </c>
      <c r="B19053" s="285">
        <v>2</v>
      </c>
      <c r="C19053" s="291"/>
      <c r="D19053" s="292"/>
      <c r="E19053" s="294"/>
      <c r="F19053" s="294"/>
      <c r="G19053" s="295"/>
      <c r="H19053" s="293"/>
      <c r="I19053" s="289" t="s">
        <v>54</v>
      </c>
      <c r="J19053" s="214" t="s">
        <v>54</v>
      </c>
      <c r="K19053" s="214"/>
      <c r="L19053" s="214"/>
      <c r="M19053"/>
    </row>
    <row r="19054" spans="1:13" x14ac:dyDescent="0.2">
      <c r="A19054" s="284">
        <v>45720</v>
      </c>
      <c r="B19054" s="285">
        <v>3</v>
      </c>
      <c r="C19054" s="291"/>
      <c r="D19054" s="292"/>
      <c r="E19054" s="294"/>
      <c r="F19054" s="294"/>
      <c r="G19054" s="295"/>
      <c r="H19054" s="293"/>
      <c r="I19054" s="289" t="s">
        <v>54</v>
      </c>
      <c r="J19054" s="214" t="s">
        <v>54</v>
      </c>
      <c r="K19054" s="214"/>
      <c r="L19054" s="214"/>
      <c r="M19054"/>
    </row>
    <row r="19055" spans="1:13" x14ac:dyDescent="0.2">
      <c r="A19055" s="284">
        <v>45720</v>
      </c>
      <c r="B19055" s="285">
        <v>4</v>
      </c>
      <c r="C19055" s="291"/>
      <c r="D19055" s="292"/>
      <c r="E19055" s="294"/>
      <c r="F19055" s="294"/>
      <c r="G19055" s="295"/>
      <c r="H19055" s="293"/>
      <c r="I19055" s="289" t="s">
        <v>54</v>
      </c>
      <c r="J19055" s="214" t="s">
        <v>54</v>
      </c>
      <c r="K19055" s="214"/>
      <c r="L19055" s="214"/>
      <c r="M19055"/>
    </row>
    <row r="19056" spans="1:13" x14ac:dyDescent="0.2">
      <c r="A19056" s="284">
        <v>45720</v>
      </c>
      <c r="B19056" s="285">
        <v>5</v>
      </c>
      <c r="C19056" s="291"/>
      <c r="D19056" s="292"/>
      <c r="E19056" s="294"/>
      <c r="F19056" s="294"/>
      <c r="G19056" s="295"/>
      <c r="H19056" s="293"/>
      <c r="I19056" s="289" t="s">
        <v>54</v>
      </c>
      <c r="J19056" s="214" t="s">
        <v>54</v>
      </c>
      <c r="K19056" s="214"/>
      <c r="L19056" s="214"/>
      <c r="M19056"/>
    </row>
    <row r="19057" spans="1:13" x14ac:dyDescent="0.2">
      <c r="A19057" s="284">
        <v>45720</v>
      </c>
      <c r="B19057" s="285">
        <v>6</v>
      </c>
      <c r="C19057" s="291"/>
      <c r="D19057" s="292"/>
      <c r="E19057" s="294"/>
      <c r="F19057" s="294"/>
      <c r="G19057" s="295"/>
      <c r="H19057" s="293"/>
      <c r="I19057" s="289" t="s">
        <v>54</v>
      </c>
      <c r="J19057" s="214" t="s">
        <v>54</v>
      </c>
      <c r="K19057" s="214"/>
      <c r="L19057" s="214"/>
      <c r="M19057"/>
    </row>
    <row r="19058" spans="1:13" x14ac:dyDescent="0.2">
      <c r="A19058" s="284">
        <v>45720</v>
      </c>
      <c r="B19058" s="285">
        <v>7</v>
      </c>
      <c r="C19058" s="291"/>
      <c r="D19058" s="292"/>
      <c r="E19058" s="294"/>
      <c r="F19058" s="294"/>
      <c r="G19058" s="295"/>
      <c r="H19058" s="293"/>
      <c r="I19058" s="289" t="s">
        <v>54</v>
      </c>
      <c r="J19058" s="214" t="s">
        <v>54</v>
      </c>
      <c r="K19058" s="214"/>
      <c r="L19058" s="214"/>
      <c r="M19058"/>
    </row>
    <row r="19059" spans="1:13" x14ac:dyDescent="0.2">
      <c r="A19059" s="284">
        <v>45720</v>
      </c>
      <c r="B19059" s="285">
        <v>8</v>
      </c>
      <c r="C19059" s="291"/>
      <c r="D19059" s="292"/>
      <c r="E19059" s="294"/>
      <c r="F19059" s="294"/>
      <c r="G19059" s="295"/>
      <c r="H19059" s="293"/>
      <c r="I19059" s="289" t="s">
        <v>54</v>
      </c>
      <c r="J19059" s="214" t="s">
        <v>54</v>
      </c>
      <c r="K19059" s="214"/>
      <c r="L19059" s="214"/>
      <c r="M19059"/>
    </row>
    <row r="19060" spans="1:13" x14ac:dyDescent="0.2">
      <c r="A19060" s="284">
        <v>45720</v>
      </c>
      <c r="B19060" s="285">
        <v>9</v>
      </c>
      <c r="C19060" s="291"/>
      <c r="D19060" s="292"/>
      <c r="E19060" s="294"/>
      <c r="F19060" s="294"/>
      <c r="G19060" s="295"/>
      <c r="H19060" s="293"/>
      <c r="I19060" s="289" t="s">
        <v>54</v>
      </c>
      <c r="J19060" s="214" t="s">
        <v>54</v>
      </c>
      <c r="K19060" s="214"/>
      <c r="L19060" s="214"/>
      <c r="M19060"/>
    </row>
    <row r="19061" spans="1:13" x14ac:dyDescent="0.2">
      <c r="A19061" s="284">
        <v>45720</v>
      </c>
      <c r="B19061" s="285">
        <v>10</v>
      </c>
      <c r="C19061" s="291"/>
      <c r="D19061" s="292"/>
      <c r="E19061" s="294"/>
      <c r="F19061" s="294"/>
      <c r="G19061" s="295"/>
      <c r="H19061" s="293"/>
      <c r="I19061" s="289" t="s">
        <v>54</v>
      </c>
      <c r="J19061" s="214" t="s">
        <v>54</v>
      </c>
      <c r="K19061" s="214"/>
      <c r="L19061" s="214"/>
      <c r="M19061"/>
    </row>
    <row r="19062" spans="1:13" x14ac:dyDescent="0.2">
      <c r="A19062" s="284">
        <v>45720</v>
      </c>
      <c r="B19062" s="285">
        <v>11</v>
      </c>
      <c r="C19062" s="291"/>
      <c r="D19062" s="292"/>
      <c r="E19062" s="294"/>
      <c r="F19062" s="294"/>
      <c r="G19062" s="295"/>
      <c r="H19062" s="293"/>
      <c r="I19062" s="289" t="s">
        <v>54</v>
      </c>
      <c r="J19062" s="214" t="s">
        <v>54</v>
      </c>
      <c r="K19062" s="214"/>
      <c r="L19062" s="214"/>
      <c r="M19062"/>
    </row>
    <row r="19063" spans="1:13" x14ac:dyDescent="0.2">
      <c r="A19063" s="284">
        <v>45720</v>
      </c>
      <c r="B19063" s="285">
        <v>12</v>
      </c>
      <c r="C19063" s="291"/>
      <c r="D19063" s="292"/>
      <c r="E19063" s="294"/>
      <c r="F19063" s="294"/>
      <c r="G19063" s="295"/>
      <c r="H19063" s="293"/>
      <c r="I19063" s="289" t="s">
        <v>54</v>
      </c>
      <c r="J19063" s="214" t="s">
        <v>54</v>
      </c>
      <c r="K19063" s="214"/>
      <c r="L19063" s="214"/>
      <c r="M19063"/>
    </row>
    <row r="19064" spans="1:13" x14ac:dyDescent="0.2">
      <c r="A19064" s="284">
        <v>45720</v>
      </c>
      <c r="B19064" s="285">
        <v>13</v>
      </c>
      <c r="C19064" s="291"/>
      <c r="D19064" s="292"/>
      <c r="E19064" s="294"/>
      <c r="F19064" s="294"/>
      <c r="G19064" s="295"/>
      <c r="H19064" s="293"/>
      <c r="I19064" s="289" t="s">
        <v>54</v>
      </c>
      <c r="J19064" s="214" t="s">
        <v>54</v>
      </c>
      <c r="K19064" s="214"/>
      <c r="L19064" s="214"/>
      <c r="M19064"/>
    </row>
    <row r="19065" spans="1:13" x14ac:dyDescent="0.2">
      <c r="A19065" s="284">
        <v>45720</v>
      </c>
      <c r="B19065" s="285">
        <v>14</v>
      </c>
      <c r="C19065" s="291"/>
      <c r="D19065" s="292"/>
      <c r="E19065" s="294"/>
      <c r="F19065" s="294"/>
      <c r="G19065" s="295"/>
      <c r="H19065" s="293"/>
      <c r="I19065" s="289" t="s">
        <v>54</v>
      </c>
      <c r="J19065" s="214" t="s">
        <v>54</v>
      </c>
      <c r="K19065" s="214"/>
      <c r="L19065" s="214"/>
      <c r="M19065"/>
    </row>
    <row r="19066" spans="1:13" x14ac:dyDescent="0.2">
      <c r="A19066" s="284">
        <v>45720</v>
      </c>
      <c r="B19066" s="285">
        <v>15</v>
      </c>
      <c r="C19066" s="291"/>
      <c r="D19066" s="292"/>
      <c r="E19066" s="294"/>
      <c r="F19066" s="294"/>
      <c r="G19066" s="295"/>
      <c r="H19066" s="293"/>
      <c r="I19066" s="289" t="s">
        <v>54</v>
      </c>
      <c r="J19066" s="214" t="s">
        <v>54</v>
      </c>
      <c r="K19066" s="214"/>
      <c r="L19066" s="214"/>
      <c r="M19066"/>
    </row>
    <row r="19067" spans="1:13" x14ac:dyDescent="0.2">
      <c r="A19067" s="284">
        <v>45720</v>
      </c>
      <c r="B19067" s="285">
        <v>16</v>
      </c>
      <c r="C19067" s="291"/>
      <c r="D19067" s="292"/>
      <c r="E19067" s="294"/>
      <c r="F19067" s="294"/>
      <c r="G19067" s="295"/>
      <c r="H19067" s="293"/>
      <c r="I19067" s="289" t="s">
        <v>54</v>
      </c>
      <c r="J19067" s="214" t="s">
        <v>54</v>
      </c>
      <c r="K19067" s="214"/>
      <c r="L19067" s="214"/>
      <c r="M19067"/>
    </row>
    <row r="19068" spans="1:13" x14ac:dyDescent="0.2">
      <c r="A19068" s="284">
        <v>45720</v>
      </c>
      <c r="B19068" s="285">
        <v>17</v>
      </c>
      <c r="C19068" s="291"/>
      <c r="D19068" s="292"/>
      <c r="E19068" s="294"/>
      <c r="F19068" s="294"/>
      <c r="G19068" s="295"/>
      <c r="H19068" s="293"/>
      <c r="I19068" s="289" t="s">
        <v>54</v>
      </c>
      <c r="J19068" s="214" t="s">
        <v>54</v>
      </c>
      <c r="K19068" s="214"/>
      <c r="L19068" s="214"/>
      <c r="M19068"/>
    </row>
    <row r="19069" spans="1:13" x14ac:dyDescent="0.2">
      <c r="A19069" s="284">
        <v>45720</v>
      </c>
      <c r="B19069" s="285">
        <v>18</v>
      </c>
      <c r="C19069" s="291"/>
      <c r="D19069" s="292"/>
      <c r="E19069" s="294"/>
      <c r="F19069" s="294"/>
      <c r="G19069" s="295"/>
      <c r="H19069" s="293"/>
      <c r="I19069" s="289" t="s">
        <v>54</v>
      </c>
      <c r="J19069" s="214" t="s">
        <v>54</v>
      </c>
      <c r="K19069" s="214"/>
      <c r="L19069" s="214"/>
      <c r="M19069"/>
    </row>
    <row r="19070" spans="1:13" x14ac:dyDescent="0.2">
      <c r="A19070" s="284">
        <v>45720</v>
      </c>
      <c r="B19070" s="285">
        <v>19</v>
      </c>
      <c r="C19070" s="291"/>
      <c r="D19070" s="292"/>
      <c r="E19070" s="294"/>
      <c r="F19070" s="294"/>
      <c r="G19070" s="295"/>
      <c r="H19070" s="293"/>
      <c r="I19070" s="289" t="s">
        <v>54</v>
      </c>
      <c r="J19070" s="214" t="s">
        <v>54</v>
      </c>
      <c r="K19070" s="214"/>
      <c r="L19070" s="214"/>
      <c r="M19070"/>
    </row>
    <row r="19071" spans="1:13" x14ac:dyDescent="0.2">
      <c r="A19071" s="284">
        <v>45720</v>
      </c>
      <c r="B19071" s="285">
        <v>20</v>
      </c>
      <c r="C19071" s="291"/>
      <c r="D19071" s="292"/>
      <c r="E19071" s="294"/>
      <c r="F19071" s="294"/>
      <c r="G19071" s="295"/>
      <c r="H19071" s="293"/>
      <c r="I19071" s="289" t="s">
        <v>54</v>
      </c>
      <c r="J19071" s="214" t="s">
        <v>54</v>
      </c>
      <c r="K19071" s="214"/>
      <c r="L19071" s="214"/>
      <c r="M19071"/>
    </row>
    <row r="19072" spans="1:13" x14ac:dyDescent="0.2">
      <c r="A19072" s="284">
        <v>45720</v>
      </c>
      <c r="B19072" s="285">
        <v>21</v>
      </c>
      <c r="C19072" s="291"/>
      <c r="D19072" s="292"/>
      <c r="E19072" s="294"/>
      <c r="F19072" s="294"/>
      <c r="G19072" s="295"/>
      <c r="H19072" s="293"/>
      <c r="I19072" s="289" t="s">
        <v>54</v>
      </c>
      <c r="J19072" s="214" t="s">
        <v>54</v>
      </c>
      <c r="K19072" s="214"/>
      <c r="L19072" s="214"/>
      <c r="M19072"/>
    </row>
    <row r="19073" spans="1:13" x14ac:dyDescent="0.2">
      <c r="A19073" s="284">
        <v>45720</v>
      </c>
      <c r="B19073" s="285">
        <v>22</v>
      </c>
      <c r="C19073" s="291"/>
      <c r="D19073" s="292"/>
      <c r="E19073" s="294"/>
      <c r="F19073" s="294"/>
      <c r="G19073" s="295"/>
      <c r="H19073" s="293"/>
      <c r="I19073" s="289" t="s">
        <v>54</v>
      </c>
      <c r="J19073" s="214" t="s">
        <v>54</v>
      </c>
      <c r="K19073" s="214"/>
      <c r="L19073" s="214"/>
      <c r="M19073"/>
    </row>
    <row r="19074" spans="1:13" x14ac:dyDescent="0.2">
      <c r="A19074" s="284">
        <v>45720</v>
      </c>
      <c r="B19074" s="285">
        <v>23</v>
      </c>
      <c r="C19074" s="291"/>
      <c r="D19074" s="292"/>
      <c r="E19074" s="294"/>
      <c r="F19074" s="294"/>
      <c r="G19074" s="295"/>
      <c r="H19074" s="293"/>
      <c r="I19074" s="289" t="s">
        <v>54</v>
      </c>
      <c r="J19074" s="214" t="s">
        <v>54</v>
      </c>
      <c r="K19074" s="214"/>
      <c r="L19074" s="214"/>
      <c r="M19074"/>
    </row>
    <row r="19075" spans="1:13" x14ac:dyDescent="0.2">
      <c r="A19075" s="284">
        <v>45720</v>
      </c>
      <c r="B19075" s="285">
        <v>24</v>
      </c>
      <c r="C19075" s="291"/>
      <c r="D19075" s="292"/>
      <c r="E19075" s="294"/>
      <c r="F19075" s="294"/>
      <c r="G19075" s="295"/>
      <c r="H19075" s="293"/>
      <c r="I19075" s="289" t="s">
        <v>54</v>
      </c>
      <c r="J19075" s="214" t="s">
        <v>54</v>
      </c>
      <c r="K19075" s="214"/>
      <c r="L19075" s="214"/>
      <c r="M19075"/>
    </row>
    <row r="19076" spans="1:13" x14ac:dyDescent="0.2">
      <c r="A19076" s="284">
        <v>45721</v>
      </c>
      <c r="B19076" s="285">
        <v>1</v>
      </c>
      <c r="C19076" s="291"/>
      <c r="D19076" s="292"/>
      <c r="E19076" s="294"/>
      <c r="F19076" s="294"/>
      <c r="G19076" s="295"/>
      <c r="H19076" s="293"/>
      <c r="I19076" s="289" t="s">
        <v>54</v>
      </c>
      <c r="J19076" s="214" t="s">
        <v>54</v>
      </c>
      <c r="K19076" s="214"/>
      <c r="L19076" s="214"/>
      <c r="M19076"/>
    </row>
    <row r="19077" spans="1:13" x14ac:dyDescent="0.2">
      <c r="A19077" s="284">
        <v>45721</v>
      </c>
      <c r="B19077" s="285">
        <v>2</v>
      </c>
      <c r="C19077" s="291"/>
      <c r="D19077" s="292"/>
      <c r="E19077" s="294"/>
      <c r="F19077" s="294"/>
      <c r="G19077" s="295"/>
      <c r="H19077" s="293"/>
      <c r="I19077" s="289" t="s">
        <v>54</v>
      </c>
      <c r="J19077" s="214" t="s">
        <v>54</v>
      </c>
      <c r="K19077" s="214"/>
      <c r="L19077" s="214"/>
      <c r="M19077"/>
    </row>
    <row r="19078" spans="1:13" x14ac:dyDescent="0.2">
      <c r="A19078" s="284">
        <v>45721</v>
      </c>
      <c r="B19078" s="285">
        <v>3</v>
      </c>
      <c r="C19078" s="291"/>
      <c r="D19078" s="292"/>
      <c r="E19078" s="294"/>
      <c r="F19078" s="294"/>
      <c r="G19078" s="295"/>
      <c r="H19078" s="293"/>
      <c r="I19078" s="289" t="s">
        <v>54</v>
      </c>
      <c r="J19078" s="214" t="s">
        <v>54</v>
      </c>
      <c r="K19078" s="214"/>
      <c r="L19078" s="214"/>
      <c r="M19078"/>
    </row>
    <row r="19079" spans="1:13" x14ac:dyDescent="0.2">
      <c r="A19079" s="284">
        <v>45721</v>
      </c>
      <c r="B19079" s="285">
        <v>4</v>
      </c>
      <c r="C19079" s="291"/>
      <c r="D19079" s="292"/>
      <c r="E19079" s="294"/>
      <c r="F19079" s="294"/>
      <c r="G19079" s="295"/>
      <c r="H19079" s="293"/>
      <c r="I19079" s="289" t="s">
        <v>54</v>
      </c>
      <c r="J19079" s="214" t="s">
        <v>54</v>
      </c>
      <c r="K19079" s="214"/>
      <c r="L19079" s="214"/>
      <c r="M19079"/>
    </row>
    <row r="19080" spans="1:13" x14ac:dyDescent="0.2">
      <c r="A19080" s="284">
        <v>45721</v>
      </c>
      <c r="B19080" s="285">
        <v>5</v>
      </c>
      <c r="C19080" s="291"/>
      <c r="D19080" s="292"/>
      <c r="E19080" s="294"/>
      <c r="F19080" s="294"/>
      <c r="G19080" s="295"/>
      <c r="H19080" s="293"/>
      <c r="I19080" s="289" t="s">
        <v>54</v>
      </c>
      <c r="J19080" s="214" t="s">
        <v>54</v>
      </c>
      <c r="K19080" s="214"/>
      <c r="L19080" s="214"/>
      <c r="M19080"/>
    </row>
    <row r="19081" spans="1:13" x14ac:dyDescent="0.2">
      <c r="A19081" s="284">
        <v>45721</v>
      </c>
      <c r="B19081" s="285">
        <v>6</v>
      </c>
      <c r="C19081" s="291"/>
      <c r="D19081" s="292"/>
      <c r="E19081" s="294"/>
      <c r="F19081" s="294"/>
      <c r="G19081" s="295"/>
      <c r="H19081" s="293"/>
      <c r="I19081" s="289" t="s">
        <v>54</v>
      </c>
      <c r="J19081" s="214" t="s">
        <v>54</v>
      </c>
      <c r="K19081" s="214"/>
      <c r="L19081" s="214"/>
      <c r="M19081"/>
    </row>
    <row r="19082" spans="1:13" x14ac:dyDescent="0.2">
      <c r="A19082" s="284">
        <v>45721</v>
      </c>
      <c r="B19082" s="285">
        <v>7</v>
      </c>
      <c r="C19082" s="291"/>
      <c r="D19082" s="292"/>
      <c r="E19082" s="294"/>
      <c r="F19082" s="294"/>
      <c r="G19082" s="295"/>
      <c r="H19082" s="293"/>
      <c r="I19082" s="289" t="s">
        <v>54</v>
      </c>
      <c r="J19082" s="214" t="s">
        <v>54</v>
      </c>
      <c r="K19082" s="214"/>
      <c r="L19082" s="214"/>
      <c r="M19082"/>
    </row>
    <row r="19083" spans="1:13" x14ac:dyDescent="0.2">
      <c r="A19083" s="284">
        <v>45721</v>
      </c>
      <c r="B19083" s="285">
        <v>8</v>
      </c>
      <c r="C19083" s="291"/>
      <c r="D19083" s="292"/>
      <c r="E19083" s="294"/>
      <c r="F19083" s="294"/>
      <c r="G19083" s="295"/>
      <c r="H19083" s="293"/>
      <c r="I19083" s="289" t="s">
        <v>54</v>
      </c>
      <c r="J19083" s="214" t="s">
        <v>54</v>
      </c>
      <c r="K19083" s="214"/>
      <c r="L19083" s="214"/>
      <c r="M19083"/>
    </row>
    <row r="19084" spans="1:13" x14ac:dyDescent="0.2">
      <c r="A19084" s="284">
        <v>45721</v>
      </c>
      <c r="B19084" s="285">
        <v>9</v>
      </c>
      <c r="C19084" s="291"/>
      <c r="D19084" s="292"/>
      <c r="E19084" s="294"/>
      <c r="F19084" s="294"/>
      <c r="G19084" s="295"/>
      <c r="H19084" s="293"/>
      <c r="I19084" s="289" t="s">
        <v>54</v>
      </c>
      <c r="J19084" s="214" t="s">
        <v>54</v>
      </c>
      <c r="K19084" s="214"/>
      <c r="L19084" s="214"/>
      <c r="M19084"/>
    </row>
    <row r="19085" spans="1:13" x14ac:dyDescent="0.2">
      <c r="A19085" s="284">
        <v>45721</v>
      </c>
      <c r="B19085" s="285">
        <v>10</v>
      </c>
      <c r="C19085" s="291"/>
      <c r="D19085" s="292"/>
      <c r="E19085" s="294"/>
      <c r="F19085" s="294"/>
      <c r="G19085" s="295"/>
      <c r="H19085" s="293"/>
      <c r="I19085" s="289" t="s">
        <v>54</v>
      </c>
      <c r="J19085" s="214" t="s">
        <v>54</v>
      </c>
      <c r="K19085" s="214"/>
      <c r="L19085" s="214"/>
      <c r="M19085"/>
    </row>
    <row r="19086" spans="1:13" x14ac:dyDescent="0.2">
      <c r="A19086" s="284">
        <v>45721</v>
      </c>
      <c r="B19086" s="285">
        <v>11</v>
      </c>
      <c r="C19086" s="291"/>
      <c r="D19086" s="292"/>
      <c r="E19086" s="294"/>
      <c r="F19086" s="294"/>
      <c r="G19086" s="295"/>
      <c r="H19086" s="293"/>
      <c r="I19086" s="289" t="s">
        <v>54</v>
      </c>
      <c r="J19086" s="214" t="s">
        <v>54</v>
      </c>
      <c r="K19086" s="214"/>
      <c r="L19086" s="214"/>
      <c r="M19086"/>
    </row>
    <row r="19087" spans="1:13" x14ac:dyDescent="0.2">
      <c r="A19087" s="284">
        <v>45721</v>
      </c>
      <c r="B19087" s="285">
        <v>12</v>
      </c>
      <c r="C19087" s="291"/>
      <c r="D19087" s="292"/>
      <c r="E19087" s="294"/>
      <c r="F19087" s="294"/>
      <c r="G19087" s="295"/>
      <c r="H19087" s="293"/>
      <c r="I19087" s="289" t="s">
        <v>54</v>
      </c>
      <c r="J19087" s="214" t="s">
        <v>54</v>
      </c>
      <c r="K19087" s="214"/>
      <c r="L19087" s="214"/>
      <c r="M19087"/>
    </row>
    <row r="19088" spans="1:13" x14ac:dyDescent="0.2">
      <c r="A19088" s="284">
        <v>45721</v>
      </c>
      <c r="B19088" s="285">
        <v>13</v>
      </c>
      <c r="C19088" s="291"/>
      <c r="D19088" s="292"/>
      <c r="E19088" s="294"/>
      <c r="F19088" s="294"/>
      <c r="G19088" s="295"/>
      <c r="H19088" s="293"/>
      <c r="I19088" s="289" t="s">
        <v>54</v>
      </c>
      <c r="J19088" s="214" t="s">
        <v>54</v>
      </c>
      <c r="K19088" s="214"/>
      <c r="L19088" s="214"/>
      <c r="M19088"/>
    </row>
    <row r="19089" spans="1:13" x14ac:dyDescent="0.2">
      <c r="A19089" s="284">
        <v>45721</v>
      </c>
      <c r="B19089" s="285">
        <v>14</v>
      </c>
      <c r="C19089" s="291"/>
      <c r="D19089" s="292"/>
      <c r="E19089" s="294"/>
      <c r="F19089" s="294"/>
      <c r="G19089" s="295"/>
      <c r="H19089" s="293"/>
      <c r="I19089" s="289" t="s">
        <v>54</v>
      </c>
      <c r="J19089" s="214" t="s">
        <v>54</v>
      </c>
      <c r="K19089" s="214"/>
      <c r="L19089" s="214"/>
      <c r="M19089"/>
    </row>
    <row r="19090" spans="1:13" x14ac:dyDescent="0.2">
      <c r="A19090" s="284">
        <v>45721</v>
      </c>
      <c r="B19090" s="285">
        <v>15</v>
      </c>
      <c r="C19090" s="291"/>
      <c r="D19090" s="292"/>
      <c r="E19090" s="294"/>
      <c r="F19090" s="294"/>
      <c r="G19090" s="295"/>
      <c r="H19090" s="293"/>
      <c r="I19090" s="289" t="s">
        <v>54</v>
      </c>
      <c r="J19090" s="214" t="s">
        <v>54</v>
      </c>
      <c r="K19090" s="214"/>
      <c r="L19090" s="214"/>
      <c r="M19090"/>
    </row>
    <row r="19091" spans="1:13" x14ac:dyDescent="0.2">
      <c r="A19091" s="284">
        <v>45721</v>
      </c>
      <c r="B19091" s="285">
        <v>16</v>
      </c>
      <c r="C19091" s="291"/>
      <c r="D19091" s="292"/>
      <c r="E19091" s="294"/>
      <c r="F19091" s="294"/>
      <c r="G19091" s="295"/>
      <c r="H19091" s="293"/>
      <c r="I19091" s="289" t="s">
        <v>54</v>
      </c>
      <c r="J19091" s="214" t="s">
        <v>54</v>
      </c>
      <c r="K19091" s="214"/>
      <c r="L19091" s="214"/>
      <c r="M19091"/>
    </row>
    <row r="19092" spans="1:13" x14ac:dyDescent="0.2">
      <c r="A19092" s="284">
        <v>45721</v>
      </c>
      <c r="B19092" s="285">
        <v>17</v>
      </c>
      <c r="C19092" s="291"/>
      <c r="D19092" s="292"/>
      <c r="E19092" s="294"/>
      <c r="F19092" s="294"/>
      <c r="G19092" s="295"/>
      <c r="H19092" s="293"/>
      <c r="I19092" s="289" t="s">
        <v>54</v>
      </c>
      <c r="J19092" s="214" t="s">
        <v>54</v>
      </c>
      <c r="K19092" s="214"/>
      <c r="L19092" s="214"/>
      <c r="M19092"/>
    </row>
    <row r="19093" spans="1:13" x14ac:dyDescent="0.2">
      <c r="A19093" s="284">
        <v>45721</v>
      </c>
      <c r="B19093" s="285">
        <v>18</v>
      </c>
      <c r="C19093" s="291"/>
      <c r="D19093" s="292"/>
      <c r="E19093" s="294"/>
      <c r="F19093" s="294"/>
      <c r="G19093" s="295"/>
      <c r="H19093" s="293"/>
      <c r="I19093" s="289" t="s">
        <v>54</v>
      </c>
      <c r="J19093" s="214" t="s">
        <v>54</v>
      </c>
      <c r="K19093" s="214"/>
      <c r="L19093" s="214"/>
      <c r="M19093"/>
    </row>
    <row r="19094" spans="1:13" x14ac:dyDescent="0.2">
      <c r="A19094" s="284">
        <v>45721</v>
      </c>
      <c r="B19094" s="285">
        <v>19</v>
      </c>
      <c r="C19094" s="291"/>
      <c r="D19094" s="292"/>
      <c r="E19094" s="294"/>
      <c r="F19094" s="294"/>
      <c r="G19094" s="295"/>
      <c r="H19094" s="293"/>
      <c r="I19094" s="289" t="s">
        <v>54</v>
      </c>
      <c r="J19094" s="214" t="s">
        <v>54</v>
      </c>
      <c r="K19094" s="214"/>
      <c r="L19094" s="214"/>
      <c r="M19094"/>
    </row>
    <row r="19095" spans="1:13" x14ac:dyDescent="0.2">
      <c r="A19095" s="284">
        <v>45721</v>
      </c>
      <c r="B19095" s="285">
        <v>20</v>
      </c>
      <c r="C19095" s="291"/>
      <c r="D19095" s="292"/>
      <c r="E19095" s="294"/>
      <c r="F19095" s="294"/>
      <c r="G19095" s="295"/>
      <c r="H19095" s="293"/>
      <c r="I19095" s="289" t="s">
        <v>54</v>
      </c>
      <c r="J19095" s="214" t="s">
        <v>54</v>
      </c>
      <c r="K19095" s="214"/>
      <c r="L19095" s="214"/>
      <c r="M19095"/>
    </row>
    <row r="19096" spans="1:13" x14ac:dyDescent="0.2">
      <c r="A19096" s="284">
        <v>45721</v>
      </c>
      <c r="B19096" s="285">
        <v>21</v>
      </c>
      <c r="C19096" s="291"/>
      <c r="D19096" s="292"/>
      <c r="E19096" s="294"/>
      <c r="F19096" s="294"/>
      <c r="G19096" s="295"/>
      <c r="H19096" s="293"/>
      <c r="I19096" s="289" t="s">
        <v>54</v>
      </c>
      <c r="J19096" s="214" t="s">
        <v>54</v>
      </c>
      <c r="K19096" s="214"/>
      <c r="L19096" s="214"/>
      <c r="M19096"/>
    </row>
    <row r="19097" spans="1:13" x14ac:dyDescent="0.2">
      <c r="A19097" s="284">
        <v>45721</v>
      </c>
      <c r="B19097" s="285">
        <v>22</v>
      </c>
      <c r="C19097" s="291"/>
      <c r="D19097" s="292"/>
      <c r="E19097" s="294"/>
      <c r="F19097" s="294"/>
      <c r="G19097" s="295"/>
      <c r="H19097" s="293"/>
      <c r="I19097" s="289" t="s">
        <v>54</v>
      </c>
      <c r="J19097" s="214" t="s">
        <v>54</v>
      </c>
      <c r="K19097" s="214"/>
      <c r="L19097" s="214"/>
      <c r="M19097"/>
    </row>
    <row r="19098" spans="1:13" x14ac:dyDescent="0.2">
      <c r="A19098" s="284">
        <v>45721</v>
      </c>
      <c r="B19098" s="285">
        <v>23</v>
      </c>
      <c r="C19098" s="291"/>
      <c r="D19098" s="292"/>
      <c r="E19098" s="294"/>
      <c r="F19098" s="294"/>
      <c r="G19098" s="295"/>
      <c r="H19098" s="293"/>
      <c r="I19098" s="289" t="s">
        <v>54</v>
      </c>
      <c r="J19098" s="214" t="s">
        <v>54</v>
      </c>
      <c r="K19098" s="214"/>
      <c r="L19098" s="214"/>
      <c r="M19098"/>
    </row>
    <row r="19099" spans="1:13" x14ac:dyDescent="0.2">
      <c r="A19099" s="284">
        <v>45721</v>
      </c>
      <c r="B19099" s="285">
        <v>24</v>
      </c>
      <c r="C19099" s="291"/>
      <c r="D19099" s="292"/>
      <c r="E19099" s="294"/>
      <c r="F19099" s="294"/>
      <c r="G19099" s="295"/>
      <c r="H19099" s="293"/>
      <c r="I19099" s="289" t="s">
        <v>54</v>
      </c>
      <c r="J19099" s="214" t="s">
        <v>54</v>
      </c>
      <c r="K19099" s="214"/>
      <c r="L19099" s="214"/>
      <c r="M19099"/>
    </row>
    <row r="19100" spans="1:13" x14ac:dyDescent="0.2">
      <c r="A19100" s="284">
        <v>45722</v>
      </c>
      <c r="B19100" s="285">
        <v>1</v>
      </c>
      <c r="C19100" s="291"/>
      <c r="D19100" s="292"/>
      <c r="E19100" s="294"/>
      <c r="F19100" s="294"/>
      <c r="G19100" s="295"/>
      <c r="H19100" s="293"/>
      <c r="I19100" s="289" t="s">
        <v>54</v>
      </c>
      <c r="J19100" s="214" t="s">
        <v>54</v>
      </c>
      <c r="K19100" s="214"/>
      <c r="L19100" s="214"/>
      <c r="M19100"/>
    </row>
    <row r="19101" spans="1:13" x14ac:dyDescent="0.2">
      <c r="A19101" s="284">
        <v>45722</v>
      </c>
      <c r="B19101" s="285">
        <v>2</v>
      </c>
      <c r="C19101" s="291"/>
      <c r="D19101" s="292"/>
      <c r="E19101" s="294"/>
      <c r="F19101" s="294"/>
      <c r="G19101" s="295"/>
      <c r="H19101" s="293"/>
      <c r="I19101" s="289" t="s">
        <v>54</v>
      </c>
      <c r="J19101" s="214" t="s">
        <v>54</v>
      </c>
      <c r="K19101" s="214"/>
      <c r="L19101" s="214"/>
      <c r="M19101"/>
    </row>
    <row r="19102" spans="1:13" x14ac:dyDescent="0.2">
      <c r="A19102" s="284">
        <v>45722</v>
      </c>
      <c r="B19102" s="285">
        <v>3</v>
      </c>
      <c r="C19102" s="291"/>
      <c r="D19102" s="292"/>
      <c r="E19102" s="294"/>
      <c r="F19102" s="294"/>
      <c r="G19102" s="295"/>
      <c r="H19102" s="293"/>
      <c r="I19102" s="289" t="s">
        <v>54</v>
      </c>
      <c r="J19102" s="214" t="s">
        <v>54</v>
      </c>
      <c r="K19102" s="214"/>
      <c r="L19102" s="214"/>
      <c r="M19102"/>
    </row>
    <row r="19103" spans="1:13" x14ac:dyDescent="0.2">
      <c r="A19103" s="284">
        <v>45722</v>
      </c>
      <c r="B19103" s="285">
        <v>4</v>
      </c>
      <c r="C19103" s="291"/>
      <c r="D19103" s="292"/>
      <c r="E19103" s="294"/>
      <c r="F19103" s="294"/>
      <c r="G19103" s="295"/>
      <c r="H19103" s="293"/>
      <c r="I19103" s="289" t="s">
        <v>54</v>
      </c>
      <c r="J19103" s="214" t="s">
        <v>54</v>
      </c>
      <c r="K19103" s="214"/>
      <c r="L19103" s="214"/>
      <c r="M19103"/>
    </row>
    <row r="19104" spans="1:13" x14ac:dyDescent="0.2">
      <c r="A19104" s="284">
        <v>45722</v>
      </c>
      <c r="B19104" s="285">
        <v>5</v>
      </c>
      <c r="C19104" s="291"/>
      <c r="D19104" s="292"/>
      <c r="E19104" s="294"/>
      <c r="F19104" s="294"/>
      <c r="G19104" s="295"/>
      <c r="H19104" s="293"/>
      <c r="I19104" s="289" t="s">
        <v>54</v>
      </c>
      <c r="J19104" s="214" t="s">
        <v>54</v>
      </c>
      <c r="K19104" s="214"/>
      <c r="L19104" s="214"/>
      <c r="M19104"/>
    </row>
    <row r="19105" spans="1:13" x14ac:dyDescent="0.2">
      <c r="A19105" s="284">
        <v>45722</v>
      </c>
      <c r="B19105" s="285">
        <v>6</v>
      </c>
      <c r="C19105" s="291"/>
      <c r="D19105" s="292"/>
      <c r="E19105" s="294"/>
      <c r="F19105" s="294"/>
      <c r="G19105" s="295"/>
      <c r="H19105" s="293"/>
      <c r="I19105" s="289" t="s">
        <v>54</v>
      </c>
      <c r="J19105" s="214" t="s">
        <v>54</v>
      </c>
      <c r="K19105" s="214"/>
      <c r="L19105" s="214"/>
      <c r="M19105"/>
    </row>
    <row r="19106" spans="1:13" x14ac:dyDescent="0.2">
      <c r="A19106" s="284">
        <v>45722</v>
      </c>
      <c r="B19106" s="285">
        <v>7</v>
      </c>
      <c r="C19106" s="291"/>
      <c r="D19106" s="292"/>
      <c r="E19106" s="294"/>
      <c r="F19106" s="294"/>
      <c r="G19106" s="295"/>
      <c r="H19106" s="293"/>
      <c r="I19106" s="289" t="s">
        <v>54</v>
      </c>
      <c r="J19106" s="214" t="s">
        <v>54</v>
      </c>
      <c r="K19106" s="214"/>
      <c r="L19106" s="214"/>
      <c r="M19106"/>
    </row>
    <row r="19107" spans="1:13" x14ac:dyDescent="0.2">
      <c r="A19107" s="284">
        <v>45722</v>
      </c>
      <c r="B19107" s="285">
        <v>8</v>
      </c>
      <c r="C19107" s="291"/>
      <c r="D19107" s="292"/>
      <c r="E19107" s="294"/>
      <c r="F19107" s="294"/>
      <c r="G19107" s="295"/>
      <c r="H19107" s="293"/>
      <c r="I19107" s="289" t="s">
        <v>54</v>
      </c>
      <c r="J19107" s="214" t="s">
        <v>54</v>
      </c>
      <c r="K19107" s="214"/>
      <c r="L19107" s="214"/>
      <c r="M19107"/>
    </row>
    <row r="19108" spans="1:13" x14ac:dyDescent="0.2">
      <c r="A19108" s="284">
        <v>45722</v>
      </c>
      <c r="B19108" s="285">
        <v>9</v>
      </c>
      <c r="C19108" s="291"/>
      <c r="D19108" s="292"/>
      <c r="E19108" s="294"/>
      <c r="F19108" s="294"/>
      <c r="G19108" s="295"/>
      <c r="H19108" s="293"/>
      <c r="I19108" s="289" t="s">
        <v>54</v>
      </c>
      <c r="J19108" s="214" t="s">
        <v>54</v>
      </c>
      <c r="K19108" s="214"/>
      <c r="L19108" s="214"/>
      <c r="M19108"/>
    </row>
    <row r="19109" spans="1:13" x14ac:dyDescent="0.2">
      <c r="A19109" s="284">
        <v>45722</v>
      </c>
      <c r="B19109" s="285">
        <v>10</v>
      </c>
      <c r="C19109" s="291"/>
      <c r="D19109" s="292"/>
      <c r="E19109" s="294"/>
      <c r="F19109" s="294"/>
      <c r="G19109" s="295"/>
      <c r="H19109" s="293"/>
      <c r="I19109" s="289" t="s">
        <v>54</v>
      </c>
      <c r="J19109" s="214" t="s">
        <v>54</v>
      </c>
      <c r="K19109" s="214"/>
      <c r="L19109" s="214"/>
      <c r="M19109"/>
    </row>
    <row r="19110" spans="1:13" x14ac:dyDescent="0.2">
      <c r="A19110" s="284">
        <v>45722</v>
      </c>
      <c r="B19110" s="285">
        <v>11</v>
      </c>
      <c r="C19110" s="291"/>
      <c r="D19110" s="292"/>
      <c r="E19110" s="294"/>
      <c r="F19110" s="294"/>
      <c r="G19110" s="295"/>
      <c r="H19110" s="293"/>
      <c r="I19110" s="289" t="s">
        <v>54</v>
      </c>
      <c r="J19110" s="214" t="s">
        <v>54</v>
      </c>
      <c r="K19110" s="214"/>
      <c r="L19110" s="214"/>
      <c r="M19110"/>
    </row>
    <row r="19111" spans="1:13" x14ac:dyDescent="0.2">
      <c r="A19111" s="284">
        <v>45722</v>
      </c>
      <c r="B19111" s="285">
        <v>12</v>
      </c>
      <c r="C19111" s="291"/>
      <c r="D19111" s="292"/>
      <c r="E19111" s="294"/>
      <c r="F19111" s="294"/>
      <c r="G19111" s="295"/>
      <c r="H19111" s="293"/>
      <c r="I19111" s="289" t="s">
        <v>54</v>
      </c>
      <c r="J19111" s="214" t="s">
        <v>54</v>
      </c>
      <c r="K19111" s="214"/>
      <c r="L19111" s="214"/>
      <c r="M19111"/>
    </row>
    <row r="19112" spans="1:13" x14ac:dyDescent="0.2">
      <c r="A19112" s="284">
        <v>45722</v>
      </c>
      <c r="B19112" s="285">
        <v>13</v>
      </c>
      <c r="C19112" s="291"/>
      <c r="D19112" s="292"/>
      <c r="E19112" s="294"/>
      <c r="F19112" s="294"/>
      <c r="G19112" s="295"/>
      <c r="H19112" s="293"/>
      <c r="I19112" s="289" t="s">
        <v>54</v>
      </c>
      <c r="J19112" s="214" t="s">
        <v>54</v>
      </c>
      <c r="K19112" s="214"/>
      <c r="L19112" s="214"/>
      <c r="M19112"/>
    </row>
    <row r="19113" spans="1:13" x14ac:dyDescent="0.2">
      <c r="A19113" s="284">
        <v>45722</v>
      </c>
      <c r="B19113" s="285">
        <v>14</v>
      </c>
      <c r="C19113" s="291"/>
      <c r="D19113" s="292"/>
      <c r="E19113" s="294"/>
      <c r="F19113" s="294"/>
      <c r="G19113" s="295"/>
      <c r="H19113" s="293"/>
      <c r="I19113" s="289" t="s">
        <v>54</v>
      </c>
      <c r="J19113" s="214" t="s">
        <v>54</v>
      </c>
      <c r="K19113" s="214"/>
      <c r="L19113" s="214"/>
      <c r="M19113"/>
    </row>
    <row r="19114" spans="1:13" x14ac:dyDescent="0.2">
      <c r="A19114" s="284">
        <v>45722</v>
      </c>
      <c r="B19114" s="285">
        <v>15</v>
      </c>
      <c r="C19114" s="291"/>
      <c r="D19114" s="292"/>
      <c r="E19114" s="294"/>
      <c r="F19114" s="294"/>
      <c r="G19114" s="295"/>
      <c r="H19114" s="293"/>
      <c r="I19114" s="289" t="s">
        <v>54</v>
      </c>
      <c r="J19114" s="214" t="s">
        <v>54</v>
      </c>
      <c r="K19114" s="214"/>
      <c r="L19114" s="214"/>
      <c r="M19114"/>
    </row>
    <row r="19115" spans="1:13" x14ac:dyDescent="0.2">
      <c r="A19115" s="284">
        <v>45722</v>
      </c>
      <c r="B19115" s="285">
        <v>16</v>
      </c>
      <c r="C19115" s="291"/>
      <c r="D19115" s="292"/>
      <c r="E19115" s="294"/>
      <c r="F19115" s="294"/>
      <c r="G19115" s="295"/>
      <c r="H19115" s="293"/>
      <c r="I19115" s="289" t="s">
        <v>54</v>
      </c>
      <c r="J19115" s="214" t="s">
        <v>54</v>
      </c>
      <c r="K19115" s="214"/>
      <c r="L19115" s="214"/>
      <c r="M19115"/>
    </row>
    <row r="19116" spans="1:13" x14ac:dyDescent="0.2">
      <c r="A19116" s="284">
        <v>45722</v>
      </c>
      <c r="B19116" s="285">
        <v>17</v>
      </c>
      <c r="C19116" s="291"/>
      <c r="D19116" s="292"/>
      <c r="E19116" s="294"/>
      <c r="F19116" s="294"/>
      <c r="G19116" s="295"/>
      <c r="H19116" s="293"/>
      <c r="I19116" s="289" t="s">
        <v>54</v>
      </c>
      <c r="J19116" s="214" t="s">
        <v>54</v>
      </c>
      <c r="K19116" s="214"/>
      <c r="L19116" s="214"/>
      <c r="M19116"/>
    </row>
    <row r="19117" spans="1:13" x14ac:dyDescent="0.2">
      <c r="A19117" s="284">
        <v>45722</v>
      </c>
      <c r="B19117" s="285">
        <v>18</v>
      </c>
      <c r="C19117" s="291"/>
      <c r="D19117" s="292"/>
      <c r="E19117" s="294"/>
      <c r="F19117" s="294"/>
      <c r="G19117" s="295"/>
      <c r="H19117" s="293"/>
      <c r="I19117" s="289" t="s">
        <v>54</v>
      </c>
      <c r="J19117" s="214" t="s">
        <v>54</v>
      </c>
      <c r="K19117" s="214"/>
      <c r="L19117" s="214"/>
      <c r="M19117"/>
    </row>
    <row r="19118" spans="1:13" x14ac:dyDescent="0.2">
      <c r="A19118" s="284">
        <v>45722</v>
      </c>
      <c r="B19118" s="285">
        <v>19</v>
      </c>
      <c r="C19118" s="291"/>
      <c r="D19118" s="292"/>
      <c r="E19118" s="294"/>
      <c r="F19118" s="294"/>
      <c r="G19118" s="295"/>
      <c r="H19118" s="293"/>
      <c r="I19118" s="289" t="s">
        <v>54</v>
      </c>
      <c r="J19118" s="214" t="s">
        <v>54</v>
      </c>
      <c r="K19118" s="214"/>
      <c r="L19118" s="214"/>
      <c r="M19118"/>
    </row>
    <row r="19119" spans="1:13" x14ac:dyDescent="0.2">
      <c r="A19119" s="284">
        <v>45722</v>
      </c>
      <c r="B19119" s="285">
        <v>20</v>
      </c>
      <c r="C19119" s="291"/>
      <c r="D19119" s="292"/>
      <c r="E19119" s="294"/>
      <c r="F19119" s="294"/>
      <c r="G19119" s="295"/>
      <c r="H19119" s="293"/>
      <c r="I19119" s="289" t="s">
        <v>54</v>
      </c>
      <c r="J19119" s="214" t="s">
        <v>54</v>
      </c>
      <c r="K19119" s="214"/>
      <c r="L19119" s="214"/>
      <c r="M19119"/>
    </row>
    <row r="19120" spans="1:13" x14ac:dyDescent="0.2">
      <c r="A19120" s="284">
        <v>45722</v>
      </c>
      <c r="B19120" s="285">
        <v>21</v>
      </c>
      <c r="C19120" s="291"/>
      <c r="D19120" s="292"/>
      <c r="E19120" s="294"/>
      <c r="F19120" s="294"/>
      <c r="G19120" s="295"/>
      <c r="H19120" s="293"/>
      <c r="I19120" s="289" t="s">
        <v>54</v>
      </c>
      <c r="J19120" s="214" t="s">
        <v>54</v>
      </c>
      <c r="K19120" s="214"/>
      <c r="L19120" s="214"/>
      <c r="M19120"/>
    </row>
    <row r="19121" spans="1:13" x14ac:dyDescent="0.2">
      <c r="A19121" s="284">
        <v>45722</v>
      </c>
      <c r="B19121" s="285">
        <v>22</v>
      </c>
      <c r="C19121" s="291"/>
      <c r="D19121" s="292"/>
      <c r="E19121" s="294"/>
      <c r="F19121" s="294"/>
      <c r="G19121" s="295"/>
      <c r="H19121" s="293"/>
      <c r="I19121" s="289" t="s">
        <v>54</v>
      </c>
      <c r="J19121" s="214" t="s">
        <v>54</v>
      </c>
      <c r="K19121" s="214"/>
      <c r="L19121" s="214"/>
      <c r="M19121"/>
    </row>
    <row r="19122" spans="1:13" x14ac:dyDescent="0.2">
      <c r="A19122" s="284">
        <v>45722</v>
      </c>
      <c r="B19122" s="285">
        <v>23</v>
      </c>
      <c r="C19122" s="291"/>
      <c r="D19122" s="292"/>
      <c r="E19122" s="294"/>
      <c r="F19122" s="294"/>
      <c r="G19122" s="295"/>
      <c r="H19122" s="293"/>
      <c r="I19122" s="289" t="s">
        <v>54</v>
      </c>
      <c r="J19122" s="214" t="s">
        <v>54</v>
      </c>
      <c r="K19122" s="214"/>
      <c r="L19122" s="214"/>
      <c r="M19122"/>
    </row>
    <row r="19123" spans="1:13" x14ac:dyDescent="0.2">
      <c r="A19123" s="284">
        <v>45722</v>
      </c>
      <c r="B19123" s="285">
        <v>24</v>
      </c>
      <c r="C19123" s="291"/>
      <c r="D19123" s="292"/>
      <c r="E19123" s="294"/>
      <c r="F19123" s="294"/>
      <c r="G19123" s="295"/>
      <c r="H19123" s="293"/>
      <c r="I19123" s="289" t="s">
        <v>54</v>
      </c>
      <c r="J19123" s="214" t="s">
        <v>54</v>
      </c>
      <c r="K19123" s="214"/>
      <c r="L19123" s="214"/>
      <c r="M19123"/>
    </row>
    <row r="19124" spans="1:13" x14ac:dyDescent="0.2">
      <c r="A19124" s="284">
        <v>45723</v>
      </c>
      <c r="B19124" s="285">
        <v>1</v>
      </c>
      <c r="C19124" s="291"/>
      <c r="D19124" s="292"/>
      <c r="E19124" s="294"/>
      <c r="F19124" s="294"/>
      <c r="G19124" s="295"/>
      <c r="H19124" s="293"/>
      <c r="I19124" s="289" t="s">
        <v>54</v>
      </c>
      <c r="J19124" s="214" t="s">
        <v>54</v>
      </c>
      <c r="K19124" s="214"/>
      <c r="L19124" s="214"/>
      <c r="M19124"/>
    </row>
    <row r="19125" spans="1:13" x14ac:dyDescent="0.2">
      <c r="A19125" s="284">
        <v>45723</v>
      </c>
      <c r="B19125" s="285">
        <v>2</v>
      </c>
      <c r="C19125" s="291"/>
      <c r="D19125" s="292"/>
      <c r="E19125" s="294"/>
      <c r="F19125" s="294"/>
      <c r="G19125" s="295"/>
      <c r="H19125" s="293"/>
      <c r="I19125" s="289" t="s">
        <v>54</v>
      </c>
      <c r="J19125" s="214" t="s">
        <v>54</v>
      </c>
      <c r="K19125" s="214"/>
      <c r="L19125" s="214"/>
      <c r="M19125"/>
    </row>
    <row r="19126" spans="1:13" x14ac:dyDescent="0.2">
      <c r="A19126" s="284">
        <v>45723</v>
      </c>
      <c r="B19126" s="285">
        <v>3</v>
      </c>
      <c r="C19126" s="291"/>
      <c r="D19126" s="292"/>
      <c r="E19126" s="294"/>
      <c r="F19126" s="294"/>
      <c r="G19126" s="295"/>
      <c r="H19126" s="293"/>
      <c r="I19126" s="289" t="s">
        <v>54</v>
      </c>
      <c r="J19126" s="214" t="s">
        <v>54</v>
      </c>
      <c r="K19126" s="214"/>
      <c r="L19126" s="214"/>
      <c r="M19126"/>
    </row>
    <row r="19127" spans="1:13" x14ac:dyDescent="0.2">
      <c r="A19127" s="284">
        <v>45723</v>
      </c>
      <c r="B19127" s="285">
        <v>4</v>
      </c>
      <c r="C19127" s="291"/>
      <c r="D19127" s="292"/>
      <c r="E19127" s="294"/>
      <c r="F19127" s="294"/>
      <c r="G19127" s="295"/>
      <c r="H19127" s="293"/>
      <c r="I19127" s="289" t="s">
        <v>54</v>
      </c>
      <c r="J19127" s="214" t="s">
        <v>54</v>
      </c>
      <c r="K19127" s="214"/>
      <c r="L19127" s="214"/>
      <c r="M19127"/>
    </row>
    <row r="19128" spans="1:13" x14ac:dyDescent="0.2">
      <c r="A19128" s="284">
        <v>45723</v>
      </c>
      <c r="B19128" s="285">
        <v>5</v>
      </c>
      <c r="C19128" s="291"/>
      <c r="D19128" s="292"/>
      <c r="E19128" s="294"/>
      <c r="F19128" s="294"/>
      <c r="G19128" s="295"/>
      <c r="H19128" s="293"/>
      <c r="I19128" s="289" t="s">
        <v>54</v>
      </c>
      <c r="J19128" s="214" t="s">
        <v>54</v>
      </c>
      <c r="K19128" s="214"/>
      <c r="L19128" s="214"/>
      <c r="M19128"/>
    </row>
    <row r="19129" spans="1:13" x14ac:dyDescent="0.2">
      <c r="A19129" s="284">
        <v>45723</v>
      </c>
      <c r="B19129" s="285">
        <v>6</v>
      </c>
      <c r="C19129" s="291"/>
      <c r="D19129" s="292"/>
      <c r="E19129" s="294"/>
      <c r="F19129" s="294"/>
      <c r="G19129" s="295"/>
      <c r="H19129" s="293"/>
      <c r="I19129" s="289" t="s">
        <v>54</v>
      </c>
      <c r="J19129" s="214" t="s">
        <v>54</v>
      </c>
      <c r="K19129" s="214"/>
      <c r="L19129" s="214"/>
      <c r="M19129"/>
    </row>
    <row r="19130" spans="1:13" x14ac:dyDescent="0.2">
      <c r="A19130" s="284">
        <v>45723</v>
      </c>
      <c r="B19130" s="285">
        <v>7</v>
      </c>
      <c r="C19130" s="291"/>
      <c r="D19130" s="292"/>
      <c r="E19130" s="294"/>
      <c r="F19130" s="294"/>
      <c r="G19130" s="295"/>
      <c r="H19130" s="293"/>
      <c r="I19130" s="289" t="s">
        <v>54</v>
      </c>
      <c r="J19130" s="214" t="s">
        <v>54</v>
      </c>
      <c r="K19130" s="214"/>
      <c r="L19130" s="214"/>
      <c r="M19130"/>
    </row>
    <row r="19131" spans="1:13" x14ac:dyDescent="0.2">
      <c r="A19131" s="284">
        <v>45723</v>
      </c>
      <c r="B19131" s="285">
        <v>8</v>
      </c>
      <c r="C19131" s="291"/>
      <c r="D19131" s="292"/>
      <c r="E19131" s="294"/>
      <c r="F19131" s="294"/>
      <c r="G19131" s="295"/>
      <c r="H19131" s="293"/>
      <c r="I19131" s="289" t="s">
        <v>54</v>
      </c>
      <c r="J19131" s="214" t="s">
        <v>54</v>
      </c>
      <c r="K19131" s="214"/>
      <c r="L19131" s="214"/>
      <c r="M19131"/>
    </row>
    <row r="19132" spans="1:13" x14ac:dyDescent="0.2">
      <c r="A19132" s="284">
        <v>45723</v>
      </c>
      <c r="B19132" s="285">
        <v>9</v>
      </c>
      <c r="C19132" s="291"/>
      <c r="D19132" s="292"/>
      <c r="E19132" s="294"/>
      <c r="F19132" s="294"/>
      <c r="G19132" s="295"/>
      <c r="H19132" s="293"/>
      <c r="I19132" s="289" t="s">
        <v>54</v>
      </c>
      <c r="J19132" s="214" t="s">
        <v>54</v>
      </c>
      <c r="K19132" s="214"/>
      <c r="L19132" s="214"/>
      <c r="M19132"/>
    </row>
    <row r="19133" spans="1:13" x14ac:dyDescent="0.2">
      <c r="A19133" s="284">
        <v>45723</v>
      </c>
      <c r="B19133" s="285">
        <v>10</v>
      </c>
      <c r="C19133" s="291"/>
      <c r="D19133" s="292"/>
      <c r="E19133" s="294"/>
      <c r="F19133" s="294"/>
      <c r="G19133" s="295"/>
      <c r="H19133" s="293"/>
      <c r="I19133" s="289" t="s">
        <v>54</v>
      </c>
      <c r="J19133" s="214" t="s">
        <v>54</v>
      </c>
      <c r="K19133" s="214"/>
      <c r="L19133" s="214"/>
      <c r="M19133"/>
    </row>
    <row r="19134" spans="1:13" x14ac:dyDescent="0.2">
      <c r="A19134" s="284">
        <v>45723</v>
      </c>
      <c r="B19134" s="285">
        <v>11</v>
      </c>
      <c r="C19134" s="291"/>
      <c r="D19134" s="292"/>
      <c r="E19134" s="294"/>
      <c r="F19134" s="294"/>
      <c r="G19134" s="295"/>
      <c r="H19134" s="293"/>
      <c r="I19134" s="289" t="s">
        <v>54</v>
      </c>
      <c r="J19134" s="214" t="s">
        <v>54</v>
      </c>
      <c r="K19134" s="214"/>
      <c r="L19134" s="214"/>
      <c r="M19134"/>
    </row>
    <row r="19135" spans="1:13" x14ac:dyDescent="0.2">
      <c r="A19135" s="284">
        <v>45723</v>
      </c>
      <c r="B19135" s="285">
        <v>12</v>
      </c>
      <c r="C19135" s="291"/>
      <c r="D19135" s="292"/>
      <c r="E19135" s="294"/>
      <c r="F19135" s="294"/>
      <c r="G19135" s="295"/>
      <c r="H19135" s="293"/>
      <c r="I19135" s="289" t="s">
        <v>54</v>
      </c>
      <c r="J19135" s="214" t="s">
        <v>54</v>
      </c>
      <c r="K19135" s="214"/>
      <c r="L19135" s="214"/>
      <c r="M19135"/>
    </row>
    <row r="19136" spans="1:13" x14ac:dyDescent="0.2">
      <c r="A19136" s="284">
        <v>45723</v>
      </c>
      <c r="B19136" s="285">
        <v>13</v>
      </c>
      <c r="C19136" s="291"/>
      <c r="D19136" s="292"/>
      <c r="E19136" s="294"/>
      <c r="F19136" s="294"/>
      <c r="G19136" s="295"/>
      <c r="H19136" s="293"/>
      <c r="I19136" s="289" t="s">
        <v>54</v>
      </c>
      <c r="J19136" s="214" t="s">
        <v>54</v>
      </c>
      <c r="K19136" s="214"/>
      <c r="L19136" s="214"/>
      <c r="M19136"/>
    </row>
    <row r="19137" spans="1:13" x14ac:dyDescent="0.2">
      <c r="A19137" s="284">
        <v>45723</v>
      </c>
      <c r="B19137" s="285">
        <v>14</v>
      </c>
      <c r="C19137" s="291"/>
      <c r="D19137" s="292"/>
      <c r="E19137" s="294"/>
      <c r="F19137" s="294"/>
      <c r="G19137" s="295"/>
      <c r="H19137" s="293"/>
      <c r="I19137" s="289" t="s">
        <v>54</v>
      </c>
      <c r="J19137" s="214" t="s">
        <v>54</v>
      </c>
      <c r="K19137" s="214"/>
      <c r="L19137" s="214"/>
      <c r="M19137"/>
    </row>
    <row r="19138" spans="1:13" x14ac:dyDescent="0.2">
      <c r="A19138" s="284">
        <v>45723</v>
      </c>
      <c r="B19138" s="285">
        <v>15</v>
      </c>
      <c r="C19138" s="291"/>
      <c r="D19138" s="292"/>
      <c r="E19138" s="294"/>
      <c r="F19138" s="294"/>
      <c r="G19138" s="295"/>
      <c r="H19138" s="293"/>
      <c r="I19138" s="289" t="s">
        <v>54</v>
      </c>
      <c r="J19138" s="214" t="s">
        <v>54</v>
      </c>
      <c r="K19138" s="214"/>
      <c r="L19138" s="214"/>
      <c r="M19138"/>
    </row>
    <row r="19139" spans="1:13" x14ac:dyDescent="0.2">
      <c r="A19139" s="284">
        <v>45723</v>
      </c>
      <c r="B19139" s="285">
        <v>16</v>
      </c>
      <c r="C19139" s="291"/>
      <c r="D19139" s="292"/>
      <c r="E19139" s="294"/>
      <c r="F19139" s="294"/>
      <c r="G19139" s="295"/>
      <c r="H19139" s="293"/>
      <c r="I19139" s="289" t="s">
        <v>54</v>
      </c>
      <c r="J19139" s="214" t="s">
        <v>54</v>
      </c>
      <c r="K19139" s="214"/>
      <c r="L19139" s="214"/>
      <c r="M19139"/>
    </row>
    <row r="19140" spans="1:13" x14ac:dyDescent="0.2">
      <c r="A19140" s="284">
        <v>45723</v>
      </c>
      <c r="B19140" s="285">
        <v>17</v>
      </c>
      <c r="C19140" s="291"/>
      <c r="D19140" s="292"/>
      <c r="E19140" s="294"/>
      <c r="F19140" s="294"/>
      <c r="G19140" s="295"/>
      <c r="H19140" s="293"/>
      <c r="I19140" s="289" t="s">
        <v>54</v>
      </c>
      <c r="J19140" s="214" t="s">
        <v>54</v>
      </c>
      <c r="K19140" s="214"/>
      <c r="L19140" s="214"/>
      <c r="M19140"/>
    </row>
    <row r="19141" spans="1:13" x14ac:dyDescent="0.2">
      <c r="A19141" s="284">
        <v>45723</v>
      </c>
      <c r="B19141" s="285">
        <v>18</v>
      </c>
      <c r="C19141" s="291"/>
      <c r="D19141" s="292"/>
      <c r="E19141" s="294"/>
      <c r="F19141" s="294"/>
      <c r="G19141" s="295"/>
      <c r="H19141" s="293"/>
      <c r="I19141" s="289" t="s">
        <v>54</v>
      </c>
      <c r="J19141" s="214" t="s">
        <v>54</v>
      </c>
      <c r="K19141" s="214"/>
      <c r="L19141" s="214"/>
      <c r="M19141"/>
    </row>
    <row r="19142" spans="1:13" x14ac:dyDescent="0.2">
      <c r="A19142" s="284">
        <v>45723</v>
      </c>
      <c r="B19142" s="285">
        <v>19</v>
      </c>
      <c r="C19142" s="291"/>
      <c r="D19142" s="292"/>
      <c r="E19142" s="294"/>
      <c r="F19142" s="294"/>
      <c r="G19142" s="295"/>
      <c r="H19142" s="293"/>
      <c r="I19142" s="289" t="s">
        <v>54</v>
      </c>
      <c r="J19142" s="214" t="s">
        <v>54</v>
      </c>
      <c r="K19142" s="214"/>
      <c r="L19142" s="214"/>
      <c r="M19142"/>
    </row>
    <row r="19143" spans="1:13" x14ac:dyDescent="0.2">
      <c r="A19143" s="284">
        <v>45723</v>
      </c>
      <c r="B19143" s="285">
        <v>20</v>
      </c>
      <c r="C19143" s="291"/>
      <c r="D19143" s="292"/>
      <c r="E19143" s="294"/>
      <c r="F19143" s="294"/>
      <c r="G19143" s="295"/>
      <c r="H19143" s="293"/>
      <c r="I19143" s="289" t="s">
        <v>54</v>
      </c>
      <c r="J19143" s="214" t="s">
        <v>54</v>
      </c>
      <c r="K19143" s="214"/>
      <c r="L19143" s="214"/>
      <c r="M19143"/>
    </row>
    <row r="19144" spans="1:13" x14ac:dyDescent="0.2">
      <c r="A19144" s="284">
        <v>45723</v>
      </c>
      <c r="B19144" s="285">
        <v>21</v>
      </c>
      <c r="C19144" s="291"/>
      <c r="D19144" s="292"/>
      <c r="E19144" s="294"/>
      <c r="F19144" s="294"/>
      <c r="G19144" s="295"/>
      <c r="H19144" s="293"/>
      <c r="I19144" s="289" t="s">
        <v>54</v>
      </c>
      <c r="J19144" s="214" t="s">
        <v>54</v>
      </c>
      <c r="K19144" s="214"/>
      <c r="L19144" s="214"/>
      <c r="M19144"/>
    </row>
    <row r="19145" spans="1:13" x14ac:dyDescent="0.2">
      <c r="A19145" s="284">
        <v>45723</v>
      </c>
      <c r="B19145" s="285">
        <v>22</v>
      </c>
      <c r="C19145" s="291"/>
      <c r="D19145" s="292"/>
      <c r="E19145" s="294"/>
      <c r="F19145" s="294"/>
      <c r="G19145" s="295"/>
      <c r="H19145" s="293"/>
      <c r="I19145" s="289" t="s">
        <v>54</v>
      </c>
      <c r="J19145" s="214" t="s">
        <v>54</v>
      </c>
      <c r="K19145" s="214"/>
      <c r="L19145" s="214"/>
      <c r="M19145"/>
    </row>
    <row r="19146" spans="1:13" x14ac:dyDescent="0.2">
      <c r="A19146" s="284">
        <v>45723</v>
      </c>
      <c r="B19146" s="285">
        <v>23</v>
      </c>
      <c r="C19146" s="291"/>
      <c r="D19146" s="292"/>
      <c r="E19146" s="294"/>
      <c r="F19146" s="294"/>
      <c r="G19146" s="295"/>
      <c r="H19146" s="293"/>
      <c r="I19146" s="289" t="s">
        <v>54</v>
      </c>
      <c r="J19146" s="214" t="s">
        <v>54</v>
      </c>
      <c r="K19146" s="214"/>
      <c r="L19146" s="214"/>
      <c r="M19146"/>
    </row>
    <row r="19147" spans="1:13" x14ac:dyDescent="0.2">
      <c r="A19147" s="284">
        <v>45723</v>
      </c>
      <c r="B19147" s="285">
        <v>24</v>
      </c>
      <c r="C19147" s="291"/>
      <c r="D19147" s="292"/>
      <c r="E19147" s="294"/>
      <c r="F19147" s="294"/>
      <c r="G19147" s="295"/>
      <c r="H19147" s="293"/>
      <c r="I19147" s="289" t="s">
        <v>54</v>
      </c>
      <c r="J19147" s="214" t="s">
        <v>54</v>
      </c>
      <c r="K19147" s="214"/>
      <c r="L19147" s="214"/>
      <c r="M19147"/>
    </row>
    <row r="19148" spans="1:13" x14ac:dyDescent="0.2">
      <c r="A19148" s="284">
        <v>45724</v>
      </c>
      <c r="B19148" s="285">
        <v>1</v>
      </c>
      <c r="C19148" s="291"/>
      <c r="D19148" s="292"/>
      <c r="E19148" s="294"/>
      <c r="F19148" s="294"/>
      <c r="G19148" s="295"/>
      <c r="H19148" s="293"/>
      <c r="I19148" s="289" t="s">
        <v>54</v>
      </c>
      <c r="J19148" s="214" t="s">
        <v>54</v>
      </c>
      <c r="K19148" s="214"/>
      <c r="L19148" s="214"/>
      <c r="M19148"/>
    </row>
    <row r="19149" spans="1:13" x14ac:dyDescent="0.2">
      <c r="A19149" s="284">
        <v>45724</v>
      </c>
      <c r="B19149" s="285">
        <v>2</v>
      </c>
      <c r="C19149" s="291"/>
      <c r="D19149" s="292"/>
      <c r="E19149" s="294"/>
      <c r="F19149" s="294"/>
      <c r="G19149" s="295"/>
      <c r="H19149" s="293"/>
      <c r="I19149" s="289" t="s">
        <v>54</v>
      </c>
      <c r="J19149" s="214" t="s">
        <v>54</v>
      </c>
      <c r="K19149" s="214"/>
      <c r="L19149" s="214"/>
      <c r="M19149"/>
    </row>
    <row r="19150" spans="1:13" x14ac:dyDescent="0.2">
      <c r="A19150" s="284">
        <v>45724</v>
      </c>
      <c r="B19150" s="285">
        <v>3</v>
      </c>
      <c r="C19150" s="291"/>
      <c r="D19150" s="292"/>
      <c r="E19150" s="294"/>
      <c r="F19150" s="294"/>
      <c r="G19150" s="295"/>
      <c r="H19150" s="293"/>
      <c r="I19150" s="289" t="s">
        <v>54</v>
      </c>
      <c r="J19150" s="214" t="s">
        <v>54</v>
      </c>
      <c r="K19150" s="214"/>
      <c r="L19150" s="214"/>
      <c r="M19150"/>
    </row>
    <row r="19151" spans="1:13" x14ac:dyDescent="0.2">
      <c r="A19151" s="284">
        <v>45724</v>
      </c>
      <c r="B19151" s="285">
        <v>4</v>
      </c>
      <c r="C19151" s="291"/>
      <c r="D19151" s="292"/>
      <c r="E19151" s="294"/>
      <c r="F19151" s="294"/>
      <c r="G19151" s="295"/>
      <c r="H19151" s="293"/>
      <c r="I19151" s="289" t="s">
        <v>54</v>
      </c>
      <c r="J19151" s="214" t="s">
        <v>54</v>
      </c>
      <c r="K19151" s="214"/>
      <c r="L19151" s="214"/>
      <c r="M19151"/>
    </row>
    <row r="19152" spans="1:13" x14ac:dyDescent="0.2">
      <c r="A19152" s="284">
        <v>45724</v>
      </c>
      <c r="B19152" s="285">
        <v>5</v>
      </c>
      <c r="C19152" s="291"/>
      <c r="D19152" s="292"/>
      <c r="E19152" s="294"/>
      <c r="F19152" s="294"/>
      <c r="G19152" s="295"/>
      <c r="H19152" s="293"/>
      <c r="I19152" s="289" t="s">
        <v>54</v>
      </c>
      <c r="J19152" s="214" t="s">
        <v>54</v>
      </c>
      <c r="K19152" s="214"/>
      <c r="L19152" s="214"/>
      <c r="M19152"/>
    </row>
    <row r="19153" spans="1:13" x14ac:dyDescent="0.2">
      <c r="A19153" s="284">
        <v>45724</v>
      </c>
      <c r="B19153" s="285">
        <v>6</v>
      </c>
      <c r="C19153" s="291"/>
      <c r="D19153" s="292"/>
      <c r="E19153" s="294"/>
      <c r="F19153" s="294"/>
      <c r="G19153" s="295"/>
      <c r="H19153" s="293"/>
      <c r="I19153" s="289" t="s">
        <v>54</v>
      </c>
      <c r="J19153" s="214" t="s">
        <v>54</v>
      </c>
      <c r="K19153" s="214"/>
      <c r="L19153" s="214"/>
      <c r="M19153"/>
    </row>
    <row r="19154" spans="1:13" x14ac:dyDescent="0.2">
      <c r="A19154" s="284">
        <v>45724</v>
      </c>
      <c r="B19154" s="285">
        <v>7</v>
      </c>
      <c r="C19154" s="291"/>
      <c r="D19154" s="292"/>
      <c r="E19154" s="294"/>
      <c r="F19154" s="294"/>
      <c r="G19154" s="295"/>
      <c r="H19154" s="293"/>
      <c r="I19154" s="289" t="s">
        <v>54</v>
      </c>
      <c r="J19154" s="214" t="s">
        <v>54</v>
      </c>
      <c r="K19154" s="214"/>
      <c r="L19154" s="214"/>
      <c r="M19154"/>
    </row>
    <row r="19155" spans="1:13" x14ac:dyDescent="0.2">
      <c r="A19155" s="284">
        <v>45724</v>
      </c>
      <c r="B19155" s="285">
        <v>8</v>
      </c>
      <c r="C19155" s="291"/>
      <c r="D19155" s="292"/>
      <c r="E19155" s="294"/>
      <c r="F19155" s="294"/>
      <c r="G19155" s="295"/>
      <c r="H19155" s="293"/>
      <c r="I19155" s="289" t="s">
        <v>54</v>
      </c>
      <c r="J19155" s="214" t="s">
        <v>54</v>
      </c>
      <c r="K19155" s="214"/>
      <c r="L19155" s="214"/>
      <c r="M19155"/>
    </row>
    <row r="19156" spans="1:13" x14ac:dyDescent="0.2">
      <c r="A19156" s="284">
        <v>45724</v>
      </c>
      <c r="B19156" s="285">
        <v>9</v>
      </c>
      <c r="C19156" s="291"/>
      <c r="D19156" s="292"/>
      <c r="E19156" s="294"/>
      <c r="F19156" s="294"/>
      <c r="G19156" s="295"/>
      <c r="H19156" s="293"/>
      <c r="I19156" s="289" t="s">
        <v>54</v>
      </c>
      <c r="J19156" s="214" t="s">
        <v>54</v>
      </c>
      <c r="K19156" s="214"/>
      <c r="L19156" s="214"/>
      <c r="M19156"/>
    </row>
    <row r="19157" spans="1:13" x14ac:dyDescent="0.2">
      <c r="A19157" s="284">
        <v>45724</v>
      </c>
      <c r="B19157" s="285">
        <v>10</v>
      </c>
      <c r="C19157" s="291"/>
      <c r="D19157" s="292"/>
      <c r="E19157" s="294"/>
      <c r="F19157" s="294"/>
      <c r="G19157" s="295"/>
      <c r="H19157" s="293"/>
      <c r="I19157" s="289" t="s">
        <v>54</v>
      </c>
      <c r="J19157" s="214" t="s">
        <v>54</v>
      </c>
      <c r="K19157" s="214"/>
      <c r="L19157" s="214"/>
      <c r="M19157"/>
    </row>
    <row r="19158" spans="1:13" x14ac:dyDescent="0.2">
      <c r="A19158" s="284">
        <v>45724</v>
      </c>
      <c r="B19158" s="285">
        <v>11</v>
      </c>
      <c r="C19158" s="291"/>
      <c r="D19158" s="292"/>
      <c r="E19158" s="294"/>
      <c r="F19158" s="294"/>
      <c r="G19158" s="295"/>
      <c r="H19158" s="293"/>
      <c r="I19158" s="289" t="s">
        <v>54</v>
      </c>
      <c r="J19158" s="214" t="s">
        <v>54</v>
      </c>
      <c r="K19158" s="214"/>
      <c r="L19158" s="214"/>
      <c r="M19158"/>
    </row>
    <row r="19159" spans="1:13" x14ac:dyDescent="0.2">
      <c r="A19159" s="284">
        <v>45724</v>
      </c>
      <c r="B19159" s="285">
        <v>12</v>
      </c>
      <c r="C19159" s="291"/>
      <c r="D19159" s="292"/>
      <c r="E19159" s="294"/>
      <c r="F19159" s="294"/>
      <c r="G19159" s="295"/>
      <c r="H19159" s="293"/>
      <c r="I19159" s="289" t="s">
        <v>54</v>
      </c>
      <c r="J19159" s="214" t="s">
        <v>54</v>
      </c>
      <c r="K19159" s="214"/>
      <c r="L19159" s="214"/>
      <c r="M19159"/>
    </row>
    <row r="19160" spans="1:13" x14ac:dyDescent="0.2">
      <c r="A19160" s="284">
        <v>45724</v>
      </c>
      <c r="B19160" s="285">
        <v>13</v>
      </c>
      <c r="C19160" s="291"/>
      <c r="D19160" s="292"/>
      <c r="E19160" s="294"/>
      <c r="F19160" s="294"/>
      <c r="G19160" s="295"/>
      <c r="H19160" s="293"/>
      <c r="I19160" s="289" t="s">
        <v>54</v>
      </c>
      <c r="J19160" s="214" t="s">
        <v>54</v>
      </c>
      <c r="K19160" s="214"/>
      <c r="L19160" s="214"/>
      <c r="M19160"/>
    </row>
    <row r="19161" spans="1:13" x14ac:dyDescent="0.2">
      <c r="A19161" s="284">
        <v>45724</v>
      </c>
      <c r="B19161" s="285">
        <v>14</v>
      </c>
      <c r="C19161" s="291"/>
      <c r="D19161" s="292"/>
      <c r="E19161" s="294"/>
      <c r="F19161" s="294"/>
      <c r="G19161" s="295"/>
      <c r="H19161" s="293"/>
      <c r="I19161" s="289" t="s">
        <v>54</v>
      </c>
      <c r="J19161" s="214" t="s">
        <v>54</v>
      </c>
      <c r="K19161" s="214"/>
      <c r="L19161" s="214"/>
      <c r="M19161"/>
    </row>
    <row r="19162" spans="1:13" x14ac:dyDescent="0.2">
      <c r="A19162" s="284">
        <v>45724</v>
      </c>
      <c r="B19162" s="285">
        <v>15</v>
      </c>
      <c r="C19162" s="291"/>
      <c r="D19162" s="292"/>
      <c r="E19162" s="294"/>
      <c r="F19162" s="294"/>
      <c r="G19162" s="295"/>
      <c r="H19162" s="293"/>
      <c r="I19162" s="289" t="s">
        <v>54</v>
      </c>
      <c r="J19162" s="214" t="s">
        <v>54</v>
      </c>
      <c r="K19162" s="214"/>
      <c r="L19162" s="214"/>
      <c r="M19162"/>
    </row>
    <row r="19163" spans="1:13" x14ac:dyDescent="0.2">
      <c r="A19163" s="284">
        <v>45724</v>
      </c>
      <c r="B19163" s="285">
        <v>16</v>
      </c>
      <c r="C19163" s="291"/>
      <c r="D19163" s="292"/>
      <c r="E19163" s="294"/>
      <c r="F19163" s="294"/>
      <c r="G19163" s="295"/>
      <c r="H19163" s="293"/>
      <c r="I19163" s="289" t="s">
        <v>54</v>
      </c>
      <c r="J19163" s="214" t="s">
        <v>54</v>
      </c>
      <c r="K19163" s="214"/>
      <c r="L19163" s="214"/>
      <c r="M19163"/>
    </row>
    <row r="19164" spans="1:13" x14ac:dyDescent="0.2">
      <c r="A19164" s="284">
        <v>45724</v>
      </c>
      <c r="B19164" s="285">
        <v>17</v>
      </c>
      <c r="C19164" s="291"/>
      <c r="D19164" s="292"/>
      <c r="E19164" s="294"/>
      <c r="F19164" s="294"/>
      <c r="G19164" s="295"/>
      <c r="H19164" s="293"/>
      <c r="I19164" s="289" t="s">
        <v>54</v>
      </c>
      <c r="J19164" s="214" t="s">
        <v>54</v>
      </c>
      <c r="K19164" s="214"/>
      <c r="L19164" s="214"/>
      <c r="M19164"/>
    </row>
    <row r="19165" spans="1:13" x14ac:dyDescent="0.2">
      <c r="A19165" s="284">
        <v>45724</v>
      </c>
      <c r="B19165" s="285">
        <v>18</v>
      </c>
      <c r="C19165" s="291"/>
      <c r="D19165" s="292"/>
      <c r="E19165" s="294"/>
      <c r="F19165" s="294"/>
      <c r="G19165" s="295"/>
      <c r="H19165" s="293"/>
      <c r="I19165" s="289" t="s">
        <v>54</v>
      </c>
      <c r="J19165" s="214" t="s">
        <v>54</v>
      </c>
      <c r="K19165" s="214"/>
      <c r="L19165" s="214"/>
      <c r="M19165"/>
    </row>
    <row r="19166" spans="1:13" x14ac:dyDescent="0.2">
      <c r="A19166" s="284">
        <v>45724</v>
      </c>
      <c r="B19166" s="285">
        <v>19</v>
      </c>
      <c r="C19166" s="291"/>
      <c r="D19166" s="292"/>
      <c r="E19166" s="294"/>
      <c r="F19166" s="294"/>
      <c r="G19166" s="295"/>
      <c r="H19166" s="293"/>
      <c r="I19166" s="289" t="s">
        <v>54</v>
      </c>
      <c r="J19166" s="214" t="s">
        <v>54</v>
      </c>
      <c r="K19166" s="214"/>
      <c r="L19166" s="214"/>
      <c r="M19166"/>
    </row>
    <row r="19167" spans="1:13" x14ac:dyDescent="0.2">
      <c r="A19167" s="284">
        <v>45724</v>
      </c>
      <c r="B19167" s="285">
        <v>20</v>
      </c>
      <c r="C19167" s="291"/>
      <c r="D19167" s="292"/>
      <c r="E19167" s="294"/>
      <c r="F19167" s="294"/>
      <c r="G19167" s="295"/>
      <c r="H19167" s="293"/>
      <c r="I19167" s="289" t="s">
        <v>54</v>
      </c>
      <c r="J19167" s="214" t="s">
        <v>54</v>
      </c>
      <c r="K19167" s="214"/>
      <c r="L19167" s="214"/>
      <c r="M19167"/>
    </row>
    <row r="19168" spans="1:13" x14ac:dyDescent="0.2">
      <c r="A19168" s="284">
        <v>45724</v>
      </c>
      <c r="B19168" s="285">
        <v>21</v>
      </c>
      <c r="C19168" s="291"/>
      <c r="D19168" s="292"/>
      <c r="E19168" s="294"/>
      <c r="F19168" s="294"/>
      <c r="G19168" s="295"/>
      <c r="H19168" s="293"/>
      <c r="I19168" s="289" t="s">
        <v>54</v>
      </c>
      <c r="J19168" s="214" t="s">
        <v>54</v>
      </c>
      <c r="K19168" s="214"/>
      <c r="L19168" s="214"/>
      <c r="M19168"/>
    </row>
    <row r="19169" spans="1:13" x14ac:dyDescent="0.2">
      <c r="A19169" s="284">
        <v>45724</v>
      </c>
      <c r="B19169" s="285">
        <v>22</v>
      </c>
      <c r="C19169" s="291"/>
      <c r="D19169" s="292"/>
      <c r="E19169" s="294"/>
      <c r="F19169" s="294"/>
      <c r="G19169" s="295"/>
      <c r="H19169" s="293"/>
      <c r="I19169" s="289" t="s">
        <v>54</v>
      </c>
      <c r="J19169" s="214" t="s">
        <v>54</v>
      </c>
      <c r="K19169" s="214"/>
      <c r="L19169" s="214"/>
      <c r="M19169"/>
    </row>
    <row r="19170" spans="1:13" x14ac:dyDescent="0.2">
      <c r="A19170" s="284">
        <v>45724</v>
      </c>
      <c r="B19170" s="285">
        <v>23</v>
      </c>
      <c r="C19170" s="291"/>
      <c r="D19170" s="292"/>
      <c r="E19170" s="294"/>
      <c r="F19170" s="294"/>
      <c r="G19170" s="295"/>
      <c r="H19170" s="293"/>
      <c r="I19170" s="289" t="s">
        <v>54</v>
      </c>
      <c r="J19170" s="214" t="s">
        <v>54</v>
      </c>
      <c r="K19170" s="214"/>
      <c r="L19170" s="214"/>
      <c r="M19170"/>
    </row>
    <row r="19171" spans="1:13" x14ac:dyDescent="0.2">
      <c r="A19171" s="284">
        <v>45724</v>
      </c>
      <c r="B19171" s="285">
        <v>24</v>
      </c>
      <c r="C19171" s="291"/>
      <c r="D19171" s="292"/>
      <c r="E19171" s="294"/>
      <c r="F19171" s="294"/>
      <c r="G19171" s="295"/>
      <c r="H19171" s="293"/>
      <c r="I19171" s="289" t="s">
        <v>54</v>
      </c>
      <c r="J19171" s="214" t="s">
        <v>54</v>
      </c>
      <c r="K19171" s="214"/>
      <c r="L19171" s="214"/>
      <c r="M19171"/>
    </row>
    <row r="19172" spans="1:13" x14ac:dyDescent="0.2">
      <c r="A19172" s="284">
        <v>45725</v>
      </c>
      <c r="B19172" s="285">
        <v>1</v>
      </c>
      <c r="C19172" s="291"/>
      <c r="D19172" s="292"/>
      <c r="E19172" s="294"/>
      <c r="F19172" s="294"/>
      <c r="G19172" s="295"/>
      <c r="H19172" s="293"/>
      <c r="I19172" s="289" t="s">
        <v>54</v>
      </c>
      <c r="J19172" s="214" t="s">
        <v>54</v>
      </c>
      <c r="K19172" s="214"/>
      <c r="L19172" s="214"/>
      <c r="M19172"/>
    </row>
    <row r="19173" spans="1:13" x14ac:dyDescent="0.2">
      <c r="A19173" s="284">
        <v>45725</v>
      </c>
      <c r="B19173" s="285">
        <v>2</v>
      </c>
      <c r="C19173" s="291"/>
      <c r="D19173" s="292"/>
      <c r="E19173" s="294"/>
      <c r="F19173" s="294"/>
      <c r="G19173" s="295"/>
      <c r="H19173" s="293"/>
      <c r="I19173" s="289" t="s">
        <v>54</v>
      </c>
      <c r="J19173" s="214" t="s">
        <v>54</v>
      </c>
      <c r="K19173" s="214"/>
      <c r="L19173" s="214"/>
      <c r="M19173"/>
    </row>
    <row r="19174" spans="1:13" x14ac:dyDescent="0.2">
      <c r="A19174" s="284">
        <v>45725</v>
      </c>
      <c r="B19174" s="285">
        <v>3</v>
      </c>
      <c r="C19174" s="291"/>
      <c r="D19174" s="292"/>
      <c r="E19174" s="294"/>
      <c r="F19174" s="294"/>
      <c r="G19174" s="295"/>
      <c r="H19174" s="293"/>
      <c r="I19174" s="289" t="s">
        <v>54</v>
      </c>
      <c r="J19174" s="214" t="s">
        <v>54</v>
      </c>
      <c r="K19174" s="214"/>
      <c r="L19174" s="214"/>
      <c r="M19174"/>
    </row>
    <row r="19175" spans="1:13" x14ac:dyDescent="0.2">
      <c r="A19175" s="284">
        <v>45725</v>
      </c>
      <c r="B19175" s="285">
        <v>4</v>
      </c>
      <c r="C19175" s="291"/>
      <c r="D19175" s="292"/>
      <c r="E19175" s="294"/>
      <c r="F19175" s="294"/>
      <c r="G19175" s="295"/>
      <c r="H19175" s="293"/>
      <c r="I19175" s="289" t="s">
        <v>54</v>
      </c>
      <c r="J19175" s="214" t="s">
        <v>54</v>
      </c>
      <c r="K19175" s="214"/>
      <c r="L19175" s="214"/>
      <c r="M19175"/>
    </row>
    <row r="19176" spans="1:13" x14ac:dyDescent="0.2">
      <c r="A19176" s="284">
        <v>45725</v>
      </c>
      <c r="B19176" s="285">
        <v>5</v>
      </c>
      <c r="C19176" s="291"/>
      <c r="D19176" s="292"/>
      <c r="E19176" s="294"/>
      <c r="F19176" s="294"/>
      <c r="G19176" s="295"/>
      <c r="H19176" s="293"/>
      <c r="I19176" s="289" t="s">
        <v>54</v>
      </c>
      <c r="J19176" s="214" t="s">
        <v>54</v>
      </c>
      <c r="K19176" s="214"/>
      <c r="L19176" s="214"/>
      <c r="M19176"/>
    </row>
    <row r="19177" spans="1:13" x14ac:dyDescent="0.2">
      <c r="A19177" s="284">
        <v>45725</v>
      </c>
      <c r="B19177" s="285">
        <v>6</v>
      </c>
      <c r="C19177" s="291"/>
      <c r="D19177" s="292"/>
      <c r="E19177" s="294"/>
      <c r="F19177" s="294"/>
      <c r="G19177" s="295"/>
      <c r="H19177" s="293"/>
      <c r="I19177" s="289" t="s">
        <v>54</v>
      </c>
      <c r="J19177" s="214" t="s">
        <v>54</v>
      </c>
      <c r="K19177" s="214"/>
      <c r="L19177" s="214"/>
      <c r="M19177"/>
    </row>
    <row r="19178" spans="1:13" x14ac:dyDescent="0.2">
      <c r="A19178" s="284">
        <v>45725</v>
      </c>
      <c r="B19178" s="285">
        <v>7</v>
      </c>
      <c r="C19178" s="291"/>
      <c r="D19178" s="292"/>
      <c r="E19178" s="294"/>
      <c r="F19178" s="294"/>
      <c r="G19178" s="295"/>
      <c r="H19178" s="293"/>
      <c r="I19178" s="289" t="s">
        <v>54</v>
      </c>
      <c r="J19178" s="214" t="s">
        <v>54</v>
      </c>
      <c r="K19178" s="214"/>
      <c r="L19178" s="214"/>
      <c r="M19178"/>
    </row>
    <row r="19179" spans="1:13" x14ac:dyDescent="0.2">
      <c r="A19179" s="284">
        <v>45725</v>
      </c>
      <c r="B19179" s="285">
        <v>8</v>
      </c>
      <c r="C19179" s="291"/>
      <c r="D19179" s="292"/>
      <c r="E19179" s="294"/>
      <c r="F19179" s="294"/>
      <c r="G19179" s="295"/>
      <c r="H19179" s="293"/>
      <c r="I19179" s="289" t="s">
        <v>54</v>
      </c>
      <c r="J19179" s="214" t="s">
        <v>54</v>
      </c>
      <c r="K19179" s="214"/>
      <c r="L19179" s="214"/>
      <c r="M19179"/>
    </row>
    <row r="19180" spans="1:13" x14ac:dyDescent="0.2">
      <c r="A19180" s="284">
        <v>45725</v>
      </c>
      <c r="B19180" s="285">
        <v>9</v>
      </c>
      <c r="C19180" s="291"/>
      <c r="D19180" s="292"/>
      <c r="E19180" s="294"/>
      <c r="F19180" s="294"/>
      <c r="G19180" s="295"/>
      <c r="H19180" s="293"/>
      <c r="I19180" s="289" t="s">
        <v>54</v>
      </c>
      <c r="J19180" s="214" t="s">
        <v>54</v>
      </c>
      <c r="K19180" s="214"/>
      <c r="L19180" s="214"/>
      <c r="M19180"/>
    </row>
    <row r="19181" spans="1:13" x14ac:dyDescent="0.2">
      <c r="A19181" s="284">
        <v>45725</v>
      </c>
      <c r="B19181" s="285">
        <v>10</v>
      </c>
      <c r="C19181" s="291"/>
      <c r="D19181" s="292"/>
      <c r="E19181" s="294"/>
      <c r="F19181" s="294"/>
      <c r="G19181" s="295"/>
      <c r="H19181" s="293"/>
      <c r="I19181" s="289" t="s">
        <v>54</v>
      </c>
      <c r="J19181" s="214" t="s">
        <v>54</v>
      </c>
      <c r="K19181" s="214"/>
      <c r="L19181" s="214"/>
      <c r="M19181"/>
    </row>
    <row r="19182" spans="1:13" x14ac:dyDescent="0.2">
      <c r="A19182" s="284">
        <v>45725</v>
      </c>
      <c r="B19182" s="285">
        <v>11</v>
      </c>
      <c r="C19182" s="291"/>
      <c r="D19182" s="292"/>
      <c r="E19182" s="294"/>
      <c r="F19182" s="294"/>
      <c r="G19182" s="295"/>
      <c r="H19182" s="293"/>
      <c r="I19182" s="289" t="s">
        <v>54</v>
      </c>
      <c r="J19182" s="214" t="s">
        <v>54</v>
      </c>
      <c r="K19182" s="214"/>
      <c r="L19182" s="214"/>
      <c r="M19182"/>
    </row>
    <row r="19183" spans="1:13" x14ac:dyDescent="0.2">
      <c r="A19183" s="284">
        <v>45725</v>
      </c>
      <c r="B19183" s="285">
        <v>12</v>
      </c>
      <c r="C19183" s="291"/>
      <c r="D19183" s="292"/>
      <c r="E19183" s="294"/>
      <c r="F19183" s="294"/>
      <c r="G19183" s="295"/>
      <c r="H19183" s="293"/>
      <c r="I19183" s="289" t="s">
        <v>54</v>
      </c>
      <c r="J19183" s="214" t="s">
        <v>54</v>
      </c>
      <c r="K19183" s="214"/>
      <c r="L19183" s="214"/>
      <c r="M19183"/>
    </row>
    <row r="19184" spans="1:13" x14ac:dyDescent="0.2">
      <c r="A19184" s="284">
        <v>45725</v>
      </c>
      <c r="B19184" s="285">
        <v>13</v>
      </c>
      <c r="C19184" s="291"/>
      <c r="D19184" s="292"/>
      <c r="E19184" s="294"/>
      <c r="F19184" s="294"/>
      <c r="G19184" s="295"/>
      <c r="H19184" s="293"/>
      <c r="I19184" s="289" t="s">
        <v>54</v>
      </c>
      <c r="J19184" s="214" t="s">
        <v>54</v>
      </c>
      <c r="K19184" s="214"/>
      <c r="L19184" s="214"/>
      <c r="M19184"/>
    </row>
    <row r="19185" spans="1:13" x14ac:dyDescent="0.2">
      <c r="A19185" s="284">
        <v>45725</v>
      </c>
      <c r="B19185" s="285">
        <v>14</v>
      </c>
      <c r="C19185" s="291"/>
      <c r="D19185" s="292"/>
      <c r="E19185" s="294"/>
      <c r="F19185" s="294"/>
      <c r="G19185" s="295"/>
      <c r="H19185" s="293"/>
      <c r="I19185" s="289" t="s">
        <v>54</v>
      </c>
      <c r="J19185" s="214" t="s">
        <v>54</v>
      </c>
      <c r="K19185" s="214"/>
      <c r="L19185" s="214"/>
      <c r="M19185"/>
    </row>
    <row r="19186" spans="1:13" x14ac:dyDescent="0.2">
      <c r="A19186" s="284">
        <v>45725</v>
      </c>
      <c r="B19186" s="285">
        <v>15</v>
      </c>
      <c r="C19186" s="291"/>
      <c r="D19186" s="292"/>
      <c r="E19186" s="294"/>
      <c r="F19186" s="294"/>
      <c r="G19186" s="295"/>
      <c r="H19186" s="293"/>
      <c r="I19186" s="289" t="s">
        <v>54</v>
      </c>
      <c r="J19186" s="214" t="s">
        <v>54</v>
      </c>
      <c r="K19186" s="214"/>
      <c r="L19186" s="214"/>
      <c r="M19186"/>
    </row>
    <row r="19187" spans="1:13" x14ac:dyDescent="0.2">
      <c r="A19187" s="284">
        <v>45725</v>
      </c>
      <c r="B19187" s="285">
        <v>16</v>
      </c>
      <c r="C19187" s="291"/>
      <c r="D19187" s="292"/>
      <c r="E19187" s="294"/>
      <c r="F19187" s="294"/>
      <c r="G19187" s="295"/>
      <c r="H19187" s="293"/>
      <c r="I19187" s="289" t="s">
        <v>54</v>
      </c>
      <c r="J19187" s="214" t="s">
        <v>54</v>
      </c>
      <c r="K19187" s="214"/>
      <c r="L19187" s="214"/>
      <c r="M19187"/>
    </row>
    <row r="19188" spans="1:13" x14ac:dyDescent="0.2">
      <c r="A19188" s="284">
        <v>45725</v>
      </c>
      <c r="B19188" s="285">
        <v>17</v>
      </c>
      <c r="C19188" s="291"/>
      <c r="D19188" s="292"/>
      <c r="E19188" s="294"/>
      <c r="F19188" s="294"/>
      <c r="G19188" s="295"/>
      <c r="H19188" s="293"/>
      <c r="I19188" s="289" t="s">
        <v>54</v>
      </c>
      <c r="J19188" s="214" t="s">
        <v>54</v>
      </c>
      <c r="K19188" s="214"/>
      <c r="L19188" s="214"/>
      <c r="M19188"/>
    </row>
    <row r="19189" spans="1:13" x14ac:dyDescent="0.2">
      <c r="A19189" s="284">
        <v>45725</v>
      </c>
      <c r="B19189" s="285">
        <v>18</v>
      </c>
      <c r="C19189" s="291"/>
      <c r="D19189" s="292"/>
      <c r="E19189" s="294"/>
      <c r="F19189" s="294"/>
      <c r="G19189" s="295"/>
      <c r="H19189" s="293"/>
      <c r="I19189" s="289" t="s">
        <v>54</v>
      </c>
      <c r="J19189" s="214" t="s">
        <v>54</v>
      </c>
      <c r="K19189" s="214"/>
      <c r="L19189" s="214"/>
      <c r="M19189"/>
    </row>
    <row r="19190" spans="1:13" x14ac:dyDescent="0.2">
      <c r="A19190" s="284">
        <v>45725</v>
      </c>
      <c r="B19190" s="285">
        <v>19</v>
      </c>
      <c r="C19190" s="291"/>
      <c r="D19190" s="292"/>
      <c r="E19190" s="294"/>
      <c r="F19190" s="294"/>
      <c r="G19190" s="295"/>
      <c r="H19190" s="293"/>
      <c r="I19190" s="289" t="s">
        <v>54</v>
      </c>
      <c r="J19190" s="214" t="s">
        <v>54</v>
      </c>
      <c r="K19190" s="214"/>
      <c r="L19190" s="214"/>
      <c r="M19190"/>
    </row>
    <row r="19191" spans="1:13" x14ac:dyDescent="0.2">
      <c r="A19191" s="284">
        <v>45725</v>
      </c>
      <c r="B19191" s="285">
        <v>20</v>
      </c>
      <c r="C19191" s="291"/>
      <c r="D19191" s="292"/>
      <c r="E19191" s="294"/>
      <c r="F19191" s="294"/>
      <c r="G19191" s="295"/>
      <c r="H19191" s="293"/>
      <c r="I19191" s="289" t="s">
        <v>54</v>
      </c>
      <c r="J19191" s="214" t="s">
        <v>54</v>
      </c>
      <c r="K19191" s="214"/>
      <c r="L19191" s="214"/>
      <c r="M19191"/>
    </row>
    <row r="19192" spans="1:13" x14ac:dyDescent="0.2">
      <c r="A19192" s="284">
        <v>45725</v>
      </c>
      <c r="B19192" s="285">
        <v>21</v>
      </c>
      <c r="C19192" s="291"/>
      <c r="D19192" s="292"/>
      <c r="E19192" s="294"/>
      <c r="F19192" s="294"/>
      <c r="G19192" s="295"/>
      <c r="H19192" s="293"/>
      <c r="I19192" s="289" t="s">
        <v>54</v>
      </c>
      <c r="J19192" s="214" t="s">
        <v>54</v>
      </c>
      <c r="K19192" s="214"/>
      <c r="L19192" s="214"/>
      <c r="M19192"/>
    </row>
    <row r="19193" spans="1:13" x14ac:dyDescent="0.2">
      <c r="A19193" s="284">
        <v>45725</v>
      </c>
      <c r="B19193" s="285">
        <v>22</v>
      </c>
      <c r="C19193" s="291"/>
      <c r="D19193" s="292"/>
      <c r="E19193" s="294"/>
      <c r="F19193" s="294"/>
      <c r="G19193" s="295"/>
      <c r="H19193" s="293"/>
      <c r="I19193" s="289" t="s">
        <v>54</v>
      </c>
      <c r="J19193" s="214" t="s">
        <v>54</v>
      </c>
      <c r="K19193" s="214"/>
      <c r="L19193" s="214"/>
      <c r="M19193"/>
    </row>
    <row r="19194" spans="1:13" x14ac:dyDescent="0.2">
      <c r="A19194" s="284">
        <v>45725</v>
      </c>
      <c r="B19194" s="285">
        <v>23</v>
      </c>
      <c r="C19194" s="291"/>
      <c r="D19194" s="292"/>
      <c r="E19194" s="294"/>
      <c r="F19194" s="294"/>
      <c r="G19194" s="295"/>
      <c r="H19194" s="293"/>
      <c r="I19194" s="289" t="s">
        <v>54</v>
      </c>
      <c r="J19194" s="214" t="s">
        <v>54</v>
      </c>
      <c r="K19194" s="214"/>
      <c r="L19194" s="214"/>
      <c r="M19194"/>
    </row>
    <row r="19195" spans="1:13" x14ac:dyDescent="0.2">
      <c r="A19195" s="284">
        <v>45725</v>
      </c>
      <c r="B19195" s="285">
        <v>24</v>
      </c>
      <c r="C19195" s="291"/>
      <c r="D19195" s="292"/>
      <c r="E19195" s="294"/>
      <c r="F19195" s="294"/>
      <c r="G19195" s="295"/>
      <c r="H19195" s="293"/>
      <c r="I19195" s="289" t="s">
        <v>54</v>
      </c>
      <c r="J19195" s="214" t="s">
        <v>54</v>
      </c>
      <c r="K19195" s="214"/>
      <c r="L19195" s="214"/>
      <c r="M19195"/>
    </row>
    <row r="19196" spans="1:13" x14ac:dyDescent="0.2">
      <c r="A19196" s="284">
        <v>45726</v>
      </c>
      <c r="B19196" s="285">
        <v>1</v>
      </c>
      <c r="C19196" s="291"/>
      <c r="D19196" s="292"/>
      <c r="E19196" s="294"/>
      <c r="F19196" s="294"/>
      <c r="G19196" s="295"/>
      <c r="H19196" s="293"/>
      <c r="I19196" s="289" t="s">
        <v>54</v>
      </c>
      <c r="J19196" s="214" t="s">
        <v>54</v>
      </c>
      <c r="K19196" s="214"/>
      <c r="L19196" s="214"/>
      <c r="M19196"/>
    </row>
    <row r="19197" spans="1:13" x14ac:dyDescent="0.2">
      <c r="A19197" s="284">
        <v>45726</v>
      </c>
      <c r="B19197" s="285">
        <v>2</v>
      </c>
      <c r="C19197" s="291"/>
      <c r="D19197" s="292"/>
      <c r="E19197" s="294"/>
      <c r="F19197" s="294"/>
      <c r="G19197" s="295"/>
      <c r="H19197" s="293"/>
      <c r="I19197" s="289" t="s">
        <v>54</v>
      </c>
      <c r="J19197" s="214" t="s">
        <v>54</v>
      </c>
      <c r="K19197" s="214"/>
      <c r="L19197" s="214"/>
      <c r="M19197"/>
    </row>
    <row r="19198" spans="1:13" x14ac:dyDescent="0.2">
      <c r="A19198" s="284">
        <v>45726</v>
      </c>
      <c r="B19198" s="285">
        <v>3</v>
      </c>
      <c r="C19198" s="291"/>
      <c r="D19198" s="292"/>
      <c r="E19198" s="294"/>
      <c r="F19198" s="294"/>
      <c r="G19198" s="295"/>
      <c r="H19198" s="293"/>
      <c r="I19198" s="289" t="s">
        <v>54</v>
      </c>
      <c r="J19198" s="214" t="s">
        <v>54</v>
      </c>
      <c r="K19198" s="214"/>
      <c r="L19198" s="214"/>
      <c r="M19198"/>
    </row>
    <row r="19199" spans="1:13" x14ac:dyDescent="0.2">
      <c r="A19199" s="284">
        <v>45726</v>
      </c>
      <c r="B19199" s="285">
        <v>4</v>
      </c>
      <c r="C19199" s="291"/>
      <c r="D19199" s="292"/>
      <c r="E19199" s="294"/>
      <c r="F19199" s="294"/>
      <c r="G19199" s="295"/>
      <c r="H19199" s="293"/>
      <c r="I19199" s="289" t="s">
        <v>54</v>
      </c>
      <c r="J19199" s="214" t="s">
        <v>54</v>
      </c>
      <c r="K19199" s="214"/>
      <c r="L19199" s="214"/>
      <c r="M19199"/>
    </row>
    <row r="19200" spans="1:13" x14ac:dyDescent="0.2">
      <c r="A19200" s="284">
        <v>45726</v>
      </c>
      <c r="B19200" s="285">
        <v>5</v>
      </c>
      <c r="C19200" s="291"/>
      <c r="D19200" s="292"/>
      <c r="E19200" s="294"/>
      <c r="F19200" s="294"/>
      <c r="G19200" s="295"/>
      <c r="H19200" s="293"/>
      <c r="I19200" s="289" t="s">
        <v>54</v>
      </c>
      <c r="J19200" s="214" t="s">
        <v>54</v>
      </c>
      <c r="K19200" s="214"/>
      <c r="L19200" s="214"/>
      <c r="M19200"/>
    </row>
    <row r="19201" spans="1:13" x14ac:dyDescent="0.2">
      <c r="A19201" s="284">
        <v>45726</v>
      </c>
      <c r="B19201" s="285">
        <v>6</v>
      </c>
      <c r="C19201" s="291"/>
      <c r="D19201" s="292"/>
      <c r="E19201" s="294"/>
      <c r="F19201" s="294"/>
      <c r="G19201" s="295"/>
      <c r="H19201" s="293"/>
      <c r="I19201" s="289" t="s">
        <v>54</v>
      </c>
      <c r="J19201" s="214" t="s">
        <v>54</v>
      </c>
      <c r="K19201" s="214"/>
      <c r="L19201" s="214"/>
      <c r="M19201"/>
    </row>
    <row r="19202" spans="1:13" x14ac:dyDescent="0.2">
      <c r="A19202" s="284">
        <v>45726</v>
      </c>
      <c r="B19202" s="285">
        <v>7</v>
      </c>
      <c r="C19202" s="291"/>
      <c r="D19202" s="292"/>
      <c r="E19202" s="294"/>
      <c r="F19202" s="294"/>
      <c r="G19202" s="295"/>
      <c r="H19202" s="293"/>
      <c r="I19202" s="289" t="s">
        <v>54</v>
      </c>
      <c r="J19202" s="214" t="s">
        <v>54</v>
      </c>
      <c r="K19202" s="214"/>
      <c r="L19202" s="214"/>
      <c r="M19202"/>
    </row>
    <row r="19203" spans="1:13" x14ac:dyDescent="0.2">
      <c r="A19203" s="284">
        <v>45726</v>
      </c>
      <c r="B19203" s="285">
        <v>8</v>
      </c>
      <c r="C19203" s="291"/>
      <c r="D19203" s="292"/>
      <c r="E19203" s="294"/>
      <c r="F19203" s="294"/>
      <c r="G19203" s="295"/>
      <c r="H19203" s="293"/>
      <c r="I19203" s="289" t="s">
        <v>54</v>
      </c>
      <c r="J19203" s="214" t="s">
        <v>54</v>
      </c>
      <c r="K19203" s="214"/>
      <c r="L19203" s="214"/>
      <c r="M19203"/>
    </row>
    <row r="19204" spans="1:13" x14ac:dyDescent="0.2">
      <c r="A19204" s="284">
        <v>45726</v>
      </c>
      <c r="B19204" s="285">
        <v>9</v>
      </c>
      <c r="C19204" s="291"/>
      <c r="D19204" s="292"/>
      <c r="E19204" s="294"/>
      <c r="F19204" s="294"/>
      <c r="G19204" s="295"/>
      <c r="H19204" s="293"/>
      <c r="I19204" s="289" t="s">
        <v>54</v>
      </c>
      <c r="J19204" s="214" t="s">
        <v>54</v>
      </c>
      <c r="K19204" s="214"/>
      <c r="L19204" s="214"/>
      <c r="M19204"/>
    </row>
    <row r="19205" spans="1:13" x14ac:dyDescent="0.2">
      <c r="A19205" s="284">
        <v>45726</v>
      </c>
      <c r="B19205" s="285">
        <v>10</v>
      </c>
      <c r="C19205" s="291"/>
      <c r="D19205" s="292"/>
      <c r="E19205" s="294"/>
      <c r="F19205" s="294"/>
      <c r="G19205" s="295"/>
      <c r="H19205" s="293"/>
      <c r="I19205" s="289" t="s">
        <v>54</v>
      </c>
      <c r="J19205" s="214" t="s">
        <v>54</v>
      </c>
      <c r="K19205" s="214"/>
      <c r="L19205" s="214"/>
      <c r="M19205"/>
    </row>
    <row r="19206" spans="1:13" x14ac:dyDescent="0.2">
      <c r="A19206" s="284">
        <v>45726</v>
      </c>
      <c r="B19206" s="285">
        <v>11</v>
      </c>
      <c r="C19206" s="291"/>
      <c r="D19206" s="292"/>
      <c r="E19206" s="294"/>
      <c r="F19206" s="294"/>
      <c r="G19206" s="295"/>
      <c r="H19206" s="293"/>
      <c r="I19206" s="289" t="s">
        <v>54</v>
      </c>
      <c r="J19206" s="214" t="s">
        <v>54</v>
      </c>
      <c r="K19206" s="214"/>
      <c r="L19206" s="214"/>
      <c r="M19206"/>
    </row>
    <row r="19207" spans="1:13" x14ac:dyDescent="0.2">
      <c r="A19207" s="284">
        <v>45726</v>
      </c>
      <c r="B19207" s="285">
        <v>12</v>
      </c>
      <c r="C19207" s="291"/>
      <c r="D19207" s="292"/>
      <c r="E19207" s="294"/>
      <c r="F19207" s="294"/>
      <c r="G19207" s="295"/>
      <c r="H19207" s="293"/>
      <c r="I19207" s="289" t="s">
        <v>54</v>
      </c>
      <c r="J19207" s="214" t="s">
        <v>54</v>
      </c>
      <c r="K19207" s="214"/>
      <c r="L19207" s="214"/>
      <c r="M19207"/>
    </row>
    <row r="19208" spans="1:13" x14ac:dyDescent="0.2">
      <c r="A19208" s="284">
        <v>45726</v>
      </c>
      <c r="B19208" s="285">
        <v>13</v>
      </c>
      <c r="C19208" s="291"/>
      <c r="D19208" s="292"/>
      <c r="E19208" s="294"/>
      <c r="F19208" s="294"/>
      <c r="G19208" s="295"/>
      <c r="H19208" s="293"/>
      <c r="I19208" s="289" t="s">
        <v>54</v>
      </c>
      <c r="J19208" s="214" t="s">
        <v>54</v>
      </c>
      <c r="K19208" s="214"/>
      <c r="L19208" s="214"/>
      <c r="M19208"/>
    </row>
    <row r="19209" spans="1:13" x14ac:dyDescent="0.2">
      <c r="A19209" s="284">
        <v>45726</v>
      </c>
      <c r="B19209" s="285">
        <v>14</v>
      </c>
      <c r="C19209" s="291"/>
      <c r="D19209" s="292"/>
      <c r="E19209" s="294"/>
      <c r="F19209" s="294"/>
      <c r="G19209" s="295"/>
      <c r="H19209" s="293"/>
      <c r="I19209" s="289" t="s">
        <v>54</v>
      </c>
      <c r="J19209" s="214" t="s">
        <v>54</v>
      </c>
      <c r="K19209" s="214"/>
      <c r="L19209" s="214"/>
      <c r="M19209"/>
    </row>
    <row r="19210" spans="1:13" x14ac:dyDescent="0.2">
      <c r="A19210" s="284">
        <v>45726</v>
      </c>
      <c r="B19210" s="285">
        <v>15</v>
      </c>
      <c r="C19210" s="291"/>
      <c r="D19210" s="292"/>
      <c r="E19210" s="294"/>
      <c r="F19210" s="294"/>
      <c r="G19210" s="295"/>
      <c r="H19210" s="293"/>
      <c r="I19210" s="289" t="s">
        <v>54</v>
      </c>
      <c r="J19210" s="214" t="s">
        <v>54</v>
      </c>
      <c r="K19210" s="214"/>
      <c r="L19210" s="214"/>
      <c r="M19210"/>
    </row>
    <row r="19211" spans="1:13" x14ac:dyDescent="0.2">
      <c r="A19211" s="284">
        <v>45726</v>
      </c>
      <c r="B19211" s="285">
        <v>16</v>
      </c>
      <c r="C19211" s="291"/>
      <c r="D19211" s="292"/>
      <c r="E19211" s="294"/>
      <c r="F19211" s="294"/>
      <c r="G19211" s="295"/>
      <c r="H19211" s="293"/>
      <c r="I19211" s="289" t="s">
        <v>54</v>
      </c>
      <c r="J19211" s="214" t="s">
        <v>54</v>
      </c>
      <c r="K19211" s="214"/>
      <c r="L19211" s="214"/>
      <c r="M19211"/>
    </row>
    <row r="19212" spans="1:13" x14ac:dyDescent="0.2">
      <c r="A19212" s="284">
        <v>45726</v>
      </c>
      <c r="B19212" s="285">
        <v>17</v>
      </c>
      <c r="C19212" s="291"/>
      <c r="D19212" s="292"/>
      <c r="E19212" s="294"/>
      <c r="F19212" s="294"/>
      <c r="G19212" s="295"/>
      <c r="H19212" s="293"/>
      <c r="I19212" s="289" t="s">
        <v>54</v>
      </c>
      <c r="J19212" s="214" t="s">
        <v>54</v>
      </c>
      <c r="K19212" s="214"/>
      <c r="L19212" s="214"/>
      <c r="M19212"/>
    </row>
    <row r="19213" spans="1:13" x14ac:dyDescent="0.2">
      <c r="A19213" s="284">
        <v>45726</v>
      </c>
      <c r="B19213" s="285">
        <v>18</v>
      </c>
      <c r="C19213" s="291"/>
      <c r="D19213" s="292"/>
      <c r="E19213" s="294"/>
      <c r="F19213" s="294"/>
      <c r="G19213" s="295"/>
      <c r="H19213" s="293"/>
      <c r="I19213" s="289" t="s">
        <v>54</v>
      </c>
      <c r="J19213" s="214" t="s">
        <v>54</v>
      </c>
      <c r="K19213" s="214"/>
      <c r="L19213" s="214"/>
      <c r="M19213"/>
    </row>
    <row r="19214" spans="1:13" x14ac:dyDescent="0.2">
      <c r="A19214" s="284">
        <v>45726</v>
      </c>
      <c r="B19214" s="285">
        <v>19</v>
      </c>
      <c r="C19214" s="291"/>
      <c r="D19214" s="292"/>
      <c r="E19214" s="294"/>
      <c r="F19214" s="294"/>
      <c r="G19214" s="295"/>
      <c r="H19214" s="293"/>
      <c r="I19214" s="289" t="s">
        <v>54</v>
      </c>
      <c r="J19214" s="214" t="s">
        <v>54</v>
      </c>
      <c r="K19214" s="214"/>
      <c r="L19214" s="214"/>
      <c r="M19214"/>
    </row>
    <row r="19215" spans="1:13" x14ac:dyDescent="0.2">
      <c r="A19215" s="284">
        <v>45726</v>
      </c>
      <c r="B19215" s="285">
        <v>20</v>
      </c>
      <c r="C19215" s="291"/>
      <c r="D19215" s="292"/>
      <c r="E19215" s="294"/>
      <c r="F19215" s="294"/>
      <c r="G19215" s="295"/>
      <c r="H19215" s="293"/>
      <c r="I19215" s="289" t="s">
        <v>54</v>
      </c>
      <c r="J19215" s="214" t="s">
        <v>54</v>
      </c>
      <c r="K19215" s="214"/>
      <c r="L19215" s="214"/>
      <c r="M19215"/>
    </row>
    <row r="19216" spans="1:13" x14ac:dyDescent="0.2">
      <c r="A19216" s="284">
        <v>45726</v>
      </c>
      <c r="B19216" s="285">
        <v>21</v>
      </c>
      <c r="C19216" s="291"/>
      <c r="D19216" s="292"/>
      <c r="E19216" s="294"/>
      <c r="F19216" s="294"/>
      <c r="G19216" s="295"/>
      <c r="H19216" s="293"/>
      <c r="I19216" s="289" t="s">
        <v>54</v>
      </c>
      <c r="J19216" s="214" t="s">
        <v>54</v>
      </c>
      <c r="K19216" s="214"/>
      <c r="L19216" s="214"/>
      <c r="M19216"/>
    </row>
    <row r="19217" spans="1:13" x14ac:dyDescent="0.2">
      <c r="A19217" s="284">
        <v>45726</v>
      </c>
      <c r="B19217" s="285">
        <v>22</v>
      </c>
      <c r="C19217" s="291"/>
      <c r="D19217" s="292"/>
      <c r="E19217" s="294"/>
      <c r="F19217" s="294"/>
      <c r="G19217" s="295"/>
      <c r="H19217" s="293"/>
      <c r="I19217" s="289" t="s">
        <v>54</v>
      </c>
      <c r="J19217" s="214" t="s">
        <v>54</v>
      </c>
      <c r="K19217" s="214"/>
      <c r="L19217" s="214"/>
      <c r="M19217"/>
    </row>
    <row r="19218" spans="1:13" x14ac:dyDescent="0.2">
      <c r="A19218" s="284">
        <v>45726</v>
      </c>
      <c r="B19218" s="285">
        <v>23</v>
      </c>
      <c r="C19218" s="291"/>
      <c r="D19218" s="292"/>
      <c r="E19218" s="294"/>
      <c r="F19218" s="294"/>
      <c r="G19218" s="295"/>
      <c r="H19218" s="293"/>
      <c r="I19218" s="289" t="s">
        <v>54</v>
      </c>
      <c r="J19218" s="214" t="s">
        <v>54</v>
      </c>
      <c r="K19218" s="214"/>
      <c r="L19218" s="214"/>
      <c r="M19218"/>
    </row>
    <row r="19219" spans="1:13" x14ac:dyDescent="0.2">
      <c r="A19219" s="284">
        <v>45726</v>
      </c>
      <c r="B19219" s="285">
        <v>24</v>
      </c>
      <c r="C19219" s="291"/>
      <c r="D19219" s="292"/>
      <c r="E19219" s="294"/>
      <c r="F19219" s="294"/>
      <c r="G19219" s="295"/>
      <c r="H19219" s="293"/>
      <c r="I19219" s="289" t="s">
        <v>54</v>
      </c>
      <c r="J19219" s="214" t="s">
        <v>54</v>
      </c>
      <c r="K19219" s="214"/>
      <c r="L19219" s="214"/>
      <c r="M19219"/>
    </row>
    <row r="19220" spans="1:13" x14ac:dyDescent="0.2">
      <c r="A19220" s="284">
        <v>45727</v>
      </c>
      <c r="B19220" s="285">
        <v>1</v>
      </c>
      <c r="C19220" s="291"/>
      <c r="D19220" s="292"/>
      <c r="E19220" s="294"/>
      <c r="F19220" s="294"/>
      <c r="G19220" s="295"/>
      <c r="H19220" s="293"/>
      <c r="I19220" s="289" t="s">
        <v>54</v>
      </c>
      <c r="J19220" s="214" t="s">
        <v>54</v>
      </c>
      <c r="K19220" s="214"/>
      <c r="L19220" s="214"/>
      <c r="M19220"/>
    </row>
    <row r="19221" spans="1:13" x14ac:dyDescent="0.2">
      <c r="A19221" s="284">
        <v>45727</v>
      </c>
      <c r="B19221" s="285">
        <v>2</v>
      </c>
      <c r="C19221" s="291"/>
      <c r="D19221" s="292"/>
      <c r="E19221" s="294"/>
      <c r="F19221" s="294"/>
      <c r="G19221" s="295"/>
      <c r="H19221" s="293"/>
      <c r="I19221" s="289" t="s">
        <v>54</v>
      </c>
      <c r="J19221" s="214" t="s">
        <v>54</v>
      </c>
      <c r="K19221" s="214"/>
      <c r="L19221" s="214"/>
      <c r="M19221"/>
    </row>
    <row r="19222" spans="1:13" x14ac:dyDescent="0.2">
      <c r="A19222" s="284">
        <v>45727</v>
      </c>
      <c r="B19222" s="285">
        <v>3</v>
      </c>
      <c r="C19222" s="291"/>
      <c r="D19222" s="292"/>
      <c r="E19222" s="294"/>
      <c r="F19222" s="294"/>
      <c r="G19222" s="295"/>
      <c r="H19222" s="293"/>
      <c r="I19222" s="289" t="s">
        <v>54</v>
      </c>
      <c r="J19222" s="214" t="s">
        <v>54</v>
      </c>
      <c r="K19222" s="214"/>
      <c r="L19222" s="214"/>
      <c r="M19222"/>
    </row>
    <row r="19223" spans="1:13" x14ac:dyDescent="0.2">
      <c r="A19223" s="284">
        <v>45727</v>
      </c>
      <c r="B19223" s="285">
        <v>4</v>
      </c>
      <c r="C19223" s="291"/>
      <c r="D19223" s="292"/>
      <c r="E19223" s="294"/>
      <c r="F19223" s="294"/>
      <c r="G19223" s="295"/>
      <c r="H19223" s="293"/>
      <c r="I19223" s="289" t="s">
        <v>54</v>
      </c>
      <c r="J19223" s="214" t="s">
        <v>54</v>
      </c>
      <c r="K19223" s="214"/>
      <c r="L19223" s="214"/>
      <c r="M19223"/>
    </row>
    <row r="19224" spans="1:13" x14ac:dyDescent="0.2">
      <c r="A19224" s="284">
        <v>45727</v>
      </c>
      <c r="B19224" s="285">
        <v>5</v>
      </c>
      <c r="C19224" s="291"/>
      <c r="D19224" s="292"/>
      <c r="E19224" s="294"/>
      <c r="F19224" s="294"/>
      <c r="G19224" s="295"/>
      <c r="H19224" s="293"/>
      <c r="I19224" s="289" t="s">
        <v>54</v>
      </c>
      <c r="J19224" s="214" t="s">
        <v>54</v>
      </c>
      <c r="K19224" s="214"/>
      <c r="L19224" s="214"/>
      <c r="M19224"/>
    </row>
    <row r="19225" spans="1:13" x14ac:dyDescent="0.2">
      <c r="A19225" s="284">
        <v>45727</v>
      </c>
      <c r="B19225" s="285">
        <v>6</v>
      </c>
      <c r="C19225" s="291"/>
      <c r="D19225" s="292"/>
      <c r="E19225" s="294"/>
      <c r="F19225" s="294"/>
      <c r="G19225" s="295"/>
      <c r="H19225" s="293"/>
      <c r="I19225" s="289" t="s">
        <v>54</v>
      </c>
      <c r="J19225" s="214" t="s">
        <v>54</v>
      </c>
      <c r="K19225" s="214"/>
      <c r="L19225" s="214"/>
      <c r="M19225"/>
    </row>
    <row r="19226" spans="1:13" x14ac:dyDescent="0.2">
      <c r="A19226" s="284">
        <v>45727</v>
      </c>
      <c r="B19226" s="285">
        <v>7</v>
      </c>
      <c r="C19226" s="291"/>
      <c r="D19226" s="292"/>
      <c r="E19226" s="294"/>
      <c r="F19226" s="294"/>
      <c r="G19226" s="295"/>
      <c r="H19226" s="293"/>
      <c r="I19226" s="289" t="s">
        <v>54</v>
      </c>
      <c r="J19226" s="214" t="s">
        <v>54</v>
      </c>
      <c r="K19226" s="214"/>
      <c r="L19226" s="214"/>
      <c r="M19226"/>
    </row>
    <row r="19227" spans="1:13" x14ac:dyDescent="0.2">
      <c r="A19227" s="284">
        <v>45727</v>
      </c>
      <c r="B19227" s="285">
        <v>8</v>
      </c>
      <c r="C19227" s="291"/>
      <c r="D19227" s="292"/>
      <c r="E19227" s="294"/>
      <c r="F19227" s="294"/>
      <c r="G19227" s="295"/>
      <c r="H19227" s="293"/>
      <c r="I19227" s="289" t="s">
        <v>54</v>
      </c>
      <c r="J19227" s="214" t="s">
        <v>54</v>
      </c>
      <c r="K19227" s="214"/>
      <c r="L19227" s="214"/>
      <c r="M19227"/>
    </row>
    <row r="19228" spans="1:13" x14ac:dyDescent="0.2">
      <c r="A19228" s="284">
        <v>45727</v>
      </c>
      <c r="B19228" s="285">
        <v>9</v>
      </c>
      <c r="C19228" s="291"/>
      <c r="D19228" s="292"/>
      <c r="E19228" s="294"/>
      <c r="F19228" s="294"/>
      <c r="G19228" s="295"/>
      <c r="H19228" s="293"/>
      <c r="I19228" s="289" t="s">
        <v>54</v>
      </c>
      <c r="J19228" s="214" t="s">
        <v>54</v>
      </c>
      <c r="K19228" s="214"/>
      <c r="L19228" s="214"/>
      <c r="M19228"/>
    </row>
    <row r="19229" spans="1:13" x14ac:dyDescent="0.2">
      <c r="A19229" s="284">
        <v>45727</v>
      </c>
      <c r="B19229" s="285">
        <v>10</v>
      </c>
      <c r="C19229" s="291"/>
      <c r="D19229" s="292"/>
      <c r="E19229" s="294"/>
      <c r="F19229" s="294"/>
      <c r="G19229" s="295"/>
      <c r="H19229" s="293"/>
      <c r="I19229" s="289" t="s">
        <v>54</v>
      </c>
      <c r="J19229" s="214" t="s">
        <v>54</v>
      </c>
      <c r="K19229" s="214"/>
      <c r="L19229" s="214"/>
      <c r="M19229"/>
    </row>
    <row r="19230" spans="1:13" x14ac:dyDescent="0.2">
      <c r="A19230" s="284">
        <v>45727</v>
      </c>
      <c r="B19230" s="285">
        <v>11</v>
      </c>
      <c r="C19230" s="291"/>
      <c r="D19230" s="292"/>
      <c r="E19230" s="294"/>
      <c r="F19230" s="294"/>
      <c r="G19230" s="295"/>
      <c r="H19230" s="293"/>
      <c r="I19230" s="289" t="s">
        <v>54</v>
      </c>
      <c r="J19230" s="214" t="s">
        <v>54</v>
      </c>
      <c r="K19230" s="214"/>
      <c r="L19230" s="214"/>
      <c r="M19230"/>
    </row>
    <row r="19231" spans="1:13" x14ac:dyDescent="0.2">
      <c r="A19231" s="284">
        <v>45727</v>
      </c>
      <c r="B19231" s="285">
        <v>12</v>
      </c>
      <c r="C19231" s="291"/>
      <c r="D19231" s="292"/>
      <c r="E19231" s="294"/>
      <c r="F19231" s="294"/>
      <c r="G19231" s="295"/>
      <c r="H19231" s="293"/>
      <c r="I19231" s="289" t="s">
        <v>54</v>
      </c>
      <c r="J19231" s="214" t="s">
        <v>54</v>
      </c>
      <c r="K19231" s="214"/>
      <c r="L19231" s="214"/>
      <c r="M19231"/>
    </row>
    <row r="19232" spans="1:13" x14ac:dyDescent="0.2">
      <c r="A19232" s="284">
        <v>45727</v>
      </c>
      <c r="B19232" s="285">
        <v>13</v>
      </c>
      <c r="C19232" s="291"/>
      <c r="D19232" s="292"/>
      <c r="E19232" s="294"/>
      <c r="F19232" s="294"/>
      <c r="G19232" s="295"/>
      <c r="H19232" s="293"/>
      <c r="I19232" s="289" t="s">
        <v>54</v>
      </c>
      <c r="J19232" s="214" t="s">
        <v>54</v>
      </c>
      <c r="K19232" s="214"/>
      <c r="L19232" s="214"/>
      <c r="M19232"/>
    </row>
    <row r="19233" spans="1:13" x14ac:dyDescent="0.2">
      <c r="A19233" s="284">
        <v>45727</v>
      </c>
      <c r="B19233" s="285">
        <v>14</v>
      </c>
      <c r="C19233" s="291"/>
      <c r="D19233" s="292"/>
      <c r="E19233" s="294"/>
      <c r="F19233" s="294"/>
      <c r="G19233" s="295"/>
      <c r="H19233" s="293"/>
      <c r="I19233" s="289" t="s">
        <v>54</v>
      </c>
      <c r="J19233" s="214" t="s">
        <v>54</v>
      </c>
      <c r="K19233" s="214"/>
      <c r="L19233" s="214"/>
      <c r="M19233"/>
    </row>
    <row r="19234" spans="1:13" x14ac:dyDescent="0.2">
      <c r="A19234" s="284">
        <v>45727</v>
      </c>
      <c r="B19234" s="285">
        <v>15</v>
      </c>
      <c r="C19234" s="291"/>
      <c r="D19234" s="292"/>
      <c r="E19234" s="294"/>
      <c r="F19234" s="294"/>
      <c r="G19234" s="295"/>
      <c r="H19234" s="293"/>
      <c r="I19234" s="289" t="s">
        <v>54</v>
      </c>
      <c r="J19234" s="214" t="s">
        <v>54</v>
      </c>
      <c r="K19234" s="214"/>
      <c r="L19234" s="214"/>
      <c r="M19234"/>
    </row>
    <row r="19235" spans="1:13" x14ac:dyDescent="0.2">
      <c r="A19235" s="284">
        <v>45727</v>
      </c>
      <c r="B19235" s="285">
        <v>16</v>
      </c>
      <c r="C19235" s="291"/>
      <c r="D19235" s="292"/>
      <c r="E19235" s="294"/>
      <c r="F19235" s="294"/>
      <c r="G19235" s="295"/>
      <c r="H19235" s="293"/>
      <c r="I19235" s="289" t="s">
        <v>54</v>
      </c>
      <c r="J19235" s="214" t="s">
        <v>54</v>
      </c>
      <c r="K19235" s="214"/>
      <c r="L19235" s="214"/>
      <c r="M19235"/>
    </row>
    <row r="19236" spans="1:13" x14ac:dyDescent="0.2">
      <c r="A19236" s="284">
        <v>45727</v>
      </c>
      <c r="B19236" s="285">
        <v>17</v>
      </c>
      <c r="C19236" s="291"/>
      <c r="D19236" s="292"/>
      <c r="E19236" s="294"/>
      <c r="F19236" s="294"/>
      <c r="G19236" s="295"/>
      <c r="H19236" s="293"/>
      <c r="I19236" s="289" t="s">
        <v>54</v>
      </c>
      <c r="J19236" s="214" t="s">
        <v>54</v>
      </c>
      <c r="K19236" s="214"/>
      <c r="L19236" s="214"/>
      <c r="M19236"/>
    </row>
    <row r="19237" spans="1:13" x14ac:dyDescent="0.2">
      <c r="A19237" s="284">
        <v>45727</v>
      </c>
      <c r="B19237" s="285">
        <v>18</v>
      </c>
      <c r="C19237" s="291"/>
      <c r="D19237" s="292"/>
      <c r="E19237" s="294"/>
      <c r="F19237" s="294"/>
      <c r="G19237" s="295"/>
      <c r="H19237" s="293"/>
      <c r="I19237" s="289" t="s">
        <v>54</v>
      </c>
      <c r="J19237" s="214" t="s">
        <v>54</v>
      </c>
      <c r="K19237" s="214"/>
      <c r="L19237" s="214"/>
      <c r="M19237"/>
    </row>
    <row r="19238" spans="1:13" x14ac:dyDescent="0.2">
      <c r="A19238" s="284">
        <v>45727</v>
      </c>
      <c r="B19238" s="285">
        <v>19</v>
      </c>
      <c r="C19238" s="291"/>
      <c r="D19238" s="292"/>
      <c r="E19238" s="294"/>
      <c r="F19238" s="294"/>
      <c r="G19238" s="295"/>
      <c r="H19238" s="293"/>
      <c r="I19238" s="289" t="s">
        <v>54</v>
      </c>
      <c r="J19238" s="214" t="s">
        <v>54</v>
      </c>
      <c r="K19238" s="214"/>
      <c r="L19238" s="214"/>
      <c r="M19238"/>
    </row>
    <row r="19239" spans="1:13" x14ac:dyDescent="0.2">
      <c r="A19239" s="284">
        <v>45727</v>
      </c>
      <c r="B19239" s="285">
        <v>20</v>
      </c>
      <c r="C19239" s="291"/>
      <c r="D19239" s="292"/>
      <c r="E19239" s="294"/>
      <c r="F19239" s="294"/>
      <c r="G19239" s="295"/>
      <c r="H19239" s="293"/>
      <c r="I19239" s="289" t="s">
        <v>54</v>
      </c>
      <c r="J19239" s="214" t="s">
        <v>54</v>
      </c>
      <c r="K19239" s="214"/>
      <c r="L19239" s="214"/>
      <c r="M19239"/>
    </row>
    <row r="19240" spans="1:13" x14ac:dyDescent="0.2">
      <c r="A19240" s="284">
        <v>45727</v>
      </c>
      <c r="B19240" s="285">
        <v>21</v>
      </c>
      <c r="C19240" s="291"/>
      <c r="D19240" s="292"/>
      <c r="E19240" s="294"/>
      <c r="F19240" s="294"/>
      <c r="G19240" s="295"/>
      <c r="H19240" s="293"/>
      <c r="I19240" s="289" t="s">
        <v>54</v>
      </c>
      <c r="J19240" s="214" t="s">
        <v>54</v>
      </c>
      <c r="K19240" s="214"/>
      <c r="L19240" s="214"/>
      <c r="M19240"/>
    </row>
    <row r="19241" spans="1:13" x14ac:dyDescent="0.2">
      <c r="A19241" s="284">
        <v>45727</v>
      </c>
      <c r="B19241" s="285">
        <v>22</v>
      </c>
      <c r="C19241" s="291"/>
      <c r="D19241" s="292"/>
      <c r="E19241" s="294"/>
      <c r="F19241" s="294"/>
      <c r="G19241" s="295"/>
      <c r="H19241" s="293"/>
      <c r="I19241" s="289" t="s">
        <v>54</v>
      </c>
      <c r="J19241" s="214" t="s">
        <v>54</v>
      </c>
      <c r="K19241" s="214"/>
      <c r="L19241" s="214"/>
      <c r="M19241"/>
    </row>
    <row r="19242" spans="1:13" x14ac:dyDescent="0.2">
      <c r="A19242" s="284">
        <v>45727</v>
      </c>
      <c r="B19242" s="285">
        <v>23</v>
      </c>
      <c r="C19242" s="291"/>
      <c r="D19242" s="292"/>
      <c r="E19242" s="294"/>
      <c r="F19242" s="294"/>
      <c r="G19242" s="295"/>
      <c r="H19242" s="293"/>
      <c r="I19242" s="289" t="s">
        <v>54</v>
      </c>
      <c r="J19242" s="214" t="s">
        <v>54</v>
      </c>
      <c r="K19242" s="214"/>
      <c r="L19242" s="214"/>
      <c r="M19242"/>
    </row>
    <row r="19243" spans="1:13" x14ac:dyDescent="0.2">
      <c r="A19243" s="284">
        <v>45727</v>
      </c>
      <c r="B19243" s="285">
        <v>24</v>
      </c>
      <c r="C19243" s="291"/>
      <c r="D19243" s="292"/>
      <c r="E19243" s="294"/>
      <c r="F19243" s="294"/>
      <c r="G19243" s="295"/>
      <c r="H19243" s="293"/>
      <c r="I19243" s="289" t="s">
        <v>54</v>
      </c>
      <c r="J19243" s="214" t="s">
        <v>54</v>
      </c>
      <c r="K19243" s="214"/>
      <c r="L19243" s="214"/>
      <c r="M19243"/>
    </row>
    <row r="19244" spans="1:13" x14ac:dyDescent="0.2">
      <c r="A19244" s="284">
        <v>45728</v>
      </c>
      <c r="B19244" s="285">
        <v>1</v>
      </c>
      <c r="C19244" s="291"/>
      <c r="D19244" s="292"/>
      <c r="E19244" s="294"/>
      <c r="F19244" s="294"/>
      <c r="G19244" s="295"/>
      <c r="H19244" s="293"/>
      <c r="I19244" s="289" t="s">
        <v>54</v>
      </c>
      <c r="J19244" s="214" t="s">
        <v>54</v>
      </c>
      <c r="K19244" s="214"/>
      <c r="L19244" s="214"/>
      <c r="M19244"/>
    </row>
    <row r="19245" spans="1:13" x14ac:dyDescent="0.2">
      <c r="A19245" s="284">
        <v>45728</v>
      </c>
      <c r="B19245" s="285">
        <v>2</v>
      </c>
      <c r="C19245" s="291"/>
      <c r="D19245" s="292"/>
      <c r="E19245" s="294"/>
      <c r="F19245" s="294"/>
      <c r="G19245" s="295"/>
      <c r="H19245" s="293"/>
      <c r="I19245" s="289" t="s">
        <v>54</v>
      </c>
      <c r="J19245" s="214" t="s">
        <v>54</v>
      </c>
      <c r="K19245" s="214"/>
      <c r="L19245" s="214"/>
      <c r="M19245"/>
    </row>
    <row r="19246" spans="1:13" x14ac:dyDescent="0.2">
      <c r="A19246" s="284">
        <v>45728</v>
      </c>
      <c r="B19246" s="285">
        <v>3</v>
      </c>
      <c r="C19246" s="291"/>
      <c r="D19246" s="292"/>
      <c r="E19246" s="294"/>
      <c r="F19246" s="294"/>
      <c r="G19246" s="295"/>
      <c r="H19246" s="293"/>
      <c r="I19246" s="289" t="s">
        <v>54</v>
      </c>
      <c r="J19246" s="214" t="s">
        <v>54</v>
      </c>
      <c r="K19246" s="214"/>
      <c r="L19246" s="214"/>
      <c r="M19246"/>
    </row>
    <row r="19247" spans="1:13" x14ac:dyDescent="0.2">
      <c r="A19247" s="284">
        <v>45728</v>
      </c>
      <c r="B19247" s="285">
        <v>4</v>
      </c>
      <c r="C19247" s="291"/>
      <c r="D19247" s="292"/>
      <c r="E19247" s="294"/>
      <c r="F19247" s="294"/>
      <c r="G19247" s="295"/>
      <c r="H19247" s="293"/>
      <c r="I19247" s="289" t="s">
        <v>54</v>
      </c>
      <c r="J19247" s="214" t="s">
        <v>54</v>
      </c>
      <c r="K19247" s="214"/>
      <c r="L19247" s="214"/>
      <c r="M19247"/>
    </row>
    <row r="19248" spans="1:13" x14ac:dyDescent="0.2">
      <c r="A19248" s="284">
        <v>45728</v>
      </c>
      <c r="B19248" s="285">
        <v>5</v>
      </c>
      <c r="C19248" s="291"/>
      <c r="D19248" s="292"/>
      <c r="E19248" s="294"/>
      <c r="F19248" s="294"/>
      <c r="G19248" s="295"/>
      <c r="H19248" s="293"/>
      <c r="I19248" s="289" t="s">
        <v>54</v>
      </c>
      <c r="J19248" s="214" t="s">
        <v>54</v>
      </c>
      <c r="K19248" s="214"/>
      <c r="L19248" s="214"/>
      <c r="M19248"/>
    </row>
    <row r="19249" spans="1:13" x14ac:dyDescent="0.2">
      <c r="A19249" s="284">
        <v>45728</v>
      </c>
      <c r="B19249" s="285">
        <v>6</v>
      </c>
      <c r="C19249" s="291"/>
      <c r="D19249" s="292"/>
      <c r="E19249" s="294"/>
      <c r="F19249" s="294"/>
      <c r="G19249" s="295"/>
      <c r="H19249" s="293"/>
      <c r="I19249" s="289" t="s">
        <v>54</v>
      </c>
      <c r="J19249" s="214" t="s">
        <v>54</v>
      </c>
      <c r="K19249" s="214"/>
      <c r="L19249" s="214"/>
      <c r="M19249"/>
    </row>
    <row r="19250" spans="1:13" x14ac:dyDescent="0.2">
      <c r="A19250" s="284">
        <v>45728</v>
      </c>
      <c r="B19250" s="285">
        <v>7</v>
      </c>
      <c r="C19250" s="291"/>
      <c r="D19250" s="292"/>
      <c r="E19250" s="294"/>
      <c r="F19250" s="294"/>
      <c r="G19250" s="295"/>
      <c r="H19250" s="293"/>
      <c r="I19250" s="289" t="s">
        <v>54</v>
      </c>
      <c r="J19250" s="214" t="s">
        <v>54</v>
      </c>
      <c r="K19250" s="214"/>
      <c r="L19250" s="214"/>
      <c r="M19250"/>
    </row>
    <row r="19251" spans="1:13" x14ac:dyDescent="0.2">
      <c r="A19251" s="284">
        <v>45728</v>
      </c>
      <c r="B19251" s="285">
        <v>8</v>
      </c>
      <c r="C19251" s="291"/>
      <c r="D19251" s="292"/>
      <c r="E19251" s="294"/>
      <c r="F19251" s="294"/>
      <c r="G19251" s="295"/>
      <c r="H19251" s="293"/>
      <c r="I19251" s="289" t="s">
        <v>54</v>
      </c>
      <c r="J19251" s="214" t="s">
        <v>54</v>
      </c>
      <c r="K19251" s="214"/>
      <c r="L19251" s="214"/>
      <c r="M19251"/>
    </row>
    <row r="19252" spans="1:13" x14ac:dyDescent="0.2">
      <c r="A19252" s="284">
        <v>45728</v>
      </c>
      <c r="B19252" s="285">
        <v>9</v>
      </c>
      <c r="C19252" s="291"/>
      <c r="D19252" s="292"/>
      <c r="E19252" s="294"/>
      <c r="F19252" s="294"/>
      <c r="G19252" s="295"/>
      <c r="H19252" s="293"/>
      <c r="I19252" s="289" t="s">
        <v>54</v>
      </c>
      <c r="J19252" s="214" t="s">
        <v>54</v>
      </c>
      <c r="K19252" s="214"/>
      <c r="L19252" s="214"/>
      <c r="M19252"/>
    </row>
    <row r="19253" spans="1:13" x14ac:dyDescent="0.2">
      <c r="A19253" s="284">
        <v>45728</v>
      </c>
      <c r="B19253" s="285">
        <v>10</v>
      </c>
      <c r="C19253" s="291"/>
      <c r="D19253" s="292"/>
      <c r="E19253" s="294"/>
      <c r="F19253" s="294"/>
      <c r="G19253" s="295"/>
      <c r="H19253" s="293"/>
      <c r="I19253" s="289" t="s">
        <v>54</v>
      </c>
      <c r="J19253" s="214" t="s">
        <v>54</v>
      </c>
      <c r="K19253" s="214"/>
      <c r="L19253" s="214"/>
      <c r="M19253"/>
    </row>
    <row r="19254" spans="1:13" x14ac:dyDescent="0.2">
      <c r="A19254" s="284">
        <v>45728</v>
      </c>
      <c r="B19254" s="285">
        <v>11</v>
      </c>
      <c r="C19254" s="291"/>
      <c r="D19254" s="292"/>
      <c r="E19254" s="294"/>
      <c r="F19254" s="294"/>
      <c r="G19254" s="295"/>
      <c r="H19254" s="293"/>
      <c r="I19254" s="289" t="s">
        <v>54</v>
      </c>
      <c r="J19254" s="214" t="s">
        <v>54</v>
      </c>
      <c r="K19254" s="214"/>
      <c r="L19254" s="214"/>
      <c r="M19254"/>
    </row>
    <row r="19255" spans="1:13" x14ac:dyDescent="0.2">
      <c r="A19255" s="284">
        <v>45728</v>
      </c>
      <c r="B19255" s="285">
        <v>12</v>
      </c>
      <c r="C19255" s="291"/>
      <c r="D19255" s="292"/>
      <c r="E19255" s="294"/>
      <c r="F19255" s="294"/>
      <c r="G19255" s="295"/>
      <c r="H19255" s="293"/>
      <c r="I19255" s="289" t="s">
        <v>54</v>
      </c>
      <c r="J19255" s="214" t="s">
        <v>54</v>
      </c>
      <c r="K19255" s="214"/>
      <c r="L19255" s="214"/>
      <c r="M19255"/>
    </row>
    <row r="19256" spans="1:13" x14ac:dyDescent="0.2">
      <c r="A19256" s="284">
        <v>45728</v>
      </c>
      <c r="B19256" s="285">
        <v>13</v>
      </c>
      <c r="C19256" s="291"/>
      <c r="D19256" s="292"/>
      <c r="E19256" s="294"/>
      <c r="F19256" s="294"/>
      <c r="G19256" s="295"/>
      <c r="H19256" s="293"/>
      <c r="I19256" s="289" t="s">
        <v>54</v>
      </c>
      <c r="J19256" s="214" t="s">
        <v>54</v>
      </c>
      <c r="K19256" s="214"/>
      <c r="L19256" s="214"/>
      <c r="M19256"/>
    </row>
    <row r="19257" spans="1:13" x14ac:dyDescent="0.2">
      <c r="A19257" s="284">
        <v>45728</v>
      </c>
      <c r="B19257" s="285">
        <v>14</v>
      </c>
      <c r="C19257" s="291"/>
      <c r="D19257" s="292"/>
      <c r="E19257" s="294"/>
      <c r="F19257" s="294"/>
      <c r="G19257" s="295"/>
      <c r="H19257" s="293"/>
      <c r="I19257" s="289" t="s">
        <v>54</v>
      </c>
      <c r="J19257" s="214" t="s">
        <v>54</v>
      </c>
      <c r="K19257" s="214"/>
      <c r="L19257" s="214"/>
      <c r="M19257"/>
    </row>
    <row r="19258" spans="1:13" x14ac:dyDescent="0.2">
      <c r="A19258" s="284">
        <v>45728</v>
      </c>
      <c r="B19258" s="285">
        <v>15</v>
      </c>
      <c r="C19258" s="291"/>
      <c r="D19258" s="292"/>
      <c r="E19258" s="294"/>
      <c r="F19258" s="294"/>
      <c r="G19258" s="295"/>
      <c r="H19258" s="293"/>
      <c r="I19258" s="289" t="s">
        <v>54</v>
      </c>
      <c r="J19258" s="214" t="s">
        <v>54</v>
      </c>
      <c r="K19258" s="214"/>
      <c r="L19258" s="214"/>
      <c r="M19258"/>
    </row>
    <row r="19259" spans="1:13" x14ac:dyDescent="0.2">
      <c r="A19259" s="284">
        <v>45728</v>
      </c>
      <c r="B19259" s="285">
        <v>16</v>
      </c>
      <c r="C19259" s="291"/>
      <c r="D19259" s="292"/>
      <c r="E19259" s="294"/>
      <c r="F19259" s="294"/>
      <c r="G19259" s="295"/>
      <c r="H19259" s="293"/>
      <c r="I19259" s="289" t="s">
        <v>54</v>
      </c>
      <c r="J19259" s="214" t="s">
        <v>54</v>
      </c>
      <c r="K19259" s="214"/>
      <c r="L19259" s="214"/>
      <c r="M19259"/>
    </row>
    <row r="19260" spans="1:13" x14ac:dyDescent="0.2">
      <c r="A19260" s="284">
        <v>45728</v>
      </c>
      <c r="B19260" s="285">
        <v>17</v>
      </c>
      <c r="C19260" s="291"/>
      <c r="D19260" s="292"/>
      <c r="E19260" s="294"/>
      <c r="F19260" s="294"/>
      <c r="G19260" s="295"/>
      <c r="H19260" s="293"/>
      <c r="I19260" s="289" t="s">
        <v>54</v>
      </c>
      <c r="J19260" s="214" t="s">
        <v>54</v>
      </c>
      <c r="K19260" s="214"/>
      <c r="L19260" s="214"/>
      <c r="M19260"/>
    </row>
    <row r="19261" spans="1:13" x14ac:dyDescent="0.2">
      <c r="A19261" s="284">
        <v>45728</v>
      </c>
      <c r="B19261" s="285">
        <v>18</v>
      </c>
      <c r="C19261" s="291"/>
      <c r="D19261" s="292"/>
      <c r="E19261" s="294"/>
      <c r="F19261" s="294"/>
      <c r="G19261" s="295"/>
      <c r="H19261" s="293"/>
      <c r="I19261" s="289" t="s">
        <v>54</v>
      </c>
      <c r="J19261" s="214" t="s">
        <v>54</v>
      </c>
      <c r="K19261" s="214"/>
      <c r="L19261" s="214"/>
      <c r="M19261"/>
    </row>
    <row r="19262" spans="1:13" x14ac:dyDescent="0.2">
      <c r="A19262" s="284">
        <v>45728</v>
      </c>
      <c r="B19262" s="285">
        <v>19</v>
      </c>
      <c r="C19262" s="291"/>
      <c r="D19262" s="292"/>
      <c r="E19262" s="294"/>
      <c r="F19262" s="294"/>
      <c r="G19262" s="295"/>
      <c r="H19262" s="293"/>
      <c r="I19262" s="289" t="s">
        <v>54</v>
      </c>
      <c r="J19262" s="214" t="s">
        <v>54</v>
      </c>
      <c r="K19262" s="214"/>
      <c r="L19262" s="214"/>
      <c r="M19262"/>
    </row>
    <row r="19263" spans="1:13" x14ac:dyDescent="0.2">
      <c r="A19263" s="284">
        <v>45728</v>
      </c>
      <c r="B19263" s="285">
        <v>20</v>
      </c>
      <c r="C19263" s="291"/>
      <c r="D19263" s="292"/>
      <c r="E19263" s="294"/>
      <c r="F19263" s="294"/>
      <c r="G19263" s="295"/>
      <c r="H19263" s="293"/>
      <c r="I19263" s="289" t="s">
        <v>54</v>
      </c>
      <c r="J19263" s="214" t="s">
        <v>54</v>
      </c>
      <c r="K19263" s="214"/>
      <c r="L19263" s="214"/>
      <c r="M19263"/>
    </row>
    <row r="19264" spans="1:13" x14ac:dyDescent="0.2">
      <c r="A19264" s="284">
        <v>45728</v>
      </c>
      <c r="B19264" s="285">
        <v>21</v>
      </c>
      <c r="C19264" s="291"/>
      <c r="D19264" s="292"/>
      <c r="E19264" s="294"/>
      <c r="F19264" s="294"/>
      <c r="G19264" s="295"/>
      <c r="H19264" s="293"/>
      <c r="I19264" s="289" t="s">
        <v>54</v>
      </c>
      <c r="J19264" s="214" t="s">
        <v>54</v>
      </c>
      <c r="K19264" s="214"/>
      <c r="L19264" s="214"/>
      <c r="M19264"/>
    </row>
    <row r="19265" spans="1:13" x14ac:dyDescent="0.2">
      <c r="A19265" s="284">
        <v>45728</v>
      </c>
      <c r="B19265" s="285">
        <v>22</v>
      </c>
      <c r="C19265" s="291"/>
      <c r="D19265" s="292"/>
      <c r="E19265" s="294"/>
      <c r="F19265" s="294"/>
      <c r="G19265" s="295"/>
      <c r="H19265" s="293"/>
      <c r="I19265" s="289" t="s">
        <v>54</v>
      </c>
      <c r="J19265" s="214" t="s">
        <v>54</v>
      </c>
      <c r="K19265" s="214"/>
      <c r="L19265" s="214"/>
      <c r="M19265"/>
    </row>
    <row r="19266" spans="1:13" x14ac:dyDescent="0.2">
      <c r="A19266" s="284">
        <v>45728</v>
      </c>
      <c r="B19266" s="285">
        <v>23</v>
      </c>
      <c r="C19266" s="291"/>
      <c r="D19266" s="292"/>
      <c r="E19266" s="294"/>
      <c r="F19266" s="294"/>
      <c r="G19266" s="295"/>
      <c r="H19266" s="293"/>
      <c r="I19266" s="289" t="s">
        <v>54</v>
      </c>
      <c r="J19266" s="214" t="s">
        <v>54</v>
      </c>
      <c r="K19266" s="214"/>
      <c r="L19266" s="214"/>
      <c r="M19266"/>
    </row>
    <row r="19267" spans="1:13" x14ac:dyDescent="0.2">
      <c r="A19267" s="284">
        <v>45728</v>
      </c>
      <c r="B19267" s="285">
        <v>24</v>
      </c>
      <c r="C19267" s="291"/>
      <c r="D19267" s="292"/>
      <c r="E19267" s="294"/>
      <c r="F19267" s="294"/>
      <c r="G19267" s="295"/>
      <c r="H19267" s="293"/>
      <c r="I19267" s="289" t="s">
        <v>54</v>
      </c>
      <c r="J19267" s="214" t="s">
        <v>54</v>
      </c>
      <c r="K19267" s="214"/>
      <c r="L19267" s="214"/>
      <c r="M19267"/>
    </row>
    <row r="19268" spans="1:13" x14ac:dyDescent="0.2">
      <c r="A19268" s="284">
        <v>45729</v>
      </c>
      <c r="B19268" s="285">
        <v>1</v>
      </c>
      <c r="C19268" s="291"/>
      <c r="D19268" s="292"/>
      <c r="E19268" s="294"/>
      <c r="F19268" s="294"/>
      <c r="G19268" s="295"/>
      <c r="H19268" s="293"/>
      <c r="I19268" s="289" t="s">
        <v>54</v>
      </c>
      <c r="J19268" s="214" t="s">
        <v>54</v>
      </c>
      <c r="K19268" s="214"/>
      <c r="L19268" s="214"/>
      <c r="M19268"/>
    </row>
    <row r="19269" spans="1:13" x14ac:dyDescent="0.2">
      <c r="A19269" s="284">
        <v>45729</v>
      </c>
      <c r="B19269" s="285">
        <v>2</v>
      </c>
      <c r="C19269" s="291"/>
      <c r="D19269" s="292"/>
      <c r="E19269" s="294"/>
      <c r="F19269" s="294"/>
      <c r="G19269" s="295"/>
      <c r="H19269" s="293"/>
      <c r="I19269" s="289" t="s">
        <v>54</v>
      </c>
      <c r="J19269" s="214" t="s">
        <v>54</v>
      </c>
      <c r="K19269" s="214"/>
      <c r="L19269" s="214"/>
      <c r="M19269"/>
    </row>
    <row r="19270" spans="1:13" x14ac:dyDescent="0.2">
      <c r="A19270" s="284">
        <v>45729</v>
      </c>
      <c r="B19270" s="285">
        <v>3</v>
      </c>
      <c r="C19270" s="291"/>
      <c r="D19270" s="292"/>
      <c r="E19270" s="294"/>
      <c r="F19270" s="294"/>
      <c r="G19270" s="295"/>
      <c r="H19270" s="293"/>
      <c r="I19270" s="289" t="s">
        <v>54</v>
      </c>
      <c r="J19270" s="214" t="s">
        <v>54</v>
      </c>
      <c r="K19270" s="214"/>
      <c r="L19270" s="214"/>
      <c r="M19270"/>
    </row>
    <row r="19271" spans="1:13" x14ac:dyDescent="0.2">
      <c r="A19271" s="284">
        <v>45729</v>
      </c>
      <c r="B19271" s="285">
        <v>4</v>
      </c>
      <c r="C19271" s="291"/>
      <c r="D19271" s="292"/>
      <c r="E19271" s="294"/>
      <c r="F19271" s="294"/>
      <c r="G19271" s="295"/>
      <c r="H19271" s="293"/>
      <c r="I19271" s="289" t="s">
        <v>54</v>
      </c>
      <c r="J19271" s="214" t="s">
        <v>54</v>
      </c>
      <c r="K19271" s="214"/>
      <c r="L19271" s="214"/>
      <c r="M19271"/>
    </row>
    <row r="19272" spans="1:13" x14ac:dyDescent="0.2">
      <c r="A19272" s="284">
        <v>45729</v>
      </c>
      <c r="B19272" s="285">
        <v>5</v>
      </c>
      <c r="C19272" s="291"/>
      <c r="D19272" s="292"/>
      <c r="E19272" s="294"/>
      <c r="F19272" s="294"/>
      <c r="G19272" s="295"/>
      <c r="H19272" s="293"/>
      <c r="I19272" s="289" t="s">
        <v>54</v>
      </c>
      <c r="J19272" s="214" t="s">
        <v>54</v>
      </c>
      <c r="K19272" s="214"/>
      <c r="L19272" s="214"/>
      <c r="M19272"/>
    </row>
    <row r="19273" spans="1:13" x14ac:dyDescent="0.2">
      <c r="A19273" s="284">
        <v>45729</v>
      </c>
      <c r="B19273" s="285">
        <v>6</v>
      </c>
      <c r="C19273" s="291"/>
      <c r="D19273" s="292"/>
      <c r="E19273" s="294"/>
      <c r="F19273" s="294"/>
      <c r="G19273" s="295"/>
      <c r="H19273" s="293"/>
      <c r="I19273" s="289" t="s">
        <v>54</v>
      </c>
      <c r="J19273" s="214" t="s">
        <v>54</v>
      </c>
      <c r="K19273" s="214"/>
      <c r="L19273" s="214"/>
      <c r="M19273"/>
    </row>
    <row r="19274" spans="1:13" x14ac:dyDescent="0.2">
      <c r="A19274" s="284">
        <v>45729</v>
      </c>
      <c r="B19274" s="285">
        <v>7</v>
      </c>
      <c r="C19274" s="291"/>
      <c r="D19274" s="292"/>
      <c r="E19274" s="294"/>
      <c r="F19274" s="294"/>
      <c r="G19274" s="295"/>
      <c r="H19274" s="293"/>
      <c r="I19274" s="289" t="s">
        <v>54</v>
      </c>
      <c r="J19274" s="214" t="s">
        <v>54</v>
      </c>
      <c r="K19274" s="214"/>
      <c r="L19274" s="214"/>
      <c r="M19274"/>
    </row>
    <row r="19275" spans="1:13" x14ac:dyDescent="0.2">
      <c r="A19275" s="284">
        <v>45729</v>
      </c>
      <c r="B19275" s="285">
        <v>8</v>
      </c>
      <c r="C19275" s="291"/>
      <c r="D19275" s="292"/>
      <c r="E19275" s="294"/>
      <c r="F19275" s="294"/>
      <c r="G19275" s="295"/>
      <c r="H19275" s="293"/>
      <c r="I19275" s="289" t="s">
        <v>54</v>
      </c>
      <c r="J19275" s="214" t="s">
        <v>54</v>
      </c>
      <c r="K19275" s="214"/>
      <c r="L19275" s="214"/>
      <c r="M19275"/>
    </row>
    <row r="19276" spans="1:13" x14ac:dyDescent="0.2">
      <c r="A19276" s="284">
        <v>45729</v>
      </c>
      <c r="B19276" s="285">
        <v>9</v>
      </c>
      <c r="C19276" s="291"/>
      <c r="D19276" s="292"/>
      <c r="E19276" s="294"/>
      <c r="F19276" s="294"/>
      <c r="G19276" s="295"/>
      <c r="H19276" s="293"/>
      <c r="I19276" s="289" t="s">
        <v>54</v>
      </c>
      <c r="J19276" s="214" t="s">
        <v>54</v>
      </c>
      <c r="K19276" s="214"/>
      <c r="L19276" s="214"/>
      <c r="M19276"/>
    </row>
    <row r="19277" spans="1:13" x14ac:dyDescent="0.2">
      <c r="A19277" s="284">
        <v>45729</v>
      </c>
      <c r="B19277" s="285">
        <v>10</v>
      </c>
      <c r="C19277" s="291"/>
      <c r="D19277" s="292"/>
      <c r="E19277" s="294"/>
      <c r="F19277" s="294"/>
      <c r="G19277" s="295"/>
      <c r="H19277" s="293"/>
      <c r="I19277" s="289" t="s">
        <v>54</v>
      </c>
      <c r="J19277" s="214" t="s">
        <v>54</v>
      </c>
      <c r="K19277" s="214"/>
      <c r="L19277" s="214"/>
      <c r="M19277"/>
    </row>
    <row r="19278" spans="1:13" x14ac:dyDescent="0.2">
      <c r="A19278" s="284">
        <v>45729</v>
      </c>
      <c r="B19278" s="285">
        <v>11</v>
      </c>
      <c r="C19278" s="291"/>
      <c r="D19278" s="292"/>
      <c r="E19278" s="294"/>
      <c r="F19278" s="294"/>
      <c r="G19278" s="295"/>
      <c r="H19278" s="293"/>
      <c r="I19278" s="289" t="s">
        <v>54</v>
      </c>
      <c r="J19278" s="214" t="s">
        <v>54</v>
      </c>
      <c r="K19278" s="214"/>
      <c r="L19278" s="214"/>
      <c r="M19278"/>
    </row>
    <row r="19279" spans="1:13" x14ac:dyDescent="0.2">
      <c r="A19279" s="284">
        <v>45729</v>
      </c>
      <c r="B19279" s="285">
        <v>12</v>
      </c>
      <c r="C19279" s="291"/>
      <c r="D19279" s="292"/>
      <c r="E19279" s="294"/>
      <c r="F19279" s="294"/>
      <c r="G19279" s="295"/>
      <c r="H19279" s="293"/>
      <c r="I19279" s="289" t="s">
        <v>54</v>
      </c>
      <c r="J19279" s="214" t="s">
        <v>54</v>
      </c>
      <c r="K19279" s="214"/>
      <c r="L19279" s="214"/>
      <c r="M19279"/>
    </row>
    <row r="19280" spans="1:13" x14ac:dyDescent="0.2">
      <c r="A19280" s="284">
        <v>45729</v>
      </c>
      <c r="B19280" s="285">
        <v>13</v>
      </c>
      <c r="C19280" s="291"/>
      <c r="D19280" s="292"/>
      <c r="E19280" s="294"/>
      <c r="F19280" s="294"/>
      <c r="G19280" s="295"/>
      <c r="H19280" s="293"/>
      <c r="I19280" s="289" t="s">
        <v>54</v>
      </c>
      <c r="J19280" s="214" t="s">
        <v>54</v>
      </c>
      <c r="K19280" s="214"/>
      <c r="L19280" s="214"/>
      <c r="M19280"/>
    </row>
    <row r="19281" spans="1:13" x14ac:dyDescent="0.2">
      <c r="A19281" s="284">
        <v>45729</v>
      </c>
      <c r="B19281" s="285">
        <v>14</v>
      </c>
      <c r="C19281" s="291"/>
      <c r="D19281" s="292"/>
      <c r="E19281" s="294"/>
      <c r="F19281" s="294"/>
      <c r="G19281" s="295"/>
      <c r="H19281" s="293"/>
      <c r="I19281" s="289" t="s">
        <v>54</v>
      </c>
      <c r="J19281" s="214" t="s">
        <v>54</v>
      </c>
      <c r="K19281" s="214"/>
      <c r="L19281" s="214"/>
      <c r="M19281"/>
    </row>
    <row r="19282" spans="1:13" x14ac:dyDescent="0.2">
      <c r="A19282" s="284">
        <v>45729</v>
      </c>
      <c r="B19282" s="285">
        <v>15</v>
      </c>
      <c r="C19282" s="291"/>
      <c r="D19282" s="292"/>
      <c r="E19282" s="294"/>
      <c r="F19282" s="294"/>
      <c r="G19282" s="295"/>
      <c r="H19282" s="293"/>
      <c r="I19282" s="289" t="s">
        <v>54</v>
      </c>
      <c r="J19282" s="214" t="s">
        <v>54</v>
      </c>
      <c r="K19282" s="214"/>
      <c r="L19282" s="214"/>
      <c r="M19282"/>
    </row>
    <row r="19283" spans="1:13" x14ac:dyDescent="0.2">
      <c r="A19283" s="284">
        <v>45729</v>
      </c>
      <c r="B19283" s="285">
        <v>16</v>
      </c>
      <c r="C19283" s="291"/>
      <c r="D19283" s="292"/>
      <c r="E19283" s="294"/>
      <c r="F19283" s="294"/>
      <c r="G19283" s="295"/>
      <c r="H19283" s="293"/>
      <c r="I19283" s="289" t="s">
        <v>54</v>
      </c>
      <c r="J19283" s="214" t="s">
        <v>54</v>
      </c>
      <c r="K19283" s="214"/>
      <c r="L19283" s="214"/>
      <c r="M19283"/>
    </row>
    <row r="19284" spans="1:13" x14ac:dyDescent="0.2">
      <c r="A19284" s="284">
        <v>45729</v>
      </c>
      <c r="B19284" s="285">
        <v>17</v>
      </c>
      <c r="C19284" s="291"/>
      <c r="D19284" s="292"/>
      <c r="E19284" s="294"/>
      <c r="F19284" s="294"/>
      <c r="G19284" s="295"/>
      <c r="H19284" s="293"/>
      <c r="I19284" s="289" t="s">
        <v>54</v>
      </c>
      <c r="J19284" s="214" t="s">
        <v>54</v>
      </c>
      <c r="K19284" s="214"/>
      <c r="L19284" s="214"/>
      <c r="M19284"/>
    </row>
    <row r="19285" spans="1:13" x14ac:dyDescent="0.2">
      <c r="A19285" s="284">
        <v>45729</v>
      </c>
      <c r="B19285" s="285">
        <v>18</v>
      </c>
      <c r="C19285" s="291"/>
      <c r="D19285" s="292"/>
      <c r="E19285" s="294"/>
      <c r="F19285" s="294"/>
      <c r="G19285" s="295"/>
      <c r="H19285" s="293"/>
      <c r="I19285" s="289" t="s">
        <v>54</v>
      </c>
      <c r="J19285" s="214" t="s">
        <v>54</v>
      </c>
      <c r="K19285" s="214"/>
      <c r="L19285" s="214"/>
      <c r="M19285"/>
    </row>
    <row r="19286" spans="1:13" x14ac:dyDescent="0.2">
      <c r="A19286" s="284">
        <v>45729</v>
      </c>
      <c r="B19286" s="285">
        <v>19</v>
      </c>
      <c r="C19286" s="291"/>
      <c r="D19286" s="292"/>
      <c r="E19286" s="294"/>
      <c r="F19286" s="294"/>
      <c r="G19286" s="295"/>
      <c r="H19286" s="293"/>
      <c r="I19286" s="289" t="s">
        <v>54</v>
      </c>
      <c r="J19286" s="214" t="s">
        <v>54</v>
      </c>
      <c r="K19286" s="214"/>
      <c r="L19286" s="214"/>
      <c r="M19286"/>
    </row>
    <row r="19287" spans="1:13" x14ac:dyDescent="0.2">
      <c r="A19287" s="284">
        <v>45729</v>
      </c>
      <c r="B19287" s="285">
        <v>20</v>
      </c>
      <c r="C19287" s="291"/>
      <c r="D19287" s="292"/>
      <c r="E19287" s="294"/>
      <c r="F19287" s="294"/>
      <c r="G19287" s="295"/>
      <c r="H19287" s="293"/>
      <c r="I19287" s="289" t="s">
        <v>54</v>
      </c>
      <c r="J19287" s="214" t="s">
        <v>54</v>
      </c>
      <c r="K19287" s="214"/>
      <c r="L19287" s="214"/>
      <c r="M19287"/>
    </row>
    <row r="19288" spans="1:13" x14ac:dyDescent="0.2">
      <c r="A19288" s="284">
        <v>45729</v>
      </c>
      <c r="B19288" s="285">
        <v>21</v>
      </c>
      <c r="C19288" s="291"/>
      <c r="D19288" s="292"/>
      <c r="E19288" s="294"/>
      <c r="F19288" s="294"/>
      <c r="G19288" s="295"/>
      <c r="H19288" s="293"/>
      <c r="I19288" s="289" t="s">
        <v>54</v>
      </c>
      <c r="J19288" s="214" t="s">
        <v>54</v>
      </c>
      <c r="K19288" s="214"/>
      <c r="L19288" s="214"/>
      <c r="M19288"/>
    </row>
    <row r="19289" spans="1:13" x14ac:dyDescent="0.2">
      <c r="A19289" s="284">
        <v>45729</v>
      </c>
      <c r="B19289" s="285">
        <v>22</v>
      </c>
      <c r="C19289" s="291"/>
      <c r="D19289" s="292"/>
      <c r="E19289" s="294"/>
      <c r="F19289" s="294"/>
      <c r="G19289" s="295"/>
      <c r="H19289" s="293"/>
      <c r="I19289" s="289" t="s">
        <v>54</v>
      </c>
      <c r="J19289" s="214" t="s">
        <v>54</v>
      </c>
      <c r="K19289" s="214"/>
      <c r="L19289" s="214"/>
      <c r="M19289"/>
    </row>
    <row r="19290" spans="1:13" x14ac:dyDescent="0.2">
      <c r="A19290" s="284">
        <v>45729</v>
      </c>
      <c r="B19290" s="285">
        <v>23</v>
      </c>
      <c r="C19290" s="291"/>
      <c r="D19290" s="292"/>
      <c r="E19290" s="294"/>
      <c r="F19290" s="294"/>
      <c r="G19290" s="295"/>
      <c r="H19290" s="293"/>
      <c r="I19290" s="289" t="s">
        <v>54</v>
      </c>
      <c r="J19290" s="214" t="s">
        <v>54</v>
      </c>
      <c r="K19290" s="214"/>
      <c r="L19290" s="214"/>
      <c r="M19290"/>
    </row>
    <row r="19291" spans="1:13" x14ac:dyDescent="0.2">
      <c r="A19291" s="284">
        <v>45729</v>
      </c>
      <c r="B19291" s="285">
        <v>24</v>
      </c>
      <c r="C19291" s="291"/>
      <c r="D19291" s="292"/>
      <c r="E19291" s="294"/>
      <c r="F19291" s="294"/>
      <c r="G19291" s="295"/>
      <c r="H19291" s="293"/>
      <c r="I19291" s="289" t="s">
        <v>54</v>
      </c>
      <c r="J19291" s="214" t="s">
        <v>54</v>
      </c>
      <c r="K19291" s="214"/>
      <c r="L19291" s="214"/>
      <c r="M19291"/>
    </row>
    <row r="19292" spans="1:13" x14ac:dyDescent="0.2">
      <c r="A19292" s="284">
        <v>45730</v>
      </c>
      <c r="B19292" s="285">
        <v>1</v>
      </c>
      <c r="C19292" s="291"/>
      <c r="D19292" s="292"/>
      <c r="E19292" s="294"/>
      <c r="F19292" s="294"/>
      <c r="G19292" s="295"/>
      <c r="H19292" s="293"/>
      <c r="I19292" s="289" t="s">
        <v>54</v>
      </c>
      <c r="J19292" s="214" t="s">
        <v>54</v>
      </c>
      <c r="K19292" s="214"/>
      <c r="L19292" s="214"/>
      <c r="M19292"/>
    </row>
    <row r="19293" spans="1:13" x14ac:dyDescent="0.2">
      <c r="A19293" s="284">
        <v>45730</v>
      </c>
      <c r="B19293" s="285">
        <v>2</v>
      </c>
      <c r="C19293" s="291"/>
      <c r="D19293" s="292"/>
      <c r="E19293" s="294"/>
      <c r="F19293" s="294"/>
      <c r="G19293" s="295"/>
      <c r="H19293" s="293"/>
      <c r="I19293" s="289" t="s">
        <v>54</v>
      </c>
      <c r="J19293" s="214" t="s">
        <v>54</v>
      </c>
      <c r="K19293" s="214"/>
      <c r="L19293" s="214"/>
      <c r="M19293"/>
    </row>
    <row r="19294" spans="1:13" x14ac:dyDescent="0.2">
      <c r="A19294" s="284">
        <v>45730</v>
      </c>
      <c r="B19294" s="285">
        <v>3</v>
      </c>
      <c r="C19294" s="291"/>
      <c r="D19294" s="292"/>
      <c r="E19294" s="294"/>
      <c r="F19294" s="294"/>
      <c r="G19294" s="295"/>
      <c r="H19294" s="293"/>
      <c r="I19294" s="289" t="s">
        <v>54</v>
      </c>
      <c r="J19294" s="214" t="s">
        <v>54</v>
      </c>
      <c r="K19294" s="214"/>
      <c r="L19294" s="214"/>
      <c r="M19294"/>
    </row>
    <row r="19295" spans="1:13" x14ac:dyDescent="0.2">
      <c r="A19295" s="284">
        <v>45730</v>
      </c>
      <c r="B19295" s="285">
        <v>4</v>
      </c>
      <c r="C19295" s="291"/>
      <c r="D19295" s="292"/>
      <c r="E19295" s="294"/>
      <c r="F19295" s="294"/>
      <c r="G19295" s="295"/>
      <c r="H19295" s="293"/>
      <c r="I19295" s="289" t="s">
        <v>54</v>
      </c>
      <c r="J19295" s="214" t="s">
        <v>54</v>
      </c>
      <c r="K19295" s="214"/>
      <c r="L19295" s="214"/>
      <c r="M19295"/>
    </row>
    <row r="19296" spans="1:13" x14ac:dyDescent="0.2">
      <c r="A19296" s="284">
        <v>45730</v>
      </c>
      <c r="B19296" s="285">
        <v>5</v>
      </c>
      <c r="C19296" s="291"/>
      <c r="D19296" s="292"/>
      <c r="E19296" s="294"/>
      <c r="F19296" s="294"/>
      <c r="G19296" s="295"/>
      <c r="H19296" s="293"/>
      <c r="I19296" s="289" t="s">
        <v>54</v>
      </c>
      <c r="J19296" s="214" t="s">
        <v>54</v>
      </c>
      <c r="K19296" s="214"/>
      <c r="L19296" s="214"/>
      <c r="M19296"/>
    </row>
    <row r="19297" spans="1:13" x14ac:dyDescent="0.2">
      <c r="A19297" s="284">
        <v>45730</v>
      </c>
      <c r="B19297" s="285">
        <v>6</v>
      </c>
      <c r="C19297" s="291"/>
      <c r="D19297" s="292"/>
      <c r="E19297" s="294"/>
      <c r="F19297" s="294"/>
      <c r="G19297" s="295"/>
      <c r="H19297" s="293"/>
      <c r="I19297" s="289" t="s">
        <v>54</v>
      </c>
      <c r="J19297" s="214" t="s">
        <v>54</v>
      </c>
      <c r="K19297" s="214"/>
      <c r="L19297" s="214"/>
      <c r="M19297"/>
    </row>
    <row r="19298" spans="1:13" x14ac:dyDescent="0.2">
      <c r="A19298" s="284">
        <v>45730</v>
      </c>
      <c r="B19298" s="285">
        <v>7</v>
      </c>
      <c r="C19298" s="291"/>
      <c r="D19298" s="292"/>
      <c r="E19298" s="294"/>
      <c r="F19298" s="294"/>
      <c r="G19298" s="295"/>
      <c r="H19298" s="293"/>
      <c r="I19298" s="289" t="s">
        <v>54</v>
      </c>
      <c r="J19298" s="214" t="s">
        <v>54</v>
      </c>
      <c r="K19298" s="214"/>
      <c r="L19298" s="214"/>
      <c r="M19298"/>
    </row>
    <row r="19299" spans="1:13" x14ac:dyDescent="0.2">
      <c r="A19299" s="284">
        <v>45730</v>
      </c>
      <c r="B19299" s="285">
        <v>8</v>
      </c>
      <c r="C19299" s="291"/>
      <c r="D19299" s="292"/>
      <c r="E19299" s="294"/>
      <c r="F19299" s="294"/>
      <c r="G19299" s="295"/>
      <c r="H19299" s="293"/>
      <c r="I19299" s="289" t="s">
        <v>54</v>
      </c>
      <c r="J19299" s="214" t="s">
        <v>54</v>
      </c>
      <c r="K19299" s="214"/>
      <c r="L19299" s="214"/>
      <c r="M19299"/>
    </row>
    <row r="19300" spans="1:13" x14ac:dyDescent="0.2">
      <c r="A19300" s="284">
        <v>45730</v>
      </c>
      <c r="B19300" s="285">
        <v>9</v>
      </c>
      <c r="C19300" s="291"/>
      <c r="D19300" s="292"/>
      <c r="E19300" s="294"/>
      <c r="F19300" s="294"/>
      <c r="G19300" s="295"/>
      <c r="H19300" s="293"/>
      <c r="I19300" s="289" t="s">
        <v>54</v>
      </c>
      <c r="J19300" s="214" t="s">
        <v>54</v>
      </c>
      <c r="K19300" s="214"/>
      <c r="L19300" s="214"/>
      <c r="M19300"/>
    </row>
    <row r="19301" spans="1:13" x14ac:dyDescent="0.2">
      <c r="A19301" s="284">
        <v>45730</v>
      </c>
      <c r="B19301" s="285">
        <v>10</v>
      </c>
      <c r="C19301" s="291"/>
      <c r="D19301" s="292"/>
      <c r="E19301" s="294"/>
      <c r="F19301" s="294"/>
      <c r="G19301" s="295"/>
      <c r="H19301" s="293"/>
      <c r="I19301" s="289" t="s">
        <v>54</v>
      </c>
      <c r="J19301" s="214" t="s">
        <v>54</v>
      </c>
      <c r="K19301" s="214"/>
      <c r="L19301" s="214"/>
      <c r="M19301"/>
    </row>
    <row r="19302" spans="1:13" x14ac:dyDescent="0.2">
      <c r="A19302" s="284">
        <v>45730</v>
      </c>
      <c r="B19302" s="285">
        <v>11</v>
      </c>
      <c r="C19302" s="291"/>
      <c r="D19302" s="292"/>
      <c r="E19302" s="294"/>
      <c r="F19302" s="294"/>
      <c r="G19302" s="295"/>
      <c r="H19302" s="293"/>
      <c r="I19302" s="289" t="s">
        <v>54</v>
      </c>
      <c r="J19302" s="214" t="s">
        <v>54</v>
      </c>
      <c r="K19302" s="214"/>
      <c r="L19302" s="214"/>
      <c r="M19302"/>
    </row>
    <row r="19303" spans="1:13" x14ac:dyDescent="0.2">
      <c r="A19303" s="284">
        <v>45730</v>
      </c>
      <c r="B19303" s="285">
        <v>12</v>
      </c>
      <c r="C19303" s="291"/>
      <c r="D19303" s="292"/>
      <c r="E19303" s="294"/>
      <c r="F19303" s="294"/>
      <c r="G19303" s="295"/>
      <c r="H19303" s="293"/>
      <c r="I19303" s="289" t="s">
        <v>54</v>
      </c>
      <c r="J19303" s="214" t="s">
        <v>54</v>
      </c>
      <c r="K19303" s="214"/>
      <c r="L19303" s="214"/>
      <c r="M19303"/>
    </row>
    <row r="19304" spans="1:13" x14ac:dyDescent="0.2">
      <c r="A19304" s="284">
        <v>45730</v>
      </c>
      <c r="B19304" s="285">
        <v>13</v>
      </c>
      <c r="C19304" s="291"/>
      <c r="D19304" s="292"/>
      <c r="E19304" s="294"/>
      <c r="F19304" s="294"/>
      <c r="G19304" s="295"/>
      <c r="H19304" s="293"/>
      <c r="I19304" s="289" t="s">
        <v>54</v>
      </c>
      <c r="J19304" s="214" t="s">
        <v>54</v>
      </c>
      <c r="K19304" s="214"/>
      <c r="L19304" s="214"/>
      <c r="M19304"/>
    </row>
    <row r="19305" spans="1:13" x14ac:dyDescent="0.2">
      <c r="A19305" s="284">
        <v>45730</v>
      </c>
      <c r="B19305" s="285">
        <v>14</v>
      </c>
      <c r="C19305" s="291"/>
      <c r="D19305" s="292"/>
      <c r="E19305" s="294"/>
      <c r="F19305" s="294"/>
      <c r="G19305" s="295"/>
      <c r="H19305" s="293"/>
      <c r="I19305" s="289" t="s">
        <v>54</v>
      </c>
      <c r="J19305" s="214" t="s">
        <v>54</v>
      </c>
      <c r="K19305" s="214"/>
      <c r="L19305" s="214"/>
      <c r="M19305"/>
    </row>
    <row r="19306" spans="1:13" x14ac:dyDescent="0.2">
      <c r="A19306" s="284">
        <v>45730</v>
      </c>
      <c r="B19306" s="285">
        <v>15</v>
      </c>
      <c r="C19306" s="291"/>
      <c r="D19306" s="292"/>
      <c r="E19306" s="294"/>
      <c r="F19306" s="294"/>
      <c r="G19306" s="295"/>
      <c r="H19306" s="293"/>
      <c r="I19306" s="289" t="s">
        <v>54</v>
      </c>
      <c r="J19306" s="214" t="s">
        <v>54</v>
      </c>
      <c r="K19306" s="214"/>
      <c r="L19306" s="214"/>
      <c r="M19306"/>
    </row>
    <row r="19307" spans="1:13" x14ac:dyDescent="0.2">
      <c r="A19307" s="284">
        <v>45730</v>
      </c>
      <c r="B19307" s="285">
        <v>16</v>
      </c>
      <c r="C19307" s="291"/>
      <c r="D19307" s="292"/>
      <c r="E19307" s="294"/>
      <c r="F19307" s="294"/>
      <c r="G19307" s="295"/>
      <c r="H19307" s="293"/>
      <c r="I19307" s="289" t="s">
        <v>54</v>
      </c>
      <c r="J19307" s="214" t="s">
        <v>54</v>
      </c>
      <c r="K19307" s="214"/>
      <c r="L19307" s="214"/>
      <c r="M19307"/>
    </row>
    <row r="19308" spans="1:13" x14ac:dyDescent="0.2">
      <c r="A19308" s="284">
        <v>45730</v>
      </c>
      <c r="B19308" s="285">
        <v>17</v>
      </c>
      <c r="C19308" s="291"/>
      <c r="D19308" s="292"/>
      <c r="E19308" s="294"/>
      <c r="F19308" s="294"/>
      <c r="G19308" s="295"/>
      <c r="H19308" s="293"/>
      <c r="I19308" s="289" t="s">
        <v>54</v>
      </c>
      <c r="J19308" s="214" t="s">
        <v>54</v>
      </c>
      <c r="K19308" s="214"/>
      <c r="L19308" s="214"/>
      <c r="M19308"/>
    </row>
    <row r="19309" spans="1:13" x14ac:dyDescent="0.2">
      <c r="A19309" s="284">
        <v>45730</v>
      </c>
      <c r="B19309" s="285">
        <v>18</v>
      </c>
      <c r="C19309" s="291"/>
      <c r="D19309" s="292"/>
      <c r="E19309" s="294"/>
      <c r="F19309" s="294"/>
      <c r="G19309" s="295"/>
      <c r="H19309" s="293"/>
      <c r="I19309" s="289" t="s">
        <v>54</v>
      </c>
      <c r="J19309" s="214" t="s">
        <v>54</v>
      </c>
      <c r="K19309" s="214"/>
      <c r="L19309" s="214"/>
      <c r="M19309"/>
    </row>
    <row r="19310" spans="1:13" x14ac:dyDescent="0.2">
      <c r="A19310" s="284">
        <v>45730</v>
      </c>
      <c r="B19310" s="285">
        <v>19</v>
      </c>
      <c r="C19310" s="291"/>
      <c r="D19310" s="292"/>
      <c r="E19310" s="294"/>
      <c r="F19310" s="294"/>
      <c r="G19310" s="295"/>
      <c r="H19310" s="293"/>
      <c r="I19310" s="289" t="s">
        <v>54</v>
      </c>
      <c r="J19310" s="214" t="s">
        <v>54</v>
      </c>
      <c r="K19310" s="214"/>
      <c r="L19310" s="214"/>
      <c r="M19310"/>
    </row>
    <row r="19311" spans="1:13" x14ac:dyDescent="0.2">
      <c r="A19311" s="284">
        <v>45730</v>
      </c>
      <c r="B19311" s="285">
        <v>20</v>
      </c>
      <c r="C19311" s="291"/>
      <c r="D19311" s="292"/>
      <c r="E19311" s="294"/>
      <c r="F19311" s="294"/>
      <c r="G19311" s="295"/>
      <c r="H19311" s="293"/>
      <c r="I19311" s="289" t="s">
        <v>54</v>
      </c>
      <c r="J19311" s="214" t="s">
        <v>54</v>
      </c>
      <c r="K19311" s="214"/>
      <c r="L19311" s="214"/>
      <c r="M19311"/>
    </row>
    <row r="19312" spans="1:13" x14ac:dyDescent="0.2">
      <c r="A19312" s="284">
        <v>45730</v>
      </c>
      <c r="B19312" s="285">
        <v>21</v>
      </c>
      <c r="C19312" s="291"/>
      <c r="D19312" s="292"/>
      <c r="E19312" s="294"/>
      <c r="F19312" s="294"/>
      <c r="G19312" s="295"/>
      <c r="H19312" s="293"/>
      <c r="I19312" s="289" t="s">
        <v>54</v>
      </c>
      <c r="J19312" s="214" t="s">
        <v>54</v>
      </c>
      <c r="K19312" s="214"/>
      <c r="L19312" s="214"/>
      <c r="M19312"/>
    </row>
    <row r="19313" spans="1:13" x14ac:dyDescent="0.2">
      <c r="A19313" s="284">
        <v>45730</v>
      </c>
      <c r="B19313" s="285">
        <v>22</v>
      </c>
      <c r="C19313" s="291"/>
      <c r="D19313" s="292"/>
      <c r="E19313" s="294"/>
      <c r="F19313" s="294"/>
      <c r="G19313" s="295"/>
      <c r="H19313" s="293"/>
      <c r="I19313" s="289" t="s">
        <v>54</v>
      </c>
      <c r="J19313" s="214" t="s">
        <v>54</v>
      </c>
      <c r="K19313" s="214"/>
      <c r="L19313" s="214"/>
      <c r="M19313"/>
    </row>
    <row r="19314" spans="1:13" x14ac:dyDescent="0.2">
      <c r="A19314" s="284">
        <v>45730</v>
      </c>
      <c r="B19314" s="285">
        <v>23</v>
      </c>
      <c r="C19314" s="291"/>
      <c r="D19314" s="292"/>
      <c r="E19314" s="294"/>
      <c r="F19314" s="294"/>
      <c r="G19314" s="295"/>
      <c r="H19314" s="293"/>
      <c r="I19314" s="289" t="s">
        <v>54</v>
      </c>
      <c r="J19314" s="214" t="s">
        <v>54</v>
      </c>
      <c r="K19314" s="214"/>
      <c r="L19314" s="214"/>
      <c r="M19314"/>
    </row>
    <row r="19315" spans="1:13" x14ac:dyDescent="0.2">
      <c r="A19315" s="284">
        <v>45730</v>
      </c>
      <c r="B19315" s="285">
        <v>24</v>
      </c>
      <c r="C19315" s="291"/>
      <c r="D19315" s="292"/>
      <c r="E19315" s="294"/>
      <c r="F19315" s="294"/>
      <c r="G19315" s="295"/>
      <c r="H19315" s="293"/>
      <c r="I19315" s="289" t="s">
        <v>54</v>
      </c>
      <c r="J19315" s="214" t="s">
        <v>54</v>
      </c>
      <c r="K19315" s="214"/>
      <c r="L19315" s="214"/>
      <c r="M19315"/>
    </row>
    <row r="19316" spans="1:13" x14ac:dyDescent="0.2">
      <c r="A19316" s="284">
        <v>45731</v>
      </c>
      <c r="B19316" s="285">
        <v>1</v>
      </c>
      <c r="C19316" s="291"/>
      <c r="D19316" s="292"/>
      <c r="E19316" s="294"/>
      <c r="F19316" s="294"/>
      <c r="G19316" s="295"/>
      <c r="H19316" s="293"/>
      <c r="I19316" s="289" t="s">
        <v>54</v>
      </c>
      <c r="J19316" s="214" t="s">
        <v>54</v>
      </c>
      <c r="K19316" s="214"/>
      <c r="L19316" s="214"/>
      <c r="M19316"/>
    </row>
    <row r="19317" spans="1:13" x14ac:dyDescent="0.2">
      <c r="A19317" s="284">
        <v>45731</v>
      </c>
      <c r="B19317" s="285">
        <v>2</v>
      </c>
      <c r="C19317" s="291"/>
      <c r="D19317" s="292"/>
      <c r="E19317" s="294"/>
      <c r="F19317" s="294"/>
      <c r="G19317" s="295"/>
      <c r="H19317" s="293"/>
      <c r="I19317" s="289" t="s">
        <v>54</v>
      </c>
      <c r="J19317" s="214" t="s">
        <v>54</v>
      </c>
      <c r="K19317" s="214"/>
      <c r="L19317" s="214"/>
      <c r="M19317"/>
    </row>
    <row r="19318" spans="1:13" x14ac:dyDescent="0.2">
      <c r="A19318" s="284">
        <v>45731</v>
      </c>
      <c r="B19318" s="285">
        <v>3</v>
      </c>
      <c r="C19318" s="291"/>
      <c r="D19318" s="292"/>
      <c r="E19318" s="294"/>
      <c r="F19318" s="294"/>
      <c r="G19318" s="295"/>
      <c r="H19318" s="293"/>
      <c r="I19318" s="289" t="s">
        <v>54</v>
      </c>
      <c r="J19318" s="214" t="s">
        <v>54</v>
      </c>
      <c r="K19318" s="214"/>
      <c r="L19318" s="214"/>
      <c r="M19318"/>
    </row>
    <row r="19319" spans="1:13" x14ac:dyDescent="0.2">
      <c r="A19319" s="284">
        <v>45731</v>
      </c>
      <c r="B19319" s="285">
        <v>4</v>
      </c>
      <c r="C19319" s="291"/>
      <c r="D19319" s="292"/>
      <c r="E19319" s="294"/>
      <c r="F19319" s="294"/>
      <c r="G19319" s="295"/>
      <c r="H19319" s="293"/>
      <c r="I19319" s="289" t="s">
        <v>54</v>
      </c>
      <c r="J19319" s="214" t="s">
        <v>54</v>
      </c>
      <c r="K19319" s="214"/>
      <c r="L19319" s="214"/>
      <c r="M19319"/>
    </row>
    <row r="19320" spans="1:13" x14ac:dyDescent="0.2">
      <c r="A19320" s="284">
        <v>45731</v>
      </c>
      <c r="B19320" s="285">
        <v>5</v>
      </c>
      <c r="C19320" s="291"/>
      <c r="D19320" s="292"/>
      <c r="E19320" s="294"/>
      <c r="F19320" s="294"/>
      <c r="G19320" s="295"/>
      <c r="H19320" s="293"/>
      <c r="I19320" s="289" t="s">
        <v>54</v>
      </c>
      <c r="J19320" s="214" t="s">
        <v>54</v>
      </c>
      <c r="K19320" s="214"/>
      <c r="L19320" s="214"/>
      <c r="M19320"/>
    </row>
    <row r="19321" spans="1:13" x14ac:dyDescent="0.2">
      <c r="A19321" s="284">
        <v>45731</v>
      </c>
      <c r="B19321" s="285">
        <v>6</v>
      </c>
      <c r="C19321" s="291"/>
      <c r="D19321" s="292"/>
      <c r="E19321" s="294"/>
      <c r="F19321" s="294"/>
      <c r="G19321" s="295"/>
      <c r="H19321" s="293"/>
      <c r="I19321" s="289" t="s">
        <v>54</v>
      </c>
      <c r="J19321" s="214" t="s">
        <v>54</v>
      </c>
      <c r="K19321" s="214"/>
      <c r="L19321" s="214"/>
      <c r="M19321"/>
    </row>
    <row r="19322" spans="1:13" x14ac:dyDescent="0.2">
      <c r="A19322" s="284">
        <v>45731</v>
      </c>
      <c r="B19322" s="285">
        <v>7</v>
      </c>
      <c r="C19322" s="291"/>
      <c r="D19322" s="292"/>
      <c r="E19322" s="294"/>
      <c r="F19322" s="294"/>
      <c r="G19322" s="295"/>
      <c r="H19322" s="293"/>
      <c r="I19322" s="289" t="s">
        <v>54</v>
      </c>
      <c r="J19322" s="214" t="s">
        <v>54</v>
      </c>
      <c r="K19322" s="214"/>
      <c r="L19322" s="214"/>
      <c r="M19322"/>
    </row>
    <row r="19323" spans="1:13" x14ac:dyDescent="0.2">
      <c r="A19323" s="284">
        <v>45731</v>
      </c>
      <c r="B19323" s="285">
        <v>8</v>
      </c>
      <c r="C19323" s="291"/>
      <c r="D19323" s="292"/>
      <c r="E19323" s="294"/>
      <c r="F19323" s="294"/>
      <c r="G19323" s="295"/>
      <c r="H19323" s="293"/>
      <c r="I19323" s="289" t="s">
        <v>54</v>
      </c>
      <c r="J19323" s="214" t="s">
        <v>54</v>
      </c>
      <c r="K19323" s="214"/>
      <c r="L19323" s="214"/>
      <c r="M19323"/>
    </row>
    <row r="19324" spans="1:13" x14ac:dyDescent="0.2">
      <c r="A19324" s="284">
        <v>45731</v>
      </c>
      <c r="B19324" s="285">
        <v>9</v>
      </c>
      <c r="C19324" s="291"/>
      <c r="D19324" s="292"/>
      <c r="E19324" s="294"/>
      <c r="F19324" s="294"/>
      <c r="G19324" s="295"/>
      <c r="H19324" s="293"/>
      <c r="I19324" s="289" t="s">
        <v>54</v>
      </c>
      <c r="J19324" s="214" t="s">
        <v>54</v>
      </c>
      <c r="K19324" s="214"/>
      <c r="L19324" s="214"/>
      <c r="M19324"/>
    </row>
    <row r="19325" spans="1:13" x14ac:dyDescent="0.2">
      <c r="A19325" s="284">
        <v>45731</v>
      </c>
      <c r="B19325" s="285">
        <v>10</v>
      </c>
      <c r="C19325" s="291"/>
      <c r="D19325" s="292"/>
      <c r="E19325" s="294"/>
      <c r="F19325" s="294"/>
      <c r="G19325" s="295"/>
      <c r="H19325" s="293"/>
      <c r="I19325" s="289" t="s">
        <v>54</v>
      </c>
      <c r="J19325" s="214" t="s">
        <v>54</v>
      </c>
      <c r="K19325" s="214"/>
      <c r="L19325" s="214"/>
      <c r="M19325"/>
    </row>
    <row r="19326" spans="1:13" x14ac:dyDescent="0.2">
      <c r="A19326" s="284">
        <v>45731</v>
      </c>
      <c r="B19326" s="285">
        <v>11</v>
      </c>
      <c r="C19326" s="291"/>
      <c r="D19326" s="292"/>
      <c r="E19326" s="294"/>
      <c r="F19326" s="294"/>
      <c r="G19326" s="295"/>
      <c r="H19326" s="293"/>
      <c r="I19326" s="289" t="s">
        <v>54</v>
      </c>
      <c r="J19326" s="214" t="s">
        <v>54</v>
      </c>
      <c r="K19326" s="214"/>
      <c r="L19326" s="214"/>
      <c r="M19326"/>
    </row>
    <row r="19327" spans="1:13" x14ac:dyDescent="0.2">
      <c r="A19327" s="284">
        <v>45731</v>
      </c>
      <c r="B19327" s="285">
        <v>12</v>
      </c>
      <c r="C19327" s="291"/>
      <c r="D19327" s="292"/>
      <c r="E19327" s="294"/>
      <c r="F19327" s="294"/>
      <c r="G19327" s="295"/>
      <c r="H19327" s="293"/>
      <c r="I19327" s="289" t="s">
        <v>54</v>
      </c>
      <c r="J19327" s="214" t="s">
        <v>54</v>
      </c>
      <c r="K19327" s="214"/>
      <c r="L19327" s="214"/>
      <c r="M19327"/>
    </row>
    <row r="19328" spans="1:13" x14ac:dyDescent="0.2">
      <c r="A19328" s="284">
        <v>45731</v>
      </c>
      <c r="B19328" s="285">
        <v>13</v>
      </c>
      <c r="C19328" s="291"/>
      <c r="D19328" s="292"/>
      <c r="E19328" s="294"/>
      <c r="F19328" s="294"/>
      <c r="G19328" s="295"/>
      <c r="H19328" s="293"/>
      <c r="I19328" s="289" t="s">
        <v>54</v>
      </c>
      <c r="J19328" s="214" t="s">
        <v>54</v>
      </c>
      <c r="K19328" s="214"/>
      <c r="L19328" s="214"/>
      <c r="M19328"/>
    </row>
    <row r="19329" spans="1:13" x14ac:dyDescent="0.2">
      <c r="A19329" s="284">
        <v>45731</v>
      </c>
      <c r="B19329" s="285">
        <v>14</v>
      </c>
      <c r="C19329" s="291"/>
      <c r="D19329" s="292"/>
      <c r="E19329" s="294"/>
      <c r="F19329" s="294"/>
      <c r="G19329" s="295"/>
      <c r="H19329" s="293"/>
      <c r="I19329" s="289" t="s">
        <v>54</v>
      </c>
      <c r="J19329" s="214" t="s">
        <v>54</v>
      </c>
      <c r="K19329" s="214"/>
      <c r="L19329" s="214"/>
      <c r="M19329"/>
    </row>
    <row r="19330" spans="1:13" x14ac:dyDescent="0.2">
      <c r="A19330" s="284">
        <v>45731</v>
      </c>
      <c r="B19330" s="285">
        <v>15</v>
      </c>
      <c r="C19330" s="291"/>
      <c r="D19330" s="292"/>
      <c r="E19330" s="294"/>
      <c r="F19330" s="294"/>
      <c r="G19330" s="295"/>
      <c r="H19330" s="293"/>
      <c r="I19330" s="289" t="s">
        <v>54</v>
      </c>
      <c r="J19330" s="214" t="s">
        <v>54</v>
      </c>
      <c r="K19330" s="214"/>
      <c r="L19330" s="214"/>
      <c r="M19330"/>
    </row>
    <row r="19331" spans="1:13" x14ac:dyDescent="0.2">
      <c r="A19331" s="284">
        <v>45731</v>
      </c>
      <c r="B19331" s="285">
        <v>16</v>
      </c>
      <c r="C19331" s="291"/>
      <c r="D19331" s="292"/>
      <c r="E19331" s="294"/>
      <c r="F19331" s="294"/>
      <c r="G19331" s="295"/>
      <c r="H19331" s="293"/>
      <c r="I19331" s="289" t="s">
        <v>54</v>
      </c>
      <c r="J19331" s="214" t="s">
        <v>54</v>
      </c>
      <c r="K19331" s="214"/>
      <c r="L19331" s="214"/>
      <c r="M19331"/>
    </row>
    <row r="19332" spans="1:13" x14ac:dyDescent="0.2">
      <c r="A19332" s="284">
        <v>45731</v>
      </c>
      <c r="B19332" s="285">
        <v>17</v>
      </c>
      <c r="C19332" s="291"/>
      <c r="D19332" s="292"/>
      <c r="E19332" s="294"/>
      <c r="F19332" s="294"/>
      <c r="G19332" s="295"/>
      <c r="H19332" s="293"/>
      <c r="I19332" s="289" t="s">
        <v>54</v>
      </c>
      <c r="J19332" s="214" t="s">
        <v>54</v>
      </c>
      <c r="K19332" s="214"/>
      <c r="L19332" s="214"/>
      <c r="M19332"/>
    </row>
    <row r="19333" spans="1:13" x14ac:dyDescent="0.2">
      <c r="A19333" s="284">
        <v>45731</v>
      </c>
      <c r="B19333" s="285">
        <v>18</v>
      </c>
      <c r="C19333" s="291"/>
      <c r="D19333" s="292"/>
      <c r="E19333" s="294"/>
      <c r="F19333" s="294"/>
      <c r="G19333" s="295"/>
      <c r="H19333" s="293"/>
      <c r="I19333" s="289" t="s">
        <v>54</v>
      </c>
      <c r="J19333" s="214" t="s">
        <v>54</v>
      </c>
      <c r="K19333" s="214"/>
      <c r="L19333" s="214"/>
      <c r="M19333"/>
    </row>
    <row r="19334" spans="1:13" x14ac:dyDescent="0.2">
      <c r="A19334" s="284">
        <v>45731</v>
      </c>
      <c r="B19334" s="285">
        <v>19</v>
      </c>
      <c r="C19334" s="291"/>
      <c r="D19334" s="292"/>
      <c r="E19334" s="294"/>
      <c r="F19334" s="294"/>
      <c r="G19334" s="295"/>
      <c r="H19334" s="293"/>
      <c r="I19334" s="289" t="s">
        <v>54</v>
      </c>
      <c r="J19334" s="214" t="s">
        <v>54</v>
      </c>
      <c r="K19334" s="214"/>
      <c r="L19334" s="214"/>
      <c r="M19334"/>
    </row>
    <row r="19335" spans="1:13" x14ac:dyDescent="0.2">
      <c r="A19335" s="284">
        <v>45731</v>
      </c>
      <c r="B19335" s="285">
        <v>20</v>
      </c>
      <c r="C19335" s="291"/>
      <c r="D19335" s="292"/>
      <c r="E19335" s="294"/>
      <c r="F19335" s="294"/>
      <c r="G19335" s="295"/>
      <c r="H19335" s="293"/>
      <c r="I19335" s="289" t="s">
        <v>54</v>
      </c>
      <c r="J19335" s="214" t="s">
        <v>54</v>
      </c>
      <c r="K19335" s="214"/>
      <c r="L19335" s="214"/>
      <c r="M19335"/>
    </row>
    <row r="19336" spans="1:13" x14ac:dyDescent="0.2">
      <c r="A19336" s="284">
        <v>45731</v>
      </c>
      <c r="B19336" s="285">
        <v>21</v>
      </c>
      <c r="C19336" s="291"/>
      <c r="D19336" s="292"/>
      <c r="E19336" s="294"/>
      <c r="F19336" s="294"/>
      <c r="G19336" s="295"/>
      <c r="H19336" s="293"/>
      <c r="I19336" s="289" t="s">
        <v>54</v>
      </c>
      <c r="J19336" s="214" t="s">
        <v>54</v>
      </c>
      <c r="K19336" s="214"/>
      <c r="L19336" s="214"/>
      <c r="M19336"/>
    </row>
    <row r="19337" spans="1:13" x14ac:dyDescent="0.2">
      <c r="A19337" s="284">
        <v>45731</v>
      </c>
      <c r="B19337" s="285">
        <v>22</v>
      </c>
      <c r="C19337" s="291"/>
      <c r="D19337" s="292"/>
      <c r="E19337" s="294"/>
      <c r="F19337" s="294"/>
      <c r="G19337" s="295"/>
      <c r="H19337" s="293"/>
      <c r="I19337" s="289" t="s">
        <v>54</v>
      </c>
      <c r="J19337" s="214" t="s">
        <v>54</v>
      </c>
      <c r="K19337" s="214"/>
      <c r="L19337" s="214"/>
      <c r="M19337"/>
    </row>
    <row r="19338" spans="1:13" x14ac:dyDescent="0.2">
      <c r="A19338" s="284">
        <v>45731</v>
      </c>
      <c r="B19338" s="285">
        <v>23</v>
      </c>
      <c r="C19338" s="291"/>
      <c r="D19338" s="292"/>
      <c r="E19338" s="294"/>
      <c r="F19338" s="294"/>
      <c r="G19338" s="295"/>
      <c r="H19338" s="293"/>
      <c r="I19338" s="289" t="s">
        <v>54</v>
      </c>
      <c r="J19338" s="214" t="s">
        <v>54</v>
      </c>
      <c r="K19338" s="214"/>
      <c r="L19338" s="214"/>
      <c r="M19338"/>
    </row>
    <row r="19339" spans="1:13" x14ac:dyDescent="0.2">
      <c r="A19339" s="284">
        <v>45731</v>
      </c>
      <c r="B19339" s="285">
        <v>24</v>
      </c>
      <c r="C19339" s="291"/>
      <c r="D19339" s="292"/>
      <c r="E19339" s="294"/>
      <c r="F19339" s="294"/>
      <c r="G19339" s="295"/>
      <c r="H19339" s="293"/>
      <c r="I19339" s="289" t="s">
        <v>54</v>
      </c>
      <c r="J19339" s="214" t="s">
        <v>54</v>
      </c>
      <c r="K19339" s="214"/>
      <c r="L19339" s="214"/>
      <c r="M19339"/>
    </row>
    <row r="19340" spans="1:13" x14ac:dyDescent="0.2">
      <c r="A19340" s="284">
        <v>45732</v>
      </c>
      <c r="B19340" s="285">
        <v>1</v>
      </c>
      <c r="C19340" s="291"/>
      <c r="D19340" s="292"/>
      <c r="E19340" s="294"/>
      <c r="F19340" s="294"/>
      <c r="G19340" s="295"/>
      <c r="H19340" s="293"/>
      <c r="I19340" s="289" t="s">
        <v>54</v>
      </c>
      <c r="J19340" s="214" t="s">
        <v>54</v>
      </c>
      <c r="K19340" s="214"/>
      <c r="L19340" s="214"/>
      <c r="M19340"/>
    </row>
    <row r="19341" spans="1:13" x14ac:dyDescent="0.2">
      <c r="A19341" s="284">
        <v>45732</v>
      </c>
      <c r="B19341" s="285">
        <v>2</v>
      </c>
      <c r="C19341" s="291"/>
      <c r="D19341" s="292"/>
      <c r="E19341" s="294"/>
      <c r="F19341" s="294"/>
      <c r="G19341" s="295"/>
      <c r="H19341" s="293"/>
      <c r="I19341" s="289" t="s">
        <v>54</v>
      </c>
      <c r="J19341" s="214" t="s">
        <v>54</v>
      </c>
      <c r="K19341" s="214"/>
      <c r="L19341" s="214"/>
      <c r="M19341"/>
    </row>
    <row r="19342" spans="1:13" x14ac:dyDescent="0.2">
      <c r="A19342" s="284">
        <v>45732</v>
      </c>
      <c r="B19342" s="285">
        <v>3</v>
      </c>
      <c r="C19342" s="291"/>
      <c r="D19342" s="292"/>
      <c r="E19342" s="294"/>
      <c r="F19342" s="294"/>
      <c r="G19342" s="295"/>
      <c r="H19342" s="293"/>
      <c r="I19342" s="289" t="s">
        <v>54</v>
      </c>
      <c r="J19342" s="214" t="s">
        <v>54</v>
      </c>
      <c r="K19342" s="214"/>
      <c r="L19342" s="214"/>
      <c r="M19342"/>
    </row>
    <row r="19343" spans="1:13" x14ac:dyDescent="0.2">
      <c r="A19343" s="284">
        <v>45732</v>
      </c>
      <c r="B19343" s="285">
        <v>4</v>
      </c>
      <c r="C19343" s="291"/>
      <c r="D19343" s="292"/>
      <c r="E19343" s="294"/>
      <c r="F19343" s="294"/>
      <c r="G19343" s="295"/>
      <c r="H19343" s="293"/>
      <c r="I19343" s="289" t="s">
        <v>54</v>
      </c>
      <c r="J19343" s="214" t="s">
        <v>54</v>
      </c>
      <c r="K19343" s="214"/>
      <c r="L19343" s="214"/>
      <c r="M19343"/>
    </row>
    <row r="19344" spans="1:13" x14ac:dyDescent="0.2">
      <c r="A19344" s="284">
        <v>45732</v>
      </c>
      <c r="B19344" s="285">
        <v>5</v>
      </c>
      <c r="C19344" s="291"/>
      <c r="D19344" s="292"/>
      <c r="E19344" s="294"/>
      <c r="F19344" s="294"/>
      <c r="G19344" s="295"/>
      <c r="H19344" s="293"/>
      <c r="I19344" s="289" t="s">
        <v>54</v>
      </c>
      <c r="J19344" s="214" t="s">
        <v>54</v>
      </c>
      <c r="K19344" s="214"/>
      <c r="L19344" s="214"/>
      <c r="M19344"/>
    </row>
    <row r="19345" spans="1:13" x14ac:dyDescent="0.2">
      <c r="A19345" s="284">
        <v>45732</v>
      </c>
      <c r="B19345" s="285">
        <v>6</v>
      </c>
      <c r="C19345" s="291"/>
      <c r="D19345" s="292"/>
      <c r="E19345" s="294"/>
      <c r="F19345" s="294"/>
      <c r="G19345" s="295"/>
      <c r="H19345" s="293"/>
      <c r="I19345" s="289" t="s">
        <v>54</v>
      </c>
      <c r="J19345" s="214" t="s">
        <v>54</v>
      </c>
      <c r="K19345" s="214"/>
      <c r="L19345" s="214"/>
      <c r="M19345"/>
    </row>
    <row r="19346" spans="1:13" x14ac:dyDescent="0.2">
      <c r="A19346" s="284">
        <v>45732</v>
      </c>
      <c r="B19346" s="285">
        <v>7</v>
      </c>
      <c r="C19346" s="291"/>
      <c r="D19346" s="292"/>
      <c r="E19346" s="294"/>
      <c r="F19346" s="294"/>
      <c r="G19346" s="295"/>
      <c r="H19346" s="293"/>
      <c r="I19346" s="289" t="s">
        <v>54</v>
      </c>
      <c r="J19346" s="214" t="s">
        <v>54</v>
      </c>
      <c r="K19346" s="214"/>
      <c r="L19346" s="214"/>
      <c r="M19346"/>
    </row>
    <row r="19347" spans="1:13" x14ac:dyDescent="0.2">
      <c r="A19347" s="284">
        <v>45732</v>
      </c>
      <c r="B19347" s="285">
        <v>8</v>
      </c>
      <c r="C19347" s="291"/>
      <c r="D19347" s="292"/>
      <c r="E19347" s="294"/>
      <c r="F19347" s="294"/>
      <c r="G19347" s="295"/>
      <c r="H19347" s="293"/>
      <c r="I19347" s="289" t="s">
        <v>54</v>
      </c>
      <c r="J19347" s="214" t="s">
        <v>54</v>
      </c>
      <c r="K19347" s="214"/>
      <c r="L19347" s="214"/>
      <c r="M19347"/>
    </row>
    <row r="19348" spans="1:13" x14ac:dyDescent="0.2">
      <c r="A19348" s="284">
        <v>45732</v>
      </c>
      <c r="B19348" s="285">
        <v>9</v>
      </c>
      <c r="C19348" s="291"/>
      <c r="D19348" s="292"/>
      <c r="E19348" s="294"/>
      <c r="F19348" s="294"/>
      <c r="G19348" s="295"/>
      <c r="H19348" s="293"/>
      <c r="I19348" s="289" t="s">
        <v>54</v>
      </c>
      <c r="J19348" s="214" t="s">
        <v>54</v>
      </c>
      <c r="K19348" s="214"/>
      <c r="L19348" s="214"/>
      <c r="M19348"/>
    </row>
    <row r="19349" spans="1:13" x14ac:dyDescent="0.2">
      <c r="A19349" s="284">
        <v>45732</v>
      </c>
      <c r="B19349" s="285">
        <v>10</v>
      </c>
      <c r="C19349" s="291"/>
      <c r="D19349" s="292"/>
      <c r="E19349" s="294"/>
      <c r="F19349" s="294"/>
      <c r="G19349" s="295"/>
      <c r="H19349" s="293"/>
      <c r="I19349" s="289" t="s">
        <v>54</v>
      </c>
      <c r="J19349" s="214" t="s">
        <v>54</v>
      </c>
      <c r="K19349" s="214"/>
      <c r="L19349" s="214"/>
      <c r="M19349"/>
    </row>
    <row r="19350" spans="1:13" x14ac:dyDescent="0.2">
      <c r="A19350" s="284">
        <v>45732</v>
      </c>
      <c r="B19350" s="285">
        <v>11</v>
      </c>
      <c r="C19350" s="291"/>
      <c r="D19350" s="292"/>
      <c r="E19350" s="294"/>
      <c r="F19350" s="294"/>
      <c r="G19350" s="295"/>
      <c r="H19350" s="293"/>
      <c r="I19350" s="289" t="s">
        <v>54</v>
      </c>
      <c r="J19350" s="214" t="s">
        <v>54</v>
      </c>
      <c r="K19350" s="214"/>
      <c r="L19350" s="214"/>
      <c r="M19350"/>
    </row>
    <row r="19351" spans="1:13" x14ac:dyDescent="0.2">
      <c r="A19351" s="284">
        <v>45732</v>
      </c>
      <c r="B19351" s="285">
        <v>12</v>
      </c>
      <c r="C19351" s="291"/>
      <c r="D19351" s="292"/>
      <c r="E19351" s="294"/>
      <c r="F19351" s="294"/>
      <c r="G19351" s="295"/>
      <c r="H19351" s="293"/>
      <c r="I19351" s="289" t="s">
        <v>54</v>
      </c>
      <c r="J19351" s="214" t="s">
        <v>54</v>
      </c>
      <c r="K19351" s="214"/>
      <c r="L19351" s="214"/>
      <c r="M19351"/>
    </row>
    <row r="19352" spans="1:13" x14ac:dyDescent="0.2">
      <c r="A19352" s="284">
        <v>45732</v>
      </c>
      <c r="B19352" s="285">
        <v>13</v>
      </c>
      <c r="C19352" s="291"/>
      <c r="D19352" s="292"/>
      <c r="E19352" s="294"/>
      <c r="F19352" s="294"/>
      <c r="G19352" s="295"/>
      <c r="H19352" s="293"/>
      <c r="I19352" s="289" t="s">
        <v>54</v>
      </c>
      <c r="J19352" s="214" t="s">
        <v>54</v>
      </c>
      <c r="K19352" s="214"/>
      <c r="L19352" s="214"/>
      <c r="M19352"/>
    </row>
    <row r="19353" spans="1:13" x14ac:dyDescent="0.2">
      <c r="A19353" s="284">
        <v>45732</v>
      </c>
      <c r="B19353" s="285">
        <v>14</v>
      </c>
      <c r="C19353" s="291"/>
      <c r="D19353" s="292"/>
      <c r="E19353" s="294"/>
      <c r="F19353" s="294"/>
      <c r="G19353" s="295"/>
      <c r="H19353" s="293"/>
      <c r="I19353" s="289" t="s">
        <v>54</v>
      </c>
      <c r="J19353" s="214" t="s">
        <v>54</v>
      </c>
      <c r="K19353" s="214"/>
      <c r="L19353" s="214"/>
      <c r="M19353"/>
    </row>
    <row r="19354" spans="1:13" x14ac:dyDescent="0.2">
      <c r="A19354" s="284">
        <v>45732</v>
      </c>
      <c r="B19354" s="285">
        <v>15</v>
      </c>
      <c r="C19354" s="291"/>
      <c r="D19354" s="292"/>
      <c r="E19354" s="294"/>
      <c r="F19354" s="294"/>
      <c r="G19354" s="295"/>
      <c r="H19354" s="293"/>
      <c r="I19354" s="289" t="s">
        <v>54</v>
      </c>
      <c r="J19354" s="214" t="s">
        <v>54</v>
      </c>
      <c r="K19354" s="214"/>
      <c r="L19354" s="214"/>
      <c r="M19354"/>
    </row>
    <row r="19355" spans="1:13" x14ac:dyDescent="0.2">
      <c r="A19355" s="284">
        <v>45732</v>
      </c>
      <c r="B19355" s="285">
        <v>16</v>
      </c>
      <c r="C19355" s="291"/>
      <c r="D19355" s="292"/>
      <c r="E19355" s="294"/>
      <c r="F19355" s="294"/>
      <c r="G19355" s="295"/>
      <c r="H19355" s="293"/>
      <c r="I19355" s="289" t="s">
        <v>54</v>
      </c>
      <c r="J19355" s="214" t="s">
        <v>54</v>
      </c>
      <c r="K19355" s="214"/>
      <c r="L19355" s="214"/>
      <c r="M19355"/>
    </row>
    <row r="19356" spans="1:13" x14ac:dyDescent="0.2">
      <c r="A19356" s="284">
        <v>45732</v>
      </c>
      <c r="B19356" s="285">
        <v>17</v>
      </c>
      <c r="C19356" s="291"/>
      <c r="D19356" s="292"/>
      <c r="E19356" s="294"/>
      <c r="F19356" s="294"/>
      <c r="G19356" s="295"/>
      <c r="H19356" s="293"/>
      <c r="I19356" s="289" t="s">
        <v>54</v>
      </c>
      <c r="J19356" s="214" t="s">
        <v>54</v>
      </c>
      <c r="K19356" s="214"/>
      <c r="L19356" s="214"/>
      <c r="M19356"/>
    </row>
    <row r="19357" spans="1:13" x14ac:dyDescent="0.2">
      <c r="A19357" s="284">
        <v>45732</v>
      </c>
      <c r="B19357" s="285">
        <v>18</v>
      </c>
      <c r="C19357" s="291"/>
      <c r="D19357" s="292"/>
      <c r="E19357" s="294"/>
      <c r="F19357" s="294"/>
      <c r="G19357" s="295"/>
      <c r="H19357" s="293"/>
      <c r="I19357" s="289" t="s">
        <v>54</v>
      </c>
      <c r="J19357" s="214" t="s">
        <v>54</v>
      </c>
      <c r="K19357" s="214"/>
      <c r="L19357" s="214"/>
      <c r="M19357"/>
    </row>
    <row r="19358" spans="1:13" x14ac:dyDescent="0.2">
      <c r="A19358" s="284">
        <v>45732</v>
      </c>
      <c r="B19358" s="285">
        <v>19</v>
      </c>
      <c r="C19358" s="291"/>
      <c r="D19358" s="292"/>
      <c r="E19358" s="294"/>
      <c r="F19358" s="294"/>
      <c r="G19358" s="295"/>
      <c r="H19358" s="293"/>
      <c r="I19358" s="289" t="s">
        <v>54</v>
      </c>
      <c r="J19358" s="214" t="s">
        <v>54</v>
      </c>
      <c r="K19358" s="214"/>
      <c r="L19358" s="214"/>
      <c r="M19358"/>
    </row>
    <row r="19359" spans="1:13" x14ac:dyDescent="0.2">
      <c r="A19359" s="284">
        <v>45732</v>
      </c>
      <c r="B19359" s="285">
        <v>20</v>
      </c>
      <c r="C19359" s="291"/>
      <c r="D19359" s="292"/>
      <c r="E19359" s="294"/>
      <c r="F19359" s="294"/>
      <c r="G19359" s="295"/>
      <c r="H19359" s="293"/>
      <c r="I19359" s="289" t="s">
        <v>54</v>
      </c>
      <c r="J19359" s="214" t="s">
        <v>54</v>
      </c>
      <c r="K19359" s="214"/>
      <c r="L19359" s="214"/>
      <c r="M19359"/>
    </row>
    <row r="19360" spans="1:13" x14ac:dyDescent="0.2">
      <c r="A19360" s="284">
        <v>45732</v>
      </c>
      <c r="B19360" s="285">
        <v>21</v>
      </c>
      <c r="C19360" s="291"/>
      <c r="D19360" s="292"/>
      <c r="E19360" s="294"/>
      <c r="F19360" s="294"/>
      <c r="G19360" s="295"/>
      <c r="H19360" s="293"/>
      <c r="I19360" s="289" t="s">
        <v>54</v>
      </c>
      <c r="J19360" s="214" t="s">
        <v>54</v>
      </c>
      <c r="K19360" s="214"/>
      <c r="L19360" s="214"/>
      <c r="M19360"/>
    </row>
    <row r="19361" spans="1:13" x14ac:dyDescent="0.2">
      <c r="A19361" s="284">
        <v>45732</v>
      </c>
      <c r="B19361" s="285">
        <v>22</v>
      </c>
      <c r="C19361" s="291"/>
      <c r="D19361" s="292"/>
      <c r="E19361" s="294"/>
      <c r="F19361" s="294"/>
      <c r="G19361" s="295"/>
      <c r="H19361" s="293"/>
      <c r="I19361" s="289" t="s">
        <v>54</v>
      </c>
      <c r="J19361" s="214" t="s">
        <v>54</v>
      </c>
      <c r="K19361" s="214"/>
      <c r="L19361" s="214"/>
      <c r="M19361"/>
    </row>
    <row r="19362" spans="1:13" x14ac:dyDescent="0.2">
      <c r="A19362" s="284">
        <v>45732</v>
      </c>
      <c r="B19362" s="285">
        <v>23</v>
      </c>
      <c r="C19362" s="291"/>
      <c r="D19362" s="292"/>
      <c r="E19362" s="294"/>
      <c r="F19362" s="294"/>
      <c r="G19362" s="295"/>
      <c r="H19362" s="293"/>
      <c r="I19362" s="289" t="s">
        <v>54</v>
      </c>
      <c r="J19362" s="214" t="s">
        <v>54</v>
      </c>
      <c r="K19362" s="214"/>
      <c r="L19362" s="214"/>
      <c r="M19362"/>
    </row>
    <row r="19363" spans="1:13" x14ac:dyDescent="0.2">
      <c r="A19363" s="284">
        <v>45732</v>
      </c>
      <c r="B19363" s="285">
        <v>24</v>
      </c>
      <c r="C19363" s="291"/>
      <c r="D19363" s="292"/>
      <c r="E19363" s="294"/>
      <c r="F19363" s="294"/>
      <c r="G19363" s="295"/>
      <c r="H19363" s="293"/>
      <c r="I19363" s="289" t="s">
        <v>54</v>
      </c>
      <c r="J19363" s="214" t="s">
        <v>54</v>
      </c>
      <c r="K19363" s="214"/>
      <c r="L19363" s="214"/>
      <c r="M19363"/>
    </row>
    <row r="19364" spans="1:13" x14ac:dyDescent="0.2">
      <c r="A19364" s="284">
        <v>45733</v>
      </c>
      <c r="B19364" s="285">
        <v>1</v>
      </c>
      <c r="C19364" s="291"/>
      <c r="D19364" s="292"/>
      <c r="E19364" s="294"/>
      <c r="F19364" s="294"/>
      <c r="G19364" s="295"/>
      <c r="H19364" s="293"/>
      <c r="I19364" s="289" t="s">
        <v>54</v>
      </c>
      <c r="J19364" s="214" t="s">
        <v>54</v>
      </c>
      <c r="K19364" s="214"/>
      <c r="L19364" s="214"/>
      <c r="M19364"/>
    </row>
    <row r="19365" spans="1:13" x14ac:dyDescent="0.2">
      <c r="A19365" s="284">
        <v>45733</v>
      </c>
      <c r="B19365" s="285">
        <v>2</v>
      </c>
      <c r="C19365" s="291"/>
      <c r="D19365" s="292"/>
      <c r="E19365" s="294"/>
      <c r="F19365" s="294"/>
      <c r="G19365" s="295"/>
      <c r="H19365" s="293"/>
      <c r="I19365" s="289" t="s">
        <v>54</v>
      </c>
      <c r="J19365" s="214" t="s">
        <v>54</v>
      </c>
      <c r="K19365" s="214"/>
      <c r="L19365" s="214"/>
      <c r="M19365"/>
    </row>
    <row r="19366" spans="1:13" x14ac:dyDescent="0.2">
      <c r="A19366" s="284">
        <v>45733</v>
      </c>
      <c r="B19366" s="285">
        <v>3</v>
      </c>
      <c r="C19366" s="291"/>
      <c r="D19366" s="292"/>
      <c r="E19366" s="294"/>
      <c r="F19366" s="294"/>
      <c r="G19366" s="295"/>
      <c r="H19366" s="293"/>
      <c r="I19366" s="289" t="s">
        <v>54</v>
      </c>
      <c r="J19366" s="214" t="s">
        <v>54</v>
      </c>
      <c r="K19366" s="214"/>
      <c r="L19366" s="214"/>
      <c r="M19366"/>
    </row>
    <row r="19367" spans="1:13" x14ac:dyDescent="0.2">
      <c r="A19367" s="284">
        <v>45733</v>
      </c>
      <c r="B19367" s="285">
        <v>4</v>
      </c>
      <c r="C19367" s="291"/>
      <c r="D19367" s="292"/>
      <c r="E19367" s="294"/>
      <c r="F19367" s="294"/>
      <c r="G19367" s="295"/>
      <c r="H19367" s="293"/>
      <c r="I19367" s="289" t="s">
        <v>54</v>
      </c>
      <c r="J19367" s="214" t="s">
        <v>54</v>
      </c>
      <c r="K19367" s="214"/>
      <c r="L19367" s="214"/>
      <c r="M19367"/>
    </row>
    <row r="19368" spans="1:13" x14ac:dyDescent="0.2">
      <c r="A19368" s="284">
        <v>45733</v>
      </c>
      <c r="B19368" s="285">
        <v>5</v>
      </c>
      <c r="C19368" s="291"/>
      <c r="D19368" s="292"/>
      <c r="E19368" s="294"/>
      <c r="F19368" s="294"/>
      <c r="G19368" s="295"/>
      <c r="H19368" s="293"/>
      <c r="I19368" s="289" t="s">
        <v>54</v>
      </c>
      <c r="J19368" s="214" t="s">
        <v>54</v>
      </c>
      <c r="K19368" s="214"/>
      <c r="L19368" s="214"/>
      <c r="M19368"/>
    </row>
    <row r="19369" spans="1:13" x14ac:dyDescent="0.2">
      <c r="A19369" s="284">
        <v>45733</v>
      </c>
      <c r="B19369" s="285">
        <v>6</v>
      </c>
      <c r="C19369" s="291"/>
      <c r="D19369" s="292"/>
      <c r="E19369" s="294"/>
      <c r="F19369" s="294"/>
      <c r="G19369" s="295"/>
      <c r="H19369" s="293"/>
      <c r="I19369" s="289" t="s">
        <v>54</v>
      </c>
      <c r="J19369" s="214" t="s">
        <v>54</v>
      </c>
      <c r="K19369" s="214"/>
      <c r="L19369" s="214"/>
      <c r="M19369"/>
    </row>
    <row r="19370" spans="1:13" x14ac:dyDescent="0.2">
      <c r="A19370" s="284">
        <v>45733</v>
      </c>
      <c r="B19370" s="285">
        <v>7</v>
      </c>
      <c r="C19370" s="291"/>
      <c r="D19370" s="292"/>
      <c r="E19370" s="294"/>
      <c r="F19370" s="294"/>
      <c r="G19370" s="295"/>
      <c r="H19370" s="293"/>
      <c r="I19370" s="289" t="s">
        <v>54</v>
      </c>
      <c r="J19370" s="214" t="s">
        <v>54</v>
      </c>
      <c r="K19370" s="214"/>
      <c r="L19370" s="214"/>
      <c r="M19370"/>
    </row>
    <row r="19371" spans="1:13" x14ac:dyDescent="0.2">
      <c r="A19371" s="284">
        <v>45733</v>
      </c>
      <c r="B19371" s="285">
        <v>8</v>
      </c>
      <c r="C19371" s="291"/>
      <c r="D19371" s="292"/>
      <c r="E19371" s="294"/>
      <c r="F19371" s="294"/>
      <c r="G19371" s="295"/>
      <c r="H19371" s="293"/>
      <c r="I19371" s="289" t="s">
        <v>54</v>
      </c>
      <c r="J19371" s="214" t="s">
        <v>54</v>
      </c>
      <c r="K19371" s="214"/>
      <c r="L19371" s="214"/>
      <c r="M19371"/>
    </row>
    <row r="19372" spans="1:13" x14ac:dyDescent="0.2">
      <c r="A19372" s="284">
        <v>45733</v>
      </c>
      <c r="B19372" s="285">
        <v>9</v>
      </c>
      <c r="C19372" s="291"/>
      <c r="D19372" s="292"/>
      <c r="E19372" s="294"/>
      <c r="F19372" s="294"/>
      <c r="G19372" s="295"/>
      <c r="H19372" s="293"/>
      <c r="I19372" s="289" t="s">
        <v>54</v>
      </c>
      <c r="J19372" s="214" t="s">
        <v>54</v>
      </c>
      <c r="K19372" s="214"/>
      <c r="L19372" s="214"/>
      <c r="M19372"/>
    </row>
    <row r="19373" spans="1:13" x14ac:dyDescent="0.2">
      <c r="A19373" s="284">
        <v>45733</v>
      </c>
      <c r="B19373" s="285">
        <v>10</v>
      </c>
      <c r="C19373" s="291"/>
      <c r="D19373" s="292"/>
      <c r="E19373" s="294"/>
      <c r="F19373" s="294"/>
      <c r="G19373" s="295"/>
      <c r="H19373" s="293"/>
      <c r="I19373" s="289" t="s">
        <v>54</v>
      </c>
      <c r="J19373" s="214" t="s">
        <v>54</v>
      </c>
      <c r="K19373" s="214"/>
      <c r="L19373" s="214"/>
      <c r="M19373"/>
    </row>
    <row r="19374" spans="1:13" x14ac:dyDescent="0.2">
      <c r="A19374" s="284">
        <v>45733</v>
      </c>
      <c r="B19374" s="285">
        <v>11</v>
      </c>
      <c r="C19374" s="291"/>
      <c r="D19374" s="292"/>
      <c r="E19374" s="294"/>
      <c r="F19374" s="294"/>
      <c r="G19374" s="295"/>
      <c r="H19374" s="293"/>
      <c r="I19374" s="289" t="s">
        <v>54</v>
      </c>
      <c r="J19374" s="214" t="s">
        <v>54</v>
      </c>
      <c r="K19374" s="214"/>
      <c r="L19374" s="214"/>
      <c r="M19374"/>
    </row>
    <row r="19375" spans="1:13" x14ac:dyDescent="0.2">
      <c r="A19375" s="284">
        <v>45733</v>
      </c>
      <c r="B19375" s="285">
        <v>12</v>
      </c>
      <c r="C19375" s="291"/>
      <c r="D19375" s="292"/>
      <c r="E19375" s="294"/>
      <c r="F19375" s="294"/>
      <c r="G19375" s="295"/>
      <c r="H19375" s="293"/>
      <c r="I19375" s="289" t="s">
        <v>54</v>
      </c>
      <c r="J19375" s="214" t="s">
        <v>54</v>
      </c>
      <c r="K19375" s="214"/>
      <c r="L19375" s="214"/>
      <c r="M19375"/>
    </row>
    <row r="19376" spans="1:13" x14ac:dyDescent="0.2">
      <c r="A19376" s="284">
        <v>45733</v>
      </c>
      <c r="B19376" s="285">
        <v>13</v>
      </c>
      <c r="C19376" s="291"/>
      <c r="D19376" s="292"/>
      <c r="E19376" s="294"/>
      <c r="F19376" s="294"/>
      <c r="G19376" s="295"/>
      <c r="H19376" s="293"/>
      <c r="I19376" s="289" t="s">
        <v>54</v>
      </c>
      <c r="J19376" s="214" t="s">
        <v>54</v>
      </c>
      <c r="K19376" s="214"/>
      <c r="L19376" s="214"/>
      <c r="M19376"/>
    </row>
    <row r="19377" spans="1:13" x14ac:dyDescent="0.2">
      <c r="A19377" s="284">
        <v>45733</v>
      </c>
      <c r="B19377" s="285">
        <v>14</v>
      </c>
      <c r="C19377" s="291"/>
      <c r="D19377" s="292"/>
      <c r="E19377" s="294"/>
      <c r="F19377" s="294"/>
      <c r="G19377" s="295"/>
      <c r="H19377" s="293"/>
      <c r="I19377" s="289" t="s">
        <v>54</v>
      </c>
      <c r="J19377" s="214" t="s">
        <v>54</v>
      </c>
      <c r="K19377" s="214"/>
      <c r="L19377" s="214"/>
      <c r="M19377"/>
    </row>
    <row r="19378" spans="1:13" x14ac:dyDescent="0.2">
      <c r="A19378" s="284">
        <v>45733</v>
      </c>
      <c r="B19378" s="285">
        <v>15</v>
      </c>
      <c r="C19378" s="291"/>
      <c r="D19378" s="292"/>
      <c r="E19378" s="294"/>
      <c r="F19378" s="294"/>
      <c r="G19378" s="295"/>
      <c r="H19378" s="293"/>
      <c r="I19378" s="289" t="s">
        <v>54</v>
      </c>
      <c r="J19378" s="214" t="s">
        <v>54</v>
      </c>
      <c r="K19378" s="214"/>
      <c r="L19378" s="214"/>
      <c r="M19378"/>
    </row>
    <row r="19379" spans="1:13" x14ac:dyDescent="0.2">
      <c r="A19379" s="284">
        <v>45733</v>
      </c>
      <c r="B19379" s="285">
        <v>16</v>
      </c>
      <c r="C19379" s="291"/>
      <c r="D19379" s="292"/>
      <c r="E19379" s="294"/>
      <c r="F19379" s="294"/>
      <c r="G19379" s="295"/>
      <c r="H19379" s="293"/>
      <c r="I19379" s="289" t="s">
        <v>54</v>
      </c>
      <c r="J19379" s="214" t="s">
        <v>54</v>
      </c>
      <c r="K19379" s="214"/>
      <c r="L19379" s="214"/>
      <c r="M19379"/>
    </row>
    <row r="19380" spans="1:13" x14ac:dyDescent="0.2">
      <c r="A19380" s="284">
        <v>45733</v>
      </c>
      <c r="B19380" s="285">
        <v>17</v>
      </c>
      <c r="C19380" s="291"/>
      <c r="D19380" s="292"/>
      <c r="E19380" s="294"/>
      <c r="F19380" s="294"/>
      <c r="G19380" s="295"/>
      <c r="H19380" s="293"/>
      <c r="I19380" s="289" t="s">
        <v>54</v>
      </c>
      <c r="J19380" s="214" t="s">
        <v>54</v>
      </c>
      <c r="K19380" s="214"/>
      <c r="L19380" s="214"/>
      <c r="M19380"/>
    </row>
    <row r="19381" spans="1:13" x14ac:dyDescent="0.2">
      <c r="A19381" s="284">
        <v>45733</v>
      </c>
      <c r="B19381" s="285">
        <v>18</v>
      </c>
      <c r="C19381" s="291"/>
      <c r="D19381" s="292"/>
      <c r="E19381" s="294"/>
      <c r="F19381" s="294"/>
      <c r="G19381" s="295"/>
      <c r="H19381" s="293"/>
      <c r="I19381" s="289" t="s">
        <v>54</v>
      </c>
      <c r="J19381" s="214" t="s">
        <v>54</v>
      </c>
      <c r="K19381" s="214"/>
      <c r="L19381" s="214"/>
      <c r="M19381"/>
    </row>
    <row r="19382" spans="1:13" x14ac:dyDescent="0.2">
      <c r="A19382" s="284">
        <v>45733</v>
      </c>
      <c r="B19382" s="285">
        <v>19</v>
      </c>
      <c r="C19382" s="291"/>
      <c r="D19382" s="292"/>
      <c r="E19382" s="294"/>
      <c r="F19382" s="294"/>
      <c r="G19382" s="295"/>
      <c r="H19382" s="293"/>
      <c r="I19382" s="289" t="s">
        <v>54</v>
      </c>
      <c r="J19382" s="214" t="s">
        <v>54</v>
      </c>
      <c r="K19382" s="214"/>
      <c r="L19382" s="214"/>
      <c r="M19382"/>
    </row>
    <row r="19383" spans="1:13" x14ac:dyDescent="0.2">
      <c r="A19383" s="284">
        <v>45733</v>
      </c>
      <c r="B19383" s="285">
        <v>20</v>
      </c>
      <c r="C19383" s="291"/>
      <c r="D19383" s="292"/>
      <c r="E19383" s="294"/>
      <c r="F19383" s="294"/>
      <c r="G19383" s="295"/>
      <c r="H19383" s="293"/>
      <c r="I19383" s="289" t="s">
        <v>54</v>
      </c>
      <c r="J19383" s="214" t="s">
        <v>54</v>
      </c>
      <c r="K19383" s="214"/>
      <c r="L19383" s="214"/>
      <c r="M19383"/>
    </row>
    <row r="19384" spans="1:13" x14ac:dyDescent="0.2">
      <c r="A19384" s="284">
        <v>45733</v>
      </c>
      <c r="B19384" s="285">
        <v>21</v>
      </c>
      <c r="C19384" s="291"/>
      <c r="D19384" s="292"/>
      <c r="E19384" s="294"/>
      <c r="F19384" s="294"/>
      <c r="G19384" s="295"/>
      <c r="H19384" s="293"/>
      <c r="I19384" s="289" t="s">
        <v>54</v>
      </c>
      <c r="J19384" s="214" t="s">
        <v>54</v>
      </c>
      <c r="K19384" s="214"/>
      <c r="L19384" s="214"/>
      <c r="M19384"/>
    </row>
    <row r="19385" spans="1:13" x14ac:dyDescent="0.2">
      <c r="A19385" s="284">
        <v>45733</v>
      </c>
      <c r="B19385" s="285">
        <v>22</v>
      </c>
      <c r="C19385" s="291"/>
      <c r="D19385" s="292"/>
      <c r="E19385" s="294"/>
      <c r="F19385" s="294"/>
      <c r="G19385" s="295"/>
      <c r="H19385" s="293"/>
      <c r="I19385" s="289" t="s">
        <v>54</v>
      </c>
      <c r="J19385" s="214" t="s">
        <v>54</v>
      </c>
      <c r="K19385" s="214"/>
      <c r="L19385" s="214"/>
      <c r="M19385"/>
    </row>
    <row r="19386" spans="1:13" x14ac:dyDescent="0.2">
      <c r="A19386" s="284">
        <v>45733</v>
      </c>
      <c r="B19386" s="285">
        <v>23</v>
      </c>
      <c r="C19386" s="291"/>
      <c r="D19386" s="292"/>
      <c r="E19386" s="294"/>
      <c r="F19386" s="294"/>
      <c r="G19386" s="295"/>
      <c r="H19386" s="293"/>
      <c r="I19386" s="289" t="s">
        <v>54</v>
      </c>
      <c r="J19386" s="214" t="s">
        <v>54</v>
      </c>
      <c r="K19386" s="214"/>
      <c r="L19386" s="214"/>
      <c r="M19386"/>
    </row>
    <row r="19387" spans="1:13" x14ac:dyDescent="0.2">
      <c r="A19387" s="284">
        <v>45733</v>
      </c>
      <c r="B19387" s="285">
        <v>24</v>
      </c>
      <c r="C19387" s="291"/>
      <c r="D19387" s="292"/>
      <c r="E19387" s="294"/>
      <c r="F19387" s="294"/>
      <c r="G19387" s="295"/>
      <c r="H19387" s="293"/>
      <c r="I19387" s="289" t="s">
        <v>54</v>
      </c>
      <c r="J19387" s="214" t="s">
        <v>54</v>
      </c>
      <c r="K19387" s="214"/>
      <c r="L19387" s="214"/>
      <c r="M19387"/>
    </row>
    <row r="19388" spans="1:13" x14ac:dyDescent="0.2">
      <c r="A19388" s="284">
        <v>45734</v>
      </c>
      <c r="B19388" s="285">
        <v>1</v>
      </c>
      <c r="C19388" s="291"/>
      <c r="D19388" s="292"/>
      <c r="E19388" s="294"/>
      <c r="F19388" s="294"/>
      <c r="G19388" s="295"/>
      <c r="H19388" s="293"/>
      <c r="I19388" s="289" t="s">
        <v>54</v>
      </c>
      <c r="J19388" s="214" t="s">
        <v>54</v>
      </c>
      <c r="K19388" s="214"/>
      <c r="L19388" s="214"/>
      <c r="M19388"/>
    </row>
    <row r="19389" spans="1:13" x14ac:dyDescent="0.2">
      <c r="A19389" s="284">
        <v>45734</v>
      </c>
      <c r="B19389" s="285">
        <v>2</v>
      </c>
      <c r="C19389" s="291"/>
      <c r="D19389" s="292"/>
      <c r="E19389" s="294"/>
      <c r="F19389" s="294"/>
      <c r="G19389" s="295"/>
      <c r="H19389" s="293"/>
      <c r="I19389" s="289" t="s">
        <v>54</v>
      </c>
      <c r="J19389" s="214" t="s">
        <v>54</v>
      </c>
      <c r="K19389" s="214"/>
      <c r="L19389" s="214"/>
      <c r="M19389"/>
    </row>
    <row r="19390" spans="1:13" x14ac:dyDescent="0.2">
      <c r="A19390" s="284">
        <v>45734</v>
      </c>
      <c r="B19390" s="285">
        <v>3</v>
      </c>
      <c r="C19390" s="291"/>
      <c r="D19390" s="292"/>
      <c r="E19390" s="294"/>
      <c r="F19390" s="294"/>
      <c r="G19390" s="295"/>
      <c r="H19390" s="293"/>
      <c r="I19390" s="289" t="s">
        <v>54</v>
      </c>
      <c r="J19390" s="214" t="s">
        <v>54</v>
      </c>
      <c r="K19390" s="214"/>
      <c r="L19390" s="214"/>
      <c r="M19390"/>
    </row>
    <row r="19391" spans="1:13" x14ac:dyDescent="0.2">
      <c r="A19391" s="284">
        <v>45734</v>
      </c>
      <c r="B19391" s="285">
        <v>4</v>
      </c>
      <c r="C19391" s="291"/>
      <c r="D19391" s="292"/>
      <c r="E19391" s="294"/>
      <c r="F19391" s="294"/>
      <c r="G19391" s="295"/>
      <c r="H19391" s="293"/>
      <c r="I19391" s="289" t="s">
        <v>54</v>
      </c>
      <c r="J19391" s="214" t="s">
        <v>54</v>
      </c>
      <c r="K19391" s="214"/>
      <c r="L19391" s="214"/>
      <c r="M19391"/>
    </row>
    <row r="19392" spans="1:13" x14ac:dyDescent="0.2">
      <c r="A19392" s="284">
        <v>45734</v>
      </c>
      <c r="B19392" s="285">
        <v>5</v>
      </c>
      <c r="C19392" s="291"/>
      <c r="D19392" s="292"/>
      <c r="E19392" s="294"/>
      <c r="F19392" s="294"/>
      <c r="G19392" s="295"/>
      <c r="H19392" s="293"/>
      <c r="I19392" s="289" t="s">
        <v>54</v>
      </c>
      <c r="J19392" s="214" t="s">
        <v>54</v>
      </c>
      <c r="K19392" s="214"/>
      <c r="L19392" s="214"/>
      <c r="M19392"/>
    </row>
    <row r="19393" spans="1:13" x14ac:dyDescent="0.2">
      <c r="A19393" s="284">
        <v>45734</v>
      </c>
      <c r="B19393" s="285">
        <v>6</v>
      </c>
      <c r="C19393" s="291"/>
      <c r="D19393" s="292"/>
      <c r="E19393" s="294"/>
      <c r="F19393" s="294"/>
      <c r="G19393" s="295"/>
      <c r="H19393" s="293"/>
      <c r="I19393" s="289" t="s">
        <v>54</v>
      </c>
      <c r="J19393" s="214" t="s">
        <v>54</v>
      </c>
      <c r="K19393" s="214"/>
      <c r="L19393" s="214"/>
      <c r="M19393"/>
    </row>
    <row r="19394" spans="1:13" x14ac:dyDescent="0.2">
      <c r="A19394" s="284">
        <v>45734</v>
      </c>
      <c r="B19394" s="285">
        <v>7</v>
      </c>
      <c r="C19394" s="291"/>
      <c r="D19394" s="292"/>
      <c r="E19394" s="294"/>
      <c r="F19394" s="294"/>
      <c r="G19394" s="295"/>
      <c r="H19394" s="293"/>
      <c r="I19394" s="289" t="s">
        <v>54</v>
      </c>
      <c r="J19394" s="214" t="s">
        <v>54</v>
      </c>
      <c r="K19394" s="214"/>
      <c r="L19394" s="214"/>
      <c r="M19394"/>
    </row>
    <row r="19395" spans="1:13" x14ac:dyDescent="0.2">
      <c r="A19395" s="284">
        <v>45734</v>
      </c>
      <c r="B19395" s="285">
        <v>8</v>
      </c>
      <c r="C19395" s="291"/>
      <c r="D19395" s="292"/>
      <c r="E19395" s="294"/>
      <c r="F19395" s="294"/>
      <c r="G19395" s="295"/>
      <c r="H19395" s="293"/>
      <c r="I19395" s="289" t="s">
        <v>54</v>
      </c>
      <c r="J19395" s="214" t="s">
        <v>54</v>
      </c>
      <c r="K19395" s="214"/>
      <c r="L19395" s="214"/>
      <c r="M19395"/>
    </row>
    <row r="19396" spans="1:13" x14ac:dyDescent="0.2">
      <c r="A19396" s="284">
        <v>45734</v>
      </c>
      <c r="B19396" s="285">
        <v>9</v>
      </c>
      <c r="C19396" s="291"/>
      <c r="D19396" s="292"/>
      <c r="E19396" s="294"/>
      <c r="F19396" s="294"/>
      <c r="G19396" s="295"/>
      <c r="H19396" s="293"/>
      <c r="I19396" s="289" t="s">
        <v>54</v>
      </c>
      <c r="J19396" s="214" t="s">
        <v>54</v>
      </c>
      <c r="K19396" s="214"/>
      <c r="L19396" s="214"/>
      <c r="M19396"/>
    </row>
    <row r="19397" spans="1:13" x14ac:dyDescent="0.2">
      <c r="A19397" s="284">
        <v>45734</v>
      </c>
      <c r="B19397" s="285">
        <v>10</v>
      </c>
      <c r="C19397" s="291"/>
      <c r="D19397" s="292"/>
      <c r="E19397" s="294"/>
      <c r="F19397" s="294"/>
      <c r="G19397" s="295"/>
      <c r="H19397" s="293"/>
      <c r="I19397" s="289" t="s">
        <v>54</v>
      </c>
      <c r="J19397" s="214" t="s">
        <v>54</v>
      </c>
      <c r="K19397" s="214"/>
      <c r="L19397" s="214"/>
      <c r="M19397"/>
    </row>
    <row r="19398" spans="1:13" x14ac:dyDescent="0.2">
      <c r="A19398" s="284">
        <v>45734</v>
      </c>
      <c r="B19398" s="285">
        <v>11</v>
      </c>
      <c r="C19398" s="291"/>
      <c r="D19398" s="292"/>
      <c r="E19398" s="294"/>
      <c r="F19398" s="294"/>
      <c r="G19398" s="295"/>
      <c r="H19398" s="293"/>
      <c r="I19398" s="289" t="s">
        <v>54</v>
      </c>
      <c r="J19398" s="214" t="s">
        <v>54</v>
      </c>
      <c r="K19398" s="214"/>
      <c r="L19398" s="214"/>
      <c r="M19398"/>
    </row>
    <row r="19399" spans="1:13" x14ac:dyDescent="0.2">
      <c r="A19399" s="284">
        <v>45734</v>
      </c>
      <c r="B19399" s="285">
        <v>12</v>
      </c>
      <c r="C19399" s="291"/>
      <c r="D19399" s="292"/>
      <c r="E19399" s="294"/>
      <c r="F19399" s="294"/>
      <c r="G19399" s="295"/>
      <c r="H19399" s="293"/>
      <c r="I19399" s="289" t="s">
        <v>54</v>
      </c>
      <c r="J19399" s="214" t="s">
        <v>54</v>
      </c>
      <c r="K19399" s="214"/>
      <c r="L19399" s="214"/>
      <c r="M19399"/>
    </row>
    <row r="19400" spans="1:13" x14ac:dyDescent="0.2">
      <c r="A19400" s="284">
        <v>45734</v>
      </c>
      <c r="B19400" s="285">
        <v>13</v>
      </c>
      <c r="C19400" s="291"/>
      <c r="D19400" s="292"/>
      <c r="E19400" s="294"/>
      <c r="F19400" s="294"/>
      <c r="G19400" s="295"/>
      <c r="H19400" s="293"/>
      <c r="I19400" s="289" t="s">
        <v>54</v>
      </c>
      <c r="J19400" s="214" t="s">
        <v>54</v>
      </c>
      <c r="K19400" s="214"/>
      <c r="L19400" s="214"/>
      <c r="M19400"/>
    </row>
    <row r="19401" spans="1:13" x14ac:dyDescent="0.2">
      <c r="A19401" s="284">
        <v>45734</v>
      </c>
      <c r="B19401" s="285">
        <v>14</v>
      </c>
      <c r="C19401" s="291"/>
      <c r="D19401" s="292"/>
      <c r="E19401" s="294"/>
      <c r="F19401" s="294"/>
      <c r="G19401" s="295"/>
      <c r="H19401" s="293"/>
      <c r="I19401" s="289" t="s">
        <v>54</v>
      </c>
      <c r="J19401" s="214" t="s">
        <v>54</v>
      </c>
      <c r="K19401" s="214"/>
      <c r="L19401" s="214"/>
      <c r="M19401"/>
    </row>
    <row r="19402" spans="1:13" x14ac:dyDescent="0.2">
      <c r="A19402" s="284">
        <v>45734</v>
      </c>
      <c r="B19402" s="285">
        <v>15</v>
      </c>
      <c r="C19402" s="291"/>
      <c r="D19402" s="292"/>
      <c r="E19402" s="294"/>
      <c r="F19402" s="294"/>
      <c r="G19402" s="295"/>
      <c r="H19402" s="293"/>
      <c r="I19402" s="289" t="s">
        <v>54</v>
      </c>
      <c r="J19402" s="214" t="s">
        <v>54</v>
      </c>
      <c r="K19402" s="214"/>
      <c r="L19402" s="214"/>
      <c r="M19402"/>
    </row>
    <row r="19403" spans="1:13" x14ac:dyDescent="0.2">
      <c r="A19403" s="284">
        <v>45734</v>
      </c>
      <c r="B19403" s="285">
        <v>16</v>
      </c>
      <c r="C19403" s="291"/>
      <c r="D19403" s="292"/>
      <c r="E19403" s="294"/>
      <c r="F19403" s="294"/>
      <c r="G19403" s="295"/>
      <c r="H19403" s="293"/>
      <c r="I19403" s="289" t="s">
        <v>54</v>
      </c>
      <c r="J19403" s="214" t="s">
        <v>54</v>
      </c>
      <c r="K19403" s="214"/>
      <c r="L19403" s="214"/>
      <c r="M19403"/>
    </row>
    <row r="19404" spans="1:13" x14ac:dyDescent="0.2">
      <c r="A19404" s="284">
        <v>45734</v>
      </c>
      <c r="B19404" s="285">
        <v>17</v>
      </c>
      <c r="C19404" s="291"/>
      <c r="D19404" s="292"/>
      <c r="E19404" s="294"/>
      <c r="F19404" s="294"/>
      <c r="G19404" s="295"/>
      <c r="H19404" s="293"/>
      <c r="I19404" s="289" t="s">
        <v>54</v>
      </c>
      <c r="J19404" s="214" t="s">
        <v>54</v>
      </c>
      <c r="K19404" s="214"/>
      <c r="L19404" s="214"/>
      <c r="M19404"/>
    </row>
    <row r="19405" spans="1:13" x14ac:dyDescent="0.2">
      <c r="A19405" s="284">
        <v>45734</v>
      </c>
      <c r="B19405" s="285">
        <v>18</v>
      </c>
      <c r="C19405" s="291"/>
      <c r="D19405" s="292"/>
      <c r="E19405" s="294"/>
      <c r="F19405" s="294"/>
      <c r="G19405" s="295"/>
      <c r="H19405" s="293"/>
      <c r="I19405" s="289" t="s">
        <v>54</v>
      </c>
      <c r="J19405" s="214" t="s">
        <v>54</v>
      </c>
      <c r="K19405" s="214"/>
      <c r="L19405" s="214"/>
      <c r="M19405"/>
    </row>
    <row r="19406" spans="1:13" x14ac:dyDescent="0.2">
      <c r="A19406" s="284">
        <v>45734</v>
      </c>
      <c r="B19406" s="285">
        <v>19</v>
      </c>
      <c r="C19406" s="291"/>
      <c r="D19406" s="292"/>
      <c r="E19406" s="294"/>
      <c r="F19406" s="294"/>
      <c r="G19406" s="295"/>
      <c r="H19406" s="293"/>
      <c r="I19406" s="289" t="s">
        <v>54</v>
      </c>
      <c r="J19406" s="214" t="s">
        <v>54</v>
      </c>
      <c r="K19406" s="214"/>
      <c r="L19406" s="214"/>
      <c r="M19406"/>
    </row>
    <row r="19407" spans="1:13" x14ac:dyDescent="0.2">
      <c r="A19407" s="284">
        <v>45734</v>
      </c>
      <c r="B19407" s="285">
        <v>20</v>
      </c>
      <c r="C19407" s="291"/>
      <c r="D19407" s="292"/>
      <c r="E19407" s="294"/>
      <c r="F19407" s="294"/>
      <c r="G19407" s="295"/>
      <c r="H19407" s="293"/>
      <c r="I19407" s="289" t="s">
        <v>54</v>
      </c>
      <c r="J19407" s="214" t="s">
        <v>54</v>
      </c>
      <c r="K19407" s="214"/>
      <c r="L19407" s="214"/>
      <c r="M19407"/>
    </row>
    <row r="19408" spans="1:13" x14ac:dyDescent="0.2">
      <c r="A19408" s="284">
        <v>45734</v>
      </c>
      <c r="B19408" s="285">
        <v>21</v>
      </c>
      <c r="C19408" s="291"/>
      <c r="D19408" s="292"/>
      <c r="E19408" s="294"/>
      <c r="F19408" s="294"/>
      <c r="G19408" s="295"/>
      <c r="H19408" s="293"/>
      <c r="I19408" s="289" t="s">
        <v>54</v>
      </c>
      <c r="J19408" s="214" t="s">
        <v>54</v>
      </c>
      <c r="K19408" s="214"/>
      <c r="L19408" s="214"/>
      <c r="M19408"/>
    </row>
    <row r="19409" spans="1:13" x14ac:dyDescent="0.2">
      <c r="A19409" s="284">
        <v>45734</v>
      </c>
      <c r="B19409" s="285">
        <v>22</v>
      </c>
      <c r="C19409" s="291"/>
      <c r="D19409" s="292"/>
      <c r="E19409" s="294"/>
      <c r="F19409" s="294"/>
      <c r="G19409" s="295"/>
      <c r="H19409" s="293"/>
      <c r="I19409" s="289" t="s">
        <v>54</v>
      </c>
      <c r="J19409" s="214" t="s">
        <v>54</v>
      </c>
      <c r="K19409" s="214"/>
      <c r="L19409" s="214"/>
      <c r="M19409"/>
    </row>
    <row r="19410" spans="1:13" x14ac:dyDescent="0.2">
      <c r="A19410" s="284">
        <v>45734</v>
      </c>
      <c r="B19410" s="285">
        <v>23</v>
      </c>
      <c r="C19410" s="291"/>
      <c r="D19410" s="292"/>
      <c r="E19410" s="294"/>
      <c r="F19410" s="294"/>
      <c r="G19410" s="295"/>
      <c r="H19410" s="293"/>
      <c r="I19410" s="289" t="s">
        <v>54</v>
      </c>
      <c r="J19410" s="214" t="s">
        <v>54</v>
      </c>
      <c r="K19410" s="214"/>
      <c r="L19410" s="214"/>
      <c r="M19410"/>
    </row>
    <row r="19411" spans="1:13" x14ac:dyDescent="0.2">
      <c r="A19411" s="284">
        <v>45734</v>
      </c>
      <c r="B19411" s="285">
        <v>24</v>
      </c>
      <c r="C19411" s="291"/>
      <c r="D19411" s="292"/>
      <c r="E19411" s="294"/>
      <c r="F19411" s="294"/>
      <c r="G19411" s="295"/>
      <c r="H19411" s="293"/>
      <c r="I19411" s="289" t="s">
        <v>54</v>
      </c>
      <c r="J19411" s="214" t="s">
        <v>54</v>
      </c>
      <c r="K19411" s="214"/>
      <c r="L19411" s="214"/>
      <c r="M19411"/>
    </row>
    <row r="19412" spans="1:13" x14ac:dyDescent="0.2">
      <c r="A19412" s="284">
        <v>45735</v>
      </c>
      <c r="B19412" s="285">
        <v>1</v>
      </c>
      <c r="C19412" s="291"/>
      <c r="D19412" s="292"/>
      <c r="E19412" s="294"/>
      <c r="F19412" s="294"/>
      <c r="G19412" s="295"/>
      <c r="H19412" s="293"/>
      <c r="I19412" s="289" t="s">
        <v>54</v>
      </c>
      <c r="J19412" s="214" t="s">
        <v>54</v>
      </c>
      <c r="K19412" s="214"/>
      <c r="L19412" s="214"/>
      <c r="M19412"/>
    </row>
    <row r="19413" spans="1:13" x14ac:dyDescent="0.2">
      <c r="A19413" s="284">
        <v>45735</v>
      </c>
      <c r="B19413" s="285">
        <v>2</v>
      </c>
      <c r="C19413" s="291"/>
      <c r="D19413" s="292"/>
      <c r="E19413" s="294"/>
      <c r="F19413" s="294"/>
      <c r="G19413" s="295"/>
      <c r="H19413" s="293"/>
      <c r="I19413" s="289" t="s">
        <v>54</v>
      </c>
      <c r="J19413" s="214" t="s">
        <v>54</v>
      </c>
      <c r="K19413" s="214"/>
      <c r="L19413" s="214"/>
      <c r="M19413"/>
    </row>
    <row r="19414" spans="1:13" x14ac:dyDescent="0.2">
      <c r="A19414" s="284">
        <v>45735</v>
      </c>
      <c r="B19414" s="285">
        <v>3</v>
      </c>
      <c r="C19414" s="291"/>
      <c r="D19414" s="292"/>
      <c r="E19414" s="294"/>
      <c r="F19414" s="294"/>
      <c r="G19414" s="295"/>
      <c r="H19414" s="293"/>
      <c r="I19414" s="289" t="s">
        <v>54</v>
      </c>
      <c r="J19414" s="214" t="s">
        <v>54</v>
      </c>
      <c r="K19414" s="214"/>
      <c r="L19414" s="214"/>
      <c r="M19414"/>
    </row>
    <row r="19415" spans="1:13" x14ac:dyDescent="0.2">
      <c r="A19415" s="284">
        <v>45735</v>
      </c>
      <c r="B19415" s="285">
        <v>4</v>
      </c>
      <c r="C19415" s="291"/>
      <c r="D19415" s="292"/>
      <c r="E19415" s="294"/>
      <c r="F19415" s="294"/>
      <c r="G19415" s="295"/>
      <c r="H19415" s="293"/>
      <c r="I19415" s="289" t="s">
        <v>54</v>
      </c>
      <c r="J19415" s="214" t="s">
        <v>54</v>
      </c>
      <c r="K19415" s="214"/>
      <c r="L19415" s="214"/>
      <c r="M19415"/>
    </row>
    <row r="19416" spans="1:13" x14ac:dyDescent="0.2">
      <c r="A19416" s="284">
        <v>45735</v>
      </c>
      <c r="B19416" s="285">
        <v>5</v>
      </c>
      <c r="C19416" s="291"/>
      <c r="D19416" s="292"/>
      <c r="E19416" s="294"/>
      <c r="F19416" s="294"/>
      <c r="G19416" s="295"/>
      <c r="H19416" s="293"/>
      <c r="I19416" s="289" t="s">
        <v>54</v>
      </c>
      <c r="J19416" s="214" t="s">
        <v>54</v>
      </c>
      <c r="K19416" s="214"/>
      <c r="L19416" s="214"/>
      <c r="M19416"/>
    </row>
    <row r="19417" spans="1:13" x14ac:dyDescent="0.2">
      <c r="A19417" s="284">
        <v>45735</v>
      </c>
      <c r="B19417" s="285">
        <v>6</v>
      </c>
      <c r="C19417" s="291"/>
      <c r="D19417" s="292"/>
      <c r="E19417" s="294"/>
      <c r="F19417" s="294"/>
      <c r="G19417" s="295"/>
      <c r="H19417" s="293"/>
      <c r="I19417" s="289" t="s">
        <v>54</v>
      </c>
      <c r="J19417" s="214" t="s">
        <v>54</v>
      </c>
      <c r="K19417" s="214"/>
      <c r="L19417" s="214"/>
      <c r="M19417"/>
    </row>
    <row r="19418" spans="1:13" x14ac:dyDescent="0.2">
      <c r="A19418" s="284">
        <v>45735</v>
      </c>
      <c r="B19418" s="285">
        <v>7</v>
      </c>
      <c r="C19418" s="291"/>
      <c r="D19418" s="292"/>
      <c r="E19418" s="294"/>
      <c r="F19418" s="294"/>
      <c r="G19418" s="295"/>
      <c r="H19418" s="293"/>
      <c r="I19418" s="289" t="s">
        <v>54</v>
      </c>
      <c r="J19418" s="214" t="s">
        <v>54</v>
      </c>
      <c r="K19418" s="214"/>
      <c r="L19418" s="214"/>
      <c r="M19418"/>
    </row>
    <row r="19419" spans="1:13" x14ac:dyDescent="0.2">
      <c r="A19419" s="284">
        <v>45735</v>
      </c>
      <c r="B19419" s="285">
        <v>8</v>
      </c>
      <c r="C19419" s="291"/>
      <c r="D19419" s="292"/>
      <c r="E19419" s="294"/>
      <c r="F19419" s="294"/>
      <c r="G19419" s="295"/>
      <c r="H19419" s="293"/>
      <c r="I19419" s="289" t="s">
        <v>54</v>
      </c>
      <c r="J19419" s="214" t="s">
        <v>54</v>
      </c>
      <c r="K19419" s="214"/>
      <c r="L19419" s="214"/>
      <c r="M19419"/>
    </row>
    <row r="19420" spans="1:13" x14ac:dyDescent="0.2">
      <c r="A19420" s="284">
        <v>45735</v>
      </c>
      <c r="B19420" s="285">
        <v>9</v>
      </c>
      <c r="C19420" s="291"/>
      <c r="D19420" s="292"/>
      <c r="E19420" s="294"/>
      <c r="F19420" s="294"/>
      <c r="G19420" s="295"/>
      <c r="H19420" s="293"/>
      <c r="I19420" s="289" t="s">
        <v>54</v>
      </c>
      <c r="J19420" s="214" t="s">
        <v>54</v>
      </c>
      <c r="K19420" s="214"/>
      <c r="L19420" s="214"/>
      <c r="M19420"/>
    </row>
    <row r="19421" spans="1:13" x14ac:dyDescent="0.2">
      <c r="A19421" s="284">
        <v>45735</v>
      </c>
      <c r="B19421" s="285">
        <v>10</v>
      </c>
      <c r="C19421" s="291"/>
      <c r="D19421" s="292"/>
      <c r="E19421" s="294"/>
      <c r="F19421" s="294"/>
      <c r="G19421" s="295"/>
      <c r="H19421" s="293"/>
      <c r="I19421" s="289" t="s">
        <v>54</v>
      </c>
      <c r="J19421" s="214" t="s">
        <v>54</v>
      </c>
      <c r="K19421" s="214"/>
      <c r="L19421" s="214"/>
      <c r="M19421"/>
    </row>
    <row r="19422" spans="1:13" x14ac:dyDescent="0.2">
      <c r="A19422" s="284">
        <v>45735</v>
      </c>
      <c r="B19422" s="285">
        <v>11</v>
      </c>
      <c r="C19422" s="291"/>
      <c r="D19422" s="292"/>
      <c r="E19422" s="294"/>
      <c r="F19422" s="294"/>
      <c r="G19422" s="295"/>
      <c r="H19422" s="293"/>
      <c r="I19422" s="289" t="s">
        <v>54</v>
      </c>
      <c r="J19422" s="214" t="s">
        <v>54</v>
      </c>
      <c r="K19422" s="214"/>
      <c r="L19422" s="214"/>
      <c r="M19422"/>
    </row>
    <row r="19423" spans="1:13" x14ac:dyDescent="0.2">
      <c r="A19423" s="284">
        <v>45735</v>
      </c>
      <c r="B19423" s="285">
        <v>12</v>
      </c>
      <c r="C19423" s="291"/>
      <c r="D19423" s="292"/>
      <c r="E19423" s="294"/>
      <c r="F19423" s="294"/>
      <c r="G19423" s="295"/>
      <c r="H19423" s="293"/>
      <c r="I19423" s="289" t="s">
        <v>54</v>
      </c>
      <c r="J19423" s="214" t="s">
        <v>54</v>
      </c>
      <c r="K19423" s="214"/>
      <c r="L19423" s="214"/>
      <c r="M19423"/>
    </row>
    <row r="19424" spans="1:13" x14ac:dyDescent="0.2">
      <c r="A19424" s="284">
        <v>45735</v>
      </c>
      <c r="B19424" s="285">
        <v>13</v>
      </c>
      <c r="C19424" s="291"/>
      <c r="D19424" s="292"/>
      <c r="E19424" s="294"/>
      <c r="F19424" s="294"/>
      <c r="G19424" s="295"/>
      <c r="H19424" s="293"/>
      <c r="I19424" s="289" t="s">
        <v>54</v>
      </c>
      <c r="J19424" s="214" t="s">
        <v>54</v>
      </c>
      <c r="K19424" s="214"/>
      <c r="L19424" s="214"/>
      <c r="M19424"/>
    </row>
    <row r="19425" spans="1:13" x14ac:dyDescent="0.2">
      <c r="A19425" s="284">
        <v>45735</v>
      </c>
      <c r="B19425" s="285">
        <v>14</v>
      </c>
      <c r="C19425" s="291"/>
      <c r="D19425" s="292"/>
      <c r="E19425" s="294"/>
      <c r="F19425" s="294"/>
      <c r="G19425" s="295"/>
      <c r="H19425" s="293"/>
      <c r="I19425" s="289" t="s">
        <v>54</v>
      </c>
      <c r="J19425" s="214" t="s">
        <v>54</v>
      </c>
      <c r="K19425" s="214"/>
      <c r="L19425" s="214"/>
      <c r="M19425"/>
    </row>
    <row r="19426" spans="1:13" x14ac:dyDescent="0.2">
      <c r="A19426" s="284">
        <v>45735</v>
      </c>
      <c r="B19426" s="285">
        <v>15</v>
      </c>
      <c r="C19426" s="291"/>
      <c r="D19426" s="292"/>
      <c r="E19426" s="294"/>
      <c r="F19426" s="294"/>
      <c r="G19426" s="295"/>
      <c r="H19426" s="293"/>
      <c r="I19426" s="289" t="s">
        <v>54</v>
      </c>
      <c r="J19426" s="214" t="s">
        <v>54</v>
      </c>
      <c r="K19426" s="214"/>
      <c r="L19426" s="214"/>
      <c r="M19426"/>
    </row>
    <row r="19427" spans="1:13" x14ac:dyDescent="0.2">
      <c r="A19427" s="284">
        <v>45735</v>
      </c>
      <c r="B19427" s="285">
        <v>16</v>
      </c>
      <c r="C19427" s="291"/>
      <c r="D19427" s="292"/>
      <c r="E19427" s="294"/>
      <c r="F19427" s="294"/>
      <c r="G19427" s="295"/>
      <c r="H19427" s="293"/>
      <c r="I19427" s="289" t="s">
        <v>54</v>
      </c>
      <c r="J19427" s="214" t="s">
        <v>54</v>
      </c>
      <c r="K19427" s="214"/>
      <c r="L19427" s="214"/>
      <c r="M19427"/>
    </row>
    <row r="19428" spans="1:13" x14ac:dyDescent="0.2">
      <c r="A19428" s="284">
        <v>45735</v>
      </c>
      <c r="B19428" s="285">
        <v>17</v>
      </c>
      <c r="C19428" s="291"/>
      <c r="D19428" s="292"/>
      <c r="E19428" s="294"/>
      <c r="F19428" s="294"/>
      <c r="G19428" s="295"/>
      <c r="H19428" s="293"/>
      <c r="I19428" s="289" t="s">
        <v>54</v>
      </c>
      <c r="J19428" s="214" t="s">
        <v>54</v>
      </c>
      <c r="K19428" s="214"/>
      <c r="L19428" s="214"/>
      <c r="M19428"/>
    </row>
    <row r="19429" spans="1:13" x14ac:dyDescent="0.2">
      <c r="A19429" s="284">
        <v>45735</v>
      </c>
      <c r="B19429" s="285">
        <v>18</v>
      </c>
      <c r="C19429" s="291"/>
      <c r="D19429" s="292"/>
      <c r="E19429" s="294"/>
      <c r="F19429" s="294"/>
      <c r="G19429" s="295"/>
      <c r="H19429" s="293"/>
      <c r="I19429" s="289" t="s">
        <v>54</v>
      </c>
      <c r="J19429" s="214" t="s">
        <v>54</v>
      </c>
      <c r="K19429" s="214"/>
      <c r="L19429" s="214"/>
      <c r="M19429"/>
    </row>
    <row r="19430" spans="1:13" x14ac:dyDescent="0.2">
      <c r="A19430" s="284">
        <v>45735</v>
      </c>
      <c r="B19430" s="285">
        <v>19</v>
      </c>
      <c r="C19430" s="291"/>
      <c r="D19430" s="292"/>
      <c r="E19430" s="294"/>
      <c r="F19430" s="294"/>
      <c r="G19430" s="295"/>
      <c r="H19430" s="293"/>
      <c r="I19430" s="289" t="s">
        <v>54</v>
      </c>
      <c r="J19430" s="214" t="s">
        <v>54</v>
      </c>
      <c r="K19430" s="214"/>
      <c r="L19430" s="214"/>
      <c r="M19430"/>
    </row>
    <row r="19431" spans="1:13" x14ac:dyDescent="0.2">
      <c r="A19431" s="284">
        <v>45735</v>
      </c>
      <c r="B19431" s="285">
        <v>20</v>
      </c>
      <c r="C19431" s="291"/>
      <c r="D19431" s="292"/>
      <c r="E19431" s="294"/>
      <c r="F19431" s="294"/>
      <c r="G19431" s="295"/>
      <c r="H19431" s="293"/>
      <c r="I19431" s="289" t="s">
        <v>54</v>
      </c>
      <c r="J19431" s="214" t="s">
        <v>54</v>
      </c>
      <c r="K19431" s="214"/>
      <c r="L19431" s="214"/>
      <c r="M19431"/>
    </row>
    <row r="19432" spans="1:13" x14ac:dyDescent="0.2">
      <c r="A19432" s="284">
        <v>45735</v>
      </c>
      <c r="B19432" s="285">
        <v>21</v>
      </c>
      <c r="C19432" s="291"/>
      <c r="D19432" s="292"/>
      <c r="E19432" s="294"/>
      <c r="F19432" s="294"/>
      <c r="G19432" s="295"/>
      <c r="H19432" s="293"/>
      <c r="I19432" s="289" t="s">
        <v>54</v>
      </c>
      <c r="J19432" s="214" t="s">
        <v>54</v>
      </c>
      <c r="K19432" s="214"/>
      <c r="L19432" s="214"/>
      <c r="M19432"/>
    </row>
    <row r="19433" spans="1:13" x14ac:dyDescent="0.2">
      <c r="A19433" s="284">
        <v>45735</v>
      </c>
      <c r="B19433" s="285">
        <v>22</v>
      </c>
      <c r="C19433" s="291"/>
      <c r="D19433" s="292"/>
      <c r="E19433" s="294"/>
      <c r="F19433" s="294"/>
      <c r="G19433" s="295"/>
      <c r="H19433" s="293"/>
      <c r="I19433" s="289" t="s">
        <v>54</v>
      </c>
      <c r="J19433" s="214" t="s">
        <v>54</v>
      </c>
      <c r="K19433" s="214"/>
      <c r="L19433" s="214"/>
      <c r="M19433"/>
    </row>
    <row r="19434" spans="1:13" x14ac:dyDescent="0.2">
      <c r="A19434" s="284">
        <v>45735</v>
      </c>
      <c r="B19434" s="285">
        <v>23</v>
      </c>
      <c r="C19434" s="291"/>
      <c r="D19434" s="292"/>
      <c r="E19434" s="294"/>
      <c r="F19434" s="294"/>
      <c r="G19434" s="295"/>
      <c r="H19434" s="293"/>
      <c r="I19434" s="289" t="s">
        <v>54</v>
      </c>
      <c r="J19434" s="214" t="s">
        <v>54</v>
      </c>
      <c r="K19434" s="214"/>
      <c r="L19434" s="214"/>
      <c r="M19434"/>
    </row>
    <row r="19435" spans="1:13" x14ac:dyDescent="0.2">
      <c r="A19435" s="284">
        <v>45735</v>
      </c>
      <c r="B19435" s="285">
        <v>24</v>
      </c>
      <c r="C19435" s="291"/>
      <c r="D19435" s="292"/>
      <c r="E19435" s="294"/>
      <c r="F19435" s="294"/>
      <c r="G19435" s="295"/>
      <c r="H19435" s="293"/>
      <c r="I19435" s="289" t="s">
        <v>54</v>
      </c>
      <c r="J19435" s="214" t="s">
        <v>54</v>
      </c>
      <c r="K19435" s="214"/>
      <c r="L19435" s="214"/>
      <c r="M19435"/>
    </row>
    <row r="19436" spans="1:13" x14ac:dyDescent="0.2">
      <c r="A19436" s="284">
        <v>45736</v>
      </c>
      <c r="B19436" s="285">
        <v>1</v>
      </c>
      <c r="C19436" s="291"/>
      <c r="D19436" s="292"/>
      <c r="E19436" s="294"/>
      <c r="F19436" s="294"/>
      <c r="G19436" s="295"/>
      <c r="H19436" s="293"/>
      <c r="I19436" s="289" t="s">
        <v>54</v>
      </c>
      <c r="J19436" s="214" t="s">
        <v>54</v>
      </c>
      <c r="K19436" s="214"/>
      <c r="L19436" s="214"/>
      <c r="M19436"/>
    </row>
    <row r="19437" spans="1:13" x14ac:dyDescent="0.2">
      <c r="A19437" s="284">
        <v>45736</v>
      </c>
      <c r="B19437" s="285">
        <v>2</v>
      </c>
      <c r="C19437" s="291"/>
      <c r="D19437" s="292"/>
      <c r="E19437" s="294"/>
      <c r="F19437" s="294"/>
      <c r="G19437" s="295"/>
      <c r="H19437" s="293"/>
      <c r="I19437" s="289" t="s">
        <v>54</v>
      </c>
      <c r="J19437" s="214" t="s">
        <v>54</v>
      </c>
      <c r="K19437" s="214"/>
      <c r="L19437" s="214"/>
      <c r="M19437"/>
    </row>
    <row r="19438" spans="1:13" x14ac:dyDescent="0.2">
      <c r="A19438" s="284">
        <v>45736</v>
      </c>
      <c r="B19438" s="285">
        <v>3</v>
      </c>
      <c r="C19438" s="291"/>
      <c r="D19438" s="292"/>
      <c r="E19438" s="294"/>
      <c r="F19438" s="294"/>
      <c r="G19438" s="295"/>
      <c r="H19438" s="293"/>
      <c r="I19438" s="289" t="s">
        <v>54</v>
      </c>
      <c r="J19438" s="214" t="s">
        <v>54</v>
      </c>
      <c r="K19438" s="214"/>
      <c r="L19438" s="214"/>
      <c r="M19438"/>
    </row>
    <row r="19439" spans="1:13" x14ac:dyDescent="0.2">
      <c r="A19439" s="284">
        <v>45736</v>
      </c>
      <c r="B19439" s="285">
        <v>4</v>
      </c>
      <c r="C19439" s="291"/>
      <c r="D19439" s="292"/>
      <c r="E19439" s="294"/>
      <c r="F19439" s="294"/>
      <c r="G19439" s="295"/>
      <c r="H19439" s="293"/>
      <c r="I19439" s="289" t="s">
        <v>54</v>
      </c>
      <c r="J19439" s="214" t="s">
        <v>54</v>
      </c>
      <c r="K19439" s="214"/>
      <c r="L19439" s="214"/>
      <c r="M19439"/>
    </row>
    <row r="19440" spans="1:13" x14ac:dyDescent="0.2">
      <c r="A19440" s="284">
        <v>45736</v>
      </c>
      <c r="B19440" s="285">
        <v>5</v>
      </c>
      <c r="C19440" s="291"/>
      <c r="D19440" s="292"/>
      <c r="E19440" s="294"/>
      <c r="F19440" s="294"/>
      <c r="G19440" s="295"/>
      <c r="H19440" s="293"/>
      <c r="I19440" s="289" t="s">
        <v>54</v>
      </c>
      <c r="J19440" s="214" t="s">
        <v>54</v>
      </c>
      <c r="K19440" s="214"/>
      <c r="L19440" s="214"/>
      <c r="M19440"/>
    </row>
    <row r="19441" spans="1:13" x14ac:dyDescent="0.2">
      <c r="A19441" s="284">
        <v>45736</v>
      </c>
      <c r="B19441" s="285">
        <v>6</v>
      </c>
      <c r="C19441" s="291"/>
      <c r="D19441" s="292"/>
      <c r="E19441" s="294"/>
      <c r="F19441" s="294"/>
      <c r="G19441" s="295"/>
      <c r="H19441" s="293"/>
      <c r="I19441" s="289" t="s">
        <v>54</v>
      </c>
      <c r="J19441" s="214" t="s">
        <v>54</v>
      </c>
      <c r="K19441" s="214"/>
      <c r="L19441" s="214"/>
      <c r="M19441"/>
    </row>
    <row r="19442" spans="1:13" x14ac:dyDescent="0.2">
      <c r="A19442" s="284">
        <v>45736</v>
      </c>
      <c r="B19442" s="285">
        <v>7</v>
      </c>
      <c r="C19442" s="291"/>
      <c r="D19442" s="292"/>
      <c r="E19442" s="294"/>
      <c r="F19442" s="294"/>
      <c r="G19442" s="295"/>
      <c r="H19442" s="293"/>
      <c r="I19442" s="289" t="s">
        <v>54</v>
      </c>
      <c r="J19442" s="214" t="s">
        <v>54</v>
      </c>
      <c r="K19442" s="214"/>
      <c r="L19442" s="214"/>
      <c r="M19442"/>
    </row>
    <row r="19443" spans="1:13" x14ac:dyDescent="0.2">
      <c r="A19443" s="284">
        <v>45736</v>
      </c>
      <c r="B19443" s="285">
        <v>8</v>
      </c>
      <c r="C19443" s="291"/>
      <c r="D19443" s="292"/>
      <c r="E19443" s="294"/>
      <c r="F19443" s="294"/>
      <c r="G19443" s="295"/>
      <c r="H19443" s="293"/>
      <c r="I19443" s="289" t="s">
        <v>54</v>
      </c>
      <c r="J19443" s="214" t="s">
        <v>54</v>
      </c>
      <c r="K19443" s="214"/>
      <c r="L19443" s="214"/>
      <c r="M19443"/>
    </row>
    <row r="19444" spans="1:13" x14ac:dyDescent="0.2">
      <c r="A19444" s="284">
        <v>45736</v>
      </c>
      <c r="B19444" s="285">
        <v>9</v>
      </c>
      <c r="C19444" s="291"/>
      <c r="D19444" s="292"/>
      <c r="E19444" s="294"/>
      <c r="F19444" s="294"/>
      <c r="G19444" s="295"/>
      <c r="H19444" s="293"/>
      <c r="I19444" s="289" t="s">
        <v>54</v>
      </c>
      <c r="J19444" s="214" t="s">
        <v>54</v>
      </c>
      <c r="K19444" s="214"/>
      <c r="L19444" s="214"/>
      <c r="M19444"/>
    </row>
    <row r="19445" spans="1:13" x14ac:dyDescent="0.2">
      <c r="A19445" s="284">
        <v>45736</v>
      </c>
      <c r="B19445" s="285">
        <v>10</v>
      </c>
      <c r="C19445" s="291"/>
      <c r="D19445" s="292"/>
      <c r="E19445" s="294"/>
      <c r="F19445" s="294"/>
      <c r="G19445" s="295"/>
      <c r="H19445" s="293"/>
      <c r="I19445" s="289" t="s">
        <v>54</v>
      </c>
      <c r="J19445" s="214" t="s">
        <v>54</v>
      </c>
      <c r="K19445" s="214"/>
      <c r="L19445" s="214"/>
      <c r="M19445"/>
    </row>
    <row r="19446" spans="1:13" x14ac:dyDescent="0.2">
      <c r="A19446" s="284">
        <v>45736</v>
      </c>
      <c r="B19446" s="285">
        <v>11</v>
      </c>
      <c r="C19446" s="291"/>
      <c r="D19446" s="292"/>
      <c r="E19446" s="294"/>
      <c r="F19446" s="294"/>
      <c r="G19446" s="295"/>
      <c r="H19446" s="293"/>
      <c r="I19446" s="289" t="s">
        <v>54</v>
      </c>
      <c r="J19446" s="214" t="s">
        <v>54</v>
      </c>
      <c r="K19446" s="214"/>
      <c r="L19446" s="214"/>
      <c r="M19446"/>
    </row>
    <row r="19447" spans="1:13" x14ac:dyDescent="0.2">
      <c r="A19447" s="284">
        <v>45736</v>
      </c>
      <c r="B19447" s="285">
        <v>12</v>
      </c>
      <c r="C19447" s="291"/>
      <c r="D19447" s="292"/>
      <c r="E19447" s="294"/>
      <c r="F19447" s="294"/>
      <c r="G19447" s="295"/>
      <c r="H19447" s="293"/>
      <c r="I19447" s="289" t="s">
        <v>54</v>
      </c>
      <c r="J19447" s="214" t="s">
        <v>54</v>
      </c>
      <c r="K19447" s="214"/>
      <c r="L19447" s="214"/>
      <c r="M19447"/>
    </row>
    <row r="19448" spans="1:13" x14ac:dyDescent="0.2">
      <c r="A19448" s="284">
        <v>45736</v>
      </c>
      <c r="B19448" s="285">
        <v>13</v>
      </c>
      <c r="C19448" s="291"/>
      <c r="D19448" s="292"/>
      <c r="E19448" s="294"/>
      <c r="F19448" s="294"/>
      <c r="G19448" s="295"/>
      <c r="H19448" s="293"/>
      <c r="I19448" s="289" t="s">
        <v>54</v>
      </c>
      <c r="J19448" s="214" t="s">
        <v>54</v>
      </c>
      <c r="K19448" s="214"/>
      <c r="L19448" s="214"/>
      <c r="M19448"/>
    </row>
    <row r="19449" spans="1:13" x14ac:dyDescent="0.2">
      <c r="A19449" s="284">
        <v>45736</v>
      </c>
      <c r="B19449" s="285">
        <v>14</v>
      </c>
      <c r="C19449" s="291"/>
      <c r="D19449" s="292"/>
      <c r="E19449" s="294"/>
      <c r="F19449" s="294"/>
      <c r="G19449" s="295"/>
      <c r="H19449" s="293"/>
      <c r="I19449" s="289" t="s">
        <v>54</v>
      </c>
      <c r="J19449" s="214" t="s">
        <v>54</v>
      </c>
      <c r="K19449" s="214"/>
      <c r="L19449" s="214"/>
      <c r="M19449"/>
    </row>
    <row r="19450" spans="1:13" x14ac:dyDescent="0.2">
      <c r="A19450" s="284">
        <v>45736</v>
      </c>
      <c r="B19450" s="285">
        <v>15</v>
      </c>
      <c r="C19450" s="291"/>
      <c r="D19450" s="292"/>
      <c r="E19450" s="294"/>
      <c r="F19450" s="294"/>
      <c r="G19450" s="295"/>
      <c r="H19450" s="293"/>
      <c r="I19450" s="289" t="s">
        <v>54</v>
      </c>
      <c r="J19450" s="214" t="s">
        <v>54</v>
      </c>
      <c r="K19450" s="214"/>
      <c r="L19450" s="214"/>
      <c r="M19450"/>
    </row>
    <row r="19451" spans="1:13" x14ac:dyDescent="0.2">
      <c r="A19451" s="284">
        <v>45736</v>
      </c>
      <c r="B19451" s="285">
        <v>16</v>
      </c>
      <c r="C19451" s="291"/>
      <c r="D19451" s="292"/>
      <c r="E19451" s="294"/>
      <c r="F19451" s="294"/>
      <c r="G19451" s="295"/>
      <c r="H19451" s="293"/>
      <c r="I19451" s="289" t="s">
        <v>54</v>
      </c>
      <c r="J19451" s="214" t="s">
        <v>54</v>
      </c>
      <c r="K19451" s="214"/>
      <c r="L19451" s="214"/>
      <c r="M19451"/>
    </row>
    <row r="19452" spans="1:13" x14ac:dyDescent="0.2">
      <c r="A19452" s="284">
        <v>45736</v>
      </c>
      <c r="B19452" s="285">
        <v>17</v>
      </c>
      <c r="C19452" s="291"/>
      <c r="D19452" s="292"/>
      <c r="E19452" s="294"/>
      <c r="F19452" s="294"/>
      <c r="G19452" s="295"/>
      <c r="H19452" s="293"/>
      <c r="I19452" s="289" t="s">
        <v>54</v>
      </c>
      <c r="J19452" s="214" t="s">
        <v>54</v>
      </c>
      <c r="K19452" s="214"/>
      <c r="L19452" s="214"/>
      <c r="M19452"/>
    </row>
    <row r="19453" spans="1:13" x14ac:dyDescent="0.2">
      <c r="A19453" s="284">
        <v>45736</v>
      </c>
      <c r="B19453" s="285">
        <v>18</v>
      </c>
      <c r="C19453" s="291"/>
      <c r="D19453" s="292"/>
      <c r="E19453" s="294"/>
      <c r="F19453" s="294"/>
      <c r="G19453" s="295"/>
      <c r="H19453" s="293"/>
      <c r="I19453" s="289" t="s">
        <v>54</v>
      </c>
      <c r="J19453" s="214" t="s">
        <v>54</v>
      </c>
      <c r="K19453" s="214"/>
      <c r="L19453" s="214"/>
      <c r="M19453"/>
    </row>
    <row r="19454" spans="1:13" x14ac:dyDescent="0.2">
      <c r="A19454" s="284">
        <v>45736</v>
      </c>
      <c r="B19454" s="285">
        <v>19</v>
      </c>
      <c r="C19454" s="291"/>
      <c r="D19454" s="292"/>
      <c r="E19454" s="294"/>
      <c r="F19454" s="294"/>
      <c r="G19454" s="295"/>
      <c r="H19454" s="293"/>
      <c r="I19454" s="289" t="s">
        <v>54</v>
      </c>
      <c r="J19454" s="214" t="s">
        <v>54</v>
      </c>
      <c r="K19454" s="214"/>
      <c r="L19454" s="214"/>
      <c r="M19454"/>
    </row>
    <row r="19455" spans="1:13" x14ac:dyDescent="0.2">
      <c r="A19455" s="284">
        <v>45736</v>
      </c>
      <c r="B19455" s="285">
        <v>20</v>
      </c>
      <c r="C19455" s="291"/>
      <c r="D19455" s="292"/>
      <c r="E19455" s="294"/>
      <c r="F19455" s="294"/>
      <c r="G19455" s="295"/>
      <c r="H19455" s="293"/>
      <c r="I19455" s="289" t="s">
        <v>54</v>
      </c>
      <c r="J19455" s="214" t="s">
        <v>54</v>
      </c>
      <c r="K19455" s="214"/>
      <c r="L19455" s="214"/>
      <c r="M19455"/>
    </row>
    <row r="19456" spans="1:13" x14ac:dyDescent="0.2">
      <c r="A19456" s="284">
        <v>45736</v>
      </c>
      <c r="B19456" s="285">
        <v>21</v>
      </c>
      <c r="C19456" s="291"/>
      <c r="D19456" s="292"/>
      <c r="E19456" s="294"/>
      <c r="F19456" s="294"/>
      <c r="G19456" s="295"/>
      <c r="H19456" s="293"/>
      <c r="I19456" s="289" t="s">
        <v>54</v>
      </c>
      <c r="J19456" s="214" t="s">
        <v>54</v>
      </c>
      <c r="K19456" s="214"/>
      <c r="L19456" s="214"/>
      <c r="M19456"/>
    </row>
    <row r="19457" spans="1:13" x14ac:dyDescent="0.2">
      <c r="A19457" s="284">
        <v>45736</v>
      </c>
      <c r="B19457" s="285">
        <v>22</v>
      </c>
      <c r="C19457" s="291"/>
      <c r="D19457" s="292"/>
      <c r="E19457" s="294"/>
      <c r="F19457" s="294"/>
      <c r="G19457" s="295"/>
      <c r="H19457" s="293"/>
      <c r="I19457" s="289" t="s">
        <v>54</v>
      </c>
      <c r="J19457" s="214" t="s">
        <v>54</v>
      </c>
      <c r="K19457" s="214"/>
      <c r="L19457" s="214"/>
      <c r="M19457"/>
    </row>
    <row r="19458" spans="1:13" x14ac:dyDescent="0.2">
      <c r="A19458" s="284">
        <v>45736</v>
      </c>
      <c r="B19458" s="285">
        <v>23</v>
      </c>
      <c r="C19458" s="291"/>
      <c r="D19458" s="292"/>
      <c r="E19458" s="294"/>
      <c r="F19458" s="294"/>
      <c r="G19458" s="295"/>
      <c r="H19458" s="293"/>
      <c r="I19458" s="289" t="s">
        <v>54</v>
      </c>
      <c r="J19458" s="214" t="s">
        <v>54</v>
      </c>
      <c r="K19458" s="214"/>
      <c r="L19458" s="214"/>
      <c r="M19458"/>
    </row>
    <row r="19459" spans="1:13" x14ac:dyDescent="0.2">
      <c r="A19459" s="284">
        <v>45736</v>
      </c>
      <c r="B19459" s="285">
        <v>24</v>
      </c>
      <c r="C19459" s="291"/>
      <c r="D19459" s="292"/>
      <c r="E19459" s="294"/>
      <c r="F19459" s="294"/>
      <c r="G19459" s="295"/>
      <c r="H19459" s="293"/>
      <c r="I19459" s="289" t="s">
        <v>54</v>
      </c>
      <c r="J19459" s="214" t="s">
        <v>54</v>
      </c>
      <c r="K19459" s="214"/>
      <c r="L19459" s="214"/>
      <c r="M19459"/>
    </row>
    <row r="19460" spans="1:13" x14ac:dyDescent="0.2">
      <c r="A19460" s="284">
        <v>45737</v>
      </c>
      <c r="B19460" s="285">
        <v>1</v>
      </c>
      <c r="C19460" s="291"/>
      <c r="D19460" s="292"/>
      <c r="E19460" s="294"/>
      <c r="F19460" s="294"/>
      <c r="G19460" s="295"/>
      <c r="H19460" s="293"/>
      <c r="I19460" s="289" t="s">
        <v>54</v>
      </c>
      <c r="J19460" s="214" t="s">
        <v>54</v>
      </c>
      <c r="K19460" s="214"/>
      <c r="L19460" s="214"/>
      <c r="M19460"/>
    </row>
    <row r="19461" spans="1:13" x14ac:dyDescent="0.2">
      <c r="A19461" s="284">
        <v>45737</v>
      </c>
      <c r="B19461" s="285">
        <v>2</v>
      </c>
      <c r="C19461" s="291"/>
      <c r="D19461" s="292"/>
      <c r="E19461" s="294"/>
      <c r="F19461" s="294"/>
      <c r="G19461" s="295"/>
      <c r="H19461" s="293"/>
      <c r="I19461" s="289" t="s">
        <v>54</v>
      </c>
      <c r="J19461" s="214" t="s">
        <v>54</v>
      </c>
      <c r="K19461" s="214"/>
      <c r="L19461" s="214"/>
      <c r="M19461"/>
    </row>
    <row r="19462" spans="1:13" x14ac:dyDescent="0.2">
      <c r="A19462" s="284">
        <v>45737</v>
      </c>
      <c r="B19462" s="285">
        <v>3</v>
      </c>
      <c r="C19462" s="291"/>
      <c r="D19462" s="292"/>
      <c r="E19462" s="294"/>
      <c r="F19462" s="294"/>
      <c r="G19462" s="295"/>
      <c r="H19462" s="293"/>
      <c r="I19462" s="289" t="s">
        <v>54</v>
      </c>
      <c r="J19462" s="214" t="s">
        <v>54</v>
      </c>
      <c r="K19462" s="214"/>
      <c r="L19462" s="214"/>
      <c r="M19462"/>
    </row>
    <row r="19463" spans="1:13" x14ac:dyDescent="0.2">
      <c r="A19463" s="284">
        <v>45737</v>
      </c>
      <c r="B19463" s="285">
        <v>4</v>
      </c>
      <c r="C19463" s="291"/>
      <c r="D19463" s="292"/>
      <c r="E19463" s="294"/>
      <c r="F19463" s="294"/>
      <c r="G19463" s="295"/>
      <c r="H19463" s="293"/>
      <c r="I19463" s="289" t="s">
        <v>54</v>
      </c>
      <c r="J19463" s="214" t="s">
        <v>54</v>
      </c>
      <c r="K19463" s="214"/>
      <c r="L19463" s="214"/>
      <c r="M19463"/>
    </row>
    <row r="19464" spans="1:13" x14ac:dyDescent="0.2">
      <c r="A19464" s="284">
        <v>45737</v>
      </c>
      <c r="B19464" s="285">
        <v>5</v>
      </c>
      <c r="C19464" s="291"/>
      <c r="D19464" s="292"/>
      <c r="E19464" s="294"/>
      <c r="F19464" s="294"/>
      <c r="G19464" s="295"/>
      <c r="H19464" s="293"/>
      <c r="I19464" s="289" t="s">
        <v>54</v>
      </c>
      <c r="J19464" s="214" t="s">
        <v>54</v>
      </c>
      <c r="K19464" s="214"/>
      <c r="L19464" s="214"/>
      <c r="M19464"/>
    </row>
    <row r="19465" spans="1:13" x14ac:dyDescent="0.2">
      <c r="A19465" s="284">
        <v>45737</v>
      </c>
      <c r="B19465" s="285">
        <v>6</v>
      </c>
      <c r="C19465" s="291"/>
      <c r="D19465" s="292"/>
      <c r="E19465" s="294"/>
      <c r="F19465" s="294"/>
      <c r="G19465" s="295"/>
      <c r="H19465" s="293"/>
      <c r="I19465" s="289" t="s">
        <v>54</v>
      </c>
      <c r="J19465" s="214" t="s">
        <v>54</v>
      </c>
      <c r="K19465" s="214"/>
      <c r="L19465" s="214"/>
      <c r="M19465"/>
    </row>
    <row r="19466" spans="1:13" x14ac:dyDescent="0.2">
      <c r="A19466" s="284">
        <v>45737</v>
      </c>
      <c r="B19466" s="285">
        <v>7</v>
      </c>
      <c r="C19466" s="291"/>
      <c r="D19466" s="292"/>
      <c r="E19466" s="294"/>
      <c r="F19466" s="294"/>
      <c r="G19466" s="295"/>
      <c r="H19466" s="293"/>
      <c r="I19466" s="289" t="s">
        <v>54</v>
      </c>
      <c r="J19466" s="214" t="s">
        <v>54</v>
      </c>
      <c r="K19466" s="214"/>
      <c r="L19466" s="214"/>
      <c r="M19466"/>
    </row>
    <row r="19467" spans="1:13" x14ac:dyDescent="0.2">
      <c r="A19467" s="284">
        <v>45737</v>
      </c>
      <c r="B19467" s="285">
        <v>8</v>
      </c>
      <c r="C19467" s="291"/>
      <c r="D19467" s="292"/>
      <c r="E19467" s="294"/>
      <c r="F19467" s="294"/>
      <c r="G19467" s="295"/>
      <c r="H19467" s="293"/>
      <c r="I19467" s="289" t="s">
        <v>54</v>
      </c>
      <c r="J19467" s="214" t="s">
        <v>54</v>
      </c>
      <c r="K19467" s="214"/>
      <c r="L19467" s="214"/>
      <c r="M19467"/>
    </row>
    <row r="19468" spans="1:13" x14ac:dyDescent="0.2">
      <c r="A19468" s="284">
        <v>45737</v>
      </c>
      <c r="B19468" s="285">
        <v>9</v>
      </c>
      <c r="C19468" s="291"/>
      <c r="D19468" s="292"/>
      <c r="E19468" s="294"/>
      <c r="F19468" s="294"/>
      <c r="G19468" s="295"/>
      <c r="H19468" s="293"/>
      <c r="I19468" s="289" t="s">
        <v>54</v>
      </c>
      <c r="J19468" s="214" t="s">
        <v>54</v>
      </c>
      <c r="K19468" s="214"/>
      <c r="L19468" s="214"/>
      <c r="M19468"/>
    </row>
    <row r="19469" spans="1:13" x14ac:dyDescent="0.2">
      <c r="A19469" s="284">
        <v>45737</v>
      </c>
      <c r="B19469" s="285">
        <v>10</v>
      </c>
      <c r="C19469" s="291"/>
      <c r="D19469" s="292"/>
      <c r="E19469" s="294"/>
      <c r="F19469" s="294"/>
      <c r="G19469" s="295"/>
      <c r="H19469" s="293"/>
      <c r="I19469" s="289" t="s">
        <v>54</v>
      </c>
      <c r="J19469" s="214" t="s">
        <v>54</v>
      </c>
      <c r="K19469" s="214"/>
      <c r="L19469" s="214"/>
      <c r="M19469"/>
    </row>
    <row r="19470" spans="1:13" x14ac:dyDescent="0.2">
      <c r="A19470" s="284">
        <v>45737</v>
      </c>
      <c r="B19470" s="285">
        <v>11</v>
      </c>
      <c r="C19470" s="291"/>
      <c r="D19470" s="292"/>
      <c r="E19470" s="294"/>
      <c r="F19470" s="294"/>
      <c r="G19470" s="295"/>
      <c r="H19470" s="293"/>
      <c r="I19470" s="289" t="s">
        <v>54</v>
      </c>
      <c r="J19470" s="214" t="s">
        <v>54</v>
      </c>
      <c r="K19470" s="214"/>
      <c r="L19470" s="214"/>
      <c r="M19470"/>
    </row>
    <row r="19471" spans="1:13" x14ac:dyDescent="0.2">
      <c r="A19471" s="284">
        <v>45737</v>
      </c>
      <c r="B19471" s="285">
        <v>12</v>
      </c>
      <c r="C19471" s="291"/>
      <c r="D19471" s="292"/>
      <c r="E19471" s="294"/>
      <c r="F19471" s="294"/>
      <c r="G19471" s="295"/>
      <c r="H19471" s="293"/>
      <c r="I19471" s="289" t="s">
        <v>54</v>
      </c>
      <c r="J19471" s="214" t="s">
        <v>54</v>
      </c>
      <c r="K19471" s="214"/>
      <c r="L19471" s="214"/>
      <c r="M19471"/>
    </row>
    <row r="19472" spans="1:13" x14ac:dyDescent="0.2">
      <c r="A19472" s="284">
        <v>45737</v>
      </c>
      <c r="B19472" s="285">
        <v>13</v>
      </c>
      <c r="C19472" s="291"/>
      <c r="D19472" s="292"/>
      <c r="E19472" s="294"/>
      <c r="F19472" s="294"/>
      <c r="G19472" s="295"/>
      <c r="H19472" s="293"/>
      <c r="I19472" s="289" t="s">
        <v>54</v>
      </c>
      <c r="J19472" s="214" t="s">
        <v>54</v>
      </c>
      <c r="K19472" s="214"/>
      <c r="L19472" s="214"/>
      <c r="M19472"/>
    </row>
    <row r="19473" spans="1:13" x14ac:dyDescent="0.2">
      <c r="A19473" s="284">
        <v>45737</v>
      </c>
      <c r="B19473" s="285">
        <v>14</v>
      </c>
      <c r="C19473" s="291"/>
      <c r="D19473" s="292"/>
      <c r="E19473" s="294"/>
      <c r="F19473" s="294"/>
      <c r="G19473" s="295"/>
      <c r="H19473" s="293"/>
      <c r="I19473" s="289" t="s">
        <v>54</v>
      </c>
      <c r="J19473" s="214" t="s">
        <v>54</v>
      </c>
      <c r="K19473" s="214"/>
      <c r="L19473" s="214"/>
      <c r="M19473"/>
    </row>
    <row r="19474" spans="1:13" x14ac:dyDescent="0.2">
      <c r="A19474" s="284">
        <v>45737</v>
      </c>
      <c r="B19474" s="285">
        <v>15</v>
      </c>
      <c r="C19474" s="291"/>
      <c r="D19474" s="292"/>
      <c r="E19474" s="294"/>
      <c r="F19474" s="294"/>
      <c r="G19474" s="295"/>
      <c r="H19474" s="293"/>
      <c r="I19474" s="289" t="s">
        <v>54</v>
      </c>
      <c r="J19474" s="214" t="s">
        <v>54</v>
      </c>
      <c r="K19474" s="214"/>
      <c r="L19474" s="214"/>
      <c r="M19474"/>
    </row>
    <row r="19475" spans="1:13" x14ac:dyDescent="0.2">
      <c r="A19475" s="284">
        <v>45737</v>
      </c>
      <c r="B19475" s="285">
        <v>16</v>
      </c>
      <c r="C19475" s="291"/>
      <c r="D19475" s="292"/>
      <c r="E19475" s="294"/>
      <c r="F19475" s="294"/>
      <c r="G19475" s="295"/>
      <c r="H19475" s="293"/>
      <c r="I19475" s="289" t="s">
        <v>54</v>
      </c>
      <c r="J19475" s="214" t="s">
        <v>54</v>
      </c>
      <c r="K19475" s="214"/>
      <c r="L19475" s="214"/>
      <c r="M19475"/>
    </row>
    <row r="19476" spans="1:13" x14ac:dyDescent="0.2">
      <c r="A19476" s="284">
        <v>45737</v>
      </c>
      <c r="B19476" s="285">
        <v>17</v>
      </c>
      <c r="C19476" s="291"/>
      <c r="D19476" s="292"/>
      <c r="E19476" s="294"/>
      <c r="F19476" s="294"/>
      <c r="G19476" s="295"/>
      <c r="H19476" s="293"/>
      <c r="I19476" s="289" t="s">
        <v>54</v>
      </c>
      <c r="J19476" s="214" t="s">
        <v>54</v>
      </c>
      <c r="K19476" s="214"/>
      <c r="L19476" s="214"/>
      <c r="M19476"/>
    </row>
    <row r="19477" spans="1:13" x14ac:dyDescent="0.2">
      <c r="A19477" s="284">
        <v>45737</v>
      </c>
      <c r="B19477" s="285">
        <v>18</v>
      </c>
      <c r="C19477" s="291"/>
      <c r="D19477" s="292"/>
      <c r="E19477" s="294"/>
      <c r="F19477" s="294"/>
      <c r="G19477" s="295"/>
      <c r="H19477" s="293"/>
      <c r="I19477" s="289" t="s">
        <v>54</v>
      </c>
      <c r="J19477" s="214" t="s">
        <v>54</v>
      </c>
      <c r="K19477" s="214"/>
      <c r="L19477" s="214"/>
      <c r="M19477"/>
    </row>
    <row r="19478" spans="1:13" x14ac:dyDescent="0.2">
      <c r="A19478" s="284">
        <v>45737</v>
      </c>
      <c r="B19478" s="285">
        <v>19</v>
      </c>
      <c r="C19478" s="291"/>
      <c r="D19478" s="292"/>
      <c r="E19478" s="294"/>
      <c r="F19478" s="294"/>
      <c r="G19478" s="295"/>
      <c r="H19478" s="293"/>
      <c r="I19478" s="289" t="s">
        <v>54</v>
      </c>
      <c r="J19478" s="214" t="s">
        <v>54</v>
      </c>
      <c r="K19478" s="214"/>
      <c r="L19478" s="214"/>
      <c r="M19478"/>
    </row>
    <row r="19479" spans="1:13" x14ac:dyDescent="0.2">
      <c r="A19479" s="284">
        <v>45737</v>
      </c>
      <c r="B19479" s="285">
        <v>20</v>
      </c>
      <c r="C19479" s="291"/>
      <c r="D19479" s="292"/>
      <c r="E19479" s="294"/>
      <c r="F19479" s="294"/>
      <c r="G19479" s="295"/>
      <c r="H19479" s="293"/>
      <c r="I19479" s="289" t="s">
        <v>54</v>
      </c>
      <c r="J19479" s="214" t="s">
        <v>54</v>
      </c>
      <c r="K19479" s="214"/>
      <c r="L19479" s="214"/>
      <c r="M19479"/>
    </row>
    <row r="19480" spans="1:13" x14ac:dyDescent="0.2">
      <c r="A19480" s="284">
        <v>45737</v>
      </c>
      <c r="B19480" s="285">
        <v>21</v>
      </c>
      <c r="C19480" s="291"/>
      <c r="D19480" s="292"/>
      <c r="E19480" s="294"/>
      <c r="F19480" s="294"/>
      <c r="G19480" s="295"/>
      <c r="H19480" s="293"/>
      <c r="I19480" s="289" t="s">
        <v>54</v>
      </c>
      <c r="J19480" s="214" t="s">
        <v>54</v>
      </c>
      <c r="K19480" s="214"/>
      <c r="L19480" s="214"/>
      <c r="M19480"/>
    </row>
    <row r="19481" spans="1:13" x14ac:dyDescent="0.2">
      <c r="A19481" s="284">
        <v>45737</v>
      </c>
      <c r="B19481" s="285">
        <v>22</v>
      </c>
      <c r="C19481" s="291"/>
      <c r="D19481" s="292"/>
      <c r="E19481" s="294"/>
      <c r="F19481" s="294"/>
      <c r="G19481" s="295"/>
      <c r="H19481" s="293"/>
      <c r="I19481" s="289" t="s">
        <v>54</v>
      </c>
      <c r="J19481" s="214" t="s">
        <v>54</v>
      </c>
      <c r="K19481" s="214"/>
      <c r="L19481" s="214"/>
      <c r="M19481"/>
    </row>
    <row r="19482" spans="1:13" x14ac:dyDescent="0.2">
      <c r="A19482" s="284">
        <v>45737</v>
      </c>
      <c r="B19482" s="285">
        <v>23</v>
      </c>
      <c r="C19482" s="291"/>
      <c r="D19482" s="292"/>
      <c r="E19482" s="294"/>
      <c r="F19482" s="294"/>
      <c r="G19482" s="295"/>
      <c r="H19482" s="293"/>
      <c r="I19482" s="289" t="s">
        <v>54</v>
      </c>
      <c r="J19482" s="214" t="s">
        <v>54</v>
      </c>
      <c r="K19482" s="214"/>
      <c r="L19482" s="214"/>
      <c r="M19482"/>
    </row>
    <row r="19483" spans="1:13" x14ac:dyDescent="0.2">
      <c r="A19483" s="284">
        <v>45737</v>
      </c>
      <c r="B19483" s="285">
        <v>24</v>
      </c>
      <c r="C19483" s="291"/>
      <c r="D19483" s="292"/>
      <c r="E19483" s="294"/>
      <c r="F19483" s="294"/>
      <c r="G19483" s="295"/>
      <c r="H19483" s="293"/>
      <c r="I19483" s="289" t="s">
        <v>54</v>
      </c>
      <c r="J19483" s="214" t="s">
        <v>54</v>
      </c>
      <c r="K19483" s="214"/>
      <c r="L19483" s="214"/>
      <c r="M19483"/>
    </row>
    <row r="19484" spans="1:13" x14ac:dyDescent="0.2">
      <c r="A19484" s="284">
        <v>45738</v>
      </c>
      <c r="B19484" s="285">
        <v>1</v>
      </c>
      <c r="C19484" s="291"/>
      <c r="D19484" s="292"/>
      <c r="E19484" s="294"/>
      <c r="F19484" s="294"/>
      <c r="G19484" s="295"/>
      <c r="H19484" s="293"/>
      <c r="I19484" s="289" t="s">
        <v>54</v>
      </c>
      <c r="J19484" s="214" t="s">
        <v>54</v>
      </c>
      <c r="K19484" s="214"/>
      <c r="L19484" s="214"/>
      <c r="M19484"/>
    </row>
    <row r="19485" spans="1:13" x14ac:dyDescent="0.2">
      <c r="A19485" s="284">
        <v>45738</v>
      </c>
      <c r="B19485" s="285">
        <v>2</v>
      </c>
      <c r="C19485" s="291"/>
      <c r="D19485" s="292"/>
      <c r="E19485" s="294"/>
      <c r="F19485" s="294"/>
      <c r="G19485" s="295"/>
      <c r="H19485" s="293"/>
      <c r="I19485" s="289" t="s">
        <v>54</v>
      </c>
      <c r="J19485" s="214" t="s">
        <v>54</v>
      </c>
      <c r="K19485" s="214"/>
      <c r="L19485" s="214"/>
      <c r="M19485"/>
    </row>
    <row r="19486" spans="1:13" x14ac:dyDescent="0.2">
      <c r="A19486" s="284">
        <v>45738</v>
      </c>
      <c r="B19486" s="285">
        <v>3</v>
      </c>
      <c r="C19486" s="291"/>
      <c r="D19486" s="292"/>
      <c r="E19486" s="294"/>
      <c r="F19486" s="294"/>
      <c r="G19486" s="295"/>
      <c r="H19486" s="293"/>
      <c r="I19486" s="289" t="s">
        <v>54</v>
      </c>
      <c r="J19486" s="214" t="s">
        <v>54</v>
      </c>
      <c r="K19486" s="214"/>
      <c r="L19486" s="214"/>
      <c r="M19486"/>
    </row>
    <row r="19487" spans="1:13" x14ac:dyDescent="0.2">
      <c r="A19487" s="284">
        <v>45738</v>
      </c>
      <c r="B19487" s="285">
        <v>4</v>
      </c>
      <c r="C19487" s="291"/>
      <c r="D19487" s="292"/>
      <c r="E19487" s="294"/>
      <c r="F19487" s="294"/>
      <c r="G19487" s="295"/>
      <c r="H19487" s="293"/>
      <c r="I19487" s="289" t="s">
        <v>54</v>
      </c>
      <c r="J19487" s="214" t="s">
        <v>54</v>
      </c>
      <c r="K19487" s="214"/>
      <c r="L19487" s="214"/>
      <c r="M19487"/>
    </row>
    <row r="19488" spans="1:13" x14ac:dyDescent="0.2">
      <c r="A19488" s="284">
        <v>45738</v>
      </c>
      <c r="B19488" s="285">
        <v>5</v>
      </c>
      <c r="C19488" s="291"/>
      <c r="D19488" s="292"/>
      <c r="E19488" s="294"/>
      <c r="F19488" s="294"/>
      <c r="G19488" s="295"/>
      <c r="H19488" s="293"/>
      <c r="I19488" s="289" t="s">
        <v>54</v>
      </c>
      <c r="J19488" s="214" t="s">
        <v>54</v>
      </c>
      <c r="K19488" s="214"/>
      <c r="L19488" s="214"/>
      <c r="M19488"/>
    </row>
    <row r="19489" spans="1:13" x14ac:dyDescent="0.2">
      <c r="A19489" s="284">
        <v>45738</v>
      </c>
      <c r="B19489" s="285">
        <v>6</v>
      </c>
      <c r="C19489" s="291"/>
      <c r="D19489" s="292"/>
      <c r="E19489" s="294"/>
      <c r="F19489" s="294"/>
      <c r="G19489" s="295"/>
      <c r="H19489" s="293"/>
      <c r="I19489" s="289" t="s">
        <v>54</v>
      </c>
      <c r="J19489" s="214" t="s">
        <v>54</v>
      </c>
      <c r="K19489" s="214"/>
      <c r="L19489" s="214"/>
      <c r="M19489"/>
    </row>
    <row r="19490" spans="1:13" x14ac:dyDescent="0.2">
      <c r="A19490" s="284">
        <v>45738</v>
      </c>
      <c r="B19490" s="285">
        <v>7</v>
      </c>
      <c r="C19490" s="291"/>
      <c r="D19490" s="292"/>
      <c r="E19490" s="294"/>
      <c r="F19490" s="294"/>
      <c r="G19490" s="295"/>
      <c r="H19490" s="293"/>
      <c r="I19490" s="289" t="s">
        <v>54</v>
      </c>
      <c r="J19490" s="214" t="s">
        <v>54</v>
      </c>
      <c r="K19490" s="214"/>
      <c r="L19490" s="214"/>
      <c r="M19490"/>
    </row>
    <row r="19491" spans="1:13" x14ac:dyDescent="0.2">
      <c r="A19491" s="284">
        <v>45738</v>
      </c>
      <c r="B19491" s="285">
        <v>8</v>
      </c>
      <c r="C19491" s="291"/>
      <c r="D19491" s="292"/>
      <c r="E19491" s="294"/>
      <c r="F19491" s="294"/>
      <c r="G19491" s="295"/>
      <c r="H19491" s="293"/>
      <c r="I19491" s="289" t="s">
        <v>54</v>
      </c>
      <c r="J19491" s="214" t="s">
        <v>54</v>
      </c>
      <c r="K19491" s="214"/>
      <c r="L19491" s="214"/>
      <c r="M19491"/>
    </row>
    <row r="19492" spans="1:13" x14ac:dyDescent="0.2">
      <c r="A19492" s="284">
        <v>45738</v>
      </c>
      <c r="B19492" s="285">
        <v>9</v>
      </c>
      <c r="C19492" s="291"/>
      <c r="D19492" s="292"/>
      <c r="E19492" s="294"/>
      <c r="F19492" s="294"/>
      <c r="G19492" s="295"/>
      <c r="H19492" s="293"/>
      <c r="I19492" s="289" t="s">
        <v>54</v>
      </c>
      <c r="J19492" s="214" t="s">
        <v>54</v>
      </c>
      <c r="K19492" s="214"/>
      <c r="L19492" s="214"/>
      <c r="M19492"/>
    </row>
    <row r="19493" spans="1:13" x14ac:dyDescent="0.2">
      <c r="A19493" s="284">
        <v>45738</v>
      </c>
      <c r="B19493" s="285">
        <v>10</v>
      </c>
      <c r="C19493" s="291"/>
      <c r="D19493" s="292"/>
      <c r="E19493" s="294"/>
      <c r="F19493" s="294"/>
      <c r="G19493" s="295"/>
      <c r="H19493" s="293"/>
      <c r="I19493" s="289" t="s">
        <v>54</v>
      </c>
      <c r="J19493" s="214" t="s">
        <v>54</v>
      </c>
      <c r="K19493" s="214"/>
      <c r="L19493" s="214"/>
      <c r="M19493"/>
    </row>
    <row r="19494" spans="1:13" x14ac:dyDescent="0.2">
      <c r="A19494" s="284">
        <v>45738</v>
      </c>
      <c r="B19494" s="285">
        <v>11</v>
      </c>
      <c r="C19494" s="291"/>
      <c r="D19494" s="292"/>
      <c r="E19494" s="294"/>
      <c r="F19494" s="294"/>
      <c r="G19494" s="295"/>
      <c r="H19494" s="293"/>
      <c r="I19494" s="289" t="s">
        <v>54</v>
      </c>
      <c r="J19494" s="214" t="s">
        <v>54</v>
      </c>
      <c r="K19494" s="214"/>
      <c r="L19494" s="214"/>
      <c r="M19494"/>
    </row>
    <row r="19495" spans="1:13" x14ac:dyDescent="0.2">
      <c r="A19495" s="284">
        <v>45738</v>
      </c>
      <c r="B19495" s="285">
        <v>12</v>
      </c>
      <c r="C19495" s="291"/>
      <c r="D19495" s="292"/>
      <c r="E19495" s="294"/>
      <c r="F19495" s="294"/>
      <c r="G19495" s="295"/>
      <c r="H19495" s="293"/>
      <c r="I19495" s="289" t="s">
        <v>54</v>
      </c>
      <c r="J19495" s="214" t="s">
        <v>54</v>
      </c>
      <c r="K19495" s="214"/>
      <c r="L19495" s="214"/>
      <c r="M19495"/>
    </row>
    <row r="19496" spans="1:13" x14ac:dyDescent="0.2">
      <c r="A19496" s="284">
        <v>45738</v>
      </c>
      <c r="B19496" s="285">
        <v>13</v>
      </c>
      <c r="C19496" s="291"/>
      <c r="D19496" s="292"/>
      <c r="E19496" s="294"/>
      <c r="F19496" s="294"/>
      <c r="G19496" s="295"/>
      <c r="H19496" s="293"/>
      <c r="I19496" s="289" t="s">
        <v>54</v>
      </c>
      <c r="J19496" s="214" t="s">
        <v>54</v>
      </c>
      <c r="K19496" s="214"/>
      <c r="L19496" s="214"/>
      <c r="M19496"/>
    </row>
    <row r="19497" spans="1:13" x14ac:dyDescent="0.2">
      <c r="A19497" s="284">
        <v>45738</v>
      </c>
      <c r="B19497" s="285">
        <v>14</v>
      </c>
      <c r="C19497" s="291"/>
      <c r="D19497" s="292"/>
      <c r="E19497" s="294"/>
      <c r="F19497" s="294"/>
      <c r="G19497" s="295"/>
      <c r="H19497" s="293"/>
      <c r="I19497" s="289" t="s">
        <v>54</v>
      </c>
      <c r="J19497" s="214" t="s">
        <v>54</v>
      </c>
      <c r="K19497" s="214"/>
      <c r="L19497" s="214"/>
      <c r="M19497"/>
    </row>
    <row r="19498" spans="1:13" x14ac:dyDescent="0.2">
      <c r="A19498" s="284">
        <v>45738</v>
      </c>
      <c r="B19498" s="285">
        <v>15</v>
      </c>
      <c r="C19498" s="291"/>
      <c r="D19498" s="292"/>
      <c r="E19498" s="294"/>
      <c r="F19498" s="294"/>
      <c r="G19498" s="295"/>
      <c r="H19498" s="293"/>
      <c r="I19498" s="289" t="s">
        <v>54</v>
      </c>
      <c r="J19498" s="214" t="s">
        <v>54</v>
      </c>
      <c r="K19498" s="214"/>
      <c r="L19498" s="214"/>
      <c r="M19498"/>
    </row>
    <row r="19499" spans="1:13" x14ac:dyDescent="0.2">
      <c r="A19499" s="284">
        <v>45738</v>
      </c>
      <c r="B19499" s="285">
        <v>16</v>
      </c>
      <c r="C19499" s="291"/>
      <c r="D19499" s="292"/>
      <c r="E19499" s="294"/>
      <c r="F19499" s="294"/>
      <c r="G19499" s="295"/>
      <c r="H19499" s="293"/>
      <c r="I19499" s="289" t="s">
        <v>54</v>
      </c>
      <c r="J19499" s="214" t="s">
        <v>54</v>
      </c>
      <c r="K19499" s="214"/>
      <c r="L19499" s="214"/>
      <c r="M19499"/>
    </row>
    <row r="19500" spans="1:13" x14ac:dyDescent="0.2">
      <c r="A19500" s="284">
        <v>45738</v>
      </c>
      <c r="B19500" s="285">
        <v>17</v>
      </c>
      <c r="C19500" s="291"/>
      <c r="D19500" s="292"/>
      <c r="E19500" s="294"/>
      <c r="F19500" s="294"/>
      <c r="G19500" s="295"/>
      <c r="H19500" s="293"/>
      <c r="I19500" s="289" t="s">
        <v>54</v>
      </c>
      <c r="J19500" s="214" t="s">
        <v>54</v>
      </c>
      <c r="K19500" s="214"/>
      <c r="L19500" s="214"/>
      <c r="M19500"/>
    </row>
    <row r="19501" spans="1:13" x14ac:dyDescent="0.2">
      <c r="A19501" s="284">
        <v>45738</v>
      </c>
      <c r="B19501" s="285">
        <v>18</v>
      </c>
      <c r="C19501" s="291"/>
      <c r="D19501" s="292"/>
      <c r="E19501" s="294"/>
      <c r="F19501" s="294"/>
      <c r="G19501" s="295"/>
      <c r="H19501" s="293"/>
      <c r="I19501" s="289" t="s">
        <v>54</v>
      </c>
      <c r="J19501" s="214" t="s">
        <v>54</v>
      </c>
      <c r="K19501" s="214"/>
      <c r="L19501" s="214"/>
      <c r="M19501"/>
    </row>
    <row r="19502" spans="1:13" x14ac:dyDescent="0.2">
      <c r="A19502" s="284">
        <v>45738</v>
      </c>
      <c r="B19502" s="285">
        <v>19</v>
      </c>
      <c r="C19502" s="291"/>
      <c r="D19502" s="292"/>
      <c r="E19502" s="294"/>
      <c r="F19502" s="294"/>
      <c r="G19502" s="295"/>
      <c r="H19502" s="293"/>
      <c r="I19502" s="289" t="s">
        <v>54</v>
      </c>
      <c r="J19502" s="214" t="s">
        <v>54</v>
      </c>
      <c r="K19502" s="214"/>
      <c r="L19502" s="214"/>
      <c r="M19502"/>
    </row>
    <row r="19503" spans="1:13" x14ac:dyDescent="0.2">
      <c r="A19503" s="284">
        <v>45738</v>
      </c>
      <c r="B19503" s="285">
        <v>20</v>
      </c>
      <c r="C19503" s="291"/>
      <c r="D19503" s="292"/>
      <c r="E19503" s="294"/>
      <c r="F19503" s="294"/>
      <c r="G19503" s="295"/>
      <c r="H19503" s="293"/>
      <c r="I19503" s="289" t="s">
        <v>54</v>
      </c>
      <c r="J19503" s="214" t="s">
        <v>54</v>
      </c>
      <c r="K19503" s="214"/>
      <c r="L19503" s="214"/>
      <c r="M19503"/>
    </row>
    <row r="19504" spans="1:13" x14ac:dyDescent="0.2">
      <c r="A19504" s="284">
        <v>45738</v>
      </c>
      <c r="B19504" s="285">
        <v>21</v>
      </c>
      <c r="C19504" s="291"/>
      <c r="D19504" s="292"/>
      <c r="E19504" s="294"/>
      <c r="F19504" s="294"/>
      <c r="G19504" s="295"/>
      <c r="H19504" s="293"/>
      <c r="I19504" s="289" t="s">
        <v>54</v>
      </c>
      <c r="J19504" s="214" t="s">
        <v>54</v>
      </c>
      <c r="K19504" s="214"/>
      <c r="L19504" s="214"/>
      <c r="M19504"/>
    </row>
    <row r="19505" spans="1:13" x14ac:dyDescent="0.2">
      <c r="A19505" s="284">
        <v>45738</v>
      </c>
      <c r="B19505" s="285">
        <v>22</v>
      </c>
      <c r="C19505" s="291"/>
      <c r="D19505" s="292"/>
      <c r="E19505" s="294"/>
      <c r="F19505" s="294"/>
      <c r="G19505" s="295"/>
      <c r="H19505" s="293"/>
      <c r="I19505" s="289" t="s">
        <v>54</v>
      </c>
      <c r="J19505" s="214" t="s">
        <v>54</v>
      </c>
      <c r="K19505" s="214"/>
      <c r="L19505" s="214"/>
      <c r="M19505"/>
    </row>
    <row r="19506" spans="1:13" x14ac:dyDescent="0.2">
      <c r="A19506" s="284">
        <v>45738</v>
      </c>
      <c r="B19506" s="285">
        <v>23</v>
      </c>
      <c r="C19506" s="291"/>
      <c r="D19506" s="292"/>
      <c r="E19506" s="294"/>
      <c r="F19506" s="294"/>
      <c r="G19506" s="295"/>
      <c r="H19506" s="293"/>
      <c r="I19506" s="289" t="s">
        <v>54</v>
      </c>
      <c r="J19506" s="214" t="s">
        <v>54</v>
      </c>
      <c r="K19506" s="214"/>
      <c r="L19506" s="214"/>
      <c r="M19506"/>
    </row>
    <row r="19507" spans="1:13" x14ac:dyDescent="0.2">
      <c r="A19507" s="284">
        <v>45738</v>
      </c>
      <c r="B19507" s="285">
        <v>24</v>
      </c>
      <c r="C19507" s="291"/>
      <c r="D19507" s="292"/>
      <c r="E19507" s="294"/>
      <c r="F19507" s="294"/>
      <c r="G19507" s="295"/>
      <c r="H19507" s="293"/>
      <c r="I19507" s="289" t="s">
        <v>54</v>
      </c>
      <c r="J19507" s="214" t="s">
        <v>54</v>
      </c>
      <c r="K19507" s="214"/>
      <c r="L19507" s="214"/>
      <c r="M19507"/>
    </row>
    <row r="19508" spans="1:13" x14ac:dyDescent="0.2">
      <c r="A19508" s="284">
        <v>45739</v>
      </c>
      <c r="B19508" s="285">
        <v>1</v>
      </c>
      <c r="C19508" s="291"/>
      <c r="D19508" s="292"/>
      <c r="E19508" s="294"/>
      <c r="F19508" s="294"/>
      <c r="G19508" s="295"/>
      <c r="H19508" s="293"/>
      <c r="I19508" s="289" t="s">
        <v>54</v>
      </c>
      <c r="J19508" s="214" t="s">
        <v>54</v>
      </c>
      <c r="K19508" s="214"/>
      <c r="L19508" s="214"/>
      <c r="M19508"/>
    </row>
    <row r="19509" spans="1:13" x14ac:dyDescent="0.2">
      <c r="A19509" s="284">
        <v>45739</v>
      </c>
      <c r="B19509" s="285">
        <v>2</v>
      </c>
      <c r="C19509" s="291"/>
      <c r="D19509" s="292"/>
      <c r="E19509" s="294"/>
      <c r="F19509" s="294"/>
      <c r="G19509" s="295"/>
      <c r="H19509" s="293"/>
      <c r="I19509" s="289" t="s">
        <v>54</v>
      </c>
      <c r="J19509" s="214" t="s">
        <v>54</v>
      </c>
      <c r="K19509" s="214"/>
      <c r="L19509" s="214"/>
      <c r="M19509"/>
    </row>
    <row r="19510" spans="1:13" x14ac:dyDescent="0.2">
      <c r="A19510" s="284">
        <v>45739</v>
      </c>
      <c r="B19510" s="285">
        <v>3</v>
      </c>
      <c r="C19510" s="291"/>
      <c r="D19510" s="292"/>
      <c r="E19510" s="294"/>
      <c r="F19510" s="294"/>
      <c r="G19510" s="295"/>
      <c r="H19510" s="293"/>
      <c r="I19510" s="289" t="s">
        <v>54</v>
      </c>
      <c r="J19510" s="214" t="s">
        <v>54</v>
      </c>
      <c r="K19510" s="214"/>
      <c r="L19510" s="214"/>
      <c r="M19510"/>
    </row>
    <row r="19511" spans="1:13" x14ac:dyDescent="0.2">
      <c r="A19511" s="284">
        <v>45739</v>
      </c>
      <c r="B19511" s="285">
        <v>4</v>
      </c>
      <c r="C19511" s="291"/>
      <c r="D19511" s="292"/>
      <c r="E19511" s="294"/>
      <c r="F19511" s="294"/>
      <c r="G19511" s="295"/>
      <c r="H19511" s="293"/>
      <c r="I19511" s="289" t="s">
        <v>54</v>
      </c>
      <c r="J19511" s="214" t="s">
        <v>54</v>
      </c>
      <c r="K19511" s="214"/>
      <c r="L19511" s="214"/>
      <c r="M19511"/>
    </row>
    <row r="19512" spans="1:13" x14ac:dyDescent="0.2">
      <c r="A19512" s="284">
        <v>45739</v>
      </c>
      <c r="B19512" s="285">
        <v>5</v>
      </c>
      <c r="C19512" s="291"/>
      <c r="D19512" s="292"/>
      <c r="E19512" s="294"/>
      <c r="F19512" s="294"/>
      <c r="G19512" s="295"/>
      <c r="H19512" s="293"/>
      <c r="I19512" s="289" t="s">
        <v>54</v>
      </c>
      <c r="J19512" s="214" t="s">
        <v>54</v>
      </c>
      <c r="K19512" s="214"/>
      <c r="L19512" s="214"/>
      <c r="M19512"/>
    </row>
    <row r="19513" spans="1:13" x14ac:dyDescent="0.2">
      <c r="A19513" s="284">
        <v>45739</v>
      </c>
      <c r="B19513" s="285">
        <v>6</v>
      </c>
      <c r="C19513" s="291"/>
      <c r="D19513" s="292"/>
      <c r="E19513" s="294"/>
      <c r="F19513" s="294"/>
      <c r="G19513" s="295"/>
      <c r="H19513" s="293"/>
      <c r="I19513" s="289" t="s">
        <v>54</v>
      </c>
      <c r="J19513" s="214" t="s">
        <v>54</v>
      </c>
      <c r="K19513" s="214"/>
      <c r="L19513" s="214"/>
      <c r="M19513"/>
    </row>
    <row r="19514" spans="1:13" x14ac:dyDescent="0.2">
      <c r="A19514" s="284">
        <v>45739</v>
      </c>
      <c r="B19514" s="285">
        <v>7</v>
      </c>
      <c r="C19514" s="291"/>
      <c r="D19514" s="292"/>
      <c r="E19514" s="294"/>
      <c r="F19514" s="294"/>
      <c r="G19514" s="295"/>
      <c r="H19514" s="293"/>
      <c r="I19514" s="289" t="s">
        <v>54</v>
      </c>
      <c r="J19514" s="214" t="s">
        <v>54</v>
      </c>
      <c r="K19514" s="214"/>
      <c r="L19514" s="214"/>
      <c r="M19514"/>
    </row>
    <row r="19515" spans="1:13" x14ac:dyDescent="0.2">
      <c r="A19515" s="284">
        <v>45739</v>
      </c>
      <c r="B19515" s="285">
        <v>8</v>
      </c>
      <c r="C19515" s="291"/>
      <c r="D19515" s="292"/>
      <c r="E19515" s="294"/>
      <c r="F19515" s="294"/>
      <c r="G19515" s="295"/>
      <c r="H19515" s="293"/>
      <c r="I19515" s="289" t="s">
        <v>54</v>
      </c>
      <c r="J19515" s="214" t="s">
        <v>54</v>
      </c>
      <c r="K19515" s="214"/>
      <c r="L19515" s="214"/>
      <c r="M19515"/>
    </row>
    <row r="19516" spans="1:13" x14ac:dyDescent="0.2">
      <c r="A19516" s="284">
        <v>45739</v>
      </c>
      <c r="B19516" s="285">
        <v>9</v>
      </c>
      <c r="C19516" s="291"/>
      <c r="D19516" s="292"/>
      <c r="E19516" s="294"/>
      <c r="F19516" s="294"/>
      <c r="G19516" s="295"/>
      <c r="H19516" s="293"/>
      <c r="I19516" s="289" t="s">
        <v>54</v>
      </c>
      <c r="J19516" s="214" t="s">
        <v>54</v>
      </c>
      <c r="K19516" s="214"/>
      <c r="L19516" s="214"/>
      <c r="M19516"/>
    </row>
    <row r="19517" spans="1:13" x14ac:dyDescent="0.2">
      <c r="A19517" s="284">
        <v>45739</v>
      </c>
      <c r="B19517" s="285">
        <v>10</v>
      </c>
      <c r="C19517" s="291"/>
      <c r="D19517" s="292"/>
      <c r="E19517" s="294"/>
      <c r="F19517" s="294"/>
      <c r="G19517" s="295"/>
      <c r="H19517" s="293"/>
      <c r="I19517" s="289" t="s">
        <v>54</v>
      </c>
      <c r="J19517" s="214" t="s">
        <v>54</v>
      </c>
      <c r="K19517" s="214"/>
      <c r="L19517" s="214"/>
      <c r="M19517"/>
    </row>
    <row r="19518" spans="1:13" x14ac:dyDescent="0.2">
      <c r="A19518" s="284">
        <v>45739</v>
      </c>
      <c r="B19518" s="285">
        <v>11</v>
      </c>
      <c r="C19518" s="291"/>
      <c r="D19518" s="292"/>
      <c r="E19518" s="294"/>
      <c r="F19518" s="294"/>
      <c r="G19518" s="295"/>
      <c r="H19518" s="293"/>
      <c r="I19518" s="289" t="s">
        <v>54</v>
      </c>
      <c r="J19518" s="214" t="s">
        <v>54</v>
      </c>
      <c r="K19518" s="214"/>
      <c r="L19518" s="214"/>
      <c r="M19518"/>
    </row>
    <row r="19519" spans="1:13" x14ac:dyDescent="0.2">
      <c r="A19519" s="284">
        <v>45739</v>
      </c>
      <c r="B19519" s="285">
        <v>12</v>
      </c>
      <c r="C19519" s="291"/>
      <c r="D19519" s="292"/>
      <c r="E19519" s="294"/>
      <c r="F19519" s="294"/>
      <c r="G19519" s="295"/>
      <c r="H19519" s="293"/>
      <c r="I19519" s="289" t="s">
        <v>54</v>
      </c>
      <c r="J19519" s="214" t="s">
        <v>54</v>
      </c>
      <c r="K19519" s="214"/>
      <c r="L19519" s="214"/>
      <c r="M19519"/>
    </row>
    <row r="19520" spans="1:13" x14ac:dyDescent="0.2">
      <c r="A19520" s="284">
        <v>45739</v>
      </c>
      <c r="B19520" s="285">
        <v>13</v>
      </c>
      <c r="C19520" s="291"/>
      <c r="D19520" s="292"/>
      <c r="E19520" s="294"/>
      <c r="F19520" s="294"/>
      <c r="G19520" s="295"/>
      <c r="H19520" s="293"/>
      <c r="I19520" s="289" t="s">
        <v>54</v>
      </c>
      <c r="J19520" s="214" t="s">
        <v>54</v>
      </c>
      <c r="K19520" s="214"/>
      <c r="L19520" s="214"/>
      <c r="M19520"/>
    </row>
    <row r="19521" spans="1:13" x14ac:dyDescent="0.2">
      <c r="A19521" s="284">
        <v>45739</v>
      </c>
      <c r="B19521" s="285">
        <v>14</v>
      </c>
      <c r="C19521" s="291"/>
      <c r="D19521" s="292"/>
      <c r="E19521" s="294"/>
      <c r="F19521" s="294"/>
      <c r="G19521" s="295"/>
      <c r="H19521" s="293"/>
      <c r="I19521" s="289" t="s">
        <v>54</v>
      </c>
      <c r="J19521" s="214" t="s">
        <v>54</v>
      </c>
      <c r="K19521" s="214"/>
      <c r="L19521" s="214"/>
      <c r="M19521"/>
    </row>
    <row r="19522" spans="1:13" x14ac:dyDescent="0.2">
      <c r="A19522" s="284">
        <v>45739</v>
      </c>
      <c r="B19522" s="285">
        <v>15</v>
      </c>
      <c r="C19522" s="291"/>
      <c r="D19522" s="292"/>
      <c r="E19522" s="294"/>
      <c r="F19522" s="294"/>
      <c r="G19522" s="295"/>
      <c r="H19522" s="293"/>
      <c r="I19522" s="289" t="s">
        <v>54</v>
      </c>
      <c r="J19522" s="214" t="s">
        <v>54</v>
      </c>
      <c r="K19522" s="214"/>
      <c r="L19522" s="214"/>
      <c r="M19522"/>
    </row>
    <row r="19523" spans="1:13" x14ac:dyDescent="0.2">
      <c r="A19523" s="284">
        <v>45739</v>
      </c>
      <c r="B19523" s="285">
        <v>16</v>
      </c>
      <c r="C19523" s="291"/>
      <c r="D19523" s="292"/>
      <c r="E19523" s="294"/>
      <c r="F19523" s="294"/>
      <c r="G19523" s="295"/>
      <c r="H19523" s="293"/>
      <c r="I19523" s="289" t="s">
        <v>54</v>
      </c>
      <c r="J19523" s="214" t="s">
        <v>54</v>
      </c>
      <c r="K19523" s="214"/>
      <c r="L19523" s="214"/>
      <c r="M19523"/>
    </row>
    <row r="19524" spans="1:13" x14ac:dyDescent="0.2">
      <c r="A19524" s="284">
        <v>45739</v>
      </c>
      <c r="B19524" s="285">
        <v>17</v>
      </c>
      <c r="C19524" s="291"/>
      <c r="D19524" s="292"/>
      <c r="E19524" s="294"/>
      <c r="F19524" s="294"/>
      <c r="G19524" s="295"/>
      <c r="H19524" s="293"/>
      <c r="I19524" s="289" t="s">
        <v>54</v>
      </c>
      <c r="J19524" s="214" t="s">
        <v>54</v>
      </c>
      <c r="K19524" s="214"/>
      <c r="L19524" s="214"/>
      <c r="M19524"/>
    </row>
    <row r="19525" spans="1:13" x14ac:dyDescent="0.2">
      <c r="A19525" s="284">
        <v>45739</v>
      </c>
      <c r="B19525" s="285">
        <v>18</v>
      </c>
      <c r="C19525" s="291"/>
      <c r="D19525" s="292"/>
      <c r="E19525" s="294"/>
      <c r="F19525" s="294"/>
      <c r="G19525" s="295"/>
      <c r="H19525" s="293"/>
      <c r="I19525" s="289" t="s">
        <v>54</v>
      </c>
      <c r="J19525" s="214" t="s">
        <v>54</v>
      </c>
      <c r="K19525" s="214"/>
      <c r="L19525" s="214"/>
      <c r="M19525"/>
    </row>
    <row r="19526" spans="1:13" x14ac:dyDescent="0.2">
      <c r="A19526" s="284">
        <v>45739</v>
      </c>
      <c r="B19526" s="285">
        <v>19</v>
      </c>
      <c r="C19526" s="291"/>
      <c r="D19526" s="292"/>
      <c r="E19526" s="294"/>
      <c r="F19526" s="294"/>
      <c r="G19526" s="295"/>
      <c r="H19526" s="293"/>
      <c r="I19526" s="289" t="s">
        <v>54</v>
      </c>
      <c r="J19526" s="214" t="s">
        <v>54</v>
      </c>
      <c r="K19526" s="214"/>
      <c r="L19526" s="214"/>
      <c r="M19526"/>
    </row>
    <row r="19527" spans="1:13" x14ac:dyDescent="0.2">
      <c r="A19527" s="284">
        <v>45739</v>
      </c>
      <c r="B19527" s="285">
        <v>20</v>
      </c>
      <c r="C19527" s="291"/>
      <c r="D19527" s="292"/>
      <c r="E19527" s="294"/>
      <c r="F19527" s="294"/>
      <c r="G19527" s="295"/>
      <c r="H19527" s="293"/>
      <c r="I19527" s="289" t="s">
        <v>54</v>
      </c>
      <c r="J19527" s="214" t="s">
        <v>54</v>
      </c>
      <c r="K19527" s="214"/>
      <c r="L19527" s="214"/>
      <c r="M19527"/>
    </row>
    <row r="19528" spans="1:13" x14ac:dyDescent="0.2">
      <c r="A19528" s="284">
        <v>45739</v>
      </c>
      <c r="B19528" s="285">
        <v>21</v>
      </c>
      <c r="C19528" s="291"/>
      <c r="D19528" s="292"/>
      <c r="E19528" s="294"/>
      <c r="F19528" s="294"/>
      <c r="G19528" s="295"/>
      <c r="H19528" s="293"/>
      <c r="I19528" s="289" t="s">
        <v>54</v>
      </c>
      <c r="J19528" s="214" t="s">
        <v>54</v>
      </c>
      <c r="K19528" s="214"/>
      <c r="L19528" s="214"/>
      <c r="M19528"/>
    </row>
    <row r="19529" spans="1:13" x14ac:dyDescent="0.2">
      <c r="A19529" s="284">
        <v>45739</v>
      </c>
      <c r="B19529" s="285">
        <v>22</v>
      </c>
      <c r="C19529" s="291"/>
      <c r="D19529" s="292"/>
      <c r="E19529" s="294"/>
      <c r="F19529" s="294"/>
      <c r="G19529" s="295"/>
      <c r="H19529" s="293"/>
      <c r="I19529" s="289" t="s">
        <v>54</v>
      </c>
      <c r="J19529" s="214" t="s">
        <v>54</v>
      </c>
      <c r="K19529" s="214"/>
      <c r="L19529" s="214"/>
      <c r="M19529"/>
    </row>
    <row r="19530" spans="1:13" x14ac:dyDescent="0.2">
      <c r="A19530" s="284">
        <v>45739</v>
      </c>
      <c r="B19530" s="285">
        <v>23</v>
      </c>
      <c r="C19530" s="291"/>
      <c r="D19530" s="292"/>
      <c r="E19530" s="294"/>
      <c r="F19530" s="294"/>
      <c r="G19530" s="295"/>
      <c r="H19530" s="293"/>
      <c r="I19530" s="289" t="s">
        <v>54</v>
      </c>
      <c r="J19530" s="214" t="s">
        <v>54</v>
      </c>
      <c r="K19530" s="214"/>
      <c r="L19530" s="214"/>
      <c r="M19530"/>
    </row>
    <row r="19531" spans="1:13" x14ac:dyDescent="0.2">
      <c r="A19531" s="284">
        <v>45739</v>
      </c>
      <c r="B19531" s="285">
        <v>24</v>
      </c>
      <c r="C19531" s="291"/>
      <c r="D19531" s="292"/>
      <c r="E19531" s="294"/>
      <c r="F19531" s="294"/>
      <c r="G19531" s="295"/>
      <c r="H19531" s="293"/>
      <c r="I19531" s="289" t="s">
        <v>54</v>
      </c>
      <c r="J19531" s="214" t="s">
        <v>54</v>
      </c>
      <c r="K19531" s="214"/>
      <c r="L19531" s="214"/>
      <c r="M19531"/>
    </row>
    <row r="19532" spans="1:13" x14ac:dyDescent="0.2">
      <c r="A19532" s="284">
        <v>45740</v>
      </c>
      <c r="B19532" s="285">
        <v>1</v>
      </c>
      <c r="C19532" s="291"/>
      <c r="D19532" s="292"/>
      <c r="E19532" s="294"/>
      <c r="F19532" s="294"/>
      <c r="G19532" s="295"/>
      <c r="H19532" s="293"/>
      <c r="I19532" s="289" t="s">
        <v>54</v>
      </c>
      <c r="J19532" s="214" t="s">
        <v>54</v>
      </c>
      <c r="K19532" s="214"/>
      <c r="L19532" s="214"/>
      <c r="M19532"/>
    </row>
    <row r="19533" spans="1:13" x14ac:dyDescent="0.2">
      <c r="A19533" s="284">
        <v>45740</v>
      </c>
      <c r="B19533" s="285">
        <v>2</v>
      </c>
      <c r="C19533" s="291"/>
      <c r="D19533" s="292"/>
      <c r="E19533" s="294"/>
      <c r="F19533" s="294"/>
      <c r="G19533" s="295"/>
      <c r="H19533" s="293"/>
      <c r="I19533" s="289" t="s">
        <v>54</v>
      </c>
      <c r="J19533" s="214" t="s">
        <v>54</v>
      </c>
      <c r="K19533" s="214"/>
      <c r="L19533" s="214"/>
      <c r="M19533"/>
    </row>
    <row r="19534" spans="1:13" x14ac:dyDescent="0.2">
      <c r="A19534" s="284">
        <v>45740</v>
      </c>
      <c r="B19534" s="285">
        <v>3</v>
      </c>
      <c r="C19534" s="291"/>
      <c r="D19534" s="292"/>
      <c r="E19534" s="294"/>
      <c r="F19534" s="294"/>
      <c r="G19534" s="295"/>
      <c r="H19534" s="293"/>
      <c r="I19534" s="289" t="s">
        <v>54</v>
      </c>
      <c r="J19534" s="214" t="s">
        <v>54</v>
      </c>
      <c r="K19534" s="214"/>
      <c r="L19534" s="214"/>
      <c r="M19534"/>
    </row>
    <row r="19535" spans="1:13" x14ac:dyDescent="0.2">
      <c r="A19535" s="284">
        <v>45740</v>
      </c>
      <c r="B19535" s="285">
        <v>4</v>
      </c>
      <c r="C19535" s="291"/>
      <c r="D19535" s="292"/>
      <c r="E19535" s="294"/>
      <c r="F19535" s="294"/>
      <c r="G19535" s="295"/>
      <c r="H19535" s="293"/>
      <c r="I19535" s="289" t="s">
        <v>54</v>
      </c>
      <c r="J19535" s="214" t="s">
        <v>54</v>
      </c>
      <c r="K19535" s="214"/>
      <c r="L19535" s="214"/>
      <c r="M19535"/>
    </row>
    <row r="19536" spans="1:13" x14ac:dyDescent="0.2">
      <c r="A19536" s="284">
        <v>45740</v>
      </c>
      <c r="B19536" s="285">
        <v>5</v>
      </c>
      <c r="C19536" s="291"/>
      <c r="D19536" s="292"/>
      <c r="E19536" s="294"/>
      <c r="F19536" s="294"/>
      <c r="G19536" s="295"/>
      <c r="H19536" s="293"/>
      <c r="I19536" s="289" t="s">
        <v>54</v>
      </c>
      <c r="J19536" s="214" t="s">
        <v>54</v>
      </c>
      <c r="K19536" s="214"/>
      <c r="L19536" s="214"/>
      <c r="M19536"/>
    </row>
    <row r="19537" spans="1:13" x14ac:dyDescent="0.2">
      <c r="A19537" s="284">
        <v>45740</v>
      </c>
      <c r="B19537" s="285">
        <v>6</v>
      </c>
      <c r="C19537" s="291"/>
      <c r="D19537" s="292"/>
      <c r="E19537" s="294"/>
      <c r="F19537" s="294"/>
      <c r="G19537" s="295"/>
      <c r="H19537" s="293"/>
      <c r="I19537" s="289" t="s">
        <v>54</v>
      </c>
      <c r="J19537" s="214" t="s">
        <v>54</v>
      </c>
      <c r="K19537" s="214"/>
      <c r="L19537" s="214"/>
      <c r="M19537"/>
    </row>
    <row r="19538" spans="1:13" x14ac:dyDescent="0.2">
      <c r="A19538" s="284">
        <v>45740</v>
      </c>
      <c r="B19538" s="285">
        <v>7</v>
      </c>
      <c r="C19538" s="291"/>
      <c r="D19538" s="292"/>
      <c r="E19538" s="294"/>
      <c r="F19538" s="294"/>
      <c r="G19538" s="295"/>
      <c r="H19538" s="293"/>
      <c r="I19538" s="289" t="s">
        <v>54</v>
      </c>
      <c r="J19538" s="214" t="s">
        <v>54</v>
      </c>
      <c r="K19538" s="214"/>
      <c r="L19538" s="214"/>
      <c r="M19538"/>
    </row>
    <row r="19539" spans="1:13" x14ac:dyDescent="0.2">
      <c r="A19539" s="284">
        <v>45740</v>
      </c>
      <c r="B19539" s="285">
        <v>8</v>
      </c>
      <c r="C19539" s="291"/>
      <c r="D19539" s="292"/>
      <c r="E19539" s="294"/>
      <c r="F19539" s="294"/>
      <c r="G19539" s="295"/>
      <c r="H19539" s="293"/>
      <c r="I19539" s="289" t="s">
        <v>54</v>
      </c>
      <c r="J19539" s="214" t="s">
        <v>54</v>
      </c>
      <c r="K19539" s="214"/>
      <c r="L19539" s="214"/>
      <c r="M19539"/>
    </row>
    <row r="19540" spans="1:13" x14ac:dyDescent="0.2">
      <c r="A19540" s="284">
        <v>45740</v>
      </c>
      <c r="B19540" s="285">
        <v>9</v>
      </c>
      <c r="C19540" s="291"/>
      <c r="D19540" s="292"/>
      <c r="E19540" s="294"/>
      <c r="F19540" s="294"/>
      <c r="G19540" s="295"/>
      <c r="H19540" s="293"/>
      <c r="I19540" s="289" t="s">
        <v>54</v>
      </c>
      <c r="J19540" s="214" t="s">
        <v>54</v>
      </c>
      <c r="K19540" s="214"/>
      <c r="L19540" s="214"/>
      <c r="M19540"/>
    </row>
    <row r="19541" spans="1:13" x14ac:dyDescent="0.2">
      <c r="A19541" s="284">
        <v>45740</v>
      </c>
      <c r="B19541" s="285">
        <v>10</v>
      </c>
      <c r="C19541" s="291"/>
      <c r="D19541" s="292"/>
      <c r="E19541" s="294"/>
      <c r="F19541" s="294"/>
      <c r="G19541" s="295"/>
      <c r="H19541" s="293"/>
      <c r="I19541" s="289" t="s">
        <v>54</v>
      </c>
      <c r="J19541" s="214" t="s">
        <v>54</v>
      </c>
      <c r="K19541" s="214"/>
      <c r="L19541" s="214"/>
      <c r="M19541"/>
    </row>
    <row r="19542" spans="1:13" x14ac:dyDescent="0.2">
      <c r="A19542" s="284">
        <v>45740</v>
      </c>
      <c r="B19542" s="285">
        <v>11</v>
      </c>
      <c r="C19542" s="291"/>
      <c r="D19542" s="292"/>
      <c r="E19542" s="294"/>
      <c r="F19542" s="294"/>
      <c r="G19542" s="295"/>
      <c r="H19542" s="293"/>
      <c r="I19542" s="289" t="s">
        <v>54</v>
      </c>
      <c r="J19542" s="214" t="s">
        <v>54</v>
      </c>
      <c r="K19542" s="214"/>
      <c r="L19542" s="214"/>
      <c r="M19542"/>
    </row>
    <row r="19543" spans="1:13" x14ac:dyDescent="0.2">
      <c r="A19543" s="284">
        <v>45740</v>
      </c>
      <c r="B19543" s="285">
        <v>12</v>
      </c>
      <c r="C19543" s="291"/>
      <c r="D19543" s="292"/>
      <c r="E19543" s="294"/>
      <c r="F19543" s="294"/>
      <c r="G19543" s="295"/>
      <c r="H19543" s="293"/>
      <c r="I19543" s="289" t="s">
        <v>54</v>
      </c>
      <c r="J19543" s="214" t="s">
        <v>54</v>
      </c>
      <c r="K19543" s="214"/>
      <c r="L19543" s="214"/>
      <c r="M19543"/>
    </row>
    <row r="19544" spans="1:13" x14ac:dyDescent="0.2">
      <c r="A19544" s="284">
        <v>45740</v>
      </c>
      <c r="B19544" s="285">
        <v>13</v>
      </c>
      <c r="C19544" s="291"/>
      <c r="D19544" s="292"/>
      <c r="E19544" s="294"/>
      <c r="F19544" s="294"/>
      <c r="G19544" s="295"/>
      <c r="H19544" s="293"/>
      <c r="I19544" s="289" t="s">
        <v>54</v>
      </c>
      <c r="J19544" s="214" t="s">
        <v>54</v>
      </c>
      <c r="K19544" s="214"/>
      <c r="L19544" s="214"/>
      <c r="M19544"/>
    </row>
    <row r="19545" spans="1:13" x14ac:dyDescent="0.2">
      <c r="A19545" s="284">
        <v>45740</v>
      </c>
      <c r="B19545" s="285">
        <v>14</v>
      </c>
      <c r="C19545" s="291"/>
      <c r="D19545" s="292"/>
      <c r="E19545" s="294"/>
      <c r="F19545" s="294"/>
      <c r="G19545" s="295"/>
      <c r="H19545" s="293"/>
      <c r="I19545" s="289" t="s">
        <v>54</v>
      </c>
      <c r="J19545" s="214" t="s">
        <v>54</v>
      </c>
      <c r="K19545" s="214"/>
      <c r="L19545" s="214"/>
      <c r="M19545"/>
    </row>
    <row r="19546" spans="1:13" x14ac:dyDescent="0.2">
      <c r="A19546" s="284">
        <v>45740</v>
      </c>
      <c r="B19546" s="285">
        <v>15</v>
      </c>
      <c r="C19546" s="291"/>
      <c r="D19546" s="292"/>
      <c r="E19546" s="294"/>
      <c r="F19546" s="294"/>
      <c r="G19546" s="295"/>
      <c r="H19546" s="293"/>
      <c r="I19546" s="289" t="s">
        <v>54</v>
      </c>
      <c r="J19546" s="214" t="s">
        <v>54</v>
      </c>
      <c r="K19546" s="214"/>
      <c r="L19546" s="214"/>
      <c r="M19546"/>
    </row>
    <row r="19547" spans="1:13" x14ac:dyDescent="0.2">
      <c r="A19547" s="284">
        <v>45740</v>
      </c>
      <c r="B19547" s="285">
        <v>16</v>
      </c>
      <c r="C19547" s="291"/>
      <c r="D19547" s="292"/>
      <c r="E19547" s="294"/>
      <c r="F19547" s="294"/>
      <c r="G19547" s="295"/>
      <c r="H19547" s="293"/>
      <c r="I19547" s="289" t="s">
        <v>54</v>
      </c>
      <c r="J19547" s="214" t="s">
        <v>54</v>
      </c>
      <c r="K19547" s="214"/>
      <c r="L19547" s="214"/>
      <c r="M19547"/>
    </row>
    <row r="19548" spans="1:13" x14ac:dyDescent="0.2">
      <c r="A19548" s="284">
        <v>45740</v>
      </c>
      <c r="B19548" s="285">
        <v>17</v>
      </c>
      <c r="C19548" s="291"/>
      <c r="D19548" s="292"/>
      <c r="E19548" s="294"/>
      <c r="F19548" s="294"/>
      <c r="G19548" s="295"/>
      <c r="H19548" s="293"/>
      <c r="I19548" s="289" t="s">
        <v>54</v>
      </c>
      <c r="J19548" s="214" t="s">
        <v>54</v>
      </c>
      <c r="K19548" s="214"/>
      <c r="L19548" s="214"/>
      <c r="M19548"/>
    </row>
    <row r="19549" spans="1:13" x14ac:dyDescent="0.2">
      <c r="A19549" s="284">
        <v>45740</v>
      </c>
      <c r="B19549" s="285">
        <v>18</v>
      </c>
      <c r="C19549" s="291"/>
      <c r="D19549" s="292"/>
      <c r="E19549" s="294"/>
      <c r="F19549" s="294"/>
      <c r="G19549" s="295"/>
      <c r="H19549" s="293"/>
      <c r="I19549" s="289" t="s">
        <v>54</v>
      </c>
      <c r="J19549" s="214" t="s">
        <v>54</v>
      </c>
      <c r="K19549" s="214"/>
      <c r="L19549" s="214"/>
      <c r="M19549"/>
    </row>
    <row r="19550" spans="1:13" x14ac:dyDescent="0.2">
      <c r="A19550" s="284">
        <v>45740</v>
      </c>
      <c r="B19550" s="285">
        <v>19</v>
      </c>
      <c r="C19550" s="291"/>
      <c r="D19550" s="292"/>
      <c r="E19550" s="294"/>
      <c r="F19550" s="294"/>
      <c r="G19550" s="295"/>
      <c r="H19550" s="293"/>
      <c r="I19550" s="289" t="s">
        <v>54</v>
      </c>
      <c r="J19550" s="214" t="s">
        <v>54</v>
      </c>
      <c r="K19550" s="214"/>
      <c r="L19550" s="214"/>
      <c r="M19550"/>
    </row>
    <row r="19551" spans="1:13" x14ac:dyDescent="0.2">
      <c r="A19551" s="284">
        <v>45740</v>
      </c>
      <c r="B19551" s="285">
        <v>20</v>
      </c>
      <c r="C19551" s="291"/>
      <c r="D19551" s="292"/>
      <c r="E19551" s="294"/>
      <c r="F19551" s="294"/>
      <c r="G19551" s="295"/>
      <c r="H19551" s="293"/>
      <c r="I19551" s="289" t="s">
        <v>54</v>
      </c>
      <c r="J19551" s="214" t="s">
        <v>54</v>
      </c>
      <c r="K19551" s="214"/>
      <c r="L19551" s="214"/>
      <c r="M19551"/>
    </row>
    <row r="19552" spans="1:13" x14ac:dyDescent="0.2">
      <c r="A19552" s="284">
        <v>45740</v>
      </c>
      <c r="B19552" s="285">
        <v>21</v>
      </c>
      <c r="C19552" s="291"/>
      <c r="D19552" s="292"/>
      <c r="E19552" s="294"/>
      <c r="F19552" s="294"/>
      <c r="G19552" s="295"/>
      <c r="H19552" s="293"/>
      <c r="I19552" s="289" t="s">
        <v>54</v>
      </c>
      <c r="J19552" s="214" t="s">
        <v>54</v>
      </c>
      <c r="K19552" s="214"/>
      <c r="L19552" s="214"/>
      <c r="M19552"/>
    </row>
    <row r="19553" spans="1:13" x14ac:dyDescent="0.2">
      <c r="A19553" s="284">
        <v>45740</v>
      </c>
      <c r="B19553" s="285">
        <v>22</v>
      </c>
      <c r="C19553" s="291"/>
      <c r="D19553" s="292"/>
      <c r="E19553" s="294"/>
      <c r="F19553" s="294"/>
      <c r="G19553" s="295"/>
      <c r="H19553" s="293"/>
      <c r="I19553" s="289" t="s">
        <v>54</v>
      </c>
      <c r="J19553" s="214" t="s">
        <v>54</v>
      </c>
      <c r="K19553" s="214"/>
      <c r="L19553" s="214"/>
      <c r="M19553"/>
    </row>
    <row r="19554" spans="1:13" x14ac:dyDescent="0.2">
      <c r="A19554" s="284">
        <v>45740</v>
      </c>
      <c r="B19554" s="285">
        <v>23</v>
      </c>
      <c r="C19554" s="291"/>
      <c r="D19554" s="292"/>
      <c r="E19554" s="294"/>
      <c r="F19554" s="294"/>
      <c r="G19554" s="295"/>
      <c r="H19554" s="293"/>
      <c r="I19554" s="289" t="s">
        <v>54</v>
      </c>
      <c r="J19554" s="214" t="s">
        <v>54</v>
      </c>
      <c r="K19554" s="214"/>
      <c r="L19554" s="214"/>
      <c r="M19554"/>
    </row>
    <row r="19555" spans="1:13" x14ac:dyDescent="0.2">
      <c r="A19555" s="284">
        <v>45740</v>
      </c>
      <c r="B19555" s="285">
        <v>24</v>
      </c>
      <c r="C19555" s="291"/>
      <c r="D19555" s="292"/>
      <c r="E19555" s="294"/>
      <c r="F19555" s="294"/>
      <c r="G19555" s="295"/>
      <c r="H19555" s="293"/>
      <c r="I19555" s="289" t="s">
        <v>54</v>
      </c>
      <c r="J19555" s="214" t="s">
        <v>54</v>
      </c>
      <c r="K19555" s="214"/>
      <c r="L19555" s="214"/>
      <c r="M19555"/>
    </row>
    <row r="19556" spans="1:13" x14ac:dyDescent="0.2">
      <c r="A19556" s="284">
        <v>45741</v>
      </c>
      <c r="B19556" s="285">
        <v>1</v>
      </c>
      <c r="C19556" s="291"/>
      <c r="D19556" s="292"/>
      <c r="E19556" s="294"/>
      <c r="F19556" s="294"/>
      <c r="G19556" s="295"/>
      <c r="H19556" s="293"/>
      <c r="I19556" s="289" t="s">
        <v>54</v>
      </c>
      <c r="J19556" s="214" t="s">
        <v>54</v>
      </c>
      <c r="K19556" s="214"/>
      <c r="L19556" s="214"/>
      <c r="M19556"/>
    </row>
    <row r="19557" spans="1:13" x14ac:dyDescent="0.2">
      <c r="A19557" s="284">
        <v>45741</v>
      </c>
      <c r="B19557" s="285">
        <v>2</v>
      </c>
      <c r="C19557" s="291"/>
      <c r="D19557" s="292"/>
      <c r="E19557" s="294"/>
      <c r="F19557" s="294"/>
      <c r="G19557" s="295"/>
      <c r="H19557" s="293"/>
      <c r="I19557" s="289" t="s">
        <v>54</v>
      </c>
      <c r="J19557" s="214" t="s">
        <v>54</v>
      </c>
      <c r="K19557" s="214"/>
      <c r="L19557" s="214"/>
      <c r="M19557"/>
    </row>
    <row r="19558" spans="1:13" x14ac:dyDescent="0.2">
      <c r="A19558" s="284">
        <v>45741</v>
      </c>
      <c r="B19558" s="285">
        <v>3</v>
      </c>
      <c r="C19558" s="291"/>
      <c r="D19558" s="292"/>
      <c r="E19558" s="294"/>
      <c r="F19558" s="294"/>
      <c r="G19558" s="295"/>
      <c r="H19558" s="293"/>
      <c r="I19558" s="289" t="s">
        <v>54</v>
      </c>
      <c r="J19558" s="214" t="s">
        <v>54</v>
      </c>
      <c r="K19558" s="214"/>
      <c r="L19558" s="214"/>
      <c r="M19558"/>
    </row>
    <row r="19559" spans="1:13" x14ac:dyDescent="0.2">
      <c r="A19559" s="284">
        <v>45741</v>
      </c>
      <c r="B19559" s="285">
        <v>4</v>
      </c>
      <c r="C19559" s="291"/>
      <c r="D19559" s="292"/>
      <c r="E19559" s="294"/>
      <c r="F19559" s="294"/>
      <c r="G19559" s="295"/>
      <c r="H19559" s="293"/>
      <c r="I19559" s="289" t="s">
        <v>54</v>
      </c>
      <c r="J19559" s="214" t="s">
        <v>54</v>
      </c>
      <c r="K19559" s="214"/>
      <c r="L19559" s="214"/>
      <c r="M19559"/>
    </row>
    <row r="19560" spans="1:13" x14ac:dyDescent="0.2">
      <c r="A19560" s="284">
        <v>45741</v>
      </c>
      <c r="B19560" s="285">
        <v>5</v>
      </c>
      <c r="C19560" s="291"/>
      <c r="D19560" s="292"/>
      <c r="E19560" s="294"/>
      <c r="F19560" s="294"/>
      <c r="G19560" s="295"/>
      <c r="H19560" s="293"/>
      <c r="I19560" s="289" t="s">
        <v>54</v>
      </c>
      <c r="J19560" s="214" t="s">
        <v>54</v>
      </c>
      <c r="K19560" s="214"/>
      <c r="L19560" s="214"/>
      <c r="M19560"/>
    </row>
    <row r="19561" spans="1:13" x14ac:dyDescent="0.2">
      <c r="A19561" s="284">
        <v>45741</v>
      </c>
      <c r="B19561" s="285">
        <v>6</v>
      </c>
      <c r="C19561" s="291"/>
      <c r="D19561" s="292"/>
      <c r="E19561" s="294"/>
      <c r="F19561" s="294"/>
      <c r="G19561" s="295"/>
      <c r="H19561" s="293"/>
      <c r="I19561" s="289" t="s">
        <v>54</v>
      </c>
      <c r="J19561" s="214" t="s">
        <v>54</v>
      </c>
      <c r="K19561" s="214"/>
      <c r="L19561" s="214"/>
      <c r="M19561"/>
    </row>
    <row r="19562" spans="1:13" x14ac:dyDescent="0.2">
      <c r="A19562" s="284">
        <v>45741</v>
      </c>
      <c r="B19562" s="285">
        <v>7</v>
      </c>
      <c r="C19562" s="291"/>
      <c r="D19562" s="292"/>
      <c r="E19562" s="294"/>
      <c r="F19562" s="294"/>
      <c r="G19562" s="295"/>
      <c r="H19562" s="293"/>
      <c r="I19562" s="289" t="s">
        <v>54</v>
      </c>
      <c r="J19562" s="214" t="s">
        <v>54</v>
      </c>
      <c r="K19562" s="214"/>
      <c r="L19562" s="214"/>
      <c r="M19562"/>
    </row>
    <row r="19563" spans="1:13" x14ac:dyDescent="0.2">
      <c r="A19563" s="284">
        <v>45741</v>
      </c>
      <c r="B19563" s="285">
        <v>8</v>
      </c>
      <c r="C19563" s="291"/>
      <c r="D19563" s="292"/>
      <c r="E19563" s="294"/>
      <c r="F19563" s="294"/>
      <c r="G19563" s="295"/>
      <c r="H19563" s="293"/>
      <c r="I19563" s="289" t="s">
        <v>54</v>
      </c>
      <c r="J19563" s="214" t="s">
        <v>54</v>
      </c>
      <c r="K19563" s="214"/>
      <c r="L19563" s="214"/>
      <c r="M19563"/>
    </row>
    <row r="19564" spans="1:13" x14ac:dyDescent="0.2">
      <c r="A19564" s="284">
        <v>45741</v>
      </c>
      <c r="B19564" s="285">
        <v>9</v>
      </c>
      <c r="C19564" s="291"/>
      <c r="D19564" s="292"/>
      <c r="E19564" s="294"/>
      <c r="F19564" s="294"/>
      <c r="G19564" s="295"/>
      <c r="H19564" s="293"/>
      <c r="I19564" s="289" t="s">
        <v>54</v>
      </c>
      <c r="J19564" s="214" t="s">
        <v>54</v>
      </c>
      <c r="K19564" s="214"/>
      <c r="L19564" s="214"/>
      <c r="M19564"/>
    </row>
    <row r="19565" spans="1:13" x14ac:dyDescent="0.2">
      <c r="A19565" s="284">
        <v>45741</v>
      </c>
      <c r="B19565" s="285">
        <v>10</v>
      </c>
      <c r="C19565" s="291"/>
      <c r="D19565" s="292"/>
      <c r="E19565" s="294"/>
      <c r="F19565" s="294"/>
      <c r="G19565" s="295"/>
      <c r="H19565" s="293"/>
      <c r="I19565" s="289" t="s">
        <v>54</v>
      </c>
      <c r="J19565" s="214" t="s">
        <v>54</v>
      </c>
      <c r="K19565" s="214"/>
      <c r="L19565" s="214"/>
      <c r="M19565"/>
    </row>
    <row r="19566" spans="1:13" x14ac:dyDescent="0.2">
      <c r="A19566" s="284">
        <v>45741</v>
      </c>
      <c r="B19566" s="285">
        <v>11</v>
      </c>
      <c r="C19566" s="291"/>
      <c r="D19566" s="292"/>
      <c r="E19566" s="294"/>
      <c r="F19566" s="294"/>
      <c r="G19566" s="295"/>
      <c r="H19566" s="293"/>
      <c r="I19566" s="289" t="s">
        <v>54</v>
      </c>
      <c r="J19566" s="214" t="s">
        <v>54</v>
      </c>
      <c r="K19566" s="214"/>
      <c r="L19566" s="214"/>
      <c r="M19566"/>
    </row>
    <row r="19567" spans="1:13" x14ac:dyDescent="0.2">
      <c r="A19567" s="284">
        <v>45741</v>
      </c>
      <c r="B19567" s="285">
        <v>12</v>
      </c>
      <c r="C19567" s="291"/>
      <c r="D19567" s="292"/>
      <c r="E19567" s="294"/>
      <c r="F19567" s="294"/>
      <c r="G19567" s="295"/>
      <c r="H19567" s="293"/>
      <c r="I19567" s="289" t="s">
        <v>54</v>
      </c>
      <c r="J19567" s="214" t="s">
        <v>54</v>
      </c>
      <c r="K19567" s="214"/>
      <c r="L19567" s="214"/>
      <c r="M19567"/>
    </row>
    <row r="19568" spans="1:13" x14ac:dyDescent="0.2">
      <c r="A19568" s="284">
        <v>45741</v>
      </c>
      <c r="B19568" s="285">
        <v>13</v>
      </c>
      <c r="C19568" s="291"/>
      <c r="D19568" s="292"/>
      <c r="E19568" s="294"/>
      <c r="F19568" s="294"/>
      <c r="G19568" s="295"/>
      <c r="H19568" s="293"/>
      <c r="I19568" s="289" t="s">
        <v>54</v>
      </c>
      <c r="J19568" s="214" t="s">
        <v>54</v>
      </c>
      <c r="K19568" s="214"/>
      <c r="L19568" s="214"/>
      <c r="M19568"/>
    </row>
    <row r="19569" spans="1:13" x14ac:dyDescent="0.2">
      <c r="A19569" s="284">
        <v>45741</v>
      </c>
      <c r="B19569" s="285">
        <v>14</v>
      </c>
      <c r="C19569" s="291"/>
      <c r="D19569" s="292"/>
      <c r="E19569" s="294"/>
      <c r="F19569" s="294"/>
      <c r="G19569" s="295"/>
      <c r="H19569" s="293"/>
      <c r="I19569" s="289" t="s">
        <v>54</v>
      </c>
      <c r="J19569" s="214" t="s">
        <v>54</v>
      </c>
      <c r="K19569" s="214"/>
      <c r="L19569" s="214"/>
      <c r="M19569"/>
    </row>
    <row r="19570" spans="1:13" x14ac:dyDescent="0.2">
      <c r="A19570" s="284">
        <v>45741</v>
      </c>
      <c r="B19570" s="285">
        <v>15</v>
      </c>
      <c r="C19570" s="291"/>
      <c r="D19570" s="292"/>
      <c r="E19570" s="294"/>
      <c r="F19570" s="294"/>
      <c r="G19570" s="295"/>
      <c r="H19570" s="293"/>
      <c r="I19570" s="289" t="s">
        <v>54</v>
      </c>
      <c r="J19570" s="214" t="s">
        <v>54</v>
      </c>
      <c r="K19570" s="214"/>
      <c r="L19570" s="214"/>
      <c r="M19570"/>
    </row>
    <row r="19571" spans="1:13" x14ac:dyDescent="0.2">
      <c r="A19571" s="284">
        <v>45741</v>
      </c>
      <c r="B19571" s="285">
        <v>16</v>
      </c>
      <c r="C19571" s="291"/>
      <c r="D19571" s="292"/>
      <c r="E19571" s="294"/>
      <c r="F19571" s="294"/>
      <c r="G19571" s="295"/>
      <c r="H19571" s="293"/>
      <c r="I19571" s="289" t="s">
        <v>54</v>
      </c>
      <c r="J19571" s="214" t="s">
        <v>54</v>
      </c>
      <c r="K19571" s="214"/>
      <c r="L19571" s="214"/>
      <c r="M19571"/>
    </row>
    <row r="19572" spans="1:13" x14ac:dyDescent="0.2">
      <c r="A19572" s="284">
        <v>45741</v>
      </c>
      <c r="B19572" s="285">
        <v>17</v>
      </c>
      <c r="C19572" s="291"/>
      <c r="D19572" s="292"/>
      <c r="E19572" s="294"/>
      <c r="F19572" s="294"/>
      <c r="G19572" s="295"/>
      <c r="H19572" s="293"/>
      <c r="I19572" s="289" t="s">
        <v>54</v>
      </c>
      <c r="J19572" s="214" t="s">
        <v>54</v>
      </c>
      <c r="K19572" s="214"/>
      <c r="L19572" s="214"/>
      <c r="M19572"/>
    </row>
    <row r="19573" spans="1:13" x14ac:dyDescent="0.2">
      <c r="A19573" s="284">
        <v>45741</v>
      </c>
      <c r="B19573" s="285">
        <v>18</v>
      </c>
      <c r="C19573" s="291"/>
      <c r="D19573" s="292"/>
      <c r="E19573" s="294"/>
      <c r="F19573" s="294"/>
      <c r="G19573" s="295"/>
      <c r="H19573" s="293"/>
      <c r="I19573" s="289" t="s">
        <v>54</v>
      </c>
      <c r="J19573" s="214" t="s">
        <v>54</v>
      </c>
      <c r="K19573" s="214"/>
      <c r="L19573" s="214"/>
      <c r="M19573"/>
    </row>
    <row r="19574" spans="1:13" x14ac:dyDescent="0.2">
      <c r="A19574" s="284">
        <v>45741</v>
      </c>
      <c r="B19574" s="285">
        <v>19</v>
      </c>
      <c r="C19574" s="291"/>
      <c r="D19574" s="292"/>
      <c r="E19574" s="294"/>
      <c r="F19574" s="294"/>
      <c r="G19574" s="295"/>
      <c r="H19574" s="293"/>
      <c r="I19574" s="289" t="s">
        <v>54</v>
      </c>
      <c r="J19574" s="214" t="s">
        <v>54</v>
      </c>
      <c r="K19574" s="214"/>
      <c r="L19574" s="214"/>
      <c r="M19574"/>
    </row>
    <row r="19575" spans="1:13" x14ac:dyDescent="0.2">
      <c r="A19575" s="284">
        <v>45741</v>
      </c>
      <c r="B19575" s="285">
        <v>20</v>
      </c>
      <c r="C19575" s="291"/>
      <c r="D19575" s="292"/>
      <c r="E19575" s="294"/>
      <c r="F19575" s="294"/>
      <c r="G19575" s="295"/>
      <c r="H19575" s="293"/>
      <c r="I19575" s="289" t="s">
        <v>54</v>
      </c>
      <c r="J19575" s="214" t="s">
        <v>54</v>
      </c>
      <c r="K19575" s="214"/>
      <c r="L19575" s="214"/>
      <c r="M19575"/>
    </row>
    <row r="19576" spans="1:13" x14ac:dyDescent="0.2">
      <c r="A19576" s="284">
        <v>45741</v>
      </c>
      <c r="B19576" s="285">
        <v>21</v>
      </c>
      <c r="C19576" s="291"/>
      <c r="D19576" s="292"/>
      <c r="E19576" s="294"/>
      <c r="F19576" s="294"/>
      <c r="G19576" s="295"/>
      <c r="H19576" s="293"/>
      <c r="I19576" s="289" t="s">
        <v>54</v>
      </c>
      <c r="J19576" s="214" t="s">
        <v>54</v>
      </c>
      <c r="K19576" s="214"/>
      <c r="L19576" s="214"/>
      <c r="M19576"/>
    </row>
    <row r="19577" spans="1:13" x14ac:dyDescent="0.2">
      <c r="A19577" s="284">
        <v>45741</v>
      </c>
      <c r="B19577" s="285">
        <v>22</v>
      </c>
      <c r="C19577" s="291"/>
      <c r="D19577" s="292"/>
      <c r="E19577" s="294"/>
      <c r="F19577" s="294"/>
      <c r="G19577" s="295"/>
      <c r="H19577" s="293"/>
      <c r="I19577" s="289" t="s">
        <v>54</v>
      </c>
      <c r="J19577" s="214" t="s">
        <v>54</v>
      </c>
      <c r="K19577" s="214"/>
      <c r="L19577" s="214"/>
      <c r="M19577"/>
    </row>
    <row r="19578" spans="1:13" x14ac:dyDescent="0.2">
      <c r="A19578" s="284">
        <v>45741</v>
      </c>
      <c r="B19578" s="285">
        <v>23</v>
      </c>
      <c r="C19578" s="291"/>
      <c r="D19578" s="292"/>
      <c r="E19578" s="294"/>
      <c r="F19578" s="294"/>
      <c r="G19578" s="295"/>
      <c r="H19578" s="293"/>
      <c r="I19578" s="289" t="s">
        <v>54</v>
      </c>
      <c r="J19578" s="214" t="s">
        <v>54</v>
      </c>
      <c r="K19578" s="214"/>
      <c r="L19578" s="214"/>
      <c r="M19578"/>
    </row>
    <row r="19579" spans="1:13" x14ac:dyDescent="0.2">
      <c r="A19579" s="284">
        <v>45741</v>
      </c>
      <c r="B19579" s="285">
        <v>24</v>
      </c>
      <c r="C19579" s="291"/>
      <c r="D19579" s="292"/>
      <c r="E19579" s="294"/>
      <c r="F19579" s="294"/>
      <c r="G19579" s="295"/>
      <c r="H19579" s="293"/>
      <c r="I19579" s="289" t="s">
        <v>54</v>
      </c>
      <c r="J19579" s="214" t="s">
        <v>54</v>
      </c>
      <c r="K19579" s="214"/>
      <c r="L19579" s="214"/>
      <c r="M19579"/>
    </row>
    <row r="19580" spans="1:13" x14ac:dyDescent="0.2">
      <c r="A19580" s="284">
        <v>45742</v>
      </c>
      <c r="B19580" s="285">
        <v>1</v>
      </c>
      <c r="C19580" s="291"/>
      <c r="D19580" s="292"/>
      <c r="E19580" s="294"/>
      <c r="F19580" s="294"/>
      <c r="G19580" s="295"/>
      <c r="H19580" s="293"/>
      <c r="I19580" s="289" t="s">
        <v>54</v>
      </c>
      <c r="J19580" s="214" t="s">
        <v>54</v>
      </c>
      <c r="K19580" s="214"/>
      <c r="L19580" s="214"/>
      <c r="M19580"/>
    </row>
    <row r="19581" spans="1:13" x14ac:dyDescent="0.2">
      <c r="A19581" s="284">
        <v>45742</v>
      </c>
      <c r="B19581" s="285">
        <v>2</v>
      </c>
      <c r="C19581" s="291"/>
      <c r="D19581" s="292"/>
      <c r="E19581" s="294"/>
      <c r="F19581" s="294"/>
      <c r="G19581" s="295"/>
      <c r="H19581" s="293"/>
      <c r="I19581" s="289" t="s">
        <v>54</v>
      </c>
      <c r="J19581" s="214" t="s">
        <v>54</v>
      </c>
      <c r="K19581" s="214"/>
      <c r="L19581" s="214"/>
      <c r="M19581"/>
    </row>
    <row r="19582" spans="1:13" x14ac:dyDescent="0.2">
      <c r="A19582" s="284">
        <v>45742</v>
      </c>
      <c r="B19582" s="285">
        <v>3</v>
      </c>
      <c r="C19582" s="291"/>
      <c r="D19582" s="292"/>
      <c r="E19582" s="294"/>
      <c r="F19582" s="294"/>
      <c r="G19582" s="295"/>
      <c r="H19582" s="293"/>
      <c r="I19582" s="289" t="s">
        <v>54</v>
      </c>
      <c r="J19582" s="214" t="s">
        <v>54</v>
      </c>
      <c r="K19582" s="214"/>
      <c r="L19582" s="214"/>
      <c r="M19582"/>
    </row>
    <row r="19583" spans="1:13" x14ac:dyDescent="0.2">
      <c r="A19583" s="284">
        <v>45742</v>
      </c>
      <c r="B19583" s="285">
        <v>4</v>
      </c>
      <c r="C19583" s="291"/>
      <c r="D19583" s="292"/>
      <c r="E19583" s="294"/>
      <c r="F19583" s="294"/>
      <c r="G19583" s="295"/>
      <c r="H19583" s="293"/>
      <c r="I19583" s="289" t="s">
        <v>54</v>
      </c>
      <c r="J19583" s="214" t="s">
        <v>54</v>
      </c>
      <c r="K19583" s="214"/>
      <c r="L19583" s="214"/>
      <c r="M19583"/>
    </row>
    <row r="19584" spans="1:13" x14ac:dyDescent="0.2">
      <c r="A19584" s="284">
        <v>45742</v>
      </c>
      <c r="B19584" s="285">
        <v>5</v>
      </c>
      <c r="C19584" s="291"/>
      <c r="D19584" s="292"/>
      <c r="E19584" s="294"/>
      <c r="F19584" s="294"/>
      <c r="G19584" s="295"/>
      <c r="H19584" s="293"/>
      <c r="I19584" s="289" t="s">
        <v>54</v>
      </c>
      <c r="J19584" s="214" t="s">
        <v>54</v>
      </c>
      <c r="K19584" s="214"/>
      <c r="L19584" s="214"/>
      <c r="M19584"/>
    </row>
    <row r="19585" spans="1:13" x14ac:dyDescent="0.2">
      <c r="A19585" s="284">
        <v>45742</v>
      </c>
      <c r="B19585" s="285">
        <v>6</v>
      </c>
      <c r="C19585" s="291"/>
      <c r="D19585" s="292"/>
      <c r="E19585" s="294"/>
      <c r="F19585" s="294"/>
      <c r="G19585" s="295"/>
      <c r="H19585" s="293"/>
      <c r="I19585" s="289" t="s">
        <v>54</v>
      </c>
      <c r="J19585" s="214" t="s">
        <v>54</v>
      </c>
      <c r="K19585" s="214"/>
      <c r="L19585" s="214"/>
      <c r="M19585"/>
    </row>
    <row r="19586" spans="1:13" x14ac:dyDescent="0.2">
      <c r="A19586" s="284">
        <v>45742</v>
      </c>
      <c r="B19586" s="285">
        <v>7</v>
      </c>
      <c r="C19586" s="291"/>
      <c r="D19586" s="292"/>
      <c r="E19586" s="294"/>
      <c r="F19586" s="294"/>
      <c r="G19586" s="295"/>
      <c r="H19586" s="293"/>
      <c r="I19586" s="289" t="s">
        <v>54</v>
      </c>
      <c r="J19586" s="214" t="s">
        <v>54</v>
      </c>
      <c r="K19586" s="214"/>
      <c r="L19586" s="214"/>
      <c r="M19586"/>
    </row>
    <row r="19587" spans="1:13" x14ac:dyDescent="0.2">
      <c r="A19587" s="284">
        <v>45742</v>
      </c>
      <c r="B19587" s="285">
        <v>8</v>
      </c>
      <c r="C19587" s="291"/>
      <c r="D19587" s="292"/>
      <c r="E19587" s="294"/>
      <c r="F19587" s="294"/>
      <c r="G19587" s="295"/>
      <c r="H19587" s="293"/>
      <c r="I19587" s="289" t="s">
        <v>54</v>
      </c>
      <c r="J19587" s="214" t="s">
        <v>54</v>
      </c>
      <c r="K19587" s="214"/>
      <c r="L19587" s="214"/>
      <c r="M19587"/>
    </row>
    <row r="19588" spans="1:13" x14ac:dyDescent="0.2">
      <c r="A19588" s="284">
        <v>45742</v>
      </c>
      <c r="B19588" s="285">
        <v>9</v>
      </c>
      <c r="C19588" s="291"/>
      <c r="D19588" s="292"/>
      <c r="E19588" s="294"/>
      <c r="F19588" s="294"/>
      <c r="G19588" s="295"/>
      <c r="H19588" s="293"/>
      <c r="I19588" s="289" t="s">
        <v>54</v>
      </c>
      <c r="J19588" s="214" t="s">
        <v>54</v>
      </c>
      <c r="K19588" s="214"/>
      <c r="L19588" s="214"/>
      <c r="M19588"/>
    </row>
    <row r="19589" spans="1:13" x14ac:dyDescent="0.2">
      <c r="A19589" s="284">
        <v>45742</v>
      </c>
      <c r="B19589" s="285">
        <v>10</v>
      </c>
      <c r="C19589" s="291"/>
      <c r="D19589" s="292"/>
      <c r="E19589" s="294"/>
      <c r="F19589" s="294"/>
      <c r="G19589" s="295"/>
      <c r="H19589" s="293"/>
      <c r="I19589" s="289" t="s">
        <v>54</v>
      </c>
      <c r="J19589" s="214" t="s">
        <v>54</v>
      </c>
      <c r="K19589" s="214"/>
      <c r="L19589" s="214"/>
      <c r="M19589"/>
    </row>
    <row r="19590" spans="1:13" x14ac:dyDescent="0.2">
      <c r="A19590" s="284">
        <v>45742</v>
      </c>
      <c r="B19590" s="285">
        <v>11</v>
      </c>
      <c r="C19590" s="291"/>
      <c r="D19590" s="292"/>
      <c r="E19590" s="294"/>
      <c r="F19590" s="294"/>
      <c r="G19590" s="295"/>
      <c r="H19590" s="293"/>
      <c r="I19590" s="289" t="s">
        <v>54</v>
      </c>
      <c r="J19590" s="214" t="s">
        <v>54</v>
      </c>
      <c r="K19590" s="214"/>
      <c r="L19590" s="214"/>
      <c r="M19590"/>
    </row>
    <row r="19591" spans="1:13" x14ac:dyDescent="0.2">
      <c r="A19591" s="284">
        <v>45742</v>
      </c>
      <c r="B19591" s="285">
        <v>12</v>
      </c>
      <c r="C19591" s="291"/>
      <c r="D19591" s="292"/>
      <c r="E19591" s="294"/>
      <c r="F19591" s="294"/>
      <c r="G19591" s="295"/>
      <c r="H19591" s="293"/>
      <c r="I19591" s="289" t="s">
        <v>54</v>
      </c>
      <c r="J19591" s="214" t="s">
        <v>54</v>
      </c>
      <c r="K19591" s="214"/>
      <c r="L19591" s="214"/>
      <c r="M19591"/>
    </row>
    <row r="19592" spans="1:13" x14ac:dyDescent="0.2">
      <c r="A19592" s="284">
        <v>45742</v>
      </c>
      <c r="B19592" s="285">
        <v>13</v>
      </c>
      <c r="C19592" s="291"/>
      <c r="D19592" s="292"/>
      <c r="E19592" s="294"/>
      <c r="F19592" s="294"/>
      <c r="G19592" s="295"/>
      <c r="H19592" s="293"/>
      <c r="I19592" s="289" t="s">
        <v>54</v>
      </c>
      <c r="J19592" s="214" t="s">
        <v>54</v>
      </c>
      <c r="K19592" s="214"/>
      <c r="L19592" s="214"/>
      <c r="M19592"/>
    </row>
    <row r="19593" spans="1:13" x14ac:dyDescent="0.2">
      <c r="A19593" s="284">
        <v>45742</v>
      </c>
      <c r="B19593" s="285">
        <v>14</v>
      </c>
      <c r="C19593" s="291"/>
      <c r="D19593" s="292"/>
      <c r="E19593" s="294"/>
      <c r="F19593" s="294"/>
      <c r="G19593" s="295"/>
      <c r="H19593" s="293"/>
      <c r="I19593" s="289" t="s">
        <v>54</v>
      </c>
      <c r="J19593" s="214" t="s">
        <v>54</v>
      </c>
      <c r="K19593" s="214"/>
      <c r="L19593" s="214"/>
      <c r="M19593"/>
    </row>
    <row r="19594" spans="1:13" x14ac:dyDescent="0.2">
      <c r="A19594" s="284">
        <v>45742</v>
      </c>
      <c r="B19594" s="285">
        <v>15</v>
      </c>
      <c r="C19594" s="291"/>
      <c r="D19594" s="292"/>
      <c r="E19594" s="294"/>
      <c r="F19594" s="294"/>
      <c r="G19594" s="295"/>
      <c r="H19594" s="293"/>
      <c r="I19594" s="289" t="s">
        <v>54</v>
      </c>
      <c r="J19594" s="214" t="s">
        <v>54</v>
      </c>
      <c r="K19594" s="214"/>
      <c r="L19594" s="214"/>
      <c r="M19594"/>
    </row>
    <row r="19595" spans="1:13" x14ac:dyDescent="0.2">
      <c r="A19595" s="284">
        <v>45742</v>
      </c>
      <c r="B19595" s="285">
        <v>16</v>
      </c>
      <c r="C19595" s="291"/>
      <c r="D19595" s="292"/>
      <c r="E19595" s="294"/>
      <c r="F19595" s="294"/>
      <c r="G19595" s="295"/>
      <c r="H19595" s="293"/>
      <c r="I19595" s="289" t="s">
        <v>54</v>
      </c>
      <c r="J19595" s="214" t="s">
        <v>54</v>
      </c>
      <c r="K19595" s="214"/>
      <c r="L19595" s="214"/>
      <c r="M19595"/>
    </row>
    <row r="19596" spans="1:13" x14ac:dyDescent="0.2">
      <c r="A19596" s="284">
        <v>45742</v>
      </c>
      <c r="B19596" s="285">
        <v>17</v>
      </c>
      <c r="C19596" s="291"/>
      <c r="D19596" s="292"/>
      <c r="E19596" s="294"/>
      <c r="F19596" s="294"/>
      <c r="G19596" s="295"/>
      <c r="H19596" s="293"/>
      <c r="I19596" s="289" t="s">
        <v>54</v>
      </c>
      <c r="J19596" s="214" t="s">
        <v>54</v>
      </c>
      <c r="K19596" s="214"/>
      <c r="L19596" s="214"/>
      <c r="M19596"/>
    </row>
    <row r="19597" spans="1:13" x14ac:dyDescent="0.2">
      <c r="A19597" s="284">
        <v>45742</v>
      </c>
      <c r="B19597" s="285">
        <v>18</v>
      </c>
      <c r="C19597" s="291"/>
      <c r="D19597" s="292"/>
      <c r="E19597" s="294"/>
      <c r="F19597" s="294"/>
      <c r="G19597" s="295"/>
      <c r="H19597" s="293"/>
      <c r="I19597" s="289" t="s">
        <v>54</v>
      </c>
      <c r="J19597" s="214" t="s">
        <v>54</v>
      </c>
      <c r="K19597" s="214"/>
      <c r="L19597" s="214"/>
      <c r="M19597"/>
    </row>
    <row r="19598" spans="1:13" x14ac:dyDescent="0.2">
      <c r="A19598" s="284">
        <v>45742</v>
      </c>
      <c r="B19598" s="285">
        <v>19</v>
      </c>
      <c r="C19598" s="291"/>
      <c r="D19598" s="292"/>
      <c r="E19598" s="294"/>
      <c r="F19598" s="294"/>
      <c r="G19598" s="295"/>
      <c r="H19598" s="293"/>
      <c r="I19598" s="289" t="s">
        <v>54</v>
      </c>
      <c r="J19598" s="214" t="s">
        <v>54</v>
      </c>
      <c r="K19598" s="214"/>
      <c r="L19598" s="214"/>
      <c r="M19598"/>
    </row>
    <row r="19599" spans="1:13" x14ac:dyDescent="0.2">
      <c r="A19599" s="284">
        <v>45742</v>
      </c>
      <c r="B19599" s="285">
        <v>20</v>
      </c>
      <c r="C19599" s="291"/>
      <c r="D19599" s="292"/>
      <c r="E19599" s="294"/>
      <c r="F19599" s="294"/>
      <c r="G19599" s="295"/>
      <c r="H19599" s="293"/>
      <c r="I19599" s="289" t="s">
        <v>54</v>
      </c>
      <c r="J19599" s="214" t="s">
        <v>54</v>
      </c>
      <c r="K19599" s="214"/>
      <c r="L19599" s="214"/>
      <c r="M19599"/>
    </row>
    <row r="19600" spans="1:13" x14ac:dyDescent="0.2">
      <c r="A19600" s="284">
        <v>45742</v>
      </c>
      <c r="B19600" s="285">
        <v>21</v>
      </c>
      <c r="C19600" s="291"/>
      <c r="D19600" s="292"/>
      <c r="E19600" s="294"/>
      <c r="F19600" s="294"/>
      <c r="G19600" s="295"/>
      <c r="H19600" s="293"/>
      <c r="I19600" s="289" t="s">
        <v>54</v>
      </c>
      <c r="J19600" s="214" t="s">
        <v>54</v>
      </c>
      <c r="K19600" s="214"/>
      <c r="L19600" s="214"/>
      <c r="M19600"/>
    </row>
    <row r="19601" spans="1:13" x14ac:dyDescent="0.2">
      <c r="A19601" s="284">
        <v>45742</v>
      </c>
      <c r="B19601" s="285">
        <v>22</v>
      </c>
      <c r="C19601" s="291"/>
      <c r="D19601" s="292"/>
      <c r="E19601" s="294"/>
      <c r="F19601" s="294"/>
      <c r="G19601" s="295"/>
      <c r="H19601" s="293"/>
      <c r="I19601" s="289" t="s">
        <v>54</v>
      </c>
      <c r="J19601" s="214" t="s">
        <v>54</v>
      </c>
      <c r="K19601" s="214"/>
      <c r="L19601" s="214"/>
      <c r="M19601"/>
    </row>
    <row r="19602" spans="1:13" x14ac:dyDescent="0.2">
      <c r="A19602" s="284">
        <v>45742</v>
      </c>
      <c r="B19602" s="285">
        <v>23</v>
      </c>
      <c r="C19602" s="291"/>
      <c r="D19602" s="292"/>
      <c r="E19602" s="294"/>
      <c r="F19602" s="294"/>
      <c r="G19602" s="295"/>
      <c r="H19602" s="293"/>
      <c r="I19602" s="289" t="s">
        <v>54</v>
      </c>
      <c r="J19602" s="214" t="s">
        <v>54</v>
      </c>
      <c r="K19602" s="214"/>
      <c r="L19602" s="214"/>
      <c r="M19602"/>
    </row>
    <row r="19603" spans="1:13" x14ac:dyDescent="0.2">
      <c r="A19603" s="284">
        <v>45742</v>
      </c>
      <c r="B19603" s="285">
        <v>24</v>
      </c>
      <c r="C19603" s="291"/>
      <c r="D19603" s="292"/>
      <c r="E19603" s="294"/>
      <c r="F19603" s="294"/>
      <c r="G19603" s="295"/>
      <c r="H19603" s="293"/>
      <c r="I19603" s="289" t="s">
        <v>54</v>
      </c>
      <c r="J19603" s="214" t="s">
        <v>54</v>
      </c>
      <c r="K19603" s="214"/>
      <c r="L19603" s="214"/>
      <c r="M19603"/>
    </row>
    <row r="19604" spans="1:13" x14ac:dyDescent="0.2">
      <c r="A19604" s="284">
        <v>45743</v>
      </c>
      <c r="B19604" s="285">
        <v>1</v>
      </c>
      <c r="C19604" s="291"/>
      <c r="D19604" s="292"/>
      <c r="E19604" s="294"/>
      <c r="F19604" s="294"/>
      <c r="G19604" s="295"/>
      <c r="H19604" s="293"/>
      <c r="I19604" s="289" t="s">
        <v>54</v>
      </c>
      <c r="J19604" s="214" t="s">
        <v>54</v>
      </c>
      <c r="K19604" s="214"/>
      <c r="L19604" s="214"/>
      <c r="M19604"/>
    </row>
    <row r="19605" spans="1:13" x14ac:dyDescent="0.2">
      <c r="A19605" s="284">
        <v>45743</v>
      </c>
      <c r="B19605" s="285">
        <v>2</v>
      </c>
      <c r="C19605" s="291"/>
      <c r="D19605" s="292"/>
      <c r="E19605" s="294"/>
      <c r="F19605" s="294"/>
      <c r="G19605" s="295"/>
      <c r="H19605" s="293"/>
      <c r="I19605" s="289" t="s">
        <v>54</v>
      </c>
      <c r="J19605" s="214" t="s">
        <v>54</v>
      </c>
      <c r="K19605" s="214"/>
      <c r="L19605" s="214"/>
      <c r="M19605"/>
    </row>
    <row r="19606" spans="1:13" x14ac:dyDescent="0.2">
      <c r="A19606" s="284">
        <v>45743</v>
      </c>
      <c r="B19606" s="285">
        <v>3</v>
      </c>
      <c r="C19606" s="291"/>
      <c r="D19606" s="292"/>
      <c r="E19606" s="294"/>
      <c r="F19606" s="294"/>
      <c r="G19606" s="295"/>
      <c r="H19606" s="293"/>
      <c r="I19606" s="289" t="s">
        <v>54</v>
      </c>
      <c r="J19606" s="214" t="s">
        <v>54</v>
      </c>
      <c r="K19606" s="214"/>
      <c r="L19606" s="214"/>
      <c r="M19606"/>
    </row>
    <row r="19607" spans="1:13" x14ac:dyDescent="0.2">
      <c r="A19607" s="284">
        <v>45743</v>
      </c>
      <c r="B19607" s="285">
        <v>4</v>
      </c>
      <c r="C19607" s="291"/>
      <c r="D19607" s="292"/>
      <c r="E19607" s="294"/>
      <c r="F19607" s="294"/>
      <c r="G19607" s="295"/>
      <c r="H19607" s="293"/>
      <c r="I19607" s="289" t="s">
        <v>54</v>
      </c>
      <c r="J19607" s="214" t="s">
        <v>54</v>
      </c>
      <c r="K19607" s="214"/>
      <c r="L19607" s="214"/>
      <c r="M19607"/>
    </row>
    <row r="19608" spans="1:13" x14ac:dyDescent="0.2">
      <c r="A19608" s="284">
        <v>45743</v>
      </c>
      <c r="B19608" s="285">
        <v>5</v>
      </c>
      <c r="C19608" s="291"/>
      <c r="D19608" s="292"/>
      <c r="E19608" s="294"/>
      <c r="F19608" s="294"/>
      <c r="G19608" s="295"/>
      <c r="H19608" s="293"/>
      <c r="I19608" s="289" t="s">
        <v>54</v>
      </c>
      <c r="J19608" s="214" t="s">
        <v>54</v>
      </c>
      <c r="K19608" s="214"/>
      <c r="L19608" s="214"/>
      <c r="M19608"/>
    </row>
    <row r="19609" spans="1:13" x14ac:dyDescent="0.2">
      <c r="A19609" s="284">
        <v>45743</v>
      </c>
      <c r="B19609" s="285">
        <v>6</v>
      </c>
      <c r="C19609" s="291"/>
      <c r="D19609" s="292"/>
      <c r="E19609" s="294"/>
      <c r="F19609" s="294"/>
      <c r="G19609" s="295"/>
      <c r="H19609" s="293"/>
      <c r="I19609" s="289" t="s">
        <v>54</v>
      </c>
      <c r="J19609" s="214" t="s">
        <v>54</v>
      </c>
      <c r="K19609" s="214"/>
      <c r="L19609" s="214"/>
      <c r="M19609"/>
    </row>
    <row r="19610" spans="1:13" x14ac:dyDescent="0.2">
      <c r="A19610" s="284">
        <v>45743</v>
      </c>
      <c r="B19610" s="285">
        <v>7</v>
      </c>
      <c r="C19610" s="291"/>
      <c r="D19610" s="292"/>
      <c r="E19610" s="294"/>
      <c r="F19610" s="294"/>
      <c r="G19610" s="295"/>
      <c r="H19610" s="293"/>
      <c r="I19610" s="289" t="s">
        <v>54</v>
      </c>
      <c r="J19610" s="214" t="s">
        <v>54</v>
      </c>
      <c r="K19610" s="214"/>
      <c r="L19610" s="214"/>
      <c r="M19610"/>
    </row>
    <row r="19611" spans="1:13" x14ac:dyDescent="0.2">
      <c r="A19611" s="284">
        <v>45743</v>
      </c>
      <c r="B19611" s="285">
        <v>8</v>
      </c>
      <c r="C19611" s="291"/>
      <c r="D19611" s="292"/>
      <c r="E19611" s="294"/>
      <c r="F19611" s="294"/>
      <c r="G19611" s="295"/>
      <c r="H19611" s="293"/>
      <c r="I19611" s="289" t="s">
        <v>54</v>
      </c>
      <c r="J19611" s="214" t="s">
        <v>54</v>
      </c>
      <c r="K19611" s="214"/>
      <c r="L19611" s="214"/>
      <c r="M19611"/>
    </row>
    <row r="19612" spans="1:13" x14ac:dyDescent="0.2">
      <c r="A19612" s="284">
        <v>45743</v>
      </c>
      <c r="B19612" s="285">
        <v>9</v>
      </c>
      <c r="C19612" s="291"/>
      <c r="D19612" s="292"/>
      <c r="E19612" s="294"/>
      <c r="F19612" s="294"/>
      <c r="G19612" s="295"/>
      <c r="H19612" s="293"/>
      <c r="I19612" s="289" t="s">
        <v>54</v>
      </c>
      <c r="J19612" s="214" t="s">
        <v>54</v>
      </c>
      <c r="K19612" s="214"/>
      <c r="L19612" s="214"/>
      <c r="M19612"/>
    </row>
    <row r="19613" spans="1:13" x14ac:dyDescent="0.2">
      <c r="A19613" s="284">
        <v>45743</v>
      </c>
      <c r="B19613" s="285">
        <v>10</v>
      </c>
      <c r="C19613" s="291"/>
      <c r="D19613" s="292"/>
      <c r="E19613" s="294"/>
      <c r="F19613" s="294"/>
      <c r="G19613" s="295"/>
      <c r="H19613" s="293"/>
      <c r="I19613" s="289" t="s">
        <v>54</v>
      </c>
      <c r="J19613" s="214" t="s">
        <v>54</v>
      </c>
      <c r="K19613" s="214"/>
      <c r="L19613" s="214"/>
      <c r="M19613"/>
    </row>
    <row r="19614" spans="1:13" x14ac:dyDescent="0.2">
      <c r="A19614" s="284">
        <v>45743</v>
      </c>
      <c r="B19614" s="285">
        <v>11</v>
      </c>
      <c r="C19614" s="291"/>
      <c r="D19614" s="292"/>
      <c r="E19614" s="294"/>
      <c r="F19614" s="294"/>
      <c r="G19614" s="295"/>
      <c r="H19614" s="293"/>
      <c r="I19614" s="289" t="s">
        <v>54</v>
      </c>
      <c r="J19614" s="214" t="s">
        <v>54</v>
      </c>
      <c r="K19614" s="214"/>
      <c r="L19614" s="214"/>
      <c r="M19614"/>
    </row>
    <row r="19615" spans="1:13" x14ac:dyDescent="0.2">
      <c r="A19615" s="284">
        <v>45743</v>
      </c>
      <c r="B19615" s="285">
        <v>12</v>
      </c>
      <c r="C19615" s="291"/>
      <c r="D19615" s="292"/>
      <c r="E19615" s="294"/>
      <c r="F19615" s="294"/>
      <c r="G19615" s="295"/>
      <c r="H19615" s="293"/>
      <c r="I19615" s="289" t="s">
        <v>54</v>
      </c>
      <c r="J19615" s="214" t="s">
        <v>54</v>
      </c>
      <c r="K19615" s="214"/>
      <c r="L19615" s="214"/>
      <c r="M19615"/>
    </row>
    <row r="19616" spans="1:13" x14ac:dyDescent="0.2">
      <c r="A19616" s="284">
        <v>45743</v>
      </c>
      <c r="B19616" s="285">
        <v>13</v>
      </c>
      <c r="C19616" s="291"/>
      <c r="D19616" s="292"/>
      <c r="E19616" s="294"/>
      <c r="F19616" s="294"/>
      <c r="G19616" s="295"/>
      <c r="H19616" s="293"/>
      <c r="I19616" s="289" t="s">
        <v>54</v>
      </c>
      <c r="J19616" s="214" t="s">
        <v>54</v>
      </c>
      <c r="K19616" s="214"/>
      <c r="L19616" s="214"/>
      <c r="M19616"/>
    </row>
    <row r="19617" spans="1:13" x14ac:dyDescent="0.2">
      <c r="A19617" s="284">
        <v>45743</v>
      </c>
      <c r="B19617" s="285">
        <v>14</v>
      </c>
      <c r="C19617" s="291"/>
      <c r="D19617" s="292"/>
      <c r="E19617" s="294"/>
      <c r="F19617" s="294"/>
      <c r="G19617" s="295"/>
      <c r="H19617" s="293"/>
      <c r="I19617" s="289" t="s">
        <v>54</v>
      </c>
      <c r="J19617" s="214" t="s">
        <v>54</v>
      </c>
      <c r="K19617" s="214"/>
      <c r="L19617" s="214"/>
      <c r="M19617"/>
    </row>
    <row r="19618" spans="1:13" x14ac:dyDescent="0.2">
      <c r="A19618" s="284">
        <v>45743</v>
      </c>
      <c r="B19618" s="285">
        <v>15</v>
      </c>
      <c r="C19618" s="291"/>
      <c r="D19618" s="292"/>
      <c r="E19618" s="294"/>
      <c r="F19618" s="294"/>
      <c r="G19618" s="295"/>
      <c r="H19618" s="293"/>
      <c r="I19618" s="289" t="s">
        <v>54</v>
      </c>
      <c r="J19618" s="214" t="s">
        <v>54</v>
      </c>
      <c r="K19618" s="214"/>
      <c r="L19618" s="214"/>
      <c r="M19618"/>
    </row>
    <row r="19619" spans="1:13" x14ac:dyDescent="0.2">
      <c r="A19619" s="284">
        <v>45743</v>
      </c>
      <c r="B19619" s="285">
        <v>16</v>
      </c>
      <c r="C19619" s="291"/>
      <c r="D19619" s="292"/>
      <c r="E19619" s="294"/>
      <c r="F19619" s="294"/>
      <c r="G19619" s="295"/>
      <c r="H19619" s="293"/>
      <c r="I19619" s="289" t="s">
        <v>54</v>
      </c>
      <c r="J19619" s="214" t="s">
        <v>54</v>
      </c>
      <c r="K19619" s="214"/>
      <c r="L19619" s="214"/>
      <c r="M19619"/>
    </row>
    <row r="19620" spans="1:13" x14ac:dyDescent="0.2">
      <c r="A19620" s="284">
        <v>45743</v>
      </c>
      <c r="B19620" s="285">
        <v>17</v>
      </c>
      <c r="C19620" s="291"/>
      <c r="D19620" s="292"/>
      <c r="E19620" s="294"/>
      <c r="F19620" s="294"/>
      <c r="G19620" s="295"/>
      <c r="H19620" s="293"/>
      <c r="I19620" s="289" t="s">
        <v>54</v>
      </c>
      <c r="J19620" s="214" t="s">
        <v>54</v>
      </c>
      <c r="K19620" s="214"/>
      <c r="L19620" s="214"/>
      <c r="M19620"/>
    </row>
    <row r="19621" spans="1:13" x14ac:dyDescent="0.2">
      <c r="A19621" s="284">
        <v>45743</v>
      </c>
      <c r="B19621" s="285">
        <v>18</v>
      </c>
      <c r="C19621" s="291"/>
      <c r="D19621" s="292"/>
      <c r="E19621" s="294"/>
      <c r="F19621" s="294"/>
      <c r="G19621" s="295"/>
      <c r="H19621" s="293"/>
      <c r="I19621" s="289" t="s">
        <v>54</v>
      </c>
      <c r="J19621" s="214" t="s">
        <v>54</v>
      </c>
      <c r="K19621" s="214"/>
      <c r="L19621" s="214"/>
      <c r="M19621"/>
    </row>
    <row r="19622" spans="1:13" x14ac:dyDescent="0.2">
      <c r="A19622" s="284">
        <v>45743</v>
      </c>
      <c r="B19622" s="285">
        <v>19</v>
      </c>
      <c r="C19622" s="291"/>
      <c r="D19622" s="292"/>
      <c r="E19622" s="294"/>
      <c r="F19622" s="294"/>
      <c r="G19622" s="295"/>
      <c r="H19622" s="293"/>
      <c r="I19622" s="289" t="s">
        <v>54</v>
      </c>
      <c r="J19622" s="214" t="s">
        <v>54</v>
      </c>
      <c r="K19622" s="214"/>
      <c r="L19622" s="214"/>
      <c r="M19622"/>
    </row>
    <row r="19623" spans="1:13" x14ac:dyDescent="0.2">
      <c r="A19623" s="284">
        <v>45743</v>
      </c>
      <c r="B19623" s="285">
        <v>20</v>
      </c>
      <c r="C19623" s="291"/>
      <c r="D19623" s="292"/>
      <c r="E19623" s="294"/>
      <c r="F19623" s="294"/>
      <c r="G19623" s="295"/>
      <c r="H19623" s="293"/>
      <c r="I19623" s="289" t="s">
        <v>54</v>
      </c>
      <c r="J19623" s="214" t="s">
        <v>54</v>
      </c>
      <c r="K19623" s="214"/>
      <c r="L19623" s="214"/>
      <c r="M19623"/>
    </row>
    <row r="19624" spans="1:13" x14ac:dyDescent="0.2">
      <c r="A19624" s="284">
        <v>45743</v>
      </c>
      <c r="B19624" s="285">
        <v>21</v>
      </c>
      <c r="C19624" s="291"/>
      <c r="D19624" s="292"/>
      <c r="E19624" s="294"/>
      <c r="F19624" s="294"/>
      <c r="G19624" s="295"/>
      <c r="H19624" s="293"/>
      <c r="I19624" s="289" t="s">
        <v>54</v>
      </c>
      <c r="J19624" s="214" t="s">
        <v>54</v>
      </c>
      <c r="K19624" s="214"/>
      <c r="L19624" s="214"/>
      <c r="M19624"/>
    </row>
    <row r="19625" spans="1:13" x14ac:dyDescent="0.2">
      <c r="A19625" s="284">
        <v>45743</v>
      </c>
      <c r="B19625" s="285">
        <v>22</v>
      </c>
      <c r="C19625" s="291"/>
      <c r="D19625" s="292"/>
      <c r="E19625" s="294"/>
      <c r="F19625" s="294"/>
      <c r="G19625" s="295"/>
      <c r="H19625" s="293"/>
      <c r="I19625" s="289" t="s">
        <v>54</v>
      </c>
      <c r="J19625" s="214" t="s">
        <v>54</v>
      </c>
      <c r="K19625" s="214"/>
      <c r="L19625" s="214"/>
      <c r="M19625"/>
    </row>
    <row r="19626" spans="1:13" x14ac:dyDescent="0.2">
      <c r="A19626" s="284">
        <v>45743</v>
      </c>
      <c r="B19626" s="285">
        <v>23</v>
      </c>
      <c r="C19626" s="291"/>
      <c r="D19626" s="292"/>
      <c r="E19626" s="294"/>
      <c r="F19626" s="294"/>
      <c r="G19626" s="295"/>
      <c r="H19626" s="293"/>
      <c r="I19626" s="289" t="s">
        <v>54</v>
      </c>
      <c r="J19626" s="214" t="s">
        <v>54</v>
      </c>
      <c r="K19626" s="214"/>
      <c r="L19626" s="214"/>
      <c r="M19626"/>
    </row>
    <row r="19627" spans="1:13" x14ac:dyDescent="0.2">
      <c r="A19627" s="284">
        <v>45743</v>
      </c>
      <c r="B19627" s="285">
        <v>24</v>
      </c>
      <c r="C19627" s="291"/>
      <c r="D19627" s="292"/>
      <c r="E19627" s="294"/>
      <c r="F19627" s="294"/>
      <c r="G19627" s="295"/>
      <c r="H19627" s="293"/>
      <c r="I19627" s="289" t="s">
        <v>54</v>
      </c>
      <c r="J19627" s="214" t="s">
        <v>54</v>
      </c>
      <c r="K19627" s="214"/>
      <c r="L19627" s="214"/>
      <c r="M19627"/>
    </row>
    <row r="19628" spans="1:13" x14ac:dyDescent="0.2">
      <c r="A19628" s="284">
        <v>45744</v>
      </c>
      <c r="B19628" s="285">
        <v>1</v>
      </c>
      <c r="C19628" s="291"/>
      <c r="D19628" s="292"/>
      <c r="E19628" s="294"/>
      <c r="F19628" s="294"/>
      <c r="G19628" s="295"/>
      <c r="H19628" s="293"/>
      <c r="I19628" s="289" t="s">
        <v>54</v>
      </c>
      <c r="J19628" s="214" t="s">
        <v>54</v>
      </c>
      <c r="K19628" s="214"/>
      <c r="L19628" s="214"/>
      <c r="M19628"/>
    </row>
    <row r="19629" spans="1:13" x14ac:dyDescent="0.2">
      <c r="A19629" s="284">
        <v>45744</v>
      </c>
      <c r="B19629" s="285">
        <v>2</v>
      </c>
      <c r="C19629" s="291"/>
      <c r="D19629" s="292"/>
      <c r="E19629" s="294"/>
      <c r="F19629" s="294"/>
      <c r="G19629" s="295"/>
      <c r="H19629" s="293"/>
      <c r="I19629" s="289" t="s">
        <v>54</v>
      </c>
      <c r="J19629" s="214" t="s">
        <v>54</v>
      </c>
      <c r="K19629" s="214"/>
      <c r="L19629" s="214"/>
      <c r="M19629"/>
    </row>
    <row r="19630" spans="1:13" x14ac:dyDescent="0.2">
      <c r="A19630" s="284">
        <v>45744</v>
      </c>
      <c r="B19630" s="285">
        <v>3</v>
      </c>
      <c r="C19630" s="291"/>
      <c r="D19630" s="292"/>
      <c r="E19630" s="294"/>
      <c r="F19630" s="294"/>
      <c r="G19630" s="295"/>
      <c r="H19630" s="293"/>
      <c r="I19630" s="289" t="s">
        <v>54</v>
      </c>
      <c r="J19630" s="214" t="s">
        <v>54</v>
      </c>
      <c r="K19630" s="214"/>
      <c r="L19630" s="214"/>
      <c r="M19630"/>
    </row>
    <row r="19631" spans="1:13" x14ac:dyDescent="0.2">
      <c r="A19631" s="284">
        <v>45744</v>
      </c>
      <c r="B19631" s="285">
        <v>4</v>
      </c>
      <c r="C19631" s="291"/>
      <c r="D19631" s="292"/>
      <c r="E19631" s="294"/>
      <c r="F19631" s="294"/>
      <c r="G19631" s="295"/>
      <c r="H19631" s="293"/>
      <c r="I19631" s="289" t="s">
        <v>54</v>
      </c>
      <c r="J19631" s="214" t="s">
        <v>54</v>
      </c>
      <c r="K19631" s="214"/>
      <c r="L19631" s="214"/>
      <c r="M19631"/>
    </row>
    <row r="19632" spans="1:13" x14ac:dyDescent="0.2">
      <c r="A19632" s="284">
        <v>45744</v>
      </c>
      <c r="B19632" s="285">
        <v>5</v>
      </c>
      <c r="C19632" s="291"/>
      <c r="D19632" s="292"/>
      <c r="E19632" s="294"/>
      <c r="F19632" s="294"/>
      <c r="G19632" s="295"/>
      <c r="H19632" s="293"/>
      <c r="I19632" s="289" t="s">
        <v>54</v>
      </c>
      <c r="J19632" s="214" t="s">
        <v>54</v>
      </c>
      <c r="K19632" s="214"/>
      <c r="L19632" s="214"/>
      <c r="M19632"/>
    </row>
    <row r="19633" spans="1:13" x14ac:dyDescent="0.2">
      <c r="A19633" s="284">
        <v>45744</v>
      </c>
      <c r="B19633" s="285">
        <v>6</v>
      </c>
      <c r="C19633" s="291"/>
      <c r="D19633" s="292"/>
      <c r="E19633" s="294"/>
      <c r="F19633" s="294"/>
      <c r="G19633" s="295"/>
      <c r="H19633" s="293"/>
      <c r="I19633" s="289" t="s">
        <v>54</v>
      </c>
      <c r="J19633" s="214" t="s">
        <v>54</v>
      </c>
      <c r="K19633" s="214"/>
      <c r="L19633" s="214"/>
      <c r="M19633"/>
    </row>
    <row r="19634" spans="1:13" x14ac:dyDescent="0.2">
      <c r="A19634" s="284">
        <v>45744</v>
      </c>
      <c r="B19634" s="285">
        <v>7</v>
      </c>
      <c r="C19634" s="291"/>
      <c r="D19634" s="292"/>
      <c r="E19634" s="294"/>
      <c r="F19634" s="294"/>
      <c r="G19634" s="295"/>
      <c r="H19634" s="293"/>
      <c r="I19634" s="289" t="s">
        <v>54</v>
      </c>
      <c r="J19634" s="214" t="s">
        <v>54</v>
      </c>
      <c r="K19634" s="214"/>
      <c r="L19634" s="214"/>
      <c r="M19634"/>
    </row>
    <row r="19635" spans="1:13" x14ac:dyDescent="0.2">
      <c r="A19635" s="284">
        <v>45744</v>
      </c>
      <c r="B19635" s="285">
        <v>8</v>
      </c>
      <c r="C19635" s="291"/>
      <c r="D19635" s="292"/>
      <c r="E19635" s="294"/>
      <c r="F19635" s="294"/>
      <c r="G19635" s="295"/>
      <c r="H19635" s="293"/>
      <c r="I19635" s="289" t="s">
        <v>54</v>
      </c>
      <c r="J19635" s="214" t="s">
        <v>54</v>
      </c>
      <c r="K19635" s="214"/>
      <c r="L19635" s="214"/>
      <c r="M19635"/>
    </row>
    <row r="19636" spans="1:13" x14ac:dyDescent="0.2">
      <c r="A19636" s="284">
        <v>45744</v>
      </c>
      <c r="B19636" s="285">
        <v>9</v>
      </c>
      <c r="C19636" s="291"/>
      <c r="D19636" s="292"/>
      <c r="E19636" s="294"/>
      <c r="F19636" s="294"/>
      <c r="G19636" s="295"/>
      <c r="H19636" s="293"/>
      <c r="I19636" s="289" t="s">
        <v>54</v>
      </c>
      <c r="J19636" s="214" t="s">
        <v>54</v>
      </c>
      <c r="K19636" s="214"/>
      <c r="L19636" s="214"/>
      <c r="M19636"/>
    </row>
    <row r="19637" spans="1:13" x14ac:dyDescent="0.2">
      <c r="A19637" s="284">
        <v>45744</v>
      </c>
      <c r="B19637" s="285">
        <v>10</v>
      </c>
      <c r="C19637" s="291"/>
      <c r="D19637" s="292"/>
      <c r="E19637" s="294"/>
      <c r="F19637" s="294"/>
      <c r="G19637" s="295"/>
      <c r="H19637" s="293"/>
      <c r="I19637" s="289" t="s">
        <v>54</v>
      </c>
      <c r="J19637" s="214" t="s">
        <v>54</v>
      </c>
      <c r="K19637" s="214"/>
      <c r="L19637" s="214"/>
      <c r="M19637"/>
    </row>
    <row r="19638" spans="1:13" x14ac:dyDescent="0.2">
      <c r="A19638" s="284">
        <v>45744</v>
      </c>
      <c r="B19638" s="285">
        <v>11</v>
      </c>
      <c r="C19638" s="291"/>
      <c r="D19638" s="292"/>
      <c r="E19638" s="294"/>
      <c r="F19638" s="294"/>
      <c r="G19638" s="295"/>
      <c r="H19638" s="293"/>
      <c r="I19638" s="289" t="s">
        <v>54</v>
      </c>
      <c r="J19638" s="214" t="s">
        <v>54</v>
      </c>
      <c r="K19638" s="214"/>
      <c r="L19638" s="214"/>
      <c r="M19638"/>
    </row>
    <row r="19639" spans="1:13" x14ac:dyDescent="0.2">
      <c r="A19639" s="284">
        <v>45744</v>
      </c>
      <c r="B19639" s="285">
        <v>12</v>
      </c>
      <c r="C19639" s="291"/>
      <c r="D19639" s="292"/>
      <c r="E19639" s="294"/>
      <c r="F19639" s="294"/>
      <c r="G19639" s="295"/>
      <c r="H19639" s="293"/>
      <c r="I19639" s="289" t="s">
        <v>54</v>
      </c>
      <c r="J19639" s="214" t="s">
        <v>54</v>
      </c>
      <c r="K19639" s="214"/>
      <c r="L19639" s="214"/>
      <c r="M19639"/>
    </row>
    <row r="19640" spans="1:13" x14ac:dyDescent="0.2">
      <c r="A19640" s="284">
        <v>45744</v>
      </c>
      <c r="B19640" s="285">
        <v>13</v>
      </c>
      <c r="C19640" s="291"/>
      <c r="D19640" s="292"/>
      <c r="E19640" s="294"/>
      <c r="F19640" s="294"/>
      <c r="G19640" s="295"/>
      <c r="H19640" s="293"/>
      <c r="I19640" s="289" t="s">
        <v>54</v>
      </c>
      <c r="J19640" s="214" t="s">
        <v>54</v>
      </c>
      <c r="K19640" s="214"/>
      <c r="L19640" s="214"/>
      <c r="M19640"/>
    </row>
    <row r="19641" spans="1:13" x14ac:dyDescent="0.2">
      <c r="A19641" s="284">
        <v>45744</v>
      </c>
      <c r="B19641" s="285">
        <v>14</v>
      </c>
      <c r="C19641" s="291"/>
      <c r="D19641" s="292"/>
      <c r="E19641" s="294"/>
      <c r="F19641" s="294"/>
      <c r="G19641" s="295"/>
      <c r="H19641" s="293"/>
      <c r="I19641" s="289" t="s">
        <v>54</v>
      </c>
      <c r="J19641" s="214" t="s">
        <v>54</v>
      </c>
      <c r="K19641" s="214"/>
      <c r="L19641" s="214"/>
      <c r="M19641"/>
    </row>
    <row r="19642" spans="1:13" x14ac:dyDescent="0.2">
      <c r="A19642" s="284">
        <v>45744</v>
      </c>
      <c r="B19642" s="285">
        <v>15</v>
      </c>
      <c r="C19642" s="291"/>
      <c r="D19642" s="292"/>
      <c r="E19642" s="294"/>
      <c r="F19642" s="294"/>
      <c r="G19642" s="295"/>
      <c r="H19642" s="293"/>
      <c r="I19642" s="289" t="s">
        <v>54</v>
      </c>
      <c r="J19642" s="214" t="s">
        <v>54</v>
      </c>
      <c r="K19642" s="214"/>
      <c r="L19642" s="214"/>
      <c r="M19642"/>
    </row>
    <row r="19643" spans="1:13" x14ac:dyDescent="0.2">
      <c r="A19643" s="284">
        <v>45744</v>
      </c>
      <c r="B19643" s="285">
        <v>16</v>
      </c>
      <c r="C19643" s="291"/>
      <c r="D19643" s="292"/>
      <c r="E19643" s="294"/>
      <c r="F19643" s="294"/>
      <c r="G19643" s="295"/>
      <c r="H19643" s="293"/>
      <c r="I19643" s="289" t="s">
        <v>54</v>
      </c>
      <c r="J19643" s="214" t="s">
        <v>54</v>
      </c>
      <c r="K19643" s="214"/>
      <c r="L19643" s="214"/>
      <c r="M19643"/>
    </row>
    <row r="19644" spans="1:13" x14ac:dyDescent="0.2">
      <c r="A19644" s="284">
        <v>45744</v>
      </c>
      <c r="B19644" s="285">
        <v>17</v>
      </c>
      <c r="C19644" s="291"/>
      <c r="D19644" s="292"/>
      <c r="E19644" s="294"/>
      <c r="F19644" s="294"/>
      <c r="G19644" s="295"/>
      <c r="H19644" s="293"/>
      <c r="I19644" s="289" t="s">
        <v>54</v>
      </c>
      <c r="J19644" s="214" t="s">
        <v>54</v>
      </c>
      <c r="K19644" s="214"/>
      <c r="L19644" s="214"/>
      <c r="M19644"/>
    </row>
    <row r="19645" spans="1:13" x14ac:dyDescent="0.2">
      <c r="A19645" s="284">
        <v>45744</v>
      </c>
      <c r="B19645" s="285">
        <v>18</v>
      </c>
      <c r="C19645" s="291"/>
      <c r="D19645" s="292"/>
      <c r="E19645" s="294"/>
      <c r="F19645" s="294"/>
      <c r="G19645" s="295"/>
      <c r="H19645" s="293"/>
      <c r="I19645" s="289" t="s">
        <v>54</v>
      </c>
      <c r="J19645" s="214" t="s">
        <v>54</v>
      </c>
      <c r="K19645" s="214"/>
      <c r="L19645" s="214"/>
      <c r="M19645"/>
    </row>
    <row r="19646" spans="1:13" x14ac:dyDescent="0.2">
      <c r="A19646" s="284">
        <v>45744</v>
      </c>
      <c r="B19646" s="285">
        <v>19</v>
      </c>
      <c r="C19646" s="291"/>
      <c r="D19646" s="292"/>
      <c r="E19646" s="294"/>
      <c r="F19646" s="294"/>
      <c r="G19646" s="295"/>
      <c r="H19646" s="293"/>
      <c r="I19646" s="289" t="s">
        <v>54</v>
      </c>
      <c r="J19646" s="214" t="s">
        <v>54</v>
      </c>
      <c r="K19646" s="214"/>
      <c r="L19646" s="214"/>
      <c r="M19646"/>
    </row>
    <row r="19647" spans="1:13" x14ac:dyDescent="0.2">
      <c r="A19647" s="284">
        <v>45744</v>
      </c>
      <c r="B19647" s="285">
        <v>20</v>
      </c>
      <c r="C19647" s="291"/>
      <c r="D19647" s="292"/>
      <c r="E19647" s="294"/>
      <c r="F19647" s="294"/>
      <c r="G19647" s="295"/>
      <c r="H19647" s="293"/>
      <c r="I19647" s="289" t="s">
        <v>54</v>
      </c>
      <c r="J19647" s="214" t="s">
        <v>54</v>
      </c>
      <c r="K19647" s="214"/>
      <c r="L19647" s="214"/>
      <c r="M19647"/>
    </row>
    <row r="19648" spans="1:13" x14ac:dyDescent="0.2">
      <c r="A19648" s="284">
        <v>45744</v>
      </c>
      <c r="B19648" s="285">
        <v>21</v>
      </c>
      <c r="C19648" s="291"/>
      <c r="D19648" s="292"/>
      <c r="E19648" s="294"/>
      <c r="F19648" s="294"/>
      <c r="G19648" s="295"/>
      <c r="H19648" s="293"/>
      <c r="I19648" s="289" t="s">
        <v>54</v>
      </c>
      <c r="J19648" s="214" t="s">
        <v>54</v>
      </c>
      <c r="K19648" s="214"/>
      <c r="L19648" s="214"/>
      <c r="M19648"/>
    </row>
    <row r="19649" spans="1:13" x14ac:dyDescent="0.2">
      <c r="A19649" s="284">
        <v>45744</v>
      </c>
      <c r="B19649" s="285">
        <v>22</v>
      </c>
      <c r="C19649" s="291"/>
      <c r="D19649" s="292"/>
      <c r="E19649" s="294"/>
      <c r="F19649" s="294"/>
      <c r="G19649" s="295"/>
      <c r="H19649" s="293"/>
      <c r="I19649" s="289" t="s">
        <v>54</v>
      </c>
      <c r="J19649" s="214" t="s">
        <v>54</v>
      </c>
      <c r="K19649" s="214"/>
      <c r="L19649" s="214"/>
      <c r="M19649"/>
    </row>
    <row r="19650" spans="1:13" x14ac:dyDescent="0.2">
      <c r="A19650" s="284">
        <v>45744</v>
      </c>
      <c r="B19650" s="285">
        <v>23</v>
      </c>
      <c r="C19650" s="291"/>
      <c r="D19650" s="292"/>
      <c r="E19650" s="294"/>
      <c r="F19650" s="294"/>
      <c r="G19650" s="295"/>
      <c r="H19650" s="293"/>
      <c r="I19650" s="289" t="s">
        <v>54</v>
      </c>
      <c r="J19650" s="214" t="s">
        <v>54</v>
      </c>
      <c r="K19650" s="214"/>
      <c r="L19650" s="214"/>
      <c r="M19650"/>
    </row>
    <row r="19651" spans="1:13" x14ac:dyDescent="0.2">
      <c r="A19651" s="284">
        <v>45744</v>
      </c>
      <c r="B19651" s="285">
        <v>24</v>
      </c>
      <c r="C19651" s="291"/>
      <c r="D19651" s="292"/>
      <c r="E19651" s="294"/>
      <c r="F19651" s="294"/>
      <c r="G19651" s="295"/>
      <c r="H19651" s="293"/>
      <c r="I19651" s="289" t="s">
        <v>54</v>
      </c>
      <c r="J19651" s="214" t="s">
        <v>54</v>
      </c>
      <c r="K19651" s="214"/>
      <c r="L19651" s="214"/>
      <c r="M19651"/>
    </row>
    <row r="19652" spans="1:13" x14ac:dyDescent="0.2">
      <c r="A19652" s="284">
        <v>45745</v>
      </c>
      <c r="B19652" s="285">
        <v>1</v>
      </c>
      <c r="C19652" s="291"/>
      <c r="D19652" s="292"/>
      <c r="E19652" s="294"/>
      <c r="F19652" s="294"/>
      <c r="G19652" s="295"/>
      <c r="H19652" s="293"/>
      <c r="I19652" s="289" t="s">
        <v>54</v>
      </c>
      <c r="J19652" s="214" t="s">
        <v>54</v>
      </c>
      <c r="K19652" s="214"/>
      <c r="L19652" s="214"/>
      <c r="M19652"/>
    </row>
    <row r="19653" spans="1:13" x14ac:dyDescent="0.2">
      <c r="A19653" s="284">
        <v>45745</v>
      </c>
      <c r="B19653" s="285">
        <v>2</v>
      </c>
      <c r="C19653" s="291"/>
      <c r="D19653" s="292"/>
      <c r="E19653" s="294"/>
      <c r="F19653" s="294"/>
      <c r="G19653" s="295"/>
      <c r="H19653" s="293"/>
      <c r="I19653" s="289" t="s">
        <v>54</v>
      </c>
      <c r="J19653" s="214" t="s">
        <v>54</v>
      </c>
      <c r="K19653" s="214"/>
      <c r="L19653" s="214"/>
      <c r="M19653"/>
    </row>
    <row r="19654" spans="1:13" x14ac:dyDescent="0.2">
      <c r="A19654" s="284">
        <v>45745</v>
      </c>
      <c r="B19654" s="285">
        <v>3</v>
      </c>
      <c r="C19654" s="291"/>
      <c r="D19654" s="292"/>
      <c r="E19654" s="294"/>
      <c r="F19654" s="294"/>
      <c r="G19654" s="295"/>
      <c r="H19654" s="293"/>
      <c r="I19654" s="289" t="s">
        <v>54</v>
      </c>
      <c r="J19654" s="214" t="s">
        <v>54</v>
      </c>
      <c r="K19654" s="214"/>
      <c r="L19654" s="214"/>
      <c r="M19654"/>
    </row>
    <row r="19655" spans="1:13" x14ac:dyDescent="0.2">
      <c r="A19655" s="284">
        <v>45745</v>
      </c>
      <c r="B19655" s="285">
        <v>4</v>
      </c>
      <c r="C19655" s="291"/>
      <c r="D19655" s="292"/>
      <c r="E19655" s="294"/>
      <c r="F19655" s="294"/>
      <c r="G19655" s="295"/>
      <c r="H19655" s="293"/>
      <c r="I19655" s="289" t="s">
        <v>54</v>
      </c>
      <c r="J19655" s="214" t="s">
        <v>54</v>
      </c>
      <c r="K19655" s="214"/>
      <c r="L19655" s="214"/>
      <c r="M19655"/>
    </row>
    <row r="19656" spans="1:13" x14ac:dyDescent="0.2">
      <c r="A19656" s="284">
        <v>45745</v>
      </c>
      <c r="B19656" s="285">
        <v>5</v>
      </c>
      <c r="C19656" s="291"/>
      <c r="D19656" s="292"/>
      <c r="E19656" s="294"/>
      <c r="F19656" s="294"/>
      <c r="G19656" s="295"/>
      <c r="H19656" s="293"/>
      <c r="I19656" s="289" t="s">
        <v>54</v>
      </c>
      <c r="J19656" s="214" t="s">
        <v>54</v>
      </c>
      <c r="K19656" s="214"/>
      <c r="L19656" s="214"/>
      <c r="M19656"/>
    </row>
    <row r="19657" spans="1:13" x14ac:dyDescent="0.2">
      <c r="A19657" s="284">
        <v>45745</v>
      </c>
      <c r="B19657" s="285">
        <v>6</v>
      </c>
      <c r="C19657" s="291"/>
      <c r="D19657" s="292"/>
      <c r="E19657" s="294"/>
      <c r="F19657" s="294"/>
      <c r="G19657" s="295"/>
      <c r="H19657" s="293"/>
      <c r="I19657" s="289" t="s">
        <v>54</v>
      </c>
      <c r="J19657" s="214" t="s">
        <v>54</v>
      </c>
      <c r="K19657" s="214"/>
      <c r="L19657" s="214"/>
      <c r="M19657"/>
    </row>
    <row r="19658" spans="1:13" x14ac:dyDescent="0.2">
      <c r="A19658" s="284">
        <v>45745</v>
      </c>
      <c r="B19658" s="285">
        <v>7</v>
      </c>
      <c r="C19658" s="291"/>
      <c r="D19658" s="292"/>
      <c r="E19658" s="294"/>
      <c r="F19658" s="294"/>
      <c r="G19658" s="295"/>
      <c r="H19658" s="293"/>
      <c r="I19658" s="289" t="s">
        <v>54</v>
      </c>
      <c r="J19658" s="214" t="s">
        <v>54</v>
      </c>
      <c r="K19658" s="214"/>
      <c r="L19658" s="214"/>
      <c r="M19658"/>
    </row>
    <row r="19659" spans="1:13" x14ac:dyDescent="0.2">
      <c r="A19659" s="284">
        <v>45745</v>
      </c>
      <c r="B19659" s="285">
        <v>8</v>
      </c>
      <c r="C19659" s="291"/>
      <c r="D19659" s="292"/>
      <c r="E19659" s="294"/>
      <c r="F19659" s="294"/>
      <c r="G19659" s="295"/>
      <c r="H19659" s="293"/>
      <c r="I19659" s="289" t="s">
        <v>54</v>
      </c>
      <c r="J19659" s="214" t="s">
        <v>54</v>
      </c>
      <c r="K19659" s="214"/>
      <c r="L19659" s="214"/>
      <c r="M19659"/>
    </row>
    <row r="19660" spans="1:13" x14ac:dyDescent="0.2">
      <c r="A19660" s="284">
        <v>45745</v>
      </c>
      <c r="B19660" s="285">
        <v>9</v>
      </c>
      <c r="C19660" s="291"/>
      <c r="D19660" s="292"/>
      <c r="E19660" s="294"/>
      <c r="F19660" s="294"/>
      <c r="G19660" s="295"/>
      <c r="H19660" s="293"/>
      <c r="I19660" s="289" t="s">
        <v>54</v>
      </c>
      <c r="J19660" s="214" t="s">
        <v>54</v>
      </c>
      <c r="K19660" s="214"/>
      <c r="L19660" s="214"/>
      <c r="M19660"/>
    </row>
    <row r="19661" spans="1:13" x14ac:dyDescent="0.2">
      <c r="A19661" s="284">
        <v>45745</v>
      </c>
      <c r="B19661" s="285">
        <v>10</v>
      </c>
      <c r="C19661" s="291"/>
      <c r="D19661" s="292"/>
      <c r="E19661" s="294"/>
      <c r="F19661" s="294"/>
      <c r="G19661" s="295"/>
      <c r="H19661" s="293"/>
      <c r="I19661" s="289" t="s">
        <v>54</v>
      </c>
      <c r="J19661" s="214" t="s">
        <v>54</v>
      </c>
      <c r="K19661" s="214"/>
      <c r="L19661" s="214"/>
      <c r="M19661"/>
    </row>
    <row r="19662" spans="1:13" x14ac:dyDescent="0.2">
      <c r="A19662" s="284">
        <v>45745</v>
      </c>
      <c r="B19662" s="285">
        <v>11</v>
      </c>
      <c r="C19662" s="291"/>
      <c r="D19662" s="292"/>
      <c r="E19662" s="294"/>
      <c r="F19662" s="294"/>
      <c r="G19662" s="295"/>
      <c r="H19662" s="293"/>
      <c r="I19662" s="289" t="s">
        <v>54</v>
      </c>
      <c r="J19662" s="214" t="s">
        <v>54</v>
      </c>
      <c r="K19662" s="214"/>
      <c r="L19662" s="214"/>
      <c r="M19662"/>
    </row>
    <row r="19663" spans="1:13" x14ac:dyDescent="0.2">
      <c r="A19663" s="284">
        <v>45745</v>
      </c>
      <c r="B19663" s="285">
        <v>12</v>
      </c>
      <c r="C19663" s="291"/>
      <c r="D19663" s="292"/>
      <c r="E19663" s="294"/>
      <c r="F19663" s="294"/>
      <c r="G19663" s="295"/>
      <c r="H19663" s="293"/>
      <c r="I19663" s="289" t="s">
        <v>54</v>
      </c>
      <c r="J19663" s="214" t="s">
        <v>54</v>
      </c>
      <c r="K19663" s="214"/>
      <c r="L19663" s="214"/>
      <c r="M19663"/>
    </row>
    <row r="19664" spans="1:13" x14ac:dyDescent="0.2">
      <c r="A19664" s="284">
        <v>45745</v>
      </c>
      <c r="B19664" s="285">
        <v>13</v>
      </c>
      <c r="C19664" s="291"/>
      <c r="D19664" s="292"/>
      <c r="E19664" s="294"/>
      <c r="F19664" s="294"/>
      <c r="G19664" s="295"/>
      <c r="H19664" s="293"/>
      <c r="I19664" s="289" t="s">
        <v>54</v>
      </c>
      <c r="J19664" s="214" t="s">
        <v>54</v>
      </c>
      <c r="K19664" s="214"/>
      <c r="L19664" s="214"/>
      <c r="M19664"/>
    </row>
    <row r="19665" spans="1:13" x14ac:dyDescent="0.2">
      <c r="A19665" s="284">
        <v>45745</v>
      </c>
      <c r="B19665" s="285">
        <v>14</v>
      </c>
      <c r="C19665" s="291"/>
      <c r="D19665" s="292"/>
      <c r="E19665" s="294"/>
      <c r="F19665" s="294"/>
      <c r="G19665" s="295"/>
      <c r="H19665" s="293"/>
      <c r="I19665" s="289" t="s">
        <v>54</v>
      </c>
      <c r="J19665" s="214" t="s">
        <v>54</v>
      </c>
      <c r="K19665" s="214"/>
      <c r="L19665" s="214"/>
      <c r="M19665"/>
    </row>
    <row r="19666" spans="1:13" x14ac:dyDescent="0.2">
      <c r="A19666" s="284">
        <v>45745</v>
      </c>
      <c r="B19666" s="285">
        <v>15</v>
      </c>
      <c r="C19666" s="291"/>
      <c r="D19666" s="292"/>
      <c r="E19666" s="294"/>
      <c r="F19666" s="294"/>
      <c r="G19666" s="295"/>
      <c r="H19666" s="293"/>
      <c r="I19666" s="289" t="s">
        <v>54</v>
      </c>
      <c r="J19666" s="214" t="s">
        <v>54</v>
      </c>
      <c r="K19666" s="214"/>
      <c r="L19666" s="214"/>
      <c r="M19666"/>
    </row>
    <row r="19667" spans="1:13" x14ac:dyDescent="0.2">
      <c r="A19667" s="284">
        <v>45745</v>
      </c>
      <c r="B19667" s="285">
        <v>16</v>
      </c>
      <c r="C19667" s="291"/>
      <c r="D19667" s="292"/>
      <c r="E19667" s="294"/>
      <c r="F19667" s="294"/>
      <c r="G19667" s="295"/>
      <c r="H19667" s="293"/>
      <c r="I19667" s="289" t="s">
        <v>54</v>
      </c>
      <c r="J19667" s="214" t="s">
        <v>54</v>
      </c>
      <c r="K19667" s="214"/>
      <c r="L19667" s="214"/>
      <c r="M19667"/>
    </row>
    <row r="19668" spans="1:13" x14ac:dyDescent="0.2">
      <c r="A19668" s="284">
        <v>45745</v>
      </c>
      <c r="B19668" s="285">
        <v>17</v>
      </c>
      <c r="C19668" s="291"/>
      <c r="D19668" s="292"/>
      <c r="E19668" s="294"/>
      <c r="F19668" s="294"/>
      <c r="G19668" s="295"/>
      <c r="H19668" s="293"/>
      <c r="I19668" s="289" t="s">
        <v>54</v>
      </c>
      <c r="J19668" s="214" t="s">
        <v>54</v>
      </c>
      <c r="K19668" s="214"/>
      <c r="L19668" s="214"/>
      <c r="M19668"/>
    </row>
    <row r="19669" spans="1:13" x14ac:dyDescent="0.2">
      <c r="A19669" s="284">
        <v>45745</v>
      </c>
      <c r="B19669" s="285">
        <v>18</v>
      </c>
      <c r="C19669" s="291"/>
      <c r="D19669" s="292"/>
      <c r="E19669" s="294"/>
      <c r="F19669" s="294"/>
      <c r="G19669" s="295"/>
      <c r="H19669" s="293"/>
      <c r="I19669" s="289" t="s">
        <v>54</v>
      </c>
      <c r="J19669" s="214" t="s">
        <v>54</v>
      </c>
      <c r="K19669" s="214"/>
      <c r="L19669" s="214"/>
      <c r="M19669"/>
    </row>
    <row r="19670" spans="1:13" x14ac:dyDescent="0.2">
      <c r="A19670" s="284">
        <v>45745</v>
      </c>
      <c r="B19670" s="285">
        <v>19</v>
      </c>
      <c r="C19670" s="291"/>
      <c r="D19670" s="292"/>
      <c r="E19670" s="294"/>
      <c r="F19670" s="294"/>
      <c r="G19670" s="295"/>
      <c r="H19670" s="293"/>
      <c r="I19670" s="289" t="s">
        <v>54</v>
      </c>
      <c r="J19670" s="214" t="s">
        <v>54</v>
      </c>
      <c r="K19670" s="214"/>
      <c r="L19670" s="214"/>
      <c r="M19670"/>
    </row>
    <row r="19671" spans="1:13" x14ac:dyDescent="0.2">
      <c r="A19671" s="284">
        <v>45745</v>
      </c>
      <c r="B19671" s="285">
        <v>20</v>
      </c>
      <c r="C19671" s="291"/>
      <c r="D19671" s="292"/>
      <c r="E19671" s="294"/>
      <c r="F19671" s="294"/>
      <c r="G19671" s="295"/>
      <c r="H19671" s="293"/>
      <c r="I19671" s="289" t="s">
        <v>54</v>
      </c>
      <c r="J19671" s="214" t="s">
        <v>54</v>
      </c>
      <c r="K19671" s="214"/>
      <c r="L19671" s="214"/>
      <c r="M19671"/>
    </row>
    <row r="19672" spans="1:13" x14ac:dyDescent="0.2">
      <c r="A19672" s="284">
        <v>45745</v>
      </c>
      <c r="B19672" s="285">
        <v>21</v>
      </c>
      <c r="C19672" s="291"/>
      <c r="D19672" s="292"/>
      <c r="E19672" s="294"/>
      <c r="F19672" s="294"/>
      <c r="G19672" s="295"/>
      <c r="H19672" s="293"/>
      <c r="I19672" s="289" t="s">
        <v>54</v>
      </c>
      <c r="J19672" s="214" t="s">
        <v>54</v>
      </c>
      <c r="K19672" s="214"/>
      <c r="L19672" s="214"/>
      <c r="M19672"/>
    </row>
    <row r="19673" spans="1:13" x14ac:dyDescent="0.2">
      <c r="A19673" s="284">
        <v>45745</v>
      </c>
      <c r="B19673" s="285">
        <v>22</v>
      </c>
      <c r="C19673" s="291"/>
      <c r="D19673" s="292"/>
      <c r="E19673" s="294"/>
      <c r="F19673" s="294"/>
      <c r="G19673" s="295"/>
      <c r="H19673" s="293"/>
      <c r="I19673" s="289" t="s">
        <v>54</v>
      </c>
      <c r="J19673" s="214" t="s">
        <v>54</v>
      </c>
      <c r="K19673" s="214"/>
      <c r="L19673" s="214"/>
      <c r="M19673"/>
    </row>
    <row r="19674" spans="1:13" x14ac:dyDescent="0.2">
      <c r="A19674" s="284">
        <v>45745</v>
      </c>
      <c r="B19674" s="285">
        <v>23</v>
      </c>
      <c r="C19674" s="291"/>
      <c r="D19674" s="292"/>
      <c r="E19674" s="294"/>
      <c r="F19674" s="294"/>
      <c r="G19674" s="295"/>
      <c r="H19674" s="293"/>
      <c r="I19674" s="289" t="s">
        <v>54</v>
      </c>
      <c r="J19674" s="214" t="s">
        <v>54</v>
      </c>
      <c r="K19674" s="214"/>
      <c r="L19674" s="214"/>
      <c r="M19674"/>
    </row>
    <row r="19675" spans="1:13" x14ac:dyDescent="0.2">
      <c r="A19675" s="284">
        <v>45745</v>
      </c>
      <c r="B19675" s="285">
        <v>24</v>
      </c>
      <c r="C19675" s="291"/>
      <c r="D19675" s="292"/>
      <c r="E19675" s="294"/>
      <c r="F19675" s="294"/>
      <c r="G19675" s="295"/>
      <c r="H19675" s="293"/>
      <c r="I19675" s="289" t="s">
        <v>54</v>
      </c>
      <c r="J19675" s="214" t="s">
        <v>54</v>
      </c>
      <c r="K19675" s="214"/>
      <c r="L19675" s="214"/>
      <c r="M19675"/>
    </row>
    <row r="19676" spans="1:13" x14ac:dyDescent="0.2">
      <c r="A19676" s="284">
        <v>45746</v>
      </c>
      <c r="B19676" s="285">
        <v>1</v>
      </c>
      <c r="C19676" s="291"/>
      <c r="D19676" s="292"/>
      <c r="E19676" s="294"/>
      <c r="F19676" s="294"/>
      <c r="G19676" s="295"/>
      <c r="H19676" s="293"/>
      <c r="I19676" s="289" t="s">
        <v>54</v>
      </c>
      <c r="J19676" s="214" t="s">
        <v>54</v>
      </c>
      <c r="K19676" s="214"/>
      <c r="L19676" s="214"/>
      <c r="M19676"/>
    </row>
    <row r="19677" spans="1:13" x14ac:dyDescent="0.2">
      <c r="A19677" s="284">
        <v>45746</v>
      </c>
      <c r="B19677" s="285">
        <v>2</v>
      </c>
      <c r="C19677" s="291"/>
      <c r="D19677" s="292"/>
      <c r="E19677" s="294"/>
      <c r="F19677" s="294"/>
      <c r="G19677" s="295"/>
      <c r="H19677" s="293"/>
      <c r="I19677" s="289" t="s">
        <v>54</v>
      </c>
      <c r="J19677" s="214" t="s">
        <v>54</v>
      </c>
      <c r="K19677" s="214"/>
      <c r="L19677" s="214"/>
      <c r="M19677"/>
    </row>
    <row r="19678" spans="1:13" x14ac:dyDescent="0.2">
      <c r="A19678" s="284">
        <v>45746</v>
      </c>
      <c r="B19678" s="285">
        <v>3</v>
      </c>
      <c r="C19678" s="291"/>
      <c r="D19678" s="292"/>
      <c r="E19678" s="294"/>
      <c r="F19678" s="294"/>
      <c r="G19678" s="295"/>
      <c r="H19678" s="293"/>
      <c r="I19678" s="289" t="s">
        <v>54</v>
      </c>
      <c r="J19678" s="214" t="s">
        <v>54</v>
      </c>
      <c r="K19678" s="214"/>
      <c r="L19678" s="214"/>
      <c r="M19678"/>
    </row>
    <row r="19679" spans="1:13" x14ac:dyDescent="0.2">
      <c r="A19679" s="284">
        <v>45746</v>
      </c>
      <c r="B19679" s="285">
        <v>4</v>
      </c>
      <c r="C19679" s="291"/>
      <c r="D19679" s="292"/>
      <c r="E19679" s="294"/>
      <c r="F19679" s="294"/>
      <c r="G19679" s="295"/>
      <c r="H19679" s="293"/>
      <c r="I19679" s="289" t="s">
        <v>54</v>
      </c>
      <c r="J19679" s="214" t="s">
        <v>54</v>
      </c>
      <c r="K19679" s="214"/>
      <c r="L19679" s="214"/>
      <c r="M19679"/>
    </row>
    <row r="19680" spans="1:13" x14ac:dyDescent="0.2">
      <c r="A19680" s="284">
        <v>45746</v>
      </c>
      <c r="B19680" s="285">
        <v>5</v>
      </c>
      <c r="C19680" s="291"/>
      <c r="D19680" s="292"/>
      <c r="E19680" s="294"/>
      <c r="F19680" s="294"/>
      <c r="G19680" s="295"/>
      <c r="H19680" s="293"/>
      <c r="I19680" s="289" t="s">
        <v>54</v>
      </c>
      <c r="J19680" s="214" t="s">
        <v>54</v>
      </c>
      <c r="K19680" s="214"/>
      <c r="L19680" s="214"/>
      <c r="M19680"/>
    </row>
    <row r="19681" spans="1:13" x14ac:dyDescent="0.2">
      <c r="A19681" s="284">
        <v>45746</v>
      </c>
      <c r="B19681" s="285">
        <v>6</v>
      </c>
      <c r="C19681" s="291"/>
      <c r="D19681" s="292"/>
      <c r="E19681" s="294"/>
      <c r="F19681" s="294"/>
      <c r="G19681" s="295"/>
      <c r="H19681" s="293"/>
      <c r="I19681" s="289" t="s">
        <v>54</v>
      </c>
      <c r="J19681" s="214" t="s">
        <v>54</v>
      </c>
      <c r="K19681" s="214"/>
      <c r="L19681" s="214"/>
      <c r="M19681"/>
    </row>
    <row r="19682" spans="1:13" x14ac:dyDescent="0.2">
      <c r="A19682" s="284">
        <v>45746</v>
      </c>
      <c r="B19682" s="285">
        <v>7</v>
      </c>
      <c r="C19682" s="291"/>
      <c r="D19682" s="292"/>
      <c r="E19682" s="294"/>
      <c r="F19682" s="294"/>
      <c r="G19682" s="295"/>
      <c r="H19682" s="293"/>
      <c r="I19682" s="289" t="s">
        <v>54</v>
      </c>
      <c r="J19682" s="214" t="s">
        <v>54</v>
      </c>
      <c r="K19682" s="214"/>
      <c r="L19682" s="214"/>
      <c r="M19682"/>
    </row>
    <row r="19683" spans="1:13" x14ac:dyDescent="0.2">
      <c r="A19683" s="284">
        <v>45746</v>
      </c>
      <c r="B19683" s="285">
        <v>8</v>
      </c>
      <c r="C19683" s="291"/>
      <c r="D19683" s="292"/>
      <c r="E19683" s="294"/>
      <c r="F19683" s="294"/>
      <c r="G19683" s="295"/>
      <c r="H19683" s="293"/>
      <c r="I19683" s="289" t="s">
        <v>54</v>
      </c>
      <c r="J19683" s="214" t="s">
        <v>54</v>
      </c>
      <c r="K19683" s="214"/>
      <c r="L19683" s="214"/>
      <c r="M19683"/>
    </row>
    <row r="19684" spans="1:13" x14ac:dyDescent="0.2">
      <c r="A19684" s="284">
        <v>45746</v>
      </c>
      <c r="B19684" s="285">
        <v>9</v>
      </c>
      <c r="C19684" s="291"/>
      <c r="D19684" s="292"/>
      <c r="E19684" s="294"/>
      <c r="F19684" s="294"/>
      <c r="G19684" s="295"/>
      <c r="H19684" s="293"/>
      <c r="I19684" s="289" t="s">
        <v>54</v>
      </c>
      <c r="J19684" s="214" t="s">
        <v>54</v>
      </c>
      <c r="K19684" s="214"/>
      <c r="L19684" s="214"/>
      <c r="M19684"/>
    </row>
    <row r="19685" spans="1:13" x14ac:dyDescent="0.2">
      <c r="A19685" s="284">
        <v>45746</v>
      </c>
      <c r="B19685" s="285">
        <v>10</v>
      </c>
      <c r="C19685" s="291"/>
      <c r="D19685" s="292"/>
      <c r="E19685" s="294"/>
      <c r="F19685" s="294"/>
      <c r="G19685" s="295"/>
      <c r="H19685" s="293"/>
      <c r="I19685" s="289" t="s">
        <v>54</v>
      </c>
      <c r="J19685" s="214" t="s">
        <v>54</v>
      </c>
      <c r="K19685" s="214"/>
      <c r="L19685" s="214"/>
      <c r="M19685"/>
    </row>
    <row r="19686" spans="1:13" x14ac:dyDescent="0.2">
      <c r="A19686" s="284">
        <v>45746</v>
      </c>
      <c r="B19686" s="285">
        <v>11</v>
      </c>
      <c r="C19686" s="291"/>
      <c r="D19686" s="292"/>
      <c r="E19686" s="294"/>
      <c r="F19686" s="294"/>
      <c r="G19686" s="295"/>
      <c r="H19686" s="293"/>
      <c r="I19686" s="289" t="s">
        <v>54</v>
      </c>
      <c r="J19686" s="214" t="s">
        <v>54</v>
      </c>
      <c r="K19686" s="214"/>
      <c r="L19686" s="214"/>
      <c r="M19686"/>
    </row>
    <row r="19687" spans="1:13" x14ac:dyDescent="0.2">
      <c r="A19687" s="284">
        <v>45746</v>
      </c>
      <c r="B19687" s="285">
        <v>12</v>
      </c>
      <c r="C19687" s="291"/>
      <c r="D19687" s="292"/>
      <c r="E19687" s="294"/>
      <c r="F19687" s="294"/>
      <c r="G19687" s="295"/>
      <c r="H19687" s="293"/>
      <c r="I19687" s="289" t="s">
        <v>54</v>
      </c>
      <c r="J19687" s="214" t="s">
        <v>54</v>
      </c>
      <c r="K19687" s="214"/>
      <c r="L19687" s="214"/>
      <c r="M19687"/>
    </row>
    <row r="19688" spans="1:13" x14ac:dyDescent="0.2">
      <c r="A19688" s="284">
        <v>45746</v>
      </c>
      <c r="B19688" s="285">
        <v>13</v>
      </c>
      <c r="C19688" s="291"/>
      <c r="D19688" s="292"/>
      <c r="E19688" s="294"/>
      <c r="F19688" s="294"/>
      <c r="G19688" s="295"/>
      <c r="H19688" s="293"/>
      <c r="I19688" s="289" t="s">
        <v>54</v>
      </c>
      <c r="J19688" s="214" t="s">
        <v>54</v>
      </c>
      <c r="K19688" s="214"/>
      <c r="L19688" s="214"/>
      <c r="M19688"/>
    </row>
    <row r="19689" spans="1:13" x14ac:dyDescent="0.2">
      <c r="A19689" s="284">
        <v>45746</v>
      </c>
      <c r="B19689" s="285">
        <v>14</v>
      </c>
      <c r="C19689" s="291"/>
      <c r="D19689" s="292"/>
      <c r="E19689" s="294"/>
      <c r="F19689" s="294"/>
      <c r="G19689" s="295"/>
      <c r="H19689" s="293"/>
      <c r="I19689" s="289" t="s">
        <v>54</v>
      </c>
      <c r="J19689" s="214" t="s">
        <v>54</v>
      </c>
      <c r="K19689" s="214"/>
      <c r="L19689" s="214"/>
      <c r="M19689"/>
    </row>
    <row r="19690" spans="1:13" x14ac:dyDescent="0.2">
      <c r="A19690" s="284">
        <v>45746</v>
      </c>
      <c r="B19690" s="285">
        <v>15</v>
      </c>
      <c r="C19690" s="291"/>
      <c r="D19690" s="292"/>
      <c r="E19690" s="294"/>
      <c r="F19690" s="294"/>
      <c r="G19690" s="295"/>
      <c r="H19690" s="293"/>
      <c r="I19690" s="289" t="s">
        <v>54</v>
      </c>
      <c r="J19690" s="214" t="s">
        <v>54</v>
      </c>
      <c r="K19690" s="214"/>
      <c r="L19690" s="214"/>
      <c r="M19690"/>
    </row>
    <row r="19691" spans="1:13" x14ac:dyDescent="0.2">
      <c r="A19691" s="284">
        <v>45746</v>
      </c>
      <c r="B19691" s="285">
        <v>16</v>
      </c>
      <c r="C19691" s="291"/>
      <c r="D19691" s="292"/>
      <c r="E19691" s="294"/>
      <c r="F19691" s="294"/>
      <c r="G19691" s="295"/>
      <c r="H19691" s="293"/>
      <c r="I19691" s="289" t="s">
        <v>54</v>
      </c>
      <c r="J19691" s="214" t="s">
        <v>54</v>
      </c>
      <c r="K19691" s="214"/>
      <c r="L19691" s="214"/>
      <c r="M19691"/>
    </row>
    <row r="19692" spans="1:13" x14ac:dyDescent="0.2">
      <c r="A19692" s="284">
        <v>45746</v>
      </c>
      <c r="B19692" s="285">
        <v>17</v>
      </c>
      <c r="C19692" s="291"/>
      <c r="D19692" s="292"/>
      <c r="E19692" s="294"/>
      <c r="F19692" s="294"/>
      <c r="G19692" s="295"/>
      <c r="H19692" s="293"/>
      <c r="I19692" s="289" t="s">
        <v>54</v>
      </c>
      <c r="J19692" s="214" t="s">
        <v>54</v>
      </c>
      <c r="K19692" s="214"/>
      <c r="L19692" s="214"/>
      <c r="M19692"/>
    </row>
    <row r="19693" spans="1:13" x14ac:dyDescent="0.2">
      <c r="A19693" s="284">
        <v>45746</v>
      </c>
      <c r="B19693" s="285">
        <v>18</v>
      </c>
      <c r="C19693" s="291"/>
      <c r="D19693" s="292"/>
      <c r="E19693" s="294"/>
      <c r="F19693" s="294"/>
      <c r="G19693" s="295"/>
      <c r="H19693" s="293"/>
      <c r="I19693" s="289" t="s">
        <v>54</v>
      </c>
      <c r="J19693" s="214" t="s">
        <v>54</v>
      </c>
      <c r="K19693" s="214"/>
      <c r="L19693" s="214"/>
      <c r="M19693"/>
    </row>
    <row r="19694" spans="1:13" x14ac:dyDescent="0.2">
      <c r="A19694" s="284">
        <v>45746</v>
      </c>
      <c r="B19694" s="285">
        <v>19</v>
      </c>
      <c r="C19694" s="291"/>
      <c r="D19694" s="292"/>
      <c r="E19694" s="294"/>
      <c r="F19694" s="294"/>
      <c r="G19694" s="295"/>
      <c r="H19694" s="293"/>
      <c r="I19694" s="289" t="s">
        <v>54</v>
      </c>
      <c r="J19694" s="214" t="s">
        <v>54</v>
      </c>
      <c r="K19694" s="214"/>
      <c r="L19694" s="214"/>
      <c r="M19694"/>
    </row>
    <row r="19695" spans="1:13" x14ac:dyDescent="0.2">
      <c r="A19695" s="284">
        <v>45746</v>
      </c>
      <c r="B19695" s="285">
        <v>20</v>
      </c>
      <c r="C19695" s="291"/>
      <c r="D19695" s="292"/>
      <c r="E19695" s="294"/>
      <c r="F19695" s="294"/>
      <c r="G19695" s="295"/>
      <c r="H19695" s="293"/>
      <c r="I19695" s="289" t="s">
        <v>54</v>
      </c>
      <c r="J19695" s="214" t="s">
        <v>54</v>
      </c>
      <c r="K19695" s="214"/>
      <c r="L19695" s="214"/>
      <c r="M19695"/>
    </row>
    <row r="19696" spans="1:13" x14ac:dyDescent="0.2">
      <c r="A19696" s="284">
        <v>45746</v>
      </c>
      <c r="B19696" s="285">
        <v>21</v>
      </c>
      <c r="C19696" s="291"/>
      <c r="D19696" s="292"/>
      <c r="E19696" s="294"/>
      <c r="F19696" s="294"/>
      <c r="G19696" s="295"/>
      <c r="H19696" s="293"/>
      <c r="I19696" s="289" t="s">
        <v>54</v>
      </c>
      <c r="J19696" s="214" t="s">
        <v>54</v>
      </c>
      <c r="K19696" s="214"/>
      <c r="L19696" s="214"/>
      <c r="M19696"/>
    </row>
    <row r="19697" spans="1:13" x14ac:dyDescent="0.2">
      <c r="A19697" s="284">
        <v>45746</v>
      </c>
      <c r="B19697" s="285">
        <v>22</v>
      </c>
      <c r="C19697" s="291"/>
      <c r="D19697" s="292"/>
      <c r="E19697" s="294"/>
      <c r="F19697" s="294"/>
      <c r="G19697" s="295"/>
      <c r="H19697" s="293"/>
      <c r="I19697" s="289" t="s">
        <v>54</v>
      </c>
      <c r="J19697" s="214" t="s">
        <v>54</v>
      </c>
      <c r="K19697" s="214"/>
      <c r="L19697" s="214"/>
      <c r="M19697"/>
    </row>
    <row r="19698" spans="1:13" x14ac:dyDescent="0.2">
      <c r="A19698" s="284">
        <v>45746</v>
      </c>
      <c r="B19698" s="285">
        <v>23</v>
      </c>
      <c r="C19698" s="291"/>
      <c r="D19698" s="292"/>
      <c r="E19698" s="294"/>
      <c r="F19698" s="294"/>
      <c r="G19698" s="295"/>
      <c r="H19698" s="293"/>
      <c r="I19698" s="289" t="s">
        <v>54</v>
      </c>
      <c r="J19698" s="214" t="s">
        <v>54</v>
      </c>
      <c r="K19698" s="214"/>
      <c r="L19698" s="214"/>
      <c r="M19698"/>
    </row>
    <row r="19699" spans="1:13" x14ac:dyDescent="0.2">
      <c r="A19699" s="284">
        <v>45746</v>
      </c>
      <c r="B19699" s="285">
        <v>24</v>
      </c>
      <c r="C19699" s="291"/>
      <c r="D19699" s="292"/>
      <c r="E19699" s="294"/>
      <c r="F19699" s="294"/>
      <c r="G19699" s="295"/>
      <c r="H19699" s="293"/>
      <c r="I19699" s="289" t="s">
        <v>54</v>
      </c>
      <c r="J19699" s="214" t="s">
        <v>54</v>
      </c>
      <c r="K19699" s="214"/>
      <c r="L19699" s="214"/>
      <c r="M19699"/>
    </row>
    <row r="19700" spans="1:13" x14ac:dyDescent="0.2">
      <c r="A19700" s="284">
        <v>45747</v>
      </c>
      <c r="B19700" s="285">
        <v>1</v>
      </c>
      <c r="C19700" s="291"/>
      <c r="D19700" s="292"/>
      <c r="E19700" s="294"/>
      <c r="F19700" s="294"/>
      <c r="G19700" s="295"/>
      <c r="H19700" s="293"/>
      <c r="I19700" s="289" t="s">
        <v>54</v>
      </c>
      <c r="J19700" s="214" t="s">
        <v>54</v>
      </c>
      <c r="K19700" s="214"/>
      <c r="L19700" s="214"/>
      <c r="M19700"/>
    </row>
    <row r="19701" spans="1:13" x14ac:dyDescent="0.2">
      <c r="A19701" s="284">
        <v>45747</v>
      </c>
      <c r="B19701" s="285">
        <v>2</v>
      </c>
      <c r="C19701" s="291"/>
      <c r="D19701" s="292"/>
      <c r="E19701" s="294"/>
      <c r="F19701" s="294"/>
      <c r="G19701" s="295"/>
      <c r="H19701" s="293"/>
      <c r="I19701" s="289" t="s">
        <v>54</v>
      </c>
      <c r="J19701" s="214" t="s">
        <v>54</v>
      </c>
      <c r="K19701" s="214"/>
      <c r="L19701" s="214"/>
      <c r="M19701"/>
    </row>
    <row r="19702" spans="1:13" x14ac:dyDescent="0.2">
      <c r="A19702" s="284">
        <v>45747</v>
      </c>
      <c r="B19702" s="285">
        <v>3</v>
      </c>
      <c r="C19702" s="291"/>
      <c r="D19702" s="292"/>
      <c r="E19702" s="294"/>
      <c r="F19702" s="294"/>
      <c r="G19702" s="295"/>
      <c r="H19702" s="293"/>
      <c r="I19702" s="289" t="s">
        <v>54</v>
      </c>
      <c r="J19702" s="214" t="s">
        <v>54</v>
      </c>
      <c r="K19702" s="214"/>
      <c r="L19702" s="214"/>
      <c r="M19702"/>
    </row>
    <row r="19703" spans="1:13" x14ac:dyDescent="0.2">
      <c r="A19703" s="284">
        <v>45747</v>
      </c>
      <c r="B19703" s="285">
        <v>4</v>
      </c>
      <c r="C19703" s="291"/>
      <c r="D19703" s="292"/>
      <c r="E19703" s="294"/>
      <c r="F19703" s="294"/>
      <c r="G19703" s="295"/>
      <c r="H19703" s="293"/>
      <c r="I19703" s="289" t="s">
        <v>54</v>
      </c>
      <c r="J19703" s="214" t="s">
        <v>54</v>
      </c>
      <c r="K19703" s="214"/>
      <c r="L19703" s="214"/>
      <c r="M19703"/>
    </row>
    <row r="19704" spans="1:13" x14ac:dyDescent="0.2">
      <c r="A19704" s="284">
        <v>45747</v>
      </c>
      <c r="B19704" s="285">
        <v>5</v>
      </c>
      <c r="C19704" s="291"/>
      <c r="D19704" s="292"/>
      <c r="E19704" s="294"/>
      <c r="F19704" s="294"/>
      <c r="G19704" s="295"/>
      <c r="H19704" s="293"/>
      <c r="I19704" s="289" t="s">
        <v>54</v>
      </c>
      <c r="J19704" s="214" t="s">
        <v>54</v>
      </c>
      <c r="K19704" s="214"/>
      <c r="L19704" s="214"/>
      <c r="M19704"/>
    </row>
    <row r="19705" spans="1:13" x14ac:dyDescent="0.2">
      <c r="A19705" s="284">
        <v>45747</v>
      </c>
      <c r="B19705" s="285">
        <v>6</v>
      </c>
      <c r="C19705" s="291"/>
      <c r="D19705" s="292"/>
      <c r="E19705" s="294"/>
      <c r="F19705" s="294"/>
      <c r="G19705" s="295"/>
      <c r="H19705" s="293"/>
      <c r="I19705" s="289" t="s">
        <v>54</v>
      </c>
      <c r="J19705" s="214" t="s">
        <v>54</v>
      </c>
      <c r="K19705" s="214"/>
      <c r="L19705" s="214"/>
      <c r="M19705"/>
    </row>
    <row r="19706" spans="1:13" x14ac:dyDescent="0.2">
      <c r="A19706" s="284">
        <v>45747</v>
      </c>
      <c r="B19706" s="285">
        <v>7</v>
      </c>
      <c r="C19706" s="291"/>
      <c r="D19706" s="292"/>
      <c r="E19706" s="294"/>
      <c r="F19706" s="294"/>
      <c r="G19706" s="295"/>
      <c r="H19706" s="293"/>
      <c r="I19706" s="289" t="s">
        <v>54</v>
      </c>
      <c r="J19706" s="214" t="s">
        <v>54</v>
      </c>
      <c r="K19706" s="214"/>
      <c r="L19706" s="214"/>
      <c r="M19706"/>
    </row>
    <row r="19707" spans="1:13" x14ac:dyDescent="0.2">
      <c r="A19707" s="284">
        <v>45747</v>
      </c>
      <c r="B19707" s="285">
        <v>8</v>
      </c>
      <c r="C19707" s="291"/>
      <c r="D19707" s="292"/>
      <c r="E19707" s="294"/>
      <c r="F19707" s="294"/>
      <c r="G19707" s="295"/>
      <c r="H19707" s="293"/>
      <c r="I19707" s="289" t="s">
        <v>54</v>
      </c>
      <c r="J19707" s="214" t="s">
        <v>54</v>
      </c>
      <c r="K19707" s="214"/>
      <c r="L19707" s="214"/>
      <c r="M19707"/>
    </row>
    <row r="19708" spans="1:13" x14ac:dyDescent="0.2">
      <c r="A19708" s="284">
        <v>45747</v>
      </c>
      <c r="B19708" s="285">
        <v>9</v>
      </c>
      <c r="C19708" s="291"/>
      <c r="D19708" s="292"/>
      <c r="E19708" s="294"/>
      <c r="F19708" s="294"/>
      <c r="G19708" s="295"/>
      <c r="H19708" s="293"/>
      <c r="I19708" s="289" t="s">
        <v>54</v>
      </c>
      <c r="J19708" s="214" t="s">
        <v>54</v>
      </c>
      <c r="K19708" s="214"/>
      <c r="L19708" s="214"/>
      <c r="M19708"/>
    </row>
    <row r="19709" spans="1:13" x14ac:dyDescent="0.2">
      <c r="A19709" s="284">
        <v>45747</v>
      </c>
      <c r="B19709" s="285">
        <v>10</v>
      </c>
      <c r="C19709" s="291"/>
      <c r="D19709" s="292"/>
      <c r="E19709" s="294"/>
      <c r="F19709" s="294"/>
      <c r="G19709" s="295"/>
      <c r="H19709" s="293"/>
      <c r="I19709" s="289" t="s">
        <v>54</v>
      </c>
      <c r="J19709" s="214" t="s">
        <v>54</v>
      </c>
      <c r="K19709" s="214"/>
      <c r="L19709" s="214"/>
      <c r="M19709"/>
    </row>
    <row r="19710" spans="1:13" x14ac:dyDescent="0.2">
      <c r="A19710" s="284">
        <v>45747</v>
      </c>
      <c r="B19710" s="285">
        <v>11</v>
      </c>
      <c r="C19710" s="291"/>
      <c r="D19710" s="292"/>
      <c r="E19710" s="294"/>
      <c r="F19710" s="294"/>
      <c r="G19710" s="295"/>
      <c r="H19710" s="293"/>
      <c r="I19710" s="289" t="s">
        <v>54</v>
      </c>
      <c r="J19710" s="214" t="s">
        <v>54</v>
      </c>
      <c r="K19710" s="214"/>
      <c r="L19710" s="214"/>
      <c r="M19710"/>
    </row>
    <row r="19711" spans="1:13" x14ac:dyDescent="0.2">
      <c r="A19711" s="284">
        <v>45747</v>
      </c>
      <c r="B19711" s="285">
        <v>12</v>
      </c>
      <c r="C19711" s="291"/>
      <c r="D19711" s="292"/>
      <c r="E19711" s="294"/>
      <c r="F19711" s="294"/>
      <c r="G19711" s="295"/>
      <c r="H19711" s="293"/>
      <c r="I19711" s="289" t="s">
        <v>54</v>
      </c>
      <c r="J19711" s="214" t="s">
        <v>54</v>
      </c>
      <c r="K19711" s="214"/>
      <c r="L19711" s="214"/>
      <c r="M19711"/>
    </row>
    <row r="19712" spans="1:13" x14ac:dyDescent="0.2">
      <c r="A19712" s="284">
        <v>45747</v>
      </c>
      <c r="B19712" s="285">
        <v>13</v>
      </c>
      <c r="C19712" s="291"/>
      <c r="D19712" s="292"/>
      <c r="E19712" s="294"/>
      <c r="F19712" s="294"/>
      <c r="G19712" s="295"/>
      <c r="H19712" s="293"/>
      <c r="I19712" s="289" t="s">
        <v>54</v>
      </c>
      <c r="J19712" s="214" t="s">
        <v>54</v>
      </c>
      <c r="K19712" s="214"/>
      <c r="L19712" s="214"/>
      <c r="M19712"/>
    </row>
    <row r="19713" spans="1:13" x14ac:dyDescent="0.2">
      <c r="A19713" s="284">
        <v>45747</v>
      </c>
      <c r="B19713" s="285">
        <v>14</v>
      </c>
      <c r="C19713" s="291"/>
      <c r="D19713" s="292"/>
      <c r="E19713" s="294"/>
      <c r="F19713" s="294"/>
      <c r="G19713" s="295"/>
      <c r="H19713" s="293"/>
      <c r="I19713" s="289" t="s">
        <v>54</v>
      </c>
      <c r="J19713" s="214" t="s">
        <v>54</v>
      </c>
      <c r="K19713" s="214"/>
      <c r="L19713" s="214"/>
      <c r="M19713"/>
    </row>
    <row r="19714" spans="1:13" x14ac:dyDescent="0.2">
      <c r="A19714" s="284">
        <v>45747</v>
      </c>
      <c r="B19714" s="285">
        <v>15</v>
      </c>
      <c r="C19714" s="291"/>
      <c r="D19714" s="292"/>
      <c r="E19714" s="294"/>
      <c r="F19714" s="294"/>
      <c r="G19714" s="295"/>
      <c r="H19714" s="293"/>
      <c r="I19714" s="289" t="s">
        <v>54</v>
      </c>
      <c r="J19714" s="214" t="s">
        <v>54</v>
      </c>
      <c r="K19714" s="214"/>
      <c r="L19714" s="214"/>
      <c r="M19714"/>
    </row>
    <row r="19715" spans="1:13" x14ac:dyDescent="0.2">
      <c r="A19715" s="284">
        <v>45747</v>
      </c>
      <c r="B19715" s="285">
        <v>16</v>
      </c>
      <c r="C19715" s="291"/>
      <c r="D19715" s="292"/>
      <c r="E19715" s="294"/>
      <c r="F19715" s="294"/>
      <c r="G19715" s="295"/>
      <c r="H19715" s="293"/>
      <c r="I19715" s="289" t="s">
        <v>54</v>
      </c>
      <c r="J19715" s="214" t="s">
        <v>54</v>
      </c>
      <c r="K19715" s="214"/>
      <c r="L19715" s="214"/>
      <c r="M19715"/>
    </row>
    <row r="19716" spans="1:13" x14ac:dyDescent="0.2">
      <c r="A19716" s="284">
        <v>45747</v>
      </c>
      <c r="B19716" s="285">
        <v>17</v>
      </c>
      <c r="C19716" s="291"/>
      <c r="D19716" s="292"/>
      <c r="E19716" s="294"/>
      <c r="F19716" s="294"/>
      <c r="G19716" s="295"/>
      <c r="H19716" s="293"/>
      <c r="I19716" s="289" t="s">
        <v>54</v>
      </c>
      <c r="J19716" s="214" t="s">
        <v>54</v>
      </c>
      <c r="K19716" s="214"/>
      <c r="L19716" s="214"/>
      <c r="M19716"/>
    </row>
    <row r="19717" spans="1:13" x14ac:dyDescent="0.2">
      <c r="A19717" s="284">
        <v>45747</v>
      </c>
      <c r="B19717" s="285">
        <v>18</v>
      </c>
      <c r="C19717" s="291"/>
      <c r="D19717" s="292"/>
      <c r="E19717" s="294"/>
      <c r="F19717" s="294"/>
      <c r="G19717" s="295"/>
      <c r="H19717" s="293"/>
      <c r="I19717" s="289" t="s">
        <v>54</v>
      </c>
      <c r="J19717" s="214" t="s">
        <v>54</v>
      </c>
      <c r="K19717" s="214"/>
      <c r="L19717" s="214"/>
      <c r="M19717"/>
    </row>
    <row r="19718" spans="1:13" x14ac:dyDescent="0.2">
      <c r="A19718" s="284">
        <v>45747</v>
      </c>
      <c r="B19718" s="285">
        <v>19</v>
      </c>
      <c r="C19718" s="291"/>
      <c r="D19718" s="292"/>
      <c r="E19718" s="294"/>
      <c r="F19718" s="294"/>
      <c r="G19718" s="295"/>
      <c r="H19718" s="293"/>
      <c r="I19718" s="289" t="s">
        <v>54</v>
      </c>
      <c r="J19718" s="214" t="s">
        <v>54</v>
      </c>
      <c r="K19718" s="214"/>
      <c r="L19718" s="214"/>
      <c r="M19718"/>
    </row>
    <row r="19719" spans="1:13" x14ac:dyDescent="0.2">
      <c r="A19719" s="284">
        <v>45747</v>
      </c>
      <c r="B19719" s="285">
        <v>20</v>
      </c>
      <c r="C19719" s="291"/>
      <c r="D19719" s="292"/>
      <c r="E19719" s="294"/>
      <c r="F19719" s="294"/>
      <c r="G19719" s="295"/>
      <c r="H19719" s="293"/>
      <c r="I19719" s="289" t="s">
        <v>54</v>
      </c>
      <c r="J19719" s="214" t="s">
        <v>54</v>
      </c>
      <c r="K19719" s="214"/>
      <c r="L19719" s="214"/>
      <c r="M19719"/>
    </row>
    <row r="19720" spans="1:13" x14ac:dyDescent="0.2">
      <c r="A19720" s="284">
        <v>45747</v>
      </c>
      <c r="B19720" s="285">
        <v>21</v>
      </c>
      <c r="C19720" s="291"/>
      <c r="D19720" s="292"/>
      <c r="E19720" s="294"/>
      <c r="F19720" s="294"/>
      <c r="G19720" s="295"/>
      <c r="H19720" s="293"/>
      <c r="I19720" s="289" t="s">
        <v>54</v>
      </c>
      <c r="J19720" s="214" t="s">
        <v>54</v>
      </c>
      <c r="K19720" s="214"/>
      <c r="L19720" s="214"/>
      <c r="M19720"/>
    </row>
    <row r="19721" spans="1:13" x14ac:dyDescent="0.2">
      <c r="A19721" s="284">
        <v>45747</v>
      </c>
      <c r="B19721" s="285">
        <v>22</v>
      </c>
      <c r="C19721" s="291"/>
      <c r="D19721" s="292"/>
      <c r="E19721" s="294"/>
      <c r="F19721" s="294"/>
      <c r="G19721" s="295"/>
      <c r="H19721" s="293"/>
      <c r="I19721" s="289" t="s">
        <v>54</v>
      </c>
      <c r="J19721" s="214" t="s">
        <v>54</v>
      </c>
      <c r="K19721" s="214"/>
      <c r="L19721" s="214"/>
      <c r="M19721"/>
    </row>
    <row r="19722" spans="1:13" x14ac:dyDescent="0.2">
      <c r="A19722" s="284">
        <v>45747</v>
      </c>
      <c r="B19722" s="285">
        <v>23</v>
      </c>
      <c r="C19722" s="291"/>
      <c r="D19722" s="292"/>
      <c r="E19722" s="294"/>
      <c r="F19722" s="294"/>
      <c r="G19722" s="295"/>
      <c r="H19722" s="293"/>
      <c r="I19722" s="289" t="s">
        <v>54</v>
      </c>
      <c r="J19722" s="214" t="s">
        <v>54</v>
      </c>
      <c r="K19722" s="214"/>
      <c r="L19722" s="214"/>
      <c r="M19722"/>
    </row>
    <row r="19723" spans="1:13" x14ac:dyDescent="0.2">
      <c r="A19723" s="284">
        <v>45747</v>
      </c>
      <c r="B19723" s="285">
        <v>24</v>
      </c>
      <c r="C19723" s="291"/>
      <c r="D19723" s="292"/>
      <c r="E19723" s="294"/>
      <c r="F19723" s="294"/>
      <c r="G19723" s="295"/>
      <c r="H19723" s="293"/>
      <c r="I19723" s="289" t="s">
        <v>54</v>
      </c>
      <c r="J19723" s="214" t="s">
        <v>54</v>
      </c>
      <c r="K19723" s="214"/>
      <c r="L19723" s="214"/>
      <c r="M19723"/>
    </row>
    <row r="19724" spans="1:13" x14ac:dyDescent="0.2">
      <c r="A19724" s="284">
        <v>45748</v>
      </c>
      <c r="B19724" s="285">
        <v>1</v>
      </c>
      <c r="C19724" s="291"/>
      <c r="D19724" s="292"/>
      <c r="E19724" s="294"/>
      <c r="F19724" s="294"/>
      <c r="G19724" s="295"/>
      <c r="H19724" s="293"/>
      <c r="I19724" s="289" t="s">
        <v>54</v>
      </c>
      <c r="J19724" s="214" t="s">
        <v>54</v>
      </c>
      <c r="K19724" s="214"/>
      <c r="L19724" s="214"/>
      <c r="M19724"/>
    </row>
    <row r="19725" spans="1:13" x14ac:dyDescent="0.2">
      <c r="A19725" s="284">
        <v>45748</v>
      </c>
      <c r="B19725" s="285">
        <v>2</v>
      </c>
      <c r="C19725" s="291"/>
      <c r="D19725" s="292"/>
      <c r="E19725" s="294"/>
      <c r="F19725" s="294"/>
      <c r="G19725" s="295"/>
      <c r="H19725" s="293"/>
      <c r="I19725" s="289" t="s">
        <v>54</v>
      </c>
      <c r="J19725" s="214" t="s">
        <v>54</v>
      </c>
      <c r="K19725" s="214"/>
      <c r="L19725" s="214"/>
      <c r="M19725"/>
    </row>
    <row r="19726" spans="1:13" x14ac:dyDescent="0.2">
      <c r="A19726" s="284">
        <v>45748</v>
      </c>
      <c r="B19726" s="285">
        <v>3</v>
      </c>
      <c r="C19726" s="291"/>
      <c r="D19726" s="292"/>
      <c r="E19726" s="294"/>
      <c r="F19726" s="294"/>
      <c r="G19726" s="295"/>
      <c r="H19726" s="293"/>
      <c r="I19726" s="289" t="s">
        <v>54</v>
      </c>
      <c r="J19726" s="214" t="s">
        <v>54</v>
      </c>
      <c r="K19726" s="214"/>
      <c r="L19726" s="214"/>
      <c r="M19726"/>
    </row>
    <row r="19727" spans="1:13" x14ac:dyDescent="0.2">
      <c r="A19727" s="284">
        <v>45748</v>
      </c>
      <c r="B19727" s="285">
        <v>4</v>
      </c>
      <c r="C19727" s="291"/>
      <c r="D19727" s="292"/>
      <c r="E19727" s="294"/>
      <c r="F19727" s="294"/>
      <c r="G19727" s="295"/>
      <c r="H19727" s="293"/>
      <c r="I19727" s="289" t="s">
        <v>54</v>
      </c>
      <c r="J19727" s="214" t="s">
        <v>54</v>
      </c>
      <c r="K19727" s="214"/>
      <c r="L19727" s="214"/>
      <c r="M19727"/>
    </row>
    <row r="19728" spans="1:13" x14ac:dyDescent="0.2">
      <c r="A19728" s="284">
        <v>45748</v>
      </c>
      <c r="B19728" s="285">
        <v>5</v>
      </c>
      <c r="C19728" s="291"/>
      <c r="D19728" s="292"/>
      <c r="E19728" s="294"/>
      <c r="F19728" s="294"/>
      <c r="G19728" s="295"/>
      <c r="H19728" s="293"/>
      <c r="I19728" s="289" t="s">
        <v>54</v>
      </c>
      <c r="J19728" s="214" t="s">
        <v>54</v>
      </c>
      <c r="K19728" s="214"/>
      <c r="L19728" s="214"/>
      <c r="M19728"/>
    </row>
    <row r="19729" spans="1:13" x14ac:dyDescent="0.2">
      <c r="A19729" s="284">
        <v>45748</v>
      </c>
      <c r="B19729" s="285">
        <v>6</v>
      </c>
      <c r="C19729" s="291"/>
      <c r="D19729" s="292"/>
      <c r="E19729" s="294"/>
      <c r="F19729" s="294"/>
      <c r="G19729" s="295"/>
      <c r="H19729" s="293"/>
      <c r="I19729" s="289" t="s">
        <v>54</v>
      </c>
      <c r="J19729" s="214" t="s">
        <v>54</v>
      </c>
      <c r="K19729" s="214"/>
      <c r="L19729" s="214"/>
      <c r="M19729"/>
    </row>
    <row r="19730" spans="1:13" x14ac:dyDescent="0.2">
      <c r="A19730" s="284">
        <v>45748</v>
      </c>
      <c r="B19730" s="285">
        <v>7</v>
      </c>
      <c r="C19730" s="291"/>
      <c r="D19730" s="292"/>
      <c r="E19730" s="294"/>
      <c r="F19730" s="294"/>
      <c r="G19730" s="295"/>
      <c r="H19730" s="293"/>
      <c r="I19730" s="289" t="s">
        <v>54</v>
      </c>
      <c r="J19730" s="214" t="s">
        <v>54</v>
      </c>
      <c r="K19730" s="214"/>
      <c r="L19730" s="214"/>
      <c r="M19730"/>
    </row>
    <row r="19731" spans="1:13" x14ac:dyDescent="0.2">
      <c r="A19731" s="284">
        <v>45748</v>
      </c>
      <c r="B19731" s="285">
        <v>8</v>
      </c>
      <c r="C19731" s="291"/>
      <c r="D19731" s="292"/>
      <c r="E19731" s="294"/>
      <c r="F19731" s="294"/>
      <c r="G19731" s="295"/>
      <c r="H19731" s="293"/>
      <c r="I19731" s="289" t="s">
        <v>54</v>
      </c>
      <c r="J19731" s="214" t="s">
        <v>54</v>
      </c>
      <c r="K19731" s="214"/>
      <c r="L19731" s="214"/>
      <c r="M19731"/>
    </row>
    <row r="19732" spans="1:13" x14ac:dyDescent="0.2">
      <c r="A19732" s="284">
        <v>45748</v>
      </c>
      <c r="B19732" s="285">
        <v>9</v>
      </c>
      <c r="C19732" s="291"/>
      <c r="D19732" s="292"/>
      <c r="E19732" s="294"/>
      <c r="F19732" s="294"/>
      <c r="G19732" s="295"/>
      <c r="H19732" s="293"/>
      <c r="I19732" s="289" t="s">
        <v>54</v>
      </c>
      <c r="J19732" s="214" t="s">
        <v>54</v>
      </c>
      <c r="K19732" s="214"/>
      <c r="L19732" s="214"/>
      <c r="M19732"/>
    </row>
    <row r="19733" spans="1:13" x14ac:dyDescent="0.2">
      <c r="A19733" s="284">
        <v>45748</v>
      </c>
      <c r="B19733" s="285">
        <v>10</v>
      </c>
      <c r="C19733" s="291"/>
      <c r="D19733" s="292"/>
      <c r="E19733" s="294"/>
      <c r="F19733" s="294"/>
      <c r="G19733" s="295"/>
      <c r="H19733" s="293"/>
      <c r="I19733" s="289" t="s">
        <v>54</v>
      </c>
      <c r="J19733" s="214" t="s">
        <v>54</v>
      </c>
      <c r="K19733" s="214"/>
      <c r="L19733" s="214"/>
      <c r="M19733"/>
    </row>
    <row r="19734" spans="1:13" x14ac:dyDescent="0.2">
      <c r="A19734" s="284">
        <v>45748</v>
      </c>
      <c r="B19734" s="285">
        <v>11</v>
      </c>
      <c r="C19734" s="291"/>
      <c r="D19734" s="292"/>
      <c r="E19734" s="294"/>
      <c r="F19734" s="294"/>
      <c r="G19734" s="295"/>
      <c r="H19734" s="293"/>
      <c r="I19734" s="289" t="s">
        <v>54</v>
      </c>
      <c r="J19734" s="214" t="s">
        <v>54</v>
      </c>
      <c r="K19734" s="214"/>
      <c r="L19734" s="214"/>
      <c r="M19734"/>
    </row>
    <row r="19735" spans="1:13" x14ac:dyDescent="0.2">
      <c r="A19735" s="284">
        <v>45748</v>
      </c>
      <c r="B19735" s="285">
        <v>12</v>
      </c>
      <c r="C19735" s="291"/>
      <c r="D19735" s="292"/>
      <c r="E19735" s="294"/>
      <c r="F19735" s="294"/>
      <c r="G19735" s="295"/>
      <c r="H19735" s="293"/>
      <c r="I19735" s="289" t="s">
        <v>54</v>
      </c>
      <c r="J19735" s="214" t="s">
        <v>54</v>
      </c>
      <c r="K19735" s="214"/>
      <c r="L19735" s="214"/>
      <c r="M19735"/>
    </row>
    <row r="19736" spans="1:13" x14ac:dyDescent="0.2">
      <c r="A19736" s="284">
        <v>45748</v>
      </c>
      <c r="B19736" s="285">
        <v>13</v>
      </c>
      <c r="C19736" s="291"/>
      <c r="D19736" s="292"/>
      <c r="E19736" s="294"/>
      <c r="F19736" s="294"/>
      <c r="G19736" s="295"/>
      <c r="H19736" s="293"/>
      <c r="I19736" s="289" t="s">
        <v>54</v>
      </c>
      <c r="J19736" s="214" t="s">
        <v>54</v>
      </c>
      <c r="K19736" s="214"/>
      <c r="L19736" s="214"/>
      <c r="M19736"/>
    </row>
    <row r="19737" spans="1:13" x14ac:dyDescent="0.2">
      <c r="A19737" s="284">
        <v>45748</v>
      </c>
      <c r="B19737" s="285">
        <v>14</v>
      </c>
      <c r="C19737" s="291"/>
      <c r="D19737" s="292"/>
      <c r="E19737" s="294"/>
      <c r="F19737" s="294"/>
      <c r="G19737" s="295"/>
      <c r="H19737" s="293"/>
      <c r="I19737" s="289" t="s">
        <v>54</v>
      </c>
      <c r="J19737" s="214" t="s">
        <v>54</v>
      </c>
      <c r="K19737" s="214"/>
      <c r="L19737" s="214"/>
      <c r="M19737"/>
    </row>
    <row r="19738" spans="1:13" x14ac:dyDescent="0.2">
      <c r="A19738" s="284">
        <v>45748</v>
      </c>
      <c r="B19738" s="285">
        <v>15</v>
      </c>
      <c r="C19738" s="291"/>
      <c r="D19738" s="292"/>
      <c r="E19738" s="294"/>
      <c r="F19738" s="294"/>
      <c r="G19738" s="295"/>
      <c r="H19738" s="293"/>
      <c r="I19738" s="289" t="s">
        <v>54</v>
      </c>
      <c r="J19738" s="214" t="s">
        <v>54</v>
      </c>
      <c r="K19738" s="214"/>
      <c r="L19738" s="214"/>
      <c r="M19738"/>
    </row>
    <row r="19739" spans="1:13" x14ac:dyDescent="0.2">
      <c r="A19739" s="284">
        <v>45748</v>
      </c>
      <c r="B19739" s="285">
        <v>16</v>
      </c>
      <c r="C19739" s="291"/>
      <c r="D19739" s="292"/>
      <c r="E19739" s="294"/>
      <c r="F19739" s="294"/>
      <c r="G19739" s="295"/>
      <c r="H19739" s="293"/>
      <c r="I19739" s="289" t="s">
        <v>54</v>
      </c>
      <c r="J19739" s="214" t="s">
        <v>54</v>
      </c>
      <c r="K19739" s="214"/>
      <c r="L19739" s="214"/>
      <c r="M19739"/>
    </row>
    <row r="19740" spans="1:13" x14ac:dyDescent="0.2">
      <c r="A19740" s="284">
        <v>45748</v>
      </c>
      <c r="B19740" s="285">
        <v>17</v>
      </c>
      <c r="C19740" s="291"/>
      <c r="D19740" s="292"/>
      <c r="E19740" s="294"/>
      <c r="F19740" s="294"/>
      <c r="G19740" s="295"/>
      <c r="H19740" s="293"/>
      <c r="I19740" s="289" t="s">
        <v>54</v>
      </c>
      <c r="J19740" s="214" t="s">
        <v>54</v>
      </c>
      <c r="K19740" s="214"/>
      <c r="L19740" s="214"/>
      <c r="M19740"/>
    </row>
    <row r="19741" spans="1:13" x14ac:dyDescent="0.2">
      <c r="A19741" s="284">
        <v>45748</v>
      </c>
      <c r="B19741" s="285">
        <v>18</v>
      </c>
      <c r="C19741" s="291"/>
      <c r="D19741" s="292"/>
      <c r="E19741" s="294"/>
      <c r="F19741" s="294"/>
      <c r="G19741" s="295"/>
      <c r="H19741" s="293"/>
      <c r="I19741" s="289" t="s">
        <v>54</v>
      </c>
      <c r="J19741" s="214" t="s">
        <v>54</v>
      </c>
      <c r="K19741" s="214"/>
      <c r="L19741" s="214"/>
      <c r="M19741"/>
    </row>
    <row r="19742" spans="1:13" x14ac:dyDescent="0.2">
      <c r="A19742" s="284">
        <v>45748</v>
      </c>
      <c r="B19742" s="285">
        <v>19</v>
      </c>
      <c r="C19742" s="291"/>
      <c r="D19742" s="292"/>
      <c r="E19742" s="294"/>
      <c r="F19742" s="294"/>
      <c r="G19742" s="295"/>
      <c r="H19742" s="293"/>
      <c r="I19742" s="289" t="s">
        <v>54</v>
      </c>
      <c r="J19742" s="214" t="s">
        <v>54</v>
      </c>
      <c r="K19742" s="214"/>
      <c r="L19742" s="214"/>
      <c r="M19742"/>
    </row>
    <row r="19743" spans="1:13" x14ac:dyDescent="0.2">
      <c r="A19743" s="284">
        <v>45748</v>
      </c>
      <c r="B19743" s="285">
        <v>20</v>
      </c>
      <c r="C19743" s="291"/>
      <c r="D19743" s="292"/>
      <c r="E19743" s="294"/>
      <c r="F19743" s="294"/>
      <c r="G19743" s="295"/>
      <c r="H19743" s="293"/>
      <c r="I19743" s="289" t="s">
        <v>54</v>
      </c>
      <c r="J19743" s="214" t="s">
        <v>54</v>
      </c>
      <c r="K19743" s="214"/>
      <c r="L19743" s="214"/>
      <c r="M19743"/>
    </row>
    <row r="19744" spans="1:13" x14ac:dyDescent="0.2">
      <c r="A19744" s="284">
        <v>45748</v>
      </c>
      <c r="B19744" s="285">
        <v>21</v>
      </c>
      <c r="C19744" s="291"/>
      <c r="D19744" s="292"/>
      <c r="E19744" s="294"/>
      <c r="F19744" s="294"/>
      <c r="G19744" s="295"/>
      <c r="H19744" s="293"/>
      <c r="I19744" s="289" t="s">
        <v>54</v>
      </c>
      <c r="J19744" s="214" t="s">
        <v>54</v>
      </c>
      <c r="K19744" s="214"/>
      <c r="L19744" s="214"/>
      <c r="M19744"/>
    </row>
    <row r="19745" spans="1:13" x14ac:dyDescent="0.2">
      <c r="A19745" s="284">
        <v>45748</v>
      </c>
      <c r="B19745" s="285">
        <v>22</v>
      </c>
      <c r="C19745" s="291"/>
      <c r="D19745" s="292"/>
      <c r="E19745" s="294"/>
      <c r="F19745" s="294"/>
      <c r="G19745" s="295"/>
      <c r="H19745" s="293"/>
      <c r="I19745" s="289" t="s">
        <v>54</v>
      </c>
      <c r="J19745" s="214" t="s">
        <v>54</v>
      </c>
      <c r="K19745" s="214"/>
      <c r="L19745" s="214"/>
      <c r="M19745"/>
    </row>
    <row r="19746" spans="1:13" x14ac:dyDescent="0.2">
      <c r="A19746" s="284">
        <v>45748</v>
      </c>
      <c r="B19746" s="285">
        <v>23</v>
      </c>
      <c r="C19746" s="291"/>
      <c r="D19746" s="292"/>
      <c r="E19746" s="294"/>
      <c r="F19746" s="294"/>
      <c r="G19746" s="295"/>
      <c r="H19746" s="293"/>
      <c r="I19746" s="289" t="s">
        <v>54</v>
      </c>
      <c r="J19746" s="214" t="s">
        <v>54</v>
      </c>
      <c r="K19746" s="214"/>
      <c r="L19746" s="214"/>
      <c r="M19746"/>
    </row>
    <row r="19747" spans="1:13" x14ac:dyDescent="0.2">
      <c r="A19747" s="284">
        <v>45748</v>
      </c>
      <c r="B19747" s="285">
        <v>24</v>
      </c>
      <c r="C19747" s="291"/>
      <c r="D19747" s="292"/>
      <c r="E19747" s="294"/>
      <c r="F19747" s="294"/>
      <c r="G19747" s="295"/>
      <c r="H19747" s="293"/>
      <c r="I19747" s="289" t="s">
        <v>54</v>
      </c>
      <c r="J19747" s="214" t="s">
        <v>54</v>
      </c>
      <c r="K19747" s="214"/>
      <c r="L19747" s="214"/>
      <c r="M19747"/>
    </row>
    <row r="19748" spans="1:13" x14ac:dyDescent="0.2">
      <c r="A19748" s="284">
        <v>45749</v>
      </c>
      <c r="B19748" s="285">
        <v>1</v>
      </c>
      <c r="C19748" s="291"/>
      <c r="D19748" s="292"/>
      <c r="E19748" s="294"/>
      <c r="F19748" s="294"/>
      <c r="G19748" s="295"/>
      <c r="H19748" s="293"/>
      <c r="I19748" s="289" t="s">
        <v>54</v>
      </c>
      <c r="J19748" s="214" t="s">
        <v>54</v>
      </c>
      <c r="K19748" s="214"/>
      <c r="L19748" s="214"/>
      <c r="M19748"/>
    </row>
    <row r="19749" spans="1:13" x14ac:dyDescent="0.2">
      <c r="A19749" s="284">
        <v>45749</v>
      </c>
      <c r="B19749" s="285">
        <v>2</v>
      </c>
      <c r="C19749" s="291"/>
      <c r="D19749" s="292"/>
      <c r="E19749" s="294"/>
      <c r="F19749" s="294"/>
      <c r="G19749" s="295"/>
      <c r="H19749" s="293"/>
      <c r="I19749" s="289" t="s">
        <v>54</v>
      </c>
      <c r="J19749" s="214" t="s">
        <v>54</v>
      </c>
      <c r="K19749" s="214"/>
      <c r="L19749" s="214"/>
      <c r="M19749"/>
    </row>
    <row r="19750" spans="1:13" x14ac:dyDescent="0.2">
      <c r="A19750" s="284">
        <v>45749</v>
      </c>
      <c r="B19750" s="285">
        <v>3</v>
      </c>
      <c r="C19750" s="291"/>
      <c r="D19750" s="292"/>
      <c r="E19750" s="294"/>
      <c r="F19750" s="294"/>
      <c r="G19750" s="295"/>
      <c r="H19750" s="293"/>
      <c r="I19750" s="289" t="s">
        <v>54</v>
      </c>
      <c r="J19750" s="214" t="s">
        <v>54</v>
      </c>
      <c r="K19750" s="214"/>
      <c r="L19750" s="214"/>
      <c r="M19750"/>
    </row>
    <row r="19751" spans="1:13" x14ac:dyDescent="0.2">
      <c r="A19751" s="284">
        <v>45749</v>
      </c>
      <c r="B19751" s="285">
        <v>4</v>
      </c>
      <c r="C19751" s="291"/>
      <c r="D19751" s="292"/>
      <c r="E19751" s="294"/>
      <c r="F19751" s="294"/>
      <c r="G19751" s="295"/>
      <c r="H19751" s="293"/>
      <c r="I19751" s="289" t="s">
        <v>54</v>
      </c>
      <c r="J19751" s="214" t="s">
        <v>54</v>
      </c>
      <c r="K19751" s="214"/>
      <c r="L19751" s="214"/>
      <c r="M19751"/>
    </row>
    <row r="19752" spans="1:13" x14ac:dyDescent="0.2">
      <c r="A19752" s="284">
        <v>45749</v>
      </c>
      <c r="B19752" s="285">
        <v>5</v>
      </c>
      <c r="C19752" s="291"/>
      <c r="D19752" s="292"/>
      <c r="E19752" s="294"/>
      <c r="F19752" s="294"/>
      <c r="G19752" s="295"/>
      <c r="H19752" s="293"/>
      <c r="I19752" s="289" t="s">
        <v>54</v>
      </c>
      <c r="J19752" s="214" t="s">
        <v>54</v>
      </c>
      <c r="K19752" s="214"/>
      <c r="L19752" s="214"/>
      <c r="M19752"/>
    </row>
    <row r="19753" spans="1:13" x14ac:dyDescent="0.2">
      <c r="A19753" s="284">
        <v>45749</v>
      </c>
      <c r="B19753" s="285">
        <v>6</v>
      </c>
      <c r="C19753" s="291"/>
      <c r="D19753" s="292"/>
      <c r="E19753" s="294"/>
      <c r="F19753" s="294"/>
      <c r="G19753" s="295"/>
      <c r="H19753" s="293"/>
      <c r="I19753" s="289" t="s">
        <v>54</v>
      </c>
      <c r="J19753" s="214" t="s">
        <v>54</v>
      </c>
      <c r="K19753" s="214"/>
      <c r="L19753" s="214"/>
      <c r="M19753"/>
    </row>
    <row r="19754" spans="1:13" x14ac:dyDescent="0.2">
      <c r="A19754" s="284">
        <v>45749</v>
      </c>
      <c r="B19754" s="285">
        <v>7</v>
      </c>
      <c r="C19754" s="291"/>
      <c r="D19754" s="292"/>
      <c r="E19754" s="294"/>
      <c r="F19754" s="294"/>
      <c r="G19754" s="295"/>
      <c r="H19754" s="293"/>
      <c r="I19754" s="289" t="s">
        <v>54</v>
      </c>
      <c r="J19754" s="214" t="s">
        <v>54</v>
      </c>
      <c r="K19754" s="214"/>
      <c r="L19754" s="214"/>
      <c r="M19754"/>
    </row>
    <row r="19755" spans="1:13" x14ac:dyDescent="0.2">
      <c r="A19755" s="284">
        <v>45749</v>
      </c>
      <c r="B19755" s="285">
        <v>8</v>
      </c>
      <c r="C19755" s="291"/>
      <c r="D19755" s="292"/>
      <c r="E19755" s="294"/>
      <c r="F19755" s="294"/>
      <c r="G19755" s="295"/>
      <c r="H19755" s="293"/>
      <c r="I19755" s="289" t="s">
        <v>54</v>
      </c>
      <c r="J19755" s="214" t="s">
        <v>54</v>
      </c>
      <c r="K19755" s="214"/>
      <c r="L19755" s="214"/>
      <c r="M19755"/>
    </row>
    <row r="19756" spans="1:13" x14ac:dyDescent="0.2">
      <c r="A19756" s="284">
        <v>45749</v>
      </c>
      <c r="B19756" s="285">
        <v>9</v>
      </c>
      <c r="C19756" s="291"/>
      <c r="D19756" s="292"/>
      <c r="E19756" s="294"/>
      <c r="F19756" s="294"/>
      <c r="G19756" s="295"/>
      <c r="H19756" s="293"/>
      <c r="I19756" s="289" t="s">
        <v>54</v>
      </c>
      <c r="J19756" s="214" t="s">
        <v>54</v>
      </c>
      <c r="K19756" s="214"/>
      <c r="L19756" s="214"/>
      <c r="M19756"/>
    </row>
    <row r="19757" spans="1:13" x14ac:dyDescent="0.2">
      <c r="A19757" s="284">
        <v>45749</v>
      </c>
      <c r="B19757" s="285">
        <v>10</v>
      </c>
      <c r="C19757" s="291"/>
      <c r="D19757" s="292"/>
      <c r="E19757" s="294"/>
      <c r="F19757" s="294"/>
      <c r="G19757" s="295"/>
      <c r="H19757" s="293"/>
      <c r="I19757" s="289" t="s">
        <v>54</v>
      </c>
      <c r="J19757" s="214" t="s">
        <v>54</v>
      </c>
      <c r="K19757" s="214"/>
      <c r="L19757" s="214"/>
      <c r="M19757"/>
    </row>
    <row r="19758" spans="1:13" x14ac:dyDescent="0.2">
      <c r="A19758" s="284">
        <v>45749</v>
      </c>
      <c r="B19758" s="285">
        <v>11</v>
      </c>
      <c r="C19758" s="291"/>
      <c r="D19758" s="292"/>
      <c r="E19758" s="294"/>
      <c r="F19758" s="294"/>
      <c r="G19758" s="295"/>
      <c r="H19758" s="293"/>
      <c r="I19758" s="289" t="s">
        <v>54</v>
      </c>
      <c r="J19758" s="214" t="s">
        <v>54</v>
      </c>
      <c r="K19758" s="214"/>
      <c r="L19758" s="214"/>
      <c r="M19758"/>
    </row>
    <row r="19759" spans="1:13" x14ac:dyDescent="0.2">
      <c r="A19759" s="284">
        <v>45749</v>
      </c>
      <c r="B19759" s="285">
        <v>12</v>
      </c>
      <c r="C19759" s="291"/>
      <c r="D19759" s="292"/>
      <c r="E19759" s="294"/>
      <c r="F19759" s="294"/>
      <c r="G19759" s="295"/>
      <c r="H19759" s="293"/>
      <c r="I19759" s="289" t="s">
        <v>54</v>
      </c>
      <c r="J19759" s="214" t="s">
        <v>54</v>
      </c>
      <c r="K19759" s="214"/>
      <c r="L19759" s="214"/>
      <c r="M19759"/>
    </row>
    <row r="19760" spans="1:13" x14ac:dyDescent="0.2">
      <c r="A19760" s="284">
        <v>45749</v>
      </c>
      <c r="B19760" s="285">
        <v>13</v>
      </c>
      <c r="C19760" s="291"/>
      <c r="D19760" s="292"/>
      <c r="E19760" s="294"/>
      <c r="F19760" s="294"/>
      <c r="G19760" s="295"/>
      <c r="H19760" s="293"/>
      <c r="I19760" s="289" t="s">
        <v>54</v>
      </c>
      <c r="J19760" s="214" t="s">
        <v>54</v>
      </c>
      <c r="K19760" s="214"/>
      <c r="L19760" s="214"/>
      <c r="M19760"/>
    </row>
    <row r="19761" spans="1:13" x14ac:dyDescent="0.2">
      <c r="A19761" s="284">
        <v>45749</v>
      </c>
      <c r="B19761" s="285">
        <v>14</v>
      </c>
      <c r="C19761" s="291"/>
      <c r="D19761" s="292"/>
      <c r="E19761" s="294"/>
      <c r="F19761" s="294"/>
      <c r="G19761" s="295"/>
      <c r="H19761" s="293"/>
      <c r="I19761" s="289" t="s">
        <v>54</v>
      </c>
      <c r="J19761" s="214" t="s">
        <v>54</v>
      </c>
      <c r="K19761" s="214"/>
      <c r="L19761" s="214"/>
      <c r="M19761"/>
    </row>
    <row r="19762" spans="1:13" x14ac:dyDescent="0.2">
      <c r="A19762" s="284">
        <v>45749</v>
      </c>
      <c r="B19762" s="285">
        <v>15</v>
      </c>
      <c r="C19762" s="291"/>
      <c r="D19762" s="292"/>
      <c r="E19762" s="294"/>
      <c r="F19762" s="294"/>
      <c r="G19762" s="295"/>
      <c r="H19762" s="293"/>
      <c r="I19762" s="289" t="s">
        <v>54</v>
      </c>
      <c r="J19762" s="214" t="s">
        <v>54</v>
      </c>
      <c r="K19762" s="214"/>
      <c r="L19762" s="214"/>
      <c r="M19762"/>
    </row>
    <row r="19763" spans="1:13" x14ac:dyDescent="0.2">
      <c r="A19763" s="284">
        <v>45749</v>
      </c>
      <c r="B19763" s="285">
        <v>16</v>
      </c>
      <c r="C19763" s="291"/>
      <c r="D19763" s="292"/>
      <c r="E19763" s="294"/>
      <c r="F19763" s="294"/>
      <c r="G19763" s="295"/>
      <c r="H19763" s="293"/>
      <c r="I19763" s="289" t="s">
        <v>54</v>
      </c>
      <c r="J19763" s="214" t="s">
        <v>54</v>
      </c>
      <c r="K19763" s="214"/>
      <c r="L19763" s="214"/>
      <c r="M19763"/>
    </row>
    <row r="19764" spans="1:13" x14ac:dyDescent="0.2">
      <c r="A19764" s="284">
        <v>45749</v>
      </c>
      <c r="B19764" s="285">
        <v>17</v>
      </c>
      <c r="C19764" s="291"/>
      <c r="D19764" s="292"/>
      <c r="E19764" s="294"/>
      <c r="F19764" s="294"/>
      <c r="G19764" s="295"/>
      <c r="H19764" s="293"/>
      <c r="I19764" s="289" t="s">
        <v>54</v>
      </c>
      <c r="J19764" s="214" t="s">
        <v>54</v>
      </c>
      <c r="K19764" s="214"/>
      <c r="L19764" s="214"/>
      <c r="M19764"/>
    </row>
    <row r="19765" spans="1:13" x14ac:dyDescent="0.2">
      <c r="A19765" s="284">
        <v>45749</v>
      </c>
      <c r="B19765" s="285">
        <v>18</v>
      </c>
      <c r="C19765" s="291"/>
      <c r="D19765" s="292"/>
      <c r="E19765" s="294"/>
      <c r="F19765" s="294"/>
      <c r="G19765" s="295"/>
      <c r="H19765" s="293"/>
      <c r="I19765" s="289" t="s">
        <v>54</v>
      </c>
      <c r="J19765" s="214" t="s">
        <v>54</v>
      </c>
      <c r="K19765" s="214"/>
      <c r="L19765" s="214"/>
      <c r="M19765"/>
    </row>
    <row r="19766" spans="1:13" x14ac:dyDescent="0.2">
      <c r="A19766" s="284">
        <v>45749</v>
      </c>
      <c r="B19766" s="285">
        <v>19</v>
      </c>
      <c r="C19766" s="291"/>
      <c r="D19766" s="292"/>
      <c r="E19766" s="294"/>
      <c r="F19766" s="294"/>
      <c r="G19766" s="295"/>
      <c r="H19766" s="293"/>
      <c r="I19766" s="289" t="s">
        <v>54</v>
      </c>
      <c r="J19766" s="214" t="s">
        <v>54</v>
      </c>
      <c r="K19766" s="214"/>
      <c r="L19766" s="214"/>
      <c r="M19766"/>
    </row>
    <row r="19767" spans="1:13" x14ac:dyDescent="0.2">
      <c r="A19767" s="284">
        <v>45749</v>
      </c>
      <c r="B19767" s="285">
        <v>20</v>
      </c>
      <c r="C19767" s="291"/>
      <c r="D19767" s="292"/>
      <c r="E19767" s="294"/>
      <c r="F19767" s="294"/>
      <c r="G19767" s="295"/>
      <c r="H19767" s="293"/>
      <c r="I19767" s="289" t="s">
        <v>54</v>
      </c>
      <c r="J19767" s="214" t="s">
        <v>54</v>
      </c>
      <c r="K19767" s="214"/>
      <c r="L19767" s="214"/>
      <c r="M19767"/>
    </row>
    <row r="19768" spans="1:13" x14ac:dyDescent="0.2">
      <c r="A19768" s="284">
        <v>45749</v>
      </c>
      <c r="B19768" s="285">
        <v>21</v>
      </c>
      <c r="C19768" s="291"/>
      <c r="D19768" s="292"/>
      <c r="E19768" s="294"/>
      <c r="F19768" s="294"/>
      <c r="G19768" s="295"/>
      <c r="H19768" s="293"/>
      <c r="I19768" s="289" t="s">
        <v>54</v>
      </c>
      <c r="J19768" s="214" t="s">
        <v>54</v>
      </c>
      <c r="K19768" s="214"/>
      <c r="L19768" s="214"/>
      <c r="M19768"/>
    </row>
    <row r="19769" spans="1:13" x14ac:dyDescent="0.2">
      <c r="A19769" s="284">
        <v>45749</v>
      </c>
      <c r="B19769" s="285">
        <v>22</v>
      </c>
      <c r="C19769" s="291"/>
      <c r="D19769" s="292"/>
      <c r="E19769" s="294"/>
      <c r="F19769" s="294"/>
      <c r="G19769" s="295"/>
      <c r="H19769" s="293"/>
      <c r="I19769" s="289" t="s">
        <v>54</v>
      </c>
      <c r="J19769" s="214" t="s">
        <v>54</v>
      </c>
      <c r="K19769" s="214"/>
      <c r="L19769" s="214"/>
      <c r="M19769"/>
    </row>
    <row r="19770" spans="1:13" x14ac:dyDescent="0.2">
      <c r="A19770" s="284">
        <v>45749</v>
      </c>
      <c r="B19770" s="285">
        <v>23</v>
      </c>
      <c r="C19770" s="291"/>
      <c r="D19770" s="292"/>
      <c r="E19770" s="294"/>
      <c r="F19770" s="294"/>
      <c r="G19770" s="295"/>
      <c r="H19770" s="293"/>
      <c r="I19770" s="289" t="s">
        <v>54</v>
      </c>
      <c r="J19770" s="214" t="s">
        <v>54</v>
      </c>
      <c r="K19770" s="214"/>
      <c r="L19770" s="214"/>
      <c r="M19770"/>
    </row>
    <row r="19771" spans="1:13" x14ac:dyDescent="0.2">
      <c r="A19771" s="284">
        <v>45749</v>
      </c>
      <c r="B19771" s="285">
        <v>24</v>
      </c>
      <c r="C19771" s="291"/>
      <c r="D19771" s="292"/>
      <c r="E19771" s="294"/>
      <c r="F19771" s="294"/>
      <c r="G19771" s="295"/>
      <c r="H19771" s="293"/>
      <c r="I19771" s="289" t="s">
        <v>54</v>
      </c>
      <c r="J19771" s="214" t="s">
        <v>54</v>
      </c>
      <c r="K19771" s="214"/>
      <c r="L19771" s="214"/>
      <c r="M19771"/>
    </row>
    <row r="19772" spans="1:13" x14ac:dyDescent="0.2">
      <c r="A19772" s="284">
        <v>45750</v>
      </c>
      <c r="B19772" s="285">
        <v>1</v>
      </c>
      <c r="C19772" s="291"/>
      <c r="D19772" s="292"/>
      <c r="E19772" s="294"/>
      <c r="F19772" s="294"/>
      <c r="G19772" s="295"/>
      <c r="H19772" s="293"/>
      <c r="I19772" s="289" t="s">
        <v>54</v>
      </c>
      <c r="J19772" s="214" t="s">
        <v>54</v>
      </c>
      <c r="K19772" s="214"/>
      <c r="L19772" s="214"/>
      <c r="M19772"/>
    </row>
    <row r="19773" spans="1:13" x14ac:dyDescent="0.2">
      <c r="A19773" s="284">
        <v>45750</v>
      </c>
      <c r="B19773" s="285">
        <v>2</v>
      </c>
      <c r="C19773" s="291"/>
      <c r="D19773" s="292"/>
      <c r="E19773" s="294"/>
      <c r="F19773" s="294"/>
      <c r="G19773" s="295"/>
      <c r="H19773" s="293"/>
      <c r="I19773" s="289" t="s">
        <v>54</v>
      </c>
      <c r="J19773" s="214" t="s">
        <v>54</v>
      </c>
      <c r="K19773" s="214"/>
      <c r="L19773" s="214"/>
      <c r="M19773"/>
    </row>
    <row r="19774" spans="1:13" x14ac:dyDescent="0.2">
      <c r="A19774" s="284">
        <v>45750</v>
      </c>
      <c r="B19774" s="285">
        <v>3</v>
      </c>
      <c r="C19774" s="291"/>
      <c r="D19774" s="292"/>
      <c r="E19774" s="294"/>
      <c r="F19774" s="294"/>
      <c r="G19774" s="295"/>
      <c r="H19774" s="293"/>
      <c r="I19774" s="289" t="s">
        <v>54</v>
      </c>
      <c r="J19774" s="214" t="s">
        <v>54</v>
      </c>
      <c r="K19774" s="214"/>
      <c r="L19774" s="214"/>
      <c r="M19774"/>
    </row>
    <row r="19775" spans="1:13" x14ac:dyDescent="0.2">
      <c r="A19775" s="284">
        <v>45750</v>
      </c>
      <c r="B19775" s="285">
        <v>4</v>
      </c>
      <c r="C19775" s="291"/>
      <c r="D19775" s="292"/>
      <c r="E19775" s="294"/>
      <c r="F19775" s="294"/>
      <c r="G19775" s="295"/>
      <c r="H19775" s="293"/>
      <c r="I19775" s="289" t="s">
        <v>54</v>
      </c>
      <c r="J19775" s="214" t="s">
        <v>54</v>
      </c>
      <c r="K19775" s="214"/>
      <c r="L19775" s="214"/>
      <c r="M19775"/>
    </row>
    <row r="19776" spans="1:13" x14ac:dyDescent="0.2">
      <c r="A19776" s="284">
        <v>45750</v>
      </c>
      <c r="B19776" s="285">
        <v>5</v>
      </c>
      <c r="C19776" s="291"/>
      <c r="D19776" s="292"/>
      <c r="E19776" s="294"/>
      <c r="F19776" s="294"/>
      <c r="G19776" s="295"/>
      <c r="H19776" s="293"/>
      <c r="I19776" s="289" t="s">
        <v>54</v>
      </c>
      <c r="J19776" s="214" t="s">
        <v>54</v>
      </c>
      <c r="K19776" s="214"/>
      <c r="L19776" s="214"/>
      <c r="M19776"/>
    </row>
    <row r="19777" spans="1:13" x14ac:dyDescent="0.2">
      <c r="A19777" s="284">
        <v>45750</v>
      </c>
      <c r="B19777" s="285">
        <v>6</v>
      </c>
      <c r="C19777" s="291"/>
      <c r="D19777" s="292"/>
      <c r="E19777" s="294"/>
      <c r="F19777" s="294"/>
      <c r="G19777" s="295"/>
      <c r="H19777" s="293"/>
      <c r="I19777" s="289" t="s">
        <v>54</v>
      </c>
      <c r="J19777" s="214" t="s">
        <v>54</v>
      </c>
      <c r="K19777" s="214"/>
      <c r="L19777" s="214"/>
      <c r="M19777"/>
    </row>
    <row r="19778" spans="1:13" x14ac:dyDescent="0.2">
      <c r="A19778" s="284">
        <v>45750</v>
      </c>
      <c r="B19778" s="285">
        <v>7</v>
      </c>
      <c r="C19778" s="291"/>
      <c r="D19778" s="292"/>
      <c r="E19778" s="294"/>
      <c r="F19778" s="294"/>
      <c r="G19778" s="295"/>
      <c r="H19778" s="293"/>
      <c r="I19778" s="289" t="s">
        <v>54</v>
      </c>
      <c r="J19778" s="214" t="s">
        <v>54</v>
      </c>
      <c r="K19778" s="214"/>
      <c r="L19778" s="214"/>
      <c r="M19778"/>
    </row>
    <row r="19779" spans="1:13" x14ac:dyDescent="0.2">
      <c r="A19779" s="284">
        <v>45750</v>
      </c>
      <c r="B19779" s="285">
        <v>8</v>
      </c>
      <c r="C19779" s="291"/>
      <c r="D19779" s="292"/>
      <c r="E19779" s="294"/>
      <c r="F19779" s="294"/>
      <c r="G19779" s="295"/>
      <c r="H19779" s="293"/>
      <c r="I19779" s="289" t="s">
        <v>54</v>
      </c>
      <c r="J19779" s="214" t="s">
        <v>54</v>
      </c>
      <c r="K19779" s="214"/>
      <c r="L19779" s="214"/>
      <c r="M19779"/>
    </row>
    <row r="19780" spans="1:13" x14ac:dyDescent="0.2">
      <c r="A19780" s="284">
        <v>45750</v>
      </c>
      <c r="B19780" s="285">
        <v>9</v>
      </c>
      <c r="C19780" s="291"/>
      <c r="D19780" s="292"/>
      <c r="E19780" s="294"/>
      <c r="F19780" s="294"/>
      <c r="G19780" s="295"/>
      <c r="H19780" s="293"/>
      <c r="I19780" s="289" t="s">
        <v>54</v>
      </c>
      <c r="J19780" s="214" t="s">
        <v>54</v>
      </c>
      <c r="K19780" s="214"/>
      <c r="L19780" s="214"/>
      <c r="M19780"/>
    </row>
    <row r="19781" spans="1:13" x14ac:dyDescent="0.2">
      <c r="A19781" s="284">
        <v>45750</v>
      </c>
      <c r="B19781" s="285">
        <v>10</v>
      </c>
      <c r="C19781" s="291"/>
      <c r="D19781" s="292"/>
      <c r="E19781" s="294"/>
      <c r="F19781" s="294"/>
      <c r="G19781" s="295"/>
      <c r="H19781" s="293"/>
      <c r="I19781" s="289" t="s">
        <v>54</v>
      </c>
      <c r="J19781" s="214" t="s">
        <v>54</v>
      </c>
      <c r="K19781" s="214"/>
      <c r="L19781" s="214"/>
      <c r="M19781"/>
    </row>
    <row r="19782" spans="1:13" x14ac:dyDescent="0.2">
      <c r="A19782" s="284">
        <v>45750</v>
      </c>
      <c r="B19782" s="285">
        <v>11</v>
      </c>
      <c r="C19782" s="291"/>
      <c r="D19782" s="292"/>
      <c r="E19782" s="294"/>
      <c r="F19782" s="294"/>
      <c r="G19782" s="295"/>
      <c r="H19782" s="293"/>
      <c r="I19782" s="289" t="s">
        <v>54</v>
      </c>
      <c r="J19782" s="214" t="s">
        <v>54</v>
      </c>
      <c r="K19782" s="214"/>
      <c r="L19782" s="214"/>
      <c r="M19782"/>
    </row>
    <row r="19783" spans="1:13" x14ac:dyDescent="0.2">
      <c r="A19783" s="284">
        <v>45750</v>
      </c>
      <c r="B19783" s="285">
        <v>12</v>
      </c>
      <c r="C19783" s="291"/>
      <c r="D19783" s="292"/>
      <c r="E19783" s="294"/>
      <c r="F19783" s="294"/>
      <c r="G19783" s="295"/>
      <c r="H19783" s="293"/>
      <c r="I19783" s="289" t="s">
        <v>54</v>
      </c>
      <c r="J19783" s="214" t="s">
        <v>54</v>
      </c>
      <c r="K19783" s="214"/>
      <c r="L19783" s="214"/>
      <c r="M19783"/>
    </row>
    <row r="19784" spans="1:13" x14ac:dyDescent="0.2">
      <c r="A19784" s="284">
        <v>45750</v>
      </c>
      <c r="B19784" s="285">
        <v>13</v>
      </c>
      <c r="C19784" s="291"/>
      <c r="D19784" s="292"/>
      <c r="E19784" s="294"/>
      <c r="F19784" s="294"/>
      <c r="G19784" s="295"/>
      <c r="H19784" s="293"/>
      <c r="I19784" s="289" t="s">
        <v>54</v>
      </c>
      <c r="J19784" s="214" t="s">
        <v>54</v>
      </c>
      <c r="K19784" s="214"/>
      <c r="L19784" s="214"/>
      <c r="M19784"/>
    </row>
    <row r="19785" spans="1:13" x14ac:dyDescent="0.2">
      <c r="A19785" s="284">
        <v>45750</v>
      </c>
      <c r="B19785" s="285">
        <v>14</v>
      </c>
      <c r="C19785" s="291"/>
      <c r="D19785" s="292"/>
      <c r="E19785" s="294"/>
      <c r="F19785" s="294"/>
      <c r="G19785" s="295"/>
      <c r="H19785" s="293"/>
      <c r="I19785" s="289" t="s">
        <v>54</v>
      </c>
      <c r="J19785" s="214" t="s">
        <v>54</v>
      </c>
      <c r="K19785" s="214"/>
      <c r="L19785" s="214"/>
      <c r="M19785"/>
    </row>
    <row r="19786" spans="1:13" x14ac:dyDescent="0.2">
      <c r="A19786" s="284">
        <v>45750</v>
      </c>
      <c r="B19786" s="285">
        <v>15</v>
      </c>
      <c r="C19786" s="291"/>
      <c r="D19786" s="292"/>
      <c r="E19786" s="294"/>
      <c r="F19786" s="294"/>
      <c r="G19786" s="295"/>
      <c r="H19786" s="293"/>
      <c r="I19786" s="289" t="s">
        <v>54</v>
      </c>
      <c r="J19786" s="214" t="s">
        <v>54</v>
      </c>
      <c r="K19786" s="214"/>
      <c r="L19786" s="214"/>
      <c r="M19786"/>
    </row>
    <row r="19787" spans="1:13" x14ac:dyDescent="0.2">
      <c r="A19787" s="284">
        <v>45750</v>
      </c>
      <c r="B19787" s="285">
        <v>16</v>
      </c>
      <c r="C19787" s="291"/>
      <c r="D19787" s="292"/>
      <c r="E19787" s="294"/>
      <c r="F19787" s="294"/>
      <c r="G19787" s="295"/>
      <c r="H19787" s="293"/>
      <c r="I19787" s="289" t="s">
        <v>54</v>
      </c>
      <c r="J19787" s="214" t="s">
        <v>54</v>
      </c>
      <c r="K19787" s="214"/>
      <c r="L19787" s="214"/>
      <c r="M19787"/>
    </row>
    <row r="19788" spans="1:13" x14ac:dyDescent="0.2">
      <c r="A19788" s="284">
        <v>45750</v>
      </c>
      <c r="B19788" s="285">
        <v>17</v>
      </c>
      <c r="C19788" s="291"/>
      <c r="D19788" s="292"/>
      <c r="E19788" s="294"/>
      <c r="F19788" s="294"/>
      <c r="G19788" s="295"/>
      <c r="H19788" s="293"/>
      <c r="I19788" s="289" t="s">
        <v>54</v>
      </c>
      <c r="J19788" s="214" t="s">
        <v>54</v>
      </c>
      <c r="K19788" s="214"/>
      <c r="L19788" s="214"/>
      <c r="M19788"/>
    </row>
    <row r="19789" spans="1:13" x14ac:dyDescent="0.2">
      <c r="A19789" s="284">
        <v>45750</v>
      </c>
      <c r="B19789" s="285">
        <v>18</v>
      </c>
      <c r="C19789" s="291"/>
      <c r="D19789" s="292"/>
      <c r="E19789" s="294"/>
      <c r="F19789" s="294"/>
      <c r="G19789" s="295"/>
      <c r="H19789" s="293"/>
      <c r="I19789" s="289" t="s">
        <v>54</v>
      </c>
      <c r="J19789" s="214" t="s">
        <v>54</v>
      </c>
      <c r="K19789" s="214"/>
      <c r="L19789" s="214"/>
      <c r="M19789"/>
    </row>
    <row r="19790" spans="1:13" x14ac:dyDescent="0.2">
      <c r="A19790" s="284">
        <v>45750</v>
      </c>
      <c r="B19790" s="285">
        <v>19</v>
      </c>
      <c r="C19790" s="291"/>
      <c r="D19790" s="292"/>
      <c r="E19790" s="294"/>
      <c r="F19790" s="294"/>
      <c r="G19790" s="295"/>
      <c r="H19790" s="293"/>
      <c r="I19790" s="289" t="s">
        <v>54</v>
      </c>
      <c r="J19790" s="214" t="s">
        <v>54</v>
      </c>
      <c r="K19790" s="214"/>
      <c r="L19790" s="214"/>
      <c r="M19790"/>
    </row>
    <row r="19791" spans="1:13" x14ac:dyDescent="0.2">
      <c r="A19791" s="284">
        <v>45750</v>
      </c>
      <c r="B19791" s="285">
        <v>20</v>
      </c>
      <c r="C19791" s="291"/>
      <c r="D19791" s="292"/>
      <c r="E19791" s="294"/>
      <c r="F19791" s="294"/>
      <c r="G19791" s="295"/>
      <c r="H19791" s="293"/>
      <c r="I19791" s="289" t="s">
        <v>54</v>
      </c>
      <c r="J19791" s="214" t="s">
        <v>54</v>
      </c>
      <c r="K19791" s="214"/>
      <c r="L19791" s="214"/>
      <c r="M19791"/>
    </row>
    <row r="19792" spans="1:13" x14ac:dyDescent="0.2">
      <c r="A19792" s="284">
        <v>45750</v>
      </c>
      <c r="B19792" s="285">
        <v>21</v>
      </c>
      <c r="C19792" s="291"/>
      <c r="D19792" s="292"/>
      <c r="E19792" s="294"/>
      <c r="F19792" s="294"/>
      <c r="G19792" s="295"/>
      <c r="H19792" s="293"/>
      <c r="I19792" s="289" t="s">
        <v>54</v>
      </c>
      <c r="J19792" s="214" t="s">
        <v>54</v>
      </c>
      <c r="K19792" s="214"/>
      <c r="L19792" s="214"/>
      <c r="M19792"/>
    </row>
    <row r="19793" spans="1:13" x14ac:dyDescent="0.2">
      <c r="A19793" s="284">
        <v>45750</v>
      </c>
      <c r="B19793" s="285">
        <v>22</v>
      </c>
      <c r="C19793" s="291"/>
      <c r="D19793" s="292"/>
      <c r="E19793" s="294"/>
      <c r="F19793" s="294"/>
      <c r="G19793" s="295"/>
      <c r="H19793" s="293"/>
      <c r="I19793" s="289" t="s">
        <v>54</v>
      </c>
      <c r="J19793" s="214" t="s">
        <v>54</v>
      </c>
      <c r="K19793" s="214"/>
      <c r="L19793" s="214"/>
      <c r="M19793"/>
    </row>
    <row r="19794" spans="1:13" x14ac:dyDescent="0.2">
      <c r="A19794" s="284">
        <v>45750</v>
      </c>
      <c r="B19794" s="285">
        <v>23</v>
      </c>
      <c r="C19794" s="291"/>
      <c r="D19794" s="292"/>
      <c r="E19794" s="294"/>
      <c r="F19794" s="294"/>
      <c r="G19794" s="295"/>
      <c r="H19794" s="293"/>
      <c r="I19794" s="289" t="s">
        <v>54</v>
      </c>
      <c r="J19794" s="214" t="s">
        <v>54</v>
      </c>
      <c r="K19794" s="214"/>
      <c r="L19794" s="214"/>
      <c r="M19794"/>
    </row>
    <row r="19795" spans="1:13" x14ac:dyDescent="0.2">
      <c r="A19795" s="284">
        <v>45750</v>
      </c>
      <c r="B19795" s="285">
        <v>24</v>
      </c>
      <c r="C19795" s="291"/>
      <c r="D19795" s="292"/>
      <c r="E19795" s="294"/>
      <c r="F19795" s="294"/>
      <c r="G19795" s="295"/>
      <c r="H19795" s="293"/>
      <c r="I19795" s="289" t="s">
        <v>54</v>
      </c>
      <c r="J19795" s="214" t="s">
        <v>54</v>
      </c>
      <c r="K19795" s="214"/>
      <c r="L19795" s="214"/>
      <c r="M19795"/>
    </row>
    <row r="19796" spans="1:13" x14ac:dyDescent="0.2">
      <c r="A19796" s="284">
        <v>45751</v>
      </c>
      <c r="B19796" s="285">
        <v>1</v>
      </c>
      <c r="C19796" s="291"/>
      <c r="D19796" s="292"/>
      <c r="E19796" s="294"/>
      <c r="F19796" s="294"/>
      <c r="G19796" s="295"/>
      <c r="H19796" s="293"/>
      <c r="I19796" s="289" t="s">
        <v>54</v>
      </c>
      <c r="J19796" s="214" t="s">
        <v>54</v>
      </c>
      <c r="K19796" s="214"/>
      <c r="L19796" s="214"/>
      <c r="M19796"/>
    </row>
    <row r="19797" spans="1:13" x14ac:dyDescent="0.2">
      <c r="A19797" s="284">
        <v>45751</v>
      </c>
      <c r="B19797" s="285">
        <v>2</v>
      </c>
      <c r="C19797" s="291"/>
      <c r="D19797" s="292"/>
      <c r="E19797" s="294"/>
      <c r="F19797" s="294"/>
      <c r="G19797" s="295"/>
      <c r="H19797" s="293"/>
      <c r="I19797" s="289" t="s">
        <v>54</v>
      </c>
      <c r="J19797" s="214" t="s">
        <v>54</v>
      </c>
      <c r="K19797" s="214"/>
      <c r="L19797" s="214"/>
      <c r="M19797"/>
    </row>
    <row r="19798" spans="1:13" x14ac:dyDescent="0.2">
      <c r="A19798" s="284">
        <v>45751</v>
      </c>
      <c r="B19798" s="285">
        <v>3</v>
      </c>
      <c r="C19798" s="291"/>
      <c r="D19798" s="292"/>
      <c r="E19798" s="294"/>
      <c r="F19798" s="294"/>
      <c r="G19798" s="295"/>
      <c r="H19798" s="293"/>
      <c r="I19798" s="289" t="s">
        <v>54</v>
      </c>
      <c r="J19798" s="214" t="s">
        <v>54</v>
      </c>
      <c r="K19798" s="214"/>
      <c r="L19798" s="214"/>
      <c r="M19798"/>
    </row>
    <row r="19799" spans="1:13" x14ac:dyDescent="0.2">
      <c r="A19799" s="284">
        <v>45751</v>
      </c>
      <c r="B19799" s="285">
        <v>4</v>
      </c>
      <c r="C19799" s="291"/>
      <c r="D19799" s="292"/>
      <c r="E19799" s="294"/>
      <c r="F19799" s="294"/>
      <c r="G19799" s="295"/>
      <c r="H19799" s="293"/>
      <c r="I19799" s="289" t="s">
        <v>54</v>
      </c>
      <c r="J19799" s="214" t="s">
        <v>54</v>
      </c>
      <c r="K19799" s="214"/>
      <c r="L19799" s="214"/>
      <c r="M19799"/>
    </row>
    <row r="19800" spans="1:13" x14ac:dyDescent="0.2">
      <c r="A19800" s="284">
        <v>45751</v>
      </c>
      <c r="B19800" s="285">
        <v>5</v>
      </c>
      <c r="C19800" s="291"/>
      <c r="D19800" s="292"/>
      <c r="E19800" s="294"/>
      <c r="F19800" s="294"/>
      <c r="G19800" s="295"/>
      <c r="H19800" s="293"/>
      <c r="I19800" s="289" t="s">
        <v>54</v>
      </c>
      <c r="J19800" s="214" t="s">
        <v>54</v>
      </c>
      <c r="K19800" s="214"/>
      <c r="L19800" s="214"/>
      <c r="M19800"/>
    </row>
    <row r="19801" spans="1:13" x14ac:dyDescent="0.2">
      <c r="A19801" s="284">
        <v>45751</v>
      </c>
      <c r="B19801" s="285">
        <v>6</v>
      </c>
      <c r="C19801" s="291"/>
      <c r="D19801" s="292"/>
      <c r="E19801" s="294"/>
      <c r="F19801" s="294"/>
      <c r="G19801" s="295"/>
      <c r="H19801" s="293"/>
      <c r="I19801" s="289" t="s">
        <v>54</v>
      </c>
      <c r="J19801" s="214" t="s">
        <v>54</v>
      </c>
      <c r="K19801" s="214"/>
      <c r="L19801" s="214"/>
      <c r="M19801"/>
    </row>
    <row r="19802" spans="1:13" x14ac:dyDescent="0.2">
      <c r="A19802" s="284">
        <v>45751</v>
      </c>
      <c r="B19802" s="285">
        <v>7</v>
      </c>
      <c r="C19802" s="291"/>
      <c r="D19802" s="292"/>
      <c r="E19802" s="294"/>
      <c r="F19802" s="294"/>
      <c r="G19802" s="295"/>
      <c r="H19802" s="293"/>
      <c r="I19802" s="289" t="s">
        <v>54</v>
      </c>
      <c r="J19802" s="214" t="s">
        <v>54</v>
      </c>
      <c r="K19802" s="214"/>
      <c r="L19802" s="214"/>
      <c r="M19802"/>
    </row>
    <row r="19803" spans="1:13" x14ac:dyDescent="0.2">
      <c r="A19803" s="284">
        <v>45751</v>
      </c>
      <c r="B19803" s="285">
        <v>8</v>
      </c>
      <c r="C19803" s="291"/>
      <c r="D19803" s="292"/>
      <c r="E19803" s="294"/>
      <c r="F19803" s="294"/>
      <c r="G19803" s="295"/>
      <c r="H19803" s="293"/>
      <c r="I19803" s="289" t="s">
        <v>54</v>
      </c>
      <c r="J19803" s="214" t="s">
        <v>54</v>
      </c>
      <c r="K19803" s="214"/>
      <c r="L19803" s="214"/>
      <c r="M19803"/>
    </row>
    <row r="19804" spans="1:13" x14ac:dyDescent="0.2">
      <c r="A19804" s="284">
        <v>45751</v>
      </c>
      <c r="B19804" s="285">
        <v>9</v>
      </c>
      <c r="C19804" s="291"/>
      <c r="D19804" s="292"/>
      <c r="E19804" s="294"/>
      <c r="F19804" s="294"/>
      <c r="G19804" s="295"/>
      <c r="H19804" s="293"/>
      <c r="I19804" s="289" t="s">
        <v>54</v>
      </c>
      <c r="J19804" s="214" t="s">
        <v>54</v>
      </c>
      <c r="K19804" s="214"/>
      <c r="L19804" s="214"/>
      <c r="M19804"/>
    </row>
    <row r="19805" spans="1:13" x14ac:dyDescent="0.2">
      <c r="A19805" s="284">
        <v>45751</v>
      </c>
      <c r="B19805" s="285">
        <v>10</v>
      </c>
      <c r="C19805" s="291"/>
      <c r="D19805" s="292"/>
      <c r="E19805" s="294"/>
      <c r="F19805" s="294"/>
      <c r="G19805" s="295"/>
      <c r="H19805" s="293"/>
      <c r="I19805" s="289" t="s">
        <v>54</v>
      </c>
      <c r="J19805" s="214" t="s">
        <v>54</v>
      </c>
      <c r="K19805" s="214"/>
      <c r="L19805" s="214"/>
      <c r="M19805"/>
    </row>
    <row r="19806" spans="1:13" x14ac:dyDescent="0.2">
      <c r="A19806" s="284">
        <v>45751</v>
      </c>
      <c r="B19806" s="285">
        <v>11</v>
      </c>
      <c r="C19806" s="291"/>
      <c r="D19806" s="292"/>
      <c r="E19806" s="294"/>
      <c r="F19806" s="294"/>
      <c r="G19806" s="295"/>
      <c r="H19806" s="293"/>
      <c r="I19806" s="289" t="s">
        <v>54</v>
      </c>
      <c r="J19806" s="214" t="s">
        <v>54</v>
      </c>
      <c r="K19806" s="214"/>
      <c r="L19806" s="214"/>
      <c r="M19806"/>
    </row>
    <row r="19807" spans="1:13" x14ac:dyDescent="0.2">
      <c r="A19807" s="284">
        <v>45751</v>
      </c>
      <c r="B19807" s="285">
        <v>12</v>
      </c>
      <c r="C19807" s="291"/>
      <c r="D19807" s="292"/>
      <c r="E19807" s="294"/>
      <c r="F19807" s="294"/>
      <c r="G19807" s="295"/>
      <c r="H19807" s="293"/>
      <c r="I19807" s="289" t="s">
        <v>54</v>
      </c>
      <c r="J19807" s="214" t="s">
        <v>54</v>
      </c>
      <c r="K19807" s="214"/>
      <c r="L19807" s="214"/>
      <c r="M19807"/>
    </row>
    <row r="19808" spans="1:13" x14ac:dyDescent="0.2">
      <c r="A19808" s="284">
        <v>45751</v>
      </c>
      <c r="B19808" s="285">
        <v>13</v>
      </c>
      <c r="C19808" s="291"/>
      <c r="D19808" s="292"/>
      <c r="E19808" s="294"/>
      <c r="F19808" s="294"/>
      <c r="G19808" s="295"/>
      <c r="H19808" s="293"/>
      <c r="I19808" s="289" t="s">
        <v>54</v>
      </c>
      <c r="J19808" s="214" t="s">
        <v>54</v>
      </c>
      <c r="K19808" s="214"/>
      <c r="L19808" s="214"/>
      <c r="M19808"/>
    </row>
    <row r="19809" spans="1:13" x14ac:dyDescent="0.2">
      <c r="A19809" s="284">
        <v>45751</v>
      </c>
      <c r="B19809" s="285">
        <v>14</v>
      </c>
      <c r="C19809" s="291"/>
      <c r="D19809" s="292"/>
      <c r="E19809" s="294"/>
      <c r="F19809" s="294"/>
      <c r="G19809" s="295"/>
      <c r="H19809" s="293"/>
      <c r="I19809" s="289" t="s">
        <v>54</v>
      </c>
      <c r="J19809" s="214" t="s">
        <v>54</v>
      </c>
      <c r="K19809" s="214"/>
      <c r="L19809" s="214"/>
      <c r="M19809"/>
    </row>
    <row r="19810" spans="1:13" x14ac:dyDescent="0.2">
      <c r="A19810" s="284">
        <v>45751</v>
      </c>
      <c r="B19810" s="285">
        <v>15</v>
      </c>
      <c r="C19810" s="291"/>
      <c r="D19810" s="292"/>
      <c r="E19810" s="294"/>
      <c r="F19810" s="294"/>
      <c r="G19810" s="295"/>
      <c r="H19810" s="293"/>
      <c r="I19810" s="289" t="s">
        <v>54</v>
      </c>
      <c r="J19810" s="214" t="s">
        <v>54</v>
      </c>
      <c r="K19810" s="214"/>
      <c r="L19810" s="214"/>
      <c r="M19810"/>
    </row>
    <row r="19811" spans="1:13" x14ac:dyDescent="0.2">
      <c r="A19811" s="284">
        <v>45751</v>
      </c>
      <c r="B19811" s="285">
        <v>16</v>
      </c>
      <c r="C19811" s="291"/>
      <c r="D19811" s="292"/>
      <c r="E19811" s="294"/>
      <c r="F19811" s="294"/>
      <c r="G19811" s="295"/>
      <c r="H19811" s="293"/>
      <c r="I19811" s="289" t="s">
        <v>54</v>
      </c>
      <c r="J19811" s="214" t="s">
        <v>54</v>
      </c>
      <c r="K19811" s="214"/>
      <c r="L19811" s="214"/>
      <c r="M19811"/>
    </row>
    <row r="19812" spans="1:13" x14ac:dyDescent="0.2">
      <c r="A19812" s="284">
        <v>45751</v>
      </c>
      <c r="B19812" s="285">
        <v>17</v>
      </c>
      <c r="C19812" s="291"/>
      <c r="D19812" s="292"/>
      <c r="E19812" s="294"/>
      <c r="F19812" s="294"/>
      <c r="G19812" s="295"/>
      <c r="H19812" s="293"/>
      <c r="I19812" s="289" t="s">
        <v>54</v>
      </c>
      <c r="J19812" s="214" t="s">
        <v>54</v>
      </c>
      <c r="K19812" s="214"/>
      <c r="L19812" s="214"/>
      <c r="M19812"/>
    </row>
    <row r="19813" spans="1:13" x14ac:dyDescent="0.2">
      <c r="A19813" s="284">
        <v>45751</v>
      </c>
      <c r="B19813" s="285">
        <v>18</v>
      </c>
      <c r="C19813" s="291"/>
      <c r="D19813" s="292"/>
      <c r="E19813" s="294"/>
      <c r="F19813" s="294"/>
      <c r="G19813" s="295"/>
      <c r="H19813" s="293"/>
      <c r="I19813" s="289" t="s">
        <v>54</v>
      </c>
      <c r="J19813" s="214" t="s">
        <v>54</v>
      </c>
      <c r="K19813" s="214"/>
      <c r="L19813" s="214"/>
      <c r="M19813"/>
    </row>
    <row r="19814" spans="1:13" x14ac:dyDescent="0.2">
      <c r="A19814" s="284">
        <v>45751</v>
      </c>
      <c r="B19814" s="285">
        <v>19</v>
      </c>
      <c r="C19814" s="291"/>
      <c r="D19814" s="292"/>
      <c r="E19814" s="294"/>
      <c r="F19814" s="294"/>
      <c r="G19814" s="295"/>
      <c r="H19814" s="293"/>
      <c r="I19814" s="289" t="s">
        <v>54</v>
      </c>
      <c r="J19814" s="214" t="s">
        <v>54</v>
      </c>
      <c r="K19814" s="214"/>
      <c r="L19814" s="214"/>
      <c r="M19814"/>
    </row>
    <row r="19815" spans="1:13" x14ac:dyDescent="0.2">
      <c r="A19815" s="284">
        <v>45751</v>
      </c>
      <c r="B19815" s="285">
        <v>20</v>
      </c>
      <c r="C19815" s="291"/>
      <c r="D19815" s="292"/>
      <c r="E19815" s="294"/>
      <c r="F19815" s="294"/>
      <c r="G19815" s="295"/>
      <c r="H19815" s="293"/>
      <c r="I19815" s="289" t="s">
        <v>54</v>
      </c>
      <c r="J19815" s="214" t="s">
        <v>54</v>
      </c>
      <c r="K19815" s="214"/>
      <c r="L19815" s="214"/>
      <c r="M19815"/>
    </row>
    <row r="19816" spans="1:13" x14ac:dyDescent="0.2">
      <c r="A19816" s="284">
        <v>45751</v>
      </c>
      <c r="B19816" s="285">
        <v>21</v>
      </c>
      <c r="C19816" s="291"/>
      <c r="D19816" s="292"/>
      <c r="E19816" s="294"/>
      <c r="F19816" s="294"/>
      <c r="G19816" s="295"/>
      <c r="H19816" s="293"/>
      <c r="I19816" s="289" t="s">
        <v>54</v>
      </c>
      <c r="J19816" s="214" t="s">
        <v>54</v>
      </c>
      <c r="K19816" s="214"/>
      <c r="L19816" s="214"/>
      <c r="M19816"/>
    </row>
    <row r="19817" spans="1:13" x14ac:dyDescent="0.2">
      <c r="A19817" s="284">
        <v>45751</v>
      </c>
      <c r="B19817" s="285">
        <v>22</v>
      </c>
      <c r="C19817" s="291"/>
      <c r="D19817" s="292"/>
      <c r="E19817" s="294"/>
      <c r="F19817" s="294"/>
      <c r="G19817" s="295"/>
      <c r="H19817" s="293"/>
      <c r="I19817" s="289" t="s">
        <v>54</v>
      </c>
      <c r="J19817" s="214" t="s">
        <v>54</v>
      </c>
      <c r="K19817" s="214"/>
      <c r="L19817" s="214"/>
      <c r="M19817"/>
    </row>
    <row r="19818" spans="1:13" x14ac:dyDescent="0.2">
      <c r="A19818" s="284">
        <v>45751</v>
      </c>
      <c r="B19818" s="285">
        <v>23</v>
      </c>
      <c r="C19818" s="291"/>
      <c r="D19818" s="292"/>
      <c r="E19818" s="294"/>
      <c r="F19818" s="294"/>
      <c r="G19818" s="295"/>
      <c r="H19818" s="293"/>
      <c r="I19818" s="289" t="s">
        <v>54</v>
      </c>
      <c r="J19818" s="214" t="s">
        <v>54</v>
      </c>
      <c r="K19818" s="214"/>
      <c r="L19818" s="214"/>
      <c r="M19818"/>
    </row>
    <row r="19819" spans="1:13" x14ac:dyDescent="0.2">
      <c r="A19819" s="284">
        <v>45751</v>
      </c>
      <c r="B19819" s="285">
        <v>24</v>
      </c>
      <c r="C19819" s="291"/>
      <c r="D19819" s="292"/>
      <c r="E19819" s="294"/>
      <c r="F19819" s="294"/>
      <c r="G19819" s="295"/>
      <c r="H19819" s="293"/>
      <c r="I19819" s="289" t="s">
        <v>54</v>
      </c>
      <c r="J19819" s="214" t="s">
        <v>54</v>
      </c>
      <c r="K19819" s="214"/>
      <c r="L19819" s="214"/>
      <c r="M19819"/>
    </row>
    <row r="19820" spans="1:13" x14ac:dyDescent="0.2">
      <c r="A19820" s="284">
        <v>45752</v>
      </c>
      <c r="B19820" s="285">
        <v>1</v>
      </c>
      <c r="C19820" s="291"/>
      <c r="D19820" s="292"/>
      <c r="E19820" s="294"/>
      <c r="F19820" s="294"/>
      <c r="G19820" s="295"/>
      <c r="H19820" s="293"/>
      <c r="I19820" s="289" t="s">
        <v>54</v>
      </c>
      <c r="J19820" s="214" t="s">
        <v>54</v>
      </c>
      <c r="K19820" s="214"/>
      <c r="L19820" s="214"/>
      <c r="M19820"/>
    </row>
    <row r="19821" spans="1:13" x14ac:dyDescent="0.2">
      <c r="A19821" s="284">
        <v>45752</v>
      </c>
      <c r="B19821" s="285">
        <v>2</v>
      </c>
      <c r="C19821" s="291"/>
      <c r="D19821" s="292"/>
      <c r="E19821" s="294"/>
      <c r="F19821" s="294"/>
      <c r="G19821" s="295"/>
      <c r="H19821" s="293"/>
      <c r="I19821" s="289" t="s">
        <v>54</v>
      </c>
      <c r="J19821" s="214" t="s">
        <v>54</v>
      </c>
      <c r="K19821" s="214"/>
      <c r="L19821" s="214"/>
      <c r="M19821"/>
    </row>
    <row r="19822" spans="1:13" x14ac:dyDescent="0.2">
      <c r="A19822" s="284">
        <v>45752</v>
      </c>
      <c r="B19822" s="285">
        <v>3</v>
      </c>
      <c r="C19822" s="291"/>
      <c r="D19822" s="292"/>
      <c r="E19822" s="294"/>
      <c r="F19822" s="294"/>
      <c r="G19822" s="295"/>
      <c r="H19822" s="293"/>
      <c r="I19822" s="289" t="s">
        <v>54</v>
      </c>
      <c r="J19822" s="214" t="s">
        <v>54</v>
      </c>
      <c r="K19822" s="214"/>
      <c r="L19822" s="214"/>
      <c r="M19822"/>
    </row>
    <row r="19823" spans="1:13" x14ac:dyDescent="0.2">
      <c r="A19823" s="284">
        <v>45752</v>
      </c>
      <c r="B19823" s="285">
        <v>4</v>
      </c>
      <c r="C19823" s="291"/>
      <c r="D19823" s="292"/>
      <c r="E19823" s="294"/>
      <c r="F19823" s="294"/>
      <c r="G19823" s="295"/>
      <c r="H19823" s="293"/>
      <c r="I19823" s="289" t="s">
        <v>54</v>
      </c>
      <c r="J19823" s="214" t="s">
        <v>54</v>
      </c>
      <c r="K19823" s="214"/>
      <c r="L19823" s="214"/>
      <c r="M19823"/>
    </row>
    <row r="19824" spans="1:13" x14ac:dyDescent="0.2">
      <c r="A19824" s="284">
        <v>45752</v>
      </c>
      <c r="B19824" s="285">
        <v>5</v>
      </c>
      <c r="C19824" s="291"/>
      <c r="D19824" s="292"/>
      <c r="E19824" s="294"/>
      <c r="F19824" s="294"/>
      <c r="G19824" s="295"/>
      <c r="H19824" s="293"/>
      <c r="I19824" s="289" t="s">
        <v>54</v>
      </c>
      <c r="J19824" s="214" t="s">
        <v>54</v>
      </c>
      <c r="K19824" s="214"/>
      <c r="L19824" s="214"/>
      <c r="M19824"/>
    </row>
    <row r="19825" spans="1:13" x14ac:dyDescent="0.2">
      <c r="A19825" s="284">
        <v>45752</v>
      </c>
      <c r="B19825" s="285">
        <v>6</v>
      </c>
      <c r="C19825" s="291"/>
      <c r="D19825" s="292"/>
      <c r="E19825" s="294"/>
      <c r="F19825" s="294"/>
      <c r="G19825" s="295"/>
      <c r="H19825" s="293"/>
      <c r="I19825" s="289" t="s">
        <v>54</v>
      </c>
      <c r="J19825" s="214" t="s">
        <v>54</v>
      </c>
      <c r="K19825" s="214"/>
      <c r="L19825" s="214"/>
      <c r="M19825"/>
    </row>
    <row r="19826" spans="1:13" x14ac:dyDescent="0.2">
      <c r="A19826" s="284">
        <v>45752</v>
      </c>
      <c r="B19826" s="285">
        <v>7</v>
      </c>
      <c r="C19826" s="291"/>
      <c r="D19826" s="292"/>
      <c r="E19826" s="294"/>
      <c r="F19826" s="294"/>
      <c r="G19826" s="295"/>
      <c r="H19826" s="293"/>
      <c r="I19826" s="289" t="s">
        <v>54</v>
      </c>
      <c r="J19826" s="214" t="s">
        <v>54</v>
      </c>
      <c r="K19826" s="214"/>
      <c r="L19826" s="214"/>
      <c r="M19826"/>
    </row>
    <row r="19827" spans="1:13" x14ac:dyDescent="0.2">
      <c r="A19827" s="284">
        <v>45752</v>
      </c>
      <c r="B19827" s="285">
        <v>8</v>
      </c>
      <c r="C19827" s="291"/>
      <c r="D19827" s="292"/>
      <c r="E19827" s="294"/>
      <c r="F19827" s="294"/>
      <c r="G19827" s="295"/>
      <c r="H19827" s="293"/>
      <c r="I19827" s="289" t="s">
        <v>54</v>
      </c>
      <c r="J19827" s="214" t="s">
        <v>54</v>
      </c>
      <c r="K19827" s="214"/>
      <c r="L19827" s="214"/>
      <c r="M19827"/>
    </row>
    <row r="19828" spans="1:13" x14ac:dyDescent="0.2">
      <c r="A19828" s="284">
        <v>45752</v>
      </c>
      <c r="B19828" s="285">
        <v>9</v>
      </c>
      <c r="C19828" s="291"/>
      <c r="D19828" s="292"/>
      <c r="E19828" s="294"/>
      <c r="F19828" s="294"/>
      <c r="G19828" s="295"/>
      <c r="H19828" s="293"/>
      <c r="I19828" s="289" t="s">
        <v>54</v>
      </c>
      <c r="J19828" s="214" t="s">
        <v>54</v>
      </c>
      <c r="K19828" s="214"/>
      <c r="L19828" s="214"/>
      <c r="M19828"/>
    </row>
    <row r="19829" spans="1:13" x14ac:dyDescent="0.2">
      <c r="A19829" s="284">
        <v>45752</v>
      </c>
      <c r="B19829" s="285">
        <v>10</v>
      </c>
      <c r="C19829" s="291"/>
      <c r="D19829" s="292"/>
      <c r="E19829" s="294"/>
      <c r="F19829" s="294"/>
      <c r="G19829" s="295"/>
      <c r="H19829" s="293"/>
      <c r="I19829" s="289" t="s">
        <v>54</v>
      </c>
      <c r="J19829" s="214" t="s">
        <v>54</v>
      </c>
      <c r="K19829" s="214"/>
      <c r="L19829" s="214"/>
      <c r="M19829"/>
    </row>
    <row r="19830" spans="1:13" x14ac:dyDescent="0.2">
      <c r="A19830" s="284">
        <v>45752</v>
      </c>
      <c r="B19830" s="285">
        <v>11</v>
      </c>
      <c r="C19830" s="291"/>
      <c r="D19830" s="292"/>
      <c r="E19830" s="294"/>
      <c r="F19830" s="294"/>
      <c r="G19830" s="295"/>
      <c r="H19830" s="293"/>
      <c r="I19830" s="289" t="s">
        <v>54</v>
      </c>
      <c r="J19830" s="214" t="s">
        <v>54</v>
      </c>
      <c r="K19830" s="214"/>
      <c r="L19830" s="214"/>
      <c r="M19830"/>
    </row>
    <row r="19831" spans="1:13" x14ac:dyDescent="0.2">
      <c r="A19831" s="284">
        <v>45752</v>
      </c>
      <c r="B19831" s="285">
        <v>12</v>
      </c>
      <c r="C19831" s="291"/>
      <c r="D19831" s="292"/>
      <c r="E19831" s="294"/>
      <c r="F19831" s="294"/>
      <c r="G19831" s="295"/>
      <c r="H19831" s="293"/>
      <c r="I19831" s="289" t="s">
        <v>54</v>
      </c>
      <c r="J19831" s="214" t="s">
        <v>54</v>
      </c>
      <c r="K19831" s="214"/>
      <c r="L19831" s="214"/>
      <c r="M19831"/>
    </row>
    <row r="19832" spans="1:13" x14ac:dyDescent="0.2">
      <c r="A19832" s="284">
        <v>45752</v>
      </c>
      <c r="B19832" s="285">
        <v>13</v>
      </c>
      <c r="C19832" s="291"/>
      <c r="D19832" s="292"/>
      <c r="E19832" s="294"/>
      <c r="F19832" s="294"/>
      <c r="G19832" s="295"/>
      <c r="H19832" s="293"/>
      <c r="I19832" s="289" t="s">
        <v>54</v>
      </c>
      <c r="J19832" s="214" t="s">
        <v>54</v>
      </c>
      <c r="K19832" s="214"/>
      <c r="L19832" s="214"/>
      <c r="M19832"/>
    </row>
    <row r="19833" spans="1:13" x14ac:dyDescent="0.2">
      <c r="A19833" s="284">
        <v>45752</v>
      </c>
      <c r="B19833" s="285">
        <v>14</v>
      </c>
      <c r="C19833" s="291"/>
      <c r="D19833" s="292"/>
      <c r="E19833" s="294"/>
      <c r="F19833" s="294"/>
      <c r="G19833" s="295"/>
      <c r="H19833" s="293"/>
      <c r="I19833" s="289" t="s">
        <v>54</v>
      </c>
      <c r="J19833" s="214" t="s">
        <v>54</v>
      </c>
      <c r="K19833" s="214"/>
      <c r="L19833" s="214"/>
      <c r="M19833"/>
    </row>
    <row r="19834" spans="1:13" x14ac:dyDescent="0.2">
      <c r="A19834" s="284">
        <v>45752</v>
      </c>
      <c r="B19834" s="285">
        <v>15</v>
      </c>
      <c r="C19834" s="291"/>
      <c r="D19834" s="292"/>
      <c r="E19834" s="294"/>
      <c r="F19834" s="294"/>
      <c r="G19834" s="295"/>
      <c r="H19834" s="293"/>
      <c r="I19834" s="289" t="s">
        <v>54</v>
      </c>
      <c r="J19834" s="214" t="s">
        <v>54</v>
      </c>
      <c r="K19834" s="214"/>
      <c r="L19834" s="214"/>
      <c r="M19834"/>
    </row>
    <row r="19835" spans="1:13" x14ac:dyDescent="0.2">
      <c r="A19835" s="284">
        <v>45752</v>
      </c>
      <c r="B19835" s="285">
        <v>16</v>
      </c>
      <c r="C19835" s="291"/>
      <c r="D19835" s="292"/>
      <c r="E19835" s="294"/>
      <c r="F19835" s="294"/>
      <c r="G19835" s="295"/>
      <c r="H19835" s="293"/>
      <c r="I19835" s="289" t="s">
        <v>54</v>
      </c>
      <c r="J19835" s="214" t="s">
        <v>54</v>
      </c>
      <c r="K19835" s="214"/>
      <c r="L19835" s="214"/>
      <c r="M19835"/>
    </row>
    <row r="19836" spans="1:13" x14ac:dyDescent="0.2">
      <c r="A19836" s="284">
        <v>45752</v>
      </c>
      <c r="B19836" s="285">
        <v>17</v>
      </c>
      <c r="C19836" s="291"/>
      <c r="D19836" s="292"/>
      <c r="E19836" s="294"/>
      <c r="F19836" s="294"/>
      <c r="G19836" s="295"/>
      <c r="H19836" s="293"/>
      <c r="I19836" s="289" t="s">
        <v>54</v>
      </c>
      <c r="J19836" s="214" t="s">
        <v>54</v>
      </c>
      <c r="K19836" s="214"/>
      <c r="L19836" s="214"/>
      <c r="M19836"/>
    </row>
    <row r="19837" spans="1:13" x14ac:dyDescent="0.2">
      <c r="A19837" s="284">
        <v>45752</v>
      </c>
      <c r="B19837" s="285">
        <v>18</v>
      </c>
      <c r="C19837" s="291"/>
      <c r="D19837" s="292"/>
      <c r="E19837" s="294"/>
      <c r="F19837" s="294"/>
      <c r="G19837" s="295"/>
      <c r="H19837" s="293"/>
      <c r="I19837" s="289" t="s">
        <v>54</v>
      </c>
      <c r="J19837" s="214" t="s">
        <v>54</v>
      </c>
      <c r="K19837" s="214"/>
      <c r="L19837" s="214"/>
      <c r="M19837"/>
    </row>
    <row r="19838" spans="1:13" x14ac:dyDescent="0.2">
      <c r="A19838" s="284">
        <v>45752</v>
      </c>
      <c r="B19838" s="285">
        <v>19</v>
      </c>
      <c r="C19838" s="291"/>
      <c r="D19838" s="292"/>
      <c r="E19838" s="294"/>
      <c r="F19838" s="294"/>
      <c r="G19838" s="295"/>
      <c r="H19838" s="293"/>
      <c r="I19838" s="289" t="s">
        <v>54</v>
      </c>
      <c r="J19838" s="214" t="s">
        <v>54</v>
      </c>
      <c r="K19838" s="214"/>
      <c r="L19838" s="214"/>
      <c r="M19838"/>
    </row>
    <row r="19839" spans="1:13" x14ac:dyDescent="0.2">
      <c r="A19839" s="284">
        <v>45752</v>
      </c>
      <c r="B19839" s="285">
        <v>20</v>
      </c>
      <c r="C19839" s="291"/>
      <c r="D19839" s="292"/>
      <c r="E19839" s="294"/>
      <c r="F19839" s="294"/>
      <c r="G19839" s="295"/>
      <c r="H19839" s="293"/>
      <c r="I19839" s="289" t="s">
        <v>54</v>
      </c>
      <c r="J19839" s="214" t="s">
        <v>54</v>
      </c>
      <c r="K19839" s="214"/>
      <c r="L19839" s="214"/>
      <c r="M19839"/>
    </row>
    <row r="19840" spans="1:13" x14ac:dyDescent="0.2">
      <c r="A19840" s="284">
        <v>45752</v>
      </c>
      <c r="B19840" s="285">
        <v>21</v>
      </c>
      <c r="C19840" s="291"/>
      <c r="D19840" s="292"/>
      <c r="E19840" s="294"/>
      <c r="F19840" s="294"/>
      <c r="G19840" s="295"/>
      <c r="H19840" s="293"/>
      <c r="I19840" s="289" t="s">
        <v>54</v>
      </c>
      <c r="J19840" s="214" t="s">
        <v>54</v>
      </c>
      <c r="K19840" s="214"/>
      <c r="L19840" s="214"/>
      <c r="M19840"/>
    </row>
    <row r="19841" spans="1:13" x14ac:dyDescent="0.2">
      <c r="A19841" s="284">
        <v>45752</v>
      </c>
      <c r="B19841" s="285">
        <v>22</v>
      </c>
      <c r="C19841" s="291"/>
      <c r="D19841" s="292"/>
      <c r="E19841" s="294"/>
      <c r="F19841" s="294"/>
      <c r="G19841" s="295"/>
      <c r="H19841" s="293"/>
      <c r="I19841" s="289" t="s">
        <v>54</v>
      </c>
      <c r="J19841" s="214" t="s">
        <v>54</v>
      </c>
      <c r="K19841" s="214"/>
      <c r="L19841" s="214"/>
      <c r="M19841"/>
    </row>
    <row r="19842" spans="1:13" x14ac:dyDescent="0.2">
      <c r="A19842" s="284">
        <v>45752</v>
      </c>
      <c r="B19842" s="285">
        <v>23</v>
      </c>
      <c r="C19842" s="291"/>
      <c r="D19842" s="292"/>
      <c r="E19842" s="294"/>
      <c r="F19842" s="294"/>
      <c r="G19842" s="295"/>
      <c r="H19842" s="293"/>
      <c r="I19842" s="289" t="s">
        <v>54</v>
      </c>
      <c r="J19842" s="214" t="s">
        <v>54</v>
      </c>
      <c r="K19842" s="214"/>
      <c r="L19842" s="214"/>
      <c r="M19842"/>
    </row>
    <row r="19843" spans="1:13" x14ac:dyDescent="0.2">
      <c r="A19843" s="284">
        <v>45752</v>
      </c>
      <c r="B19843" s="285">
        <v>24</v>
      </c>
      <c r="C19843" s="291"/>
      <c r="D19843" s="292"/>
      <c r="E19843" s="294"/>
      <c r="F19843" s="294"/>
      <c r="G19843" s="295"/>
      <c r="H19843" s="293"/>
      <c r="I19843" s="289" t="s">
        <v>54</v>
      </c>
      <c r="J19843" s="214" t="s">
        <v>54</v>
      </c>
      <c r="K19843" s="214"/>
      <c r="L19843" s="214"/>
      <c r="M19843"/>
    </row>
    <row r="19844" spans="1:13" x14ac:dyDescent="0.2">
      <c r="A19844" s="284">
        <v>45753</v>
      </c>
      <c r="B19844" s="285">
        <v>1</v>
      </c>
      <c r="C19844" s="291"/>
      <c r="D19844" s="292"/>
      <c r="E19844" s="294"/>
      <c r="F19844" s="294"/>
      <c r="G19844" s="295"/>
      <c r="H19844" s="293"/>
      <c r="I19844" s="289" t="s">
        <v>54</v>
      </c>
      <c r="J19844" s="214" t="s">
        <v>54</v>
      </c>
      <c r="K19844" s="214"/>
      <c r="L19844" s="214"/>
      <c r="M19844"/>
    </row>
    <row r="19845" spans="1:13" x14ac:dyDescent="0.2">
      <c r="A19845" s="284">
        <v>45753</v>
      </c>
      <c r="B19845" s="285">
        <v>2</v>
      </c>
      <c r="C19845" s="291"/>
      <c r="D19845" s="292"/>
      <c r="E19845" s="294"/>
      <c r="F19845" s="294"/>
      <c r="G19845" s="295"/>
      <c r="H19845" s="293"/>
      <c r="I19845" s="289" t="s">
        <v>54</v>
      </c>
      <c r="J19845" s="214" t="s">
        <v>54</v>
      </c>
      <c r="K19845" s="214"/>
      <c r="L19845" s="214"/>
      <c r="M19845"/>
    </row>
    <row r="19846" spans="1:13" x14ac:dyDescent="0.2">
      <c r="A19846" s="284">
        <v>45753</v>
      </c>
      <c r="B19846" s="285">
        <v>3</v>
      </c>
      <c r="C19846" s="291"/>
      <c r="D19846" s="292"/>
      <c r="E19846" s="294"/>
      <c r="F19846" s="294"/>
      <c r="G19846" s="295"/>
      <c r="H19846" s="293"/>
      <c r="I19846" s="289" t="s">
        <v>54</v>
      </c>
      <c r="J19846" s="214" t="s">
        <v>54</v>
      </c>
      <c r="K19846" s="214"/>
      <c r="L19846" s="214"/>
      <c r="M19846"/>
    </row>
    <row r="19847" spans="1:13" x14ac:dyDescent="0.2">
      <c r="A19847" s="284">
        <v>45753</v>
      </c>
      <c r="B19847" s="285">
        <v>4</v>
      </c>
      <c r="C19847" s="291"/>
      <c r="D19847" s="292"/>
      <c r="E19847" s="294"/>
      <c r="F19847" s="294"/>
      <c r="G19847" s="295"/>
      <c r="H19847" s="293"/>
      <c r="I19847" s="289" t="s">
        <v>54</v>
      </c>
      <c r="J19847" s="214" t="s">
        <v>54</v>
      </c>
      <c r="K19847" s="214"/>
      <c r="L19847" s="214"/>
      <c r="M19847"/>
    </row>
    <row r="19848" spans="1:13" x14ac:dyDescent="0.2">
      <c r="A19848" s="284">
        <v>45753</v>
      </c>
      <c r="B19848" s="285">
        <v>5</v>
      </c>
      <c r="C19848" s="291"/>
      <c r="D19848" s="292"/>
      <c r="E19848" s="294"/>
      <c r="F19848" s="294"/>
      <c r="G19848" s="295"/>
      <c r="H19848" s="293"/>
      <c r="I19848" s="289" t="s">
        <v>54</v>
      </c>
      <c r="J19848" s="214" t="s">
        <v>54</v>
      </c>
      <c r="K19848" s="214"/>
      <c r="L19848" s="214"/>
      <c r="M19848"/>
    </row>
    <row r="19849" spans="1:13" x14ac:dyDescent="0.2">
      <c r="A19849" s="284">
        <v>45753</v>
      </c>
      <c r="B19849" s="285">
        <v>6</v>
      </c>
      <c r="C19849" s="291"/>
      <c r="D19849" s="292"/>
      <c r="E19849" s="294"/>
      <c r="F19849" s="294"/>
      <c r="G19849" s="295"/>
      <c r="H19849" s="293"/>
      <c r="I19849" s="289" t="s">
        <v>54</v>
      </c>
      <c r="J19849" s="214" t="s">
        <v>54</v>
      </c>
      <c r="K19849" s="214"/>
      <c r="L19849" s="214"/>
      <c r="M19849"/>
    </row>
    <row r="19850" spans="1:13" x14ac:dyDescent="0.2">
      <c r="A19850" s="284">
        <v>45753</v>
      </c>
      <c r="B19850" s="285">
        <v>7</v>
      </c>
      <c r="C19850" s="291"/>
      <c r="D19850" s="292"/>
      <c r="E19850" s="294"/>
      <c r="F19850" s="294"/>
      <c r="G19850" s="295"/>
      <c r="H19850" s="293"/>
      <c r="I19850" s="289" t="s">
        <v>54</v>
      </c>
      <c r="J19850" s="214" t="s">
        <v>54</v>
      </c>
      <c r="K19850" s="214"/>
      <c r="L19850" s="214"/>
      <c r="M19850"/>
    </row>
    <row r="19851" spans="1:13" x14ac:dyDescent="0.2">
      <c r="A19851" s="284">
        <v>45753</v>
      </c>
      <c r="B19851" s="285">
        <v>8</v>
      </c>
      <c r="C19851" s="291"/>
      <c r="D19851" s="292"/>
      <c r="E19851" s="294"/>
      <c r="F19851" s="294"/>
      <c r="G19851" s="295"/>
      <c r="H19851" s="293"/>
      <c r="I19851" s="289" t="s">
        <v>54</v>
      </c>
      <c r="J19851" s="214" t="s">
        <v>54</v>
      </c>
      <c r="K19851" s="214"/>
      <c r="L19851" s="214"/>
      <c r="M19851"/>
    </row>
    <row r="19852" spans="1:13" x14ac:dyDescent="0.2">
      <c r="A19852" s="284">
        <v>45753</v>
      </c>
      <c r="B19852" s="285">
        <v>9</v>
      </c>
      <c r="C19852" s="291"/>
      <c r="D19852" s="292"/>
      <c r="E19852" s="294"/>
      <c r="F19852" s="294"/>
      <c r="G19852" s="295"/>
      <c r="H19852" s="293"/>
      <c r="I19852" s="289" t="s">
        <v>54</v>
      </c>
      <c r="J19852" s="214" t="s">
        <v>54</v>
      </c>
      <c r="K19852" s="214"/>
      <c r="L19852" s="214"/>
      <c r="M19852"/>
    </row>
    <row r="19853" spans="1:13" x14ac:dyDescent="0.2">
      <c r="A19853" s="284">
        <v>45753</v>
      </c>
      <c r="B19853" s="285">
        <v>10</v>
      </c>
      <c r="C19853" s="291"/>
      <c r="D19853" s="292"/>
      <c r="E19853" s="294"/>
      <c r="F19853" s="294"/>
      <c r="G19853" s="295"/>
      <c r="H19853" s="293"/>
      <c r="I19853" s="289" t="s">
        <v>54</v>
      </c>
      <c r="J19853" s="214" t="s">
        <v>54</v>
      </c>
      <c r="K19853" s="214"/>
      <c r="L19853" s="214"/>
      <c r="M19853"/>
    </row>
    <row r="19854" spans="1:13" x14ac:dyDescent="0.2">
      <c r="A19854" s="284">
        <v>45753</v>
      </c>
      <c r="B19854" s="285">
        <v>11</v>
      </c>
      <c r="C19854" s="291"/>
      <c r="D19854" s="292"/>
      <c r="E19854" s="294"/>
      <c r="F19854" s="294"/>
      <c r="G19854" s="295"/>
      <c r="H19854" s="293"/>
      <c r="I19854" s="289" t="s">
        <v>54</v>
      </c>
      <c r="J19854" s="214" t="s">
        <v>54</v>
      </c>
      <c r="K19854" s="214"/>
      <c r="L19854" s="214"/>
      <c r="M19854"/>
    </row>
    <row r="19855" spans="1:13" x14ac:dyDescent="0.2">
      <c r="A19855" s="284">
        <v>45753</v>
      </c>
      <c r="B19855" s="285">
        <v>12</v>
      </c>
      <c r="C19855" s="291"/>
      <c r="D19855" s="292"/>
      <c r="E19855" s="294"/>
      <c r="F19855" s="294"/>
      <c r="G19855" s="295"/>
      <c r="H19855" s="293"/>
      <c r="I19855" s="289" t="s">
        <v>54</v>
      </c>
      <c r="J19855" s="214" t="s">
        <v>54</v>
      </c>
      <c r="K19855" s="214"/>
      <c r="L19855" s="214"/>
      <c r="M19855"/>
    </row>
    <row r="19856" spans="1:13" x14ac:dyDescent="0.2">
      <c r="A19856" s="284">
        <v>45753</v>
      </c>
      <c r="B19856" s="285">
        <v>13</v>
      </c>
      <c r="C19856" s="291"/>
      <c r="D19856" s="292"/>
      <c r="E19856" s="294"/>
      <c r="F19856" s="294"/>
      <c r="G19856" s="295"/>
      <c r="H19856" s="293"/>
      <c r="I19856" s="289" t="s">
        <v>54</v>
      </c>
      <c r="J19856" s="214" t="s">
        <v>54</v>
      </c>
      <c r="K19856" s="214"/>
      <c r="L19856" s="214"/>
      <c r="M19856"/>
    </row>
    <row r="19857" spans="1:13" x14ac:dyDescent="0.2">
      <c r="A19857" s="284">
        <v>45753</v>
      </c>
      <c r="B19857" s="285">
        <v>14</v>
      </c>
      <c r="C19857" s="291"/>
      <c r="D19857" s="292"/>
      <c r="E19857" s="294"/>
      <c r="F19857" s="294"/>
      <c r="G19857" s="295"/>
      <c r="H19857" s="293"/>
      <c r="I19857" s="289" t="s">
        <v>54</v>
      </c>
      <c r="J19857" s="214" t="s">
        <v>54</v>
      </c>
      <c r="K19857" s="214"/>
      <c r="L19857" s="214"/>
      <c r="M19857"/>
    </row>
    <row r="19858" spans="1:13" x14ac:dyDescent="0.2">
      <c r="A19858" s="284">
        <v>45753</v>
      </c>
      <c r="B19858" s="285">
        <v>15</v>
      </c>
      <c r="C19858" s="291"/>
      <c r="D19858" s="292"/>
      <c r="E19858" s="294"/>
      <c r="F19858" s="294"/>
      <c r="G19858" s="295"/>
      <c r="H19858" s="293"/>
      <c r="I19858" s="289" t="s">
        <v>54</v>
      </c>
      <c r="J19858" s="214" t="s">
        <v>54</v>
      </c>
      <c r="K19858" s="214"/>
      <c r="L19858" s="214"/>
      <c r="M19858"/>
    </row>
    <row r="19859" spans="1:13" x14ac:dyDescent="0.2">
      <c r="A19859" s="284">
        <v>45753</v>
      </c>
      <c r="B19859" s="285">
        <v>16</v>
      </c>
      <c r="C19859" s="291"/>
      <c r="D19859" s="292"/>
      <c r="E19859" s="294"/>
      <c r="F19859" s="294"/>
      <c r="G19859" s="295"/>
      <c r="H19859" s="293"/>
      <c r="I19859" s="289" t="s">
        <v>54</v>
      </c>
      <c r="J19859" s="214" t="s">
        <v>54</v>
      </c>
      <c r="K19859" s="214"/>
      <c r="L19859" s="214"/>
      <c r="M19859"/>
    </row>
    <row r="19860" spans="1:13" x14ac:dyDescent="0.2">
      <c r="A19860" s="284">
        <v>45753</v>
      </c>
      <c r="B19860" s="285">
        <v>17</v>
      </c>
      <c r="C19860" s="291"/>
      <c r="D19860" s="292"/>
      <c r="E19860" s="294"/>
      <c r="F19860" s="294"/>
      <c r="G19860" s="295"/>
      <c r="H19860" s="293"/>
      <c r="I19860" s="289" t="s">
        <v>54</v>
      </c>
      <c r="J19860" s="214" t="s">
        <v>54</v>
      </c>
      <c r="K19860" s="214"/>
      <c r="L19860" s="214"/>
      <c r="M19860"/>
    </row>
    <row r="19861" spans="1:13" x14ac:dyDescent="0.2">
      <c r="A19861" s="284">
        <v>45753</v>
      </c>
      <c r="B19861" s="285">
        <v>18</v>
      </c>
      <c r="C19861" s="291"/>
      <c r="D19861" s="292"/>
      <c r="E19861" s="294"/>
      <c r="F19861" s="294"/>
      <c r="G19861" s="295"/>
      <c r="H19861" s="293"/>
      <c r="I19861" s="289" t="s">
        <v>54</v>
      </c>
      <c r="J19861" s="214" t="s">
        <v>54</v>
      </c>
      <c r="K19861" s="214"/>
      <c r="L19861" s="214"/>
      <c r="M19861"/>
    </row>
    <row r="19862" spans="1:13" x14ac:dyDescent="0.2">
      <c r="A19862" s="284">
        <v>45753</v>
      </c>
      <c r="B19862" s="285">
        <v>19</v>
      </c>
      <c r="C19862" s="291"/>
      <c r="D19862" s="292"/>
      <c r="E19862" s="294"/>
      <c r="F19862" s="294"/>
      <c r="G19862" s="295"/>
      <c r="H19862" s="293"/>
      <c r="I19862" s="289" t="s">
        <v>54</v>
      </c>
      <c r="J19862" s="214" t="s">
        <v>54</v>
      </c>
      <c r="K19862" s="214"/>
      <c r="L19862" s="214"/>
      <c r="M19862"/>
    </row>
    <row r="19863" spans="1:13" x14ac:dyDescent="0.2">
      <c r="A19863" s="284">
        <v>45753</v>
      </c>
      <c r="B19863" s="285">
        <v>20</v>
      </c>
      <c r="C19863" s="291"/>
      <c r="D19863" s="292"/>
      <c r="E19863" s="294"/>
      <c r="F19863" s="294"/>
      <c r="G19863" s="295"/>
      <c r="H19863" s="293"/>
      <c r="I19863" s="289" t="s">
        <v>54</v>
      </c>
      <c r="J19863" s="214" t="s">
        <v>54</v>
      </c>
      <c r="K19863" s="214"/>
      <c r="L19863" s="214"/>
      <c r="M19863"/>
    </row>
    <row r="19864" spans="1:13" x14ac:dyDescent="0.2">
      <c r="A19864" s="284">
        <v>45753</v>
      </c>
      <c r="B19864" s="285">
        <v>21</v>
      </c>
      <c r="C19864" s="291"/>
      <c r="D19864" s="292"/>
      <c r="E19864" s="294"/>
      <c r="F19864" s="294"/>
      <c r="G19864" s="295"/>
      <c r="H19864" s="293"/>
      <c r="I19864" s="289" t="s">
        <v>54</v>
      </c>
      <c r="J19864" s="214" t="s">
        <v>54</v>
      </c>
      <c r="K19864" s="214"/>
      <c r="L19864" s="214"/>
      <c r="M19864"/>
    </row>
    <row r="19865" spans="1:13" x14ac:dyDescent="0.2">
      <c r="A19865" s="284">
        <v>45753</v>
      </c>
      <c r="B19865" s="285">
        <v>22</v>
      </c>
      <c r="C19865" s="291"/>
      <c r="D19865" s="292"/>
      <c r="E19865" s="294"/>
      <c r="F19865" s="294"/>
      <c r="G19865" s="295"/>
      <c r="H19865" s="293"/>
      <c r="I19865" s="289" t="s">
        <v>54</v>
      </c>
      <c r="J19865" s="214" t="s">
        <v>54</v>
      </c>
      <c r="K19865" s="214"/>
      <c r="L19865" s="214"/>
      <c r="M19865"/>
    </row>
    <row r="19866" spans="1:13" x14ac:dyDescent="0.2">
      <c r="A19866" s="284">
        <v>45753</v>
      </c>
      <c r="B19866" s="285">
        <v>23</v>
      </c>
      <c r="C19866" s="291"/>
      <c r="D19866" s="292"/>
      <c r="E19866" s="294"/>
      <c r="F19866" s="294"/>
      <c r="G19866" s="295"/>
      <c r="H19866" s="293"/>
      <c r="I19866" s="289" t="s">
        <v>54</v>
      </c>
      <c r="J19866" s="214" t="s">
        <v>54</v>
      </c>
      <c r="K19866" s="214"/>
      <c r="L19866" s="214"/>
      <c r="M19866"/>
    </row>
    <row r="19867" spans="1:13" x14ac:dyDescent="0.2">
      <c r="A19867" s="284">
        <v>45753</v>
      </c>
      <c r="B19867" s="285">
        <v>24</v>
      </c>
      <c r="C19867" s="291"/>
      <c r="D19867" s="292"/>
      <c r="E19867" s="294"/>
      <c r="F19867" s="294"/>
      <c r="G19867" s="295"/>
      <c r="H19867" s="293"/>
      <c r="I19867" s="289" t="s">
        <v>54</v>
      </c>
      <c r="J19867" s="214" t="s">
        <v>54</v>
      </c>
      <c r="K19867" s="214"/>
      <c r="L19867" s="214"/>
      <c r="M19867"/>
    </row>
    <row r="19868" spans="1:13" x14ac:dyDescent="0.2">
      <c r="A19868" s="284">
        <v>45754</v>
      </c>
      <c r="B19868" s="285">
        <v>1</v>
      </c>
      <c r="C19868" s="291"/>
      <c r="D19868" s="292"/>
      <c r="E19868" s="294"/>
      <c r="F19868" s="294"/>
      <c r="G19868" s="295"/>
      <c r="H19868" s="293"/>
      <c r="I19868" s="289" t="s">
        <v>54</v>
      </c>
      <c r="J19868" s="214" t="s">
        <v>54</v>
      </c>
      <c r="K19868" s="214"/>
      <c r="L19868" s="214"/>
      <c r="M19868"/>
    </row>
    <row r="19869" spans="1:13" x14ac:dyDescent="0.2">
      <c r="A19869" s="284">
        <v>45754</v>
      </c>
      <c r="B19869" s="285">
        <v>2</v>
      </c>
      <c r="C19869" s="291"/>
      <c r="D19869" s="292"/>
      <c r="E19869" s="294"/>
      <c r="F19869" s="294"/>
      <c r="G19869" s="295"/>
      <c r="H19869" s="293"/>
      <c r="I19869" s="289" t="s">
        <v>54</v>
      </c>
      <c r="J19869" s="214" t="s">
        <v>54</v>
      </c>
      <c r="K19869" s="214"/>
      <c r="L19869" s="214"/>
      <c r="M19869"/>
    </row>
    <row r="19870" spans="1:13" x14ac:dyDescent="0.2">
      <c r="A19870" s="284">
        <v>45754</v>
      </c>
      <c r="B19870" s="285">
        <v>3</v>
      </c>
      <c r="C19870" s="291"/>
      <c r="D19870" s="292"/>
      <c r="E19870" s="294"/>
      <c r="F19870" s="294"/>
      <c r="G19870" s="295"/>
      <c r="H19870" s="293"/>
      <c r="I19870" s="289" t="s">
        <v>54</v>
      </c>
      <c r="J19870" s="214" t="s">
        <v>54</v>
      </c>
      <c r="K19870" s="214"/>
      <c r="L19870" s="214"/>
      <c r="M19870"/>
    </row>
    <row r="19871" spans="1:13" x14ac:dyDescent="0.2">
      <c r="A19871" s="284">
        <v>45754</v>
      </c>
      <c r="B19871" s="285">
        <v>4</v>
      </c>
      <c r="C19871" s="291"/>
      <c r="D19871" s="292"/>
      <c r="E19871" s="294"/>
      <c r="F19871" s="294"/>
      <c r="G19871" s="295"/>
      <c r="H19871" s="293"/>
      <c r="I19871" s="289" t="s">
        <v>54</v>
      </c>
      <c r="J19871" s="214" t="s">
        <v>54</v>
      </c>
      <c r="K19871" s="214"/>
      <c r="L19871" s="214"/>
      <c r="M19871"/>
    </row>
    <row r="19872" spans="1:13" x14ac:dyDescent="0.2">
      <c r="A19872" s="284">
        <v>45754</v>
      </c>
      <c r="B19872" s="285">
        <v>5</v>
      </c>
      <c r="C19872" s="291"/>
      <c r="D19872" s="292"/>
      <c r="E19872" s="294"/>
      <c r="F19872" s="294"/>
      <c r="G19872" s="295"/>
      <c r="H19872" s="293"/>
      <c r="I19872" s="289" t="s">
        <v>54</v>
      </c>
      <c r="J19872" s="214" t="s">
        <v>54</v>
      </c>
      <c r="K19872" s="214"/>
      <c r="L19872" s="214"/>
      <c r="M19872"/>
    </row>
    <row r="19873" spans="1:13" x14ac:dyDescent="0.2">
      <c r="A19873" s="284">
        <v>45754</v>
      </c>
      <c r="B19873" s="285">
        <v>6</v>
      </c>
      <c r="C19873" s="291"/>
      <c r="D19873" s="292"/>
      <c r="E19873" s="294"/>
      <c r="F19873" s="294"/>
      <c r="G19873" s="295"/>
      <c r="H19873" s="293"/>
      <c r="I19873" s="289" t="s">
        <v>54</v>
      </c>
      <c r="J19873" s="214" t="s">
        <v>54</v>
      </c>
      <c r="K19873" s="214"/>
      <c r="L19873" s="214"/>
      <c r="M19873"/>
    </row>
    <row r="19874" spans="1:13" x14ac:dyDescent="0.2">
      <c r="A19874" s="284">
        <v>45754</v>
      </c>
      <c r="B19874" s="285">
        <v>7</v>
      </c>
      <c r="C19874" s="291"/>
      <c r="D19874" s="292"/>
      <c r="E19874" s="294"/>
      <c r="F19874" s="294"/>
      <c r="G19874" s="295"/>
      <c r="H19874" s="293"/>
      <c r="I19874" s="289" t="s">
        <v>54</v>
      </c>
      <c r="J19874" s="214" t="s">
        <v>54</v>
      </c>
      <c r="K19874" s="214"/>
      <c r="L19874" s="214"/>
      <c r="M19874"/>
    </row>
    <row r="19875" spans="1:13" x14ac:dyDescent="0.2">
      <c r="A19875" s="284">
        <v>45754</v>
      </c>
      <c r="B19875" s="285">
        <v>8</v>
      </c>
      <c r="C19875" s="291"/>
      <c r="D19875" s="292"/>
      <c r="E19875" s="294"/>
      <c r="F19875" s="294"/>
      <c r="G19875" s="295"/>
      <c r="H19875" s="293"/>
      <c r="I19875" s="289" t="s">
        <v>54</v>
      </c>
      <c r="J19875" s="214" t="s">
        <v>54</v>
      </c>
      <c r="K19875" s="214"/>
      <c r="L19875" s="214"/>
      <c r="M19875"/>
    </row>
    <row r="19876" spans="1:13" x14ac:dyDescent="0.2">
      <c r="A19876" s="284">
        <v>45754</v>
      </c>
      <c r="B19876" s="285">
        <v>9</v>
      </c>
      <c r="C19876" s="291"/>
      <c r="D19876" s="292"/>
      <c r="E19876" s="294"/>
      <c r="F19876" s="294"/>
      <c r="G19876" s="295"/>
      <c r="H19876" s="293"/>
      <c r="I19876" s="289" t="s">
        <v>54</v>
      </c>
      <c r="J19876" s="214" t="s">
        <v>54</v>
      </c>
      <c r="K19876" s="214"/>
      <c r="L19876" s="214"/>
      <c r="M19876"/>
    </row>
    <row r="19877" spans="1:13" x14ac:dyDescent="0.2">
      <c r="A19877" s="284">
        <v>45754</v>
      </c>
      <c r="B19877" s="285">
        <v>10</v>
      </c>
      <c r="C19877" s="291"/>
      <c r="D19877" s="292"/>
      <c r="E19877" s="294"/>
      <c r="F19877" s="294"/>
      <c r="G19877" s="295"/>
      <c r="H19877" s="293"/>
      <c r="I19877" s="289" t="s">
        <v>54</v>
      </c>
      <c r="J19877" s="214" t="s">
        <v>54</v>
      </c>
      <c r="K19877" s="214"/>
      <c r="L19877" s="214"/>
      <c r="M19877"/>
    </row>
    <row r="19878" spans="1:13" x14ac:dyDescent="0.2">
      <c r="A19878" s="284">
        <v>45754</v>
      </c>
      <c r="B19878" s="285">
        <v>11</v>
      </c>
      <c r="C19878" s="291"/>
      <c r="D19878" s="292"/>
      <c r="E19878" s="294"/>
      <c r="F19878" s="294"/>
      <c r="G19878" s="295"/>
      <c r="H19878" s="293"/>
      <c r="I19878" s="289" t="s">
        <v>54</v>
      </c>
      <c r="J19878" s="214" t="s">
        <v>54</v>
      </c>
      <c r="K19878" s="214"/>
      <c r="L19878" s="214"/>
      <c r="M19878"/>
    </row>
    <row r="19879" spans="1:13" x14ac:dyDescent="0.2">
      <c r="A19879" s="284">
        <v>45754</v>
      </c>
      <c r="B19879" s="285">
        <v>12</v>
      </c>
      <c r="C19879" s="291"/>
      <c r="D19879" s="292"/>
      <c r="E19879" s="294"/>
      <c r="F19879" s="294"/>
      <c r="G19879" s="295"/>
      <c r="H19879" s="293"/>
      <c r="I19879" s="289" t="s">
        <v>54</v>
      </c>
      <c r="J19879" s="214" t="s">
        <v>54</v>
      </c>
      <c r="K19879" s="214"/>
      <c r="L19879" s="214"/>
      <c r="M19879"/>
    </row>
    <row r="19880" spans="1:13" x14ac:dyDescent="0.2">
      <c r="A19880" s="284">
        <v>45754</v>
      </c>
      <c r="B19880" s="285">
        <v>13</v>
      </c>
      <c r="C19880" s="291"/>
      <c r="D19880" s="292"/>
      <c r="E19880" s="294"/>
      <c r="F19880" s="294"/>
      <c r="G19880" s="295"/>
      <c r="H19880" s="293"/>
      <c r="I19880" s="289" t="s">
        <v>54</v>
      </c>
      <c r="J19880" s="214" t="s">
        <v>54</v>
      </c>
      <c r="K19880" s="214"/>
      <c r="L19880" s="214"/>
      <c r="M19880"/>
    </row>
    <row r="19881" spans="1:13" x14ac:dyDescent="0.2">
      <c r="A19881" s="284">
        <v>45754</v>
      </c>
      <c r="B19881" s="285">
        <v>14</v>
      </c>
      <c r="C19881" s="291"/>
      <c r="D19881" s="292"/>
      <c r="E19881" s="294"/>
      <c r="F19881" s="294"/>
      <c r="G19881" s="295"/>
      <c r="H19881" s="293"/>
      <c r="I19881" s="289" t="s">
        <v>54</v>
      </c>
      <c r="J19881" s="214" t="s">
        <v>54</v>
      </c>
      <c r="K19881" s="214"/>
      <c r="L19881" s="214"/>
      <c r="M19881"/>
    </row>
    <row r="19882" spans="1:13" x14ac:dyDescent="0.2">
      <c r="A19882" s="284">
        <v>45754</v>
      </c>
      <c r="B19882" s="285">
        <v>15</v>
      </c>
      <c r="C19882" s="291"/>
      <c r="D19882" s="292"/>
      <c r="E19882" s="294"/>
      <c r="F19882" s="294"/>
      <c r="G19882" s="295"/>
      <c r="H19882" s="293"/>
      <c r="I19882" s="289" t="s">
        <v>54</v>
      </c>
      <c r="J19882" s="214" t="s">
        <v>54</v>
      </c>
      <c r="K19882" s="214"/>
      <c r="L19882" s="214"/>
      <c r="M19882"/>
    </row>
    <row r="19883" spans="1:13" x14ac:dyDescent="0.2">
      <c r="A19883" s="284">
        <v>45754</v>
      </c>
      <c r="B19883" s="285">
        <v>16</v>
      </c>
      <c r="C19883" s="291"/>
      <c r="D19883" s="292"/>
      <c r="E19883" s="294"/>
      <c r="F19883" s="294"/>
      <c r="G19883" s="295"/>
      <c r="H19883" s="293"/>
      <c r="I19883" s="289" t="s">
        <v>54</v>
      </c>
      <c r="J19883" s="214" t="s">
        <v>54</v>
      </c>
      <c r="K19883" s="214"/>
      <c r="L19883" s="214"/>
      <c r="M19883"/>
    </row>
    <row r="19884" spans="1:13" x14ac:dyDescent="0.2">
      <c r="A19884" s="284">
        <v>45754</v>
      </c>
      <c r="B19884" s="285">
        <v>17</v>
      </c>
      <c r="C19884" s="291"/>
      <c r="D19884" s="292"/>
      <c r="E19884" s="294"/>
      <c r="F19884" s="294"/>
      <c r="G19884" s="295"/>
      <c r="H19884" s="293"/>
      <c r="I19884" s="289" t="s">
        <v>54</v>
      </c>
      <c r="J19884" s="214" t="s">
        <v>54</v>
      </c>
      <c r="K19884" s="214"/>
      <c r="L19884" s="214"/>
      <c r="M19884"/>
    </row>
    <row r="19885" spans="1:13" x14ac:dyDescent="0.2">
      <c r="A19885" s="284">
        <v>45754</v>
      </c>
      <c r="B19885" s="285">
        <v>18</v>
      </c>
      <c r="C19885" s="291"/>
      <c r="D19885" s="292"/>
      <c r="E19885" s="294"/>
      <c r="F19885" s="294"/>
      <c r="G19885" s="295"/>
      <c r="H19885" s="293"/>
      <c r="I19885" s="289" t="s">
        <v>54</v>
      </c>
      <c r="J19885" s="214" t="s">
        <v>54</v>
      </c>
      <c r="K19885" s="214"/>
      <c r="L19885" s="214"/>
      <c r="M19885"/>
    </row>
    <row r="19886" spans="1:13" x14ac:dyDescent="0.2">
      <c r="A19886" s="284">
        <v>45754</v>
      </c>
      <c r="B19886" s="285">
        <v>19</v>
      </c>
      <c r="C19886" s="291"/>
      <c r="D19886" s="292"/>
      <c r="E19886" s="294"/>
      <c r="F19886" s="294"/>
      <c r="G19886" s="295"/>
      <c r="H19886" s="293"/>
      <c r="I19886" s="289" t="s">
        <v>54</v>
      </c>
      <c r="J19886" s="214" t="s">
        <v>54</v>
      </c>
      <c r="K19886" s="214"/>
      <c r="L19886" s="214"/>
      <c r="M19886"/>
    </row>
    <row r="19887" spans="1:13" x14ac:dyDescent="0.2">
      <c r="A19887" s="284">
        <v>45754</v>
      </c>
      <c r="B19887" s="285">
        <v>20</v>
      </c>
      <c r="C19887" s="291"/>
      <c r="D19887" s="292"/>
      <c r="E19887" s="294"/>
      <c r="F19887" s="294"/>
      <c r="G19887" s="295"/>
      <c r="H19887" s="293"/>
      <c r="I19887" s="289" t="s">
        <v>54</v>
      </c>
      <c r="J19887" s="214" t="s">
        <v>54</v>
      </c>
      <c r="K19887" s="214"/>
      <c r="L19887" s="214"/>
      <c r="M19887"/>
    </row>
    <row r="19888" spans="1:13" x14ac:dyDescent="0.2">
      <c r="A19888" s="284">
        <v>45754</v>
      </c>
      <c r="B19888" s="285">
        <v>21</v>
      </c>
      <c r="C19888" s="291"/>
      <c r="D19888" s="292"/>
      <c r="E19888" s="294"/>
      <c r="F19888" s="294"/>
      <c r="G19888" s="295"/>
      <c r="H19888" s="293"/>
      <c r="I19888" s="289" t="s">
        <v>54</v>
      </c>
      <c r="J19888" s="214" t="s">
        <v>54</v>
      </c>
      <c r="K19888" s="214"/>
      <c r="L19888" s="214"/>
      <c r="M19888"/>
    </row>
    <row r="19889" spans="1:13" x14ac:dyDescent="0.2">
      <c r="A19889" s="284">
        <v>45754</v>
      </c>
      <c r="B19889" s="285">
        <v>22</v>
      </c>
      <c r="C19889" s="291"/>
      <c r="D19889" s="292"/>
      <c r="E19889" s="294"/>
      <c r="F19889" s="294"/>
      <c r="G19889" s="295"/>
      <c r="H19889" s="293"/>
      <c r="I19889" s="289" t="s">
        <v>54</v>
      </c>
      <c r="J19889" s="214" t="s">
        <v>54</v>
      </c>
      <c r="K19889" s="214"/>
      <c r="L19889" s="214"/>
      <c r="M19889"/>
    </row>
    <row r="19890" spans="1:13" x14ac:dyDescent="0.2">
      <c r="A19890" s="284">
        <v>45754</v>
      </c>
      <c r="B19890" s="285">
        <v>23</v>
      </c>
      <c r="C19890" s="291"/>
      <c r="D19890" s="292"/>
      <c r="E19890" s="294"/>
      <c r="F19890" s="294"/>
      <c r="G19890" s="295"/>
      <c r="H19890" s="293"/>
      <c r="I19890" s="289" t="s">
        <v>54</v>
      </c>
      <c r="J19890" s="214" t="s">
        <v>54</v>
      </c>
      <c r="K19890" s="214"/>
      <c r="L19890" s="214"/>
      <c r="M19890"/>
    </row>
    <row r="19891" spans="1:13" x14ac:dyDescent="0.2">
      <c r="A19891" s="284">
        <v>45754</v>
      </c>
      <c r="B19891" s="285">
        <v>24</v>
      </c>
      <c r="C19891" s="291"/>
      <c r="D19891" s="292"/>
      <c r="E19891" s="294"/>
      <c r="F19891" s="294"/>
      <c r="G19891" s="295"/>
      <c r="H19891" s="293"/>
      <c r="I19891" s="289" t="s">
        <v>54</v>
      </c>
      <c r="J19891" s="214" t="s">
        <v>54</v>
      </c>
      <c r="K19891" s="214"/>
      <c r="L19891" s="214"/>
      <c r="M19891"/>
    </row>
    <row r="19892" spans="1:13" x14ac:dyDescent="0.2">
      <c r="A19892" s="284">
        <v>45755</v>
      </c>
      <c r="B19892" s="285">
        <v>1</v>
      </c>
      <c r="C19892" s="291"/>
      <c r="D19892" s="292"/>
      <c r="E19892" s="294"/>
      <c r="F19892" s="294"/>
      <c r="G19892" s="295"/>
      <c r="H19892" s="293"/>
      <c r="I19892" s="289" t="s">
        <v>54</v>
      </c>
      <c r="J19892" s="214" t="s">
        <v>54</v>
      </c>
      <c r="K19892" s="214"/>
      <c r="L19892" s="214"/>
      <c r="M19892"/>
    </row>
    <row r="19893" spans="1:13" x14ac:dyDescent="0.2">
      <c r="A19893" s="284">
        <v>45755</v>
      </c>
      <c r="B19893" s="285">
        <v>2</v>
      </c>
      <c r="C19893" s="291"/>
      <c r="D19893" s="292"/>
      <c r="E19893" s="294"/>
      <c r="F19893" s="294"/>
      <c r="G19893" s="295"/>
      <c r="H19893" s="293"/>
      <c r="I19893" s="289" t="s">
        <v>54</v>
      </c>
      <c r="J19893" s="214" t="s">
        <v>54</v>
      </c>
      <c r="K19893" s="214"/>
      <c r="L19893" s="214"/>
      <c r="M19893"/>
    </row>
    <row r="19894" spans="1:13" x14ac:dyDescent="0.2">
      <c r="A19894" s="284">
        <v>45755</v>
      </c>
      <c r="B19894" s="285">
        <v>3</v>
      </c>
      <c r="C19894" s="291"/>
      <c r="D19894" s="292"/>
      <c r="E19894" s="294"/>
      <c r="F19894" s="294"/>
      <c r="G19894" s="295"/>
      <c r="H19894" s="293"/>
      <c r="I19894" s="289" t="s">
        <v>54</v>
      </c>
      <c r="J19894" s="214" t="s">
        <v>54</v>
      </c>
      <c r="K19894" s="214"/>
      <c r="L19894" s="214"/>
      <c r="M19894"/>
    </row>
    <row r="19895" spans="1:13" x14ac:dyDescent="0.2">
      <c r="A19895" s="284">
        <v>45755</v>
      </c>
      <c r="B19895" s="285">
        <v>4</v>
      </c>
      <c r="C19895" s="291"/>
      <c r="D19895" s="292"/>
      <c r="E19895" s="294"/>
      <c r="F19895" s="294"/>
      <c r="G19895" s="295"/>
      <c r="H19895" s="293"/>
      <c r="I19895" s="289" t="s">
        <v>54</v>
      </c>
      <c r="J19895" s="214" t="s">
        <v>54</v>
      </c>
      <c r="K19895" s="214"/>
      <c r="L19895" s="214"/>
      <c r="M19895"/>
    </row>
    <row r="19896" spans="1:13" x14ac:dyDescent="0.2">
      <c r="A19896" s="284">
        <v>45755</v>
      </c>
      <c r="B19896" s="285">
        <v>5</v>
      </c>
      <c r="C19896" s="291"/>
      <c r="D19896" s="292"/>
      <c r="E19896" s="294"/>
      <c r="F19896" s="294"/>
      <c r="G19896" s="295"/>
      <c r="H19896" s="293"/>
      <c r="I19896" s="289" t="s">
        <v>54</v>
      </c>
      <c r="J19896" s="214" t="s">
        <v>54</v>
      </c>
      <c r="K19896" s="214"/>
      <c r="L19896" s="214"/>
      <c r="M19896"/>
    </row>
    <row r="19897" spans="1:13" x14ac:dyDescent="0.2">
      <c r="A19897" s="284">
        <v>45755</v>
      </c>
      <c r="B19897" s="285">
        <v>6</v>
      </c>
      <c r="C19897" s="291"/>
      <c r="D19897" s="292"/>
      <c r="E19897" s="294"/>
      <c r="F19897" s="294"/>
      <c r="G19897" s="295"/>
      <c r="H19897" s="293"/>
      <c r="I19897" s="289" t="s">
        <v>54</v>
      </c>
      <c r="J19897" s="214" t="s">
        <v>54</v>
      </c>
      <c r="K19897" s="214"/>
      <c r="L19897" s="214"/>
      <c r="M19897"/>
    </row>
    <row r="19898" spans="1:13" x14ac:dyDescent="0.2">
      <c r="A19898" s="284">
        <v>45755</v>
      </c>
      <c r="B19898" s="285">
        <v>7</v>
      </c>
      <c r="C19898" s="291"/>
      <c r="D19898" s="292"/>
      <c r="E19898" s="294"/>
      <c r="F19898" s="294"/>
      <c r="G19898" s="295"/>
      <c r="H19898" s="293"/>
      <c r="I19898" s="289" t="s">
        <v>54</v>
      </c>
      <c r="J19898" s="214" t="s">
        <v>54</v>
      </c>
      <c r="K19898" s="214"/>
      <c r="L19898" s="214"/>
      <c r="M19898"/>
    </row>
    <row r="19899" spans="1:13" x14ac:dyDescent="0.2">
      <c r="A19899" s="284">
        <v>45755</v>
      </c>
      <c r="B19899" s="285">
        <v>8</v>
      </c>
      <c r="C19899" s="291"/>
      <c r="D19899" s="292"/>
      <c r="E19899" s="294"/>
      <c r="F19899" s="294"/>
      <c r="G19899" s="295"/>
      <c r="H19899" s="293"/>
      <c r="I19899" s="289" t="s">
        <v>54</v>
      </c>
      <c r="J19899" s="214" t="s">
        <v>54</v>
      </c>
      <c r="K19899" s="214"/>
      <c r="L19899" s="214"/>
      <c r="M19899"/>
    </row>
    <row r="19900" spans="1:13" x14ac:dyDescent="0.2">
      <c r="A19900" s="284">
        <v>45755</v>
      </c>
      <c r="B19900" s="285">
        <v>9</v>
      </c>
      <c r="C19900" s="291"/>
      <c r="D19900" s="292"/>
      <c r="E19900" s="294"/>
      <c r="F19900" s="294"/>
      <c r="G19900" s="295"/>
      <c r="H19900" s="293"/>
      <c r="I19900" s="289" t="s">
        <v>54</v>
      </c>
      <c r="J19900" s="214" t="s">
        <v>54</v>
      </c>
      <c r="K19900" s="214"/>
      <c r="L19900" s="214"/>
      <c r="M19900"/>
    </row>
    <row r="19901" spans="1:13" x14ac:dyDescent="0.2">
      <c r="A19901" s="284">
        <v>45755</v>
      </c>
      <c r="B19901" s="285">
        <v>10</v>
      </c>
      <c r="C19901" s="291"/>
      <c r="D19901" s="292"/>
      <c r="E19901" s="294"/>
      <c r="F19901" s="294"/>
      <c r="G19901" s="295"/>
      <c r="H19901" s="293"/>
      <c r="I19901" s="289" t="s">
        <v>54</v>
      </c>
      <c r="J19901" s="214" t="s">
        <v>54</v>
      </c>
      <c r="K19901" s="214"/>
      <c r="L19901" s="214"/>
      <c r="M19901"/>
    </row>
    <row r="19902" spans="1:13" x14ac:dyDescent="0.2">
      <c r="A19902" s="284">
        <v>45755</v>
      </c>
      <c r="B19902" s="285">
        <v>11</v>
      </c>
      <c r="C19902" s="291"/>
      <c r="D19902" s="292"/>
      <c r="E19902" s="294"/>
      <c r="F19902" s="294"/>
      <c r="G19902" s="295"/>
      <c r="H19902" s="293"/>
      <c r="I19902" s="289" t="s">
        <v>54</v>
      </c>
      <c r="J19902" s="214" t="s">
        <v>54</v>
      </c>
      <c r="K19902" s="214"/>
      <c r="L19902" s="214"/>
      <c r="M19902"/>
    </row>
    <row r="19903" spans="1:13" x14ac:dyDescent="0.2">
      <c r="A19903" s="284">
        <v>45755</v>
      </c>
      <c r="B19903" s="285">
        <v>12</v>
      </c>
      <c r="C19903" s="291"/>
      <c r="D19903" s="292"/>
      <c r="E19903" s="294"/>
      <c r="F19903" s="294"/>
      <c r="G19903" s="295"/>
      <c r="H19903" s="293"/>
      <c r="I19903" s="289" t="s">
        <v>54</v>
      </c>
      <c r="J19903" s="214" t="s">
        <v>54</v>
      </c>
      <c r="K19903" s="214"/>
      <c r="L19903" s="214"/>
      <c r="M19903"/>
    </row>
    <row r="19904" spans="1:13" x14ac:dyDescent="0.2">
      <c r="A19904" s="284">
        <v>45755</v>
      </c>
      <c r="B19904" s="285">
        <v>13</v>
      </c>
      <c r="C19904" s="291"/>
      <c r="D19904" s="292"/>
      <c r="E19904" s="294"/>
      <c r="F19904" s="294"/>
      <c r="G19904" s="295"/>
      <c r="H19904" s="293"/>
      <c r="I19904" s="289" t="s">
        <v>54</v>
      </c>
      <c r="J19904" s="214" t="s">
        <v>54</v>
      </c>
      <c r="K19904" s="214"/>
      <c r="L19904" s="214"/>
      <c r="M19904"/>
    </row>
    <row r="19905" spans="1:13" x14ac:dyDescent="0.2">
      <c r="A19905" s="284">
        <v>45755</v>
      </c>
      <c r="B19905" s="285">
        <v>14</v>
      </c>
      <c r="C19905" s="291"/>
      <c r="D19905" s="292"/>
      <c r="E19905" s="294"/>
      <c r="F19905" s="294"/>
      <c r="G19905" s="295"/>
      <c r="H19905" s="293"/>
      <c r="I19905" s="289" t="s">
        <v>54</v>
      </c>
      <c r="J19905" s="214" t="s">
        <v>54</v>
      </c>
      <c r="K19905" s="214"/>
      <c r="L19905" s="214"/>
      <c r="M19905"/>
    </row>
    <row r="19906" spans="1:13" x14ac:dyDescent="0.2">
      <c r="A19906" s="284">
        <v>45755</v>
      </c>
      <c r="B19906" s="285">
        <v>15</v>
      </c>
      <c r="C19906" s="291"/>
      <c r="D19906" s="292"/>
      <c r="E19906" s="294"/>
      <c r="F19906" s="294"/>
      <c r="G19906" s="295"/>
      <c r="H19906" s="293"/>
      <c r="I19906" s="289" t="s">
        <v>54</v>
      </c>
      <c r="J19906" s="214" t="s">
        <v>54</v>
      </c>
      <c r="K19906" s="214"/>
      <c r="L19906" s="214"/>
      <c r="M19906"/>
    </row>
    <row r="19907" spans="1:13" x14ac:dyDescent="0.2">
      <c r="A19907" s="284">
        <v>45755</v>
      </c>
      <c r="B19907" s="285">
        <v>16</v>
      </c>
      <c r="C19907" s="291"/>
      <c r="D19907" s="292"/>
      <c r="E19907" s="294"/>
      <c r="F19907" s="294"/>
      <c r="G19907" s="295"/>
      <c r="H19907" s="293"/>
      <c r="I19907" s="289" t="s">
        <v>54</v>
      </c>
      <c r="J19907" s="214" t="s">
        <v>54</v>
      </c>
      <c r="K19907" s="214"/>
      <c r="L19907" s="214"/>
      <c r="M19907"/>
    </row>
    <row r="19908" spans="1:13" x14ac:dyDescent="0.2">
      <c r="A19908" s="284">
        <v>45755</v>
      </c>
      <c r="B19908" s="285">
        <v>17</v>
      </c>
      <c r="C19908" s="291"/>
      <c r="D19908" s="292"/>
      <c r="E19908" s="294"/>
      <c r="F19908" s="294"/>
      <c r="G19908" s="295"/>
      <c r="H19908" s="293"/>
      <c r="I19908" s="289" t="s">
        <v>54</v>
      </c>
      <c r="J19908" s="214" t="s">
        <v>54</v>
      </c>
      <c r="K19908" s="214"/>
      <c r="L19908" s="214"/>
      <c r="M19908"/>
    </row>
    <row r="19909" spans="1:13" x14ac:dyDescent="0.2">
      <c r="A19909" s="284">
        <v>45755</v>
      </c>
      <c r="B19909" s="285">
        <v>18</v>
      </c>
      <c r="C19909" s="291"/>
      <c r="D19909" s="292"/>
      <c r="E19909" s="294"/>
      <c r="F19909" s="294"/>
      <c r="G19909" s="295"/>
      <c r="H19909" s="293"/>
      <c r="I19909" s="289" t="s">
        <v>54</v>
      </c>
      <c r="J19909" s="214" t="s">
        <v>54</v>
      </c>
      <c r="K19909" s="214"/>
      <c r="L19909" s="214"/>
      <c r="M19909"/>
    </row>
    <row r="19910" spans="1:13" x14ac:dyDescent="0.2">
      <c r="A19910" s="284">
        <v>45755</v>
      </c>
      <c r="B19910" s="285">
        <v>19</v>
      </c>
      <c r="C19910" s="291"/>
      <c r="D19910" s="292"/>
      <c r="E19910" s="294"/>
      <c r="F19910" s="294"/>
      <c r="G19910" s="295"/>
      <c r="H19910" s="293"/>
      <c r="I19910" s="289" t="s">
        <v>54</v>
      </c>
      <c r="J19910" s="214" t="s">
        <v>54</v>
      </c>
      <c r="K19910" s="214"/>
      <c r="L19910" s="214"/>
      <c r="M19910"/>
    </row>
    <row r="19911" spans="1:13" x14ac:dyDescent="0.2">
      <c r="A19911" s="284">
        <v>45755</v>
      </c>
      <c r="B19911" s="285">
        <v>20</v>
      </c>
      <c r="C19911" s="291"/>
      <c r="D19911" s="292"/>
      <c r="E19911" s="294"/>
      <c r="F19911" s="294"/>
      <c r="G19911" s="295"/>
      <c r="H19911" s="293"/>
      <c r="I19911" s="289" t="s">
        <v>54</v>
      </c>
      <c r="J19911" s="214" t="s">
        <v>54</v>
      </c>
      <c r="K19911" s="214"/>
      <c r="L19911" s="214"/>
      <c r="M19911"/>
    </row>
    <row r="19912" spans="1:13" x14ac:dyDescent="0.2">
      <c r="A19912" s="284">
        <v>45755</v>
      </c>
      <c r="B19912" s="285">
        <v>21</v>
      </c>
      <c r="C19912" s="291"/>
      <c r="D19912" s="292"/>
      <c r="E19912" s="294"/>
      <c r="F19912" s="294"/>
      <c r="G19912" s="295"/>
      <c r="H19912" s="293"/>
      <c r="I19912" s="289" t="s">
        <v>54</v>
      </c>
      <c r="J19912" s="214" t="s">
        <v>54</v>
      </c>
      <c r="K19912" s="214"/>
      <c r="L19912" s="214"/>
      <c r="M19912"/>
    </row>
    <row r="19913" spans="1:13" x14ac:dyDescent="0.2">
      <c r="A19913" s="284">
        <v>45755</v>
      </c>
      <c r="B19913" s="285">
        <v>22</v>
      </c>
      <c r="C19913" s="291"/>
      <c r="D19913" s="292"/>
      <c r="E19913" s="294"/>
      <c r="F19913" s="294"/>
      <c r="G19913" s="295"/>
      <c r="H19913" s="293"/>
      <c r="I19913" s="289" t="s">
        <v>54</v>
      </c>
      <c r="J19913" s="214" t="s">
        <v>54</v>
      </c>
      <c r="K19913" s="214"/>
      <c r="L19913" s="214"/>
      <c r="M19913"/>
    </row>
    <row r="19914" spans="1:13" x14ac:dyDescent="0.2">
      <c r="A19914" s="284">
        <v>45755</v>
      </c>
      <c r="B19914" s="285">
        <v>23</v>
      </c>
      <c r="C19914" s="291"/>
      <c r="D19914" s="292"/>
      <c r="E19914" s="294"/>
      <c r="F19914" s="294"/>
      <c r="G19914" s="295"/>
      <c r="H19914" s="293"/>
      <c r="I19914" s="289" t="s">
        <v>54</v>
      </c>
      <c r="J19914" s="214" t="s">
        <v>54</v>
      </c>
      <c r="K19914" s="214"/>
      <c r="L19914" s="214"/>
      <c r="M19914"/>
    </row>
    <row r="19915" spans="1:13" x14ac:dyDescent="0.2">
      <c r="A19915" s="284">
        <v>45755</v>
      </c>
      <c r="B19915" s="285">
        <v>24</v>
      </c>
      <c r="C19915" s="291"/>
      <c r="D19915" s="292"/>
      <c r="E19915" s="294"/>
      <c r="F19915" s="294"/>
      <c r="G19915" s="295"/>
      <c r="H19915" s="293"/>
      <c r="I19915" s="289" t="s">
        <v>54</v>
      </c>
      <c r="J19915" s="214" t="s">
        <v>54</v>
      </c>
      <c r="K19915" s="214"/>
      <c r="L19915" s="214"/>
      <c r="M19915"/>
    </row>
    <row r="19916" spans="1:13" x14ac:dyDescent="0.2">
      <c r="A19916" s="284">
        <v>45756</v>
      </c>
      <c r="B19916" s="285">
        <v>1</v>
      </c>
      <c r="C19916" s="291"/>
      <c r="D19916" s="292"/>
      <c r="E19916" s="294"/>
      <c r="F19916" s="294"/>
      <c r="G19916" s="295"/>
      <c r="H19916" s="293"/>
      <c r="I19916" s="289" t="s">
        <v>54</v>
      </c>
      <c r="J19916" s="214" t="s">
        <v>54</v>
      </c>
      <c r="K19916" s="214"/>
      <c r="L19916" s="214"/>
      <c r="M19916"/>
    </row>
    <row r="19917" spans="1:13" x14ac:dyDescent="0.2">
      <c r="A19917" s="284">
        <v>45756</v>
      </c>
      <c r="B19917" s="285">
        <v>2</v>
      </c>
      <c r="C19917" s="291"/>
      <c r="D19917" s="292"/>
      <c r="E19917" s="294"/>
      <c r="F19917" s="294"/>
      <c r="G19917" s="295"/>
      <c r="H19917" s="293"/>
      <c r="I19917" s="289" t="s">
        <v>54</v>
      </c>
      <c r="J19917" s="214" t="s">
        <v>54</v>
      </c>
      <c r="K19917" s="214"/>
      <c r="L19917" s="214"/>
      <c r="M19917"/>
    </row>
    <row r="19918" spans="1:13" x14ac:dyDescent="0.2">
      <c r="A19918" s="284">
        <v>45756</v>
      </c>
      <c r="B19918" s="285">
        <v>3</v>
      </c>
      <c r="C19918" s="291"/>
      <c r="D19918" s="292"/>
      <c r="E19918" s="294"/>
      <c r="F19918" s="294"/>
      <c r="G19918" s="295"/>
      <c r="H19918" s="293"/>
      <c r="I19918" s="289" t="s">
        <v>54</v>
      </c>
      <c r="J19918" s="214" t="s">
        <v>54</v>
      </c>
      <c r="K19918" s="214"/>
      <c r="L19918" s="214"/>
      <c r="M19918"/>
    </row>
    <row r="19919" spans="1:13" x14ac:dyDescent="0.2">
      <c r="A19919" s="284">
        <v>45756</v>
      </c>
      <c r="B19919" s="285">
        <v>4</v>
      </c>
      <c r="C19919" s="291"/>
      <c r="D19919" s="292"/>
      <c r="E19919" s="294"/>
      <c r="F19919" s="294"/>
      <c r="G19919" s="295"/>
      <c r="H19919" s="293"/>
      <c r="I19919" s="289" t="s">
        <v>54</v>
      </c>
      <c r="J19919" s="214" t="s">
        <v>54</v>
      </c>
      <c r="K19919" s="214"/>
      <c r="L19919" s="214"/>
      <c r="M19919"/>
    </row>
    <row r="19920" spans="1:13" x14ac:dyDescent="0.2">
      <c r="A19920" s="284">
        <v>45756</v>
      </c>
      <c r="B19920" s="285">
        <v>5</v>
      </c>
      <c r="C19920" s="291"/>
      <c r="D19920" s="292"/>
      <c r="E19920" s="294"/>
      <c r="F19920" s="294"/>
      <c r="G19920" s="295"/>
      <c r="H19920" s="293"/>
      <c r="I19920" s="289" t="s">
        <v>54</v>
      </c>
      <c r="J19920" s="214" t="s">
        <v>54</v>
      </c>
      <c r="K19920" s="214"/>
      <c r="L19920" s="214"/>
      <c r="M19920"/>
    </row>
    <row r="19921" spans="1:13" x14ac:dyDescent="0.2">
      <c r="A19921" s="284">
        <v>45756</v>
      </c>
      <c r="B19921" s="285">
        <v>6</v>
      </c>
      <c r="C19921" s="291"/>
      <c r="D19921" s="292"/>
      <c r="E19921" s="294"/>
      <c r="F19921" s="294"/>
      <c r="G19921" s="295"/>
      <c r="H19921" s="293"/>
      <c r="I19921" s="289" t="s">
        <v>54</v>
      </c>
      <c r="J19921" s="214" t="s">
        <v>54</v>
      </c>
      <c r="K19921" s="214"/>
      <c r="L19921" s="214"/>
      <c r="M19921"/>
    </row>
    <row r="19922" spans="1:13" x14ac:dyDescent="0.2">
      <c r="A19922" s="284">
        <v>45756</v>
      </c>
      <c r="B19922" s="285">
        <v>7</v>
      </c>
      <c r="C19922" s="291"/>
      <c r="D19922" s="292"/>
      <c r="E19922" s="294"/>
      <c r="F19922" s="294"/>
      <c r="G19922" s="295"/>
      <c r="H19922" s="293"/>
      <c r="I19922" s="289" t="s">
        <v>54</v>
      </c>
      <c r="J19922" s="214" t="s">
        <v>54</v>
      </c>
      <c r="K19922" s="214"/>
      <c r="L19922" s="214"/>
      <c r="M19922"/>
    </row>
    <row r="19923" spans="1:13" x14ac:dyDescent="0.2">
      <c r="A19923" s="284">
        <v>45756</v>
      </c>
      <c r="B19923" s="285">
        <v>8</v>
      </c>
      <c r="C19923" s="291"/>
      <c r="D19923" s="292"/>
      <c r="E19923" s="294"/>
      <c r="F19923" s="294"/>
      <c r="G19923" s="295"/>
      <c r="H19923" s="293"/>
      <c r="I19923" s="289" t="s">
        <v>54</v>
      </c>
      <c r="J19923" s="214" t="s">
        <v>54</v>
      </c>
      <c r="K19923" s="214"/>
      <c r="L19923" s="214"/>
      <c r="M19923"/>
    </row>
    <row r="19924" spans="1:13" x14ac:dyDescent="0.2">
      <c r="A19924" s="284">
        <v>45756</v>
      </c>
      <c r="B19924" s="285">
        <v>9</v>
      </c>
      <c r="C19924" s="291"/>
      <c r="D19924" s="292"/>
      <c r="E19924" s="294"/>
      <c r="F19924" s="294"/>
      <c r="G19924" s="295"/>
      <c r="H19924" s="293"/>
      <c r="I19924" s="289" t="s">
        <v>54</v>
      </c>
      <c r="J19924" s="214" t="s">
        <v>54</v>
      </c>
      <c r="K19924" s="214"/>
      <c r="L19924" s="214"/>
      <c r="M19924"/>
    </row>
    <row r="19925" spans="1:13" x14ac:dyDescent="0.2">
      <c r="A19925" s="284">
        <v>45756</v>
      </c>
      <c r="B19925" s="285">
        <v>10</v>
      </c>
      <c r="C19925" s="291"/>
      <c r="D19925" s="292"/>
      <c r="E19925" s="294"/>
      <c r="F19925" s="294"/>
      <c r="G19925" s="295"/>
      <c r="H19925" s="293"/>
      <c r="I19925" s="289" t="s">
        <v>54</v>
      </c>
      <c r="J19925" s="214" t="s">
        <v>54</v>
      </c>
      <c r="K19925" s="214"/>
      <c r="L19925" s="214"/>
      <c r="M19925"/>
    </row>
    <row r="19926" spans="1:13" x14ac:dyDescent="0.2">
      <c r="A19926" s="284">
        <v>45756</v>
      </c>
      <c r="B19926" s="285">
        <v>11</v>
      </c>
      <c r="C19926" s="291"/>
      <c r="D19926" s="292"/>
      <c r="E19926" s="294"/>
      <c r="F19926" s="294"/>
      <c r="G19926" s="295"/>
      <c r="H19926" s="293"/>
      <c r="I19926" s="289" t="s">
        <v>54</v>
      </c>
      <c r="J19926" s="214" t="s">
        <v>54</v>
      </c>
      <c r="K19926" s="214"/>
      <c r="L19926" s="214"/>
      <c r="M19926"/>
    </row>
    <row r="19927" spans="1:13" x14ac:dyDescent="0.2">
      <c r="A19927" s="284">
        <v>45756</v>
      </c>
      <c r="B19927" s="285">
        <v>12</v>
      </c>
      <c r="C19927" s="291"/>
      <c r="D19927" s="292"/>
      <c r="E19927" s="294"/>
      <c r="F19927" s="294"/>
      <c r="G19927" s="295"/>
      <c r="H19927" s="293"/>
      <c r="I19927" s="289" t="s">
        <v>54</v>
      </c>
      <c r="J19927" s="214" t="s">
        <v>54</v>
      </c>
      <c r="K19927" s="214"/>
      <c r="L19927" s="214"/>
      <c r="M19927"/>
    </row>
    <row r="19928" spans="1:13" x14ac:dyDescent="0.2">
      <c r="A19928" s="284">
        <v>45756</v>
      </c>
      <c r="B19928" s="285">
        <v>13</v>
      </c>
      <c r="C19928" s="291"/>
      <c r="D19928" s="292"/>
      <c r="E19928" s="294"/>
      <c r="F19928" s="294"/>
      <c r="G19928" s="295"/>
      <c r="H19928" s="293"/>
      <c r="I19928" s="289" t="s">
        <v>54</v>
      </c>
      <c r="J19928" s="214" t="s">
        <v>54</v>
      </c>
      <c r="K19928" s="214"/>
      <c r="L19928" s="214"/>
      <c r="M19928"/>
    </row>
    <row r="19929" spans="1:13" x14ac:dyDescent="0.2">
      <c r="A19929" s="284">
        <v>45756</v>
      </c>
      <c r="B19929" s="285">
        <v>14</v>
      </c>
      <c r="C19929" s="291"/>
      <c r="D19929" s="292"/>
      <c r="E19929" s="294"/>
      <c r="F19929" s="294"/>
      <c r="G19929" s="295"/>
      <c r="H19929" s="293"/>
      <c r="I19929" s="289" t="s">
        <v>54</v>
      </c>
      <c r="J19929" s="214" t="s">
        <v>54</v>
      </c>
      <c r="K19929" s="214"/>
      <c r="L19929" s="214"/>
      <c r="M19929"/>
    </row>
    <row r="19930" spans="1:13" x14ac:dyDescent="0.2">
      <c r="A19930" s="284">
        <v>45756</v>
      </c>
      <c r="B19930" s="285">
        <v>15</v>
      </c>
      <c r="C19930" s="291"/>
      <c r="D19930" s="292"/>
      <c r="E19930" s="294"/>
      <c r="F19930" s="294"/>
      <c r="G19930" s="295"/>
      <c r="H19930" s="293"/>
      <c r="I19930" s="289" t="s">
        <v>54</v>
      </c>
      <c r="J19930" s="214" t="s">
        <v>54</v>
      </c>
      <c r="K19930" s="214"/>
      <c r="L19930" s="214"/>
      <c r="M19930"/>
    </row>
    <row r="19931" spans="1:13" x14ac:dyDescent="0.2">
      <c r="A19931" s="284">
        <v>45756</v>
      </c>
      <c r="B19931" s="285">
        <v>16</v>
      </c>
      <c r="C19931" s="291"/>
      <c r="D19931" s="292"/>
      <c r="E19931" s="294"/>
      <c r="F19931" s="294"/>
      <c r="G19931" s="295"/>
      <c r="H19931" s="293"/>
      <c r="I19931" s="289" t="s">
        <v>54</v>
      </c>
      <c r="J19931" s="214" t="s">
        <v>54</v>
      </c>
      <c r="K19931" s="214"/>
      <c r="L19931" s="214"/>
      <c r="M19931"/>
    </row>
    <row r="19932" spans="1:13" x14ac:dyDescent="0.2">
      <c r="A19932" s="284">
        <v>45756</v>
      </c>
      <c r="B19932" s="285">
        <v>17</v>
      </c>
      <c r="C19932" s="291"/>
      <c r="D19932" s="292"/>
      <c r="E19932" s="294"/>
      <c r="F19932" s="294"/>
      <c r="G19932" s="295"/>
      <c r="H19932" s="293"/>
      <c r="I19932" s="289" t="s">
        <v>54</v>
      </c>
      <c r="J19932" s="214" t="s">
        <v>54</v>
      </c>
      <c r="K19932" s="214"/>
      <c r="L19932" s="214"/>
      <c r="M19932"/>
    </row>
    <row r="19933" spans="1:13" x14ac:dyDescent="0.2">
      <c r="A19933" s="284">
        <v>45756</v>
      </c>
      <c r="B19933" s="285">
        <v>18</v>
      </c>
      <c r="C19933" s="291"/>
      <c r="D19933" s="292"/>
      <c r="E19933" s="294"/>
      <c r="F19933" s="294"/>
      <c r="G19933" s="295"/>
      <c r="H19933" s="293"/>
      <c r="I19933" s="289" t="s">
        <v>54</v>
      </c>
      <c r="J19933" s="214" t="s">
        <v>54</v>
      </c>
      <c r="K19933" s="214"/>
      <c r="L19933" s="214"/>
      <c r="M19933"/>
    </row>
    <row r="19934" spans="1:13" x14ac:dyDescent="0.2">
      <c r="A19934" s="284">
        <v>45756</v>
      </c>
      <c r="B19934" s="285">
        <v>19</v>
      </c>
      <c r="C19934" s="291"/>
      <c r="D19934" s="292"/>
      <c r="E19934" s="294"/>
      <c r="F19934" s="294"/>
      <c r="G19934" s="295"/>
      <c r="H19934" s="293"/>
      <c r="I19934" s="289" t="s">
        <v>54</v>
      </c>
      <c r="J19934" s="214" t="s">
        <v>54</v>
      </c>
      <c r="K19934" s="214"/>
      <c r="L19934" s="214"/>
      <c r="M19934"/>
    </row>
    <row r="19935" spans="1:13" x14ac:dyDescent="0.2">
      <c r="A19935" s="284">
        <v>45756</v>
      </c>
      <c r="B19935" s="285">
        <v>20</v>
      </c>
      <c r="C19935" s="291"/>
      <c r="D19935" s="292"/>
      <c r="E19935" s="294"/>
      <c r="F19935" s="294"/>
      <c r="G19935" s="295"/>
      <c r="H19935" s="293"/>
      <c r="I19935" s="289" t="s">
        <v>54</v>
      </c>
      <c r="J19935" s="214" t="s">
        <v>54</v>
      </c>
      <c r="K19935" s="214"/>
      <c r="L19935" s="214"/>
      <c r="M19935"/>
    </row>
    <row r="19936" spans="1:13" x14ac:dyDescent="0.2">
      <c r="A19936" s="284">
        <v>45756</v>
      </c>
      <c r="B19936" s="285">
        <v>21</v>
      </c>
      <c r="C19936" s="291"/>
      <c r="D19936" s="292"/>
      <c r="E19936" s="294"/>
      <c r="F19936" s="294"/>
      <c r="G19936" s="295"/>
      <c r="H19936" s="293"/>
      <c r="I19936" s="289" t="s">
        <v>54</v>
      </c>
      <c r="J19936" s="214" t="s">
        <v>54</v>
      </c>
      <c r="K19936" s="214"/>
      <c r="L19936" s="214"/>
      <c r="M19936"/>
    </row>
    <row r="19937" spans="1:13" x14ac:dyDescent="0.2">
      <c r="A19937" s="284">
        <v>45756</v>
      </c>
      <c r="B19937" s="285">
        <v>22</v>
      </c>
      <c r="C19937" s="291"/>
      <c r="D19937" s="292"/>
      <c r="E19937" s="294"/>
      <c r="F19937" s="294"/>
      <c r="G19937" s="295"/>
      <c r="H19937" s="293"/>
      <c r="I19937" s="289" t="s">
        <v>54</v>
      </c>
      <c r="J19937" s="214" t="s">
        <v>54</v>
      </c>
      <c r="K19937" s="214"/>
      <c r="L19937" s="214"/>
      <c r="M19937"/>
    </row>
    <row r="19938" spans="1:13" x14ac:dyDescent="0.2">
      <c r="A19938" s="284">
        <v>45756</v>
      </c>
      <c r="B19938" s="285">
        <v>23</v>
      </c>
      <c r="C19938" s="291"/>
      <c r="D19938" s="292"/>
      <c r="E19938" s="294"/>
      <c r="F19938" s="294"/>
      <c r="G19938" s="295"/>
      <c r="H19938" s="293"/>
      <c r="I19938" s="289" t="s">
        <v>54</v>
      </c>
      <c r="J19938" s="214" t="s">
        <v>54</v>
      </c>
      <c r="K19938" s="214"/>
      <c r="L19938" s="214"/>
      <c r="M19938"/>
    </row>
    <row r="19939" spans="1:13" x14ac:dyDescent="0.2">
      <c r="A19939" s="284">
        <v>45756</v>
      </c>
      <c r="B19939" s="285">
        <v>24</v>
      </c>
      <c r="C19939" s="291"/>
      <c r="D19939" s="292"/>
      <c r="E19939" s="294"/>
      <c r="F19939" s="294"/>
      <c r="G19939" s="295"/>
      <c r="H19939" s="293"/>
      <c r="I19939" s="289" t="s">
        <v>54</v>
      </c>
      <c r="J19939" s="214" t="s">
        <v>54</v>
      </c>
      <c r="K19939" s="214"/>
      <c r="L19939" s="214"/>
      <c r="M19939"/>
    </row>
    <row r="19940" spans="1:13" x14ac:dyDescent="0.2">
      <c r="A19940" s="284">
        <v>45757</v>
      </c>
      <c r="B19940" s="285">
        <v>1</v>
      </c>
      <c r="C19940" s="291"/>
      <c r="D19940" s="292"/>
      <c r="E19940" s="294"/>
      <c r="F19940" s="294"/>
      <c r="G19940" s="295"/>
      <c r="H19940" s="293"/>
      <c r="I19940" s="289" t="s">
        <v>54</v>
      </c>
      <c r="J19940" s="214" t="s">
        <v>54</v>
      </c>
      <c r="K19940" s="214"/>
      <c r="L19940" s="214"/>
      <c r="M19940"/>
    </row>
    <row r="19941" spans="1:13" x14ac:dyDescent="0.2">
      <c r="A19941" s="284">
        <v>45757</v>
      </c>
      <c r="B19941" s="285">
        <v>2</v>
      </c>
      <c r="C19941" s="291"/>
      <c r="D19941" s="292"/>
      <c r="E19941" s="294"/>
      <c r="F19941" s="294"/>
      <c r="G19941" s="295"/>
      <c r="H19941" s="293"/>
      <c r="I19941" s="289" t="s">
        <v>54</v>
      </c>
      <c r="J19941" s="214" t="s">
        <v>54</v>
      </c>
      <c r="K19941" s="214"/>
      <c r="L19941" s="214"/>
      <c r="M19941"/>
    </row>
    <row r="19942" spans="1:13" x14ac:dyDescent="0.2">
      <c r="A19942" s="284">
        <v>45757</v>
      </c>
      <c r="B19942" s="285">
        <v>3</v>
      </c>
      <c r="C19942" s="291"/>
      <c r="D19942" s="292"/>
      <c r="E19942" s="294"/>
      <c r="F19942" s="294"/>
      <c r="G19942" s="295"/>
      <c r="H19942" s="293"/>
      <c r="I19942" s="289" t="s">
        <v>54</v>
      </c>
      <c r="J19942" s="214" t="s">
        <v>54</v>
      </c>
      <c r="K19942" s="214"/>
      <c r="L19942" s="214"/>
      <c r="M19942"/>
    </row>
    <row r="19943" spans="1:13" x14ac:dyDescent="0.2">
      <c r="A19943" s="284">
        <v>45757</v>
      </c>
      <c r="B19943" s="285">
        <v>4</v>
      </c>
      <c r="C19943" s="291"/>
      <c r="D19943" s="292"/>
      <c r="E19943" s="294"/>
      <c r="F19943" s="294"/>
      <c r="G19943" s="295"/>
      <c r="H19943" s="293"/>
      <c r="I19943" s="289" t="s">
        <v>54</v>
      </c>
      <c r="J19943" s="214" t="s">
        <v>54</v>
      </c>
      <c r="K19943" s="214"/>
      <c r="L19943" s="214"/>
      <c r="M19943"/>
    </row>
    <row r="19944" spans="1:13" x14ac:dyDescent="0.2">
      <c r="A19944" s="284">
        <v>45757</v>
      </c>
      <c r="B19944" s="285">
        <v>5</v>
      </c>
      <c r="C19944" s="291"/>
      <c r="D19944" s="292"/>
      <c r="E19944" s="294"/>
      <c r="F19944" s="294"/>
      <c r="G19944" s="295"/>
      <c r="H19944" s="293"/>
      <c r="I19944" s="289" t="s">
        <v>54</v>
      </c>
      <c r="J19944" s="214" t="s">
        <v>54</v>
      </c>
      <c r="K19944" s="214"/>
      <c r="L19944" s="214"/>
      <c r="M19944"/>
    </row>
    <row r="19945" spans="1:13" x14ac:dyDescent="0.2">
      <c r="A19945" s="284">
        <v>45757</v>
      </c>
      <c r="B19945" s="285">
        <v>6</v>
      </c>
      <c r="C19945" s="291"/>
      <c r="D19945" s="292"/>
      <c r="E19945" s="294"/>
      <c r="F19945" s="294"/>
      <c r="G19945" s="295"/>
      <c r="H19945" s="293"/>
      <c r="I19945" s="289" t="s">
        <v>54</v>
      </c>
      <c r="J19945" s="214" t="s">
        <v>54</v>
      </c>
      <c r="K19945" s="214"/>
      <c r="L19945" s="214"/>
      <c r="M19945"/>
    </row>
    <row r="19946" spans="1:13" x14ac:dyDescent="0.2">
      <c r="A19946" s="284">
        <v>45757</v>
      </c>
      <c r="B19946" s="285">
        <v>7</v>
      </c>
      <c r="C19946" s="291"/>
      <c r="D19946" s="292"/>
      <c r="E19946" s="294"/>
      <c r="F19946" s="294"/>
      <c r="G19946" s="295"/>
      <c r="H19946" s="293"/>
      <c r="I19946" s="289" t="s">
        <v>54</v>
      </c>
      <c r="J19946" s="214" t="s">
        <v>54</v>
      </c>
      <c r="K19946" s="214"/>
      <c r="L19946" s="214"/>
      <c r="M19946"/>
    </row>
    <row r="19947" spans="1:13" x14ac:dyDescent="0.2">
      <c r="A19947" s="284">
        <v>45757</v>
      </c>
      <c r="B19947" s="285">
        <v>8</v>
      </c>
      <c r="C19947" s="291"/>
      <c r="D19947" s="292"/>
      <c r="E19947" s="294"/>
      <c r="F19947" s="294"/>
      <c r="G19947" s="295"/>
      <c r="H19947" s="293"/>
      <c r="I19947" s="289" t="s">
        <v>54</v>
      </c>
      <c r="J19947" s="214" t="s">
        <v>54</v>
      </c>
      <c r="K19947" s="214"/>
      <c r="L19947" s="214"/>
      <c r="M19947"/>
    </row>
    <row r="19948" spans="1:13" x14ac:dyDescent="0.2">
      <c r="A19948" s="284">
        <v>45757</v>
      </c>
      <c r="B19948" s="285">
        <v>9</v>
      </c>
      <c r="C19948" s="291"/>
      <c r="D19948" s="292"/>
      <c r="E19948" s="294"/>
      <c r="F19948" s="294"/>
      <c r="G19948" s="295"/>
      <c r="H19948" s="293"/>
      <c r="I19948" s="289" t="s">
        <v>54</v>
      </c>
      <c r="J19948" s="214" t="s">
        <v>54</v>
      </c>
      <c r="K19948" s="214"/>
      <c r="L19948" s="214"/>
      <c r="M19948"/>
    </row>
    <row r="19949" spans="1:13" x14ac:dyDescent="0.2">
      <c r="A19949" s="284">
        <v>45757</v>
      </c>
      <c r="B19949" s="285">
        <v>10</v>
      </c>
      <c r="C19949" s="291"/>
      <c r="D19949" s="292"/>
      <c r="E19949" s="294"/>
      <c r="F19949" s="294"/>
      <c r="G19949" s="295"/>
      <c r="H19949" s="293"/>
      <c r="I19949" s="289" t="s">
        <v>54</v>
      </c>
      <c r="J19949" s="214" t="s">
        <v>54</v>
      </c>
      <c r="K19949" s="214"/>
      <c r="L19949" s="214"/>
      <c r="M19949"/>
    </row>
    <row r="19950" spans="1:13" x14ac:dyDescent="0.2">
      <c r="A19950" s="284">
        <v>45757</v>
      </c>
      <c r="B19950" s="285">
        <v>11</v>
      </c>
      <c r="C19950" s="291"/>
      <c r="D19950" s="292"/>
      <c r="E19950" s="294"/>
      <c r="F19950" s="294"/>
      <c r="G19950" s="295"/>
      <c r="H19950" s="293"/>
      <c r="I19950" s="289" t="s">
        <v>54</v>
      </c>
      <c r="J19950" s="214" t="s">
        <v>54</v>
      </c>
      <c r="K19950" s="214"/>
      <c r="L19950" s="214"/>
      <c r="M19950"/>
    </row>
    <row r="19951" spans="1:13" x14ac:dyDescent="0.2">
      <c r="A19951" s="284">
        <v>45757</v>
      </c>
      <c r="B19951" s="285">
        <v>12</v>
      </c>
      <c r="C19951" s="291"/>
      <c r="D19951" s="292"/>
      <c r="E19951" s="294"/>
      <c r="F19951" s="294"/>
      <c r="G19951" s="295"/>
      <c r="H19951" s="293"/>
      <c r="I19951" s="289" t="s">
        <v>54</v>
      </c>
      <c r="J19951" s="214" t="s">
        <v>54</v>
      </c>
      <c r="K19951" s="214"/>
      <c r="L19951" s="214"/>
      <c r="M19951"/>
    </row>
    <row r="19952" spans="1:13" x14ac:dyDescent="0.2">
      <c r="A19952" s="284">
        <v>45757</v>
      </c>
      <c r="B19952" s="285">
        <v>13</v>
      </c>
      <c r="C19952" s="291"/>
      <c r="D19952" s="292"/>
      <c r="E19952" s="294"/>
      <c r="F19952" s="294"/>
      <c r="G19952" s="295"/>
      <c r="H19952" s="293"/>
      <c r="I19952" s="289" t="s">
        <v>54</v>
      </c>
      <c r="J19952" s="214" t="s">
        <v>54</v>
      </c>
      <c r="K19952" s="214"/>
      <c r="L19952" s="214"/>
      <c r="M19952"/>
    </row>
    <row r="19953" spans="1:13" x14ac:dyDescent="0.2">
      <c r="A19953" s="284">
        <v>45757</v>
      </c>
      <c r="B19953" s="285">
        <v>14</v>
      </c>
      <c r="C19953" s="291"/>
      <c r="D19953" s="292"/>
      <c r="E19953" s="294"/>
      <c r="F19953" s="294"/>
      <c r="G19953" s="295"/>
      <c r="H19953" s="293"/>
      <c r="I19953" s="289" t="s">
        <v>54</v>
      </c>
      <c r="J19953" s="214" t="s">
        <v>54</v>
      </c>
      <c r="K19953" s="214"/>
      <c r="L19953" s="214"/>
      <c r="M19953"/>
    </row>
    <row r="19954" spans="1:13" x14ac:dyDescent="0.2">
      <c r="A19954" s="284">
        <v>45757</v>
      </c>
      <c r="B19954" s="285">
        <v>15</v>
      </c>
      <c r="C19954" s="291"/>
      <c r="D19954" s="292"/>
      <c r="E19954" s="294"/>
      <c r="F19954" s="294"/>
      <c r="G19954" s="295"/>
      <c r="H19954" s="293"/>
      <c r="I19954" s="289" t="s">
        <v>54</v>
      </c>
      <c r="J19954" s="214" t="s">
        <v>54</v>
      </c>
      <c r="K19954" s="214"/>
      <c r="L19954" s="214"/>
      <c r="M19954"/>
    </row>
    <row r="19955" spans="1:13" x14ac:dyDescent="0.2">
      <c r="A19955" s="284">
        <v>45757</v>
      </c>
      <c r="B19955" s="285">
        <v>16</v>
      </c>
      <c r="C19955" s="291"/>
      <c r="D19955" s="292"/>
      <c r="E19955" s="294"/>
      <c r="F19955" s="294"/>
      <c r="G19955" s="295"/>
      <c r="H19955" s="293"/>
      <c r="I19955" s="289" t="s">
        <v>54</v>
      </c>
      <c r="J19955" s="214" t="s">
        <v>54</v>
      </c>
      <c r="K19955" s="214"/>
      <c r="L19955" s="214"/>
      <c r="M19955"/>
    </row>
    <row r="19956" spans="1:13" x14ac:dyDescent="0.2">
      <c r="A19956" s="284">
        <v>45757</v>
      </c>
      <c r="B19956" s="285">
        <v>17</v>
      </c>
      <c r="C19956" s="291"/>
      <c r="D19956" s="292"/>
      <c r="E19956" s="294"/>
      <c r="F19956" s="294"/>
      <c r="G19956" s="295"/>
      <c r="H19956" s="293"/>
      <c r="I19956" s="289" t="s">
        <v>54</v>
      </c>
      <c r="J19956" s="214" t="s">
        <v>54</v>
      </c>
      <c r="K19956" s="214"/>
      <c r="L19956" s="214"/>
      <c r="M19956"/>
    </row>
    <row r="19957" spans="1:13" x14ac:dyDescent="0.2">
      <c r="A19957" s="284">
        <v>45757</v>
      </c>
      <c r="B19957" s="285">
        <v>18</v>
      </c>
      <c r="C19957" s="291"/>
      <c r="D19957" s="292"/>
      <c r="E19957" s="294"/>
      <c r="F19957" s="294"/>
      <c r="G19957" s="295"/>
      <c r="H19957" s="293"/>
      <c r="I19957" s="289" t="s">
        <v>54</v>
      </c>
      <c r="J19957" s="214" t="s">
        <v>54</v>
      </c>
      <c r="K19957" s="214"/>
      <c r="L19957" s="214"/>
      <c r="M19957"/>
    </row>
    <row r="19958" spans="1:13" x14ac:dyDescent="0.2">
      <c r="A19958" s="284">
        <v>45757</v>
      </c>
      <c r="B19958" s="285">
        <v>19</v>
      </c>
      <c r="C19958" s="291"/>
      <c r="D19958" s="292"/>
      <c r="E19958" s="294"/>
      <c r="F19958" s="294"/>
      <c r="G19958" s="295"/>
      <c r="H19958" s="293"/>
      <c r="I19958" s="289" t="s">
        <v>54</v>
      </c>
      <c r="J19958" s="214" t="s">
        <v>54</v>
      </c>
      <c r="K19958" s="214"/>
      <c r="L19958" s="214"/>
      <c r="M19958"/>
    </row>
    <row r="19959" spans="1:13" x14ac:dyDescent="0.2">
      <c r="A19959" s="284">
        <v>45757</v>
      </c>
      <c r="B19959" s="285">
        <v>20</v>
      </c>
      <c r="C19959" s="291"/>
      <c r="D19959" s="292"/>
      <c r="E19959" s="294"/>
      <c r="F19959" s="294"/>
      <c r="G19959" s="295"/>
      <c r="H19959" s="293"/>
      <c r="I19959" s="289" t="s">
        <v>54</v>
      </c>
      <c r="J19959" s="214" t="s">
        <v>54</v>
      </c>
      <c r="K19959" s="214"/>
      <c r="L19959" s="214"/>
      <c r="M19959"/>
    </row>
    <row r="19960" spans="1:13" x14ac:dyDescent="0.2">
      <c r="A19960" s="284">
        <v>45757</v>
      </c>
      <c r="B19960" s="285">
        <v>21</v>
      </c>
      <c r="C19960" s="291"/>
      <c r="D19960" s="292"/>
      <c r="E19960" s="294"/>
      <c r="F19960" s="294"/>
      <c r="G19960" s="295"/>
      <c r="H19960" s="293"/>
      <c r="I19960" s="289" t="s">
        <v>54</v>
      </c>
      <c r="J19960" s="214" t="s">
        <v>54</v>
      </c>
      <c r="K19960" s="214"/>
      <c r="L19960" s="214"/>
      <c r="M19960"/>
    </row>
    <row r="19961" spans="1:13" x14ac:dyDescent="0.2">
      <c r="A19961" s="284">
        <v>45757</v>
      </c>
      <c r="B19961" s="285">
        <v>22</v>
      </c>
      <c r="C19961" s="291"/>
      <c r="D19961" s="292"/>
      <c r="E19961" s="294"/>
      <c r="F19961" s="294"/>
      <c r="G19961" s="295"/>
      <c r="H19961" s="293"/>
      <c r="I19961" s="289" t="s">
        <v>54</v>
      </c>
      <c r="J19961" s="214" t="s">
        <v>54</v>
      </c>
      <c r="K19961" s="214"/>
      <c r="L19961" s="214"/>
      <c r="M19961"/>
    </row>
    <row r="19962" spans="1:13" x14ac:dyDescent="0.2">
      <c r="A19962" s="284">
        <v>45757</v>
      </c>
      <c r="B19962" s="285">
        <v>23</v>
      </c>
      <c r="C19962" s="291"/>
      <c r="D19962" s="292"/>
      <c r="E19962" s="294"/>
      <c r="F19962" s="294"/>
      <c r="G19962" s="295"/>
      <c r="H19962" s="293"/>
      <c r="I19962" s="289" t="s">
        <v>54</v>
      </c>
      <c r="J19962" s="214" t="s">
        <v>54</v>
      </c>
      <c r="K19962" s="214"/>
      <c r="L19962" s="214"/>
      <c r="M19962"/>
    </row>
    <row r="19963" spans="1:13" x14ac:dyDescent="0.2">
      <c r="A19963" s="284">
        <v>45757</v>
      </c>
      <c r="B19963" s="285">
        <v>24</v>
      </c>
      <c r="C19963" s="291"/>
      <c r="D19963" s="292"/>
      <c r="E19963" s="294"/>
      <c r="F19963" s="294"/>
      <c r="G19963" s="295"/>
      <c r="H19963" s="293"/>
      <c r="I19963" s="289" t="s">
        <v>54</v>
      </c>
      <c r="J19963" s="214" t="s">
        <v>54</v>
      </c>
      <c r="K19963" s="214"/>
      <c r="L19963" s="214"/>
      <c r="M19963"/>
    </row>
    <row r="19964" spans="1:13" x14ac:dyDescent="0.2">
      <c r="A19964" s="284">
        <v>45758</v>
      </c>
      <c r="B19964" s="285">
        <v>1</v>
      </c>
      <c r="C19964" s="291"/>
      <c r="D19964" s="292"/>
      <c r="E19964" s="294"/>
      <c r="F19964" s="294"/>
      <c r="G19964" s="295"/>
      <c r="H19964" s="293"/>
      <c r="I19964" s="289" t="s">
        <v>54</v>
      </c>
      <c r="J19964" s="214" t="s">
        <v>54</v>
      </c>
      <c r="K19964" s="214"/>
      <c r="L19964" s="214"/>
      <c r="M19964"/>
    </row>
    <row r="19965" spans="1:13" x14ac:dyDescent="0.2">
      <c r="A19965" s="284">
        <v>45758</v>
      </c>
      <c r="B19965" s="285">
        <v>2</v>
      </c>
      <c r="C19965" s="291"/>
      <c r="D19965" s="292"/>
      <c r="E19965" s="294"/>
      <c r="F19965" s="294"/>
      <c r="G19965" s="295"/>
      <c r="H19965" s="293"/>
      <c r="I19965" s="289" t="s">
        <v>54</v>
      </c>
      <c r="J19965" s="214" t="s">
        <v>54</v>
      </c>
      <c r="K19965" s="214"/>
      <c r="L19965" s="214"/>
      <c r="M19965"/>
    </row>
    <row r="19966" spans="1:13" x14ac:dyDescent="0.2">
      <c r="A19966" s="284">
        <v>45758</v>
      </c>
      <c r="B19966" s="285">
        <v>3</v>
      </c>
      <c r="C19966" s="291"/>
      <c r="D19966" s="292"/>
      <c r="E19966" s="294"/>
      <c r="F19966" s="294"/>
      <c r="G19966" s="295"/>
      <c r="H19966" s="293"/>
      <c r="I19966" s="289" t="s">
        <v>54</v>
      </c>
      <c r="J19966" s="214" t="s">
        <v>54</v>
      </c>
      <c r="K19966" s="214"/>
      <c r="L19966" s="214"/>
      <c r="M19966"/>
    </row>
    <row r="19967" spans="1:13" x14ac:dyDescent="0.2">
      <c r="A19967" s="284">
        <v>45758</v>
      </c>
      <c r="B19967" s="285">
        <v>4</v>
      </c>
      <c r="C19967" s="291"/>
      <c r="D19967" s="292"/>
      <c r="E19967" s="294"/>
      <c r="F19967" s="294"/>
      <c r="G19967" s="295"/>
      <c r="H19967" s="293"/>
      <c r="I19967" s="289" t="s">
        <v>54</v>
      </c>
      <c r="J19967" s="214" t="s">
        <v>54</v>
      </c>
      <c r="K19967" s="214"/>
      <c r="L19967" s="214"/>
      <c r="M19967"/>
    </row>
    <row r="19968" spans="1:13" x14ac:dyDescent="0.2">
      <c r="A19968" s="284">
        <v>45758</v>
      </c>
      <c r="B19968" s="285">
        <v>5</v>
      </c>
      <c r="C19968" s="291"/>
      <c r="D19968" s="292"/>
      <c r="E19968" s="294"/>
      <c r="F19968" s="294"/>
      <c r="G19968" s="295"/>
      <c r="H19968" s="293"/>
      <c r="I19968" s="289" t="s">
        <v>54</v>
      </c>
      <c r="J19968" s="214" t="s">
        <v>54</v>
      </c>
      <c r="K19968" s="214"/>
      <c r="L19968" s="214"/>
      <c r="M19968"/>
    </row>
    <row r="19969" spans="1:13" x14ac:dyDescent="0.2">
      <c r="A19969" s="284">
        <v>45758</v>
      </c>
      <c r="B19969" s="285">
        <v>6</v>
      </c>
      <c r="C19969" s="291"/>
      <c r="D19969" s="292"/>
      <c r="E19969" s="294"/>
      <c r="F19969" s="294"/>
      <c r="G19969" s="295"/>
      <c r="H19969" s="293"/>
      <c r="I19969" s="289" t="s">
        <v>54</v>
      </c>
      <c r="J19969" s="214" t="s">
        <v>54</v>
      </c>
      <c r="K19969" s="214"/>
      <c r="L19969" s="214"/>
      <c r="M19969"/>
    </row>
    <row r="19970" spans="1:13" x14ac:dyDescent="0.2">
      <c r="A19970" s="284">
        <v>45758</v>
      </c>
      <c r="B19970" s="285">
        <v>7</v>
      </c>
      <c r="C19970" s="291"/>
      <c r="D19970" s="292"/>
      <c r="E19970" s="294"/>
      <c r="F19970" s="294"/>
      <c r="G19970" s="295"/>
      <c r="H19970" s="293"/>
      <c r="I19970" s="289" t="s">
        <v>54</v>
      </c>
      <c r="J19970" s="214" t="s">
        <v>54</v>
      </c>
      <c r="K19970" s="214"/>
      <c r="L19970" s="214"/>
      <c r="M19970"/>
    </row>
    <row r="19971" spans="1:13" x14ac:dyDescent="0.2">
      <c r="A19971" s="284">
        <v>45758</v>
      </c>
      <c r="B19971" s="285">
        <v>8</v>
      </c>
      <c r="C19971" s="291"/>
      <c r="D19971" s="292"/>
      <c r="E19971" s="294"/>
      <c r="F19971" s="294"/>
      <c r="G19971" s="295"/>
      <c r="H19971" s="293"/>
      <c r="I19971" s="289" t="s">
        <v>54</v>
      </c>
      <c r="J19971" s="214" t="s">
        <v>54</v>
      </c>
      <c r="K19971" s="214"/>
      <c r="L19971" s="214"/>
      <c r="M19971"/>
    </row>
    <row r="19972" spans="1:13" x14ac:dyDescent="0.2">
      <c r="A19972" s="284">
        <v>45758</v>
      </c>
      <c r="B19972" s="285">
        <v>9</v>
      </c>
      <c r="C19972" s="291"/>
      <c r="D19972" s="292"/>
      <c r="E19972" s="294"/>
      <c r="F19972" s="294"/>
      <c r="G19972" s="295"/>
      <c r="H19972" s="293"/>
      <c r="I19972" s="289" t="s">
        <v>54</v>
      </c>
      <c r="J19972" s="214" t="s">
        <v>54</v>
      </c>
      <c r="K19972" s="214"/>
      <c r="L19972" s="214"/>
      <c r="M19972"/>
    </row>
    <row r="19973" spans="1:13" x14ac:dyDescent="0.2">
      <c r="A19973" s="284">
        <v>45758</v>
      </c>
      <c r="B19973" s="285">
        <v>10</v>
      </c>
      <c r="C19973" s="291"/>
      <c r="D19973" s="292"/>
      <c r="E19973" s="294"/>
      <c r="F19973" s="294"/>
      <c r="G19973" s="295"/>
      <c r="H19973" s="293"/>
      <c r="I19973" s="289" t="s">
        <v>54</v>
      </c>
      <c r="J19973" s="214" t="s">
        <v>54</v>
      </c>
      <c r="K19973" s="214"/>
      <c r="L19973" s="214"/>
      <c r="M19973"/>
    </row>
    <row r="19974" spans="1:13" x14ac:dyDescent="0.2">
      <c r="A19974" s="284">
        <v>45758</v>
      </c>
      <c r="B19974" s="285">
        <v>11</v>
      </c>
      <c r="C19974" s="291"/>
      <c r="D19974" s="292"/>
      <c r="E19974" s="294"/>
      <c r="F19974" s="294"/>
      <c r="G19974" s="295"/>
      <c r="H19974" s="293"/>
      <c r="I19974" s="289" t="s">
        <v>54</v>
      </c>
      <c r="J19974" s="214" t="s">
        <v>54</v>
      </c>
      <c r="K19974" s="214"/>
      <c r="L19974" s="214"/>
      <c r="M19974"/>
    </row>
    <row r="19975" spans="1:13" x14ac:dyDescent="0.2">
      <c r="A19975" s="284">
        <v>45758</v>
      </c>
      <c r="B19975" s="285">
        <v>12</v>
      </c>
      <c r="C19975" s="291"/>
      <c r="D19975" s="292"/>
      <c r="E19975" s="294"/>
      <c r="F19975" s="294"/>
      <c r="G19975" s="295"/>
      <c r="H19975" s="293"/>
      <c r="I19975" s="289" t="s">
        <v>54</v>
      </c>
      <c r="J19975" s="214" t="s">
        <v>54</v>
      </c>
      <c r="K19975" s="214"/>
      <c r="L19975" s="214"/>
      <c r="M19975"/>
    </row>
    <row r="19976" spans="1:13" x14ac:dyDescent="0.2">
      <c r="A19976" s="284">
        <v>45758</v>
      </c>
      <c r="B19976" s="285">
        <v>13</v>
      </c>
      <c r="C19976" s="291"/>
      <c r="D19976" s="292"/>
      <c r="E19976" s="294"/>
      <c r="F19976" s="294"/>
      <c r="G19976" s="295"/>
      <c r="H19976" s="293"/>
      <c r="I19976" s="289" t="s">
        <v>54</v>
      </c>
      <c r="J19976" s="214" t="s">
        <v>54</v>
      </c>
      <c r="K19976" s="214"/>
      <c r="L19976" s="214"/>
      <c r="M19976"/>
    </row>
    <row r="19977" spans="1:13" x14ac:dyDescent="0.2">
      <c r="A19977" s="284">
        <v>45758</v>
      </c>
      <c r="B19977" s="285">
        <v>14</v>
      </c>
      <c r="C19977" s="291"/>
      <c r="D19977" s="292"/>
      <c r="E19977" s="294"/>
      <c r="F19977" s="294"/>
      <c r="G19977" s="295"/>
      <c r="H19977" s="293"/>
      <c r="I19977" s="289" t="s">
        <v>54</v>
      </c>
      <c r="J19977" s="214" t="s">
        <v>54</v>
      </c>
      <c r="K19977" s="214"/>
      <c r="L19977" s="214"/>
      <c r="M19977"/>
    </row>
    <row r="19978" spans="1:13" x14ac:dyDescent="0.2">
      <c r="A19978" s="284">
        <v>45758</v>
      </c>
      <c r="B19978" s="285">
        <v>15</v>
      </c>
      <c r="C19978" s="291"/>
      <c r="D19978" s="292"/>
      <c r="E19978" s="294"/>
      <c r="F19978" s="294"/>
      <c r="G19978" s="295"/>
      <c r="H19978" s="293"/>
      <c r="I19978" s="289" t="s">
        <v>54</v>
      </c>
      <c r="J19978" s="214" t="s">
        <v>54</v>
      </c>
      <c r="K19978" s="214"/>
      <c r="L19978" s="214"/>
      <c r="M19978"/>
    </row>
    <row r="19979" spans="1:13" x14ac:dyDescent="0.2">
      <c r="A19979" s="284">
        <v>45758</v>
      </c>
      <c r="B19979" s="285">
        <v>16</v>
      </c>
      <c r="C19979" s="291"/>
      <c r="D19979" s="292"/>
      <c r="E19979" s="294"/>
      <c r="F19979" s="294"/>
      <c r="G19979" s="295"/>
      <c r="H19979" s="293"/>
      <c r="I19979" s="289" t="s">
        <v>54</v>
      </c>
      <c r="J19979" s="214" t="s">
        <v>54</v>
      </c>
      <c r="K19979" s="214"/>
      <c r="L19979" s="214"/>
      <c r="M19979"/>
    </row>
    <row r="19980" spans="1:13" x14ac:dyDescent="0.2">
      <c r="A19980" s="284">
        <v>45758</v>
      </c>
      <c r="B19980" s="285">
        <v>17</v>
      </c>
      <c r="C19980" s="291"/>
      <c r="D19980" s="292"/>
      <c r="E19980" s="294"/>
      <c r="F19980" s="294"/>
      <c r="G19980" s="295"/>
      <c r="H19980" s="293"/>
      <c r="I19980" s="289" t="s">
        <v>54</v>
      </c>
      <c r="J19980" s="214" t="s">
        <v>54</v>
      </c>
      <c r="K19980" s="214"/>
      <c r="L19980" s="214"/>
      <c r="M19980"/>
    </row>
    <row r="19981" spans="1:13" x14ac:dyDescent="0.2">
      <c r="A19981" s="284">
        <v>45758</v>
      </c>
      <c r="B19981" s="285">
        <v>18</v>
      </c>
      <c r="C19981" s="291"/>
      <c r="D19981" s="292"/>
      <c r="E19981" s="294"/>
      <c r="F19981" s="294"/>
      <c r="G19981" s="295"/>
      <c r="H19981" s="293"/>
      <c r="I19981" s="289" t="s">
        <v>54</v>
      </c>
      <c r="J19981" s="214" t="s">
        <v>54</v>
      </c>
      <c r="K19981" s="214"/>
      <c r="L19981" s="214"/>
      <c r="M19981"/>
    </row>
    <row r="19982" spans="1:13" x14ac:dyDescent="0.2">
      <c r="A19982" s="284">
        <v>45758</v>
      </c>
      <c r="B19982" s="285">
        <v>19</v>
      </c>
      <c r="C19982" s="291"/>
      <c r="D19982" s="292"/>
      <c r="E19982" s="294"/>
      <c r="F19982" s="294"/>
      <c r="G19982" s="295"/>
      <c r="H19982" s="293"/>
      <c r="I19982" s="289" t="s">
        <v>54</v>
      </c>
      <c r="J19982" s="214" t="s">
        <v>54</v>
      </c>
      <c r="K19982" s="214"/>
      <c r="L19982" s="214"/>
      <c r="M19982"/>
    </row>
    <row r="19983" spans="1:13" x14ac:dyDescent="0.2">
      <c r="A19983" s="284">
        <v>45758</v>
      </c>
      <c r="B19983" s="285">
        <v>20</v>
      </c>
      <c r="C19983" s="291"/>
      <c r="D19983" s="292"/>
      <c r="E19983" s="294"/>
      <c r="F19983" s="294"/>
      <c r="G19983" s="295"/>
      <c r="H19983" s="293"/>
      <c r="I19983" s="289" t="s">
        <v>54</v>
      </c>
      <c r="J19983" s="214" t="s">
        <v>54</v>
      </c>
      <c r="K19983" s="214"/>
      <c r="L19983" s="214"/>
      <c r="M19983"/>
    </row>
    <row r="19984" spans="1:13" x14ac:dyDescent="0.2">
      <c r="A19984" s="284">
        <v>45758</v>
      </c>
      <c r="B19984" s="285">
        <v>21</v>
      </c>
      <c r="C19984" s="291"/>
      <c r="D19984" s="292"/>
      <c r="E19984" s="294"/>
      <c r="F19984" s="294"/>
      <c r="G19984" s="295"/>
      <c r="H19984" s="293"/>
      <c r="I19984" s="289" t="s">
        <v>54</v>
      </c>
      <c r="J19984" s="214" t="s">
        <v>54</v>
      </c>
      <c r="K19984" s="214"/>
      <c r="L19984" s="214"/>
      <c r="M19984"/>
    </row>
    <row r="19985" spans="1:13" x14ac:dyDescent="0.2">
      <c r="A19985" s="284">
        <v>45758</v>
      </c>
      <c r="B19985" s="285">
        <v>22</v>
      </c>
      <c r="C19985" s="291"/>
      <c r="D19985" s="292"/>
      <c r="E19985" s="294"/>
      <c r="F19985" s="294"/>
      <c r="G19985" s="295"/>
      <c r="H19985" s="293"/>
      <c r="I19985" s="289" t="s">
        <v>54</v>
      </c>
      <c r="J19985" s="214" t="s">
        <v>54</v>
      </c>
      <c r="K19985" s="214"/>
      <c r="L19985" s="214"/>
      <c r="M19985"/>
    </row>
    <row r="19986" spans="1:13" x14ac:dyDescent="0.2">
      <c r="A19986" s="284">
        <v>45758</v>
      </c>
      <c r="B19986" s="285">
        <v>23</v>
      </c>
      <c r="C19986" s="291"/>
      <c r="D19986" s="292"/>
      <c r="E19986" s="294"/>
      <c r="F19986" s="294"/>
      <c r="G19986" s="295"/>
      <c r="H19986" s="293"/>
      <c r="I19986" s="289" t="s">
        <v>54</v>
      </c>
      <c r="J19986" s="214" t="s">
        <v>54</v>
      </c>
      <c r="K19986" s="214"/>
      <c r="L19986" s="214"/>
      <c r="M19986"/>
    </row>
    <row r="19987" spans="1:13" x14ac:dyDescent="0.2">
      <c r="A19987" s="284">
        <v>45758</v>
      </c>
      <c r="B19987" s="285">
        <v>24</v>
      </c>
      <c r="C19987" s="291"/>
      <c r="D19987" s="292"/>
      <c r="E19987" s="294"/>
      <c r="F19987" s="294"/>
      <c r="G19987" s="295"/>
      <c r="H19987" s="293"/>
      <c r="I19987" s="289" t="s">
        <v>54</v>
      </c>
      <c r="J19987" s="214" t="s">
        <v>54</v>
      </c>
      <c r="K19987" s="214"/>
      <c r="L19987" s="214"/>
      <c r="M19987"/>
    </row>
    <row r="19988" spans="1:13" x14ac:dyDescent="0.2">
      <c r="A19988" s="284">
        <v>45759</v>
      </c>
      <c r="B19988" s="285">
        <v>1</v>
      </c>
      <c r="C19988" s="291"/>
      <c r="D19988" s="292"/>
      <c r="E19988" s="294"/>
      <c r="F19988" s="294"/>
      <c r="G19988" s="295"/>
      <c r="H19988" s="293"/>
      <c r="I19988" s="289" t="s">
        <v>54</v>
      </c>
      <c r="J19988" s="214" t="s">
        <v>54</v>
      </c>
      <c r="K19988" s="214"/>
      <c r="L19988" s="214"/>
      <c r="M19988"/>
    </row>
    <row r="19989" spans="1:13" x14ac:dyDescent="0.2">
      <c r="A19989" s="284">
        <v>45759</v>
      </c>
      <c r="B19989" s="285">
        <v>2</v>
      </c>
      <c r="C19989" s="291"/>
      <c r="D19989" s="292"/>
      <c r="E19989" s="294"/>
      <c r="F19989" s="294"/>
      <c r="G19989" s="295"/>
      <c r="H19989" s="293"/>
      <c r="I19989" s="289" t="s">
        <v>54</v>
      </c>
      <c r="J19989" s="214" t="s">
        <v>54</v>
      </c>
      <c r="K19989" s="214"/>
      <c r="L19989" s="214"/>
      <c r="M19989"/>
    </row>
    <row r="19990" spans="1:13" x14ac:dyDescent="0.2">
      <c r="A19990" s="284">
        <v>45759</v>
      </c>
      <c r="B19990" s="285">
        <v>3</v>
      </c>
      <c r="C19990" s="291"/>
      <c r="D19990" s="292"/>
      <c r="E19990" s="294"/>
      <c r="F19990" s="294"/>
      <c r="G19990" s="295"/>
      <c r="H19990" s="293"/>
      <c r="I19990" s="289" t="s">
        <v>54</v>
      </c>
      <c r="J19990" s="214" t="s">
        <v>54</v>
      </c>
      <c r="K19990" s="214"/>
      <c r="L19990" s="214"/>
      <c r="M19990"/>
    </row>
    <row r="19991" spans="1:13" x14ac:dyDescent="0.2">
      <c r="A19991" s="284">
        <v>45759</v>
      </c>
      <c r="B19991" s="285">
        <v>4</v>
      </c>
      <c r="C19991" s="291"/>
      <c r="D19991" s="292"/>
      <c r="E19991" s="294"/>
      <c r="F19991" s="294"/>
      <c r="G19991" s="295"/>
      <c r="H19991" s="293"/>
      <c r="I19991" s="289" t="s">
        <v>54</v>
      </c>
      <c r="J19991" s="214" t="s">
        <v>54</v>
      </c>
      <c r="K19991" s="214"/>
      <c r="L19991" s="214"/>
      <c r="M19991"/>
    </row>
    <row r="19992" spans="1:13" x14ac:dyDescent="0.2">
      <c r="A19992" s="284">
        <v>45759</v>
      </c>
      <c r="B19992" s="285">
        <v>5</v>
      </c>
      <c r="C19992" s="291"/>
      <c r="D19992" s="292"/>
      <c r="E19992" s="294"/>
      <c r="F19992" s="294"/>
      <c r="G19992" s="295"/>
      <c r="H19992" s="293"/>
      <c r="I19992" s="289" t="s">
        <v>54</v>
      </c>
      <c r="J19992" s="214" t="s">
        <v>54</v>
      </c>
      <c r="K19992" s="214"/>
      <c r="L19992" s="214"/>
      <c r="M19992"/>
    </row>
    <row r="19993" spans="1:13" x14ac:dyDescent="0.2">
      <c r="A19993" s="284">
        <v>45759</v>
      </c>
      <c r="B19993" s="285">
        <v>6</v>
      </c>
      <c r="C19993" s="291"/>
      <c r="D19993" s="292"/>
      <c r="E19993" s="294"/>
      <c r="F19993" s="294"/>
      <c r="G19993" s="295"/>
      <c r="H19993" s="293"/>
      <c r="I19993" s="289" t="s">
        <v>54</v>
      </c>
      <c r="J19993" s="214" t="s">
        <v>54</v>
      </c>
      <c r="K19993" s="214"/>
      <c r="L19993" s="214"/>
      <c r="M19993"/>
    </row>
    <row r="19994" spans="1:13" x14ac:dyDescent="0.2">
      <c r="A19994" s="284">
        <v>45759</v>
      </c>
      <c r="B19994" s="285">
        <v>7</v>
      </c>
      <c r="C19994" s="291"/>
      <c r="D19994" s="292"/>
      <c r="E19994" s="294"/>
      <c r="F19994" s="294"/>
      <c r="G19994" s="295"/>
      <c r="H19994" s="293"/>
      <c r="I19994" s="289" t="s">
        <v>54</v>
      </c>
      <c r="J19994" s="214" t="s">
        <v>54</v>
      </c>
      <c r="K19994" s="214"/>
      <c r="L19994" s="214"/>
      <c r="M19994"/>
    </row>
    <row r="19995" spans="1:13" x14ac:dyDescent="0.2">
      <c r="A19995" s="284">
        <v>45759</v>
      </c>
      <c r="B19995" s="285">
        <v>8</v>
      </c>
      <c r="C19995" s="291"/>
      <c r="D19995" s="292"/>
      <c r="E19995" s="294"/>
      <c r="F19995" s="294"/>
      <c r="G19995" s="295"/>
      <c r="H19995" s="293"/>
      <c r="I19995" s="289" t="s">
        <v>54</v>
      </c>
      <c r="J19995" s="214" t="s">
        <v>54</v>
      </c>
      <c r="K19995" s="214"/>
      <c r="L19995" s="214"/>
      <c r="M19995"/>
    </row>
    <row r="19996" spans="1:13" x14ac:dyDescent="0.2">
      <c r="A19996" s="284">
        <v>45759</v>
      </c>
      <c r="B19996" s="285">
        <v>9</v>
      </c>
      <c r="C19996" s="291"/>
      <c r="D19996" s="292"/>
      <c r="E19996" s="294"/>
      <c r="F19996" s="294"/>
      <c r="G19996" s="295"/>
      <c r="H19996" s="293"/>
      <c r="I19996" s="289" t="s">
        <v>54</v>
      </c>
      <c r="J19996" s="214" t="s">
        <v>54</v>
      </c>
      <c r="K19996" s="214"/>
      <c r="L19996" s="214"/>
      <c r="M19996"/>
    </row>
    <row r="19997" spans="1:13" x14ac:dyDescent="0.2">
      <c r="A19997" s="284">
        <v>45759</v>
      </c>
      <c r="B19997" s="285">
        <v>10</v>
      </c>
      <c r="C19997" s="291"/>
      <c r="D19997" s="292"/>
      <c r="E19997" s="294"/>
      <c r="F19997" s="294"/>
      <c r="G19997" s="295"/>
      <c r="H19997" s="293"/>
      <c r="I19997" s="289" t="s">
        <v>54</v>
      </c>
      <c r="J19997" s="214" t="s">
        <v>54</v>
      </c>
      <c r="K19997" s="214"/>
      <c r="L19997" s="214"/>
      <c r="M19997"/>
    </row>
    <row r="19998" spans="1:13" x14ac:dyDescent="0.2">
      <c r="A19998" s="284">
        <v>45759</v>
      </c>
      <c r="B19998" s="285">
        <v>11</v>
      </c>
      <c r="C19998" s="291"/>
      <c r="D19998" s="292"/>
      <c r="E19998" s="294"/>
      <c r="F19998" s="294"/>
      <c r="G19998" s="295"/>
      <c r="H19998" s="293"/>
      <c r="I19998" s="289" t="s">
        <v>54</v>
      </c>
      <c r="J19998" s="214" t="s">
        <v>54</v>
      </c>
      <c r="K19998" s="214"/>
      <c r="L19998" s="214"/>
      <c r="M19998"/>
    </row>
    <row r="19999" spans="1:13" x14ac:dyDescent="0.2">
      <c r="A19999" s="284">
        <v>45759</v>
      </c>
      <c r="B19999" s="285">
        <v>12</v>
      </c>
      <c r="C19999" s="291"/>
      <c r="D19999" s="292"/>
      <c r="E19999" s="294"/>
      <c r="F19999" s="294"/>
      <c r="G19999" s="295"/>
      <c r="H19999" s="293"/>
      <c r="I19999" s="289" t="s">
        <v>54</v>
      </c>
      <c r="J19999" s="214" t="s">
        <v>54</v>
      </c>
      <c r="K19999" s="214"/>
      <c r="L19999" s="214"/>
      <c r="M19999"/>
    </row>
    <row r="20000" spans="1:13" x14ac:dyDescent="0.2">
      <c r="A20000" s="284">
        <v>45759</v>
      </c>
      <c r="B20000" s="285">
        <v>13</v>
      </c>
      <c r="C20000" s="291"/>
      <c r="D20000" s="292"/>
      <c r="E20000" s="294"/>
      <c r="F20000" s="294"/>
      <c r="G20000" s="295"/>
      <c r="H20000" s="293"/>
      <c r="I20000" s="289" t="s">
        <v>54</v>
      </c>
      <c r="J20000" s="214" t="s">
        <v>54</v>
      </c>
      <c r="K20000" s="214"/>
      <c r="L20000" s="214"/>
      <c r="M20000"/>
    </row>
    <row r="20001" spans="1:13" x14ac:dyDescent="0.2">
      <c r="A20001" s="284">
        <v>45759</v>
      </c>
      <c r="B20001" s="285">
        <v>14</v>
      </c>
      <c r="C20001" s="291"/>
      <c r="D20001" s="292"/>
      <c r="E20001" s="294"/>
      <c r="F20001" s="294"/>
      <c r="G20001" s="295"/>
      <c r="H20001" s="293"/>
      <c r="I20001" s="289" t="s">
        <v>54</v>
      </c>
      <c r="J20001" s="214" t="s">
        <v>54</v>
      </c>
      <c r="K20001" s="214"/>
      <c r="L20001" s="214"/>
      <c r="M20001"/>
    </row>
    <row r="20002" spans="1:13" x14ac:dyDescent="0.2">
      <c r="A20002" s="284">
        <v>45759</v>
      </c>
      <c r="B20002" s="285">
        <v>15</v>
      </c>
      <c r="C20002" s="291"/>
      <c r="D20002" s="292"/>
      <c r="E20002" s="294"/>
      <c r="F20002" s="294"/>
      <c r="G20002" s="295"/>
      <c r="H20002" s="293"/>
      <c r="I20002" s="289" t="s">
        <v>54</v>
      </c>
      <c r="J20002" s="214" t="s">
        <v>54</v>
      </c>
      <c r="K20002" s="214"/>
      <c r="L20002" s="214"/>
      <c r="M20002"/>
    </row>
    <row r="20003" spans="1:13" x14ac:dyDescent="0.2">
      <c r="A20003" s="284">
        <v>45759</v>
      </c>
      <c r="B20003" s="285">
        <v>16</v>
      </c>
      <c r="C20003" s="291"/>
      <c r="D20003" s="292"/>
      <c r="E20003" s="294"/>
      <c r="F20003" s="294"/>
      <c r="G20003" s="295"/>
      <c r="H20003" s="293"/>
      <c r="I20003" s="289" t="s">
        <v>54</v>
      </c>
      <c r="J20003" s="214" t="s">
        <v>54</v>
      </c>
      <c r="K20003" s="214"/>
      <c r="L20003" s="214"/>
      <c r="M20003"/>
    </row>
    <row r="20004" spans="1:13" x14ac:dyDescent="0.2">
      <c r="A20004" s="284">
        <v>45759</v>
      </c>
      <c r="B20004" s="285">
        <v>17</v>
      </c>
      <c r="C20004" s="291"/>
      <c r="D20004" s="292"/>
      <c r="E20004" s="294"/>
      <c r="F20004" s="294"/>
      <c r="G20004" s="295"/>
      <c r="H20004" s="293"/>
      <c r="I20004" s="289" t="s">
        <v>54</v>
      </c>
      <c r="J20004" s="214" t="s">
        <v>54</v>
      </c>
      <c r="K20004" s="214"/>
      <c r="L20004" s="214"/>
      <c r="M20004"/>
    </row>
    <row r="20005" spans="1:13" x14ac:dyDescent="0.2">
      <c r="A20005" s="284">
        <v>45759</v>
      </c>
      <c r="B20005" s="285">
        <v>18</v>
      </c>
      <c r="C20005" s="291"/>
      <c r="D20005" s="292"/>
      <c r="E20005" s="294"/>
      <c r="F20005" s="294"/>
      <c r="G20005" s="295"/>
      <c r="H20005" s="293"/>
      <c r="I20005" s="289" t="s">
        <v>54</v>
      </c>
      <c r="J20005" s="214" t="s">
        <v>54</v>
      </c>
      <c r="K20005" s="214"/>
      <c r="L20005" s="214"/>
      <c r="M20005"/>
    </row>
    <row r="20006" spans="1:13" x14ac:dyDescent="0.2">
      <c r="A20006" s="284">
        <v>45759</v>
      </c>
      <c r="B20006" s="285">
        <v>19</v>
      </c>
      <c r="C20006" s="291"/>
      <c r="D20006" s="292"/>
      <c r="E20006" s="294"/>
      <c r="F20006" s="294"/>
      <c r="G20006" s="295"/>
      <c r="H20006" s="293"/>
      <c r="I20006" s="289" t="s">
        <v>54</v>
      </c>
      <c r="J20006" s="214" t="s">
        <v>54</v>
      </c>
      <c r="K20006" s="214"/>
      <c r="L20006" s="214"/>
      <c r="M20006"/>
    </row>
    <row r="20007" spans="1:13" x14ac:dyDescent="0.2">
      <c r="A20007" s="284">
        <v>45759</v>
      </c>
      <c r="B20007" s="285">
        <v>20</v>
      </c>
      <c r="C20007" s="291"/>
      <c r="D20007" s="292"/>
      <c r="E20007" s="294"/>
      <c r="F20007" s="294"/>
      <c r="G20007" s="295"/>
      <c r="H20007" s="293"/>
      <c r="I20007" s="289" t="s">
        <v>54</v>
      </c>
      <c r="J20007" s="214" t="s">
        <v>54</v>
      </c>
      <c r="K20007" s="214"/>
      <c r="L20007" s="214"/>
      <c r="M20007"/>
    </row>
    <row r="20008" spans="1:13" x14ac:dyDescent="0.2">
      <c r="A20008" s="284">
        <v>45759</v>
      </c>
      <c r="B20008" s="285">
        <v>21</v>
      </c>
      <c r="C20008" s="291"/>
      <c r="D20008" s="292"/>
      <c r="E20008" s="294"/>
      <c r="F20008" s="294"/>
      <c r="G20008" s="295"/>
      <c r="H20008" s="293"/>
      <c r="I20008" s="289" t="s">
        <v>54</v>
      </c>
      <c r="J20008" s="214" t="s">
        <v>54</v>
      </c>
      <c r="K20008" s="214"/>
      <c r="L20008" s="214"/>
      <c r="M20008"/>
    </row>
    <row r="20009" spans="1:13" x14ac:dyDescent="0.2">
      <c r="A20009" s="284">
        <v>45759</v>
      </c>
      <c r="B20009" s="285">
        <v>22</v>
      </c>
      <c r="C20009" s="291"/>
      <c r="D20009" s="292"/>
      <c r="E20009" s="294"/>
      <c r="F20009" s="294"/>
      <c r="G20009" s="295"/>
      <c r="H20009" s="293"/>
      <c r="I20009" s="289" t="s">
        <v>54</v>
      </c>
      <c r="J20009" s="214" t="s">
        <v>54</v>
      </c>
      <c r="K20009" s="214"/>
      <c r="L20009" s="214"/>
      <c r="M20009"/>
    </row>
    <row r="20010" spans="1:13" x14ac:dyDescent="0.2">
      <c r="A20010" s="284">
        <v>45759</v>
      </c>
      <c r="B20010" s="285">
        <v>23</v>
      </c>
      <c r="C20010" s="291"/>
      <c r="D20010" s="292"/>
      <c r="E20010" s="294"/>
      <c r="F20010" s="294"/>
      <c r="G20010" s="295"/>
      <c r="H20010" s="293"/>
      <c r="I20010" s="289" t="s">
        <v>54</v>
      </c>
      <c r="J20010" s="214" t="s">
        <v>54</v>
      </c>
      <c r="K20010" s="214"/>
      <c r="L20010" s="214"/>
      <c r="M20010"/>
    </row>
    <row r="20011" spans="1:13" x14ac:dyDescent="0.2">
      <c r="A20011" s="284">
        <v>45759</v>
      </c>
      <c r="B20011" s="285">
        <v>24</v>
      </c>
      <c r="C20011" s="291"/>
      <c r="D20011" s="292"/>
      <c r="E20011" s="294"/>
      <c r="F20011" s="294"/>
      <c r="G20011" s="295"/>
      <c r="H20011" s="293"/>
      <c r="I20011" s="289" t="s">
        <v>54</v>
      </c>
      <c r="J20011" s="214" t="s">
        <v>54</v>
      </c>
      <c r="K20011" s="214"/>
      <c r="L20011" s="214"/>
      <c r="M20011"/>
    </row>
    <row r="20012" spans="1:13" x14ac:dyDescent="0.2">
      <c r="A20012" s="284">
        <v>45760</v>
      </c>
      <c r="B20012" s="285">
        <v>1</v>
      </c>
      <c r="C20012" s="291"/>
      <c r="D20012" s="292"/>
      <c r="E20012" s="294"/>
      <c r="F20012" s="294"/>
      <c r="G20012" s="295"/>
      <c r="H20012" s="293"/>
      <c r="I20012" s="289" t="s">
        <v>54</v>
      </c>
      <c r="J20012" s="214" t="s">
        <v>54</v>
      </c>
      <c r="K20012" s="214"/>
      <c r="L20012" s="214"/>
      <c r="M20012"/>
    </row>
    <row r="20013" spans="1:13" x14ac:dyDescent="0.2">
      <c r="A20013" s="284">
        <v>45760</v>
      </c>
      <c r="B20013" s="285">
        <v>2</v>
      </c>
      <c r="C20013" s="291"/>
      <c r="D20013" s="292"/>
      <c r="E20013" s="294"/>
      <c r="F20013" s="294"/>
      <c r="G20013" s="295"/>
      <c r="H20013" s="293"/>
      <c r="I20013" s="289" t="s">
        <v>54</v>
      </c>
      <c r="J20013" s="214" t="s">
        <v>54</v>
      </c>
      <c r="K20013" s="214"/>
      <c r="L20013" s="214"/>
      <c r="M20013"/>
    </row>
    <row r="20014" spans="1:13" x14ac:dyDescent="0.2">
      <c r="A20014" s="284">
        <v>45760</v>
      </c>
      <c r="B20014" s="285">
        <v>3</v>
      </c>
      <c r="C20014" s="291"/>
      <c r="D20014" s="292"/>
      <c r="E20014" s="294"/>
      <c r="F20014" s="294"/>
      <c r="G20014" s="295"/>
      <c r="H20014" s="293"/>
      <c r="I20014" s="289" t="s">
        <v>54</v>
      </c>
      <c r="J20014" s="214" t="s">
        <v>54</v>
      </c>
      <c r="K20014" s="214"/>
      <c r="L20014" s="214"/>
      <c r="M20014"/>
    </row>
    <row r="20015" spans="1:13" x14ac:dyDescent="0.2">
      <c r="A20015" s="284">
        <v>45760</v>
      </c>
      <c r="B20015" s="285">
        <v>4</v>
      </c>
      <c r="C20015" s="291"/>
      <c r="D20015" s="292"/>
      <c r="E20015" s="294"/>
      <c r="F20015" s="294"/>
      <c r="G20015" s="295"/>
      <c r="H20015" s="293"/>
      <c r="I20015" s="289" t="s">
        <v>54</v>
      </c>
      <c r="J20015" s="214" t="s">
        <v>54</v>
      </c>
      <c r="K20015" s="214"/>
      <c r="L20015" s="214"/>
      <c r="M20015"/>
    </row>
    <row r="20016" spans="1:13" x14ac:dyDescent="0.2">
      <c r="A20016" s="284">
        <v>45760</v>
      </c>
      <c r="B20016" s="285">
        <v>5</v>
      </c>
      <c r="C20016" s="291"/>
      <c r="D20016" s="292"/>
      <c r="E20016" s="294"/>
      <c r="F20016" s="294"/>
      <c r="G20016" s="295"/>
      <c r="H20016" s="293"/>
      <c r="I20016" s="289" t="s">
        <v>54</v>
      </c>
      <c r="J20016" s="214" t="s">
        <v>54</v>
      </c>
      <c r="K20016" s="214"/>
      <c r="L20016" s="214"/>
      <c r="M20016"/>
    </row>
    <row r="20017" spans="1:13" x14ac:dyDescent="0.2">
      <c r="A20017" s="284">
        <v>45760</v>
      </c>
      <c r="B20017" s="285">
        <v>6</v>
      </c>
      <c r="C20017" s="291"/>
      <c r="D20017" s="292"/>
      <c r="E20017" s="294"/>
      <c r="F20017" s="294"/>
      <c r="G20017" s="295"/>
      <c r="H20017" s="293"/>
      <c r="I20017" s="289" t="s">
        <v>54</v>
      </c>
      <c r="J20017" s="214" t="s">
        <v>54</v>
      </c>
      <c r="K20017" s="214"/>
      <c r="L20017" s="214"/>
      <c r="M20017"/>
    </row>
    <row r="20018" spans="1:13" x14ac:dyDescent="0.2">
      <c r="A20018" s="284">
        <v>45760</v>
      </c>
      <c r="B20018" s="285">
        <v>7</v>
      </c>
      <c r="C20018" s="291"/>
      <c r="D20018" s="292"/>
      <c r="E20018" s="294"/>
      <c r="F20018" s="294"/>
      <c r="G20018" s="295"/>
      <c r="H20018" s="293"/>
      <c r="I20018" s="289" t="s">
        <v>54</v>
      </c>
      <c r="J20018" s="214" t="s">
        <v>54</v>
      </c>
      <c r="K20018" s="214"/>
      <c r="L20018" s="214"/>
      <c r="M20018"/>
    </row>
    <row r="20019" spans="1:13" x14ac:dyDescent="0.2">
      <c r="A20019" s="284">
        <v>45760</v>
      </c>
      <c r="B20019" s="285">
        <v>8</v>
      </c>
      <c r="C20019" s="291"/>
      <c r="D20019" s="292"/>
      <c r="E20019" s="294"/>
      <c r="F20019" s="294"/>
      <c r="G20019" s="295"/>
      <c r="H20019" s="293"/>
      <c r="I20019" s="289" t="s">
        <v>54</v>
      </c>
      <c r="J20019" s="214" t="s">
        <v>54</v>
      </c>
      <c r="K20019" s="214"/>
      <c r="L20019" s="214"/>
      <c r="M20019"/>
    </row>
    <row r="20020" spans="1:13" x14ac:dyDescent="0.2">
      <c r="A20020" s="284">
        <v>45760</v>
      </c>
      <c r="B20020" s="285">
        <v>9</v>
      </c>
      <c r="C20020" s="291"/>
      <c r="D20020" s="292"/>
      <c r="E20020" s="294"/>
      <c r="F20020" s="294"/>
      <c r="G20020" s="295"/>
      <c r="H20020" s="293"/>
      <c r="I20020" s="289" t="s">
        <v>54</v>
      </c>
      <c r="J20020" s="214" t="s">
        <v>54</v>
      </c>
      <c r="K20020" s="214"/>
      <c r="L20020" s="214"/>
      <c r="M20020"/>
    </row>
    <row r="20021" spans="1:13" x14ac:dyDescent="0.2">
      <c r="A20021" s="284">
        <v>45760</v>
      </c>
      <c r="B20021" s="285">
        <v>10</v>
      </c>
      <c r="C20021" s="291"/>
      <c r="D20021" s="292"/>
      <c r="E20021" s="294"/>
      <c r="F20021" s="294"/>
      <c r="G20021" s="295"/>
      <c r="H20021" s="293"/>
      <c r="I20021" s="289" t="s">
        <v>54</v>
      </c>
      <c r="J20021" s="214" t="s">
        <v>54</v>
      </c>
      <c r="K20021" s="214"/>
      <c r="L20021" s="214"/>
      <c r="M20021"/>
    </row>
    <row r="20022" spans="1:13" x14ac:dyDescent="0.2">
      <c r="A20022" s="284">
        <v>45760</v>
      </c>
      <c r="B20022" s="285">
        <v>11</v>
      </c>
      <c r="C20022" s="291"/>
      <c r="D20022" s="292"/>
      <c r="E20022" s="294"/>
      <c r="F20022" s="294"/>
      <c r="G20022" s="295"/>
      <c r="H20022" s="293"/>
      <c r="I20022" s="289" t="s">
        <v>54</v>
      </c>
      <c r="J20022" s="214" t="s">
        <v>54</v>
      </c>
      <c r="K20022" s="214"/>
      <c r="L20022" s="214"/>
      <c r="M20022"/>
    </row>
    <row r="20023" spans="1:13" x14ac:dyDescent="0.2">
      <c r="A20023" s="284">
        <v>45760</v>
      </c>
      <c r="B20023" s="285">
        <v>12</v>
      </c>
      <c r="C20023" s="291"/>
      <c r="D20023" s="292"/>
      <c r="E20023" s="294"/>
      <c r="F20023" s="294"/>
      <c r="G20023" s="295"/>
      <c r="H20023" s="293"/>
      <c r="I20023" s="289" t="s">
        <v>54</v>
      </c>
      <c r="J20023" s="214" t="s">
        <v>54</v>
      </c>
      <c r="K20023" s="214"/>
      <c r="L20023" s="214"/>
      <c r="M20023"/>
    </row>
    <row r="20024" spans="1:13" x14ac:dyDescent="0.2">
      <c r="A20024" s="284">
        <v>45760</v>
      </c>
      <c r="B20024" s="285">
        <v>13</v>
      </c>
      <c r="C20024" s="291"/>
      <c r="D20024" s="292"/>
      <c r="E20024" s="294"/>
      <c r="F20024" s="294"/>
      <c r="G20024" s="295"/>
      <c r="H20024" s="293"/>
      <c r="I20024" s="289" t="s">
        <v>54</v>
      </c>
      <c r="J20024" s="214" t="s">
        <v>54</v>
      </c>
      <c r="K20024" s="214"/>
      <c r="L20024" s="214"/>
      <c r="M20024"/>
    </row>
    <row r="20025" spans="1:13" x14ac:dyDescent="0.2">
      <c r="A20025" s="284">
        <v>45760</v>
      </c>
      <c r="B20025" s="285">
        <v>14</v>
      </c>
      <c r="C20025" s="291"/>
      <c r="D20025" s="292"/>
      <c r="E20025" s="294"/>
      <c r="F20025" s="294"/>
      <c r="G20025" s="295"/>
      <c r="H20025" s="293"/>
      <c r="I20025" s="289" t="s">
        <v>54</v>
      </c>
      <c r="J20025" s="214" t="s">
        <v>54</v>
      </c>
      <c r="K20025" s="214"/>
      <c r="L20025" s="214"/>
      <c r="M20025"/>
    </row>
    <row r="20026" spans="1:13" x14ac:dyDescent="0.2">
      <c r="A20026" s="284">
        <v>45760</v>
      </c>
      <c r="B20026" s="285">
        <v>15</v>
      </c>
      <c r="C20026" s="291"/>
      <c r="D20026" s="292"/>
      <c r="E20026" s="294"/>
      <c r="F20026" s="294"/>
      <c r="G20026" s="295"/>
      <c r="H20026" s="293"/>
      <c r="I20026" s="289" t="s">
        <v>54</v>
      </c>
      <c r="J20026" s="214" t="s">
        <v>54</v>
      </c>
      <c r="K20026" s="214"/>
      <c r="L20026" s="214"/>
      <c r="M20026"/>
    </row>
    <row r="20027" spans="1:13" x14ac:dyDescent="0.2">
      <c r="A20027" s="284">
        <v>45760</v>
      </c>
      <c r="B20027" s="285">
        <v>16</v>
      </c>
      <c r="C20027" s="291"/>
      <c r="D20027" s="292"/>
      <c r="E20027" s="294"/>
      <c r="F20027" s="294"/>
      <c r="G20027" s="295"/>
      <c r="H20027" s="293"/>
      <c r="I20027" s="289" t="s">
        <v>54</v>
      </c>
      <c r="J20027" s="214" t="s">
        <v>54</v>
      </c>
      <c r="K20027" s="214"/>
      <c r="L20027" s="214"/>
      <c r="M20027"/>
    </row>
    <row r="20028" spans="1:13" x14ac:dyDescent="0.2">
      <c r="A20028" s="284">
        <v>45760</v>
      </c>
      <c r="B20028" s="285">
        <v>17</v>
      </c>
      <c r="C20028" s="291"/>
      <c r="D20028" s="292"/>
      <c r="E20028" s="294"/>
      <c r="F20028" s="294"/>
      <c r="G20028" s="295"/>
      <c r="H20028" s="293"/>
      <c r="I20028" s="289" t="s">
        <v>54</v>
      </c>
      <c r="J20028" s="214" t="s">
        <v>54</v>
      </c>
      <c r="K20028" s="214"/>
      <c r="L20028" s="214"/>
      <c r="M20028"/>
    </row>
    <row r="20029" spans="1:13" x14ac:dyDescent="0.2">
      <c r="A20029" s="284">
        <v>45760</v>
      </c>
      <c r="B20029" s="285">
        <v>18</v>
      </c>
      <c r="C20029" s="291"/>
      <c r="D20029" s="292"/>
      <c r="E20029" s="294"/>
      <c r="F20029" s="294"/>
      <c r="G20029" s="295"/>
      <c r="H20029" s="293"/>
      <c r="I20029" s="289" t="s">
        <v>54</v>
      </c>
      <c r="J20029" s="214" t="s">
        <v>54</v>
      </c>
      <c r="K20029" s="214"/>
      <c r="L20029" s="214"/>
      <c r="M20029"/>
    </row>
    <row r="20030" spans="1:13" x14ac:dyDescent="0.2">
      <c r="A20030" s="284">
        <v>45760</v>
      </c>
      <c r="B20030" s="285">
        <v>19</v>
      </c>
      <c r="C20030" s="291"/>
      <c r="D20030" s="292"/>
      <c r="E20030" s="294"/>
      <c r="F20030" s="294"/>
      <c r="G20030" s="295"/>
      <c r="H20030" s="293"/>
      <c r="I20030" s="289" t="s">
        <v>54</v>
      </c>
      <c r="J20030" s="214" t="s">
        <v>54</v>
      </c>
      <c r="K20030" s="214"/>
      <c r="L20030" s="214"/>
      <c r="M20030"/>
    </row>
    <row r="20031" spans="1:13" x14ac:dyDescent="0.2">
      <c r="A20031" s="284">
        <v>45760</v>
      </c>
      <c r="B20031" s="285">
        <v>20</v>
      </c>
      <c r="C20031" s="291"/>
      <c r="D20031" s="292"/>
      <c r="E20031" s="294"/>
      <c r="F20031" s="294"/>
      <c r="G20031" s="295"/>
      <c r="H20031" s="293"/>
      <c r="I20031" s="289" t="s">
        <v>54</v>
      </c>
      <c r="J20031" s="214" t="s">
        <v>54</v>
      </c>
      <c r="K20031" s="214"/>
      <c r="L20031" s="214"/>
      <c r="M20031"/>
    </row>
    <row r="20032" spans="1:13" x14ac:dyDescent="0.2">
      <c r="A20032" s="284">
        <v>45760</v>
      </c>
      <c r="B20032" s="285">
        <v>21</v>
      </c>
      <c r="C20032" s="291"/>
      <c r="D20032" s="292"/>
      <c r="E20032" s="294"/>
      <c r="F20032" s="294"/>
      <c r="G20032" s="295"/>
      <c r="H20032" s="293"/>
      <c r="I20032" s="289" t="s">
        <v>54</v>
      </c>
      <c r="J20032" s="214" t="s">
        <v>54</v>
      </c>
      <c r="K20032" s="214"/>
      <c r="L20032" s="214"/>
      <c r="M20032"/>
    </row>
    <row r="20033" spans="1:13" x14ac:dyDescent="0.2">
      <c r="A20033" s="284">
        <v>45760</v>
      </c>
      <c r="B20033" s="285">
        <v>22</v>
      </c>
      <c r="C20033" s="291"/>
      <c r="D20033" s="292"/>
      <c r="E20033" s="294"/>
      <c r="F20033" s="294"/>
      <c r="G20033" s="295"/>
      <c r="H20033" s="293"/>
      <c r="I20033" s="289" t="s">
        <v>54</v>
      </c>
      <c r="J20033" s="214" t="s">
        <v>54</v>
      </c>
      <c r="K20033" s="214"/>
      <c r="L20033" s="214"/>
      <c r="M20033"/>
    </row>
    <row r="20034" spans="1:13" x14ac:dyDescent="0.2">
      <c r="A20034" s="284">
        <v>45760</v>
      </c>
      <c r="B20034" s="285">
        <v>23</v>
      </c>
      <c r="C20034" s="291"/>
      <c r="D20034" s="292"/>
      <c r="E20034" s="294"/>
      <c r="F20034" s="294"/>
      <c r="G20034" s="295"/>
      <c r="H20034" s="293"/>
      <c r="I20034" s="289" t="s">
        <v>54</v>
      </c>
      <c r="J20034" s="214" t="s">
        <v>54</v>
      </c>
      <c r="K20034" s="214"/>
      <c r="L20034" s="214"/>
      <c r="M20034"/>
    </row>
    <row r="20035" spans="1:13" x14ac:dyDescent="0.2">
      <c r="A20035" s="284">
        <v>45760</v>
      </c>
      <c r="B20035" s="285">
        <v>24</v>
      </c>
      <c r="C20035" s="291"/>
      <c r="D20035" s="292"/>
      <c r="E20035" s="294"/>
      <c r="F20035" s="294"/>
      <c r="G20035" s="295"/>
      <c r="H20035" s="293"/>
      <c r="I20035" s="289" t="s">
        <v>54</v>
      </c>
      <c r="J20035" s="214" t="s">
        <v>54</v>
      </c>
      <c r="K20035" s="214"/>
      <c r="L20035" s="214"/>
      <c r="M20035"/>
    </row>
    <row r="20036" spans="1:13" x14ac:dyDescent="0.2">
      <c r="A20036" s="284">
        <v>45761</v>
      </c>
      <c r="B20036" s="285">
        <v>1</v>
      </c>
      <c r="C20036" s="291"/>
      <c r="D20036" s="292"/>
      <c r="E20036" s="294"/>
      <c r="F20036" s="294"/>
      <c r="G20036" s="295"/>
      <c r="H20036" s="293"/>
      <c r="I20036" s="289" t="s">
        <v>54</v>
      </c>
      <c r="J20036" s="214" t="s">
        <v>54</v>
      </c>
      <c r="K20036" s="214"/>
      <c r="L20036" s="214"/>
      <c r="M20036"/>
    </row>
    <row r="20037" spans="1:13" x14ac:dyDescent="0.2">
      <c r="A20037" s="284">
        <v>45761</v>
      </c>
      <c r="B20037" s="285">
        <v>2</v>
      </c>
      <c r="C20037" s="291"/>
      <c r="D20037" s="292"/>
      <c r="E20037" s="294"/>
      <c r="F20037" s="294"/>
      <c r="G20037" s="295"/>
      <c r="H20037" s="293"/>
      <c r="I20037" s="289" t="s">
        <v>54</v>
      </c>
      <c r="J20037" s="214" t="s">
        <v>54</v>
      </c>
      <c r="K20037" s="214"/>
      <c r="L20037" s="214"/>
      <c r="M20037"/>
    </row>
    <row r="20038" spans="1:13" x14ac:dyDescent="0.2">
      <c r="A20038" s="284">
        <v>45761</v>
      </c>
      <c r="B20038" s="285">
        <v>3</v>
      </c>
      <c r="C20038" s="291"/>
      <c r="D20038" s="292"/>
      <c r="E20038" s="294"/>
      <c r="F20038" s="294"/>
      <c r="G20038" s="295"/>
      <c r="H20038" s="293"/>
      <c r="I20038" s="289" t="s">
        <v>54</v>
      </c>
      <c r="J20038" s="214" t="s">
        <v>54</v>
      </c>
      <c r="K20038" s="214"/>
      <c r="L20038" s="214"/>
      <c r="M20038"/>
    </row>
    <row r="20039" spans="1:13" x14ac:dyDescent="0.2">
      <c r="A20039" s="284">
        <v>45761</v>
      </c>
      <c r="B20039" s="285">
        <v>4</v>
      </c>
      <c r="C20039" s="291"/>
      <c r="D20039" s="292"/>
      <c r="E20039" s="294"/>
      <c r="F20039" s="294"/>
      <c r="G20039" s="295"/>
      <c r="H20039" s="293"/>
      <c r="I20039" s="289" t="s">
        <v>54</v>
      </c>
      <c r="J20039" s="214" t="s">
        <v>54</v>
      </c>
      <c r="K20039" s="214"/>
      <c r="L20039" s="214"/>
      <c r="M20039"/>
    </row>
    <row r="20040" spans="1:13" x14ac:dyDescent="0.2">
      <c r="A20040" s="284">
        <v>45761</v>
      </c>
      <c r="B20040" s="285">
        <v>5</v>
      </c>
      <c r="C20040" s="291"/>
      <c r="D20040" s="292"/>
      <c r="E20040" s="294"/>
      <c r="F20040" s="294"/>
      <c r="G20040" s="295"/>
      <c r="H20040" s="293"/>
      <c r="I20040" s="289" t="s">
        <v>54</v>
      </c>
      <c r="J20040" s="214" t="s">
        <v>54</v>
      </c>
      <c r="K20040" s="214"/>
      <c r="L20040" s="214"/>
      <c r="M20040"/>
    </row>
    <row r="20041" spans="1:13" x14ac:dyDescent="0.2">
      <c r="A20041" s="284">
        <v>45761</v>
      </c>
      <c r="B20041" s="285">
        <v>6</v>
      </c>
      <c r="C20041" s="291"/>
      <c r="D20041" s="292"/>
      <c r="E20041" s="294"/>
      <c r="F20041" s="294"/>
      <c r="G20041" s="295"/>
      <c r="H20041" s="293"/>
      <c r="I20041" s="289" t="s">
        <v>54</v>
      </c>
      <c r="J20041" s="214" t="s">
        <v>54</v>
      </c>
      <c r="K20041" s="214"/>
      <c r="L20041" s="214"/>
      <c r="M20041"/>
    </row>
    <row r="20042" spans="1:13" x14ac:dyDescent="0.2">
      <c r="A20042" s="284">
        <v>45761</v>
      </c>
      <c r="B20042" s="285">
        <v>7</v>
      </c>
      <c r="C20042" s="291"/>
      <c r="D20042" s="292"/>
      <c r="E20042" s="294"/>
      <c r="F20042" s="294"/>
      <c r="G20042" s="295"/>
      <c r="H20042" s="293"/>
      <c r="I20042" s="289" t="s">
        <v>54</v>
      </c>
      <c r="J20042" s="214" t="s">
        <v>54</v>
      </c>
      <c r="K20042" s="214"/>
      <c r="L20042" s="214"/>
      <c r="M20042"/>
    </row>
    <row r="20043" spans="1:13" x14ac:dyDescent="0.2">
      <c r="A20043" s="284">
        <v>45761</v>
      </c>
      <c r="B20043" s="285">
        <v>8</v>
      </c>
      <c r="C20043" s="291"/>
      <c r="D20043" s="292"/>
      <c r="E20043" s="294"/>
      <c r="F20043" s="294"/>
      <c r="G20043" s="295"/>
      <c r="H20043" s="293"/>
      <c r="I20043" s="289" t="s">
        <v>54</v>
      </c>
      <c r="J20043" s="214" t="s">
        <v>54</v>
      </c>
      <c r="K20043" s="214"/>
      <c r="L20043" s="214"/>
      <c r="M20043"/>
    </row>
    <row r="20044" spans="1:13" x14ac:dyDescent="0.2">
      <c r="A20044" s="284">
        <v>45761</v>
      </c>
      <c r="B20044" s="285">
        <v>9</v>
      </c>
      <c r="C20044" s="291"/>
      <c r="D20044" s="292"/>
      <c r="E20044" s="294"/>
      <c r="F20044" s="294"/>
      <c r="G20044" s="295"/>
      <c r="H20044" s="293"/>
      <c r="I20044" s="289" t="s">
        <v>54</v>
      </c>
      <c r="J20044" s="214" t="s">
        <v>54</v>
      </c>
      <c r="K20044" s="214"/>
      <c r="L20044" s="214"/>
      <c r="M20044"/>
    </row>
    <row r="20045" spans="1:13" x14ac:dyDescent="0.2">
      <c r="A20045" s="284">
        <v>45761</v>
      </c>
      <c r="B20045" s="285">
        <v>10</v>
      </c>
      <c r="C20045" s="291"/>
      <c r="D20045" s="292"/>
      <c r="E20045" s="294"/>
      <c r="F20045" s="294"/>
      <c r="G20045" s="295"/>
      <c r="H20045" s="293"/>
      <c r="I20045" s="289" t="s">
        <v>54</v>
      </c>
      <c r="J20045" s="214" t="s">
        <v>54</v>
      </c>
      <c r="K20045" s="214"/>
      <c r="L20045" s="214"/>
      <c r="M20045"/>
    </row>
    <row r="20046" spans="1:13" x14ac:dyDescent="0.2">
      <c r="A20046" s="284">
        <v>45761</v>
      </c>
      <c r="B20046" s="285">
        <v>11</v>
      </c>
      <c r="C20046" s="291"/>
      <c r="D20046" s="292"/>
      <c r="E20046" s="294"/>
      <c r="F20046" s="294"/>
      <c r="G20046" s="295"/>
      <c r="H20046" s="293"/>
      <c r="I20046" s="289" t="s">
        <v>54</v>
      </c>
      <c r="J20046" s="214" t="s">
        <v>54</v>
      </c>
      <c r="K20046" s="214"/>
      <c r="L20046" s="214"/>
      <c r="M20046"/>
    </row>
    <row r="20047" spans="1:13" x14ac:dyDescent="0.2">
      <c r="A20047" s="284">
        <v>45761</v>
      </c>
      <c r="B20047" s="285">
        <v>12</v>
      </c>
      <c r="C20047" s="291"/>
      <c r="D20047" s="292"/>
      <c r="E20047" s="294"/>
      <c r="F20047" s="294"/>
      <c r="G20047" s="295"/>
      <c r="H20047" s="293"/>
      <c r="I20047" s="289" t="s">
        <v>54</v>
      </c>
      <c r="J20047" s="214" t="s">
        <v>54</v>
      </c>
      <c r="K20047" s="214"/>
      <c r="L20047" s="214"/>
      <c r="M20047"/>
    </row>
    <row r="20048" spans="1:13" x14ac:dyDescent="0.2">
      <c r="A20048" s="284">
        <v>45761</v>
      </c>
      <c r="B20048" s="285">
        <v>13</v>
      </c>
      <c r="C20048" s="291"/>
      <c r="D20048" s="292"/>
      <c r="E20048" s="294"/>
      <c r="F20048" s="294"/>
      <c r="G20048" s="295"/>
      <c r="H20048" s="293"/>
      <c r="I20048" s="289" t="s">
        <v>54</v>
      </c>
      <c r="J20048" s="214" t="s">
        <v>54</v>
      </c>
      <c r="K20048" s="214"/>
      <c r="L20048" s="214"/>
      <c r="M20048"/>
    </row>
    <row r="20049" spans="1:13" x14ac:dyDescent="0.2">
      <c r="A20049" s="284">
        <v>45761</v>
      </c>
      <c r="B20049" s="285">
        <v>14</v>
      </c>
      <c r="C20049" s="291"/>
      <c r="D20049" s="292"/>
      <c r="E20049" s="294"/>
      <c r="F20049" s="294"/>
      <c r="G20049" s="295"/>
      <c r="H20049" s="293"/>
      <c r="I20049" s="289" t="s">
        <v>54</v>
      </c>
      <c r="J20049" s="214" t="s">
        <v>54</v>
      </c>
      <c r="K20049" s="214"/>
      <c r="L20049" s="214"/>
      <c r="M20049"/>
    </row>
    <row r="20050" spans="1:13" x14ac:dyDescent="0.2">
      <c r="A20050" s="284">
        <v>45761</v>
      </c>
      <c r="B20050" s="285">
        <v>15</v>
      </c>
      <c r="C20050" s="291"/>
      <c r="D20050" s="292"/>
      <c r="E20050" s="294"/>
      <c r="F20050" s="294"/>
      <c r="G20050" s="295"/>
      <c r="H20050" s="293"/>
      <c r="I20050" s="289" t="s">
        <v>54</v>
      </c>
      <c r="J20050" s="214" t="s">
        <v>54</v>
      </c>
      <c r="K20050" s="214"/>
      <c r="L20050" s="214"/>
      <c r="M20050"/>
    </row>
    <row r="20051" spans="1:13" x14ac:dyDescent="0.2">
      <c r="A20051" s="284">
        <v>45761</v>
      </c>
      <c r="B20051" s="285">
        <v>16</v>
      </c>
      <c r="C20051" s="291"/>
      <c r="D20051" s="292"/>
      <c r="E20051" s="294"/>
      <c r="F20051" s="294"/>
      <c r="G20051" s="295"/>
      <c r="H20051" s="293"/>
      <c r="I20051" s="289" t="s">
        <v>54</v>
      </c>
      <c r="J20051" s="214" t="s">
        <v>54</v>
      </c>
      <c r="K20051" s="214"/>
      <c r="L20051" s="214"/>
      <c r="M20051"/>
    </row>
    <row r="20052" spans="1:13" x14ac:dyDescent="0.2">
      <c r="A20052" s="284">
        <v>45761</v>
      </c>
      <c r="B20052" s="285">
        <v>17</v>
      </c>
      <c r="C20052" s="291"/>
      <c r="D20052" s="292"/>
      <c r="E20052" s="294"/>
      <c r="F20052" s="294"/>
      <c r="G20052" s="295"/>
      <c r="H20052" s="293"/>
      <c r="I20052" s="289" t="s">
        <v>54</v>
      </c>
      <c r="J20052" s="214" t="s">
        <v>54</v>
      </c>
      <c r="K20052" s="214"/>
      <c r="L20052" s="214"/>
      <c r="M20052"/>
    </row>
    <row r="20053" spans="1:13" x14ac:dyDescent="0.2">
      <c r="A20053" s="284">
        <v>45761</v>
      </c>
      <c r="B20053" s="285">
        <v>18</v>
      </c>
      <c r="C20053" s="291"/>
      <c r="D20053" s="292"/>
      <c r="E20053" s="294"/>
      <c r="F20053" s="294"/>
      <c r="G20053" s="295"/>
      <c r="H20053" s="293"/>
      <c r="I20053" s="289" t="s">
        <v>54</v>
      </c>
      <c r="J20053" s="214" t="s">
        <v>54</v>
      </c>
      <c r="K20053" s="214"/>
      <c r="L20053" s="214"/>
      <c r="M20053"/>
    </row>
    <row r="20054" spans="1:13" x14ac:dyDescent="0.2">
      <c r="A20054" s="284">
        <v>45761</v>
      </c>
      <c r="B20054" s="285">
        <v>19</v>
      </c>
      <c r="C20054" s="291"/>
      <c r="D20054" s="292"/>
      <c r="E20054" s="294"/>
      <c r="F20054" s="294"/>
      <c r="G20054" s="295"/>
      <c r="H20054" s="293"/>
      <c r="I20054" s="289" t="s">
        <v>54</v>
      </c>
      <c r="J20054" s="214" t="s">
        <v>54</v>
      </c>
      <c r="K20054" s="214"/>
      <c r="L20054" s="214"/>
      <c r="M20054"/>
    </row>
    <row r="20055" spans="1:13" x14ac:dyDescent="0.2">
      <c r="A20055" s="284">
        <v>45761</v>
      </c>
      <c r="B20055" s="285">
        <v>20</v>
      </c>
      <c r="C20055" s="291"/>
      <c r="D20055" s="292"/>
      <c r="E20055" s="294"/>
      <c r="F20055" s="294"/>
      <c r="G20055" s="295"/>
      <c r="H20055" s="293"/>
      <c r="I20055" s="289" t="s">
        <v>54</v>
      </c>
      <c r="J20055" s="214" t="s">
        <v>54</v>
      </c>
      <c r="K20055" s="214"/>
      <c r="L20055" s="214"/>
      <c r="M20055"/>
    </row>
    <row r="20056" spans="1:13" x14ac:dyDescent="0.2">
      <c r="A20056" s="284">
        <v>45761</v>
      </c>
      <c r="B20056" s="285">
        <v>21</v>
      </c>
      <c r="C20056" s="291"/>
      <c r="D20056" s="292"/>
      <c r="E20056" s="294"/>
      <c r="F20056" s="294"/>
      <c r="G20056" s="295"/>
      <c r="H20056" s="293"/>
      <c r="I20056" s="289" t="s">
        <v>54</v>
      </c>
      <c r="J20056" s="214" t="s">
        <v>54</v>
      </c>
      <c r="K20056" s="214"/>
      <c r="L20056" s="214"/>
      <c r="M20056"/>
    </row>
    <row r="20057" spans="1:13" x14ac:dyDescent="0.2">
      <c r="A20057" s="284">
        <v>45761</v>
      </c>
      <c r="B20057" s="285">
        <v>22</v>
      </c>
      <c r="C20057" s="291"/>
      <c r="D20057" s="292"/>
      <c r="E20057" s="294"/>
      <c r="F20057" s="294"/>
      <c r="G20057" s="295"/>
      <c r="H20057" s="293"/>
      <c r="I20057" s="289" t="s">
        <v>54</v>
      </c>
      <c r="J20057" s="214" t="s">
        <v>54</v>
      </c>
      <c r="K20057" s="214"/>
      <c r="L20057" s="214"/>
      <c r="M20057"/>
    </row>
    <row r="20058" spans="1:13" x14ac:dyDescent="0.2">
      <c r="A20058" s="284">
        <v>45761</v>
      </c>
      <c r="B20058" s="285">
        <v>23</v>
      </c>
      <c r="C20058" s="291"/>
      <c r="D20058" s="292"/>
      <c r="E20058" s="294"/>
      <c r="F20058" s="294"/>
      <c r="G20058" s="295"/>
      <c r="H20058" s="293"/>
      <c r="I20058" s="289" t="s">
        <v>54</v>
      </c>
      <c r="J20058" s="214" t="s">
        <v>54</v>
      </c>
      <c r="K20058" s="214"/>
      <c r="L20058" s="214"/>
      <c r="M20058"/>
    </row>
    <row r="20059" spans="1:13" x14ac:dyDescent="0.2">
      <c r="A20059" s="284">
        <v>45761</v>
      </c>
      <c r="B20059" s="285">
        <v>24</v>
      </c>
      <c r="C20059" s="291"/>
      <c r="D20059" s="292"/>
      <c r="E20059" s="294"/>
      <c r="F20059" s="294"/>
      <c r="G20059" s="295"/>
      <c r="H20059" s="293"/>
      <c r="I20059" s="289" t="s">
        <v>54</v>
      </c>
      <c r="J20059" s="214" t="s">
        <v>54</v>
      </c>
      <c r="K20059" s="214"/>
      <c r="L20059" s="214"/>
      <c r="M20059"/>
    </row>
    <row r="20060" spans="1:13" x14ac:dyDescent="0.2">
      <c r="A20060" s="284">
        <v>45762</v>
      </c>
      <c r="B20060" s="285">
        <v>1</v>
      </c>
      <c r="C20060" s="291"/>
      <c r="D20060" s="292"/>
      <c r="E20060" s="294"/>
      <c r="F20060" s="294"/>
      <c r="G20060" s="295"/>
      <c r="H20060" s="293"/>
      <c r="I20060" s="289" t="s">
        <v>54</v>
      </c>
      <c r="J20060" s="214" t="s">
        <v>54</v>
      </c>
      <c r="K20060" s="214"/>
      <c r="L20060" s="214"/>
      <c r="M20060"/>
    </row>
    <row r="20061" spans="1:13" x14ac:dyDescent="0.2">
      <c r="A20061" s="284">
        <v>45762</v>
      </c>
      <c r="B20061" s="285">
        <v>2</v>
      </c>
      <c r="C20061" s="291"/>
      <c r="D20061" s="292"/>
      <c r="E20061" s="294"/>
      <c r="F20061" s="294"/>
      <c r="G20061" s="295"/>
      <c r="H20061" s="293"/>
      <c r="I20061" s="289" t="s">
        <v>54</v>
      </c>
      <c r="J20061" s="214" t="s">
        <v>54</v>
      </c>
      <c r="K20061" s="214"/>
      <c r="L20061" s="214"/>
      <c r="M20061"/>
    </row>
    <row r="20062" spans="1:13" x14ac:dyDescent="0.2">
      <c r="A20062" s="284">
        <v>45762</v>
      </c>
      <c r="B20062" s="285">
        <v>3</v>
      </c>
      <c r="C20062" s="291"/>
      <c r="D20062" s="292"/>
      <c r="E20062" s="294"/>
      <c r="F20062" s="294"/>
      <c r="G20062" s="295"/>
      <c r="H20062" s="293"/>
      <c r="I20062" s="289" t="s">
        <v>54</v>
      </c>
      <c r="J20062" s="214" t="s">
        <v>54</v>
      </c>
      <c r="K20062" s="214"/>
      <c r="L20062" s="214"/>
      <c r="M20062"/>
    </row>
    <row r="20063" spans="1:13" x14ac:dyDescent="0.2">
      <c r="A20063" s="284">
        <v>45762</v>
      </c>
      <c r="B20063" s="285">
        <v>4</v>
      </c>
      <c r="C20063" s="291"/>
      <c r="D20063" s="292"/>
      <c r="E20063" s="294"/>
      <c r="F20063" s="294"/>
      <c r="G20063" s="295"/>
      <c r="H20063" s="293"/>
      <c r="I20063" s="289" t="s">
        <v>54</v>
      </c>
      <c r="J20063" s="214" t="s">
        <v>54</v>
      </c>
      <c r="K20063" s="214"/>
      <c r="L20063" s="214"/>
      <c r="M20063"/>
    </row>
    <row r="20064" spans="1:13" x14ac:dyDescent="0.2">
      <c r="A20064" s="284">
        <v>45762</v>
      </c>
      <c r="B20064" s="285">
        <v>5</v>
      </c>
      <c r="C20064" s="291"/>
      <c r="D20064" s="292"/>
      <c r="E20064" s="294"/>
      <c r="F20064" s="294"/>
      <c r="G20064" s="295"/>
      <c r="H20064" s="293"/>
      <c r="I20064" s="289" t="s">
        <v>54</v>
      </c>
      <c r="J20064" s="214" t="s">
        <v>54</v>
      </c>
      <c r="K20064" s="214"/>
      <c r="L20064" s="214"/>
      <c r="M20064"/>
    </row>
    <row r="20065" spans="1:13" x14ac:dyDescent="0.2">
      <c r="A20065" s="284">
        <v>45762</v>
      </c>
      <c r="B20065" s="285">
        <v>6</v>
      </c>
      <c r="C20065" s="291"/>
      <c r="D20065" s="292"/>
      <c r="E20065" s="294"/>
      <c r="F20065" s="294"/>
      <c r="G20065" s="295"/>
      <c r="H20065" s="293"/>
      <c r="I20065" s="289" t="s">
        <v>54</v>
      </c>
      <c r="J20065" s="214" t="s">
        <v>54</v>
      </c>
      <c r="K20065" s="214"/>
      <c r="L20065" s="214"/>
      <c r="M20065"/>
    </row>
    <row r="20066" spans="1:13" x14ac:dyDescent="0.2">
      <c r="A20066" s="284">
        <v>45762</v>
      </c>
      <c r="B20066" s="285">
        <v>7</v>
      </c>
      <c r="C20066" s="291"/>
      <c r="D20066" s="292"/>
      <c r="E20066" s="294"/>
      <c r="F20066" s="294"/>
      <c r="G20066" s="295"/>
      <c r="H20066" s="293"/>
      <c r="I20066" s="289" t="s">
        <v>54</v>
      </c>
      <c r="J20066" s="214" t="s">
        <v>54</v>
      </c>
      <c r="K20066" s="214"/>
      <c r="L20066" s="214"/>
      <c r="M20066"/>
    </row>
    <row r="20067" spans="1:13" x14ac:dyDescent="0.2">
      <c r="A20067" s="284">
        <v>45762</v>
      </c>
      <c r="B20067" s="285">
        <v>8</v>
      </c>
      <c r="C20067" s="291"/>
      <c r="D20067" s="292"/>
      <c r="E20067" s="294"/>
      <c r="F20067" s="294"/>
      <c r="G20067" s="295"/>
      <c r="H20067" s="293"/>
      <c r="I20067" s="289" t="s">
        <v>54</v>
      </c>
      <c r="J20067" s="214" t="s">
        <v>54</v>
      </c>
      <c r="K20067" s="214"/>
      <c r="L20067" s="214"/>
      <c r="M20067"/>
    </row>
    <row r="20068" spans="1:13" x14ac:dyDescent="0.2">
      <c r="A20068" s="284">
        <v>45762</v>
      </c>
      <c r="B20068" s="285">
        <v>9</v>
      </c>
      <c r="C20068" s="291"/>
      <c r="D20068" s="292"/>
      <c r="E20068" s="294"/>
      <c r="F20068" s="294"/>
      <c r="G20068" s="295"/>
      <c r="H20068" s="293"/>
      <c r="I20068" s="289" t="s">
        <v>54</v>
      </c>
      <c r="J20068" s="214" t="s">
        <v>54</v>
      </c>
      <c r="K20068" s="214"/>
      <c r="L20068" s="214"/>
      <c r="M20068"/>
    </row>
    <row r="20069" spans="1:13" x14ac:dyDescent="0.2">
      <c r="A20069" s="284">
        <v>45762</v>
      </c>
      <c r="B20069" s="285">
        <v>10</v>
      </c>
      <c r="C20069" s="291"/>
      <c r="D20069" s="292"/>
      <c r="E20069" s="294"/>
      <c r="F20069" s="294"/>
      <c r="G20069" s="295"/>
      <c r="H20069" s="293"/>
      <c r="I20069" s="289" t="s">
        <v>54</v>
      </c>
      <c r="J20069" s="214" t="s">
        <v>54</v>
      </c>
      <c r="K20069" s="214"/>
      <c r="L20069" s="214"/>
      <c r="M20069"/>
    </row>
    <row r="20070" spans="1:13" x14ac:dyDescent="0.2">
      <c r="A20070" s="284">
        <v>45762</v>
      </c>
      <c r="B20070" s="285">
        <v>11</v>
      </c>
      <c r="C20070" s="291"/>
      <c r="D20070" s="292"/>
      <c r="E20070" s="294"/>
      <c r="F20070" s="294"/>
      <c r="G20070" s="295"/>
      <c r="H20070" s="293"/>
      <c r="I20070" s="289" t="s">
        <v>54</v>
      </c>
      <c r="J20070" s="214" t="s">
        <v>54</v>
      </c>
      <c r="K20070" s="214"/>
      <c r="L20070" s="214"/>
      <c r="M20070"/>
    </row>
    <row r="20071" spans="1:13" x14ac:dyDescent="0.2">
      <c r="A20071" s="284">
        <v>45762</v>
      </c>
      <c r="B20071" s="285">
        <v>12</v>
      </c>
      <c r="C20071" s="291"/>
      <c r="D20071" s="292"/>
      <c r="E20071" s="294"/>
      <c r="F20071" s="294"/>
      <c r="G20071" s="295"/>
      <c r="H20071" s="293"/>
      <c r="I20071" s="289" t="s">
        <v>54</v>
      </c>
      <c r="J20071" s="214" t="s">
        <v>54</v>
      </c>
      <c r="K20071" s="214"/>
      <c r="L20071" s="214"/>
      <c r="M20071"/>
    </row>
    <row r="20072" spans="1:13" x14ac:dyDescent="0.2">
      <c r="A20072" s="284">
        <v>45762</v>
      </c>
      <c r="B20072" s="285">
        <v>13</v>
      </c>
      <c r="C20072" s="291"/>
      <c r="D20072" s="292"/>
      <c r="E20072" s="294"/>
      <c r="F20072" s="294"/>
      <c r="G20072" s="295"/>
      <c r="H20072" s="293"/>
      <c r="I20072" s="289" t="s">
        <v>54</v>
      </c>
      <c r="J20072" s="214" t="s">
        <v>54</v>
      </c>
      <c r="K20072" s="214"/>
      <c r="L20072" s="214"/>
      <c r="M20072"/>
    </row>
    <row r="20073" spans="1:13" x14ac:dyDescent="0.2">
      <c r="A20073" s="284">
        <v>45762</v>
      </c>
      <c r="B20073" s="285">
        <v>14</v>
      </c>
      <c r="C20073" s="291"/>
      <c r="D20073" s="292"/>
      <c r="E20073" s="294"/>
      <c r="F20073" s="294"/>
      <c r="G20073" s="295"/>
      <c r="H20073" s="293"/>
      <c r="I20073" s="289" t="s">
        <v>54</v>
      </c>
      <c r="J20073" s="214" t="s">
        <v>54</v>
      </c>
      <c r="K20073" s="214"/>
      <c r="L20073" s="214"/>
      <c r="M20073"/>
    </row>
    <row r="20074" spans="1:13" x14ac:dyDescent="0.2">
      <c r="A20074" s="284">
        <v>45762</v>
      </c>
      <c r="B20074" s="285">
        <v>15</v>
      </c>
      <c r="C20074" s="291"/>
      <c r="D20074" s="292"/>
      <c r="E20074" s="294"/>
      <c r="F20074" s="294"/>
      <c r="G20074" s="295"/>
      <c r="H20074" s="293"/>
      <c r="I20074" s="289" t="s">
        <v>54</v>
      </c>
      <c r="J20074" s="214" t="s">
        <v>54</v>
      </c>
      <c r="K20074" s="214"/>
      <c r="L20074" s="214"/>
      <c r="M20074"/>
    </row>
    <row r="20075" spans="1:13" x14ac:dyDescent="0.2">
      <c r="A20075" s="284">
        <v>45762</v>
      </c>
      <c r="B20075" s="285">
        <v>16</v>
      </c>
      <c r="C20075" s="291"/>
      <c r="D20075" s="292"/>
      <c r="E20075" s="294"/>
      <c r="F20075" s="294"/>
      <c r="G20075" s="295"/>
      <c r="H20075" s="293"/>
      <c r="I20075" s="289" t="s">
        <v>54</v>
      </c>
      <c r="J20075" s="214" t="s">
        <v>54</v>
      </c>
      <c r="K20075" s="214"/>
      <c r="L20075" s="214"/>
      <c r="M20075"/>
    </row>
    <row r="20076" spans="1:13" x14ac:dyDescent="0.2">
      <c r="A20076" s="284">
        <v>45762</v>
      </c>
      <c r="B20076" s="285">
        <v>17</v>
      </c>
      <c r="C20076" s="291"/>
      <c r="D20076" s="292"/>
      <c r="E20076" s="294"/>
      <c r="F20076" s="294"/>
      <c r="G20076" s="295"/>
      <c r="H20076" s="293"/>
      <c r="I20076" s="289" t="s">
        <v>54</v>
      </c>
      <c r="J20076" s="214" t="s">
        <v>54</v>
      </c>
      <c r="K20076" s="214"/>
      <c r="L20076" s="214"/>
      <c r="M20076"/>
    </row>
    <row r="20077" spans="1:13" x14ac:dyDescent="0.2">
      <c r="A20077" s="284">
        <v>45762</v>
      </c>
      <c r="B20077" s="285">
        <v>18</v>
      </c>
      <c r="C20077" s="291"/>
      <c r="D20077" s="292"/>
      <c r="E20077" s="294"/>
      <c r="F20077" s="294"/>
      <c r="G20077" s="295"/>
      <c r="H20077" s="293"/>
      <c r="I20077" s="289" t="s">
        <v>54</v>
      </c>
      <c r="J20077" s="214" t="s">
        <v>54</v>
      </c>
      <c r="K20077" s="214"/>
      <c r="L20077" s="214"/>
      <c r="M20077"/>
    </row>
    <row r="20078" spans="1:13" x14ac:dyDescent="0.2">
      <c r="A20078" s="284">
        <v>45762</v>
      </c>
      <c r="B20078" s="285">
        <v>19</v>
      </c>
      <c r="C20078" s="291"/>
      <c r="D20078" s="292"/>
      <c r="E20078" s="294"/>
      <c r="F20078" s="294"/>
      <c r="G20078" s="295"/>
      <c r="H20078" s="293"/>
      <c r="I20078" s="289" t="s">
        <v>54</v>
      </c>
      <c r="J20078" s="214" t="s">
        <v>54</v>
      </c>
      <c r="K20078" s="214"/>
      <c r="L20078" s="214"/>
      <c r="M20078"/>
    </row>
    <row r="20079" spans="1:13" x14ac:dyDescent="0.2">
      <c r="A20079" s="284">
        <v>45762</v>
      </c>
      <c r="B20079" s="285">
        <v>20</v>
      </c>
      <c r="C20079" s="291"/>
      <c r="D20079" s="292"/>
      <c r="E20079" s="294"/>
      <c r="F20079" s="294"/>
      <c r="G20079" s="295"/>
      <c r="H20079" s="293"/>
      <c r="I20079" s="289" t="s">
        <v>54</v>
      </c>
      <c r="J20079" s="214" t="s">
        <v>54</v>
      </c>
      <c r="K20079" s="214"/>
      <c r="L20079" s="214"/>
      <c r="M20079"/>
    </row>
    <row r="20080" spans="1:13" x14ac:dyDescent="0.2">
      <c r="A20080" s="284">
        <v>45762</v>
      </c>
      <c r="B20080" s="285">
        <v>21</v>
      </c>
      <c r="C20080" s="291"/>
      <c r="D20080" s="292"/>
      <c r="E20080" s="294"/>
      <c r="F20080" s="294"/>
      <c r="G20080" s="295"/>
      <c r="H20080" s="293"/>
      <c r="I20080" s="289" t="s">
        <v>54</v>
      </c>
      <c r="J20080" s="214" t="s">
        <v>54</v>
      </c>
      <c r="K20080" s="214"/>
      <c r="L20080" s="214"/>
      <c r="M20080"/>
    </row>
    <row r="20081" spans="1:13" x14ac:dyDescent="0.2">
      <c r="A20081" s="284">
        <v>45762</v>
      </c>
      <c r="B20081" s="285">
        <v>22</v>
      </c>
      <c r="C20081" s="291"/>
      <c r="D20081" s="292"/>
      <c r="E20081" s="294"/>
      <c r="F20081" s="294"/>
      <c r="G20081" s="295"/>
      <c r="H20081" s="293"/>
      <c r="I20081" s="289" t="s">
        <v>54</v>
      </c>
      <c r="J20081" s="214" t="s">
        <v>54</v>
      </c>
      <c r="K20081" s="214"/>
      <c r="L20081" s="214"/>
      <c r="M20081"/>
    </row>
    <row r="20082" spans="1:13" x14ac:dyDescent="0.2">
      <c r="A20082" s="284">
        <v>45762</v>
      </c>
      <c r="B20082" s="285">
        <v>23</v>
      </c>
      <c r="C20082" s="291"/>
      <c r="D20082" s="292"/>
      <c r="E20082" s="294"/>
      <c r="F20082" s="294"/>
      <c r="G20082" s="295"/>
      <c r="H20082" s="293"/>
      <c r="I20082" s="289" t="s">
        <v>54</v>
      </c>
      <c r="J20082" s="214" t="s">
        <v>54</v>
      </c>
      <c r="K20082" s="214"/>
      <c r="L20082" s="214"/>
      <c r="M20082"/>
    </row>
    <row r="20083" spans="1:13" x14ac:dyDescent="0.2">
      <c r="A20083" s="284">
        <v>45762</v>
      </c>
      <c r="B20083" s="285">
        <v>24</v>
      </c>
      <c r="C20083" s="291"/>
      <c r="D20083" s="292"/>
      <c r="E20083" s="294"/>
      <c r="F20083" s="294"/>
      <c r="G20083" s="295"/>
      <c r="H20083" s="293"/>
      <c r="I20083" s="289" t="s">
        <v>54</v>
      </c>
      <c r="J20083" s="214" t="s">
        <v>54</v>
      </c>
      <c r="K20083" s="214"/>
      <c r="L20083" s="214"/>
      <c r="M20083"/>
    </row>
    <row r="20084" spans="1:13" x14ac:dyDescent="0.2">
      <c r="A20084" s="284">
        <v>45763</v>
      </c>
      <c r="B20084" s="285">
        <v>1</v>
      </c>
      <c r="C20084" s="291"/>
      <c r="D20084" s="292"/>
      <c r="E20084" s="294"/>
      <c r="F20084" s="294"/>
      <c r="G20084" s="295"/>
      <c r="H20084" s="293"/>
      <c r="I20084" s="289" t="s">
        <v>54</v>
      </c>
      <c r="J20084" s="214" t="s">
        <v>54</v>
      </c>
      <c r="K20084" s="214"/>
      <c r="L20084" s="214"/>
      <c r="M20084"/>
    </row>
    <row r="20085" spans="1:13" x14ac:dyDescent="0.2">
      <c r="A20085" s="284">
        <v>45763</v>
      </c>
      <c r="B20085" s="285">
        <v>2</v>
      </c>
      <c r="C20085" s="291"/>
      <c r="D20085" s="292"/>
      <c r="E20085" s="294"/>
      <c r="F20085" s="294"/>
      <c r="G20085" s="295"/>
      <c r="H20085" s="293"/>
      <c r="I20085" s="289" t="s">
        <v>54</v>
      </c>
      <c r="J20085" s="214" t="s">
        <v>54</v>
      </c>
      <c r="K20085" s="214"/>
      <c r="L20085" s="214"/>
      <c r="M20085"/>
    </row>
    <row r="20086" spans="1:13" x14ac:dyDescent="0.2">
      <c r="A20086" s="284">
        <v>45763</v>
      </c>
      <c r="B20086" s="285">
        <v>3</v>
      </c>
      <c r="C20086" s="291"/>
      <c r="D20086" s="292"/>
      <c r="E20086" s="294"/>
      <c r="F20086" s="294"/>
      <c r="G20086" s="295"/>
      <c r="H20086" s="293"/>
      <c r="I20086" s="289" t="s">
        <v>54</v>
      </c>
      <c r="J20086" s="214" t="s">
        <v>54</v>
      </c>
      <c r="K20086" s="214"/>
      <c r="L20086" s="214"/>
      <c r="M20086"/>
    </row>
    <row r="20087" spans="1:13" x14ac:dyDescent="0.2">
      <c r="A20087" s="284">
        <v>45763</v>
      </c>
      <c r="B20087" s="285">
        <v>4</v>
      </c>
      <c r="C20087" s="291"/>
      <c r="D20087" s="292"/>
      <c r="E20087" s="294"/>
      <c r="F20087" s="294"/>
      <c r="G20087" s="295"/>
      <c r="H20087" s="293"/>
      <c r="I20087" s="289" t="s">
        <v>54</v>
      </c>
      <c r="J20087" s="214" t="s">
        <v>54</v>
      </c>
      <c r="K20087" s="214"/>
      <c r="L20087" s="214"/>
      <c r="M20087"/>
    </row>
    <row r="20088" spans="1:13" x14ac:dyDescent="0.2">
      <c r="A20088" s="284">
        <v>45763</v>
      </c>
      <c r="B20088" s="285">
        <v>5</v>
      </c>
      <c r="C20088" s="291"/>
      <c r="D20088" s="292"/>
      <c r="E20088" s="294"/>
      <c r="F20088" s="294"/>
      <c r="G20088" s="295"/>
      <c r="H20088" s="293"/>
      <c r="I20088" s="289" t="s">
        <v>54</v>
      </c>
      <c r="J20088" s="214" t="s">
        <v>54</v>
      </c>
      <c r="K20088" s="214"/>
      <c r="L20088" s="214"/>
      <c r="M20088"/>
    </row>
    <row r="20089" spans="1:13" x14ac:dyDescent="0.2">
      <c r="A20089" s="284">
        <v>45763</v>
      </c>
      <c r="B20089" s="285">
        <v>6</v>
      </c>
      <c r="C20089" s="291"/>
      <c r="D20089" s="292"/>
      <c r="E20089" s="294"/>
      <c r="F20089" s="294"/>
      <c r="G20089" s="295"/>
      <c r="H20089" s="293"/>
      <c r="I20089" s="289" t="s">
        <v>54</v>
      </c>
      <c r="J20089" s="214" t="s">
        <v>54</v>
      </c>
      <c r="K20089" s="214"/>
      <c r="L20089" s="214"/>
      <c r="M20089"/>
    </row>
    <row r="20090" spans="1:13" x14ac:dyDescent="0.2">
      <c r="A20090" s="284">
        <v>45763</v>
      </c>
      <c r="B20090" s="285">
        <v>7</v>
      </c>
      <c r="C20090" s="291"/>
      <c r="D20090" s="292"/>
      <c r="E20090" s="294"/>
      <c r="F20090" s="294"/>
      <c r="G20090" s="295"/>
      <c r="H20090" s="293"/>
      <c r="I20090" s="289" t="s">
        <v>54</v>
      </c>
      <c r="J20090" s="214" t="s">
        <v>54</v>
      </c>
      <c r="K20090" s="214"/>
      <c r="L20090" s="214"/>
      <c r="M20090"/>
    </row>
    <row r="20091" spans="1:13" x14ac:dyDescent="0.2">
      <c r="A20091" s="284">
        <v>45763</v>
      </c>
      <c r="B20091" s="285">
        <v>8</v>
      </c>
      <c r="C20091" s="291"/>
      <c r="D20091" s="292"/>
      <c r="E20091" s="294"/>
      <c r="F20091" s="294"/>
      <c r="G20091" s="295"/>
      <c r="H20091" s="293"/>
      <c r="I20091" s="289" t="s">
        <v>54</v>
      </c>
      <c r="J20091" s="214" t="s">
        <v>54</v>
      </c>
      <c r="K20091" s="214"/>
      <c r="L20091" s="214"/>
      <c r="M20091"/>
    </row>
    <row r="20092" spans="1:13" x14ac:dyDescent="0.2">
      <c r="A20092" s="284">
        <v>45763</v>
      </c>
      <c r="B20092" s="285">
        <v>9</v>
      </c>
      <c r="C20092" s="291"/>
      <c r="D20092" s="292"/>
      <c r="E20092" s="294"/>
      <c r="F20092" s="294"/>
      <c r="G20092" s="295"/>
      <c r="H20092" s="293"/>
      <c r="I20092" s="289" t="s">
        <v>54</v>
      </c>
      <c r="J20092" s="214" t="s">
        <v>54</v>
      </c>
      <c r="K20092" s="214"/>
      <c r="L20092" s="214"/>
      <c r="M20092"/>
    </row>
    <row r="20093" spans="1:13" x14ac:dyDescent="0.2">
      <c r="A20093" s="284">
        <v>45763</v>
      </c>
      <c r="B20093" s="285">
        <v>10</v>
      </c>
      <c r="C20093" s="291"/>
      <c r="D20093" s="292"/>
      <c r="E20093" s="294"/>
      <c r="F20093" s="294"/>
      <c r="G20093" s="295"/>
      <c r="H20093" s="293"/>
      <c r="I20093" s="289" t="s">
        <v>54</v>
      </c>
      <c r="J20093" s="214" t="s">
        <v>54</v>
      </c>
      <c r="K20093" s="214"/>
      <c r="L20093" s="214"/>
      <c r="M20093"/>
    </row>
    <row r="20094" spans="1:13" x14ac:dyDescent="0.2">
      <c r="A20094" s="284">
        <v>45763</v>
      </c>
      <c r="B20094" s="285">
        <v>11</v>
      </c>
      <c r="C20094" s="291"/>
      <c r="D20094" s="292"/>
      <c r="E20094" s="294"/>
      <c r="F20094" s="294"/>
      <c r="G20094" s="295"/>
      <c r="H20094" s="293"/>
      <c r="I20094" s="289" t="s">
        <v>54</v>
      </c>
      <c r="J20094" s="214" t="s">
        <v>54</v>
      </c>
      <c r="K20094" s="214"/>
      <c r="L20094" s="214"/>
      <c r="M20094"/>
    </row>
    <row r="20095" spans="1:13" x14ac:dyDescent="0.2">
      <c r="A20095" s="284">
        <v>45763</v>
      </c>
      <c r="B20095" s="285">
        <v>12</v>
      </c>
      <c r="C20095" s="291"/>
      <c r="D20095" s="292"/>
      <c r="E20095" s="294"/>
      <c r="F20095" s="294"/>
      <c r="G20095" s="295"/>
      <c r="H20095" s="293"/>
      <c r="I20095" s="289" t="s">
        <v>54</v>
      </c>
      <c r="J20095" s="214" t="s">
        <v>54</v>
      </c>
      <c r="K20095" s="214"/>
      <c r="L20095" s="214"/>
      <c r="M20095"/>
    </row>
    <row r="20096" spans="1:13" x14ac:dyDescent="0.2">
      <c r="A20096" s="284">
        <v>45763</v>
      </c>
      <c r="B20096" s="285">
        <v>13</v>
      </c>
      <c r="C20096" s="291"/>
      <c r="D20096" s="292"/>
      <c r="E20096" s="294"/>
      <c r="F20096" s="294"/>
      <c r="G20096" s="295"/>
      <c r="H20096" s="293"/>
      <c r="I20096" s="289" t="s">
        <v>54</v>
      </c>
      <c r="J20096" s="214" t="s">
        <v>54</v>
      </c>
      <c r="K20096" s="214"/>
      <c r="L20096" s="214"/>
      <c r="M20096"/>
    </row>
    <row r="20097" spans="1:13" x14ac:dyDescent="0.2">
      <c r="A20097" s="284">
        <v>45763</v>
      </c>
      <c r="B20097" s="285">
        <v>14</v>
      </c>
      <c r="C20097" s="291"/>
      <c r="D20097" s="292"/>
      <c r="E20097" s="294"/>
      <c r="F20097" s="294"/>
      <c r="G20097" s="295"/>
      <c r="H20097" s="293"/>
      <c r="I20097" s="289" t="s">
        <v>54</v>
      </c>
      <c r="J20097" s="214" t="s">
        <v>54</v>
      </c>
      <c r="K20097" s="214"/>
      <c r="L20097" s="214"/>
      <c r="M20097"/>
    </row>
    <row r="20098" spans="1:13" x14ac:dyDescent="0.2">
      <c r="A20098" s="284">
        <v>45763</v>
      </c>
      <c r="B20098" s="285">
        <v>15</v>
      </c>
      <c r="C20098" s="291"/>
      <c r="D20098" s="292"/>
      <c r="E20098" s="294"/>
      <c r="F20098" s="294"/>
      <c r="G20098" s="295"/>
      <c r="H20098" s="293"/>
      <c r="I20098" s="289" t="s">
        <v>54</v>
      </c>
      <c r="J20098" s="214" t="s">
        <v>54</v>
      </c>
      <c r="K20098" s="214"/>
      <c r="L20098" s="214"/>
      <c r="M20098"/>
    </row>
    <row r="20099" spans="1:13" x14ac:dyDescent="0.2">
      <c r="A20099" s="284">
        <v>45763</v>
      </c>
      <c r="B20099" s="285">
        <v>16</v>
      </c>
      <c r="C20099" s="291"/>
      <c r="D20099" s="292"/>
      <c r="E20099" s="294"/>
      <c r="F20099" s="294"/>
      <c r="G20099" s="295"/>
      <c r="H20099" s="293"/>
      <c r="I20099" s="289" t="s">
        <v>54</v>
      </c>
      <c r="J20099" s="214" t="s">
        <v>54</v>
      </c>
      <c r="K20099" s="214"/>
      <c r="L20099" s="214"/>
      <c r="M20099"/>
    </row>
    <row r="20100" spans="1:13" x14ac:dyDescent="0.2">
      <c r="A20100" s="284">
        <v>45763</v>
      </c>
      <c r="B20100" s="285">
        <v>17</v>
      </c>
      <c r="C20100" s="291"/>
      <c r="D20100" s="292"/>
      <c r="E20100" s="294"/>
      <c r="F20100" s="294"/>
      <c r="G20100" s="295"/>
      <c r="H20100" s="293"/>
      <c r="I20100" s="289" t="s">
        <v>54</v>
      </c>
      <c r="J20100" s="214" t="s">
        <v>54</v>
      </c>
      <c r="K20100" s="214"/>
      <c r="L20100" s="214"/>
      <c r="M20100"/>
    </row>
    <row r="20101" spans="1:13" x14ac:dyDescent="0.2">
      <c r="A20101" s="284">
        <v>45763</v>
      </c>
      <c r="B20101" s="285">
        <v>18</v>
      </c>
      <c r="C20101" s="291"/>
      <c r="D20101" s="292"/>
      <c r="E20101" s="294"/>
      <c r="F20101" s="294"/>
      <c r="G20101" s="295"/>
      <c r="H20101" s="293"/>
      <c r="I20101" s="289" t="s">
        <v>54</v>
      </c>
      <c r="J20101" s="214" t="s">
        <v>54</v>
      </c>
      <c r="K20101" s="214"/>
      <c r="L20101" s="214"/>
      <c r="M20101"/>
    </row>
    <row r="20102" spans="1:13" x14ac:dyDescent="0.2">
      <c r="A20102" s="284">
        <v>45763</v>
      </c>
      <c r="B20102" s="285">
        <v>19</v>
      </c>
      <c r="C20102" s="291"/>
      <c r="D20102" s="292"/>
      <c r="E20102" s="294"/>
      <c r="F20102" s="294"/>
      <c r="G20102" s="295"/>
      <c r="H20102" s="293"/>
      <c r="I20102" s="289" t="s">
        <v>54</v>
      </c>
      <c r="J20102" s="214" t="s">
        <v>54</v>
      </c>
      <c r="K20102" s="214"/>
      <c r="L20102" s="214"/>
      <c r="M20102"/>
    </row>
    <row r="20103" spans="1:13" x14ac:dyDescent="0.2">
      <c r="A20103" s="284">
        <v>45763</v>
      </c>
      <c r="B20103" s="285">
        <v>20</v>
      </c>
      <c r="C20103" s="291"/>
      <c r="D20103" s="292"/>
      <c r="E20103" s="294"/>
      <c r="F20103" s="294"/>
      <c r="G20103" s="295"/>
      <c r="H20103" s="293"/>
      <c r="I20103" s="289" t="s">
        <v>54</v>
      </c>
      <c r="J20103" s="214" t="s">
        <v>54</v>
      </c>
      <c r="K20103" s="214"/>
      <c r="L20103" s="214"/>
      <c r="M20103"/>
    </row>
    <row r="20104" spans="1:13" x14ac:dyDescent="0.2">
      <c r="A20104" s="284">
        <v>45763</v>
      </c>
      <c r="B20104" s="285">
        <v>21</v>
      </c>
      <c r="C20104" s="291"/>
      <c r="D20104" s="292"/>
      <c r="E20104" s="294"/>
      <c r="F20104" s="294"/>
      <c r="G20104" s="295"/>
      <c r="H20104" s="293"/>
      <c r="I20104" s="289" t="s">
        <v>54</v>
      </c>
      <c r="J20104" s="214" t="s">
        <v>54</v>
      </c>
      <c r="K20104" s="214"/>
      <c r="L20104" s="214"/>
      <c r="M20104"/>
    </row>
    <row r="20105" spans="1:13" x14ac:dyDescent="0.2">
      <c r="A20105" s="284">
        <v>45763</v>
      </c>
      <c r="B20105" s="285">
        <v>22</v>
      </c>
      <c r="C20105" s="291"/>
      <c r="D20105" s="292"/>
      <c r="E20105" s="294"/>
      <c r="F20105" s="294"/>
      <c r="G20105" s="295"/>
      <c r="H20105" s="293"/>
      <c r="I20105" s="289" t="s">
        <v>54</v>
      </c>
      <c r="J20105" s="214" t="s">
        <v>54</v>
      </c>
      <c r="K20105" s="214"/>
      <c r="L20105" s="214"/>
      <c r="M20105"/>
    </row>
    <row r="20106" spans="1:13" x14ac:dyDescent="0.2">
      <c r="A20106" s="284">
        <v>45763</v>
      </c>
      <c r="B20106" s="285">
        <v>23</v>
      </c>
      <c r="C20106" s="291"/>
      <c r="D20106" s="292"/>
      <c r="E20106" s="294"/>
      <c r="F20106" s="294"/>
      <c r="G20106" s="295"/>
      <c r="H20106" s="293"/>
      <c r="I20106" s="289" t="s">
        <v>54</v>
      </c>
      <c r="J20106" s="214" t="s">
        <v>54</v>
      </c>
      <c r="K20106" s="214"/>
      <c r="L20106" s="214"/>
      <c r="M20106"/>
    </row>
    <row r="20107" spans="1:13" x14ac:dyDescent="0.2">
      <c r="A20107" s="284">
        <v>45763</v>
      </c>
      <c r="B20107" s="285">
        <v>24</v>
      </c>
      <c r="C20107" s="291"/>
      <c r="D20107" s="292"/>
      <c r="E20107" s="294"/>
      <c r="F20107" s="294"/>
      <c r="G20107" s="295"/>
      <c r="H20107" s="293"/>
      <c r="I20107" s="289" t="s">
        <v>54</v>
      </c>
      <c r="J20107" s="214" t="s">
        <v>54</v>
      </c>
      <c r="K20107" s="214"/>
      <c r="L20107" s="214"/>
      <c r="M20107"/>
    </row>
    <row r="20108" spans="1:13" x14ac:dyDescent="0.2">
      <c r="A20108" s="284">
        <v>45764</v>
      </c>
      <c r="B20108" s="285">
        <v>1</v>
      </c>
      <c r="C20108" s="291"/>
      <c r="D20108" s="292"/>
      <c r="E20108" s="294"/>
      <c r="F20108" s="294"/>
      <c r="G20108" s="295"/>
      <c r="H20108" s="293"/>
      <c r="I20108" s="289" t="s">
        <v>54</v>
      </c>
      <c r="J20108" s="214" t="s">
        <v>54</v>
      </c>
      <c r="K20108" s="214"/>
      <c r="L20108" s="214"/>
      <c r="M20108"/>
    </row>
    <row r="20109" spans="1:13" x14ac:dyDescent="0.2">
      <c r="A20109" s="284">
        <v>45764</v>
      </c>
      <c r="B20109" s="285">
        <v>2</v>
      </c>
      <c r="C20109" s="291"/>
      <c r="D20109" s="292"/>
      <c r="E20109" s="294"/>
      <c r="F20109" s="294"/>
      <c r="G20109" s="295"/>
      <c r="H20109" s="293"/>
      <c r="I20109" s="289" t="s">
        <v>54</v>
      </c>
      <c r="J20109" s="214" t="s">
        <v>54</v>
      </c>
      <c r="K20109" s="214"/>
      <c r="L20109" s="214"/>
      <c r="M20109"/>
    </row>
    <row r="20110" spans="1:13" x14ac:dyDescent="0.2">
      <c r="A20110" s="284">
        <v>45764</v>
      </c>
      <c r="B20110" s="285">
        <v>3</v>
      </c>
      <c r="C20110" s="291"/>
      <c r="D20110" s="292"/>
      <c r="E20110" s="294"/>
      <c r="F20110" s="294"/>
      <c r="G20110" s="295"/>
      <c r="H20110" s="293"/>
      <c r="I20110" s="289" t="s">
        <v>54</v>
      </c>
      <c r="J20110" s="214" t="s">
        <v>54</v>
      </c>
      <c r="K20110" s="214"/>
      <c r="L20110" s="214"/>
      <c r="M20110"/>
    </row>
    <row r="20111" spans="1:13" x14ac:dyDescent="0.2">
      <c r="A20111" s="284">
        <v>45764</v>
      </c>
      <c r="B20111" s="285">
        <v>4</v>
      </c>
      <c r="C20111" s="291"/>
      <c r="D20111" s="292"/>
      <c r="E20111" s="294"/>
      <c r="F20111" s="294"/>
      <c r="G20111" s="295"/>
      <c r="H20111" s="293"/>
      <c r="I20111" s="289" t="s">
        <v>54</v>
      </c>
      <c r="J20111" s="214" t="s">
        <v>54</v>
      </c>
      <c r="K20111" s="214"/>
      <c r="L20111" s="214"/>
      <c r="M20111"/>
    </row>
    <row r="20112" spans="1:13" x14ac:dyDescent="0.2">
      <c r="A20112" s="284">
        <v>45764</v>
      </c>
      <c r="B20112" s="285">
        <v>5</v>
      </c>
      <c r="C20112" s="291"/>
      <c r="D20112" s="292"/>
      <c r="E20112" s="294"/>
      <c r="F20112" s="294"/>
      <c r="G20112" s="295"/>
      <c r="H20112" s="293"/>
      <c r="I20112" s="289" t="s">
        <v>54</v>
      </c>
      <c r="J20112" s="214" t="s">
        <v>54</v>
      </c>
      <c r="K20112" s="214"/>
      <c r="L20112" s="214"/>
      <c r="M20112"/>
    </row>
    <row r="20113" spans="1:13" x14ac:dyDescent="0.2">
      <c r="A20113" s="284">
        <v>45764</v>
      </c>
      <c r="B20113" s="285">
        <v>6</v>
      </c>
      <c r="C20113" s="291"/>
      <c r="D20113" s="292"/>
      <c r="E20113" s="294"/>
      <c r="F20113" s="294"/>
      <c r="G20113" s="295"/>
      <c r="H20113" s="293"/>
      <c r="I20113" s="289" t="s">
        <v>54</v>
      </c>
      <c r="J20113" s="214" t="s">
        <v>54</v>
      </c>
      <c r="K20113" s="214"/>
      <c r="L20113" s="214"/>
      <c r="M20113"/>
    </row>
    <row r="20114" spans="1:13" x14ac:dyDescent="0.2">
      <c r="A20114" s="284">
        <v>45764</v>
      </c>
      <c r="B20114" s="285">
        <v>7</v>
      </c>
      <c r="C20114" s="291"/>
      <c r="D20114" s="292"/>
      <c r="E20114" s="294"/>
      <c r="F20114" s="294"/>
      <c r="G20114" s="295"/>
      <c r="H20114" s="293"/>
      <c r="I20114" s="289" t="s">
        <v>54</v>
      </c>
      <c r="J20114" s="214" t="s">
        <v>54</v>
      </c>
      <c r="K20114" s="214"/>
      <c r="L20114" s="214"/>
      <c r="M20114"/>
    </row>
    <row r="20115" spans="1:13" x14ac:dyDescent="0.2">
      <c r="A20115" s="284">
        <v>45764</v>
      </c>
      <c r="B20115" s="285">
        <v>8</v>
      </c>
      <c r="C20115" s="291"/>
      <c r="D20115" s="292"/>
      <c r="E20115" s="294"/>
      <c r="F20115" s="294"/>
      <c r="G20115" s="295"/>
      <c r="H20115" s="293"/>
      <c r="I20115" s="289" t="s">
        <v>54</v>
      </c>
      <c r="J20115" s="214" t="s">
        <v>54</v>
      </c>
      <c r="K20115" s="214"/>
      <c r="L20115" s="214"/>
      <c r="M20115"/>
    </row>
    <row r="20116" spans="1:13" x14ac:dyDescent="0.2">
      <c r="A20116" s="284">
        <v>45764</v>
      </c>
      <c r="B20116" s="285">
        <v>9</v>
      </c>
      <c r="C20116" s="291"/>
      <c r="D20116" s="292"/>
      <c r="E20116" s="294"/>
      <c r="F20116" s="294"/>
      <c r="G20116" s="295"/>
      <c r="H20116" s="293"/>
      <c r="I20116" s="289" t="s">
        <v>54</v>
      </c>
      <c r="J20116" s="214" t="s">
        <v>54</v>
      </c>
      <c r="K20116" s="214"/>
      <c r="L20116" s="214"/>
      <c r="M20116"/>
    </row>
    <row r="20117" spans="1:13" x14ac:dyDescent="0.2">
      <c r="A20117" s="284">
        <v>45764</v>
      </c>
      <c r="B20117" s="285">
        <v>10</v>
      </c>
      <c r="C20117" s="291"/>
      <c r="D20117" s="292"/>
      <c r="E20117" s="294"/>
      <c r="F20117" s="294"/>
      <c r="G20117" s="295"/>
      <c r="H20117" s="293"/>
      <c r="I20117" s="289" t="s">
        <v>54</v>
      </c>
      <c r="J20117" s="214" t="s">
        <v>54</v>
      </c>
      <c r="K20117" s="214"/>
      <c r="L20117" s="214"/>
      <c r="M20117"/>
    </row>
    <row r="20118" spans="1:13" x14ac:dyDescent="0.2">
      <c r="A20118" s="284">
        <v>45764</v>
      </c>
      <c r="B20118" s="285">
        <v>11</v>
      </c>
      <c r="C20118" s="291"/>
      <c r="D20118" s="292"/>
      <c r="E20118" s="294"/>
      <c r="F20118" s="294"/>
      <c r="G20118" s="295"/>
      <c r="H20118" s="293"/>
      <c r="I20118" s="289" t="s">
        <v>54</v>
      </c>
      <c r="J20118" s="214" t="s">
        <v>54</v>
      </c>
      <c r="K20118" s="214"/>
      <c r="L20118" s="214"/>
      <c r="M20118"/>
    </row>
    <row r="20119" spans="1:13" x14ac:dyDescent="0.2">
      <c r="A20119" s="284">
        <v>45764</v>
      </c>
      <c r="B20119" s="285">
        <v>12</v>
      </c>
      <c r="C20119" s="291"/>
      <c r="D20119" s="292"/>
      <c r="E20119" s="294"/>
      <c r="F20119" s="294"/>
      <c r="G20119" s="295"/>
      <c r="H20119" s="293"/>
      <c r="I20119" s="289" t="s">
        <v>54</v>
      </c>
      <c r="J20119" s="214" t="s">
        <v>54</v>
      </c>
      <c r="K20119" s="214"/>
      <c r="L20119" s="214"/>
      <c r="M20119"/>
    </row>
    <row r="20120" spans="1:13" x14ac:dyDescent="0.2">
      <c r="A20120" s="284">
        <v>45764</v>
      </c>
      <c r="B20120" s="285">
        <v>13</v>
      </c>
      <c r="C20120" s="291"/>
      <c r="D20120" s="292"/>
      <c r="E20120" s="294"/>
      <c r="F20120" s="294"/>
      <c r="G20120" s="295"/>
      <c r="H20120" s="293"/>
      <c r="I20120" s="289" t="s">
        <v>54</v>
      </c>
      <c r="J20120" s="214" t="s">
        <v>54</v>
      </c>
      <c r="K20120" s="214"/>
      <c r="L20120" s="214"/>
      <c r="M20120"/>
    </row>
    <row r="20121" spans="1:13" x14ac:dyDescent="0.2">
      <c r="A20121" s="284">
        <v>45764</v>
      </c>
      <c r="B20121" s="285">
        <v>14</v>
      </c>
      <c r="C20121" s="291"/>
      <c r="D20121" s="292"/>
      <c r="E20121" s="294"/>
      <c r="F20121" s="294"/>
      <c r="G20121" s="295"/>
      <c r="H20121" s="293"/>
      <c r="I20121" s="289" t="s">
        <v>54</v>
      </c>
      <c r="J20121" s="214" t="s">
        <v>54</v>
      </c>
      <c r="K20121" s="214"/>
      <c r="L20121" s="214"/>
      <c r="M20121"/>
    </row>
    <row r="20122" spans="1:13" x14ac:dyDescent="0.2">
      <c r="A20122" s="284">
        <v>45764</v>
      </c>
      <c r="B20122" s="285">
        <v>15</v>
      </c>
      <c r="C20122" s="291"/>
      <c r="D20122" s="292"/>
      <c r="E20122" s="294"/>
      <c r="F20122" s="294"/>
      <c r="G20122" s="295"/>
      <c r="H20122" s="293"/>
      <c r="I20122" s="289" t="s">
        <v>54</v>
      </c>
      <c r="J20122" s="214" t="s">
        <v>54</v>
      </c>
      <c r="K20122" s="214"/>
      <c r="L20122" s="214"/>
      <c r="M20122"/>
    </row>
    <row r="20123" spans="1:13" x14ac:dyDescent="0.2">
      <c r="A20123" s="284">
        <v>45764</v>
      </c>
      <c r="B20123" s="285">
        <v>16</v>
      </c>
      <c r="C20123" s="291"/>
      <c r="D20123" s="292"/>
      <c r="E20123" s="294"/>
      <c r="F20123" s="294"/>
      <c r="G20123" s="295"/>
      <c r="H20123" s="293"/>
      <c r="I20123" s="289" t="s">
        <v>54</v>
      </c>
      <c r="J20123" s="214" t="s">
        <v>54</v>
      </c>
      <c r="K20123" s="214"/>
      <c r="L20123" s="214"/>
      <c r="M20123"/>
    </row>
    <row r="20124" spans="1:13" x14ac:dyDescent="0.2">
      <c r="A20124" s="284">
        <v>45764</v>
      </c>
      <c r="B20124" s="285">
        <v>17</v>
      </c>
      <c r="C20124" s="291"/>
      <c r="D20124" s="292"/>
      <c r="E20124" s="294"/>
      <c r="F20124" s="294"/>
      <c r="G20124" s="295"/>
      <c r="H20124" s="293"/>
      <c r="I20124" s="289" t="s">
        <v>54</v>
      </c>
      <c r="J20124" s="214" t="s">
        <v>54</v>
      </c>
      <c r="K20124" s="214"/>
      <c r="L20124" s="214"/>
      <c r="M20124"/>
    </row>
    <row r="20125" spans="1:13" x14ac:dyDescent="0.2">
      <c r="A20125" s="284">
        <v>45764</v>
      </c>
      <c r="B20125" s="285">
        <v>18</v>
      </c>
      <c r="C20125" s="291"/>
      <c r="D20125" s="292"/>
      <c r="E20125" s="294"/>
      <c r="F20125" s="294"/>
      <c r="G20125" s="295"/>
      <c r="H20125" s="293"/>
      <c r="I20125" s="289" t="s">
        <v>54</v>
      </c>
      <c r="J20125" s="214" t="s">
        <v>54</v>
      </c>
      <c r="K20125" s="214"/>
      <c r="L20125" s="214"/>
      <c r="M20125"/>
    </row>
    <row r="20126" spans="1:13" x14ac:dyDescent="0.2">
      <c r="A20126" s="284">
        <v>45764</v>
      </c>
      <c r="B20126" s="285">
        <v>19</v>
      </c>
      <c r="C20126" s="291"/>
      <c r="D20126" s="292"/>
      <c r="E20126" s="294"/>
      <c r="F20126" s="294"/>
      <c r="G20126" s="295"/>
      <c r="H20126" s="293"/>
      <c r="I20126" s="289" t="s">
        <v>54</v>
      </c>
      <c r="J20126" s="214" t="s">
        <v>54</v>
      </c>
      <c r="K20126" s="214"/>
      <c r="L20126" s="214"/>
      <c r="M20126"/>
    </row>
    <row r="20127" spans="1:13" x14ac:dyDescent="0.2">
      <c r="A20127" s="284">
        <v>45764</v>
      </c>
      <c r="B20127" s="285">
        <v>20</v>
      </c>
      <c r="C20127" s="291"/>
      <c r="D20127" s="292"/>
      <c r="E20127" s="294"/>
      <c r="F20127" s="294"/>
      <c r="G20127" s="295"/>
      <c r="H20127" s="293"/>
      <c r="I20127" s="289" t="s">
        <v>54</v>
      </c>
      <c r="J20127" s="214" t="s">
        <v>54</v>
      </c>
      <c r="K20127" s="214"/>
      <c r="L20127" s="214"/>
      <c r="M20127"/>
    </row>
    <row r="20128" spans="1:13" x14ac:dyDescent="0.2">
      <c r="A20128" s="284">
        <v>45764</v>
      </c>
      <c r="B20128" s="285">
        <v>21</v>
      </c>
      <c r="C20128" s="291"/>
      <c r="D20128" s="292"/>
      <c r="E20128" s="294"/>
      <c r="F20128" s="294"/>
      <c r="G20128" s="295"/>
      <c r="H20128" s="293"/>
      <c r="I20128" s="289" t="s">
        <v>54</v>
      </c>
      <c r="J20128" s="214" t="s">
        <v>54</v>
      </c>
      <c r="K20128" s="214"/>
      <c r="L20128" s="214"/>
      <c r="M20128"/>
    </row>
    <row r="20129" spans="1:13" x14ac:dyDescent="0.2">
      <c r="A20129" s="284">
        <v>45764</v>
      </c>
      <c r="B20129" s="285">
        <v>22</v>
      </c>
      <c r="C20129" s="291"/>
      <c r="D20129" s="292"/>
      <c r="E20129" s="294"/>
      <c r="F20129" s="294"/>
      <c r="G20129" s="295"/>
      <c r="H20129" s="293"/>
      <c r="I20129" s="289" t="s">
        <v>54</v>
      </c>
      <c r="J20129" s="214" t="s">
        <v>54</v>
      </c>
      <c r="K20129" s="214"/>
      <c r="L20129" s="214"/>
      <c r="M20129"/>
    </row>
    <row r="20130" spans="1:13" x14ac:dyDescent="0.2">
      <c r="A20130" s="284">
        <v>45764</v>
      </c>
      <c r="B20130" s="285">
        <v>23</v>
      </c>
      <c r="C20130" s="291"/>
      <c r="D20130" s="292"/>
      <c r="E20130" s="294"/>
      <c r="F20130" s="294"/>
      <c r="G20130" s="295"/>
      <c r="H20130" s="293"/>
      <c r="I20130" s="289" t="s">
        <v>54</v>
      </c>
      <c r="J20130" s="214" t="s">
        <v>54</v>
      </c>
      <c r="K20130" s="214"/>
      <c r="L20130" s="214"/>
      <c r="M20130"/>
    </row>
    <row r="20131" spans="1:13" x14ac:dyDescent="0.2">
      <c r="A20131" s="284">
        <v>45764</v>
      </c>
      <c r="B20131" s="285">
        <v>24</v>
      </c>
      <c r="C20131" s="291"/>
      <c r="D20131" s="292"/>
      <c r="E20131" s="294"/>
      <c r="F20131" s="294"/>
      <c r="G20131" s="295"/>
      <c r="H20131" s="293"/>
      <c r="I20131" s="289" t="s">
        <v>54</v>
      </c>
      <c r="J20131" s="214" t="s">
        <v>54</v>
      </c>
      <c r="K20131" s="214"/>
      <c r="L20131" s="214"/>
      <c r="M20131"/>
    </row>
    <row r="20132" spans="1:13" x14ac:dyDescent="0.2">
      <c r="A20132" s="284">
        <v>45765</v>
      </c>
      <c r="B20132" s="285">
        <v>1</v>
      </c>
      <c r="C20132" s="291"/>
      <c r="D20132" s="292"/>
      <c r="E20132" s="294"/>
      <c r="F20132" s="294"/>
      <c r="G20132" s="295"/>
      <c r="H20132" s="293"/>
      <c r="I20132" s="289" t="s">
        <v>54</v>
      </c>
      <c r="J20132" s="214" t="s">
        <v>54</v>
      </c>
      <c r="K20132" s="214"/>
      <c r="L20132" s="214"/>
      <c r="M20132"/>
    </row>
    <row r="20133" spans="1:13" x14ac:dyDescent="0.2">
      <c r="A20133" s="284">
        <v>45765</v>
      </c>
      <c r="B20133" s="285">
        <v>2</v>
      </c>
      <c r="C20133" s="291"/>
      <c r="D20133" s="292"/>
      <c r="E20133" s="294"/>
      <c r="F20133" s="294"/>
      <c r="G20133" s="295"/>
      <c r="H20133" s="293"/>
      <c r="I20133" s="289" t="s">
        <v>54</v>
      </c>
      <c r="J20133" s="214" t="s">
        <v>54</v>
      </c>
      <c r="K20133" s="214"/>
      <c r="L20133" s="214"/>
      <c r="M20133"/>
    </row>
    <row r="20134" spans="1:13" x14ac:dyDescent="0.2">
      <c r="A20134" s="284">
        <v>45765</v>
      </c>
      <c r="B20134" s="285">
        <v>3</v>
      </c>
      <c r="C20134" s="291"/>
      <c r="D20134" s="292"/>
      <c r="E20134" s="294"/>
      <c r="F20134" s="294"/>
      <c r="G20134" s="295"/>
      <c r="H20134" s="293"/>
      <c r="I20134" s="289" t="s">
        <v>54</v>
      </c>
      <c r="J20134" s="214" t="s">
        <v>54</v>
      </c>
      <c r="K20134" s="214"/>
      <c r="L20134" s="214"/>
      <c r="M20134"/>
    </row>
    <row r="20135" spans="1:13" x14ac:dyDescent="0.2">
      <c r="A20135" s="284">
        <v>45765</v>
      </c>
      <c r="B20135" s="285">
        <v>4</v>
      </c>
      <c r="C20135" s="291"/>
      <c r="D20135" s="292"/>
      <c r="E20135" s="294"/>
      <c r="F20135" s="294"/>
      <c r="G20135" s="295"/>
      <c r="H20135" s="293"/>
      <c r="I20135" s="289" t="s">
        <v>54</v>
      </c>
      <c r="J20135" s="214" t="s">
        <v>54</v>
      </c>
      <c r="K20135" s="214"/>
      <c r="L20135" s="214"/>
      <c r="M20135"/>
    </row>
    <row r="20136" spans="1:13" x14ac:dyDescent="0.2">
      <c r="A20136" s="284">
        <v>45765</v>
      </c>
      <c r="B20136" s="285">
        <v>5</v>
      </c>
      <c r="C20136" s="291"/>
      <c r="D20136" s="292"/>
      <c r="E20136" s="294"/>
      <c r="F20136" s="294"/>
      <c r="G20136" s="295"/>
      <c r="H20136" s="293"/>
      <c r="I20136" s="289" t="s">
        <v>54</v>
      </c>
      <c r="J20136" s="214" t="s">
        <v>54</v>
      </c>
      <c r="K20136" s="214"/>
      <c r="L20136" s="214"/>
      <c r="M20136"/>
    </row>
    <row r="20137" spans="1:13" x14ac:dyDescent="0.2">
      <c r="A20137" s="284">
        <v>45765</v>
      </c>
      <c r="B20137" s="285">
        <v>6</v>
      </c>
      <c r="C20137" s="291"/>
      <c r="D20137" s="292"/>
      <c r="E20137" s="294"/>
      <c r="F20137" s="294"/>
      <c r="G20137" s="295"/>
      <c r="H20137" s="293"/>
      <c r="I20137" s="289" t="s">
        <v>54</v>
      </c>
      <c r="J20137" s="214" t="s">
        <v>54</v>
      </c>
      <c r="K20137" s="214"/>
      <c r="L20137" s="214"/>
      <c r="M20137"/>
    </row>
    <row r="20138" spans="1:13" x14ac:dyDescent="0.2">
      <c r="A20138" s="284">
        <v>45765</v>
      </c>
      <c r="B20138" s="285">
        <v>7</v>
      </c>
      <c r="C20138" s="291"/>
      <c r="D20138" s="292"/>
      <c r="E20138" s="294"/>
      <c r="F20138" s="294"/>
      <c r="G20138" s="295"/>
      <c r="H20138" s="293"/>
      <c r="I20138" s="289" t="s">
        <v>54</v>
      </c>
      <c r="J20138" s="214" t="s">
        <v>54</v>
      </c>
      <c r="K20138" s="214"/>
      <c r="L20138" s="214"/>
      <c r="M20138"/>
    </row>
    <row r="20139" spans="1:13" x14ac:dyDescent="0.2">
      <c r="A20139" s="284">
        <v>45765</v>
      </c>
      <c r="B20139" s="285">
        <v>8</v>
      </c>
      <c r="C20139" s="291"/>
      <c r="D20139" s="292"/>
      <c r="E20139" s="294"/>
      <c r="F20139" s="294"/>
      <c r="G20139" s="295"/>
      <c r="H20139" s="293"/>
      <c r="I20139" s="289" t="s">
        <v>54</v>
      </c>
      <c r="J20139" s="214" t="s">
        <v>54</v>
      </c>
      <c r="K20139" s="214"/>
      <c r="L20139" s="214"/>
      <c r="M20139"/>
    </row>
    <row r="20140" spans="1:13" x14ac:dyDescent="0.2">
      <c r="A20140" s="284">
        <v>45765</v>
      </c>
      <c r="B20140" s="285">
        <v>9</v>
      </c>
      <c r="C20140" s="291"/>
      <c r="D20140" s="292"/>
      <c r="E20140" s="294"/>
      <c r="F20140" s="294"/>
      <c r="G20140" s="295"/>
      <c r="H20140" s="293"/>
      <c r="I20140" s="289" t="s">
        <v>54</v>
      </c>
      <c r="J20140" s="214" t="s">
        <v>54</v>
      </c>
      <c r="K20140" s="214"/>
      <c r="L20140" s="214"/>
      <c r="M20140"/>
    </row>
    <row r="20141" spans="1:13" x14ac:dyDescent="0.2">
      <c r="A20141" s="284">
        <v>45765</v>
      </c>
      <c r="B20141" s="285">
        <v>10</v>
      </c>
      <c r="C20141" s="291"/>
      <c r="D20141" s="292"/>
      <c r="E20141" s="294"/>
      <c r="F20141" s="294"/>
      <c r="G20141" s="295"/>
      <c r="H20141" s="293"/>
      <c r="I20141" s="289" t="s">
        <v>54</v>
      </c>
      <c r="J20141" s="214" t="s">
        <v>54</v>
      </c>
      <c r="K20141" s="214"/>
      <c r="L20141" s="214"/>
      <c r="M20141"/>
    </row>
    <row r="20142" spans="1:13" x14ac:dyDescent="0.2">
      <c r="A20142" s="284">
        <v>45765</v>
      </c>
      <c r="B20142" s="285">
        <v>11</v>
      </c>
      <c r="C20142" s="291"/>
      <c r="D20142" s="292"/>
      <c r="E20142" s="294"/>
      <c r="F20142" s="294"/>
      <c r="G20142" s="295"/>
      <c r="H20142" s="293"/>
      <c r="I20142" s="289" t="s">
        <v>54</v>
      </c>
      <c r="J20142" s="214" t="s">
        <v>54</v>
      </c>
      <c r="K20142" s="214"/>
      <c r="L20142" s="214"/>
      <c r="M20142"/>
    </row>
    <row r="20143" spans="1:13" x14ac:dyDescent="0.2">
      <c r="A20143" s="284">
        <v>45765</v>
      </c>
      <c r="B20143" s="285">
        <v>12</v>
      </c>
      <c r="C20143" s="291"/>
      <c r="D20143" s="292"/>
      <c r="E20143" s="294"/>
      <c r="F20143" s="294"/>
      <c r="G20143" s="295"/>
      <c r="H20143" s="293"/>
      <c r="I20143" s="289" t="s">
        <v>54</v>
      </c>
      <c r="J20143" s="214" t="s">
        <v>54</v>
      </c>
      <c r="K20143" s="214"/>
      <c r="L20143" s="214"/>
      <c r="M20143"/>
    </row>
    <row r="20144" spans="1:13" x14ac:dyDescent="0.2">
      <c r="A20144" s="284">
        <v>45765</v>
      </c>
      <c r="B20144" s="285">
        <v>13</v>
      </c>
      <c r="C20144" s="291"/>
      <c r="D20144" s="292"/>
      <c r="E20144" s="294"/>
      <c r="F20144" s="294"/>
      <c r="G20144" s="295"/>
      <c r="H20144" s="293"/>
      <c r="I20144" s="289" t="s">
        <v>54</v>
      </c>
      <c r="J20144" s="214" t="s">
        <v>54</v>
      </c>
      <c r="K20144" s="214"/>
      <c r="L20144" s="214"/>
      <c r="M20144"/>
    </row>
    <row r="20145" spans="1:13" x14ac:dyDescent="0.2">
      <c r="A20145" s="284">
        <v>45765</v>
      </c>
      <c r="B20145" s="285">
        <v>14</v>
      </c>
      <c r="C20145" s="291"/>
      <c r="D20145" s="292"/>
      <c r="E20145" s="294"/>
      <c r="F20145" s="294"/>
      <c r="G20145" s="295"/>
      <c r="H20145" s="293"/>
      <c r="I20145" s="289" t="s">
        <v>54</v>
      </c>
      <c r="J20145" s="214" t="s">
        <v>54</v>
      </c>
      <c r="K20145" s="214"/>
      <c r="L20145" s="214"/>
      <c r="M20145"/>
    </row>
    <row r="20146" spans="1:13" x14ac:dyDescent="0.2">
      <c r="A20146" s="284">
        <v>45765</v>
      </c>
      <c r="B20146" s="285">
        <v>15</v>
      </c>
      <c r="C20146" s="291"/>
      <c r="D20146" s="292"/>
      <c r="E20146" s="294"/>
      <c r="F20146" s="294"/>
      <c r="G20146" s="295"/>
      <c r="H20146" s="293"/>
      <c r="I20146" s="289" t="s">
        <v>54</v>
      </c>
      <c r="J20146" s="214" t="s">
        <v>54</v>
      </c>
      <c r="K20146" s="214"/>
      <c r="L20146" s="214"/>
      <c r="M20146"/>
    </row>
    <row r="20147" spans="1:13" x14ac:dyDescent="0.2">
      <c r="A20147" s="284">
        <v>45765</v>
      </c>
      <c r="B20147" s="285">
        <v>16</v>
      </c>
      <c r="C20147" s="291"/>
      <c r="D20147" s="292"/>
      <c r="E20147" s="294"/>
      <c r="F20147" s="294"/>
      <c r="G20147" s="295"/>
      <c r="H20147" s="293"/>
      <c r="I20147" s="289" t="s">
        <v>54</v>
      </c>
      <c r="J20147" s="214" t="s">
        <v>54</v>
      </c>
      <c r="K20147" s="214"/>
      <c r="L20147" s="214"/>
      <c r="M20147"/>
    </row>
    <row r="20148" spans="1:13" x14ac:dyDescent="0.2">
      <c r="A20148" s="284">
        <v>45765</v>
      </c>
      <c r="B20148" s="285">
        <v>17</v>
      </c>
      <c r="C20148" s="291"/>
      <c r="D20148" s="292"/>
      <c r="E20148" s="294"/>
      <c r="F20148" s="294"/>
      <c r="G20148" s="295"/>
      <c r="H20148" s="293"/>
      <c r="I20148" s="289" t="s">
        <v>54</v>
      </c>
      <c r="J20148" s="214" t="s">
        <v>54</v>
      </c>
      <c r="K20148" s="214"/>
      <c r="L20148" s="214"/>
      <c r="M20148"/>
    </row>
    <row r="20149" spans="1:13" x14ac:dyDescent="0.2">
      <c r="A20149" s="284">
        <v>45765</v>
      </c>
      <c r="B20149" s="285">
        <v>18</v>
      </c>
      <c r="C20149" s="291"/>
      <c r="D20149" s="292"/>
      <c r="E20149" s="294"/>
      <c r="F20149" s="294"/>
      <c r="G20149" s="295"/>
      <c r="H20149" s="293"/>
      <c r="I20149" s="289" t="s">
        <v>54</v>
      </c>
      <c r="J20149" s="214" t="s">
        <v>54</v>
      </c>
      <c r="K20149" s="214"/>
      <c r="L20149" s="214"/>
      <c r="M20149"/>
    </row>
    <row r="20150" spans="1:13" x14ac:dyDescent="0.2">
      <c r="A20150" s="284">
        <v>45765</v>
      </c>
      <c r="B20150" s="285">
        <v>19</v>
      </c>
      <c r="C20150" s="291"/>
      <c r="D20150" s="292"/>
      <c r="E20150" s="294"/>
      <c r="F20150" s="294"/>
      <c r="G20150" s="295"/>
      <c r="H20150" s="293"/>
      <c r="I20150" s="289" t="s">
        <v>54</v>
      </c>
      <c r="J20150" s="214" t="s">
        <v>54</v>
      </c>
      <c r="K20150" s="214"/>
      <c r="L20150" s="214"/>
      <c r="M20150"/>
    </row>
    <row r="20151" spans="1:13" x14ac:dyDescent="0.2">
      <c r="A20151" s="284">
        <v>45765</v>
      </c>
      <c r="B20151" s="285">
        <v>20</v>
      </c>
      <c r="C20151" s="291"/>
      <c r="D20151" s="292"/>
      <c r="E20151" s="294"/>
      <c r="F20151" s="294"/>
      <c r="G20151" s="295"/>
      <c r="H20151" s="293"/>
      <c r="I20151" s="289" t="s">
        <v>54</v>
      </c>
      <c r="J20151" s="214" t="s">
        <v>54</v>
      </c>
      <c r="K20151" s="214"/>
      <c r="L20151" s="214"/>
      <c r="M20151"/>
    </row>
    <row r="20152" spans="1:13" x14ac:dyDescent="0.2">
      <c r="A20152" s="284">
        <v>45765</v>
      </c>
      <c r="B20152" s="285">
        <v>21</v>
      </c>
      <c r="C20152" s="291"/>
      <c r="D20152" s="292"/>
      <c r="E20152" s="294"/>
      <c r="F20152" s="294"/>
      <c r="G20152" s="295"/>
      <c r="H20152" s="293"/>
      <c r="I20152" s="289" t="s">
        <v>54</v>
      </c>
      <c r="J20152" s="214" t="s">
        <v>54</v>
      </c>
      <c r="K20152" s="214"/>
      <c r="L20152" s="214"/>
      <c r="M20152"/>
    </row>
    <row r="20153" spans="1:13" x14ac:dyDescent="0.2">
      <c r="A20153" s="284">
        <v>45765</v>
      </c>
      <c r="B20153" s="285">
        <v>22</v>
      </c>
      <c r="C20153" s="291"/>
      <c r="D20153" s="292"/>
      <c r="E20153" s="294"/>
      <c r="F20153" s="294"/>
      <c r="G20153" s="295"/>
      <c r="H20153" s="293"/>
      <c r="I20153" s="289" t="s">
        <v>54</v>
      </c>
      <c r="J20153" s="214" t="s">
        <v>54</v>
      </c>
      <c r="K20153" s="214"/>
      <c r="L20153" s="214"/>
      <c r="M20153"/>
    </row>
    <row r="20154" spans="1:13" x14ac:dyDescent="0.2">
      <c r="A20154" s="284">
        <v>45765</v>
      </c>
      <c r="B20154" s="285">
        <v>23</v>
      </c>
      <c r="C20154" s="291"/>
      <c r="D20154" s="292"/>
      <c r="E20154" s="294"/>
      <c r="F20154" s="294"/>
      <c r="G20154" s="295"/>
      <c r="H20154" s="293"/>
      <c r="I20154" s="289" t="s">
        <v>54</v>
      </c>
      <c r="J20154" s="214" t="s">
        <v>54</v>
      </c>
      <c r="K20154" s="214"/>
      <c r="L20154" s="214"/>
      <c r="M20154"/>
    </row>
    <row r="20155" spans="1:13" x14ac:dyDescent="0.2">
      <c r="A20155" s="284">
        <v>45765</v>
      </c>
      <c r="B20155" s="285">
        <v>24</v>
      </c>
      <c r="C20155" s="291"/>
      <c r="D20155" s="292"/>
      <c r="E20155" s="294"/>
      <c r="F20155" s="294"/>
      <c r="G20155" s="295"/>
      <c r="H20155" s="293"/>
      <c r="I20155" s="289" t="s">
        <v>54</v>
      </c>
      <c r="J20155" s="214" t="s">
        <v>54</v>
      </c>
      <c r="K20155" s="214"/>
      <c r="L20155" s="214"/>
      <c r="M20155"/>
    </row>
    <row r="20156" spans="1:13" x14ac:dyDescent="0.2">
      <c r="A20156" s="284">
        <v>45766</v>
      </c>
      <c r="B20156" s="285">
        <v>1</v>
      </c>
      <c r="C20156" s="291"/>
      <c r="D20156" s="292"/>
      <c r="E20156" s="294"/>
      <c r="F20156" s="294"/>
      <c r="G20156" s="295"/>
      <c r="H20156" s="293"/>
      <c r="I20156" s="289" t="s">
        <v>54</v>
      </c>
      <c r="J20156" s="214" t="s">
        <v>54</v>
      </c>
      <c r="K20156" s="214"/>
      <c r="L20156" s="214"/>
      <c r="M20156"/>
    </row>
    <row r="20157" spans="1:13" x14ac:dyDescent="0.2">
      <c r="A20157" s="284">
        <v>45766</v>
      </c>
      <c r="B20157" s="285">
        <v>2</v>
      </c>
      <c r="C20157" s="291"/>
      <c r="D20157" s="292"/>
      <c r="E20157" s="294"/>
      <c r="F20157" s="294"/>
      <c r="G20157" s="295"/>
      <c r="H20157" s="293"/>
      <c r="I20157" s="289" t="s">
        <v>54</v>
      </c>
      <c r="J20157" s="214" t="s">
        <v>54</v>
      </c>
      <c r="K20157" s="214"/>
      <c r="L20157" s="214"/>
      <c r="M20157"/>
    </row>
    <row r="20158" spans="1:13" x14ac:dyDescent="0.2">
      <c r="A20158" s="284">
        <v>45766</v>
      </c>
      <c r="B20158" s="285">
        <v>3</v>
      </c>
      <c r="C20158" s="291"/>
      <c r="D20158" s="292"/>
      <c r="E20158" s="294"/>
      <c r="F20158" s="294"/>
      <c r="G20158" s="295"/>
      <c r="H20158" s="293"/>
      <c r="I20158" s="289" t="s">
        <v>54</v>
      </c>
      <c r="J20158" s="214" t="s">
        <v>54</v>
      </c>
      <c r="K20158" s="214"/>
      <c r="L20158" s="214"/>
      <c r="M20158"/>
    </row>
    <row r="20159" spans="1:13" x14ac:dyDescent="0.2">
      <c r="A20159" s="284">
        <v>45766</v>
      </c>
      <c r="B20159" s="285">
        <v>4</v>
      </c>
      <c r="C20159" s="291"/>
      <c r="D20159" s="292"/>
      <c r="E20159" s="294"/>
      <c r="F20159" s="294"/>
      <c r="G20159" s="295"/>
      <c r="H20159" s="293"/>
      <c r="I20159" s="289" t="s">
        <v>54</v>
      </c>
      <c r="J20159" s="214" t="s">
        <v>54</v>
      </c>
      <c r="K20159" s="214"/>
      <c r="L20159" s="214"/>
      <c r="M20159"/>
    </row>
    <row r="20160" spans="1:13" x14ac:dyDescent="0.2">
      <c r="A20160" s="284">
        <v>45766</v>
      </c>
      <c r="B20160" s="285">
        <v>5</v>
      </c>
      <c r="C20160" s="291"/>
      <c r="D20160" s="292"/>
      <c r="E20160" s="294"/>
      <c r="F20160" s="294"/>
      <c r="G20160" s="295"/>
      <c r="H20160" s="293"/>
      <c r="I20160" s="289" t="s">
        <v>54</v>
      </c>
      <c r="J20160" s="214" t="s">
        <v>54</v>
      </c>
      <c r="K20160" s="214"/>
      <c r="L20160" s="214"/>
      <c r="M20160"/>
    </row>
    <row r="20161" spans="1:13" x14ac:dyDescent="0.2">
      <c r="A20161" s="284">
        <v>45766</v>
      </c>
      <c r="B20161" s="285">
        <v>6</v>
      </c>
      <c r="C20161" s="291"/>
      <c r="D20161" s="292"/>
      <c r="E20161" s="294"/>
      <c r="F20161" s="294"/>
      <c r="G20161" s="295"/>
      <c r="H20161" s="293"/>
      <c r="I20161" s="289" t="s">
        <v>54</v>
      </c>
      <c r="J20161" s="214" t="s">
        <v>54</v>
      </c>
      <c r="K20161" s="214"/>
      <c r="L20161" s="214"/>
      <c r="M20161"/>
    </row>
    <row r="20162" spans="1:13" x14ac:dyDescent="0.2">
      <c r="A20162" s="284">
        <v>45766</v>
      </c>
      <c r="B20162" s="285">
        <v>7</v>
      </c>
      <c r="C20162" s="291"/>
      <c r="D20162" s="292"/>
      <c r="E20162" s="294"/>
      <c r="F20162" s="294"/>
      <c r="G20162" s="295"/>
      <c r="H20162" s="293"/>
      <c r="I20162" s="289" t="s">
        <v>54</v>
      </c>
      <c r="J20162" s="214" t="s">
        <v>54</v>
      </c>
      <c r="K20162" s="214"/>
      <c r="L20162" s="214"/>
      <c r="M20162"/>
    </row>
    <row r="20163" spans="1:13" x14ac:dyDescent="0.2">
      <c r="A20163" s="284">
        <v>45766</v>
      </c>
      <c r="B20163" s="285">
        <v>8</v>
      </c>
      <c r="C20163" s="291"/>
      <c r="D20163" s="292"/>
      <c r="E20163" s="294"/>
      <c r="F20163" s="294"/>
      <c r="G20163" s="295"/>
      <c r="H20163" s="293"/>
      <c r="I20163" s="289" t="s">
        <v>54</v>
      </c>
      <c r="J20163" s="214" t="s">
        <v>54</v>
      </c>
      <c r="K20163" s="214"/>
      <c r="L20163" s="214"/>
      <c r="M20163"/>
    </row>
    <row r="20164" spans="1:13" x14ac:dyDescent="0.2">
      <c r="A20164" s="284">
        <v>45766</v>
      </c>
      <c r="B20164" s="285">
        <v>9</v>
      </c>
      <c r="C20164" s="291"/>
      <c r="D20164" s="292"/>
      <c r="E20164" s="294"/>
      <c r="F20164" s="294"/>
      <c r="G20164" s="295"/>
      <c r="H20164" s="293"/>
      <c r="I20164" s="289" t="s">
        <v>54</v>
      </c>
      <c r="J20164" s="214" t="s">
        <v>54</v>
      </c>
      <c r="K20164" s="214"/>
      <c r="L20164" s="214"/>
      <c r="M20164"/>
    </row>
    <row r="20165" spans="1:13" x14ac:dyDescent="0.2">
      <c r="A20165" s="284">
        <v>45766</v>
      </c>
      <c r="B20165" s="285">
        <v>10</v>
      </c>
      <c r="C20165" s="291"/>
      <c r="D20165" s="292"/>
      <c r="E20165" s="294"/>
      <c r="F20165" s="294"/>
      <c r="G20165" s="295"/>
      <c r="H20165" s="293"/>
      <c r="I20165" s="289" t="s">
        <v>54</v>
      </c>
      <c r="J20165" s="214" t="s">
        <v>54</v>
      </c>
      <c r="K20165" s="214"/>
      <c r="L20165" s="214"/>
      <c r="M20165"/>
    </row>
    <row r="20166" spans="1:13" x14ac:dyDescent="0.2">
      <c r="A20166" s="284">
        <v>45766</v>
      </c>
      <c r="B20166" s="285">
        <v>11</v>
      </c>
      <c r="C20166" s="291"/>
      <c r="D20166" s="292"/>
      <c r="E20166" s="294"/>
      <c r="F20166" s="294"/>
      <c r="G20166" s="295"/>
      <c r="H20166" s="293"/>
      <c r="I20166" s="289" t="s">
        <v>54</v>
      </c>
      <c r="J20166" s="214" t="s">
        <v>54</v>
      </c>
      <c r="K20166" s="214"/>
      <c r="L20166" s="214"/>
      <c r="M20166"/>
    </row>
    <row r="20167" spans="1:13" x14ac:dyDescent="0.2">
      <c r="A20167" s="284">
        <v>45766</v>
      </c>
      <c r="B20167" s="285">
        <v>12</v>
      </c>
      <c r="C20167" s="291"/>
      <c r="D20167" s="292"/>
      <c r="E20167" s="294"/>
      <c r="F20167" s="294"/>
      <c r="G20167" s="295"/>
      <c r="H20167" s="293"/>
      <c r="I20167" s="289" t="s">
        <v>54</v>
      </c>
      <c r="J20167" s="214" t="s">
        <v>54</v>
      </c>
      <c r="K20167" s="214"/>
      <c r="L20167" s="214"/>
      <c r="M20167"/>
    </row>
    <row r="20168" spans="1:13" x14ac:dyDescent="0.2">
      <c r="A20168" s="284">
        <v>45766</v>
      </c>
      <c r="B20168" s="285">
        <v>13</v>
      </c>
      <c r="C20168" s="291"/>
      <c r="D20168" s="292"/>
      <c r="E20168" s="294"/>
      <c r="F20168" s="294"/>
      <c r="G20168" s="295"/>
      <c r="H20168" s="293"/>
      <c r="I20168" s="289" t="s">
        <v>54</v>
      </c>
      <c r="J20168" s="214" t="s">
        <v>54</v>
      </c>
      <c r="K20168" s="214"/>
      <c r="L20168" s="214"/>
      <c r="M20168"/>
    </row>
    <row r="20169" spans="1:13" x14ac:dyDescent="0.2">
      <c r="A20169" s="284">
        <v>45766</v>
      </c>
      <c r="B20169" s="285">
        <v>14</v>
      </c>
      <c r="C20169" s="291"/>
      <c r="D20169" s="292"/>
      <c r="E20169" s="294"/>
      <c r="F20169" s="294"/>
      <c r="G20169" s="295"/>
      <c r="H20169" s="293"/>
      <c r="I20169" s="289" t="s">
        <v>54</v>
      </c>
      <c r="J20169" s="214" t="s">
        <v>54</v>
      </c>
      <c r="K20169" s="214"/>
      <c r="L20169" s="214"/>
      <c r="M20169"/>
    </row>
    <row r="20170" spans="1:13" x14ac:dyDescent="0.2">
      <c r="A20170" s="284">
        <v>45766</v>
      </c>
      <c r="B20170" s="285">
        <v>15</v>
      </c>
      <c r="C20170" s="291"/>
      <c r="D20170" s="292"/>
      <c r="E20170" s="294"/>
      <c r="F20170" s="294"/>
      <c r="G20170" s="295"/>
      <c r="H20170" s="293"/>
      <c r="I20170" s="289" t="s">
        <v>54</v>
      </c>
      <c r="J20170" s="214" t="s">
        <v>54</v>
      </c>
      <c r="K20170" s="214"/>
      <c r="L20170" s="214"/>
      <c r="M20170"/>
    </row>
    <row r="20171" spans="1:13" x14ac:dyDescent="0.2">
      <c r="A20171" s="284">
        <v>45766</v>
      </c>
      <c r="B20171" s="285">
        <v>16</v>
      </c>
      <c r="C20171" s="291"/>
      <c r="D20171" s="292"/>
      <c r="E20171" s="294"/>
      <c r="F20171" s="294"/>
      <c r="G20171" s="295"/>
      <c r="H20171" s="293"/>
      <c r="I20171" s="289" t="s">
        <v>54</v>
      </c>
      <c r="J20171" s="214" t="s">
        <v>54</v>
      </c>
      <c r="K20171" s="214"/>
      <c r="L20171" s="214"/>
      <c r="M20171"/>
    </row>
    <row r="20172" spans="1:13" x14ac:dyDescent="0.2">
      <c r="A20172" s="284">
        <v>45766</v>
      </c>
      <c r="B20172" s="285">
        <v>17</v>
      </c>
      <c r="C20172" s="291"/>
      <c r="D20172" s="292"/>
      <c r="E20172" s="294"/>
      <c r="F20172" s="294"/>
      <c r="G20172" s="295"/>
      <c r="H20172" s="293"/>
      <c r="I20172" s="289" t="s">
        <v>54</v>
      </c>
      <c r="J20172" s="214" t="s">
        <v>54</v>
      </c>
      <c r="K20172" s="214"/>
      <c r="L20172" s="214"/>
      <c r="M20172"/>
    </row>
    <row r="20173" spans="1:13" x14ac:dyDescent="0.2">
      <c r="A20173" s="284">
        <v>45766</v>
      </c>
      <c r="B20173" s="285">
        <v>18</v>
      </c>
      <c r="C20173" s="291"/>
      <c r="D20173" s="292"/>
      <c r="E20173" s="294"/>
      <c r="F20173" s="294"/>
      <c r="G20173" s="295"/>
      <c r="H20173" s="293"/>
      <c r="I20173" s="289" t="s">
        <v>54</v>
      </c>
      <c r="J20173" s="214" t="s">
        <v>54</v>
      </c>
      <c r="K20173" s="214"/>
      <c r="L20173" s="214"/>
      <c r="M20173"/>
    </row>
    <row r="20174" spans="1:13" x14ac:dyDescent="0.2">
      <c r="A20174" s="284">
        <v>45766</v>
      </c>
      <c r="B20174" s="285">
        <v>19</v>
      </c>
      <c r="C20174" s="291"/>
      <c r="D20174" s="292"/>
      <c r="E20174" s="294"/>
      <c r="F20174" s="294"/>
      <c r="G20174" s="295"/>
      <c r="H20174" s="293"/>
      <c r="I20174" s="289" t="s">
        <v>54</v>
      </c>
      <c r="J20174" s="214" t="s">
        <v>54</v>
      </c>
      <c r="K20174" s="214"/>
      <c r="L20174" s="214"/>
      <c r="M20174"/>
    </row>
    <row r="20175" spans="1:13" x14ac:dyDescent="0.2">
      <c r="A20175" s="284">
        <v>45766</v>
      </c>
      <c r="B20175" s="285">
        <v>20</v>
      </c>
      <c r="C20175" s="291"/>
      <c r="D20175" s="292"/>
      <c r="E20175" s="294"/>
      <c r="F20175" s="294"/>
      <c r="G20175" s="295"/>
      <c r="H20175" s="293"/>
      <c r="I20175" s="289" t="s">
        <v>54</v>
      </c>
      <c r="J20175" s="214" t="s">
        <v>54</v>
      </c>
      <c r="K20175" s="214"/>
      <c r="L20175" s="214"/>
      <c r="M20175"/>
    </row>
    <row r="20176" spans="1:13" x14ac:dyDescent="0.2">
      <c r="A20176" s="284">
        <v>45766</v>
      </c>
      <c r="B20176" s="285">
        <v>21</v>
      </c>
      <c r="C20176" s="291"/>
      <c r="D20176" s="292"/>
      <c r="E20176" s="294"/>
      <c r="F20176" s="294"/>
      <c r="G20176" s="295"/>
      <c r="H20176" s="293"/>
      <c r="I20176" s="289" t="s">
        <v>54</v>
      </c>
      <c r="J20176" s="214" t="s">
        <v>54</v>
      </c>
      <c r="K20176" s="214"/>
      <c r="L20176" s="214"/>
      <c r="M20176"/>
    </row>
    <row r="20177" spans="1:13" x14ac:dyDescent="0.2">
      <c r="A20177" s="284">
        <v>45766</v>
      </c>
      <c r="B20177" s="285">
        <v>22</v>
      </c>
      <c r="C20177" s="291"/>
      <c r="D20177" s="292"/>
      <c r="E20177" s="294"/>
      <c r="F20177" s="294"/>
      <c r="G20177" s="295"/>
      <c r="H20177" s="293"/>
      <c r="I20177" s="289" t="s">
        <v>54</v>
      </c>
      <c r="J20177" s="214" t="s">
        <v>54</v>
      </c>
      <c r="K20177" s="214"/>
      <c r="L20177" s="214"/>
      <c r="M20177"/>
    </row>
    <row r="20178" spans="1:13" x14ac:dyDescent="0.2">
      <c r="A20178" s="284">
        <v>45766</v>
      </c>
      <c r="B20178" s="285">
        <v>23</v>
      </c>
      <c r="C20178" s="291"/>
      <c r="D20178" s="292"/>
      <c r="E20178" s="294"/>
      <c r="F20178" s="294"/>
      <c r="G20178" s="295"/>
      <c r="H20178" s="293"/>
      <c r="I20178" s="289" t="s">
        <v>54</v>
      </c>
      <c r="J20178" s="214" t="s">
        <v>54</v>
      </c>
      <c r="K20178" s="214"/>
      <c r="L20178" s="214"/>
      <c r="M20178"/>
    </row>
    <row r="20179" spans="1:13" x14ac:dyDescent="0.2">
      <c r="A20179" s="284">
        <v>45766</v>
      </c>
      <c r="B20179" s="285">
        <v>24</v>
      </c>
      <c r="C20179" s="291"/>
      <c r="D20179" s="292"/>
      <c r="E20179" s="294"/>
      <c r="F20179" s="294"/>
      <c r="G20179" s="295"/>
      <c r="H20179" s="293"/>
      <c r="I20179" s="289" t="s">
        <v>54</v>
      </c>
      <c r="J20179" s="214" t="s">
        <v>54</v>
      </c>
      <c r="K20179" s="214"/>
      <c r="L20179" s="214"/>
      <c r="M20179"/>
    </row>
    <row r="20180" spans="1:13" x14ac:dyDescent="0.2">
      <c r="A20180" s="284">
        <v>45767</v>
      </c>
      <c r="B20180" s="285">
        <v>1</v>
      </c>
      <c r="C20180" s="291"/>
      <c r="D20180" s="292"/>
      <c r="E20180" s="294"/>
      <c r="F20180" s="294"/>
      <c r="G20180" s="295"/>
      <c r="H20180" s="293"/>
      <c r="I20180" s="289" t="s">
        <v>54</v>
      </c>
      <c r="J20180" s="214" t="s">
        <v>54</v>
      </c>
      <c r="K20180" s="214"/>
      <c r="L20180" s="214"/>
      <c r="M20180"/>
    </row>
    <row r="20181" spans="1:13" x14ac:dyDescent="0.2">
      <c r="A20181" s="284">
        <v>45767</v>
      </c>
      <c r="B20181" s="285">
        <v>2</v>
      </c>
      <c r="C20181" s="291"/>
      <c r="D20181" s="292"/>
      <c r="E20181" s="294"/>
      <c r="F20181" s="294"/>
      <c r="G20181" s="295"/>
      <c r="H20181" s="293"/>
      <c r="I20181" s="289" t="s">
        <v>54</v>
      </c>
      <c r="J20181" s="214" t="s">
        <v>54</v>
      </c>
      <c r="K20181" s="214"/>
      <c r="L20181" s="214"/>
      <c r="M20181"/>
    </row>
    <row r="20182" spans="1:13" x14ac:dyDescent="0.2">
      <c r="A20182" s="284">
        <v>45767</v>
      </c>
      <c r="B20182" s="285">
        <v>3</v>
      </c>
      <c r="C20182" s="291"/>
      <c r="D20182" s="292"/>
      <c r="E20182" s="294"/>
      <c r="F20182" s="294"/>
      <c r="G20182" s="295"/>
      <c r="H20182" s="293"/>
      <c r="I20182" s="289" t="s">
        <v>54</v>
      </c>
      <c r="J20182" s="214" t="s">
        <v>54</v>
      </c>
      <c r="K20182" s="214"/>
      <c r="L20182" s="214"/>
      <c r="M20182"/>
    </row>
    <row r="20183" spans="1:13" x14ac:dyDescent="0.2">
      <c r="A20183" s="284">
        <v>45767</v>
      </c>
      <c r="B20183" s="285">
        <v>4</v>
      </c>
      <c r="C20183" s="291"/>
      <c r="D20183" s="292"/>
      <c r="E20183" s="294"/>
      <c r="F20183" s="294"/>
      <c r="G20183" s="295"/>
      <c r="H20183" s="293"/>
      <c r="I20183" s="289" t="s">
        <v>54</v>
      </c>
      <c r="J20183" s="214" t="s">
        <v>54</v>
      </c>
      <c r="K20183" s="214"/>
      <c r="L20183" s="214"/>
      <c r="M20183"/>
    </row>
    <row r="20184" spans="1:13" x14ac:dyDescent="0.2">
      <c r="A20184" s="284">
        <v>45767</v>
      </c>
      <c r="B20184" s="285">
        <v>5</v>
      </c>
      <c r="C20184" s="291"/>
      <c r="D20184" s="292"/>
      <c r="E20184" s="294"/>
      <c r="F20184" s="294"/>
      <c r="G20184" s="295"/>
      <c r="H20184" s="293"/>
      <c r="I20184" s="289" t="s">
        <v>54</v>
      </c>
      <c r="J20184" s="214" t="s">
        <v>54</v>
      </c>
      <c r="K20184" s="214"/>
      <c r="L20184" s="214"/>
      <c r="M20184"/>
    </row>
    <row r="20185" spans="1:13" x14ac:dyDescent="0.2">
      <c r="A20185" s="284">
        <v>45767</v>
      </c>
      <c r="B20185" s="285">
        <v>6</v>
      </c>
      <c r="C20185" s="291"/>
      <c r="D20185" s="292"/>
      <c r="E20185" s="294"/>
      <c r="F20185" s="294"/>
      <c r="G20185" s="295"/>
      <c r="H20185" s="293"/>
      <c r="I20185" s="289" t="s">
        <v>54</v>
      </c>
      <c r="J20185" s="214" t="s">
        <v>54</v>
      </c>
      <c r="K20185" s="214"/>
      <c r="L20185" s="214"/>
      <c r="M20185"/>
    </row>
    <row r="20186" spans="1:13" x14ac:dyDescent="0.2">
      <c r="A20186" s="284">
        <v>45767</v>
      </c>
      <c r="B20186" s="285">
        <v>7</v>
      </c>
      <c r="C20186" s="291"/>
      <c r="D20186" s="292"/>
      <c r="E20186" s="294"/>
      <c r="F20186" s="294"/>
      <c r="G20186" s="295"/>
      <c r="H20186" s="293"/>
      <c r="I20186" s="289" t="s">
        <v>54</v>
      </c>
      <c r="J20186" s="214" t="s">
        <v>54</v>
      </c>
      <c r="K20186" s="214"/>
      <c r="L20186" s="214"/>
      <c r="M20186"/>
    </row>
    <row r="20187" spans="1:13" x14ac:dyDescent="0.2">
      <c r="A20187" s="284">
        <v>45767</v>
      </c>
      <c r="B20187" s="285">
        <v>8</v>
      </c>
      <c r="C20187" s="291"/>
      <c r="D20187" s="292"/>
      <c r="E20187" s="294"/>
      <c r="F20187" s="294"/>
      <c r="G20187" s="295"/>
      <c r="H20187" s="293"/>
      <c r="I20187" s="289" t="s">
        <v>54</v>
      </c>
      <c r="J20187" s="214" t="s">
        <v>54</v>
      </c>
      <c r="K20187" s="214"/>
      <c r="L20187" s="214"/>
      <c r="M20187"/>
    </row>
    <row r="20188" spans="1:13" x14ac:dyDescent="0.2">
      <c r="A20188" s="284">
        <v>45767</v>
      </c>
      <c r="B20188" s="285">
        <v>9</v>
      </c>
      <c r="C20188" s="291"/>
      <c r="D20188" s="292"/>
      <c r="E20188" s="294"/>
      <c r="F20188" s="294"/>
      <c r="G20188" s="295"/>
      <c r="H20188" s="293"/>
      <c r="I20188" s="289" t="s">
        <v>54</v>
      </c>
      <c r="J20188" s="214" t="s">
        <v>54</v>
      </c>
      <c r="K20188" s="214"/>
      <c r="L20188" s="214"/>
      <c r="M20188"/>
    </row>
    <row r="20189" spans="1:13" x14ac:dyDescent="0.2">
      <c r="A20189" s="284">
        <v>45767</v>
      </c>
      <c r="B20189" s="285">
        <v>10</v>
      </c>
      <c r="C20189" s="291"/>
      <c r="D20189" s="292"/>
      <c r="E20189" s="294"/>
      <c r="F20189" s="294"/>
      <c r="G20189" s="295"/>
      <c r="H20189" s="293"/>
      <c r="I20189" s="289" t="s">
        <v>54</v>
      </c>
      <c r="J20189" s="214" t="s">
        <v>54</v>
      </c>
      <c r="K20189" s="214"/>
      <c r="L20189" s="214"/>
      <c r="M20189"/>
    </row>
    <row r="20190" spans="1:13" x14ac:dyDescent="0.2">
      <c r="A20190" s="284">
        <v>45767</v>
      </c>
      <c r="B20190" s="285">
        <v>11</v>
      </c>
      <c r="C20190" s="291"/>
      <c r="D20190" s="292"/>
      <c r="E20190" s="294"/>
      <c r="F20190" s="294"/>
      <c r="G20190" s="295"/>
      <c r="H20190" s="293"/>
      <c r="I20190" s="289" t="s">
        <v>54</v>
      </c>
      <c r="J20190" s="214" t="s">
        <v>54</v>
      </c>
      <c r="K20190" s="214"/>
      <c r="L20190" s="214"/>
      <c r="M20190"/>
    </row>
    <row r="20191" spans="1:13" x14ac:dyDescent="0.2">
      <c r="A20191" s="284">
        <v>45767</v>
      </c>
      <c r="B20191" s="285">
        <v>12</v>
      </c>
      <c r="C20191" s="291"/>
      <c r="D20191" s="292"/>
      <c r="E20191" s="294"/>
      <c r="F20191" s="294"/>
      <c r="G20191" s="295"/>
      <c r="H20191" s="293"/>
      <c r="I20191" s="289" t="s">
        <v>54</v>
      </c>
      <c r="J20191" s="214" t="s">
        <v>54</v>
      </c>
      <c r="K20191" s="214"/>
      <c r="L20191" s="214"/>
      <c r="M20191"/>
    </row>
    <row r="20192" spans="1:13" x14ac:dyDescent="0.2">
      <c r="A20192" s="284">
        <v>45767</v>
      </c>
      <c r="B20192" s="285">
        <v>13</v>
      </c>
      <c r="C20192" s="291"/>
      <c r="D20192" s="292"/>
      <c r="E20192" s="294"/>
      <c r="F20192" s="294"/>
      <c r="G20192" s="295"/>
      <c r="H20192" s="293"/>
      <c r="I20192" s="289" t="s">
        <v>54</v>
      </c>
      <c r="J20192" s="214" t="s">
        <v>54</v>
      </c>
      <c r="K20192" s="214"/>
      <c r="L20192" s="214"/>
      <c r="M20192"/>
    </row>
    <row r="20193" spans="1:13" x14ac:dyDescent="0.2">
      <c r="A20193" s="284">
        <v>45767</v>
      </c>
      <c r="B20193" s="285">
        <v>14</v>
      </c>
      <c r="C20193" s="291"/>
      <c r="D20193" s="292"/>
      <c r="E20193" s="294"/>
      <c r="F20193" s="294"/>
      <c r="G20193" s="295"/>
      <c r="H20193" s="293"/>
      <c r="I20193" s="289" t="s">
        <v>54</v>
      </c>
      <c r="J20193" s="214" t="s">
        <v>54</v>
      </c>
      <c r="K20193" s="214"/>
      <c r="L20193" s="214"/>
      <c r="M20193"/>
    </row>
    <row r="20194" spans="1:13" x14ac:dyDescent="0.2">
      <c r="A20194" s="284">
        <v>45767</v>
      </c>
      <c r="B20194" s="285">
        <v>15</v>
      </c>
      <c r="C20194" s="291"/>
      <c r="D20194" s="292"/>
      <c r="E20194" s="294"/>
      <c r="F20194" s="294"/>
      <c r="G20194" s="295"/>
      <c r="H20194" s="293"/>
      <c r="I20194" s="289" t="s">
        <v>54</v>
      </c>
      <c r="J20194" s="214" t="s">
        <v>54</v>
      </c>
      <c r="K20194" s="214"/>
      <c r="L20194" s="214"/>
      <c r="M20194"/>
    </row>
    <row r="20195" spans="1:13" x14ac:dyDescent="0.2">
      <c r="A20195" s="284">
        <v>45767</v>
      </c>
      <c r="B20195" s="285">
        <v>16</v>
      </c>
      <c r="C20195" s="291"/>
      <c r="D20195" s="292"/>
      <c r="E20195" s="294"/>
      <c r="F20195" s="294"/>
      <c r="G20195" s="295"/>
      <c r="H20195" s="293"/>
      <c r="I20195" s="289" t="s">
        <v>54</v>
      </c>
      <c r="J20195" s="214" t="s">
        <v>54</v>
      </c>
      <c r="K20195" s="214"/>
      <c r="L20195" s="214"/>
      <c r="M20195"/>
    </row>
    <row r="20196" spans="1:13" x14ac:dyDescent="0.2">
      <c r="A20196" s="284">
        <v>45767</v>
      </c>
      <c r="B20196" s="285">
        <v>17</v>
      </c>
      <c r="C20196" s="291"/>
      <c r="D20196" s="292"/>
      <c r="E20196" s="294"/>
      <c r="F20196" s="294"/>
      <c r="G20196" s="295"/>
      <c r="H20196" s="293"/>
      <c r="I20196" s="289" t="s">
        <v>54</v>
      </c>
      <c r="J20196" s="214" t="s">
        <v>54</v>
      </c>
      <c r="K20196" s="214"/>
      <c r="L20196" s="214"/>
      <c r="M20196"/>
    </row>
    <row r="20197" spans="1:13" x14ac:dyDescent="0.2">
      <c r="A20197" s="284">
        <v>45767</v>
      </c>
      <c r="B20197" s="285">
        <v>18</v>
      </c>
      <c r="C20197" s="291"/>
      <c r="D20197" s="292"/>
      <c r="E20197" s="294"/>
      <c r="F20197" s="294"/>
      <c r="G20197" s="295"/>
      <c r="H20197" s="293"/>
      <c r="I20197" s="289" t="s">
        <v>54</v>
      </c>
      <c r="J20197" s="214" t="s">
        <v>54</v>
      </c>
      <c r="K20197" s="214"/>
      <c r="L20197" s="214"/>
      <c r="M20197"/>
    </row>
    <row r="20198" spans="1:13" x14ac:dyDescent="0.2">
      <c r="A20198" s="284">
        <v>45767</v>
      </c>
      <c r="B20198" s="285">
        <v>19</v>
      </c>
      <c r="C20198" s="291"/>
      <c r="D20198" s="292"/>
      <c r="E20198" s="294"/>
      <c r="F20198" s="294"/>
      <c r="G20198" s="295"/>
      <c r="H20198" s="293"/>
      <c r="I20198" s="289" t="s">
        <v>54</v>
      </c>
      <c r="J20198" s="214" t="s">
        <v>54</v>
      </c>
      <c r="K20198" s="214"/>
      <c r="L20198" s="214"/>
      <c r="M20198"/>
    </row>
    <row r="20199" spans="1:13" x14ac:dyDescent="0.2">
      <c r="A20199" s="284">
        <v>45767</v>
      </c>
      <c r="B20199" s="285">
        <v>20</v>
      </c>
      <c r="C20199" s="291"/>
      <c r="D20199" s="292"/>
      <c r="E20199" s="294"/>
      <c r="F20199" s="294"/>
      <c r="G20199" s="295"/>
      <c r="H20199" s="293"/>
      <c r="I20199" s="289" t="s">
        <v>54</v>
      </c>
      <c r="J20199" s="214" t="s">
        <v>54</v>
      </c>
      <c r="K20199" s="214"/>
      <c r="L20199" s="214"/>
      <c r="M20199"/>
    </row>
    <row r="20200" spans="1:13" x14ac:dyDescent="0.2">
      <c r="A20200" s="284">
        <v>45767</v>
      </c>
      <c r="B20200" s="285">
        <v>21</v>
      </c>
      <c r="C20200" s="291"/>
      <c r="D20200" s="292"/>
      <c r="E20200" s="294"/>
      <c r="F20200" s="294"/>
      <c r="G20200" s="295"/>
      <c r="H20200" s="293"/>
      <c r="I20200" s="289" t="s">
        <v>54</v>
      </c>
      <c r="J20200" s="214" t="s">
        <v>54</v>
      </c>
      <c r="K20200" s="214"/>
      <c r="L20200" s="214"/>
      <c r="M20200"/>
    </row>
    <row r="20201" spans="1:13" x14ac:dyDescent="0.2">
      <c r="A20201" s="284">
        <v>45767</v>
      </c>
      <c r="B20201" s="285">
        <v>22</v>
      </c>
      <c r="C20201" s="291"/>
      <c r="D20201" s="292"/>
      <c r="E20201" s="294"/>
      <c r="F20201" s="294"/>
      <c r="G20201" s="295"/>
      <c r="H20201" s="293"/>
      <c r="I20201" s="289" t="s">
        <v>54</v>
      </c>
      <c r="J20201" s="214" t="s">
        <v>54</v>
      </c>
      <c r="K20201" s="214"/>
      <c r="L20201" s="214"/>
      <c r="M20201"/>
    </row>
    <row r="20202" spans="1:13" x14ac:dyDescent="0.2">
      <c r="A20202" s="284">
        <v>45767</v>
      </c>
      <c r="B20202" s="285">
        <v>23</v>
      </c>
      <c r="C20202" s="291"/>
      <c r="D20202" s="292"/>
      <c r="E20202" s="294"/>
      <c r="F20202" s="294"/>
      <c r="G20202" s="295"/>
      <c r="H20202" s="293"/>
      <c r="I20202" s="289" t="s">
        <v>54</v>
      </c>
      <c r="J20202" s="214" t="s">
        <v>54</v>
      </c>
      <c r="K20202" s="214"/>
      <c r="L20202" s="214"/>
      <c r="M20202"/>
    </row>
    <row r="20203" spans="1:13" x14ac:dyDescent="0.2">
      <c r="A20203" s="284">
        <v>45767</v>
      </c>
      <c r="B20203" s="285">
        <v>24</v>
      </c>
      <c r="C20203" s="291"/>
      <c r="D20203" s="292"/>
      <c r="E20203" s="294"/>
      <c r="F20203" s="294"/>
      <c r="G20203" s="295"/>
      <c r="H20203" s="293"/>
      <c r="I20203" s="289" t="s">
        <v>54</v>
      </c>
      <c r="J20203" s="214" t="s">
        <v>54</v>
      </c>
      <c r="K20203" s="214"/>
      <c r="L20203" s="214"/>
      <c r="M20203"/>
    </row>
    <row r="20204" spans="1:13" x14ac:dyDescent="0.2">
      <c r="A20204" s="284">
        <v>45768</v>
      </c>
      <c r="B20204" s="285">
        <v>1</v>
      </c>
      <c r="C20204" s="291"/>
      <c r="D20204" s="292"/>
      <c r="E20204" s="294"/>
      <c r="F20204" s="294"/>
      <c r="G20204" s="295"/>
      <c r="H20204" s="293"/>
      <c r="I20204" s="289" t="s">
        <v>54</v>
      </c>
      <c r="J20204" s="214" t="s">
        <v>54</v>
      </c>
      <c r="K20204" s="214"/>
      <c r="L20204" s="214"/>
      <c r="M20204"/>
    </row>
    <row r="20205" spans="1:13" x14ac:dyDescent="0.2">
      <c r="A20205" s="284">
        <v>45768</v>
      </c>
      <c r="B20205" s="285">
        <v>2</v>
      </c>
      <c r="C20205" s="291"/>
      <c r="D20205" s="292"/>
      <c r="E20205" s="294"/>
      <c r="F20205" s="294"/>
      <c r="G20205" s="295"/>
      <c r="H20205" s="293"/>
      <c r="I20205" s="289" t="s">
        <v>54</v>
      </c>
      <c r="J20205" s="214" t="s">
        <v>54</v>
      </c>
      <c r="K20205" s="214"/>
      <c r="L20205" s="214"/>
      <c r="M20205"/>
    </row>
    <row r="20206" spans="1:13" x14ac:dyDescent="0.2">
      <c r="A20206" s="284">
        <v>45768</v>
      </c>
      <c r="B20206" s="285">
        <v>3</v>
      </c>
      <c r="C20206" s="291"/>
      <c r="D20206" s="292"/>
      <c r="E20206" s="294"/>
      <c r="F20206" s="294"/>
      <c r="G20206" s="295"/>
      <c r="H20206" s="293"/>
      <c r="I20206" s="289" t="s">
        <v>54</v>
      </c>
      <c r="J20206" s="214" t="s">
        <v>54</v>
      </c>
      <c r="K20206" s="214"/>
      <c r="L20206" s="214"/>
      <c r="M20206"/>
    </row>
    <row r="20207" spans="1:13" x14ac:dyDescent="0.2">
      <c r="A20207" s="284">
        <v>45768</v>
      </c>
      <c r="B20207" s="285">
        <v>4</v>
      </c>
      <c r="C20207" s="291"/>
      <c r="D20207" s="292"/>
      <c r="E20207" s="294"/>
      <c r="F20207" s="294"/>
      <c r="G20207" s="295"/>
      <c r="H20207" s="293"/>
      <c r="I20207" s="289" t="s">
        <v>54</v>
      </c>
      <c r="J20207" s="214" t="s">
        <v>54</v>
      </c>
      <c r="K20207" s="214"/>
      <c r="L20207" s="214"/>
      <c r="M20207"/>
    </row>
    <row r="20208" spans="1:13" x14ac:dyDescent="0.2">
      <c r="A20208" s="284">
        <v>45768</v>
      </c>
      <c r="B20208" s="285">
        <v>5</v>
      </c>
      <c r="C20208" s="291"/>
      <c r="D20208" s="292"/>
      <c r="E20208" s="294"/>
      <c r="F20208" s="294"/>
      <c r="G20208" s="295"/>
      <c r="H20208" s="293"/>
      <c r="I20208" s="289" t="s">
        <v>54</v>
      </c>
      <c r="J20208" s="214" t="s">
        <v>54</v>
      </c>
      <c r="K20208" s="214"/>
      <c r="L20208" s="214"/>
      <c r="M20208"/>
    </row>
    <row r="20209" spans="1:13" x14ac:dyDescent="0.2">
      <c r="A20209" s="284">
        <v>45768</v>
      </c>
      <c r="B20209" s="285">
        <v>6</v>
      </c>
      <c r="C20209" s="291"/>
      <c r="D20209" s="292"/>
      <c r="E20209" s="294"/>
      <c r="F20209" s="294"/>
      <c r="G20209" s="295"/>
      <c r="H20209" s="293"/>
      <c r="I20209" s="289" t="s">
        <v>54</v>
      </c>
      <c r="J20209" s="214" t="s">
        <v>54</v>
      </c>
      <c r="K20209" s="214"/>
      <c r="L20209" s="214"/>
      <c r="M20209"/>
    </row>
    <row r="20210" spans="1:13" x14ac:dyDescent="0.2">
      <c r="A20210" s="284">
        <v>45768</v>
      </c>
      <c r="B20210" s="285">
        <v>7</v>
      </c>
      <c r="C20210" s="291"/>
      <c r="D20210" s="292"/>
      <c r="E20210" s="294"/>
      <c r="F20210" s="294"/>
      <c r="G20210" s="295"/>
      <c r="H20210" s="293"/>
      <c r="I20210" s="289" t="s">
        <v>54</v>
      </c>
      <c r="J20210" s="214" t="s">
        <v>54</v>
      </c>
      <c r="K20210" s="214"/>
      <c r="L20210" s="214"/>
      <c r="M20210"/>
    </row>
    <row r="20211" spans="1:13" x14ac:dyDescent="0.2">
      <c r="A20211" s="284">
        <v>45768</v>
      </c>
      <c r="B20211" s="285">
        <v>8</v>
      </c>
      <c r="C20211" s="291"/>
      <c r="D20211" s="292"/>
      <c r="E20211" s="294"/>
      <c r="F20211" s="294"/>
      <c r="G20211" s="295"/>
      <c r="H20211" s="293"/>
      <c r="I20211" s="289" t="s">
        <v>54</v>
      </c>
      <c r="J20211" s="214" t="s">
        <v>54</v>
      </c>
      <c r="K20211" s="214"/>
      <c r="L20211" s="214"/>
      <c r="M20211"/>
    </row>
    <row r="20212" spans="1:13" x14ac:dyDescent="0.2">
      <c r="A20212" s="284">
        <v>45768</v>
      </c>
      <c r="B20212" s="285">
        <v>9</v>
      </c>
      <c r="C20212" s="291"/>
      <c r="D20212" s="292"/>
      <c r="E20212" s="294"/>
      <c r="F20212" s="294"/>
      <c r="G20212" s="295"/>
      <c r="H20212" s="293"/>
      <c r="I20212" s="289" t="s">
        <v>54</v>
      </c>
      <c r="J20212" s="214" t="s">
        <v>54</v>
      </c>
      <c r="K20212" s="214"/>
      <c r="L20212" s="214"/>
      <c r="M20212"/>
    </row>
    <row r="20213" spans="1:13" x14ac:dyDescent="0.2">
      <c r="A20213" s="284">
        <v>45768</v>
      </c>
      <c r="B20213" s="285">
        <v>10</v>
      </c>
      <c r="C20213" s="291"/>
      <c r="D20213" s="292"/>
      <c r="E20213" s="294"/>
      <c r="F20213" s="294"/>
      <c r="G20213" s="295"/>
      <c r="H20213" s="293"/>
      <c r="I20213" s="289" t="s">
        <v>54</v>
      </c>
      <c r="J20213" s="214" t="s">
        <v>54</v>
      </c>
      <c r="K20213" s="214"/>
      <c r="L20213" s="214"/>
      <c r="M20213"/>
    </row>
    <row r="20214" spans="1:13" x14ac:dyDescent="0.2">
      <c r="A20214" s="284">
        <v>45768</v>
      </c>
      <c r="B20214" s="285">
        <v>11</v>
      </c>
      <c r="C20214" s="291"/>
      <c r="D20214" s="292"/>
      <c r="E20214" s="294"/>
      <c r="F20214" s="294"/>
      <c r="G20214" s="295"/>
      <c r="H20214" s="293"/>
      <c r="I20214" s="289" t="s">
        <v>54</v>
      </c>
      <c r="J20214" s="214" t="s">
        <v>54</v>
      </c>
      <c r="K20214" s="214"/>
      <c r="L20214" s="214"/>
      <c r="M20214"/>
    </row>
    <row r="20215" spans="1:13" x14ac:dyDescent="0.2">
      <c r="A20215" s="284">
        <v>45768</v>
      </c>
      <c r="B20215" s="285">
        <v>12</v>
      </c>
      <c r="C20215" s="291"/>
      <c r="D20215" s="292"/>
      <c r="E20215" s="294"/>
      <c r="F20215" s="294"/>
      <c r="G20215" s="295"/>
      <c r="H20215" s="293"/>
      <c r="I20215" s="289" t="s">
        <v>54</v>
      </c>
      <c r="J20215" s="214" t="s">
        <v>54</v>
      </c>
      <c r="K20215" s="214"/>
      <c r="L20215" s="214"/>
      <c r="M20215"/>
    </row>
    <row r="20216" spans="1:13" x14ac:dyDescent="0.2">
      <c r="A20216" s="284">
        <v>45768</v>
      </c>
      <c r="B20216" s="285">
        <v>13</v>
      </c>
      <c r="C20216" s="291"/>
      <c r="D20216" s="292"/>
      <c r="E20216" s="294"/>
      <c r="F20216" s="294"/>
      <c r="G20216" s="295"/>
      <c r="H20216" s="293"/>
      <c r="I20216" s="289" t="s">
        <v>54</v>
      </c>
      <c r="J20216" s="214" t="s">
        <v>54</v>
      </c>
      <c r="K20216" s="214"/>
      <c r="L20216" s="214"/>
      <c r="M20216"/>
    </row>
    <row r="20217" spans="1:13" x14ac:dyDescent="0.2">
      <c r="A20217" s="284">
        <v>45768</v>
      </c>
      <c r="B20217" s="285">
        <v>14</v>
      </c>
      <c r="C20217" s="291"/>
      <c r="D20217" s="292"/>
      <c r="E20217" s="294"/>
      <c r="F20217" s="294"/>
      <c r="G20217" s="295"/>
      <c r="H20217" s="293"/>
      <c r="I20217" s="289" t="s">
        <v>54</v>
      </c>
      <c r="J20217" s="214" t="s">
        <v>54</v>
      </c>
      <c r="K20217" s="214"/>
      <c r="L20217" s="214"/>
      <c r="M20217"/>
    </row>
    <row r="20218" spans="1:13" x14ac:dyDescent="0.2">
      <c r="A20218" s="284">
        <v>45768</v>
      </c>
      <c r="B20218" s="285">
        <v>15</v>
      </c>
      <c r="C20218" s="291"/>
      <c r="D20218" s="292"/>
      <c r="E20218" s="294"/>
      <c r="F20218" s="294"/>
      <c r="G20218" s="295"/>
      <c r="H20218" s="293"/>
      <c r="I20218" s="289" t="s">
        <v>54</v>
      </c>
      <c r="J20218" s="214" t="s">
        <v>54</v>
      </c>
      <c r="K20218" s="214"/>
      <c r="L20218" s="214"/>
      <c r="M20218"/>
    </row>
    <row r="20219" spans="1:13" x14ac:dyDescent="0.2">
      <c r="A20219" s="284">
        <v>45768</v>
      </c>
      <c r="B20219" s="285">
        <v>16</v>
      </c>
      <c r="C20219" s="291"/>
      <c r="D20219" s="292"/>
      <c r="E20219" s="294"/>
      <c r="F20219" s="294"/>
      <c r="G20219" s="295"/>
      <c r="H20219" s="293"/>
      <c r="I20219" s="289" t="s">
        <v>54</v>
      </c>
      <c r="J20219" s="214" t="s">
        <v>54</v>
      </c>
      <c r="K20219" s="214"/>
      <c r="L20219" s="214"/>
      <c r="M20219"/>
    </row>
    <row r="20220" spans="1:13" x14ac:dyDescent="0.2">
      <c r="A20220" s="284">
        <v>45768</v>
      </c>
      <c r="B20220" s="285">
        <v>17</v>
      </c>
      <c r="C20220" s="291"/>
      <c r="D20220" s="292"/>
      <c r="E20220" s="294"/>
      <c r="F20220" s="294"/>
      <c r="G20220" s="295"/>
      <c r="H20220" s="293"/>
      <c r="I20220" s="289" t="s">
        <v>54</v>
      </c>
      <c r="J20220" s="214" t="s">
        <v>54</v>
      </c>
      <c r="K20220" s="214"/>
      <c r="L20220" s="214"/>
      <c r="M20220"/>
    </row>
    <row r="20221" spans="1:13" x14ac:dyDescent="0.2">
      <c r="A20221" s="284">
        <v>45768</v>
      </c>
      <c r="B20221" s="285">
        <v>18</v>
      </c>
      <c r="C20221" s="291"/>
      <c r="D20221" s="292"/>
      <c r="E20221" s="294"/>
      <c r="F20221" s="294"/>
      <c r="G20221" s="295"/>
      <c r="H20221" s="293"/>
      <c r="I20221" s="289" t="s">
        <v>54</v>
      </c>
      <c r="J20221" s="214" t="s">
        <v>54</v>
      </c>
      <c r="K20221" s="214"/>
      <c r="L20221" s="214"/>
      <c r="M20221"/>
    </row>
    <row r="20222" spans="1:13" x14ac:dyDescent="0.2">
      <c r="A20222" s="284">
        <v>45768</v>
      </c>
      <c r="B20222" s="285">
        <v>19</v>
      </c>
      <c r="C20222" s="291"/>
      <c r="D20222" s="292"/>
      <c r="E20222" s="294"/>
      <c r="F20222" s="294"/>
      <c r="G20222" s="295"/>
      <c r="H20222" s="293"/>
      <c r="I20222" s="289" t="s">
        <v>54</v>
      </c>
      <c r="J20222" s="214" t="s">
        <v>54</v>
      </c>
      <c r="K20222" s="214"/>
      <c r="L20222" s="214"/>
      <c r="M20222"/>
    </row>
    <row r="20223" spans="1:13" x14ac:dyDescent="0.2">
      <c r="A20223" s="284">
        <v>45768</v>
      </c>
      <c r="B20223" s="285">
        <v>20</v>
      </c>
      <c r="C20223" s="291"/>
      <c r="D20223" s="292"/>
      <c r="E20223" s="294"/>
      <c r="F20223" s="294"/>
      <c r="G20223" s="295"/>
      <c r="H20223" s="293"/>
      <c r="I20223" s="289" t="s">
        <v>54</v>
      </c>
      <c r="J20223" s="214" t="s">
        <v>54</v>
      </c>
      <c r="K20223" s="214"/>
      <c r="L20223" s="214"/>
      <c r="M20223"/>
    </row>
    <row r="20224" spans="1:13" x14ac:dyDescent="0.2">
      <c r="A20224" s="284">
        <v>45768</v>
      </c>
      <c r="B20224" s="285">
        <v>21</v>
      </c>
      <c r="C20224" s="291"/>
      <c r="D20224" s="292"/>
      <c r="E20224" s="294"/>
      <c r="F20224" s="294"/>
      <c r="G20224" s="295"/>
      <c r="H20224" s="293"/>
      <c r="I20224" s="289" t="s">
        <v>54</v>
      </c>
      <c r="J20224" s="214" t="s">
        <v>54</v>
      </c>
      <c r="K20224" s="214"/>
      <c r="L20224" s="214"/>
      <c r="M20224"/>
    </row>
    <row r="20225" spans="1:13" x14ac:dyDescent="0.2">
      <c r="A20225" s="284">
        <v>45768</v>
      </c>
      <c r="B20225" s="285">
        <v>22</v>
      </c>
      <c r="C20225" s="291"/>
      <c r="D20225" s="292"/>
      <c r="E20225" s="294"/>
      <c r="F20225" s="294"/>
      <c r="G20225" s="295"/>
      <c r="H20225" s="293"/>
      <c r="I20225" s="289" t="s">
        <v>54</v>
      </c>
      <c r="J20225" s="214" t="s">
        <v>54</v>
      </c>
      <c r="K20225" s="214"/>
      <c r="L20225" s="214"/>
      <c r="M20225"/>
    </row>
    <row r="20226" spans="1:13" x14ac:dyDescent="0.2">
      <c r="A20226" s="284">
        <v>45768</v>
      </c>
      <c r="B20226" s="285">
        <v>23</v>
      </c>
      <c r="C20226" s="291"/>
      <c r="D20226" s="292"/>
      <c r="E20226" s="294"/>
      <c r="F20226" s="294"/>
      <c r="G20226" s="295"/>
      <c r="H20226" s="293"/>
      <c r="I20226" s="289" t="s">
        <v>54</v>
      </c>
      <c r="J20226" s="214" t="s">
        <v>54</v>
      </c>
      <c r="K20226" s="214"/>
      <c r="L20226" s="214"/>
      <c r="M20226"/>
    </row>
    <row r="20227" spans="1:13" x14ac:dyDescent="0.2">
      <c r="A20227" s="284">
        <v>45768</v>
      </c>
      <c r="B20227" s="285">
        <v>24</v>
      </c>
      <c r="C20227" s="291"/>
      <c r="D20227" s="292"/>
      <c r="E20227" s="294"/>
      <c r="F20227" s="294"/>
      <c r="G20227" s="295"/>
      <c r="H20227" s="293"/>
      <c r="I20227" s="289" t="s">
        <v>54</v>
      </c>
      <c r="J20227" s="214" t="s">
        <v>54</v>
      </c>
      <c r="K20227" s="214"/>
      <c r="L20227" s="214"/>
      <c r="M20227"/>
    </row>
    <row r="20228" spans="1:13" x14ac:dyDescent="0.2">
      <c r="A20228" s="284">
        <v>45769</v>
      </c>
      <c r="B20228" s="285">
        <v>1</v>
      </c>
      <c r="C20228" s="291"/>
      <c r="D20228" s="292"/>
      <c r="E20228" s="294"/>
      <c r="F20228" s="294"/>
      <c r="G20228" s="295"/>
      <c r="H20228" s="293"/>
      <c r="I20228" s="289" t="s">
        <v>54</v>
      </c>
      <c r="J20228" s="214" t="s">
        <v>54</v>
      </c>
      <c r="K20228" s="214"/>
      <c r="L20228" s="214"/>
      <c r="M20228"/>
    </row>
    <row r="20229" spans="1:13" x14ac:dyDescent="0.2">
      <c r="A20229" s="284">
        <v>45769</v>
      </c>
      <c r="B20229" s="285">
        <v>2</v>
      </c>
      <c r="C20229" s="291"/>
      <c r="D20229" s="292"/>
      <c r="E20229" s="294"/>
      <c r="F20229" s="294"/>
      <c r="G20229" s="295"/>
      <c r="H20229" s="293"/>
      <c r="I20229" s="289" t="s">
        <v>54</v>
      </c>
      <c r="J20229" s="214" t="s">
        <v>54</v>
      </c>
      <c r="K20229" s="214"/>
      <c r="L20229" s="214"/>
      <c r="M20229"/>
    </row>
    <row r="20230" spans="1:13" x14ac:dyDescent="0.2">
      <c r="A20230" s="284">
        <v>45769</v>
      </c>
      <c r="B20230" s="285">
        <v>3</v>
      </c>
      <c r="C20230" s="291"/>
      <c r="D20230" s="292"/>
      <c r="E20230" s="294"/>
      <c r="F20230" s="294"/>
      <c r="G20230" s="295"/>
      <c r="H20230" s="293"/>
      <c r="I20230" s="289" t="s">
        <v>54</v>
      </c>
      <c r="J20230" s="214" t="s">
        <v>54</v>
      </c>
      <c r="K20230" s="214"/>
      <c r="L20230" s="214"/>
      <c r="M20230"/>
    </row>
    <row r="20231" spans="1:13" x14ac:dyDescent="0.2">
      <c r="A20231" s="284">
        <v>45769</v>
      </c>
      <c r="B20231" s="285">
        <v>4</v>
      </c>
      <c r="C20231" s="291"/>
      <c r="D20231" s="292"/>
      <c r="E20231" s="294"/>
      <c r="F20231" s="294"/>
      <c r="G20231" s="295"/>
      <c r="H20231" s="293"/>
      <c r="I20231" s="289" t="s">
        <v>54</v>
      </c>
      <c r="J20231" s="214" t="s">
        <v>54</v>
      </c>
      <c r="K20231" s="214"/>
      <c r="L20231" s="214"/>
      <c r="M20231"/>
    </row>
    <row r="20232" spans="1:13" x14ac:dyDescent="0.2">
      <c r="A20232" s="284">
        <v>45769</v>
      </c>
      <c r="B20232" s="285">
        <v>5</v>
      </c>
      <c r="C20232" s="291"/>
      <c r="D20232" s="292"/>
      <c r="E20232" s="294"/>
      <c r="F20232" s="294"/>
      <c r="G20232" s="295"/>
      <c r="H20232" s="293"/>
      <c r="I20232" s="289" t="s">
        <v>54</v>
      </c>
      <c r="J20232" s="214" t="s">
        <v>54</v>
      </c>
      <c r="K20232" s="214"/>
      <c r="L20232" s="214"/>
      <c r="M20232"/>
    </row>
    <row r="20233" spans="1:13" x14ac:dyDescent="0.2">
      <c r="A20233" s="284">
        <v>45769</v>
      </c>
      <c r="B20233" s="285">
        <v>6</v>
      </c>
      <c r="C20233" s="291"/>
      <c r="D20233" s="292"/>
      <c r="E20233" s="294"/>
      <c r="F20233" s="294"/>
      <c r="G20233" s="295"/>
      <c r="H20233" s="293"/>
      <c r="I20233" s="289" t="s">
        <v>54</v>
      </c>
      <c r="J20233" s="214" t="s">
        <v>54</v>
      </c>
      <c r="K20233" s="214"/>
      <c r="L20233" s="214"/>
      <c r="M20233"/>
    </row>
    <row r="20234" spans="1:13" x14ac:dyDescent="0.2">
      <c r="A20234" s="284">
        <v>45769</v>
      </c>
      <c r="B20234" s="285">
        <v>7</v>
      </c>
      <c r="C20234" s="291"/>
      <c r="D20234" s="292"/>
      <c r="E20234" s="294"/>
      <c r="F20234" s="294"/>
      <c r="G20234" s="295"/>
      <c r="H20234" s="293"/>
      <c r="I20234" s="289" t="s">
        <v>54</v>
      </c>
      <c r="J20234" s="214" t="s">
        <v>54</v>
      </c>
      <c r="K20234" s="214"/>
      <c r="L20234" s="214"/>
      <c r="M20234"/>
    </row>
    <row r="20235" spans="1:13" x14ac:dyDescent="0.2">
      <c r="A20235" s="284">
        <v>45769</v>
      </c>
      <c r="B20235" s="285">
        <v>8</v>
      </c>
      <c r="C20235" s="291"/>
      <c r="D20235" s="292"/>
      <c r="E20235" s="294"/>
      <c r="F20235" s="294"/>
      <c r="G20235" s="295"/>
      <c r="H20235" s="293"/>
      <c r="I20235" s="289" t="s">
        <v>54</v>
      </c>
      <c r="J20235" s="214" t="s">
        <v>54</v>
      </c>
      <c r="K20235" s="214"/>
      <c r="L20235" s="214"/>
      <c r="M20235"/>
    </row>
    <row r="20236" spans="1:13" x14ac:dyDescent="0.2">
      <c r="A20236" s="284">
        <v>45769</v>
      </c>
      <c r="B20236" s="285">
        <v>9</v>
      </c>
      <c r="C20236" s="291"/>
      <c r="D20236" s="292"/>
      <c r="E20236" s="294"/>
      <c r="F20236" s="294"/>
      <c r="G20236" s="295"/>
      <c r="H20236" s="293"/>
      <c r="I20236" s="289" t="s">
        <v>54</v>
      </c>
      <c r="J20236" s="214" t="s">
        <v>54</v>
      </c>
      <c r="K20236" s="214"/>
      <c r="L20236" s="214"/>
      <c r="M20236"/>
    </row>
    <row r="20237" spans="1:13" x14ac:dyDescent="0.2">
      <c r="A20237" s="284">
        <v>45769</v>
      </c>
      <c r="B20237" s="285">
        <v>10</v>
      </c>
      <c r="C20237" s="291"/>
      <c r="D20237" s="292"/>
      <c r="E20237" s="294"/>
      <c r="F20237" s="294"/>
      <c r="G20237" s="295"/>
      <c r="H20237" s="293"/>
      <c r="I20237" s="289" t="s">
        <v>54</v>
      </c>
      <c r="J20237" s="214" t="s">
        <v>54</v>
      </c>
      <c r="K20237" s="214"/>
      <c r="L20237" s="214"/>
      <c r="M20237"/>
    </row>
    <row r="20238" spans="1:13" x14ac:dyDescent="0.2">
      <c r="A20238" s="284">
        <v>45769</v>
      </c>
      <c r="B20238" s="285">
        <v>11</v>
      </c>
      <c r="C20238" s="291"/>
      <c r="D20238" s="292"/>
      <c r="E20238" s="294"/>
      <c r="F20238" s="294"/>
      <c r="G20238" s="295"/>
      <c r="H20238" s="293"/>
      <c r="I20238" s="289" t="s">
        <v>54</v>
      </c>
      <c r="J20238" s="214" t="s">
        <v>54</v>
      </c>
      <c r="K20238" s="214"/>
      <c r="L20238" s="214"/>
      <c r="M20238"/>
    </row>
    <row r="20239" spans="1:13" x14ac:dyDescent="0.2">
      <c r="A20239" s="284">
        <v>45769</v>
      </c>
      <c r="B20239" s="285">
        <v>12</v>
      </c>
      <c r="C20239" s="291"/>
      <c r="D20239" s="292"/>
      <c r="E20239" s="294"/>
      <c r="F20239" s="294"/>
      <c r="G20239" s="295"/>
      <c r="H20239" s="293"/>
      <c r="I20239" s="289" t="s">
        <v>54</v>
      </c>
      <c r="J20239" s="214" t="s">
        <v>54</v>
      </c>
      <c r="K20239" s="214"/>
      <c r="L20239" s="214"/>
      <c r="M20239"/>
    </row>
    <row r="20240" spans="1:13" x14ac:dyDescent="0.2">
      <c r="A20240" s="284">
        <v>45769</v>
      </c>
      <c r="B20240" s="285">
        <v>13</v>
      </c>
      <c r="C20240" s="291"/>
      <c r="D20240" s="292"/>
      <c r="E20240" s="294"/>
      <c r="F20240" s="294"/>
      <c r="G20240" s="295"/>
      <c r="H20240" s="293"/>
      <c r="I20240" s="289" t="s">
        <v>54</v>
      </c>
      <c r="J20240" s="214" t="s">
        <v>54</v>
      </c>
      <c r="K20240" s="214"/>
      <c r="L20240" s="214"/>
      <c r="M20240"/>
    </row>
    <row r="20241" spans="1:13" x14ac:dyDescent="0.2">
      <c r="A20241" s="284">
        <v>45769</v>
      </c>
      <c r="B20241" s="285">
        <v>14</v>
      </c>
      <c r="C20241" s="291"/>
      <c r="D20241" s="292"/>
      <c r="E20241" s="294"/>
      <c r="F20241" s="294"/>
      <c r="G20241" s="295"/>
      <c r="H20241" s="293"/>
      <c r="I20241" s="289" t="s">
        <v>54</v>
      </c>
      <c r="J20241" s="214" t="s">
        <v>54</v>
      </c>
      <c r="K20241" s="214"/>
      <c r="L20241" s="214"/>
      <c r="M20241"/>
    </row>
    <row r="20242" spans="1:13" x14ac:dyDescent="0.2">
      <c r="A20242" s="284">
        <v>45769</v>
      </c>
      <c r="B20242" s="285">
        <v>15</v>
      </c>
      <c r="C20242" s="291"/>
      <c r="D20242" s="292"/>
      <c r="E20242" s="294"/>
      <c r="F20242" s="294"/>
      <c r="G20242" s="295"/>
      <c r="H20242" s="293"/>
      <c r="I20242" s="289" t="s">
        <v>54</v>
      </c>
      <c r="J20242" s="214" t="s">
        <v>54</v>
      </c>
      <c r="K20242" s="214"/>
      <c r="L20242" s="214"/>
      <c r="M20242"/>
    </row>
    <row r="20243" spans="1:13" x14ac:dyDescent="0.2">
      <c r="A20243" s="284">
        <v>45769</v>
      </c>
      <c r="B20243" s="285">
        <v>16</v>
      </c>
      <c r="C20243" s="291"/>
      <c r="D20243" s="292"/>
      <c r="E20243" s="294"/>
      <c r="F20243" s="294"/>
      <c r="G20243" s="295"/>
      <c r="H20243" s="293"/>
      <c r="I20243" s="289" t="s">
        <v>54</v>
      </c>
      <c r="J20243" s="214" t="s">
        <v>54</v>
      </c>
      <c r="K20243" s="214"/>
      <c r="L20243" s="214"/>
      <c r="M20243"/>
    </row>
    <row r="20244" spans="1:13" x14ac:dyDescent="0.2">
      <c r="A20244" s="284">
        <v>45769</v>
      </c>
      <c r="B20244" s="285">
        <v>17</v>
      </c>
      <c r="C20244" s="291"/>
      <c r="D20244" s="292"/>
      <c r="E20244" s="294"/>
      <c r="F20244" s="294"/>
      <c r="G20244" s="295"/>
      <c r="H20244" s="293"/>
      <c r="I20244" s="289" t="s">
        <v>54</v>
      </c>
      <c r="J20244" s="214" t="s">
        <v>54</v>
      </c>
      <c r="K20244" s="214"/>
      <c r="L20244" s="214"/>
      <c r="M20244"/>
    </row>
    <row r="20245" spans="1:13" x14ac:dyDescent="0.2">
      <c r="A20245" s="284">
        <v>45769</v>
      </c>
      <c r="B20245" s="285">
        <v>18</v>
      </c>
      <c r="C20245" s="291"/>
      <c r="D20245" s="292"/>
      <c r="E20245" s="294"/>
      <c r="F20245" s="294"/>
      <c r="G20245" s="295"/>
      <c r="H20245" s="293"/>
      <c r="I20245" s="289" t="s">
        <v>54</v>
      </c>
      <c r="J20245" s="214" t="s">
        <v>54</v>
      </c>
      <c r="K20245" s="214"/>
      <c r="L20245" s="214"/>
      <c r="M20245"/>
    </row>
    <row r="20246" spans="1:13" x14ac:dyDescent="0.2">
      <c r="A20246" s="284">
        <v>45769</v>
      </c>
      <c r="B20246" s="285">
        <v>19</v>
      </c>
      <c r="C20246" s="291"/>
      <c r="D20246" s="292"/>
      <c r="E20246" s="294"/>
      <c r="F20246" s="294"/>
      <c r="G20246" s="295"/>
      <c r="H20246" s="293"/>
      <c r="I20246" s="289" t="s">
        <v>54</v>
      </c>
      <c r="J20246" s="214" t="s">
        <v>54</v>
      </c>
      <c r="K20246" s="214"/>
      <c r="L20246" s="214"/>
      <c r="M20246"/>
    </row>
    <row r="20247" spans="1:13" x14ac:dyDescent="0.2">
      <c r="A20247" s="284">
        <v>45769</v>
      </c>
      <c r="B20247" s="285">
        <v>20</v>
      </c>
      <c r="C20247" s="291"/>
      <c r="D20247" s="292"/>
      <c r="E20247" s="294"/>
      <c r="F20247" s="294"/>
      <c r="G20247" s="295"/>
      <c r="H20247" s="293"/>
      <c r="I20247" s="289" t="s">
        <v>54</v>
      </c>
      <c r="J20247" s="214" t="s">
        <v>54</v>
      </c>
      <c r="K20247" s="214"/>
      <c r="L20247" s="214"/>
      <c r="M20247"/>
    </row>
    <row r="20248" spans="1:13" x14ac:dyDescent="0.2">
      <c r="A20248" s="284">
        <v>45769</v>
      </c>
      <c r="B20248" s="285">
        <v>21</v>
      </c>
      <c r="C20248" s="291"/>
      <c r="D20248" s="292"/>
      <c r="E20248" s="294"/>
      <c r="F20248" s="294"/>
      <c r="G20248" s="295"/>
      <c r="H20248" s="293"/>
      <c r="I20248" s="289" t="s">
        <v>54</v>
      </c>
      <c r="J20248" s="214" t="s">
        <v>54</v>
      </c>
      <c r="K20248" s="214"/>
      <c r="L20248" s="214"/>
      <c r="M20248"/>
    </row>
    <row r="20249" spans="1:13" x14ac:dyDescent="0.2">
      <c r="A20249" s="284">
        <v>45769</v>
      </c>
      <c r="B20249" s="285">
        <v>22</v>
      </c>
      <c r="C20249" s="291"/>
      <c r="D20249" s="292"/>
      <c r="E20249" s="294"/>
      <c r="F20249" s="294"/>
      <c r="G20249" s="295"/>
      <c r="H20249" s="293"/>
      <c r="I20249" s="289" t="s">
        <v>54</v>
      </c>
      <c r="J20249" s="214" t="s">
        <v>54</v>
      </c>
      <c r="K20249" s="214"/>
      <c r="L20249" s="214"/>
      <c r="M20249"/>
    </row>
    <row r="20250" spans="1:13" x14ac:dyDescent="0.2">
      <c r="A20250" s="284">
        <v>45769</v>
      </c>
      <c r="B20250" s="285">
        <v>23</v>
      </c>
      <c r="C20250" s="291"/>
      <c r="D20250" s="292"/>
      <c r="E20250" s="294"/>
      <c r="F20250" s="294"/>
      <c r="G20250" s="295"/>
      <c r="H20250" s="293"/>
      <c r="I20250" s="289" t="s">
        <v>54</v>
      </c>
      <c r="J20250" s="214" t="s">
        <v>54</v>
      </c>
      <c r="K20250" s="214"/>
      <c r="L20250" s="214"/>
      <c r="M20250"/>
    </row>
    <row r="20251" spans="1:13" x14ac:dyDescent="0.2">
      <c r="A20251" s="284">
        <v>45769</v>
      </c>
      <c r="B20251" s="285">
        <v>24</v>
      </c>
      <c r="C20251" s="291"/>
      <c r="D20251" s="292"/>
      <c r="E20251" s="294"/>
      <c r="F20251" s="294"/>
      <c r="G20251" s="295"/>
      <c r="H20251" s="293"/>
      <c r="I20251" s="289" t="s">
        <v>54</v>
      </c>
      <c r="J20251" s="214" t="s">
        <v>54</v>
      </c>
      <c r="K20251" s="214"/>
      <c r="L20251" s="214"/>
      <c r="M20251"/>
    </row>
    <row r="20252" spans="1:13" x14ac:dyDescent="0.2">
      <c r="A20252" s="284">
        <v>45770</v>
      </c>
      <c r="B20252" s="285">
        <v>1</v>
      </c>
      <c r="C20252" s="291"/>
      <c r="D20252" s="292"/>
      <c r="E20252" s="294"/>
      <c r="F20252" s="294"/>
      <c r="G20252" s="295"/>
      <c r="H20252" s="293"/>
      <c r="I20252" s="289" t="s">
        <v>54</v>
      </c>
      <c r="J20252" s="214" t="s">
        <v>54</v>
      </c>
      <c r="K20252" s="214"/>
      <c r="L20252" s="214"/>
      <c r="M20252"/>
    </row>
    <row r="20253" spans="1:13" x14ac:dyDescent="0.2">
      <c r="A20253" s="284">
        <v>45770</v>
      </c>
      <c r="B20253" s="285">
        <v>2</v>
      </c>
      <c r="C20253" s="291"/>
      <c r="D20253" s="292"/>
      <c r="E20253" s="294"/>
      <c r="F20253" s="294"/>
      <c r="G20253" s="295"/>
      <c r="H20253" s="293"/>
      <c r="I20253" s="289" t="s">
        <v>54</v>
      </c>
      <c r="J20253" s="214" t="s">
        <v>54</v>
      </c>
      <c r="K20253" s="214"/>
      <c r="L20253" s="214"/>
      <c r="M20253"/>
    </row>
    <row r="20254" spans="1:13" x14ac:dyDescent="0.2">
      <c r="A20254" s="284">
        <v>45770</v>
      </c>
      <c r="B20254" s="285">
        <v>3</v>
      </c>
      <c r="C20254" s="291"/>
      <c r="D20254" s="292"/>
      <c r="E20254" s="294"/>
      <c r="F20254" s="294"/>
      <c r="G20254" s="295"/>
      <c r="H20254" s="293"/>
      <c r="I20254" s="289" t="s">
        <v>54</v>
      </c>
      <c r="J20254" s="214" t="s">
        <v>54</v>
      </c>
      <c r="K20254" s="214"/>
      <c r="L20254" s="214"/>
      <c r="M20254"/>
    </row>
    <row r="20255" spans="1:13" x14ac:dyDescent="0.2">
      <c r="A20255" s="284">
        <v>45770</v>
      </c>
      <c r="B20255" s="285">
        <v>4</v>
      </c>
      <c r="C20255" s="291"/>
      <c r="D20255" s="292"/>
      <c r="E20255" s="294"/>
      <c r="F20255" s="294"/>
      <c r="G20255" s="295"/>
      <c r="H20255" s="293"/>
      <c r="I20255" s="289" t="s">
        <v>54</v>
      </c>
      <c r="J20255" s="214" t="s">
        <v>54</v>
      </c>
      <c r="K20255" s="214"/>
      <c r="L20255" s="214"/>
      <c r="M20255"/>
    </row>
    <row r="20256" spans="1:13" x14ac:dyDescent="0.2">
      <c r="A20256" s="284">
        <v>45770</v>
      </c>
      <c r="B20256" s="285">
        <v>5</v>
      </c>
      <c r="C20256" s="291"/>
      <c r="D20256" s="292"/>
      <c r="E20256" s="294"/>
      <c r="F20256" s="294"/>
      <c r="G20256" s="295"/>
      <c r="H20256" s="293"/>
      <c r="I20256" s="289" t="s">
        <v>54</v>
      </c>
      <c r="J20256" s="214" t="s">
        <v>54</v>
      </c>
      <c r="K20256" s="214"/>
      <c r="L20256" s="214"/>
      <c r="M20256"/>
    </row>
    <row r="20257" spans="1:13" x14ac:dyDescent="0.2">
      <c r="A20257" s="284">
        <v>45770</v>
      </c>
      <c r="B20257" s="285">
        <v>6</v>
      </c>
      <c r="C20257" s="291"/>
      <c r="D20257" s="292"/>
      <c r="E20257" s="294"/>
      <c r="F20257" s="294"/>
      <c r="G20257" s="295"/>
      <c r="H20257" s="293"/>
      <c r="I20257" s="289" t="s">
        <v>54</v>
      </c>
      <c r="J20257" s="214" t="s">
        <v>54</v>
      </c>
      <c r="K20257" s="214"/>
      <c r="L20257" s="214"/>
      <c r="M20257"/>
    </row>
    <row r="20258" spans="1:13" x14ac:dyDescent="0.2">
      <c r="A20258" s="284">
        <v>45770</v>
      </c>
      <c r="B20258" s="285">
        <v>7</v>
      </c>
      <c r="C20258" s="291"/>
      <c r="D20258" s="292"/>
      <c r="E20258" s="294"/>
      <c r="F20258" s="294"/>
      <c r="G20258" s="295"/>
      <c r="H20258" s="293"/>
      <c r="I20258" s="289" t="s">
        <v>54</v>
      </c>
      <c r="J20258" s="214" t="s">
        <v>54</v>
      </c>
      <c r="K20258" s="214"/>
      <c r="L20258" s="214"/>
      <c r="M20258"/>
    </row>
    <row r="20259" spans="1:13" x14ac:dyDescent="0.2">
      <c r="A20259" s="284">
        <v>45770</v>
      </c>
      <c r="B20259" s="285">
        <v>8</v>
      </c>
      <c r="C20259" s="291"/>
      <c r="D20259" s="292"/>
      <c r="E20259" s="294"/>
      <c r="F20259" s="294"/>
      <c r="G20259" s="295"/>
      <c r="H20259" s="293"/>
      <c r="I20259" s="289" t="s">
        <v>54</v>
      </c>
      <c r="J20259" s="214" t="s">
        <v>54</v>
      </c>
      <c r="K20259" s="214"/>
      <c r="L20259" s="214"/>
      <c r="M20259"/>
    </row>
    <row r="20260" spans="1:13" x14ac:dyDescent="0.2">
      <c r="A20260" s="284">
        <v>45770</v>
      </c>
      <c r="B20260" s="285">
        <v>9</v>
      </c>
      <c r="C20260" s="291"/>
      <c r="D20260" s="292"/>
      <c r="E20260" s="294"/>
      <c r="F20260" s="294"/>
      <c r="G20260" s="295"/>
      <c r="H20260" s="293"/>
      <c r="I20260" s="289" t="s">
        <v>54</v>
      </c>
      <c r="J20260" s="214" t="s">
        <v>54</v>
      </c>
      <c r="K20260" s="214"/>
      <c r="L20260" s="214"/>
      <c r="M20260"/>
    </row>
    <row r="20261" spans="1:13" x14ac:dyDescent="0.2">
      <c r="A20261" s="284">
        <v>45770</v>
      </c>
      <c r="B20261" s="285">
        <v>10</v>
      </c>
      <c r="C20261" s="291"/>
      <c r="D20261" s="292"/>
      <c r="E20261" s="294"/>
      <c r="F20261" s="294"/>
      <c r="G20261" s="295"/>
      <c r="H20261" s="293"/>
      <c r="I20261" s="289" t="s">
        <v>54</v>
      </c>
      <c r="J20261" s="214" t="s">
        <v>54</v>
      </c>
      <c r="K20261" s="214"/>
      <c r="L20261" s="214"/>
      <c r="M20261"/>
    </row>
    <row r="20262" spans="1:13" x14ac:dyDescent="0.2">
      <c r="A20262" s="284">
        <v>45770</v>
      </c>
      <c r="B20262" s="285">
        <v>11</v>
      </c>
      <c r="C20262" s="291"/>
      <c r="D20262" s="292"/>
      <c r="E20262" s="294"/>
      <c r="F20262" s="294"/>
      <c r="G20262" s="295"/>
      <c r="H20262" s="293"/>
      <c r="I20262" s="289" t="s">
        <v>54</v>
      </c>
      <c r="J20262" s="214" t="s">
        <v>54</v>
      </c>
      <c r="K20262" s="214"/>
      <c r="L20262" s="214"/>
      <c r="M20262"/>
    </row>
    <row r="20263" spans="1:13" x14ac:dyDescent="0.2">
      <c r="A20263" s="284">
        <v>45770</v>
      </c>
      <c r="B20263" s="285">
        <v>12</v>
      </c>
      <c r="C20263" s="291"/>
      <c r="D20263" s="292"/>
      <c r="E20263" s="294"/>
      <c r="F20263" s="294"/>
      <c r="G20263" s="295"/>
      <c r="H20263" s="293"/>
      <c r="I20263" s="289" t="s">
        <v>54</v>
      </c>
      <c r="J20263" s="214" t="s">
        <v>54</v>
      </c>
      <c r="K20263" s="214"/>
      <c r="L20263" s="214"/>
      <c r="M20263"/>
    </row>
    <row r="20264" spans="1:13" x14ac:dyDescent="0.2">
      <c r="A20264" s="284">
        <v>45770</v>
      </c>
      <c r="B20264" s="285">
        <v>13</v>
      </c>
      <c r="C20264" s="291"/>
      <c r="D20264" s="292"/>
      <c r="E20264" s="294"/>
      <c r="F20264" s="294"/>
      <c r="G20264" s="295"/>
      <c r="H20264" s="293"/>
      <c r="I20264" s="289" t="s">
        <v>54</v>
      </c>
      <c r="J20264" s="214" t="s">
        <v>54</v>
      </c>
      <c r="K20264" s="214"/>
      <c r="L20264" s="214"/>
      <c r="M20264"/>
    </row>
    <row r="20265" spans="1:13" x14ac:dyDescent="0.2">
      <c r="A20265" s="284">
        <v>45770</v>
      </c>
      <c r="B20265" s="285">
        <v>14</v>
      </c>
      <c r="C20265" s="291"/>
      <c r="D20265" s="292"/>
      <c r="E20265" s="294"/>
      <c r="F20265" s="294"/>
      <c r="G20265" s="295"/>
      <c r="H20265" s="293"/>
      <c r="I20265" s="289" t="s">
        <v>54</v>
      </c>
      <c r="J20265" s="214" t="s">
        <v>54</v>
      </c>
      <c r="K20265" s="214"/>
      <c r="L20265" s="214"/>
      <c r="M20265"/>
    </row>
    <row r="20266" spans="1:13" x14ac:dyDescent="0.2">
      <c r="A20266" s="284">
        <v>45770</v>
      </c>
      <c r="B20266" s="285">
        <v>15</v>
      </c>
      <c r="C20266" s="291"/>
      <c r="D20266" s="292"/>
      <c r="E20266" s="294"/>
      <c r="F20266" s="294"/>
      <c r="G20266" s="295"/>
      <c r="H20266" s="293"/>
      <c r="I20266" s="289" t="s">
        <v>54</v>
      </c>
      <c r="J20266" s="214" t="s">
        <v>54</v>
      </c>
      <c r="K20266" s="214"/>
      <c r="L20266" s="214"/>
      <c r="M20266"/>
    </row>
    <row r="20267" spans="1:13" x14ac:dyDescent="0.2">
      <c r="A20267" s="284">
        <v>45770</v>
      </c>
      <c r="B20267" s="285">
        <v>16</v>
      </c>
      <c r="C20267" s="291"/>
      <c r="D20267" s="292"/>
      <c r="E20267" s="294"/>
      <c r="F20267" s="294"/>
      <c r="G20267" s="295"/>
      <c r="H20267" s="293"/>
      <c r="I20267" s="289" t="s">
        <v>54</v>
      </c>
      <c r="J20267" s="214" t="s">
        <v>54</v>
      </c>
      <c r="K20267" s="214"/>
      <c r="L20267" s="214"/>
      <c r="M20267"/>
    </row>
    <row r="20268" spans="1:13" x14ac:dyDescent="0.2">
      <c r="A20268" s="284">
        <v>45770</v>
      </c>
      <c r="B20268" s="285">
        <v>17</v>
      </c>
      <c r="C20268" s="291"/>
      <c r="D20268" s="292"/>
      <c r="E20268" s="294"/>
      <c r="F20268" s="294"/>
      <c r="G20268" s="295"/>
      <c r="H20268" s="293"/>
      <c r="I20268" s="289" t="s">
        <v>54</v>
      </c>
      <c r="J20268" s="214" t="s">
        <v>54</v>
      </c>
      <c r="K20268" s="214"/>
      <c r="L20268" s="214"/>
      <c r="M20268"/>
    </row>
    <row r="20269" spans="1:13" x14ac:dyDescent="0.2">
      <c r="A20269" s="284">
        <v>45770</v>
      </c>
      <c r="B20269" s="285">
        <v>18</v>
      </c>
      <c r="C20269" s="291"/>
      <c r="D20269" s="292"/>
      <c r="E20269" s="294"/>
      <c r="F20269" s="294"/>
      <c r="G20269" s="295"/>
      <c r="H20269" s="293"/>
      <c r="I20269" s="289" t="s">
        <v>54</v>
      </c>
      <c r="J20269" s="214" t="s">
        <v>54</v>
      </c>
      <c r="K20269" s="214"/>
      <c r="L20269" s="214"/>
      <c r="M20269"/>
    </row>
    <row r="20270" spans="1:13" x14ac:dyDescent="0.2">
      <c r="A20270" s="284">
        <v>45770</v>
      </c>
      <c r="B20270" s="285">
        <v>19</v>
      </c>
      <c r="C20270" s="291"/>
      <c r="D20270" s="292"/>
      <c r="E20270" s="294"/>
      <c r="F20270" s="294"/>
      <c r="G20270" s="295"/>
      <c r="H20270" s="293"/>
      <c r="I20270" s="289" t="s">
        <v>54</v>
      </c>
      <c r="J20270" s="214" t="s">
        <v>54</v>
      </c>
      <c r="K20270" s="214"/>
      <c r="L20270" s="214"/>
      <c r="M20270"/>
    </row>
    <row r="20271" spans="1:13" x14ac:dyDescent="0.2">
      <c r="A20271" s="284">
        <v>45770</v>
      </c>
      <c r="B20271" s="285">
        <v>20</v>
      </c>
      <c r="C20271" s="291"/>
      <c r="D20271" s="292"/>
      <c r="E20271" s="294"/>
      <c r="F20271" s="294"/>
      <c r="G20271" s="295"/>
      <c r="H20271" s="293"/>
      <c r="I20271" s="289" t="s">
        <v>54</v>
      </c>
      <c r="J20271" s="214" t="s">
        <v>54</v>
      </c>
      <c r="K20271" s="214"/>
      <c r="L20271" s="214"/>
      <c r="M20271"/>
    </row>
    <row r="20272" spans="1:13" x14ac:dyDescent="0.2">
      <c r="A20272" s="284">
        <v>45770</v>
      </c>
      <c r="B20272" s="285">
        <v>21</v>
      </c>
      <c r="C20272" s="291"/>
      <c r="D20272" s="292"/>
      <c r="E20272" s="294"/>
      <c r="F20272" s="294"/>
      <c r="G20272" s="295"/>
      <c r="H20272" s="293"/>
      <c r="I20272" s="289" t="s">
        <v>54</v>
      </c>
      <c r="J20272" s="214" t="s">
        <v>54</v>
      </c>
      <c r="K20272" s="214"/>
      <c r="L20272" s="214"/>
      <c r="M20272"/>
    </row>
    <row r="20273" spans="1:13" x14ac:dyDescent="0.2">
      <c r="A20273" s="284">
        <v>45770</v>
      </c>
      <c r="B20273" s="285">
        <v>22</v>
      </c>
      <c r="C20273" s="291"/>
      <c r="D20273" s="292"/>
      <c r="E20273" s="294"/>
      <c r="F20273" s="294"/>
      <c r="G20273" s="295"/>
      <c r="H20273" s="293"/>
      <c r="I20273" s="289" t="s">
        <v>54</v>
      </c>
      <c r="J20273" s="214" t="s">
        <v>54</v>
      </c>
      <c r="K20273" s="214"/>
      <c r="L20273" s="214"/>
      <c r="M20273"/>
    </row>
    <row r="20274" spans="1:13" x14ac:dyDescent="0.2">
      <c r="A20274" s="284">
        <v>45770</v>
      </c>
      <c r="B20274" s="285">
        <v>23</v>
      </c>
      <c r="C20274" s="291"/>
      <c r="D20274" s="292"/>
      <c r="E20274" s="294"/>
      <c r="F20274" s="294"/>
      <c r="G20274" s="295"/>
      <c r="H20274" s="293"/>
      <c r="I20274" s="289" t="s">
        <v>54</v>
      </c>
      <c r="J20274" s="214" t="s">
        <v>54</v>
      </c>
      <c r="K20274" s="214"/>
      <c r="L20274" s="214"/>
      <c r="M20274"/>
    </row>
    <row r="20275" spans="1:13" x14ac:dyDescent="0.2">
      <c r="A20275" s="284">
        <v>45770</v>
      </c>
      <c r="B20275" s="285">
        <v>24</v>
      </c>
      <c r="C20275" s="291"/>
      <c r="D20275" s="292"/>
      <c r="E20275" s="294"/>
      <c r="F20275" s="294"/>
      <c r="G20275" s="295"/>
      <c r="H20275" s="293"/>
      <c r="I20275" s="289" t="s">
        <v>54</v>
      </c>
      <c r="J20275" s="214" t="s">
        <v>54</v>
      </c>
      <c r="K20275" s="214"/>
      <c r="L20275" s="214"/>
      <c r="M20275"/>
    </row>
    <row r="20276" spans="1:13" x14ac:dyDescent="0.2">
      <c r="A20276" s="284">
        <v>45771</v>
      </c>
      <c r="B20276" s="285">
        <v>1</v>
      </c>
      <c r="C20276" s="291"/>
      <c r="D20276" s="292"/>
      <c r="E20276" s="294"/>
      <c r="F20276" s="294"/>
      <c r="G20276" s="295"/>
      <c r="H20276" s="293"/>
      <c r="I20276" s="289" t="s">
        <v>54</v>
      </c>
      <c r="J20276" s="214" t="s">
        <v>54</v>
      </c>
      <c r="K20276" s="214"/>
      <c r="L20276" s="214"/>
      <c r="M20276"/>
    </row>
    <row r="20277" spans="1:13" x14ac:dyDescent="0.2">
      <c r="A20277" s="284">
        <v>45771</v>
      </c>
      <c r="B20277" s="285">
        <v>2</v>
      </c>
      <c r="C20277" s="291"/>
      <c r="D20277" s="292"/>
      <c r="E20277" s="294"/>
      <c r="F20277" s="294"/>
      <c r="G20277" s="295"/>
      <c r="H20277" s="293"/>
      <c r="I20277" s="289" t="s">
        <v>54</v>
      </c>
      <c r="J20277" s="214" t="s">
        <v>54</v>
      </c>
      <c r="K20277" s="214"/>
      <c r="L20277" s="214"/>
      <c r="M20277"/>
    </row>
    <row r="20278" spans="1:13" x14ac:dyDescent="0.2">
      <c r="A20278" s="284">
        <v>45771</v>
      </c>
      <c r="B20278" s="285">
        <v>3</v>
      </c>
      <c r="C20278" s="291"/>
      <c r="D20278" s="292"/>
      <c r="E20278" s="294"/>
      <c r="F20278" s="294"/>
      <c r="G20278" s="295"/>
      <c r="H20278" s="293"/>
      <c r="I20278" s="289" t="s">
        <v>54</v>
      </c>
      <c r="J20278" s="214" t="s">
        <v>54</v>
      </c>
      <c r="K20278" s="214"/>
      <c r="L20278" s="214"/>
      <c r="M20278"/>
    </row>
    <row r="20279" spans="1:13" x14ac:dyDescent="0.2">
      <c r="A20279" s="284">
        <v>45771</v>
      </c>
      <c r="B20279" s="285">
        <v>4</v>
      </c>
      <c r="C20279" s="291"/>
      <c r="D20279" s="292"/>
      <c r="E20279" s="294"/>
      <c r="F20279" s="294"/>
      <c r="G20279" s="295"/>
      <c r="H20279" s="293"/>
      <c r="I20279" s="289" t="s">
        <v>54</v>
      </c>
      <c r="J20279" s="214" t="s">
        <v>54</v>
      </c>
      <c r="K20279" s="214"/>
      <c r="L20279" s="214"/>
      <c r="M20279"/>
    </row>
    <row r="20280" spans="1:13" x14ac:dyDescent="0.2">
      <c r="A20280" s="284">
        <v>45771</v>
      </c>
      <c r="B20280" s="285">
        <v>5</v>
      </c>
      <c r="C20280" s="291"/>
      <c r="D20280" s="292"/>
      <c r="E20280" s="294"/>
      <c r="F20280" s="294"/>
      <c r="G20280" s="295"/>
      <c r="H20280" s="293"/>
      <c r="I20280" s="289" t="s">
        <v>54</v>
      </c>
      <c r="J20280" s="214" t="s">
        <v>54</v>
      </c>
      <c r="K20280" s="214"/>
      <c r="L20280" s="214"/>
      <c r="M20280"/>
    </row>
    <row r="20281" spans="1:13" x14ac:dyDescent="0.2">
      <c r="A20281" s="284">
        <v>45771</v>
      </c>
      <c r="B20281" s="285">
        <v>6</v>
      </c>
      <c r="C20281" s="291"/>
      <c r="D20281" s="292"/>
      <c r="E20281" s="294"/>
      <c r="F20281" s="294"/>
      <c r="G20281" s="295"/>
      <c r="H20281" s="293"/>
      <c r="I20281" s="289" t="s">
        <v>54</v>
      </c>
      <c r="J20281" s="214" t="s">
        <v>54</v>
      </c>
      <c r="K20281" s="214"/>
      <c r="L20281" s="214"/>
      <c r="M20281"/>
    </row>
    <row r="20282" spans="1:13" x14ac:dyDescent="0.2">
      <c r="A20282" s="284">
        <v>45771</v>
      </c>
      <c r="B20282" s="285">
        <v>7</v>
      </c>
      <c r="C20282" s="291"/>
      <c r="D20282" s="292"/>
      <c r="E20282" s="294"/>
      <c r="F20282" s="294"/>
      <c r="G20282" s="295"/>
      <c r="H20282" s="293"/>
      <c r="I20282" s="289" t="s">
        <v>54</v>
      </c>
      <c r="J20282" s="214" t="s">
        <v>54</v>
      </c>
      <c r="K20282" s="214"/>
      <c r="L20282" s="214"/>
      <c r="M20282"/>
    </row>
    <row r="20283" spans="1:13" x14ac:dyDescent="0.2">
      <c r="A20283" s="284">
        <v>45771</v>
      </c>
      <c r="B20283" s="285">
        <v>8</v>
      </c>
      <c r="C20283" s="291"/>
      <c r="D20283" s="292"/>
      <c r="E20283" s="294"/>
      <c r="F20283" s="294"/>
      <c r="G20283" s="295"/>
      <c r="H20283" s="293"/>
      <c r="I20283" s="289" t="s">
        <v>54</v>
      </c>
      <c r="J20283" s="214" t="s">
        <v>54</v>
      </c>
      <c r="K20283" s="214"/>
      <c r="L20283" s="214"/>
      <c r="M20283"/>
    </row>
    <row r="20284" spans="1:13" x14ac:dyDescent="0.2">
      <c r="A20284" s="284">
        <v>45771</v>
      </c>
      <c r="B20284" s="285">
        <v>9</v>
      </c>
      <c r="C20284" s="291"/>
      <c r="D20284" s="292"/>
      <c r="E20284" s="294"/>
      <c r="F20284" s="294"/>
      <c r="G20284" s="295"/>
      <c r="H20284" s="293"/>
      <c r="I20284" s="289" t="s">
        <v>54</v>
      </c>
      <c r="J20284" s="214" t="s">
        <v>54</v>
      </c>
      <c r="K20284" s="214"/>
      <c r="L20284" s="214"/>
      <c r="M20284"/>
    </row>
    <row r="20285" spans="1:13" x14ac:dyDescent="0.2">
      <c r="A20285" s="284">
        <v>45771</v>
      </c>
      <c r="B20285" s="285">
        <v>10</v>
      </c>
      <c r="C20285" s="291"/>
      <c r="D20285" s="292"/>
      <c r="E20285" s="294"/>
      <c r="F20285" s="294"/>
      <c r="G20285" s="295"/>
      <c r="H20285" s="293"/>
      <c r="I20285" s="289" t="s">
        <v>54</v>
      </c>
      <c r="J20285" s="214" t="s">
        <v>54</v>
      </c>
      <c r="K20285" s="214"/>
      <c r="L20285" s="214"/>
      <c r="M20285"/>
    </row>
    <row r="20286" spans="1:13" x14ac:dyDescent="0.2">
      <c r="A20286" s="284">
        <v>45771</v>
      </c>
      <c r="B20286" s="285">
        <v>11</v>
      </c>
      <c r="C20286" s="291"/>
      <c r="D20286" s="292"/>
      <c r="E20286" s="294"/>
      <c r="F20286" s="294"/>
      <c r="G20286" s="295"/>
      <c r="H20286" s="293"/>
      <c r="I20286" s="289" t="s">
        <v>54</v>
      </c>
      <c r="J20286" s="214" t="s">
        <v>54</v>
      </c>
      <c r="K20286" s="214"/>
      <c r="L20286" s="214"/>
      <c r="M20286"/>
    </row>
    <row r="20287" spans="1:13" x14ac:dyDescent="0.2">
      <c r="A20287" s="284">
        <v>45771</v>
      </c>
      <c r="B20287" s="285">
        <v>12</v>
      </c>
      <c r="C20287" s="291"/>
      <c r="D20287" s="292"/>
      <c r="E20287" s="294"/>
      <c r="F20287" s="294"/>
      <c r="G20287" s="295"/>
      <c r="H20287" s="293"/>
      <c r="I20287" s="289" t="s">
        <v>54</v>
      </c>
      <c r="J20287" s="214" t="s">
        <v>54</v>
      </c>
      <c r="K20287" s="214"/>
      <c r="L20287" s="214"/>
      <c r="M20287"/>
    </row>
    <row r="20288" spans="1:13" x14ac:dyDescent="0.2">
      <c r="A20288" s="284">
        <v>45771</v>
      </c>
      <c r="B20288" s="285">
        <v>13</v>
      </c>
      <c r="C20288" s="291"/>
      <c r="D20288" s="292"/>
      <c r="E20288" s="294"/>
      <c r="F20288" s="294"/>
      <c r="G20288" s="295"/>
      <c r="H20288" s="293"/>
      <c r="I20288" s="289" t="s">
        <v>54</v>
      </c>
      <c r="J20288" s="214" t="s">
        <v>54</v>
      </c>
      <c r="K20288" s="214"/>
      <c r="L20288" s="214"/>
      <c r="M20288"/>
    </row>
    <row r="20289" spans="1:13" x14ac:dyDescent="0.2">
      <c r="A20289" s="284">
        <v>45771</v>
      </c>
      <c r="B20289" s="285">
        <v>14</v>
      </c>
      <c r="C20289" s="291"/>
      <c r="D20289" s="292"/>
      <c r="E20289" s="294"/>
      <c r="F20289" s="294"/>
      <c r="G20289" s="295"/>
      <c r="H20289" s="293"/>
      <c r="I20289" s="289" t="s">
        <v>54</v>
      </c>
      <c r="J20289" s="214" t="s">
        <v>54</v>
      </c>
      <c r="K20289" s="214"/>
      <c r="L20289" s="214"/>
      <c r="M20289"/>
    </row>
    <row r="20290" spans="1:13" x14ac:dyDescent="0.2">
      <c r="A20290" s="284">
        <v>45771</v>
      </c>
      <c r="B20290" s="285">
        <v>15</v>
      </c>
      <c r="C20290" s="291"/>
      <c r="D20290" s="292"/>
      <c r="E20290" s="294"/>
      <c r="F20290" s="294"/>
      <c r="G20290" s="295"/>
      <c r="H20290" s="293"/>
      <c r="I20290" s="289" t="s">
        <v>54</v>
      </c>
      <c r="J20290" s="214" t="s">
        <v>54</v>
      </c>
      <c r="K20290" s="214"/>
      <c r="L20290" s="214"/>
      <c r="M20290"/>
    </row>
    <row r="20291" spans="1:13" x14ac:dyDescent="0.2">
      <c r="A20291" s="284">
        <v>45771</v>
      </c>
      <c r="B20291" s="285">
        <v>16</v>
      </c>
      <c r="C20291" s="291"/>
      <c r="D20291" s="292"/>
      <c r="E20291" s="294"/>
      <c r="F20291" s="294"/>
      <c r="G20291" s="295"/>
      <c r="H20291" s="293"/>
      <c r="I20291" s="289" t="s">
        <v>54</v>
      </c>
      <c r="J20291" s="214" t="s">
        <v>54</v>
      </c>
      <c r="K20291" s="214"/>
      <c r="L20291" s="214"/>
      <c r="M20291"/>
    </row>
    <row r="20292" spans="1:13" x14ac:dyDescent="0.2">
      <c r="A20292" s="284">
        <v>45771</v>
      </c>
      <c r="B20292" s="285">
        <v>17</v>
      </c>
      <c r="C20292" s="291"/>
      <c r="D20292" s="292"/>
      <c r="E20292" s="294"/>
      <c r="F20292" s="294"/>
      <c r="G20292" s="295"/>
      <c r="H20292" s="293"/>
      <c r="I20292" s="289" t="s">
        <v>54</v>
      </c>
      <c r="J20292" s="214" t="s">
        <v>54</v>
      </c>
      <c r="K20292" s="214"/>
      <c r="L20292" s="214"/>
      <c r="M20292"/>
    </row>
    <row r="20293" spans="1:13" x14ac:dyDescent="0.2">
      <c r="A20293" s="284">
        <v>45771</v>
      </c>
      <c r="B20293" s="285">
        <v>18</v>
      </c>
      <c r="C20293" s="291"/>
      <c r="D20293" s="292"/>
      <c r="E20293" s="294"/>
      <c r="F20293" s="294"/>
      <c r="G20293" s="295"/>
      <c r="H20293" s="293"/>
      <c r="I20293" s="289" t="s">
        <v>54</v>
      </c>
      <c r="J20293" s="214" t="s">
        <v>54</v>
      </c>
      <c r="K20293" s="214"/>
      <c r="L20293" s="214"/>
      <c r="M20293"/>
    </row>
    <row r="20294" spans="1:13" x14ac:dyDescent="0.2">
      <c r="A20294" s="284">
        <v>45771</v>
      </c>
      <c r="B20294" s="285">
        <v>19</v>
      </c>
      <c r="C20294" s="291"/>
      <c r="D20294" s="292"/>
      <c r="E20294" s="294"/>
      <c r="F20294" s="294"/>
      <c r="G20294" s="295"/>
      <c r="H20294" s="293"/>
      <c r="I20294" s="289" t="s">
        <v>54</v>
      </c>
      <c r="J20294" s="214" t="s">
        <v>54</v>
      </c>
      <c r="K20294" s="214"/>
      <c r="L20294" s="214"/>
      <c r="M20294"/>
    </row>
    <row r="20295" spans="1:13" x14ac:dyDescent="0.2">
      <c r="A20295" s="284">
        <v>45771</v>
      </c>
      <c r="B20295" s="285">
        <v>20</v>
      </c>
      <c r="C20295" s="291"/>
      <c r="D20295" s="292"/>
      <c r="E20295" s="294"/>
      <c r="F20295" s="294"/>
      <c r="G20295" s="295"/>
      <c r="H20295" s="293"/>
      <c r="I20295" s="289" t="s">
        <v>54</v>
      </c>
      <c r="J20295" s="214" t="s">
        <v>54</v>
      </c>
      <c r="K20295" s="214"/>
      <c r="L20295" s="214"/>
      <c r="M20295"/>
    </row>
    <row r="20296" spans="1:13" x14ac:dyDescent="0.2">
      <c r="A20296" s="284">
        <v>45771</v>
      </c>
      <c r="B20296" s="285">
        <v>21</v>
      </c>
      <c r="C20296" s="291"/>
      <c r="D20296" s="292"/>
      <c r="E20296" s="294"/>
      <c r="F20296" s="294"/>
      <c r="G20296" s="295"/>
      <c r="H20296" s="293"/>
      <c r="I20296" s="289" t="s">
        <v>54</v>
      </c>
      <c r="J20296" s="214" t="s">
        <v>54</v>
      </c>
      <c r="K20296" s="214"/>
      <c r="L20296" s="214"/>
      <c r="M20296"/>
    </row>
    <row r="20297" spans="1:13" x14ac:dyDescent="0.2">
      <c r="A20297" s="284">
        <v>45771</v>
      </c>
      <c r="B20297" s="285">
        <v>22</v>
      </c>
      <c r="C20297" s="291"/>
      <c r="D20297" s="292"/>
      <c r="E20297" s="294"/>
      <c r="F20297" s="294"/>
      <c r="G20297" s="295"/>
      <c r="H20297" s="293"/>
      <c r="I20297" s="289" t="s">
        <v>54</v>
      </c>
      <c r="J20297" s="214" t="s">
        <v>54</v>
      </c>
      <c r="K20297" s="214"/>
      <c r="L20297" s="214"/>
      <c r="M20297"/>
    </row>
    <row r="20298" spans="1:13" x14ac:dyDescent="0.2">
      <c r="A20298" s="284">
        <v>45771</v>
      </c>
      <c r="B20298" s="285">
        <v>23</v>
      </c>
      <c r="C20298" s="291"/>
      <c r="D20298" s="292"/>
      <c r="E20298" s="294"/>
      <c r="F20298" s="294"/>
      <c r="G20298" s="295"/>
      <c r="H20298" s="293"/>
      <c r="I20298" s="289" t="s">
        <v>54</v>
      </c>
      <c r="J20298" s="214" t="s">
        <v>54</v>
      </c>
      <c r="K20298" s="214"/>
      <c r="L20298" s="214"/>
      <c r="M20298"/>
    </row>
    <row r="20299" spans="1:13" x14ac:dyDescent="0.2">
      <c r="A20299" s="284">
        <v>45771</v>
      </c>
      <c r="B20299" s="285">
        <v>24</v>
      </c>
      <c r="C20299" s="291"/>
      <c r="D20299" s="292"/>
      <c r="E20299" s="294"/>
      <c r="F20299" s="294"/>
      <c r="G20299" s="295"/>
      <c r="H20299" s="293"/>
      <c r="I20299" s="289" t="s">
        <v>54</v>
      </c>
      <c r="J20299" s="214" t="s">
        <v>54</v>
      </c>
      <c r="K20299" s="214"/>
      <c r="L20299" s="214"/>
      <c r="M20299"/>
    </row>
    <row r="20300" spans="1:13" x14ac:dyDescent="0.2">
      <c r="A20300" s="284">
        <v>45772</v>
      </c>
      <c r="B20300" s="285">
        <v>1</v>
      </c>
      <c r="C20300" s="291"/>
      <c r="D20300" s="292"/>
      <c r="E20300" s="294"/>
      <c r="F20300" s="294"/>
      <c r="G20300" s="295"/>
      <c r="H20300" s="293"/>
      <c r="I20300" s="289" t="s">
        <v>54</v>
      </c>
      <c r="J20300" s="214" t="s">
        <v>54</v>
      </c>
      <c r="K20300" s="214"/>
      <c r="L20300" s="214"/>
      <c r="M20300"/>
    </row>
    <row r="20301" spans="1:13" x14ac:dyDescent="0.2">
      <c r="A20301" s="284">
        <v>45772</v>
      </c>
      <c r="B20301" s="285">
        <v>2</v>
      </c>
      <c r="C20301" s="291"/>
      <c r="D20301" s="292"/>
      <c r="E20301" s="294"/>
      <c r="F20301" s="294"/>
      <c r="G20301" s="295"/>
      <c r="H20301" s="293"/>
      <c r="I20301" s="289" t="s">
        <v>54</v>
      </c>
      <c r="J20301" s="214" t="s">
        <v>54</v>
      </c>
      <c r="K20301" s="214"/>
      <c r="L20301" s="214"/>
      <c r="M20301"/>
    </row>
    <row r="20302" spans="1:13" x14ac:dyDescent="0.2">
      <c r="A20302" s="284">
        <v>45772</v>
      </c>
      <c r="B20302" s="285">
        <v>3</v>
      </c>
      <c r="C20302" s="291"/>
      <c r="D20302" s="292"/>
      <c r="E20302" s="294"/>
      <c r="F20302" s="294"/>
      <c r="G20302" s="295"/>
      <c r="H20302" s="293"/>
      <c r="I20302" s="289" t="s">
        <v>54</v>
      </c>
      <c r="J20302" s="214" t="s">
        <v>54</v>
      </c>
      <c r="K20302" s="214"/>
      <c r="L20302" s="214"/>
      <c r="M20302"/>
    </row>
    <row r="20303" spans="1:13" x14ac:dyDescent="0.2">
      <c r="A20303" s="284">
        <v>45772</v>
      </c>
      <c r="B20303" s="285">
        <v>4</v>
      </c>
      <c r="C20303" s="291"/>
      <c r="D20303" s="292"/>
      <c r="E20303" s="294"/>
      <c r="F20303" s="294"/>
      <c r="G20303" s="295"/>
      <c r="H20303" s="293"/>
      <c r="I20303" s="289" t="s">
        <v>54</v>
      </c>
      <c r="J20303" s="214" t="s">
        <v>54</v>
      </c>
      <c r="K20303" s="214"/>
      <c r="L20303" s="214"/>
      <c r="M20303"/>
    </row>
    <row r="20304" spans="1:13" x14ac:dyDescent="0.2">
      <c r="A20304" s="284">
        <v>45772</v>
      </c>
      <c r="B20304" s="285">
        <v>5</v>
      </c>
      <c r="C20304" s="291"/>
      <c r="D20304" s="292"/>
      <c r="E20304" s="294"/>
      <c r="F20304" s="294"/>
      <c r="G20304" s="295"/>
      <c r="H20304" s="293"/>
      <c r="I20304" s="289" t="s">
        <v>54</v>
      </c>
      <c r="J20304" s="214" t="s">
        <v>54</v>
      </c>
      <c r="K20304" s="214"/>
      <c r="L20304" s="214"/>
      <c r="M20304"/>
    </row>
    <row r="20305" spans="1:13" x14ac:dyDescent="0.2">
      <c r="A20305" s="284">
        <v>45772</v>
      </c>
      <c r="B20305" s="285">
        <v>6</v>
      </c>
      <c r="C20305" s="291"/>
      <c r="D20305" s="292"/>
      <c r="E20305" s="294"/>
      <c r="F20305" s="294"/>
      <c r="G20305" s="295"/>
      <c r="H20305" s="293"/>
      <c r="I20305" s="289" t="s">
        <v>54</v>
      </c>
      <c r="J20305" s="214" t="s">
        <v>54</v>
      </c>
      <c r="K20305" s="214"/>
      <c r="L20305" s="214"/>
      <c r="M20305"/>
    </row>
    <row r="20306" spans="1:13" x14ac:dyDescent="0.2">
      <c r="A20306" s="284">
        <v>45772</v>
      </c>
      <c r="B20306" s="285">
        <v>7</v>
      </c>
      <c r="C20306" s="291"/>
      <c r="D20306" s="292"/>
      <c r="E20306" s="294"/>
      <c r="F20306" s="294"/>
      <c r="G20306" s="295"/>
      <c r="H20306" s="293"/>
      <c r="I20306" s="289" t="s">
        <v>54</v>
      </c>
      <c r="J20306" s="214" t="s">
        <v>54</v>
      </c>
      <c r="K20306" s="214"/>
      <c r="L20306" s="214"/>
      <c r="M20306"/>
    </row>
    <row r="20307" spans="1:13" x14ac:dyDescent="0.2">
      <c r="A20307" s="284">
        <v>45772</v>
      </c>
      <c r="B20307" s="285">
        <v>8</v>
      </c>
      <c r="C20307" s="291"/>
      <c r="D20307" s="292"/>
      <c r="E20307" s="294"/>
      <c r="F20307" s="294"/>
      <c r="G20307" s="295"/>
      <c r="H20307" s="293"/>
      <c r="I20307" s="289" t="s">
        <v>54</v>
      </c>
      <c r="J20307" s="214" t="s">
        <v>54</v>
      </c>
      <c r="K20307" s="214"/>
      <c r="L20307" s="214"/>
      <c r="M20307"/>
    </row>
    <row r="20308" spans="1:13" x14ac:dyDescent="0.2">
      <c r="A20308" s="284">
        <v>45772</v>
      </c>
      <c r="B20308" s="285">
        <v>9</v>
      </c>
      <c r="C20308" s="291"/>
      <c r="D20308" s="292"/>
      <c r="E20308" s="294"/>
      <c r="F20308" s="294"/>
      <c r="G20308" s="295"/>
      <c r="H20308" s="293"/>
      <c r="I20308" s="289" t="s">
        <v>54</v>
      </c>
      <c r="J20308" s="214" t="s">
        <v>54</v>
      </c>
      <c r="K20308" s="214"/>
      <c r="L20308" s="214"/>
      <c r="M20308"/>
    </row>
    <row r="20309" spans="1:13" x14ac:dyDescent="0.2">
      <c r="A20309" s="284">
        <v>45772</v>
      </c>
      <c r="B20309" s="285">
        <v>10</v>
      </c>
      <c r="C20309" s="291"/>
      <c r="D20309" s="292"/>
      <c r="E20309" s="294"/>
      <c r="F20309" s="294"/>
      <c r="G20309" s="295"/>
      <c r="H20309" s="293"/>
      <c r="I20309" s="289" t="s">
        <v>54</v>
      </c>
      <c r="J20309" s="214" t="s">
        <v>54</v>
      </c>
      <c r="K20309" s="214"/>
      <c r="L20309" s="214"/>
      <c r="M20309"/>
    </row>
    <row r="20310" spans="1:13" x14ac:dyDescent="0.2">
      <c r="A20310" s="284">
        <v>45772</v>
      </c>
      <c r="B20310" s="285">
        <v>11</v>
      </c>
      <c r="C20310" s="291"/>
      <c r="D20310" s="292"/>
      <c r="E20310" s="294"/>
      <c r="F20310" s="294"/>
      <c r="G20310" s="295"/>
      <c r="H20310" s="293"/>
      <c r="I20310" s="289" t="s">
        <v>54</v>
      </c>
      <c r="J20310" s="214" t="s">
        <v>54</v>
      </c>
      <c r="K20310" s="214"/>
      <c r="L20310" s="214"/>
      <c r="M20310"/>
    </row>
    <row r="20311" spans="1:13" x14ac:dyDescent="0.2">
      <c r="A20311" s="284">
        <v>45772</v>
      </c>
      <c r="B20311" s="285">
        <v>12</v>
      </c>
      <c r="C20311" s="291"/>
      <c r="D20311" s="292"/>
      <c r="E20311" s="294"/>
      <c r="F20311" s="294"/>
      <c r="G20311" s="295"/>
      <c r="H20311" s="293"/>
      <c r="I20311" s="289" t="s">
        <v>54</v>
      </c>
      <c r="J20311" s="214" t="s">
        <v>54</v>
      </c>
      <c r="K20311" s="214"/>
      <c r="L20311" s="214"/>
      <c r="M20311"/>
    </row>
    <row r="20312" spans="1:13" x14ac:dyDescent="0.2">
      <c r="A20312" s="284">
        <v>45772</v>
      </c>
      <c r="B20312" s="285">
        <v>13</v>
      </c>
      <c r="C20312" s="291"/>
      <c r="D20312" s="292"/>
      <c r="E20312" s="294"/>
      <c r="F20312" s="294"/>
      <c r="G20312" s="295"/>
      <c r="H20312" s="293"/>
      <c r="I20312" s="289" t="s">
        <v>54</v>
      </c>
      <c r="J20312" s="214" t="s">
        <v>54</v>
      </c>
      <c r="K20312" s="214"/>
      <c r="L20312" s="214"/>
      <c r="M20312"/>
    </row>
    <row r="20313" spans="1:13" x14ac:dyDescent="0.2">
      <c r="A20313" s="284">
        <v>45772</v>
      </c>
      <c r="B20313" s="285">
        <v>14</v>
      </c>
      <c r="C20313" s="291"/>
      <c r="D20313" s="292"/>
      <c r="E20313" s="294"/>
      <c r="F20313" s="294"/>
      <c r="G20313" s="295"/>
      <c r="H20313" s="293"/>
      <c r="I20313" s="289" t="s">
        <v>54</v>
      </c>
      <c r="J20313" s="214" t="s">
        <v>54</v>
      </c>
      <c r="K20313" s="214"/>
      <c r="L20313" s="214"/>
      <c r="M20313"/>
    </row>
    <row r="20314" spans="1:13" x14ac:dyDescent="0.2">
      <c r="A20314" s="284">
        <v>45772</v>
      </c>
      <c r="B20314" s="285">
        <v>15</v>
      </c>
      <c r="C20314" s="291"/>
      <c r="D20314" s="292"/>
      <c r="E20314" s="294"/>
      <c r="F20314" s="294"/>
      <c r="G20314" s="295"/>
      <c r="H20314" s="293"/>
      <c r="I20314" s="289" t="s">
        <v>54</v>
      </c>
      <c r="J20314" s="214" t="s">
        <v>54</v>
      </c>
      <c r="K20314" s="214"/>
      <c r="L20314" s="214"/>
      <c r="M20314"/>
    </row>
    <row r="20315" spans="1:13" x14ac:dyDescent="0.2">
      <c r="A20315" s="284">
        <v>45772</v>
      </c>
      <c r="B20315" s="285">
        <v>16</v>
      </c>
      <c r="C20315" s="291"/>
      <c r="D20315" s="292"/>
      <c r="E20315" s="294"/>
      <c r="F20315" s="294"/>
      <c r="G20315" s="295"/>
      <c r="H20315" s="293"/>
      <c r="I20315" s="289" t="s">
        <v>54</v>
      </c>
      <c r="J20315" s="214" t="s">
        <v>54</v>
      </c>
      <c r="K20315" s="214"/>
      <c r="L20315" s="214"/>
      <c r="M20315"/>
    </row>
    <row r="20316" spans="1:13" x14ac:dyDescent="0.2">
      <c r="A20316" s="284">
        <v>45772</v>
      </c>
      <c r="B20316" s="285">
        <v>17</v>
      </c>
      <c r="C20316" s="291"/>
      <c r="D20316" s="292"/>
      <c r="E20316" s="294"/>
      <c r="F20316" s="294"/>
      <c r="G20316" s="295"/>
      <c r="H20316" s="293"/>
      <c r="I20316" s="289" t="s">
        <v>54</v>
      </c>
      <c r="J20316" s="214" t="s">
        <v>54</v>
      </c>
      <c r="K20316" s="214"/>
      <c r="L20316" s="214"/>
      <c r="M20316"/>
    </row>
    <row r="20317" spans="1:13" x14ac:dyDescent="0.2">
      <c r="A20317" s="284">
        <v>45772</v>
      </c>
      <c r="B20317" s="285">
        <v>18</v>
      </c>
      <c r="C20317" s="291"/>
      <c r="D20317" s="292"/>
      <c r="E20317" s="294"/>
      <c r="F20317" s="294"/>
      <c r="G20317" s="295"/>
      <c r="H20317" s="293"/>
      <c r="I20317" s="289" t="s">
        <v>54</v>
      </c>
      <c r="J20317" s="214" t="s">
        <v>54</v>
      </c>
      <c r="K20317" s="214"/>
      <c r="L20317" s="214"/>
      <c r="M20317"/>
    </row>
    <row r="20318" spans="1:13" x14ac:dyDescent="0.2">
      <c r="A20318" s="284">
        <v>45772</v>
      </c>
      <c r="B20318" s="285">
        <v>19</v>
      </c>
      <c r="C20318" s="291"/>
      <c r="D20318" s="292"/>
      <c r="E20318" s="294"/>
      <c r="F20318" s="294"/>
      <c r="G20318" s="295"/>
      <c r="H20318" s="293"/>
      <c r="I20318" s="289" t="s">
        <v>54</v>
      </c>
      <c r="J20318" s="214" t="s">
        <v>54</v>
      </c>
      <c r="K20318" s="214"/>
      <c r="L20318" s="214"/>
      <c r="M20318"/>
    </row>
    <row r="20319" spans="1:13" x14ac:dyDescent="0.2">
      <c r="A20319" s="284">
        <v>45772</v>
      </c>
      <c r="B20319" s="285">
        <v>20</v>
      </c>
      <c r="C20319" s="291"/>
      <c r="D20319" s="292"/>
      <c r="E20319" s="294"/>
      <c r="F20319" s="294"/>
      <c r="G20319" s="295"/>
      <c r="H20319" s="293"/>
      <c r="I20319" s="289" t="s">
        <v>54</v>
      </c>
      <c r="J20319" s="214" t="s">
        <v>54</v>
      </c>
      <c r="K20319" s="214"/>
      <c r="L20319" s="214"/>
      <c r="M20319"/>
    </row>
    <row r="20320" spans="1:13" x14ac:dyDescent="0.2">
      <c r="A20320" s="284">
        <v>45772</v>
      </c>
      <c r="B20320" s="285">
        <v>21</v>
      </c>
      <c r="C20320" s="291"/>
      <c r="D20320" s="292"/>
      <c r="E20320" s="294"/>
      <c r="F20320" s="294"/>
      <c r="G20320" s="295"/>
      <c r="H20320" s="293"/>
      <c r="I20320" s="289" t="s">
        <v>54</v>
      </c>
      <c r="J20320" s="214" t="s">
        <v>54</v>
      </c>
      <c r="K20320" s="214"/>
      <c r="L20320" s="214"/>
      <c r="M20320"/>
    </row>
    <row r="20321" spans="1:13" x14ac:dyDescent="0.2">
      <c r="A20321" s="284">
        <v>45772</v>
      </c>
      <c r="B20321" s="285">
        <v>22</v>
      </c>
      <c r="C20321" s="291"/>
      <c r="D20321" s="292"/>
      <c r="E20321" s="294"/>
      <c r="F20321" s="294"/>
      <c r="G20321" s="295"/>
      <c r="H20321" s="293"/>
      <c r="I20321" s="289" t="s">
        <v>54</v>
      </c>
      <c r="J20321" s="214" t="s">
        <v>54</v>
      </c>
      <c r="K20321" s="214"/>
      <c r="L20321" s="214"/>
      <c r="M20321"/>
    </row>
    <row r="20322" spans="1:13" x14ac:dyDescent="0.2">
      <c r="A20322" s="284">
        <v>45772</v>
      </c>
      <c r="B20322" s="285">
        <v>23</v>
      </c>
      <c r="C20322" s="291"/>
      <c r="D20322" s="292"/>
      <c r="E20322" s="294"/>
      <c r="F20322" s="294"/>
      <c r="G20322" s="295"/>
      <c r="H20322" s="293"/>
      <c r="I20322" s="289" t="s">
        <v>54</v>
      </c>
      <c r="J20322" s="214" t="s">
        <v>54</v>
      </c>
      <c r="K20322" s="214"/>
      <c r="L20322" s="214"/>
      <c r="M20322"/>
    </row>
    <row r="20323" spans="1:13" x14ac:dyDescent="0.2">
      <c r="A20323" s="284">
        <v>45772</v>
      </c>
      <c r="B20323" s="285">
        <v>24</v>
      </c>
      <c r="C20323" s="291"/>
      <c r="D20323" s="292"/>
      <c r="E20323" s="294"/>
      <c r="F20323" s="294"/>
      <c r="G20323" s="295"/>
      <c r="H20323" s="293"/>
      <c r="I20323" s="289" t="s">
        <v>54</v>
      </c>
      <c r="J20323" s="214" t="s">
        <v>54</v>
      </c>
      <c r="K20323" s="214"/>
      <c r="L20323" s="214"/>
      <c r="M20323"/>
    </row>
    <row r="20324" spans="1:13" x14ac:dyDescent="0.2">
      <c r="A20324" s="284">
        <v>45773</v>
      </c>
      <c r="B20324" s="285">
        <v>1</v>
      </c>
      <c r="C20324" s="291"/>
      <c r="D20324" s="292"/>
      <c r="E20324" s="294"/>
      <c r="F20324" s="294"/>
      <c r="G20324" s="295"/>
      <c r="H20324" s="293"/>
      <c r="I20324" s="289" t="s">
        <v>54</v>
      </c>
      <c r="J20324" s="214" t="s">
        <v>54</v>
      </c>
      <c r="K20324" s="214"/>
      <c r="L20324" s="214"/>
      <c r="M20324"/>
    </row>
    <row r="20325" spans="1:13" x14ac:dyDescent="0.2">
      <c r="A20325" s="284">
        <v>45773</v>
      </c>
      <c r="B20325" s="285">
        <v>2</v>
      </c>
      <c r="C20325" s="291"/>
      <c r="D20325" s="292"/>
      <c r="E20325" s="294"/>
      <c r="F20325" s="294"/>
      <c r="G20325" s="295"/>
      <c r="H20325" s="293"/>
      <c r="I20325" s="289" t="s">
        <v>54</v>
      </c>
      <c r="J20325" s="214" t="s">
        <v>54</v>
      </c>
      <c r="K20325" s="214"/>
      <c r="L20325" s="214"/>
      <c r="M20325"/>
    </row>
    <row r="20326" spans="1:13" x14ac:dyDescent="0.2">
      <c r="A20326" s="284">
        <v>45773</v>
      </c>
      <c r="B20326" s="285">
        <v>3</v>
      </c>
      <c r="C20326" s="291"/>
      <c r="D20326" s="292"/>
      <c r="E20326" s="294"/>
      <c r="F20326" s="294"/>
      <c r="G20326" s="295"/>
      <c r="H20326" s="293"/>
      <c r="I20326" s="289" t="s">
        <v>54</v>
      </c>
      <c r="J20326" s="214" t="s">
        <v>54</v>
      </c>
      <c r="K20326" s="214"/>
      <c r="L20326" s="214"/>
      <c r="M20326"/>
    </row>
    <row r="20327" spans="1:13" x14ac:dyDescent="0.2">
      <c r="A20327" s="284">
        <v>45773</v>
      </c>
      <c r="B20327" s="285">
        <v>4</v>
      </c>
      <c r="C20327" s="291"/>
      <c r="D20327" s="292"/>
      <c r="E20327" s="294"/>
      <c r="F20327" s="294"/>
      <c r="G20327" s="295"/>
      <c r="H20327" s="293"/>
      <c r="I20327" s="289" t="s">
        <v>54</v>
      </c>
      <c r="J20327" s="214" t="s">
        <v>54</v>
      </c>
      <c r="K20327" s="214"/>
      <c r="L20327" s="214"/>
      <c r="M20327"/>
    </row>
    <row r="20328" spans="1:13" x14ac:dyDescent="0.2">
      <c r="A20328" s="284">
        <v>45773</v>
      </c>
      <c r="B20328" s="285">
        <v>5</v>
      </c>
      <c r="C20328" s="291"/>
      <c r="D20328" s="292"/>
      <c r="E20328" s="294"/>
      <c r="F20328" s="294"/>
      <c r="G20328" s="295"/>
      <c r="H20328" s="293"/>
      <c r="I20328" s="289" t="s">
        <v>54</v>
      </c>
      <c r="J20328" s="214" t="s">
        <v>54</v>
      </c>
      <c r="K20328" s="214"/>
      <c r="L20328" s="214"/>
      <c r="M20328"/>
    </row>
    <row r="20329" spans="1:13" x14ac:dyDescent="0.2">
      <c r="A20329" s="284">
        <v>45773</v>
      </c>
      <c r="B20329" s="285">
        <v>6</v>
      </c>
      <c r="C20329" s="291"/>
      <c r="D20329" s="292"/>
      <c r="E20329" s="294"/>
      <c r="F20329" s="294"/>
      <c r="G20329" s="295"/>
      <c r="H20329" s="293"/>
      <c r="I20329" s="289" t="s">
        <v>54</v>
      </c>
      <c r="J20329" s="214" t="s">
        <v>54</v>
      </c>
      <c r="K20329" s="214"/>
      <c r="L20329" s="214"/>
      <c r="M20329"/>
    </row>
    <row r="20330" spans="1:13" x14ac:dyDescent="0.2">
      <c r="A20330" s="284">
        <v>45773</v>
      </c>
      <c r="B20330" s="285">
        <v>7</v>
      </c>
      <c r="C20330" s="291"/>
      <c r="D20330" s="292"/>
      <c r="E20330" s="294"/>
      <c r="F20330" s="294"/>
      <c r="G20330" s="295"/>
      <c r="H20330" s="293"/>
      <c r="I20330" s="289" t="s">
        <v>54</v>
      </c>
      <c r="J20330" s="214" t="s">
        <v>54</v>
      </c>
      <c r="K20330" s="214"/>
      <c r="L20330" s="214"/>
      <c r="M20330"/>
    </row>
    <row r="20331" spans="1:13" x14ac:dyDescent="0.2">
      <c r="A20331" s="284">
        <v>45773</v>
      </c>
      <c r="B20331" s="285">
        <v>8</v>
      </c>
      <c r="C20331" s="291"/>
      <c r="D20331" s="292"/>
      <c r="E20331" s="294"/>
      <c r="F20331" s="294"/>
      <c r="G20331" s="295"/>
      <c r="H20331" s="293"/>
      <c r="I20331" s="289" t="s">
        <v>54</v>
      </c>
      <c r="J20331" s="214" t="s">
        <v>54</v>
      </c>
      <c r="K20331" s="214"/>
      <c r="L20331" s="214"/>
      <c r="M20331"/>
    </row>
    <row r="20332" spans="1:13" x14ac:dyDescent="0.2">
      <c r="A20332" s="284">
        <v>45773</v>
      </c>
      <c r="B20332" s="285">
        <v>9</v>
      </c>
      <c r="C20332" s="291"/>
      <c r="D20332" s="292"/>
      <c r="E20332" s="294"/>
      <c r="F20332" s="294"/>
      <c r="G20332" s="295"/>
      <c r="H20332" s="293"/>
      <c r="I20332" s="289" t="s">
        <v>54</v>
      </c>
      <c r="J20332" s="214" t="s">
        <v>54</v>
      </c>
      <c r="K20332" s="214"/>
      <c r="L20332" s="214"/>
      <c r="M20332"/>
    </row>
    <row r="20333" spans="1:13" x14ac:dyDescent="0.2">
      <c r="A20333" s="284">
        <v>45773</v>
      </c>
      <c r="B20333" s="285">
        <v>10</v>
      </c>
      <c r="C20333" s="291"/>
      <c r="D20333" s="292"/>
      <c r="E20333" s="294"/>
      <c r="F20333" s="294"/>
      <c r="G20333" s="295"/>
      <c r="H20333" s="293"/>
      <c r="I20333" s="289" t="s">
        <v>54</v>
      </c>
      <c r="J20333" s="214" t="s">
        <v>54</v>
      </c>
      <c r="K20333" s="214"/>
      <c r="L20333" s="214"/>
      <c r="M20333"/>
    </row>
    <row r="20334" spans="1:13" x14ac:dyDescent="0.2">
      <c r="A20334" s="284">
        <v>45773</v>
      </c>
      <c r="B20334" s="285">
        <v>11</v>
      </c>
      <c r="C20334" s="291"/>
      <c r="D20334" s="292"/>
      <c r="E20334" s="294"/>
      <c r="F20334" s="294"/>
      <c r="G20334" s="295"/>
      <c r="H20334" s="293"/>
      <c r="I20334" s="289" t="s">
        <v>54</v>
      </c>
      <c r="J20334" s="214" t="s">
        <v>54</v>
      </c>
      <c r="K20334" s="214"/>
      <c r="L20334" s="214"/>
      <c r="M20334"/>
    </row>
    <row r="20335" spans="1:13" x14ac:dyDescent="0.2">
      <c r="A20335" s="284">
        <v>45773</v>
      </c>
      <c r="B20335" s="285">
        <v>12</v>
      </c>
      <c r="C20335" s="291"/>
      <c r="D20335" s="292"/>
      <c r="E20335" s="294"/>
      <c r="F20335" s="294"/>
      <c r="G20335" s="295"/>
      <c r="H20335" s="293"/>
      <c r="I20335" s="289" t="s">
        <v>54</v>
      </c>
      <c r="J20335" s="214" t="s">
        <v>54</v>
      </c>
      <c r="K20335" s="214"/>
      <c r="L20335" s="214"/>
      <c r="M20335"/>
    </row>
    <row r="20336" spans="1:13" x14ac:dyDescent="0.2">
      <c r="A20336" s="284">
        <v>45773</v>
      </c>
      <c r="B20336" s="285">
        <v>13</v>
      </c>
      <c r="C20336" s="291"/>
      <c r="D20336" s="292"/>
      <c r="E20336" s="294"/>
      <c r="F20336" s="294"/>
      <c r="G20336" s="295"/>
      <c r="H20336" s="293"/>
      <c r="I20336" s="289" t="s">
        <v>54</v>
      </c>
      <c r="J20336" s="214" t="s">
        <v>54</v>
      </c>
      <c r="K20336" s="214"/>
      <c r="L20336" s="214"/>
      <c r="M20336"/>
    </row>
    <row r="20337" spans="1:13" x14ac:dyDescent="0.2">
      <c r="A20337" s="284">
        <v>45773</v>
      </c>
      <c r="B20337" s="285">
        <v>14</v>
      </c>
      <c r="C20337" s="291"/>
      <c r="D20337" s="292"/>
      <c r="E20337" s="294"/>
      <c r="F20337" s="294"/>
      <c r="G20337" s="295"/>
      <c r="H20337" s="293"/>
      <c r="I20337" s="289" t="s">
        <v>54</v>
      </c>
      <c r="J20337" s="214" t="s">
        <v>54</v>
      </c>
      <c r="K20337" s="214"/>
      <c r="L20337" s="214"/>
      <c r="M20337"/>
    </row>
    <row r="20338" spans="1:13" x14ac:dyDescent="0.2">
      <c r="A20338" s="284">
        <v>45773</v>
      </c>
      <c r="B20338" s="285">
        <v>15</v>
      </c>
      <c r="C20338" s="291"/>
      <c r="D20338" s="292"/>
      <c r="E20338" s="294"/>
      <c r="F20338" s="294"/>
      <c r="G20338" s="295"/>
      <c r="H20338" s="293"/>
      <c r="I20338" s="289" t="s">
        <v>54</v>
      </c>
      <c r="J20338" s="214" t="s">
        <v>54</v>
      </c>
      <c r="K20338" s="214"/>
      <c r="L20338" s="214"/>
      <c r="M20338"/>
    </row>
    <row r="20339" spans="1:13" x14ac:dyDescent="0.2">
      <c r="A20339" s="284">
        <v>45773</v>
      </c>
      <c r="B20339" s="285">
        <v>16</v>
      </c>
      <c r="C20339" s="291"/>
      <c r="D20339" s="292"/>
      <c r="E20339" s="294"/>
      <c r="F20339" s="294"/>
      <c r="G20339" s="295"/>
      <c r="H20339" s="293"/>
      <c r="I20339" s="289" t="s">
        <v>54</v>
      </c>
      <c r="J20339" s="214" t="s">
        <v>54</v>
      </c>
      <c r="K20339" s="214"/>
      <c r="L20339" s="214"/>
      <c r="M20339"/>
    </row>
    <row r="20340" spans="1:13" x14ac:dyDescent="0.2">
      <c r="A20340" s="284">
        <v>45773</v>
      </c>
      <c r="B20340" s="285">
        <v>17</v>
      </c>
      <c r="C20340" s="291"/>
      <c r="D20340" s="292"/>
      <c r="E20340" s="294"/>
      <c r="F20340" s="294"/>
      <c r="G20340" s="295"/>
      <c r="H20340" s="293"/>
      <c r="I20340" s="289" t="s">
        <v>54</v>
      </c>
      <c r="J20340" s="214" t="s">
        <v>54</v>
      </c>
      <c r="K20340" s="214"/>
      <c r="L20340" s="214"/>
      <c r="M20340"/>
    </row>
    <row r="20341" spans="1:13" x14ac:dyDescent="0.2">
      <c r="A20341" s="284">
        <v>45773</v>
      </c>
      <c r="B20341" s="285">
        <v>18</v>
      </c>
      <c r="C20341" s="291"/>
      <c r="D20341" s="292"/>
      <c r="E20341" s="294"/>
      <c r="F20341" s="294"/>
      <c r="G20341" s="295"/>
      <c r="H20341" s="293"/>
      <c r="I20341" s="289" t="s">
        <v>54</v>
      </c>
      <c r="J20341" s="214" t="s">
        <v>54</v>
      </c>
      <c r="K20341" s="214"/>
      <c r="L20341" s="214"/>
      <c r="M20341"/>
    </row>
    <row r="20342" spans="1:13" x14ac:dyDescent="0.2">
      <c r="A20342" s="284">
        <v>45773</v>
      </c>
      <c r="B20342" s="285">
        <v>19</v>
      </c>
      <c r="C20342" s="291"/>
      <c r="D20342" s="292"/>
      <c r="E20342" s="294"/>
      <c r="F20342" s="294"/>
      <c r="G20342" s="295"/>
      <c r="H20342" s="293"/>
      <c r="I20342" s="289" t="s">
        <v>54</v>
      </c>
      <c r="J20342" s="214" t="s">
        <v>54</v>
      </c>
      <c r="K20342" s="214"/>
      <c r="L20342" s="214"/>
      <c r="M20342"/>
    </row>
    <row r="20343" spans="1:13" x14ac:dyDescent="0.2">
      <c r="A20343" s="284">
        <v>45773</v>
      </c>
      <c r="B20343" s="285">
        <v>20</v>
      </c>
      <c r="C20343" s="291"/>
      <c r="D20343" s="292"/>
      <c r="E20343" s="294"/>
      <c r="F20343" s="294"/>
      <c r="G20343" s="295"/>
      <c r="H20343" s="293"/>
      <c r="I20343" s="289" t="s">
        <v>54</v>
      </c>
      <c r="J20343" s="214" t="s">
        <v>54</v>
      </c>
      <c r="K20343" s="214"/>
      <c r="L20343" s="214"/>
      <c r="M20343"/>
    </row>
    <row r="20344" spans="1:13" x14ac:dyDescent="0.2">
      <c r="A20344" s="284">
        <v>45773</v>
      </c>
      <c r="B20344" s="285">
        <v>21</v>
      </c>
      <c r="C20344" s="291"/>
      <c r="D20344" s="292"/>
      <c r="E20344" s="294"/>
      <c r="F20344" s="294"/>
      <c r="G20344" s="295"/>
      <c r="H20344" s="293"/>
      <c r="I20344" s="289" t="s">
        <v>54</v>
      </c>
      <c r="J20344" s="214" t="s">
        <v>54</v>
      </c>
      <c r="K20344" s="214"/>
      <c r="L20344" s="214"/>
      <c r="M20344"/>
    </row>
    <row r="20345" spans="1:13" x14ac:dyDescent="0.2">
      <c r="A20345" s="284">
        <v>45773</v>
      </c>
      <c r="B20345" s="285">
        <v>22</v>
      </c>
      <c r="C20345" s="291"/>
      <c r="D20345" s="292"/>
      <c r="E20345" s="294"/>
      <c r="F20345" s="294"/>
      <c r="G20345" s="295"/>
      <c r="H20345" s="293"/>
      <c r="I20345" s="289" t="s">
        <v>54</v>
      </c>
      <c r="J20345" s="214" t="s">
        <v>54</v>
      </c>
      <c r="K20345" s="214"/>
      <c r="L20345" s="214"/>
      <c r="M20345"/>
    </row>
    <row r="20346" spans="1:13" x14ac:dyDescent="0.2">
      <c r="A20346" s="284">
        <v>45773</v>
      </c>
      <c r="B20346" s="285">
        <v>23</v>
      </c>
      <c r="C20346" s="291"/>
      <c r="D20346" s="292"/>
      <c r="E20346" s="294"/>
      <c r="F20346" s="294"/>
      <c r="G20346" s="295"/>
      <c r="H20346" s="293"/>
      <c r="I20346" s="289" t="s">
        <v>54</v>
      </c>
      <c r="J20346" s="214" t="s">
        <v>54</v>
      </c>
      <c r="K20346" s="214"/>
      <c r="L20346" s="214"/>
      <c r="M20346"/>
    </row>
    <row r="20347" spans="1:13" x14ac:dyDescent="0.2">
      <c r="A20347" s="284">
        <v>45773</v>
      </c>
      <c r="B20347" s="285">
        <v>24</v>
      </c>
      <c r="C20347" s="291"/>
      <c r="D20347" s="292"/>
      <c r="E20347" s="294"/>
      <c r="F20347" s="294"/>
      <c r="G20347" s="295"/>
      <c r="H20347" s="293"/>
      <c r="I20347" s="289" t="s">
        <v>54</v>
      </c>
      <c r="J20347" s="214" t="s">
        <v>54</v>
      </c>
      <c r="K20347" s="214"/>
      <c r="L20347" s="214"/>
      <c r="M20347"/>
    </row>
    <row r="20348" spans="1:13" x14ac:dyDescent="0.2">
      <c r="A20348" s="284">
        <v>45774</v>
      </c>
      <c r="B20348" s="285">
        <v>1</v>
      </c>
      <c r="C20348" s="291"/>
      <c r="D20348" s="292"/>
      <c r="E20348" s="294"/>
      <c r="F20348" s="294"/>
      <c r="G20348" s="295"/>
      <c r="H20348" s="293"/>
      <c r="I20348" s="289" t="s">
        <v>54</v>
      </c>
      <c r="J20348" s="214" t="s">
        <v>54</v>
      </c>
      <c r="K20348" s="214"/>
      <c r="L20348" s="214"/>
      <c r="M20348"/>
    </row>
    <row r="20349" spans="1:13" x14ac:dyDescent="0.2">
      <c r="A20349" s="284">
        <v>45774</v>
      </c>
      <c r="B20349" s="285">
        <v>2</v>
      </c>
      <c r="C20349" s="291"/>
      <c r="D20349" s="292"/>
      <c r="E20349" s="294"/>
      <c r="F20349" s="294"/>
      <c r="G20349" s="295"/>
      <c r="H20349" s="293"/>
      <c r="I20349" s="289" t="s">
        <v>54</v>
      </c>
      <c r="J20349" s="214" t="s">
        <v>54</v>
      </c>
      <c r="K20349" s="214"/>
      <c r="L20349" s="214"/>
      <c r="M20349"/>
    </row>
    <row r="20350" spans="1:13" x14ac:dyDescent="0.2">
      <c r="A20350" s="284">
        <v>45774</v>
      </c>
      <c r="B20350" s="285">
        <v>3</v>
      </c>
      <c r="C20350" s="291"/>
      <c r="D20350" s="292"/>
      <c r="E20350" s="294"/>
      <c r="F20350" s="294"/>
      <c r="G20350" s="295"/>
      <c r="H20350" s="293"/>
      <c r="I20350" s="289" t="s">
        <v>54</v>
      </c>
      <c r="J20350" s="214" t="s">
        <v>54</v>
      </c>
      <c r="K20350" s="214"/>
      <c r="L20350" s="214"/>
      <c r="M20350"/>
    </row>
    <row r="20351" spans="1:13" x14ac:dyDescent="0.2">
      <c r="A20351" s="284">
        <v>45774</v>
      </c>
      <c r="B20351" s="285">
        <v>4</v>
      </c>
      <c r="C20351" s="291"/>
      <c r="D20351" s="292"/>
      <c r="E20351" s="294"/>
      <c r="F20351" s="294"/>
      <c r="G20351" s="295"/>
      <c r="H20351" s="293"/>
      <c r="I20351" s="289" t="s">
        <v>54</v>
      </c>
      <c r="J20351" s="214" t="s">
        <v>54</v>
      </c>
      <c r="K20351" s="214"/>
      <c r="L20351" s="214"/>
      <c r="M20351"/>
    </row>
    <row r="20352" spans="1:13" x14ac:dyDescent="0.2">
      <c r="A20352" s="284">
        <v>45774</v>
      </c>
      <c r="B20352" s="285">
        <v>5</v>
      </c>
      <c r="C20352" s="291"/>
      <c r="D20352" s="292"/>
      <c r="E20352" s="294"/>
      <c r="F20352" s="294"/>
      <c r="G20352" s="295"/>
      <c r="H20352" s="293"/>
      <c r="I20352" s="289" t="s">
        <v>54</v>
      </c>
      <c r="J20352" s="214" t="s">
        <v>54</v>
      </c>
      <c r="K20352" s="214"/>
      <c r="L20352" s="214"/>
      <c r="M20352"/>
    </row>
    <row r="20353" spans="1:13" x14ac:dyDescent="0.2">
      <c r="A20353" s="284">
        <v>45774</v>
      </c>
      <c r="B20353" s="285">
        <v>6</v>
      </c>
      <c r="C20353" s="291"/>
      <c r="D20353" s="292"/>
      <c r="E20353" s="294"/>
      <c r="F20353" s="294"/>
      <c r="G20353" s="295"/>
      <c r="H20353" s="293"/>
      <c r="I20353" s="289" t="s">
        <v>54</v>
      </c>
      <c r="J20353" s="214" t="s">
        <v>54</v>
      </c>
      <c r="K20353" s="214"/>
      <c r="L20353" s="214"/>
      <c r="M20353"/>
    </row>
    <row r="20354" spans="1:13" x14ac:dyDescent="0.2">
      <c r="A20354" s="284">
        <v>45774</v>
      </c>
      <c r="B20354" s="285">
        <v>7</v>
      </c>
      <c r="C20354" s="291"/>
      <c r="D20354" s="292"/>
      <c r="E20354" s="294"/>
      <c r="F20354" s="294"/>
      <c r="G20354" s="295"/>
      <c r="H20354" s="293"/>
      <c r="I20354" s="289" t="s">
        <v>54</v>
      </c>
      <c r="J20354" s="214" t="s">
        <v>54</v>
      </c>
      <c r="K20354" s="214"/>
      <c r="L20354" s="214"/>
      <c r="M20354"/>
    </row>
    <row r="20355" spans="1:13" x14ac:dyDescent="0.2">
      <c r="A20355" s="284">
        <v>45774</v>
      </c>
      <c r="B20355" s="285">
        <v>8</v>
      </c>
      <c r="C20355" s="291"/>
      <c r="D20355" s="292"/>
      <c r="E20355" s="294"/>
      <c r="F20355" s="294"/>
      <c r="G20355" s="295"/>
      <c r="H20355" s="293"/>
      <c r="I20355" s="289" t="s">
        <v>54</v>
      </c>
      <c r="J20355" s="214" t="s">
        <v>54</v>
      </c>
      <c r="K20355" s="214"/>
      <c r="L20355" s="214"/>
      <c r="M20355"/>
    </row>
    <row r="20356" spans="1:13" x14ac:dyDescent="0.2">
      <c r="A20356" s="284">
        <v>45774</v>
      </c>
      <c r="B20356" s="285">
        <v>9</v>
      </c>
      <c r="C20356" s="291"/>
      <c r="D20356" s="292"/>
      <c r="E20356" s="294"/>
      <c r="F20356" s="294"/>
      <c r="G20356" s="295"/>
      <c r="H20356" s="293"/>
      <c r="I20356" s="289" t="s">
        <v>54</v>
      </c>
      <c r="J20356" s="214" t="s">
        <v>54</v>
      </c>
      <c r="K20356" s="214"/>
      <c r="L20356" s="214"/>
      <c r="M20356"/>
    </row>
    <row r="20357" spans="1:13" x14ac:dyDescent="0.2">
      <c r="A20357" s="284">
        <v>45774</v>
      </c>
      <c r="B20357" s="285">
        <v>10</v>
      </c>
      <c r="C20357" s="291"/>
      <c r="D20357" s="292"/>
      <c r="E20357" s="294"/>
      <c r="F20357" s="294"/>
      <c r="G20357" s="295"/>
      <c r="H20357" s="293"/>
      <c r="I20357" s="289" t="s">
        <v>54</v>
      </c>
      <c r="J20357" s="214" t="s">
        <v>54</v>
      </c>
      <c r="K20357" s="214"/>
      <c r="L20357" s="214"/>
      <c r="M20357"/>
    </row>
    <row r="20358" spans="1:13" x14ac:dyDescent="0.2">
      <c r="A20358" s="284">
        <v>45774</v>
      </c>
      <c r="B20358" s="285">
        <v>11</v>
      </c>
      <c r="C20358" s="291"/>
      <c r="D20358" s="292"/>
      <c r="E20358" s="294"/>
      <c r="F20358" s="294"/>
      <c r="G20358" s="295"/>
      <c r="H20358" s="293"/>
      <c r="I20358" s="289" t="s">
        <v>54</v>
      </c>
      <c r="J20358" s="214" t="s">
        <v>54</v>
      </c>
      <c r="K20358" s="214"/>
      <c r="L20358" s="214"/>
      <c r="M20358"/>
    </row>
    <row r="20359" spans="1:13" x14ac:dyDescent="0.2">
      <c r="A20359" s="284">
        <v>45774</v>
      </c>
      <c r="B20359" s="285">
        <v>12</v>
      </c>
      <c r="C20359" s="291"/>
      <c r="D20359" s="292"/>
      <c r="E20359" s="294"/>
      <c r="F20359" s="294"/>
      <c r="G20359" s="295"/>
      <c r="H20359" s="293"/>
      <c r="I20359" s="289" t="s">
        <v>54</v>
      </c>
      <c r="J20359" s="214" t="s">
        <v>54</v>
      </c>
      <c r="K20359" s="214"/>
      <c r="L20359" s="214"/>
      <c r="M20359"/>
    </row>
    <row r="20360" spans="1:13" x14ac:dyDescent="0.2">
      <c r="A20360" s="284">
        <v>45774</v>
      </c>
      <c r="B20360" s="285">
        <v>13</v>
      </c>
      <c r="C20360" s="291"/>
      <c r="D20360" s="292"/>
      <c r="E20360" s="294"/>
      <c r="F20360" s="294"/>
      <c r="G20360" s="295"/>
      <c r="H20360" s="293"/>
      <c r="I20360" s="289" t="s">
        <v>54</v>
      </c>
      <c r="J20360" s="214" t="s">
        <v>54</v>
      </c>
      <c r="K20360" s="214"/>
      <c r="L20360" s="214"/>
      <c r="M20360"/>
    </row>
    <row r="20361" spans="1:13" x14ac:dyDescent="0.2">
      <c r="A20361" s="284">
        <v>45774</v>
      </c>
      <c r="B20361" s="285">
        <v>14</v>
      </c>
      <c r="C20361" s="291"/>
      <c r="D20361" s="292"/>
      <c r="E20361" s="294"/>
      <c r="F20361" s="294"/>
      <c r="G20361" s="295"/>
      <c r="H20361" s="293"/>
      <c r="I20361" s="289" t="s">
        <v>54</v>
      </c>
      <c r="J20361" s="214" t="s">
        <v>54</v>
      </c>
      <c r="K20361" s="214"/>
      <c r="L20361" s="214"/>
      <c r="M20361"/>
    </row>
    <row r="20362" spans="1:13" x14ac:dyDescent="0.2">
      <c r="A20362" s="284">
        <v>45774</v>
      </c>
      <c r="B20362" s="285">
        <v>15</v>
      </c>
      <c r="C20362" s="291"/>
      <c r="D20362" s="292"/>
      <c r="E20362" s="294"/>
      <c r="F20362" s="294"/>
      <c r="G20362" s="295"/>
      <c r="H20362" s="293"/>
      <c r="I20362" s="289" t="s">
        <v>54</v>
      </c>
      <c r="J20362" s="214" t="s">
        <v>54</v>
      </c>
      <c r="K20362" s="214"/>
      <c r="L20362" s="214"/>
      <c r="M20362"/>
    </row>
    <row r="20363" spans="1:13" x14ac:dyDescent="0.2">
      <c r="A20363" s="284">
        <v>45774</v>
      </c>
      <c r="B20363" s="285">
        <v>16</v>
      </c>
      <c r="C20363" s="291"/>
      <c r="D20363" s="292"/>
      <c r="E20363" s="294"/>
      <c r="F20363" s="294"/>
      <c r="G20363" s="295"/>
      <c r="H20363" s="293"/>
      <c r="I20363" s="289" t="s">
        <v>54</v>
      </c>
      <c r="J20363" s="214" t="s">
        <v>54</v>
      </c>
      <c r="K20363" s="214"/>
      <c r="L20363" s="214"/>
      <c r="M20363"/>
    </row>
    <row r="20364" spans="1:13" x14ac:dyDescent="0.2">
      <c r="A20364" s="284">
        <v>45774</v>
      </c>
      <c r="B20364" s="285">
        <v>17</v>
      </c>
      <c r="C20364" s="291"/>
      <c r="D20364" s="292"/>
      <c r="E20364" s="294"/>
      <c r="F20364" s="294"/>
      <c r="G20364" s="295"/>
      <c r="H20364" s="293"/>
      <c r="I20364" s="289" t="s">
        <v>54</v>
      </c>
      <c r="J20364" s="214" t="s">
        <v>54</v>
      </c>
      <c r="K20364" s="214"/>
      <c r="L20364" s="214"/>
      <c r="M20364"/>
    </row>
    <row r="20365" spans="1:13" x14ac:dyDescent="0.2">
      <c r="A20365" s="284">
        <v>45774</v>
      </c>
      <c r="B20365" s="285">
        <v>18</v>
      </c>
      <c r="C20365" s="291"/>
      <c r="D20365" s="292"/>
      <c r="E20365" s="294"/>
      <c r="F20365" s="294"/>
      <c r="G20365" s="295"/>
      <c r="H20365" s="293"/>
      <c r="I20365" s="289" t="s">
        <v>54</v>
      </c>
      <c r="J20365" s="214" t="s">
        <v>54</v>
      </c>
      <c r="K20365" s="214"/>
      <c r="L20365" s="214"/>
      <c r="M20365"/>
    </row>
    <row r="20366" spans="1:13" x14ac:dyDescent="0.2">
      <c r="A20366" s="284">
        <v>45774</v>
      </c>
      <c r="B20366" s="285">
        <v>19</v>
      </c>
      <c r="C20366" s="291"/>
      <c r="D20366" s="292"/>
      <c r="E20366" s="294"/>
      <c r="F20366" s="294"/>
      <c r="G20366" s="295"/>
      <c r="H20366" s="293"/>
      <c r="I20366" s="289" t="s">
        <v>54</v>
      </c>
      <c r="J20366" s="214" t="s">
        <v>54</v>
      </c>
      <c r="K20366" s="214"/>
      <c r="L20366" s="214"/>
      <c r="M20366"/>
    </row>
    <row r="20367" spans="1:13" x14ac:dyDescent="0.2">
      <c r="A20367" s="284">
        <v>45774</v>
      </c>
      <c r="B20367" s="285">
        <v>20</v>
      </c>
      <c r="C20367" s="291"/>
      <c r="D20367" s="292"/>
      <c r="E20367" s="294"/>
      <c r="F20367" s="294"/>
      <c r="G20367" s="295"/>
      <c r="H20367" s="293"/>
      <c r="I20367" s="289" t="s">
        <v>54</v>
      </c>
      <c r="J20367" s="214" t="s">
        <v>54</v>
      </c>
      <c r="K20367" s="214"/>
      <c r="L20367" s="214"/>
      <c r="M20367"/>
    </row>
    <row r="20368" spans="1:13" x14ac:dyDescent="0.2">
      <c r="A20368" s="284">
        <v>45774</v>
      </c>
      <c r="B20368" s="285">
        <v>21</v>
      </c>
      <c r="C20368" s="291"/>
      <c r="D20368" s="292"/>
      <c r="E20368" s="294"/>
      <c r="F20368" s="294"/>
      <c r="G20368" s="295"/>
      <c r="H20368" s="293"/>
      <c r="I20368" s="289" t="s">
        <v>54</v>
      </c>
      <c r="J20368" s="214" t="s">
        <v>54</v>
      </c>
      <c r="K20368" s="214"/>
      <c r="L20368" s="214"/>
      <c r="M20368"/>
    </row>
    <row r="20369" spans="1:13" x14ac:dyDescent="0.2">
      <c r="A20369" s="284">
        <v>45774</v>
      </c>
      <c r="B20369" s="285">
        <v>22</v>
      </c>
      <c r="C20369" s="291"/>
      <c r="D20369" s="292"/>
      <c r="E20369" s="294"/>
      <c r="F20369" s="294"/>
      <c r="G20369" s="295"/>
      <c r="H20369" s="293"/>
      <c r="I20369" s="289" t="s">
        <v>54</v>
      </c>
      <c r="J20369" s="214" t="s">
        <v>54</v>
      </c>
      <c r="K20369" s="214"/>
      <c r="L20369" s="214"/>
      <c r="M20369"/>
    </row>
    <row r="20370" spans="1:13" x14ac:dyDescent="0.2">
      <c r="A20370" s="284">
        <v>45774</v>
      </c>
      <c r="B20370" s="285">
        <v>23</v>
      </c>
      <c r="C20370" s="291"/>
      <c r="D20370" s="292"/>
      <c r="E20370" s="294"/>
      <c r="F20370" s="294"/>
      <c r="G20370" s="295"/>
      <c r="H20370" s="293"/>
      <c r="I20370" s="289" t="s">
        <v>54</v>
      </c>
      <c r="J20370" s="214" t="s">
        <v>54</v>
      </c>
      <c r="K20370" s="214"/>
      <c r="L20370" s="214"/>
      <c r="M20370"/>
    </row>
    <row r="20371" spans="1:13" x14ac:dyDescent="0.2">
      <c r="A20371" s="284">
        <v>45774</v>
      </c>
      <c r="B20371" s="285">
        <v>24</v>
      </c>
      <c r="C20371" s="291"/>
      <c r="D20371" s="292"/>
      <c r="E20371" s="294"/>
      <c r="F20371" s="294"/>
      <c r="G20371" s="295"/>
      <c r="H20371" s="293"/>
      <c r="I20371" s="289" t="s">
        <v>54</v>
      </c>
      <c r="J20371" s="214" t="s">
        <v>54</v>
      </c>
      <c r="K20371" s="214"/>
      <c r="L20371" s="214"/>
      <c r="M20371"/>
    </row>
    <row r="20372" spans="1:13" x14ac:dyDescent="0.2">
      <c r="A20372" s="284">
        <v>45775</v>
      </c>
      <c r="B20372" s="285">
        <v>1</v>
      </c>
      <c r="C20372" s="291"/>
      <c r="D20372" s="292"/>
      <c r="E20372" s="294"/>
      <c r="F20372" s="294"/>
      <c r="G20372" s="295"/>
      <c r="H20372" s="293"/>
      <c r="I20372" s="289" t="s">
        <v>54</v>
      </c>
      <c r="J20372" s="214" t="s">
        <v>54</v>
      </c>
      <c r="K20372" s="214"/>
      <c r="L20372" s="214"/>
      <c r="M20372"/>
    </row>
    <row r="20373" spans="1:13" x14ac:dyDescent="0.2">
      <c r="A20373" s="284">
        <v>45775</v>
      </c>
      <c r="B20373" s="285">
        <v>2</v>
      </c>
      <c r="C20373" s="291"/>
      <c r="D20373" s="292"/>
      <c r="E20373" s="294"/>
      <c r="F20373" s="294"/>
      <c r="G20373" s="295"/>
      <c r="H20373" s="293"/>
      <c r="I20373" s="289" t="s">
        <v>54</v>
      </c>
      <c r="J20373" s="214" t="s">
        <v>54</v>
      </c>
      <c r="K20373" s="214"/>
      <c r="L20373" s="214"/>
      <c r="M20373"/>
    </row>
    <row r="20374" spans="1:13" x14ac:dyDescent="0.2">
      <c r="A20374" s="284">
        <v>45775</v>
      </c>
      <c r="B20374" s="285">
        <v>3</v>
      </c>
      <c r="C20374" s="291"/>
      <c r="D20374" s="292"/>
      <c r="E20374" s="294"/>
      <c r="F20374" s="294"/>
      <c r="G20374" s="295"/>
      <c r="H20374" s="293"/>
      <c r="I20374" s="289" t="s">
        <v>54</v>
      </c>
      <c r="J20374" s="214" t="s">
        <v>54</v>
      </c>
      <c r="K20374" s="214"/>
      <c r="L20374" s="214"/>
      <c r="M20374"/>
    </row>
    <row r="20375" spans="1:13" x14ac:dyDescent="0.2">
      <c r="A20375" s="284">
        <v>45775</v>
      </c>
      <c r="B20375" s="285">
        <v>4</v>
      </c>
      <c r="C20375" s="291"/>
      <c r="D20375" s="292"/>
      <c r="E20375" s="294"/>
      <c r="F20375" s="294"/>
      <c r="G20375" s="295"/>
      <c r="H20375" s="293"/>
      <c r="I20375" s="289" t="s">
        <v>54</v>
      </c>
      <c r="J20375" s="214" t="s">
        <v>54</v>
      </c>
      <c r="K20375" s="214"/>
      <c r="L20375" s="214"/>
      <c r="M20375"/>
    </row>
    <row r="20376" spans="1:13" x14ac:dyDescent="0.2">
      <c r="A20376" s="284">
        <v>45775</v>
      </c>
      <c r="B20376" s="285">
        <v>5</v>
      </c>
      <c r="C20376" s="291"/>
      <c r="D20376" s="292"/>
      <c r="E20376" s="294"/>
      <c r="F20376" s="294"/>
      <c r="G20376" s="295"/>
      <c r="H20376" s="293"/>
      <c r="I20376" s="289" t="s">
        <v>54</v>
      </c>
      <c r="J20376" s="214" t="s">
        <v>54</v>
      </c>
      <c r="K20376" s="214"/>
      <c r="L20376" s="214"/>
      <c r="M20376"/>
    </row>
    <row r="20377" spans="1:13" x14ac:dyDescent="0.2">
      <c r="A20377" s="284">
        <v>45775</v>
      </c>
      <c r="B20377" s="285">
        <v>6</v>
      </c>
      <c r="C20377" s="291"/>
      <c r="D20377" s="292"/>
      <c r="E20377" s="294"/>
      <c r="F20377" s="294"/>
      <c r="G20377" s="295"/>
      <c r="H20377" s="293"/>
      <c r="I20377" s="289" t="s">
        <v>54</v>
      </c>
      <c r="J20377" s="214" t="s">
        <v>54</v>
      </c>
      <c r="K20377" s="214"/>
      <c r="L20377" s="214"/>
      <c r="M20377"/>
    </row>
    <row r="20378" spans="1:13" x14ac:dyDescent="0.2">
      <c r="A20378" s="284">
        <v>45775</v>
      </c>
      <c r="B20378" s="285">
        <v>7</v>
      </c>
      <c r="C20378" s="291"/>
      <c r="D20378" s="292"/>
      <c r="E20378" s="294"/>
      <c r="F20378" s="294"/>
      <c r="G20378" s="295"/>
      <c r="H20378" s="293"/>
      <c r="I20378" s="289" t="s">
        <v>54</v>
      </c>
      <c r="J20378" s="214" t="s">
        <v>54</v>
      </c>
      <c r="K20378" s="214"/>
      <c r="L20378" s="214"/>
      <c r="M20378"/>
    </row>
    <row r="20379" spans="1:13" x14ac:dyDescent="0.2">
      <c r="A20379" s="284">
        <v>45775</v>
      </c>
      <c r="B20379" s="285">
        <v>8</v>
      </c>
      <c r="C20379" s="291"/>
      <c r="D20379" s="292"/>
      <c r="E20379" s="294"/>
      <c r="F20379" s="294"/>
      <c r="G20379" s="295"/>
      <c r="H20379" s="293"/>
      <c r="I20379" s="289" t="s">
        <v>54</v>
      </c>
      <c r="J20379" s="214" t="s">
        <v>54</v>
      </c>
      <c r="K20379" s="214"/>
      <c r="L20379" s="214"/>
      <c r="M20379"/>
    </row>
    <row r="20380" spans="1:13" x14ac:dyDescent="0.2">
      <c r="A20380" s="284">
        <v>45775</v>
      </c>
      <c r="B20380" s="285">
        <v>9</v>
      </c>
      <c r="C20380" s="291"/>
      <c r="D20380" s="292"/>
      <c r="E20380" s="294"/>
      <c r="F20380" s="294"/>
      <c r="G20380" s="295"/>
      <c r="H20380" s="293"/>
      <c r="I20380" s="289" t="s">
        <v>54</v>
      </c>
      <c r="J20380" s="214" t="s">
        <v>54</v>
      </c>
      <c r="K20380" s="214"/>
      <c r="L20380" s="214"/>
      <c r="M20380"/>
    </row>
    <row r="20381" spans="1:13" x14ac:dyDescent="0.2">
      <c r="A20381" s="284">
        <v>45775</v>
      </c>
      <c r="B20381" s="285">
        <v>10</v>
      </c>
      <c r="C20381" s="291"/>
      <c r="D20381" s="292"/>
      <c r="E20381" s="294"/>
      <c r="F20381" s="294"/>
      <c r="G20381" s="295"/>
      <c r="H20381" s="293"/>
      <c r="I20381" s="289" t="s">
        <v>54</v>
      </c>
      <c r="J20381" s="214" t="s">
        <v>54</v>
      </c>
      <c r="K20381" s="214"/>
      <c r="L20381" s="214"/>
      <c r="M20381"/>
    </row>
    <row r="20382" spans="1:13" x14ac:dyDescent="0.2">
      <c r="A20382" s="284">
        <v>45775</v>
      </c>
      <c r="B20382" s="285">
        <v>11</v>
      </c>
      <c r="C20382" s="291"/>
      <c r="D20382" s="292"/>
      <c r="E20382" s="294"/>
      <c r="F20382" s="294"/>
      <c r="G20382" s="295"/>
      <c r="H20382" s="293"/>
      <c r="I20382" s="289" t="s">
        <v>54</v>
      </c>
      <c r="J20382" s="214" t="s">
        <v>54</v>
      </c>
      <c r="K20382" s="214"/>
      <c r="L20382" s="214"/>
      <c r="M20382"/>
    </row>
    <row r="20383" spans="1:13" x14ac:dyDescent="0.2">
      <c r="A20383" s="284">
        <v>45775</v>
      </c>
      <c r="B20383" s="285">
        <v>12</v>
      </c>
      <c r="C20383" s="291"/>
      <c r="D20383" s="292"/>
      <c r="E20383" s="294"/>
      <c r="F20383" s="294"/>
      <c r="G20383" s="295"/>
      <c r="H20383" s="293"/>
      <c r="I20383" s="289" t="s">
        <v>54</v>
      </c>
      <c r="J20383" s="214" t="s">
        <v>54</v>
      </c>
      <c r="K20383" s="214"/>
      <c r="L20383" s="214"/>
      <c r="M20383"/>
    </row>
    <row r="20384" spans="1:13" x14ac:dyDescent="0.2">
      <c r="A20384" s="284">
        <v>45775</v>
      </c>
      <c r="B20384" s="285">
        <v>13</v>
      </c>
      <c r="C20384" s="291"/>
      <c r="D20384" s="292"/>
      <c r="E20384" s="294"/>
      <c r="F20384" s="294"/>
      <c r="G20384" s="295"/>
      <c r="H20384" s="293"/>
      <c r="I20384" s="289" t="s">
        <v>54</v>
      </c>
      <c r="J20384" s="214" t="s">
        <v>54</v>
      </c>
      <c r="K20384" s="214"/>
      <c r="L20384" s="214"/>
      <c r="M20384"/>
    </row>
    <row r="20385" spans="1:13" x14ac:dyDescent="0.2">
      <c r="A20385" s="284">
        <v>45775</v>
      </c>
      <c r="B20385" s="285">
        <v>14</v>
      </c>
      <c r="C20385" s="291"/>
      <c r="D20385" s="292"/>
      <c r="E20385" s="294"/>
      <c r="F20385" s="294"/>
      <c r="G20385" s="295"/>
      <c r="H20385" s="293"/>
      <c r="I20385" s="289" t="s">
        <v>54</v>
      </c>
      <c r="J20385" s="214" t="s">
        <v>54</v>
      </c>
      <c r="K20385" s="214"/>
      <c r="L20385" s="214"/>
      <c r="M20385"/>
    </row>
    <row r="20386" spans="1:13" x14ac:dyDescent="0.2">
      <c r="A20386" s="284">
        <v>45775</v>
      </c>
      <c r="B20386" s="285">
        <v>15</v>
      </c>
      <c r="C20386" s="291"/>
      <c r="D20386" s="292"/>
      <c r="E20386" s="294"/>
      <c r="F20386" s="294"/>
      <c r="G20386" s="295"/>
      <c r="H20386" s="293"/>
      <c r="I20386" s="289" t="s">
        <v>54</v>
      </c>
      <c r="J20386" s="214" t="s">
        <v>54</v>
      </c>
      <c r="K20386" s="214"/>
      <c r="L20386" s="214"/>
      <c r="M20386"/>
    </row>
    <row r="20387" spans="1:13" x14ac:dyDescent="0.2">
      <c r="A20387" s="284">
        <v>45775</v>
      </c>
      <c r="B20387" s="285">
        <v>16</v>
      </c>
      <c r="C20387" s="291"/>
      <c r="D20387" s="292"/>
      <c r="E20387" s="294"/>
      <c r="F20387" s="294"/>
      <c r="G20387" s="295"/>
      <c r="H20387" s="293"/>
      <c r="I20387" s="289" t="s">
        <v>54</v>
      </c>
      <c r="J20387" s="214" t="s">
        <v>54</v>
      </c>
      <c r="K20387" s="214"/>
      <c r="L20387" s="214"/>
      <c r="M20387"/>
    </row>
    <row r="20388" spans="1:13" x14ac:dyDescent="0.2">
      <c r="A20388" s="284">
        <v>45775</v>
      </c>
      <c r="B20388" s="285">
        <v>17</v>
      </c>
      <c r="C20388" s="291"/>
      <c r="D20388" s="292"/>
      <c r="E20388" s="294"/>
      <c r="F20388" s="294"/>
      <c r="G20388" s="295"/>
      <c r="H20388" s="293"/>
      <c r="I20388" s="289" t="s">
        <v>54</v>
      </c>
      <c r="J20388" s="214" t="s">
        <v>54</v>
      </c>
      <c r="K20388" s="214"/>
      <c r="L20388" s="214"/>
      <c r="M20388"/>
    </row>
    <row r="20389" spans="1:13" x14ac:dyDescent="0.2">
      <c r="A20389" s="284">
        <v>45775</v>
      </c>
      <c r="B20389" s="285">
        <v>18</v>
      </c>
      <c r="C20389" s="291"/>
      <c r="D20389" s="292"/>
      <c r="E20389" s="294"/>
      <c r="F20389" s="294"/>
      <c r="G20389" s="295"/>
      <c r="H20389" s="293"/>
      <c r="I20389" s="289" t="s">
        <v>54</v>
      </c>
      <c r="J20389" s="214" t="s">
        <v>54</v>
      </c>
      <c r="K20389" s="214"/>
      <c r="L20389" s="214"/>
      <c r="M20389"/>
    </row>
    <row r="20390" spans="1:13" x14ac:dyDescent="0.2">
      <c r="A20390" s="284">
        <v>45775</v>
      </c>
      <c r="B20390" s="285">
        <v>19</v>
      </c>
      <c r="C20390" s="291"/>
      <c r="D20390" s="292"/>
      <c r="E20390" s="294"/>
      <c r="F20390" s="294"/>
      <c r="G20390" s="295"/>
      <c r="H20390" s="293"/>
      <c r="I20390" s="289" t="s">
        <v>54</v>
      </c>
      <c r="J20390" s="214" t="s">
        <v>54</v>
      </c>
      <c r="K20390" s="214"/>
      <c r="L20390" s="214"/>
      <c r="M20390"/>
    </row>
    <row r="20391" spans="1:13" x14ac:dyDescent="0.2">
      <c r="A20391" s="284">
        <v>45775</v>
      </c>
      <c r="B20391" s="285">
        <v>20</v>
      </c>
      <c r="C20391" s="291"/>
      <c r="D20391" s="292"/>
      <c r="E20391" s="294"/>
      <c r="F20391" s="294"/>
      <c r="G20391" s="295"/>
      <c r="H20391" s="293"/>
      <c r="I20391" s="289" t="s">
        <v>54</v>
      </c>
      <c r="J20391" s="214" t="s">
        <v>54</v>
      </c>
      <c r="K20391" s="214"/>
      <c r="L20391" s="214"/>
      <c r="M20391"/>
    </row>
    <row r="20392" spans="1:13" x14ac:dyDescent="0.2">
      <c r="A20392" s="284">
        <v>45775</v>
      </c>
      <c r="B20392" s="285">
        <v>21</v>
      </c>
      <c r="C20392" s="291"/>
      <c r="D20392" s="292"/>
      <c r="E20392" s="294"/>
      <c r="F20392" s="294"/>
      <c r="G20392" s="295"/>
      <c r="H20392" s="293"/>
      <c r="I20392" s="289" t="s">
        <v>54</v>
      </c>
      <c r="J20392" s="214" t="s">
        <v>54</v>
      </c>
      <c r="K20392" s="214"/>
      <c r="L20392" s="214"/>
      <c r="M20392"/>
    </row>
    <row r="20393" spans="1:13" x14ac:dyDescent="0.2">
      <c r="A20393" s="284">
        <v>45775</v>
      </c>
      <c r="B20393" s="285">
        <v>22</v>
      </c>
      <c r="C20393" s="291"/>
      <c r="D20393" s="292"/>
      <c r="E20393" s="294"/>
      <c r="F20393" s="294"/>
      <c r="G20393" s="295"/>
      <c r="H20393" s="293"/>
      <c r="I20393" s="289" t="s">
        <v>54</v>
      </c>
      <c r="J20393" s="214" t="s">
        <v>54</v>
      </c>
      <c r="K20393" s="214"/>
      <c r="L20393" s="214"/>
      <c r="M20393"/>
    </row>
    <row r="20394" spans="1:13" x14ac:dyDescent="0.2">
      <c r="A20394" s="284">
        <v>45775</v>
      </c>
      <c r="B20394" s="285">
        <v>23</v>
      </c>
      <c r="C20394" s="291"/>
      <c r="D20394" s="292"/>
      <c r="E20394" s="294"/>
      <c r="F20394" s="294"/>
      <c r="G20394" s="295"/>
      <c r="H20394" s="293"/>
      <c r="I20394" s="289" t="s">
        <v>54</v>
      </c>
      <c r="J20394" s="214" t="s">
        <v>54</v>
      </c>
      <c r="K20394" s="214"/>
      <c r="L20394" s="214"/>
      <c r="M20394"/>
    </row>
    <row r="20395" spans="1:13" x14ac:dyDescent="0.2">
      <c r="A20395" s="284">
        <v>45775</v>
      </c>
      <c r="B20395" s="285">
        <v>24</v>
      </c>
      <c r="C20395" s="291"/>
      <c r="D20395" s="292"/>
      <c r="E20395" s="294"/>
      <c r="F20395" s="294"/>
      <c r="G20395" s="295"/>
      <c r="H20395" s="293"/>
      <c r="I20395" s="289" t="s">
        <v>54</v>
      </c>
      <c r="J20395" s="214" t="s">
        <v>54</v>
      </c>
      <c r="K20395" s="214"/>
      <c r="L20395" s="214"/>
      <c r="M20395"/>
    </row>
    <row r="20396" spans="1:13" x14ac:dyDescent="0.2">
      <c r="A20396" s="284">
        <v>45776</v>
      </c>
      <c r="B20396" s="285">
        <v>1</v>
      </c>
      <c r="C20396" s="291"/>
      <c r="D20396" s="292"/>
      <c r="E20396" s="294"/>
      <c r="F20396" s="294"/>
      <c r="G20396" s="295"/>
      <c r="H20396" s="293"/>
      <c r="I20396" s="289" t="s">
        <v>54</v>
      </c>
      <c r="J20396" s="214" t="s">
        <v>54</v>
      </c>
      <c r="K20396" s="214"/>
      <c r="L20396" s="214"/>
      <c r="M20396"/>
    </row>
    <row r="20397" spans="1:13" x14ac:dyDescent="0.2">
      <c r="A20397" s="284">
        <v>45776</v>
      </c>
      <c r="B20397" s="285">
        <v>2</v>
      </c>
      <c r="C20397" s="291"/>
      <c r="D20397" s="292"/>
      <c r="E20397" s="294"/>
      <c r="F20397" s="294"/>
      <c r="G20397" s="295"/>
      <c r="H20397" s="293"/>
      <c r="I20397" s="289" t="s">
        <v>54</v>
      </c>
      <c r="J20397" s="214" t="s">
        <v>54</v>
      </c>
      <c r="K20397" s="214"/>
      <c r="L20397" s="214"/>
      <c r="M20397"/>
    </row>
    <row r="20398" spans="1:13" x14ac:dyDescent="0.2">
      <c r="A20398" s="284">
        <v>45776</v>
      </c>
      <c r="B20398" s="285">
        <v>3</v>
      </c>
      <c r="C20398" s="291"/>
      <c r="D20398" s="292"/>
      <c r="E20398" s="294"/>
      <c r="F20398" s="294"/>
      <c r="G20398" s="295"/>
      <c r="H20398" s="293"/>
      <c r="I20398" s="289" t="s">
        <v>54</v>
      </c>
      <c r="J20398" s="214" t="s">
        <v>54</v>
      </c>
      <c r="K20398" s="214"/>
      <c r="L20398" s="214"/>
      <c r="M20398"/>
    </row>
    <row r="20399" spans="1:13" x14ac:dyDescent="0.2">
      <c r="A20399" s="284">
        <v>45776</v>
      </c>
      <c r="B20399" s="285">
        <v>4</v>
      </c>
      <c r="C20399" s="291"/>
      <c r="D20399" s="292"/>
      <c r="E20399" s="294"/>
      <c r="F20399" s="294"/>
      <c r="G20399" s="295"/>
      <c r="H20399" s="293"/>
      <c r="I20399" s="289" t="s">
        <v>54</v>
      </c>
      <c r="J20399" s="214" t="s">
        <v>54</v>
      </c>
      <c r="K20399" s="214"/>
      <c r="L20399" s="214"/>
      <c r="M20399"/>
    </row>
    <row r="20400" spans="1:13" x14ac:dyDescent="0.2">
      <c r="A20400" s="284">
        <v>45776</v>
      </c>
      <c r="B20400" s="285">
        <v>5</v>
      </c>
      <c r="C20400" s="291"/>
      <c r="D20400" s="292"/>
      <c r="E20400" s="294"/>
      <c r="F20400" s="294"/>
      <c r="G20400" s="295"/>
      <c r="H20400" s="293"/>
      <c r="I20400" s="289" t="s">
        <v>54</v>
      </c>
      <c r="J20400" s="214" t="s">
        <v>54</v>
      </c>
      <c r="K20400" s="214"/>
      <c r="L20400" s="214"/>
      <c r="M20400"/>
    </row>
    <row r="20401" spans="1:13" x14ac:dyDescent="0.2">
      <c r="A20401" s="284">
        <v>45776</v>
      </c>
      <c r="B20401" s="285">
        <v>6</v>
      </c>
      <c r="C20401" s="291"/>
      <c r="D20401" s="292"/>
      <c r="E20401" s="294"/>
      <c r="F20401" s="294"/>
      <c r="G20401" s="295"/>
      <c r="H20401" s="293"/>
      <c r="I20401" s="289" t="s">
        <v>54</v>
      </c>
      <c r="J20401" s="214" t="s">
        <v>54</v>
      </c>
      <c r="K20401" s="214"/>
      <c r="L20401" s="214"/>
      <c r="M20401"/>
    </row>
    <row r="20402" spans="1:13" x14ac:dyDescent="0.2">
      <c r="A20402" s="284">
        <v>45776</v>
      </c>
      <c r="B20402" s="285">
        <v>7</v>
      </c>
      <c r="C20402" s="291"/>
      <c r="D20402" s="292"/>
      <c r="E20402" s="294"/>
      <c r="F20402" s="294"/>
      <c r="G20402" s="295"/>
      <c r="H20402" s="293"/>
      <c r="I20402" s="289" t="s">
        <v>54</v>
      </c>
      <c r="J20402" s="214" t="s">
        <v>54</v>
      </c>
      <c r="K20402" s="214"/>
      <c r="L20402" s="214"/>
      <c r="M20402"/>
    </row>
    <row r="20403" spans="1:13" x14ac:dyDescent="0.2">
      <c r="A20403" s="284">
        <v>45776</v>
      </c>
      <c r="B20403" s="285">
        <v>8</v>
      </c>
      <c r="C20403" s="291"/>
      <c r="D20403" s="292"/>
      <c r="E20403" s="294"/>
      <c r="F20403" s="294"/>
      <c r="G20403" s="295"/>
      <c r="H20403" s="293"/>
      <c r="I20403" s="289" t="s">
        <v>54</v>
      </c>
      <c r="J20403" s="214" t="s">
        <v>54</v>
      </c>
      <c r="K20403" s="214"/>
      <c r="L20403" s="214"/>
      <c r="M20403"/>
    </row>
    <row r="20404" spans="1:13" x14ac:dyDescent="0.2">
      <c r="A20404" s="284">
        <v>45776</v>
      </c>
      <c r="B20404" s="285">
        <v>9</v>
      </c>
      <c r="C20404" s="291"/>
      <c r="D20404" s="292"/>
      <c r="E20404" s="294"/>
      <c r="F20404" s="294"/>
      <c r="G20404" s="295"/>
      <c r="H20404" s="293"/>
      <c r="I20404" s="289" t="s">
        <v>54</v>
      </c>
      <c r="J20404" s="214" t="s">
        <v>54</v>
      </c>
      <c r="K20404" s="214"/>
      <c r="L20404" s="214"/>
      <c r="M20404"/>
    </row>
    <row r="20405" spans="1:13" x14ac:dyDescent="0.2">
      <c r="A20405" s="284">
        <v>45776</v>
      </c>
      <c r="B20405" s="285">
        <v>10</v>
      </c>
      <c r="C20405" s="291"/>
      <c r="D20405" s="292"/>
      <c r="E20405" s="294"/>
      <c r="F20405" s="294"/>
      <c r="G20405" s="295"/>
      <c r="H20405" s="293"/>
      <c r="I20405" s="289" t="s">
        <v>54</v>
      </c>
      <c r="J20405" s="214" t="s">
        <v>54</v>
      </c>
      <c r="K20405" s="214"/>
      <c r="L20405" s="214"/>
      <c r="M20405"/>
    </row>
    <row r="20406" spans="1:13" x14ac:dyDescent="0.2">
      <c r="A20406" s="284">
        <v>45776</v>
      </c>
      <c r="B20406" s="285">
        <v>11</v>
      </c>
      <c r="C20406" s="291"/>
      <c r="D20406" s="292"/>
      <c r="E20406" s="294"/>
      <c r="F20406" s="294"/>
      <c r="G20406" s="295"/>
      <c r="H20406" s="293"/>
      <c r="I20406" s="289" t="s">
        <v>54</v>
      </c>
      <c r="J20406" s="214" t="s">
        <v>54</v>
      </c>
      <c r="K20406" s="214"/>
      <c r="L20406" s="214"/>
      <c r="M20406"/>
    </row>
    <row r="20407" spans="1:13" x14ac:dyDescent="0.2">
      <c r="A20407" s="284">
        <v>45776</v>
      </c>
      <c r="B20407" s="285">
        <v>12</v>
      </c>
      <c r="C20407" s="291"/>
      <c r="D20407" s="292"/>
      <c r="E20407" s="294"/>
      <c r="F20407" s="294"/>
      <c r="G20407" s="295"/>
      <c r="H20407" s="293"/>
      <c r="I20407" s="289" t="s">
        <v>54</v>
      </c>
      <c r="J20407" s="214" t="s">
        <v>54</v>
      </c>
      <c r="K20407" s="214"/>
      <c r="L20407" s="214"/>
      <c r="M20407"/>
    </row>
    <row r="20408" spans="1:13" x14ac:dyDescent="0.2">
      <c r="A20408" s="284">
        <v>45776</v>
      </c>
      <c r="B20408" s="285">
        <v>13</v>
      </c>
      <c r="C20408" s="291"/>
      <c r="D20408" s="292"/>
      <c r="E20408" s="294"/>
      <c r="F20408" s="294"/>
      <c r="G20408" s="295"/>
      <c r="H20408" s="293"/>
      <c r="I20408" s="289" t="s">
        <v>54</v>
      </c>
      <c r="J20408" s="214" t="s">
        <v>54</v>
      </c>
      <c r="K20408" s="214"/>
      <c r="L20408" s="214"/>
      <c r="M20408"/>
    </row>
    <row r="20409" spans="1:13" x14ac:dyDescent="0.2">
      <c r="A20409" s="284">
        <v>45776</v>
      </c>
      <c r="B20409" s="285">
        <v>14</v>
      </c>
      <c r="C20409" s="291"/>
      <c r="D20409" s="292"/>
      <c r="E20409" s="294"/>
      <c r="F20409" s="294"/>
      <c r="G20409" s="295"/>
      <c r="H20409" s="293"/>
      <c r="I20409" s="289" t="s">
        <v>54</v>
      </c>
      <c r="J20409" s="214" t="s">
        <v>54</v>
      </c>
      <c r="K20409" s="214"/>
      <c r="L20409" s="214"/>
      <c r="M20409"/>
    </row>
    <row r="20410" spans="1:13" x14ac:dyDescent="0.2">
      <c r="A20410" s="284">
        <v>45776</v>
      </c>
      <c r="B20410" s="285">
        <v>15</v>
      </c>
      <c r="C20410" s="291"/>
      <c r="D20410" s="292"/>
      <c r="E20410" s="294"/>
      <c r="F20410" s="294"/>
      <c r="G20410" s="295"/>
      <c r="H20410" s="293"/>
      <c r="I20410" s="289" t="s">
        <v>54</v>
      </c>
      <c r="J20410" s="214" t="s">
        <v>54</v>
      </c>
      <c r="K20410" s="214"/>
      <c r="L20410" s="214"/>
      <c r="M20410"/>
    </row>
    <row r="20411" spans="1:13" x14ac:dyDescent="0.2">
      <c r="A20411" s="284">
        <v>45776</v>
      </c>
      <c r="B20411" s="285">
        <v>16</v>
      </c>
      <c r="C20411" s="291"/>
      <c r="D20411" s="292"/>
      <c r="E20411" s="294"/>
      <c r="F20411" s="294"/>
      <c r="G20411" s="295"/>
      <c r="H20411" s="293"/>
      <c r="I20411" s="289" t="s">
        <v>54</v>
      </c>
      <c r="J20411" s="214" t="s">
        <v>54</v>
      </c>
      <c r="K20411" s="214"/>
      <c r="L20411" s="214"/>
      <c r="M20411"/>
    </row>
    <row r="20412" spans="1:13" x14ac:dyDescent="0.2">
      <c r="A20412" s="284">
        <v>45776</v>
      </c>
      <c r="B20412" s="285">
        <v>17</v>
      </c>
      <c r="C20412" s="291"/>
      <c r="D20412" s="292"/>
      <c r="E20412" s="294"/>
      <c r="F20412" s="294"/>
      <c r="G20412" s="295"/>
      <c r="H20412" s="293"/>
      <c r="I20412" s="289" t="s">
        <v>54</v>
      </c>
      <c r="J20412" s="214" t="s">
        <v>54</v>
      </c>
      <c r="K20412" s="214"/>
      <c r="L20412" s="214"/>
      <c r="M20412"/>
    </row>
    <row r="20413" spans="1:13" x14ac:dyDescent="0.2">
      <c r="A20413" s="284">
        <v>45776</v>
      </c>
      <c r="B20413" s="285">
        <v>18</v>
      </c>
      <c r="C20413" s="291"/>
      <c r="D20413" s="292"/>
      <c r="E20413" s="294"/>
      <c r="F20413" s="294"/>
      <c r="G20413" s="295"/>
      <c r="H20413" s="293"/>
      <c r="I20413" s="289" t="s">
        <v>54</v>
      </c>
      <c r="J20413" s="214" t="s">
        <v>54</v>
      </c>
      <c r="K20413" s="214"/>
      <c r="L20413" s="214"/>
      <c r="M20413"/>
    </row>
    <row r="20414" spans="1:13" x14ac:dyDescent="0.2">
      <c r="A20414" s="284">
        <v>45776</v>
      </c>
      <c r="B20414" s="285">
        <v>19</v>
      </c>
      <c r="C20414" s="291"/>
      <c r="D20414" s="292"/>
      <c r="E20414" s="294"/>
      <c r="F20414" s="294"/>
      <c r="G20414" s="295"/>
      <c r="H20414" s="293"/>
      <c r="I20414" s="289" t="s">
        <v>54</v>
      </c>
      <c r="J20414" s="214" t="s">
        <v>54</v>
      </c>
      <c r="K20414" s="214"/>
      <c r="L20414" s="214"/>
      <c r="M20414"/>
    </row>
    <row r="20415" spans="1:13" x14ac:dyDescent="0.2">
      <c r="A20415" s="284">
        <v>45776</v>
      </c>
      <c r="B20415" s="285">
        <v>20</v>
      </c>
      <c r="C20415" s="291"/>
      <c r="D20415" s="292"/>
      <c r="E20415" s="294"/>
      <c r="F20415" s="294"/>
      <c r="G20415" s="295"/>
      <c r="H20415" s="293"/>
      <c r="I20415" s="289" t="s">
        <v>54</v>
      </c>
      <c r="J20415" s="214" t="s">
        <v>54</v>
      </c>
      <c r="K20415" s="214"/>
      <c r="L20415" s="214"/>
      <c r="M20415"/>
    </row>
    <row r="20416" spans="1:13" x14ac:dyDescent="0.2">
      <c r="A20416" s="284">
        <v>45776</v>
      </c>
      <c r="B20416" s="285">
        <v>21</v>
      </c>
      <c r="C20416" s="291"/>
      <c r="D20416" s="292"/>
      <c r="E20416" s="294"/>
      <c r="F20416" s="294"/>
      <c r="G20416" s="295"/>
      <c r="H20416" s="293"/>
      <c r="I20416" s="289" t="s">
        <v>54</v>
      </c>
      <c r="J20416" s="214" t="s">
        <v>54</v>
      </c>
      <c r="K20416" s="214"/>
      <c r="L20416" s="214"/>
      <c r="M20416"/>
    </row>
    <row r="20417" spans="1:13" x14ac:dyDescent="0.2">
      <c r="A20417" s="284">
        <v>45776</v>
      </c>
      <c r="B20417" s="285">
        <v>22</v>
      </c>
      <c r="C20417" s="291"/>
      <c r="D20417" s="292"/>
      <c r="E20417" s="294"/>
      <c r="F20417" s="294"/>
      <c r="G20417" s="295"/>
      <c r="H20417" s="293"/>
      <c r="I20417" s="289" t="s">
        <v>54</v>
      </c>
      <c r="J20417" s="214" t="s">
        <v>54</v>
      </c>
      <c r="K20417" s="214"/>
      <c r="L20417" s="214"/>
      <c r="M20417"/>
    </row>
    <row r="20418" spans="1:13" x14ac:dyDescent="0.2">
      <c r="A20418" s="284">
        <v>45776</v>
      </c>
      <c r="B20418" s="285">
        <v>23</v>
      </c>
      <c r="C20418" s="291"/>
      <c r="D20418" s="292"/>
      <c r="E20418" s="294"/>
      <c r="F20418" s="294"/>
      <c r="G20418" s="295"/>
      <c r="H20418" s="293"/>
      <c r="I20418" s="289" t="s">
        <v>54</v>
      </c>
      <c r="J20418" s="214" t="s">
        <v>54</v>
      </c>
      <c r="K20418" s="214"/>
      <c r="L20418" s="214"/>
      <c r="M20418"/>
    </row>
    <row r="20419" spans="1:13" x14ac:dyDescent="0.2">
      <c r="A20419" s="284">
        <v>45776</v>
      </c>
      <c r="B20419" s="285">
        <v>24</v>
      </c>
      <c r="C20419" s="291"/>
      <c r="D20419" s="292"/>
      <c r="E20419" s="294"/>
      <c r="F20419" s="294"/>
      <c r="G20419" s="295"/>
      <c r="H20419" s="293"/>
      <c r="I20419" s="289" t="s">
        <v>54</v>
      </c>
      <c r="J20419" s="214" t="s">
        <v>54</v>
      </c>
      <c r="K20419" s="214"/>
      <c r="L20419" s="214"/>
      <c r="M20419"/>
    </row>
    <row r="20420" spans="1:13" x14ac:dyDescent="0.2">
      <c r="A20420" s="284">
        <v>45777</v>
      </c>
      <c r="B20420" s="285">
        <v>1</v>
      </c>
      <c r="C20420" s="291"/>
      <c r="D20420" s="292"/>
      <c r="E20420" s="294"/>
      <c r="F20420" s="294"/>
      <c r="G20420" s="295"/>
      <c r="H20420" s="293"/>
      <c r="I20420" s="289" t="s">
        <v>54</v>
      </c>
      <c r="J20420" s="214" t="s">
        <v>54</v>
      </c>
      <c r="K20420" s="214"/>
      <c r="L20420" s="214"/>
      <c r="M20420"/>
    </row>
    <row r="20421" spans="1:13" x14ac:dyDescent="0.2">
      <c r="A20421" s="284">
        <v>45777</v>
      </c>
      <c r="B20421" s="285">
        <v>2</v>
      </c>
      <c r="C20421" s="291"/>
      <c r="D20421" s="292"/>
      <c r="E20421" s="294"/>
      <c r="F20421" s="294"/>
      <c r="G20421" s="295"/>
      <c r="H20421" s="293"/>
      <c r="I20421" s="289" t="s">
        <v>54</v>
      </c>
      <c r="J20421" s="214" t="s">
        <v>54</v>
      </c>
      <c r="K20421" s="214"/>
      <c r="L20421" s="214"/>
      <c r="M20421"/>
    </row>
    <row r="20422" spans="1:13" x14ac:dyDescent="0.2">
      <c r="A20422" s="284">
        <v>45777</v>
      </c>
      <c r="B20422" s="285">
        <v>3</v>
      </c>
      <c r="C20422" s="291"/>
      <c r="D20422" s="292"/>
      <c r="E20422" s="294"/>
      <c r="F20422" s="294"/>
      <c r="G20422" s="295"/>
      <c r="H20422" s="293"/>
      <c r="I20422" s="289" t="s">
        <v>54</v>
      </c>
      <c r="J20422" s="214" t="s">
        <v>54</v>
      </c>
      <c r="K20422" s="214"/>
      <c r="L20422" s="214"/>
      <c r="M20422"/>
    </row>
    <row r="20423" spans="1:13" x14ac:dyDescent="0.2">
      <c r="A20423" s="284">
        <v>45777</v>
      </c>
      <c r="B20423" s="285">
        <v>4</v>
      </c>
      <c r="C20423" s="291"/>
      <c r="D20423" s="292"/>
      <c r="E20423" s="294"/>
      <c r="F20423" s="294"/>
      <c r="G20423" s="295"/>
      <c r="H20423" s="293"/>
      <c r="I20423" s="289" t="s">
        <v>54</v>
      </c>
      <c r="J20423" s="214" t="s">
        <v>54</v>
      </c>
      <c r="K20423" s="214"/>
      <c r="L20423" s="214"/>
      <c r="M20423"/>
    </row>
    <row r="20424" spans="1:13" x14ac:dyDescent="0.2">
      <c r="A20424" s="284">
        <v>45777</v>
      </c>
      <c r="B20424" s="285">
        <v>5</v>
      </c>
      <c r="C20424" s="291"/>
      <c r="D20424" s="292"/>
      <c r="E20424" s="294"/>
      <c r="F20424" s="294"/>
      <c r="G20424" s="295"/>
      <c r="H20424" s="293"/>
      <c r="I20424" s="289" t="s">
        <v>54</v>
      </c>
      <c r="J20424" s="214" t="s">
        <v>54</v>
      </c>
      <c r="K20424" s="214"/>
      <c r="L20424" s="214"/>
      <c r="M20424"/>
    </row>
    <row r="20425" spans="1:13" x14ac:dyDescent="0.2">
      <c r="A20425" s="284">
        <v>45777</v>
      </c>
      <c r="B20425" s="285">
        <v>6</v>
      </c>
      <c r="C20425" s="291"/>
      <c r="D20425" s="292"/>
      <c r="E20425" s="294"/>
      <c r="F20425" s="294"/>
      <c r="G20425" s="295"/>
      <c r="H20425" s="293"/>
      <c r="I20425" s="289" t="s">
        <v>54</v>
      </c>
      <c r="J20425" s="214" t="s">
        <v>54</v>
      </c>
      <c r="K20425" s="214"/>
      <c r="L20425" s="214"/>
      <c r="M20425"/>
    </row>
    <row r="20426" spans="1:13" x14ac:dyDescent="0.2">
      <c r="A20426" s="284">
        <v>45777</v>
      </c>
      <c r="B20426" s="285">
        <v>7</v>
      </c>
      <c r="C20426" s="291"/>
      <c r="D20426" s="292"/>
      <c r="E20426" s="294"/>
      <c r="F20426" s="294"/>
      <c r="G20426" s="295"/>
      <c r="H20426" s="293"/>
      <c r="I20426" s="289" t="s">
        <v>54</v>
      </c>
      <c r="J20426" s="214" t="s">
        <v>54</v>
      </c>
      <c r="K20426" s="214"/>
      <c r="L20426" s="214"/>
      <c r="M20426"/>
    </row>
    <row r="20427" spans="1:13" x14ac:dyDescent="0.2">
      <c r="A20427" s="284">
        <v>45777</v>
      </c>
      <c r="B20427" s="285">
        <v>8</v>
      </c>
      <c r="C20427" s="291"/>
      <c r="D20427" s="292"/>
      <c r="E20427" s="294"/>
      <c r="F20427" s="294"/>
      <c r="G20427" s="295"/>
      <c r="H20427" s="293"/>
      <c r="I20427" s="289" t="s">
        <v>54</v>
      </c>
      <c r="J20427" s="214" t="s">
        <v>54</v>
      </c>
      <c r="K20427" s="214"/>
      <c r="L20427" s="214"/>
      <c r="M20427"/>
    </row>
    <row r="20428" spans="1:13" x14ac:dyDescent="0.2">
      <c r="A20428" s="284">
        <v>45777</v>
      </c>
      <c r="B20428" s="285">
        <v>9</v>
      </c>
      <c r="C20428" s="291"/>
      <c r="D20428" s="292"/>
      <c r="E20428" s="294"/>
      <c r="F20428" s="294"/>
      <c r="G20428" s="295"/>
      <c r="H20428" s="293"/>
      <c r="I20428" s="289" t="s">
        <v>54</v>
      </c>
      <c r="J20428" s="214" t="s">
        <v>54</v>
      </c>
      <c r="K20428" s="214"/>
      <c r="L20428" s="214"/>
      <c r="M20428"/>
    </row>
    <row r="20429" spans="1:13" x14ac:dyDescent="0.2">
      <c r="A20429" s="284">
        <v>45777</v>
      </c>
      <c r="B20429" s="285">
        <v>10</v>
      </c>
      <c r="C20429" s="291"/>
      <c r="D20429" s="292"/>
      <c r="E20429" s="294"/>
      <c r="F20429" s="294"/>
      <c r="G20429" s="295"/>
      <c r="H20429" s="293"/>
      <c r="I20429" s="289" t="s">
        <v>54</v>
      </c>
      <c r="J20429" s="214" t="s">
        <v>54</v>
      </c>
      <c r="K20429" s="214"/>
      <c r="L20429" s="214"/>
      <c r="M20429"/>
    </row>
    <row r="20430" spans="1:13" x14ac:dyDescent="0.2">
      <c r="A20430" s="284">
        <v>45777</v>
      </c>
      <c r="B20430" s="285">
        <v>11</v>
      </c>
      <c r="C20430" s="291"/>
      <c r="D20430" s="292"/>
      <c r="E20430" s="294"/>
      <c r="F20430" s="294"/>
      <c r="G20430" s="295"/>
      <c r="H20430" s="293"/>
      <c r="I20430" s="289" t="s">
        <v>54</v>
      </c>
      <c r="J20430" s="214" t="s">
        <v>54</v>
      </c>
      <c r="K20430" s="214"/>
      <c r="L20430" s="214"/>
      <c r="M20430"/>
    </row>
    <row r="20431" spans="1:13" x14ac:dyDescent="0.2">
      <c r="A20431" s="284">
        <v>45777</v>
      </c>
      <c r="B20431" s="285">
        <v>12</v>
      </c>
      <c r="C20431" s="291"/>
      <c r="D20431" s="292"/>
      <c r="E20431" s="294"/>
      <c r="F20431" s="294"/>
      <c r="G20431" s="295"/>
      <c r="H20431" s="293"/>
      <c r="I20431" s="289" t="s">
        <v>54</v>
      </c>
      <c r="J20431" s="214" t="s">
        <v>54</v>
      </c>
      <c r="K20431" s="214"/>
      <c r="L20431" s="214"/>
      <c r="M20431"/>
    </row>
    <row r="20432" spans="1:13" x14ac:dyDescent="0.2">
      <c r="A20432" s="284">
        <v>45777</v>
      </c>
      <c r="B20432" s="285">
        <v>13</v>
      </c>
      <c r="C20432" s="291"/>
      <c r="D20432" s="292"/>
      <c r="E20432" s="294"/>
      <c r="F20432" s="294"/>
      <c r="G20432" s="295"/>
      <c r="H20432" s="293"/>
      <c r="I20432" s="289" t="s">
        <v>54</v>
      </c>
      <c r="J20432" s="214" t="s">
        <v>54</v>
      </c>
      <c r="K20432" s="214"/>
      <c r="L20432" s="214"/>
      <c r="M20432"/>
    </row>
    <row r="20433" spans="1:13" x14ac:dyDescent="0.2">
      <c r="A20433" s="284">
        <v>45777</v>
      </c>
      <c r="B20433" s="285">
        <v>14</v>
      </c>
      <c r="C20433" s="291"/>
      <c r="D20433" s="292"/>
      <c r="E20433" s="294"/>
      <c r="F20433" s="294"/>
      <c r="G20433" s="295"/>
      <c r="H20433" s="293"/>
      <c r="I20433" s="289" t="s">
        <v>54</v>
      </c>
      <c r="J20433" s="214" t="s">
        <v>54</v>
      </c>
      <c r="K20433" s="214"/>
      <c r="L20433" s="214"/>
      <c r="M20433"/>
    </row>
    <row r="20434" spans="1:13" x14ac:dyDescent="0.2">
      <c r="A20434" s="284">
        <v>45777</v>
      </c>
      <c r="B20434" s="285">
        <v>15</v>
      </c>
      <c r="C20434" s="291"/>
      <c r="D20434" s="292"/>
      <c r="E20434" s="294"/>
      <c r="F20434" s="294"/>
      <c r="G20434" s="295"/>
      <c r="H20434" s="293"/>
      <c r="I20434" s="289" t="s">
        <v>54</v>
      </c>
      <c r="J20434" s="214" t="s">
        <v>54</v>
      </c>
      <c r="K20434" s="214"/>
      <c r="L20434" s="214"/>
      <c r="M20434"/>
    </row>
    <row r="20435" spans="1:13" x14ac:dyDescent="0.2">
      <c r="A20435" s="284">
        <v>45777</v>
      </c>
      <c r="B20435" s="285">
        <v>16</v>
      </c>
      <c r="C20435" s="291"/>
      <c r="D20435" s="292"/>
      <c r="E20435" s="294"/>
      <c r="F20435" s="294"/>
      <c r="G20435" s="295"/>
      <c r="H20435" s="293"/>
      <c r="I20435" s="289" t="s">
        <v>54</v>
      </c>
      <c r="J20435" s="214" t="s">
        <v>54</v>
      </c>
      <c r="K20435" s="214"/>
      <c r="L20435" s="214"/>
      <c r="M20435"/>
    </row>
    <row r="20436" spans="1:13" x14ac:dyDescent="0.2">
      <c r="A20436" s="284">
        <v>45777</v>
      </c>
      <c r="B20436" s="285">
        <v>17</v>
      </c>
      <c r="C20436" s="291"/>
      <c r="D20436" s="292"/>
      <c r="E20436" s="294"/>
      <c r="F20436" s="294"/>
      <c r="G20436" s="295"/>
      <c r="H20436" s="293"/>
      <c r="I20436" s="289" t="s">
        <v>54</v>
      </c>
      <c r="J20436" s="214" t="s">
        <v>54</v>
      </c>
      <c r="K20436" s="214"/>
      <c r="L20436" s="214"/>
      <c r="M20436"/>
    </row>
    <row r="20437" spans="1:13" x14ac:dyDescent="0.2">
      <c r="A20437" s="284">
        <v>45777</v>
      </c>
      <c r="B20437" s="285">
        <v>18</v>
      </c>
      <c r="C20437" s="291"/>
      <c r="D20437" s="292"/>
      <c r="E20437" s="294"/>
      <c r="F20437" s="294"/>
      <c r="G20437" s="295"/>
      <c r="H20437" s="293"/>
      <c r="I20437" s="289" t="s">
        <v>54</v>
      </c>
      <c r="J20437" s="214" t="s">
        <v>54</v>
      </c>
      <c r="K20437" s="214"/>
      <c r="L20437" s="214"/>
      <c r="M20437"/>
    </row>
    <row r="20438" spans="1:13" x14ac:dyDescent="0.2">
      <c r="A20438" s="284">
        <v>45777</v>
      </c>
      <c r="B20438" s="285">
        <v>19</v>
      </c>
      <c r="C20438" s="291"/>
      <c r="D20438" s="292"/>
      <c r="E20438" s="294"/>
      <c r="F20438" s="294"/>
      <c r="G20438" s="295"/>
      <c r="H20438" s="293"/>
      <c r="I20438" s="289" t="s">
        <v>54</v>
      </c>
      <c r="J20438" s="214" t="s">
        <v>54</v>
      </c>
      <c r="K20438" s="214"/>
      <c r="L20438" s="214"/>
      <c r="M20438"/>
    </row>
    <row r="20439" spans="1:13" x14ac:dyDescent="0.2">
      <c r="A20439" s="284">
        <v>45777</v>
      </c>
      <c r="B20439" s="285">
        <v>20</v>
      </c>
      <c r="C20439" s="291"/>
      <c r="D20439" s="292"/>
      <c r="E20439" s="294"/>
      <c r="F20439" s="294"/>
      <c r="G20439" s="295"/>
      <c r="H20439" s="293"/>
      <c r="I20439" s="289" t="s">
        <v>54</v>
      </c>
      <c r="J20439" s="214" t="s">
        <v>54</v>
      </c>
      <c r="K20439" s="214"/>
      <c r="L20439" s="214"/>
      <c r="M20439"/>
    </row>
    <row r="20440" spans="1:13" x14ac:dyDescent="0.2">
      <c r="A20440" s="284">
        <v>45777</v>
      </c>
      <c r="B20440" s="285">
        <v>21</v>
      </c>
      <c r="C20440" s="291"/>
      <c r="D20440" s="292"/>
      <c r="E20440" s="294"/>
      <c r="F20440" s="294"/>
      <c r="G20440" s="295"/>
      <c r="H20440" s="293"/>
      <c r="I20440" s="289" t="s">
        <v>54</v>
      </c>
      <c r="J20440" s="214" t="s">
        <v>54</v>
      </c>
      <c r="K20440" s="214"/>
      <c r="L20440" s="214"/>
      <c r="M20440"/>
    </row>
    <row r="20441" spans="1:13" x14ac:dyDescent="0.2">
      <c r="A20441" s="284">
        <v>45777</v>
      </c>
      <c r="B20441" s="285">
        <v>22</v>
      </c>
      <c r="C20441" s="291"/>
      <c r="D20441" s="292"/>
      <c r="E20441" s="294"/>
      <c r="F20441" s="294"/>
      <c r="G20441" s="295"/>
      <c r="H20441" s="293"/>
      <c r="I20441" s="289" t="s">
        <v>54</v>
      </c>
      <c r="J20441" s="214" t="s">
        <v>54</v>
      </c>
      <c r="K20441" s="214"/>
      <c r="L20441" s="214"/>
      <c r="M20441"/>
    </row>
    <row r="20442" spans="1:13" x14ac:dyDescent="0.2">
      <c r="A20442" s="284">
        <v>45777</v>
      </c>
      <c r="B20442" s="285">
        <v>23</v>
      </c>
      <c r="C20442" s="291"/>
      <c r="D20442" s="292"/>
      <c r="E20442" s="294"/>
      <c r="F20442" s="294"/>
      <c r="G20442" s="295"/>
      <c r="H20442" s="293"/>
      <c r="I20442" s="289" t="s">
        <v>54</v>
      </c>
      <c r="J20442" s="214" t="s">
        <v>54</v>
      </c>
      <c r="K20442" s="214"/>
      <c r="L20442" s="214"/>
      <c r="M20442"/>
    </row>
    <row r="20443" spans="1:13" x14ac:dyDescent="0.2">
      <c r="A20443" s="284">
        <v>45777</v>
      </c>
      <c r="B20443" s="285">
        <v>24</v>
      </c>
      <c r="C20443" s="291"/>
      <c r="D20443" s="292"/>
      <c r="E20443" s="294"/>
      <c r="F20443" s="294"/>
      <c r="G20443" s="295"/>
      <c r="H20443" s="293"/>
      <c r="I20443" s="289" t="s">
        <v>54</v>
      </c>
      <c r="J20443" s="214" t="s">
        <v>54</v>
      </c>
      <c r="K20443" s="214"/>
      <c r="L20443" s="214"/>
      <c r="M20443"/>
    </row>
    <row r="20444" spans="1:13" x14ac:dyDescent="0.2">
      <c r="A20444" s="284">
        <v>45778</v>
      </c>
      <c r="B20444" s="285">
        <v>1</v>
      </c>
      <c r="C20444" s="291"/>
      <c r="D20444" s="292"/>
      <c r="E20444" s="294"/>
      <c r="F20444" s="294"/>
      <c r="G20444" s="295"/>
      <c r="H20444" s="293"/>
      <c r="I20444" s="289" t="s">
        <v>54</v>
      </c>
      <c r="J20444" s="214" t="s">
        <v>54</v>
      </c>
      <c r="K20444" s="214"/>
      <c r="L20444" s="214"/>
      <c r="M20444"/>
    </row>
    <row r="20445" spans="1:13" x14ac:dyDescent="0.2">
      <c r="A20445" s="284">
        <v>45778</v>
      </c>
      <c r="B20445" s="285">
        <v>2</v>
      </c>
      <c r="C20445" s="291"/>
      <c r="D20445" s="292"/>
      <c r="E20445" s="294"/>
      <c r="F20445" s="294"/>
      <c r="G20445" s="295"/>
      <c r="H20445" s="293"/>
      <c r="I20445" s="289" t="s">
        <v>54</v>
      </c>
      <c r="J20445" s="214" t="s">
        <v>54</v>
      </c>
      <c r="K20445" s="214"/>
      <c r="L20445" s="214"/>
      <c r="M20445"/>
    </row>
    <row r="20446" spans="1:13" x14ac:dyDescent="0.2">
      <c r="A20446" s="284">
        <v>45778</v>
      </c>
      <c r="B20446" s="285">
        <v>3</v>
      </c>
      <c r="C20446" s="291"/>
      <c r="D20446" s="292"/>
      <c r="E20446" s="294"/>
      <c r="F20446" s="294"/>
      <c r="G20446" s="295"/>
      <c r="H20446" s="293"/>
      <c r="I20446" s="289" t="s">
        <v>54</v>
      </c>
      <c r="J20446" s="214" t="s">
        <v>54</v>
      </c>
      <c r="K20446" s="214"/>
      <c r="L20446" s="214"/>
      <c r="M20446"/>
    </row>
    <row r="20447" spans="1:13" x14ac:dyDescent="0.2">
      <c r="A20447" s="284">
        <v>45778</v>
      </c>
      <c r="B20447" s="285">
        <v>4</v>
      </c>
      <c r="C20447" s="291"/>
      <c r="D20447" s="292"/>
      <c r="E20447" s="294"/>
      <c r="F20447" s="294"/>
      <c r="G20447" s="295"/>
      <c r="H20447" s="293"/>
      <c r="I20447" s="289" t="s">
        <v>54</v>
      </c>
      <c r="J20447" s="214" t="s">
        <v>54</v>
      </c>
      <c r="K20447" s="214"/>
      <c r="L20447" s="214"/>
      <c r="M20447"/>
    </row>
    <row r="20448" spans="1:13" x14ac:dyDescent="0.2">
      <c r="A20448" s="284">
        <v>45778</v>
      </c>
      <c r="B20448" s="285">
        <v>5</v>
      </c>
      <c r="C20448" s="291"/>
      <c r="D20448" s="292"/>
      <c r="E20448" s="294"/>
      <c r="F20448" s="294"/>
      <c r="G20448" s="295"/>
      <c r="H20448" s="293"/>
      <c r="I20448" s="289" t="s">
        <v>54</v>
      </c>
      <c r="J20448" s="214" t="s">
        <v>54</v>
      </c>
      <c r="K20448" s="214"/>
      <c r="L20448" s="214"/>
      <c r="M20448"/>
    </row>
    <row r="20449" spans="1:13" x14ac:dyDescent="0.2">
      <c r="A20449" s="284">
        <v>45778</v>
      </c>
      <c r="B20449" s="285">
        <v>6</v>
      </c>
      <c r="C20449" s="291"/>
      <c r="D20449" s="292"/>
      <c r="E20449" s="294"/>
      <c r="F20449" s="294"/>
      <c r="G20449" s="295"/>
      <c r="H20449" s="293"/>
      <c r="I20449" s="289" t="s">
        <v>54</v>
      </c>
      <c r="J20449" s="214" t="s">
        <v>54</v>
      </c>
      <c r="K20449" s="214"/>
      <c r="L20449" s="214"/>
      <c r="M20449"/>
    </row>
    <row r="20450" spans="1:13" x14ac:dyDescent="0.2">
      <c r="A20450" s="284">
        <v>45778</v>
      </c>
      <c r="B20450" s="285">
        <v>7</v>
      </c>
      <c r="C20450" s="291"/>
      <c r="D20450" s="292"/>
      <c r="E20450" s="294"/>
      <c r="F20450" s="294"/>
      <c r="G20450" s="295"/>
      <c r="H20450" s="293"/>
      <c r="I20450" s="289" t="s">
        <v>54</v>
      </c>
      <c r="J20450" s="214" t="s">
        <v>54</v>
      </c>
      <c r="K20450" s="214"/>
      <c r="L20450" s="214"/>
      <c r="M20450"/>
    </row>
    <row r="20451" spans="1:13" x14ac:dyDescent="0.2">
      <c r="A20451" s="284">
        <v>45778</v>
      </c>
      <c r="B20451" s="285">
        <v>8</v>
      </c>
      <c r="C20451" s="291"/>
      <c r="D20451" s="292"/>
      <c r="E20451" s="294"/>
      <c r="F20451" s="294"/>
      <c r="G20451" s="295"/>
      <c r="H20451" s="293"/>
      <c r="I20451" s="289" t="s">
        <v>54</v>
      </c>
      <c r="J20451" s="214" t="s">
        <v>54</v>
      </c>
      <c r="K20451" s="214"/>
      <c r="L20451" s="214"/>
      <c r="M20451"/>
    </row>
    <row r="20452" spans="1:13" x14ac:dyDescent="0.2">
      <c r="A20452" s="284">
        <v>45778</v>
      </c>
      <c r="B20452" s="285">
        <v>9</v>
      </c>
      <c r="C20452" s="291"/>
      <c r="D20452" s="292"/>
      <c r="E20452" s="294"/>
      <c r="F20452" s="294"/>
      <c r="G20452" s="295"/>
      <c r="H20452" s="293"/>
      <c r="I20452" s="289" t="s">
        <v>54</v>
      </c>
      <c r="J20452" s="214" t="s">
        <v>54</v>
      </c>
      <c r="K20452" s="214"/>
      <c r="L20452" s="214"/>
      <c r="M20452"/>
    </row>
    <row r="20453" spans="1:13" x14ac:dyDescent="0.2">
      <c r="A20453" s="284">
        <v>45778</v>
      </c>
      <c r="B20453" s="285">
        <v>10</v>
      </c>
      <c r="C20453" s="291"/>
      <c r="D20453" s="292"/>
      <c r="E20453" s="294"/>
      <c r="F20453" s="294"/>
      <c r="G20453" s="295"/>
      <c r="H20453" s="293"/>
      <c r="I20453" s="289" t="s">
        <v>54</v>
      </c>
      <c r="J20453" s="214" t="s">
        <v>54</v>
      </c>
      <c r="K20453" s="214"/>
      <c r="L20453" s="214"/>
      <c r="M20453"/>
    </row>
    <row r="20454" spans="1:13" x14ac:dyDescent="0.2">
      <c r="A20454" s="284">
        <v>45778</v>
      </c>
      <c r="B20454" s="285">
        <v>11</v>
      </c>
      <c r="C20454" s="291"/>
      <c r="D20454" s="292"/>
      <c r="E20454" s="294"/>
      <c r="F20454" s="294"/>
      <c r="G20454" s="295"/>
      <c r="H20454" s="293"/>
      <c r="I20454" s="289" t="s">
        <v>54</v>
      </c>
      <c r="J20454" s="214" t="s">
        <v>54</v>
      </c>
      <c r="K20454" s="214"/>
      <c r="L20454" s="214"/>
      <c r="M20454"/>
    </row>
    <row r="20455" spans="1:13" x14ac:dyDescent="0.2">
      <c r="A20455" s="284">
        <v>45778</v>
      </c>
      <c r="B20455" s="285">
        <v>12</v>
      </c>
      <c r="C20455" s="291"/>
      <c r="D20455" s="292"/>
      <c r="E20455" s="294"/>
      <c r="F20455" s="294"/>
      <c r="G20455" s="295"/>
      <c r="H20455" s="293"/>
      <c r="I20455" s="289" t="s">
        <v>54</v>
      </c>
      <c r="J20455" s="214" t="s">
        <v>54</v>
      </c>
      <c r="K20455" s="214"/>
      <c r="L20455" s="214"/>
      <c r="M20455"/>
    </row>
    <row r="20456" spans="1:13" x14ac:dyDescent="0.2">
      <c r="A20456" s="284">
        <v>45778</v>
      </c>
      <c r="B20456" s="285">
        <v>13</v>
      </c>
      <c r="C20456" s="291"/>
      <c r="D20456" s="292"/>
      <c r="E20456" s="294"/>
      <c r="F20456" s="294"/>
      <c r="G20456" s="295"/>
      <c r="H20456" s="293"/>
      <c r="I20456" s="289" t="s">
        <v>54</v>
      </c>
      <c r="J20456" s="214" t="s">
        <v>54</v>
      </c>
      <c r="K20456" s="214"/>
      <c r="L20456" s="214"/>
      <c r="M20456"/>
    </row>
    <row r="20457" spans="1:13" x14ac:dyDescent="0.2">
      <c r="A20457" s="284">
        <v>45778</v>
      </c>
      <c r="B20457" s="285">
        <v>14</v>
      </c>
      <c r="C20457" s="291"/>
      <c r="D20457" s="292"/>
      <c r="E20457" s="294"/>
      <c r="F20457" s="294"/>
      <c r="G20457" s="295"/>
      <c r="H20457" s="293"/>
      <c r="I20457" s="289" t="s">
        <v>54</v>
      </c>
      <c r="J20457" s="214" t="s">
        <v>54</v>
      </c>
      <c r="K20457" s="214"/>
      <c r="L20457" s="214"/>
      <c r="M20457"/>
    </row>
    <row r="20458" spans="1:13" x14ac:dyDescent="0.2">
      <c r="A20458" s="284">
        <v>45778</v>
      </c>
      <c r="B20458" s="285">
        <v>15</v>
      </c>
      <c r="C20458" s="291"/>
      <c r="D20458" s="292"/>
      <c r="E20458" s="294"/>
      <c r="F20458" s="294"/>
      <c r="G20458" s="295"/>
      <c r="H20458" s="293"/>
      <c r="I20458" s="289" t="s">
        <v>54</v>
      </c>
      <c r="J20458" s="214" t="s">
        <v>54</v>
      </c>
      <c r="K20458" s="214"/>
      <c r="L20458" s="214"/>
      <c r="M20458"/>
    </row>
    <row r="20459" spans="1:13" x14ac:dyDescent="0.2">
      <c r="A20459" s="284">
        <v>45778</v>
      </c>
      <c r="B20459" s="285">
        <v>16</v>
      </c>
      <c r="C20459" s="291"/>
      <c r="D20459" s="292"/>
      <c r="E20459" s="294"/>
      <c r="F20459" s="294"/>
      <c r="G20459" s="295"/>
      <c r="H20459" s="293"/>
      <c r="I20459" s="289" t="s">
        <v>54</v>
      </c>
      <c r="J20459" s="214" t="s">
        <v>54</v>
      </c>
      <c r="K20459" s="214"/>
      <c r="L20459" s="214"/>
      <c r="M20459"/>
    </row>
    <row r="20460" spans="1:13" x14ac:dyDescent="0.2">
      <c r="A20460" s="284">
        <v>45778</v>
      </c>
      <c r="B20460" s="285">
        <v>17</v>
      </c>
      <c r="C20460" s="291"/>
      <c r="D20460" s="292"/>
      <c r="E20460" s="294"/>
      <c r="F20460" s="294"/>
      <c r="G20460" s="295"/>
      <c r="H20460" s="293"/>
      <c r="I20460" s="289" t="s">
        <v>54</v>
      </c>
      <c r="J20460" s="214" t="s">
        <v>54</v>
      </c>
      <c r="K20460" s="214"/>
      <c r="L20460" s="214"/>
      <c r="M20460"/>
    </row>
    <row r="20461" spans="1:13" x14ac:dyDescent="0.2">
      <c r="A20461" s="284">
        <v>45778</v>
      </c>
      <c r="B20461" s="285">
        <v>18</v>
      </c>
      <c r="C20461" s="291"/>
      <c r="D20461" s="292"/>
      <c r="E20461" s="294"/>
      <c r="F20461" s="294"/>
      <c r="G20461" s="295"/>
      <c r="H20461" s="293"/>
      <c r="I20461" s="289" t="s">
        <v>54</v>
      </c>
      <c r="J20461" s="214" t="s">
        <v>54</v>
      </c>
      <c r="K20461" s="214"/>
      <c r="L20461" s="214"/>
      <c r="M20461"/>
    </row>
    <row r="20462" spans="1:13" x14ac:dyDescent="0.2">
      <c r="A20462" s="284">
        <v>45778</v>
      </c>
      <c r="B20462" s="285">
        <v>19</v>
      </c>
      <c r="C20462" s="291"/>
      <c r="D20462" s="292"/>
      <c r="E20462" s="294"/>
      <c r="F20462" s="294"/>
      <c r="G20462" s="295"/>
      <c r="H20462" s="293"/>
      <c r="I20462" s="289" t="s">
        <v>54</v>
      </c>
      <c r="J20462" s="214" t="s">
        <v>54</v>
      </c>
      <c r="K20462" s="214"/>
      <c r="L20462" s="214"/>
      <c r="M20462"/>
    </row>
    <row r="20463" spans="1:13" x14ac:dyDescent="0.2">
      <c r="A20463" s="284">
        <v>45778</v>
      </c>
      <c r="B20463" s="285">
        <v>20</v>
      </c>
      <c r="C20463" s="291"/>
      <c r="D20463" s="292"/>
      <c r="E20463" s="294"/>
      <c r="F20463" s="294"/>
      <c r="G20463" s="295"/>
      <c r="H20463" s="293"/>
      <c r="I20463" s="289" t="s">
        <v>54</v>
      </c>
      <c r="J20463" s="214" t="s">
        <v>54</v>
      </c>
      <c r="K20463" s="214"/>
      <c r="L20463" s="214"/>
      <c r="M20463"/>
    </row>
    <row r="20464" spans="1:13" x14ac:dyDescent="0.2">
      <c r="A20464" s="284">
        <v>45778</v>
      </c>
      <c r="B20464" s="285">
        <v>21</v>
      </c>
      <c r="C20464" s="291"/>
      <c r="D20464" s="292"/>
      <c r="E20464" s="294"/>
      <c r="F20464" s="294"/>
      <c r="G20464" s="295"/>
      <c r="H20464" s="293"/>
      <c r="I20464" s="289" t="s">
        <v>54</v>
      </c>
      <c r="J20464" s="214" t="s">
        <v>54</v>
      </c>
      <c r="K20464" s="214"/>
      <c r="L20464" s="214"/>
      <c r="M20464"/>
    </row>
    <row r="20465" spans="1:13" x14ac:dyDescent="0.2">
      <c r="A20465" s="284">
        <v>45778</v>
      </c>
      <c r="B20465" s="285">
        <v>22</v>
      </c>
      <c r="C20465" s="291"/>
      <c r="D20465" s="292"/>
      <c r="E20465" s="294"/>
      <c r="F20465" s="294"/>
      <c r="G20465" s="295"/>
      <c r="H20465" s="293"/>
      <c r="I20465" s="289" t="s">
        <v>54</v>
      </c>
      <c r="J20465" s="214" t="s">
        <v>54</v>
      </c>
      <c r="K20465" s="214"/>
      <c r="L20465" s="214"/>
      <c r="M20465"/>
    </row>
    <row r="20466" spans="1:13" x14ac:dyDescent="0.2">
      <c r="A20466" s="284">
        <v>45778</v>
      </c>
      <c r="B20466" s="285">
        <v>23</v>
      </c>
      <c r="C20466" s="291"/>
      <c r="D20466" s="292"/>
      <c r="E20466" s="294"/>
      <c r="F20466" s="294"/>
      <c r="G20466" s="295"/>
      <c r="H20466" s="293"/>
      <c r="I20466" s="289" t="s">
        <v>54</v>
      </c>
      <c r="J20466" s="214" t="s">
        <v>54</v>
      </c>
      <c r="K20466" s="214"/>
      <c r="L20466" s="214"/>
      <c r="M20466"/>
    </row>
    <row r="20467" spans="1:13" x14ac:dyDescent="0.2">
      <c r="A20467" s="284">
        <v>45778</v>
      </c>
      <c r="B20467" s="285">
        <v>24</v>
      </c>
      <c r="C20467" s="291"/>
      <c r="D20467" s="292"/>
      <c r="E20467" s="294"/>
      <c r="F20467" s="294"/>
      <c r="G20467" s="295"/>
      <c r="H20467" s="293"/>
      <c r="I20467" s="289" t="s">
        <v>54</v>
      </c>
      <c r="J20467" s="214" t="s">
        <v>54</v>
      </c>
      <c r="K20467" s="214"/>
      <c r="L20467" s="214"/>
      <c r="M20467"/>
    </row>
    <row r="20468" spans="1:13" x14ac:dyDescent="0.2">
      <c r="A20468" s="284">
        <v>45779</v>
      </c>
      <c r="B20468" s="285">
        <v>1</v>
      </c>
      <c r="C20468" s="291"/>
      <c r="D20468" s="292"/>
      <c r="E20468" s="294"/>
      <c r="F20468" s="294"/>
      <c r="G20468" s="295"/>
      <c r="H20468" s="293"/>
      <c r="I20468" s="289" t="s">
        <v>54</v>
      </c>
      <c r="J20468" s="214" t="s">
        <v>54</v>
      </c>
      <c r="K20468" s="214"/>
      <c r="L20468" s="214"/>
      <c r="M20468"/>
    </row>
    <row r="20469" spans="1:13" x14ac:dyDescent="0.2">
      <c r="A20469" s="284">
        <v>45779</v>
      </c>
      <c r="B20469" s="285">
        <v>2</v>
      </c>
      <c r="C20469" s="291"/>
      <c r="D20469" s="292"/>
      <c r="E20469" s="294"/>
      <c r="F20469" s="294"/>
      <c r="G20469" s="295"/>
      <c r="H20469" s="293"/>
      <c r="I20469" s="289" t="s">
        <v>54</v>
      </c>
      <c r="J20469" s="214" t="s">
        <v>54</v>
      </c>
      <c r="K20469" s="214"/>
      <c r="L20469" s="214"/>
      <c r="M20469"/>
    </row>
    <row r="20470" spans="1:13" x14ac:dyDescent="0.2">
      <c r="A20470" s="284">
        <v>45779</v>
      </c>
      <c r="B20470" s="285">
        <v>3</v>
      </c>
      <c r="C20470" s="291"/>
      <c r="D20470" s="292"/>
      <c r="E20470" s="294"/>
      <c r="F20470" s="294"/>
      <c r="G20470" s="295"/>
      <c r="H20470" s="293"/>
      <c r="I20470" s="289" t="s">
        <v>54</v>
      </c>
      <c r="J20470" s="214" t="s">
        <v>54</v>
      </c>
      <c r="K20470" s="214"/>
      <c r="L20470" s="214"/>
      <c r="M20470"/>
    </row>
    <row r="20471" spans="1:13" x14ac:dyDescent="0.2">
      <c r="A20471" s="284">
        <v>45779</v>
      </c>
      <c r="B20471" s="285">
        <v>4</v>
      </c>
      <c r="C20471" s="291"/>
      <c r="D20471" s="292"/>
      <c r="E20471" s="294"/>
      <c r="F20471" s="294"/>
      <c r="G20471" s="295"/>
      <c r="H20471" s="293"/>
      <c r="I20471" s="289" t="s">
        <v>54</v>
      </c>
      <c r="J20471" s="214" t="s">
        <v>54</v>
      </c>
      <c r="K20471" s="214"/>
      <c r="L20471" s="214"/>
      <c r="M20471"/>
    </row>
    <row r="20472" spans="1:13" x14ac:dyDescent="0.2">
      <c r="A20472" s="284">
        <v>45779</v>
      </c>
      <c r="B20472" s="285">
        <v>5</v>
      </c>
      <c r="C20472" s="291"/>
      <c r="D20472" s="292"/>
      <c r="E20472" s="294"/>
      <c r="F20472" s="294"/>
      <c r="G20472" s="295"/>
      <c r="H20472" s="293"/>
      <c r="I20472" s="289" t="s">
        <v>54</v>
      </c>
      <c r="J20472" s="214" t="s">
        <v>54</v>
      </c>
      <c r="K20472" s="214"/>
      <c r="L20472" s="214"/>
      <c r="M20472"/>
    </row>
    <row r="20473" spans="1:13" x14ac:dyDescent="0.2">
      <c r="A20473" s="284">
        <v>45779</v>
      </c>
      <c r="B20473" s="285">
        <v>6</v>
      </c>
      <c r="C20473" s="291"/>
      <c r="D20473" s="292"/>
      <c r="E20473" s="294"/>
      <c r="F20473" s="294"/>
      <c r="G20473" s="295"/>
      <c r="H20473" s="293"/>
      <c r="I20473" s="289" t="s">
        <v>54</v>
      </c>
      <c r="J20473" s="214" t="s">
        <v>54</v>
      </c>
      <c r="K20473" s="214"/>
      <c r="L20473" s="214"/>
      <c r="M20473"/>
    </row>
    <row r="20474" spans="1:13" x14ac:dyDescent="0.2">
      <c r="A20474" s="284">
        <v>45779</v>
      </c>
      <c r="B20474" s="285">
        <v>7</v>
      </c>
      <c r="C20474" s="291"/>
      <c r="D20474" s="292"/>
      <c r="E20474" s="294"/>
      <c r="F20474" s="294"/>
      <c r="G20474" s="295"/>
      <c r="H20474" s="293"/>
      <c r="I20474" s="289" t="s">
        <v>54</v>
      </c>
      <c r="J20474" s="214" t="s">
        <v>54</v>
      </c>
      <c r="K20474" s="214"/>
      <c r="L20474" s="214"/>
      <c r="M20474"/>
    </row>
    <row r="20475" spans="1:13" x14ac:dyDescent="0.2">
      <c r="A20475" s="284">
        <v>45779</v>
      </c>
      <c r="B20475" s="285">
        <v>8</v>
      </c>
      <c r="C20475" s="291"/>
      <c r="D20475" s="292"/>
      <c r="E20475" s="294"/>
      <c r="F20475" s="294"/>
      <c r="G20475" s="295"/>
      <c r="H20475" s="293"/>
      <c r="I20475" s="289" t="s">
        <v>54</v>
      </c>
      <c r="J20475" s="214" t="s">
        <v>54</v>
      </c>
      <c r="K20475" s="214"/>
      <c r="L20475" s="214"/>
      <c r="M20475"/>
    </row>
    <row r="20476" spans="1:13" x14ac:dyDescent="0.2">
      <c r="A20476" s="284">
        <v>45779</v>
      </c>
      <c r="B20476" s="285">
        <v>9</v>
      </c>
      <c r="C20476" s="291"/>
      <c r="D20476" s="292"/>
      <c r="E20476" s="294"/>
      <c r="F20476" s="294"/>
      <c r="G20476" s="295"/>
      <c r="H20476" s="293"/>
      <c r="I20476" s="289" t="s">
        <v>54</v>
      </c>
      <c r="J20476" s="214" t="s">
        <v>54</v>
      </c>
      <c r="K20476" s="214"/>
      <c r="L20476" s="214"/>
      <c r="M20476"/>
    </row>
    <row r="20477" spans="1:13" x14ac:dyDescent="0.2">
      <c r="A20477" s="284">
        <v>45779</v>
      </c>
      <c r="B20477" s="285">
        <v>10</v>
      </c>
      <c r="C20477" s="291"/>
      <c r="D20477" s="292"/>
      <c r="E20477" s="294"/>
      <c r="F20477" s="294"/>
      <c r="G20477" s="295"/>
      <c r="H20477" s="293"/>
      <c r="I20477" s="289" t="s">
        <v>54</v>
      </c>
      <c r="J20477" s="214" t="s">
        <v>54</v>
      </c>
      <c r="K20477" s="214"/>
      <c r="L20477" s="214"/>
      <c r="M20477"/>
    </row>
    <row r="20478" spans="1:13" x14ac:dyDescent="0.2">
      <c r="A20478" s="284">
        <v>45779</v>
      </c>
      <c r="B20478" s="285">
        <v>11</v>
      </c>
      <c r="C20478" s="291"/>
      <c r="D20478" s="292"/>
      <c r="E20478" s="294"/>
      <c r="F20478" s="294"/>
      <c r="G20478" s="295"/>
      <c r="H20478" s="293"/>
      <c r="I20478" s="289" t="s">
        <v>54</v>
      </c>
      <c r="J20478" s="214" t="s">
        <v>54</v>
      </c>
      <c r="K20478" s="214"/>
      <c r="L20478" s="214"/>
      <c r="M20478"/>
    </row>
    <row r="20479" spans="1:13" x14ac:dyDescent="0.2">
      <c r="A20479" s="284">
        <v>45779</v>
      </c>
      <c r="B20479" s="285">
        <v>12</v>
      </c>
      <c r="C20479" s="291"/>
      <c r="D20479" s="292"/>
      <c r="E20479" s="294"/>
      <c r="F20479" s="294"/>
      <c r="G20479" s="295"/>
      <c r="H20479" s="293"/>
      <c r="I20479" s="289" t="s">
        <v>54</v>
      </c>
      <c r="J20479" s="214" t="s">
        <v>54</v>
      </c>
      <c r="K20479" s="214"/>
      <c r="L20479" s="214"/>
      <c r="M20479"/>
    </row>
    <row r="20480" spans="1:13" x14ac:dyDescent="0.2">
      <c r="A20480" s="284">
        <v>45779</v>
      </c>
      <c r="B20480" s="285">
        <v>13</v>
      </c>
      <c r="C20480" s="291"/>
      <c r="D20480" s="292"/>
      <c r="E20480" s="294"/>
      <c r="F20480" s="294"/>
      <c r="G20480" s="295"/>
      <c r="H20480" s="293"/>
      <c r="I20480" s="289" t="s">
        <v>54</v>
      </c>
      <c r="J20480" s="214" t="s">
        <v>54</v>
      </c>
      <c r="K20480" s="214"/>
      <c r="L20480" s="214"/>
      <c r="M20480"/>
    </row>
    <row r="20481" spans="1:13" x14ac:dyDescent="0.2">
      <c r="A20481" s="284">
        <v>45779</v>
      </c>
      <c r="B20481" s="285">
        <v>14</v>
      </c>
      <c r="C20481" s="291"/>
      <c r="D20481" s="292"/>
      <c r="E20481" s="294"/>
      <c r="F20481" s="294"/>
      <c r="G20481" s="295"/>
      <c r="H20481" s="293"/>
      <c r="I20481" s="289" t="s">
        <v>54</v>
      </c>
      <c r="J20481" s="214" t="s">
        <v>54</v>
      </c>
      <c r="K20481" s="214"/>
      <c r="L20481" s="214"/>
      <c r="M20481"/>
    </row>
    <row r="20482" spans="1:13" x14ac:dyDescent="0.2">
      <c r="A20482" s="284">
        <v>45779</v>
      </c>
      <c r="B20482" s="285">
        <v>15</v>
      </c>
      <c r="C20482" s="291"/>
      <c r="D20482" s="292"/>
      <c r="E20482" s="294"/>
      <c r="F20482" s="294"/>
      <c r="G20482" s="295"/>
      <c r="H20482" s="293"/>
      <c r="I20482" s="289" t="s">
        <v>54</v>
      </c>
      <c r="J20482" s="214" t="s">
        <v>54</v>
      </c>
      <c r="K20482" s="214"/>
      <c r="L20482" s="214"/>
      <c r="M20482"/>
    </row>
    <row r="20483" spans="1:13" x14ac:dyDescent="0.2">
      <c r="A20483" s="284">
        <v>45779</v>
      </c>
      <c r="B20483" s="285">
        <v>16</v>
      </c>
      <c r="C20483" s="291"/>
      <c r="D20483" s="292"/>
      <c r="E20483" s="294"/>
      <c r="F20483" s="294"/>
      <c r="G20483" s="295"/>
      <c r="H20483" s="293"/>
      <c r="I20483" s="289" t="s">
        <v>54</v>
      </c>
      <c r="J20483" s="214" t="s">
        <v>54</v>
      </c>
      <c r="K20483" s="214"/>
      <c r="L20483" s="214"/>
      <c r="M20483"/>
    </row>
    <row r="20484" spans="1:13" x14ac:dyDescent="0.2">
      <c r="A20484" s="284">
        <v>45779</v>
      </c>
      <c r="B20484" s="285">
        <v>17</v>
      </c>
      <c r="C20484" s="291"/>
      <c r="D20484" s="292"/>
      <c r="E20484" s="294"/>
      <c r="F20484" s="294"/>
      <c r="G20484" s="295"/>
      <c r="H20484" s="293"/>
      <c r="I20484" s="289" t="s">
        <v>54</v>
      </c>
      <c r="J20484" s="214" t="s">
        <v>54</v>
      </c>
      <c r="K20484" s="214"/>
      <c r="L20484" s="214"/>
      <c r="M20484"/>
    </row>
    <row r="20485" spans="1:13" x14ac:dyDescent="0.2">
      <c r="A20485" s="284">
        <v>45779</v>
      </c>
      <c r="B20485" s="285">
        <v>18</v>
      </c>
      <c r="C20485" s="291"/>
      <c r="D20485" s="292"/>
      <c r="E20485" s="294"/>
      <c r="F20485" s="294"/>
      <c r="G20485" s="295"/>
      <c r="H20485" s="293"/>
      <c r="I20485" s="289" t="s">
        <v>54</v>
      </c>
      <c r="J20485" s="214" t="s">
        <v>54</v>
      </c>
      <c r="K20485" s="214"/>
      <c r="L20485" s="214"/>
      <c r="M20485"/>
    </row>
    <row r="20486" spans="1:13" x14ac:dyDescent="0.2">
      <c r="A20486" s="284">
        <v>45779</v>
      </c>
      <c r="B20486" s="285">
        <v>19</v>
      </c>
      <c r="C20486" s="291"/>
      <c r="D20486" s="292"/>
      <c r="E20486" s="294"/>
      <c r="F20486" s="294"/>
      <c r="G20486" s="295"/>
      <c r="H20486" s="293"/>
      <c r="I20486" s="289" t="s">
        <v>54</v>
      </c>
      <c r="J20486" s="214" t="s">
        <v>54</v>
      </c>
      <c r="K20486" s="214"/>
      <c r="L20486" s="214"/>
      <c r="M20486"/>
    </row>
    <row r="20487" spans="1:13" x14ac:dyDescent="0.2">
      <c r="A20487" s="284">
        <v>45779</v>
      </c>
      <c r="B20487" s="285">
        <v>20</v>
      </c>
      <c r="C20487" s="291"/>
      <c r="D20487" s="292"/>
      <c r="E20487" s="294"/>
      <c r="F20487" s="294"/>
      <c r="G20487" s="295"/>
      <c r="H20487" s="293"/>
      <c r="I20487" s="289" t="s">
        <v>54</v>
      </c>
      <c r="J20487" s="214" t="s">
        <v>54</v>
      </c>
      <c r="K20487" s="214"/>
      <c r="L20487" s="214"/>
      <c r="M20487"/>
    </row>
    <row r="20488" spans="1:13" x14ac:dyDescent="0.2">
      <c r="A20488" s="284">
        <v>45779</v>
      </c>
      <c r="B20488" s="285">
        <v>21</v>
      </c>
      <c r="C20488" s="291"/>
      <c r="D20488" s="292"/>
      <c r="E20488" s="294"/>
      <c r="F20488" s="294"/>
      <c r="G20488" s="295"/>
      <c r="H20488" s="293"/>
      <c r="I20488" s="289" t="s">
        <v>54</v>
      </c>
      <c r="J20488" s="214" t="s">
        <v>54</v>
      </c>
      <c r="K20488" s="214"/>
      <c r="L20488" s="214"/>
      <c r="M20488"/>
    </row>
    <row r="20489" spans="1:13" x14ac:dyDescent="0.2">
      <c r="A20489" s="284">
        <v>45779</v>
      </c>
      <c r="B20489" s="285">
        <v>22</v>
      </c>
      <c r="C20489" s="291"/>
      <c r="D20489" s="292"/>
      <c r="E20489" s="294"/>
      <c r="F20489" s="294"/>
      <c r="G20489" s="295"/>
      <c r="H20489" s="293"/>
      <c r="I20489" s="289" t="s">
        <v>54</v>
      </c>
      <c r="J20489" s="214" t="s">
        <v>54</v>
      </c>
      <c r="K20489" s="214"/>
      <c r="L20489" s="214"/>
      <c r="M20489"/>
    </row>
    <row r="20490" spans="1:13" x14ac:dyDescent="0.2">
      <c r="A20490" s="284">
        <v>45779</v>
      </c>
      <c r="B20490" s="285">
        <v>23</v>
      </c>
      <c r="C20490" s="291"/>
      <c r="D20490" s="292"/>
      <c r="E20490" s="294"/>
      <c r="F20490" s="294"/>
      <c r="G20490" s="295"/>
      <c r="H20490" s="293"/>
      <c r="I20490" s="289" t="s">
        <v>54</v>
      </c>
      <c r="J20490" s="214" t="s">
        <v>54</v>
      </c>
      <c r="K20490" s="214"/>
      <c r="L20490" s="214"/>
      <c r="M20490"/>
    </row>
    <row r="20491" spans="1:13" x14ac:dyDescent="0.2">
      <c r="A20491" s="284">
        <v>45779</v>
      </c>
      <c r="B20491" s="285">
        <v>24</v>
      </c>
      <c r="C20491" s="291"/>
      <c r="D20491" s="292"/>
      <c r="E20491" s="294"/>
      <c r="F20491" s="294"/>
      <c r="G20491" s="295"/>
      <c r="H20491" s="293"/>
      <c r="I20491" s="289" t="s">
        <v>54</v>
      </c>
      <c r="J20491" s="214" t="s">
        <v>54</v>
      </c>
      <c r="K20491" s="214"/>
      <c r="L20491" s="214"/>
      <c r="M20491"/>
    </row>
    <row r="20492" spans="1:13" x14ac:dyDescent="0.2">
      <c r="A20492" s="284">
        <v>45780</v>
      </c>
      <c r="B20492" s="285">
        <v>1</v>
      </c>
      <c r="C20492" s="291"/>
      <c r="D20492" s="292"/>
      <c r="E20492" s="294"/>
      <c r="F20492" s="294"/>
      <c r="G20492" s="295"/>
      <c r="H20492" s="293"/>
      <c r="I20492" s="289" t="s">
        <v>54</v>
      </c>
      <c r="J20492" s="214" t="s">
        <v>54</v>
      </c>
      <c r="K20492" s="214"/>
      <c r="L20492" s="214"/>
      <c r="M20492"/>
    </row>
    <row r="20493" spans="1:13" x14ac:dyDescent="0.2">
      <c r="A20493" s="284">
        <v>45780</v>
      </c>
      <c r="B20493" s="285">
        <v>2</v>
      </c>
      <c r="C20493" s="291"/>
      <c r="D20493" s="292"/>
      <c r="E20493" s="294"/>
      <c r="F20493" s="294"/>
      <c r="G20493" s="295"/>
      <c r="H20493" s="293"/>
      <c r="I20493" s="289" t="s">
        <v>54</v>
      </c>
      <c r="J20493" s="214" t="s">
        <v>54</v>
      </c>
      <c r="K20493" s="214"/>
      <c r="L20493" s="214"/>
      <c r="M20493"/>
    </row>
    <row r="20494" spans="1:13" x14ac:dyDescent="0.2">
      <c r="A20494" s="284">
        <v>45780</v>
      </c>
      <c r="B20494" s="285">
        <v>3</v>
      </c>
      <c r="C20494" s="291"/>
      <c r="D20494" s="292"/>
      <c r="E20494" s="294"/>
      <c r="F20494" s="294"/>
      <c r="G20494" s="295"/>
      <c r="H20494" s="293"/>
      <c r="I20494" s="289" t="s">
        <v>54</v>
      </c>
      <c r="J20494" s="214" t="s">
        <v>54</v>
      </c>
      <c r="K20494" s="214"/>
      <c r="L20494" s="214"/>
      <c r="M20494"/>
    </row>
    <row r="20495" spans="1:13" x14ac:dyDescent="0.2">
      <c r="A20495" s="284">
        <v>45780</v>
      </c>
      <c r="B20495" s="285">
        <v>4</v>
      </c>
      <c r="C20495" s="291"/>
      <c r="D20495" s="292"/>
      <c r="E20495" s="294"/>
      <c r="F20495" s="294"/>
      <c r="G20495" s="295"/>
      <c r="H20495" s="293"/>
      <c r="I20495" s="289" t="s">
        <v>54</v>
      </c>
      <c r="J20495" s="214" t="s">
        <v>54</v>
      </c>
      <c r="K20495" s="214"/>
      <c r="L20495" s="214"/>
      <c r="M20495"/>
    </row>
    <row r="20496" spans="1:13" x14ac:dyDescent="0.2">
      <c r="A20496" s="284">
        <v>45780</v>
      </c>
      <c r="B20496" s="285">
        <v>5</v>
      </c>
      <c r="C20496" s="291"/>
      <c r="D20496" s="292"/>
      <c r="E20496" s="294"/>
      <c r="F20496" s="294"/>
      <c r="G20496" s="295"/>
      <c r="H20496" s="293"/>
      <c r="I20496" s="289" t="s">
        <v>54</v>
      </c>
      <c r="J20496" s="214" t="s">
        <v>54</v>
      </c>
      <c r="K20496" s="214"/>
      <c r="L20496" s="214"/>
      <c r="M20496"/>
    </row>
    <row r="20497" spans="1:13" x14ac:dyDescent="0.2">
      <c r="A20497" s="284">
        <v>45780</v>
      </c>
      <c r="B20497" s="285">
        <v>6</v>
      </c>
      <c r="C20497" s="291"/>
      <c r="D20497" s="292"/>
      <c r="E20497" s="294"/>
      <c r="F20497" s="294"/>
      <c r="G20497" s="295"/>
      <c r="H20497" s="293"/>
      <c r="I20497" s="289" t="s">
        <v>54</v>
      </c>
      <c r="J20497" s="214" t="s">
        <v>54</v>
      </c>
      <c r="K20497" s="214"/>
      <c r="L20497" s="214"/>
      <c r="M20497"/>
    </row>
    <row r="20498" spans="1:13" x14ac:dyDescent="0.2">
      <c r="A20498" s="284">
        <v>45780</v>
      </c>
      <c r="B20498" s="285">
        <v>7</v>
      </c>
      <c r="C20498" s="291"/>
      <c r="D20498" s="292"/>
      <c r="E20498" s="294"/>
      <c r="F20498" s="294"/>
      <c r="G20498" s="295"/>
      <c r="H20498" s="293"/>
      <c r="I20498" s="289" t="s">
        <v>54</v>
      </c>
      <c r="J20498" s="214" t="s">
        <v>54</v>
      </c>
      <c r="K20498" s="214"/>
      <c r="L20498" s="214"/>
      <c r="M20498"/>
    </row>
    <row r="20499" spans="1:13" x14ac:dyDescent="0.2">
      <c r="A20499" s="284">
        <v>45780</v>
      </c>
      <c r="B20499" s="285">
        <v>8</v>
      </c>
      <c r="C20499" s="291"/>
      <c r="D20499" s="292"/>
      <c r="E20499" s="294"/>
      <c r="F20499" s="294"/>
      <c r="G20499" s="295"/>
      <c r="H20499" s="293"/>
      <c r="I20499" s="289" t="s">
        <v>54</v>
      </c>
      <c r="J20499" s="214" t="s">
        <v>54</v>
      </c>
      <c r="K20499" s="214"/>
      <c r="L20499" s="214"/>
      <c r="M20499"/>
    </row>
    <row r="20500" spans="1:13" x14ac:dyDescent="0.2">
      <c r="A20500" s="284">
        <v>45780</v>
      </c>
      <c r="B20500" s="285">
        <v>9</v>
      </c>
      <c r="C20500" s="291"/>
      <c r="D20500" s="292"/>
      <c r="E20500" s="294"/>
      <c r="F20500" s="294"/>
      <c r="G20500" s="295"/>
      <c r="H20500" s="293"/>
      <c r="I20500" s="289" t="s">
        <v>54</v>
      </c>
      <c r="J20500" s="214" t="s">
        <v>54</v>
      </c>
      <c r="K20500" s="214"/>
      <c r="L20500" s="214"/>
      <c r="M20500"/>
    </row>
    <row r="20501" spans="1:13" x14ac:dyDescent="0.2">
      <c r="A20501" s="284">
        <v>45780</v>
      </c>
      <c r="B20501" s="285">
        <v>10</v>
      </c>
      <c r="C20501" s="291"/>
      <c r="D20501" s="292"/>
      <c r="E20501" s="294"/>
      <c r="F20501" s="294"/>
      <c r="G20501" s="295"/>
      <c r="H20501" s="293"/>
      <c r="I20501" s="289" t="s">
        <v>54</v>
      </c>
      <c r="J20501" s="214" t="s">
        <v>54</v>
      </c>
      <c r="K20501" s="214"/>
      <c r="L20501" s="214"/>
      <c r="M20501"/>
    </row>
    <row r="20502" spans="1:13" x14ac:dyDescent="0.2">
      <c r="A20502" s="284">
        <v>45780</v>
      </c>
      <c r="B20502" s="285">
        <v>11</v>
      </c>
      <c r="C20502" s="291"/>
      <c r="D20502" s="292"/>
      <c r="E20502" s="294"/>
      <c r="F20502" s="294"/>
      <c r="G20502" s="295"/>
      <c r="H20502" s="293"/>
      <c r="I20502" s="289" t="s">
        <v>54</v>
      </c>
      <c r="J20502" s="214" t="s">
        <v>54</v>
      </c>
      <c r="K20502" s="214"/>
      <c r="L20502" s="214"/>
      <c r="M20502"/>
    </row>
    <row r="20503" spans="1:13" x14ac:dyDescent="0.2">
      <c r="A20503" s="284">
        <v>45780</v>
      </c>
      <c r="B20503" s="285">
        <v>12</v>
      </c>
      <c r="C20503" s="291"/>
      <c r="D20503" s="292"/>
      <c r="E20503" s="294"/>
      <c r="F20503" s="294"/>
      <c r="G20503" s="295"/>
      <c r="H20503" s="293"/>
      <c r="I20503" s="289" t="s">
        <v>54</v>
      </c>
      <c r="J20503" s="214" t="s">
        <v>54</v>
      </c>
      <c r="K20503" s="214"/>
      <c r="L20503" s="214"/>
      <c r="M20503"/>
    </row>
    <row r="20504" spans="1:13" x14ac:dyDescent="0.2">
      <c r="A20504" s="284">
        <v>45780</v>
      </c>
      <c r="B20504" s="285">
        <v>13</v>
      </c>
      <c r="C20504" s="291"/>
      <c r="D20504" s="292"/>
      <c r="E20504" s="294"/>
      <c r="F20504" s="294"/>
      <c r="G20504" s="295"/>
      <c r="H20504" s="293"/>
      <c r="I20504" s="289" t="s">
        <v>54</v>
      </c>
      <c r="J20504" s="214" t="s">
        <v>54</v>
      </c>
      <c r="K20504" s="214"/>
      <c r="L20504" s="214"/>
      <c r="M20504"/>
    </row>
    <row r="20505" spans="1:13" x14ac:dyDescent="0.2">
      <c r="A20505" s="284">
        <v>45780</v>
      </c>
      <c r="B20505" s="285">
        <v>14</v>
      </c>
      <c r="C20505" s="291"/>
      <c r="D20505" s="292"/>
      <c r="E20505" s="294"/>
      <c r="F20505" s="294"/>
      <c r="G20505" s="295"/>
      <c r="H20505" s="293"/>
      <c r="I20505" s="289" t="s">
        <v>54</v>
      </c>
      <c r="J20505" s="214" t="s">
        <v>54</v>
      </c>
      <c r="K20505" s="214"/>
      <c r="L20505" s="214"/>
      <c r="M20505"/>
    </row>
    <row r="20506" spans="1:13" x14ac:dyDescent="0.2">
      <c r="A20506" s="284">
        <v>45780</v>
      </c>
      <c r="B20506" s="285">
        <v>15</v>
      </c>
      <c r="C20506" s="291"/>
      <c r="D20506" s="292"/>
      <c r="E20506" s="294"/>
      <c r="F20506" s="294"/>
      <c r="G20506" s="295"/>
      <c r="H20506" s="293"/>
      <c r="I20506" s="289" t="s">
        <v>54</v>
      </c>
      <c r="J20506" s="214" t="s">
        <v>54</v>
      </c>
      <c r="K20506" s="214"/>
      <c r="L20506" s="214"/>
      <c r="M20506"/>
    </row>
    <row r="20507" spans="1:13" x14ac:dyDescent="0.2">
      <c r="A20507" s="284">
        <v>45780</v>
      </c>
      <c r="B20507" s="285">
        <v>16</v>
      </c>
      <c r="C20507" s="291"/>
      <c r="D20507" s="292"/>
      <c r="E20507" s="294"/>
      <c r="F20507" s="294"/>
      <c r="G20507" s="295"/>
      <c r="H20507" s="293"/>
      <c r="I20507" s="289" t="s">
        <v>54</v>
      </c>
      <c r="J20507" s="214" t="s">
        <v>54</v>
      </c>
      <c r="K20507" s="214"/>
      <c r="L20507" s="214"/>
      <c r="M20507"/>
    </row>
    <row r="20508" spans="1:13" x14ac:dyDescent="0.2">
      <c r="A20508" s="284">
        <v>45780</v>
      </c>
      <c r="B20508" s="285">
        <v>17</v>
      </c>
      <c r="C20508" s="291"/>
      <c r="D20508" s="292"/>
      <c r="E20508" s="294"/>
      <c r="F20508" s="294"/>
      <c r="G20508" s="295"/>
      <c r="H20508" s="293"/>
      <c r="I20508" s="289" t="s">
        <v>54</v>
      </c>
      <c r="J20508" s="214" t="s">
        <v>54</v>
      </c>
      <c r="K20508" s="214"/>
      <c r="L20508" s="214"/>
      <c r="M20508"/>
    </row>
    <row r="20509" spans="1:13" x14ac:dyDescent="0.2">
      <c r="A20509" s="284">
        <v>45780</v>
      </c>
      <c r="B20509" s="285">
        <v>18</v>
      </c>
      <c r="C20509" s="291"/>
      <c r="D20509" s="292"/>
      <c r="E20509" s="294"/>
      <c r="F20509" s="294"/>
      <c r="G20509" s="295"/>
      <c r="H20509" s="293"/>
      <c r="I20509" s="289" t="s">
        <v>54</v>
      </c>
      <c r="J20509" s="214" t="s">
        <v>54</v>
      </c>
      <c r="K20509" s="214"/>
      <c r="L20509" s="214"/>
      <c r="M20509"/>
    </row>
    <row r="20510" spans="1:13" x14ac:dyDescent="0.2">
      <c r="A20510" s="284">
        <v>45780</v>
      </c>
      <c r="B20510" s="285">
        <v>19</v>
      </c>
      <c r="C20510" s="291"/>
      <c r="D20510" s="292"/>
      <c r="E20510" s="294"/>
      <c r="F20510" s="294"/>
      <c r="G20510" s="295"/>
      <c r="H20510" s="293"/>
      <c r="I20510" s="289" t="s">
        <v>54</v>
      </c>
      <c r="J20510" s="214" t="s">
        <v>54</v>
      </c>
      <c r="K20510" s="214"/>
      <c r="L20510" s="214"/>
      <c r="M20510"/>
    </row>
    <row r="20511" spans="1:13" x14ac:dyDescent="0.2">
      <c r="A20511" s="284">
        <v>45780</v>
      </c>
      <c r="B20511" s="285">
        <v>20</v>
      </c>
      <c r="C20511" s="291"/>
      <c r="D20511" s="292"/>
      <c r="E20511" s="294"/>
      <c r="F20511" s="294"/>
      <c r="G20511" s="295"/>
      <c r="H20511" s="293"/>
      <c r="I20511" s="289" t="s">
        <v>54</v>
      </c>
      <c r="J20511" s="214" t="s">
        <v>54</v>
      </c>
      <c r="K20511" s="214"/>
      <c r="L20511" s="214"/>
      <c r="M20511"/>
    </row>
    <row r="20512" spans="1:13" x14ac:dyDescent="0.2">
      <c r="A20512" s="284">
        <v>45780</v>
      </c>
      <c r="B20512" s="285">
        <v>21</v>
      </c>
      <c r="C20512" s="291"/>
      <c r="D20512" s="292"/>
      <c r="E20512" s="294"/>
      <c r="F20512" s="294"/>
      <c r="G20512" s="295"/>
      <c r="H20512" s="293"/>
      <c r="I20512" s="289" t="s">
        <v>54</v>
      </c>
      <c r="J20512" s="214" t="s">
        <v>54</v>
      </c>
      <c r="K20512" s="214"/>
      <c r="L20512" s="214"/>
      <c r="M20512"/>
    </row>
    <row r="20513" spans="1:13" x14ac:dyDescent="0.2">
      <c r="A20513" s="284">
        <v>45780</v>
      </c>
      <c r="B20513" s="285">
        <v>22</v>
      </c>
      <c r="C20513" s="291"/>
      <c r="D20513" s="292"/>
      <c r="E20513" s="294"/>
      <c r="F20513" s="294"/>
      <c r="G20513" s="295"/>
      <c r="H20513" s="293"/>
      <c r="I20513" s="289" t="s">
        <v>54</v>
      </c>
      <c r="J20513" s="214" t="s">
        <v>54</v>
      </c>
      <c r="K20513" s="214"/>
      <c r="L20513" s="214"/>
      <c r="M20513"/>
    </row>
    <row r="20514" spans="1:13" x14ac:dyDescent="0.2">
      <c r="A20514" s="284">
        <v>45780</v>
      </c>
      <c r="B20514" s="285">
        <v>23</v>
      </c>
      <c r="C20514" s="291"/>
      <c r="D20514" s="292"/>
      <c r="E20514" s="294"/>
      <c r="F20514" s="294"/>
      <c r="G20514" s="295"/>
      <c r="H20514" s="293"/>
      <c r="I20514" s="289" t="s">
        <v>54</v>
      </c>
      <c r="J20514" s="214" t="s">
        <v>54</v>
      </c>
      <c r="K20514" s="214"/>
      <c r="L20514" s="214"/>
      <c r="M20514"/>
    </row>
    <row r="20515" spans="1:13" x14ac:dyDescent="0.2">
      <c r="A20515" s="284">
        <v>45780</v>
      </c>
      <c r="B20515" s="285">
        <v>24</v>
      </c>
      <c r="C20515" s="291"/>
      <c r="D20515" s="292"/>
      <c r="E20515" s="294"/>
      <c r="F20515" s="294"/>
      <c r="G20515" s="295"/>
      <c r="H20515" s="293"/>
      <c r="I20515" s="289" t="s">
        <v>54</v>
      </c>
      <c r="J20515" s="214" t="s">
        <v>54</v>
      </c>
      <c r="K20515" s="214"/>
      <c r="L20515" s="214"/>
      <c r="M20515"/>
    </row>
    <row r="20516" spans="1:13" x14ac:dyDescent="0.2">
      <c r="A20516" s="284">
        <v>45781</v>
      </c>
      <c r="B20516" s="285">
        <v>1</v>
      </c>
      <c r="C20516" s="291"/>
      <c r="D20516" s="292"/>
      <c r="E20516" s="294"/>
      <c r="F20516" s="294"/>
      <c r="G20516" s="295"/>
      <c r="H20516" s="293"/>
      <c r="I20516" s="289" t="s">
        <v>54</v>
      </c>
      <c r="J20516" s="214" t="s">
        <v>54</v>
      </c>
      <c r="K20516" s="214"/>
      <c r="L20516" s="214"/>
      <c r="M20516"/>
    </row>
    <row r="20517" spans="1:13" x14ac:dyDescent="0.2">
      <c r="A20517" s="284">
        <v>45781</v>
      </c>
      <c r="B20517" s="285">
        <v>2</v>
      </c>
      <c r="C20517" s="291"/>
      <c r="D20517" s="292"/>
      <c r="E20517" s="294"/>
      <c r="F20517" s="294"/>
      <c r="G20517" s="295"/>
      <c r="H20517" s="293"/>
      <c r="I20517" s="289" t="s">
        <v>54</v>
      </c>
      <c r="J20517" s="214" t="s">
        <v>54</v>
      </c>
      <c r="K20517" s="214"/>
      <c r="L20517" s="214"/>
      <c r="M20517"/>
    </row>
    <row r="20518" spans="1:13" x14ac:dyDescent="0.2">
      <c r="A20518" s="284">
        <v>45781</v>
      </c>
      <c r="B20518" s="285">
        <v>3</v>
      </c>
      <c r="C20518" s="291"/>
      <c r="D20518" s="292"/>
      <c r="E20518" s="294"/>
      <c r="F20518" s="294"/>
      <c r="G20518" s="295"/>
      <c r="H20518" s="293"/>
      <c r="I20518" s="289" t="s">
        <v>54</v>
      </c>
      <c r="J20518" s="214" t="s">
        <v>54</v>
      </c>
      <c r="K20518" s="214"/>
      <c r="L20518" s="214"/>
      <c r="M20518"/>
    </row>
    <row r="20519" spans="1:13" x14ac:dyDescent="0.2">
      <c r="A20519" s="284">
        <v>45781</v>
      </c>
      <c r="B20519" s="285">
        <v>4</v>
      </c>
      <c r="C20519" s="291"/>
      <c r="D20519" s="292"/>
      <c r="E20519" s="294"/>
      <c r="F20519" s="294"/>
      <c r="G20519" s="295"/>
      <c r="H20519" s="293"/>
      <c r="I20519" s="289" t="s">
        <v>54</v>
      </c>
      <c r="J20519" s="214" t="s">
        <v>54</v>
      </c>
      <c r="K20519" s="214"/>
      <c r="L20519" s="214"/>
      <c r="M20519"/>
    </row>
    <row r="20520" spans="1:13" x14ac:dyDescent="0.2">
      <c r="A20520" s="284">
        <v>45781</v>
      </c>
      <c r="B20520" s="285">
        <v>5</v>
      </c>
      <c r="C20520" s="291"/>
      <c r="D20520" s="292"/>
      <c r="E20520" s="294"/>
      <c r="F20520" s="294"/>
      <c r="G20520" s="295"/>
      <c r="H20520" s="293"/>
      <c r="I20520" s="289" t="s">
        <v>54</v>
      </c>
      <c r="J20520" s="214" t="s">
        <v>54</v>
      </c>
      <c r="K20520" s="214"/>
      <c r="L20520" s="214"/>
      <c r="M20520"/>
    </row>
    <row r="20521" spans="1:13" x14ac:dyDescent="0.2">
      <c r="A20521" s="284">
        <v>45781</v>
      </c>
      <c r="B20521" s="285">
        <v>6</v>
      </c>
      <c r="C20521" s="291"/>
      <c r="D20521" s="292"/>
      <c r="E20521" s="294"/>
      <c r="F20521" s="294"/>
      <c r="G20521" s="295"/>
      <c r="H20521" s="293"/>
      <c r="I20521" s="289" t="s">
        <v>54</v>
      </c>
      <c r="J20521" s="214" t="s">
        <v>54</v>
      </c>
      <c r="K20521" s="214"/>
      <c r="L20521" s="214"/>
      <c r="M20521"/>
    </row>
    <row r="20522" spans="1:13" x14ac:dyDescent="0.2">
      <c r="A20522" s="284">
        <v>45781</v>
      </c>
      <c r="B20522" s="285">
        <v>7</v>
      </c>
      <c r="C20522" s="291"/>
      <c r="D20522" s="292"/>
      <c r="E20522" s="294"/>
      <c r="F20522" s="294"/>
      <c r="G20522" s="295"/>
      <c r="H20522" s="293"/>
      <c r="I20522" s="289" t="s">
        <v>54</v>
      </c>
      <c r="J20522" s="214" t="s">
        <v>54</v>
      </c>
      <c r="K20522" s="214"/>
      <c r="L20522" s="214"/>
      <c r="M20522"/>
    </row>
    <row r="20523" spans="1:13" x14ac:dyDescent="0.2">
      <c r="A20523" s="284">
        <v>45781</v>
      </c>
      <c r="B20523" s="285">
        <v>8</v>
      </c>
      <c r="C20523" s="291"/>
      <c r="D20523" s="292"/>
      <c r="E20523" s="294"/>
      <c r="F20523" s="294"/>
      <c r="G20523" s="295"/>
      <c r="H20523" s="293"/>
      <c r="I20523" s="289" t="s">
        <v>54</v>
      </c>
      <c r="J20523" s="214" t="s">
        <v>54</v>
      </c>
      <c r="K20523" s="214"/>
      <c r="L20523" s="214"/>
      <c r="M20523"/>
    </row>
    <row r="20524" spans="1:13" x14ac:dyDescent="0.2">
      <c r="A20524" s="284">
        <v>45781</v>
      </c>
      <c r="B20524" s="285">
        <v>9</v>
      </c>
      <c r="C20524" s="291"/>
      <c r="D20524" s="292"/>
      <c r="E20524" s="294"/>
      <c r="F20524" s="294"/>
      <c r="G20524" s="295"/>
      <c r="H20524" s="293"/>
      <c r="I20524" s="289" t="s">
        <v>54</v>
      </c>
      <c r="J20524" s="214" t="s">
        <v>54</v>
      </c>
      <c r="K20524" s="214"/>
      <c r="L20524" s="214"/>
      <c r="M20524"/>
    </row>
    <row r="20525" spans="1:13" x14ac:dyDescent="0.2">
      <c r="A20525" s="284">
        <v>45781</v>
      </c>
      <c r="B20525" s="285">
        <v>10</v>
      </c>
      <c r="C20525" s="291"/>
      <c r="D20525" s="292"/>
      <c r="E20525" s="294"/>
      <c r="F20525" s="294"/>
      <c r="G20525" s="295"/>
      <c r="H20525" s="293"/>
      <c r="I20525" s="289" t="s">
        <v>54</v>
      </c>
      <c r="J20525" s="214" t="s">
        <v>54</v>
      </c>
      <c r="K20525" s="214"/>
      <c r="L20525" s="214"/>
      <c r="M20525"/>
    </row>
    <row r="20526" spans="1:13" x14ac:dyDescent="0.2">
      <c r="A20526" s="284">
        <v>45781</v>
      </c>
      <c r="B20526" s="285">
        <v>11</v>
      </c>
      <c r="C20526" s="291"/>
      <c r="D20526" s="292"/>
      <c r="E20526" s="294"/>
      <c r="F20526" s="294"/>
      <c r="G20526" s="295"/>
      <c r="H20526" s="293"/>
      <c r="I20526" s="289" t="s">
        <v>54</v>
      </c>
      <c r="J20526" s="214" t="s">
        <v>54</v>
      </c>
      <c r="K20526" s="214"/>
      <c r="L20526" s="214"/>
      <c r="M20526"/>
    </row>
    <row r="20527" spans="1:13" x14ac:dyDescent="0.2">
      <c r="A20527" s="284">
        <v>45781</v>
      </c>
      <c r="B20527" s="285">
        <v>12</v>
      </c>
      <c r="C20527" s="291"/>
      <c r="D20527" s="292"/>
      <c r="E20527" s="294"/>
      <c r="F20527" s="294"/>
      <c r="G20527" s="295"/>
      <c r="H20527" s="293"/>
      <c r="I20527" s="289" t="s">
        <v>54</v>
      </c>
      <c r="J20527" s="214" t="s">
        <v>54</v>
      </c>
      <c r="K20527" s="214"/>
      <c r="L20527" s="214"/>
      <c r="M20527"/>
    </row>
    <row r="20528" spans="1:13" x14ac:dyDescent="0.2">
      <c r="A20528" s="284">
        <v>45781</v>
      </c>
      <c r="B20528" s="285">
        <v>13</v>
      </c>
      <c r="C20528" s="291"/>
      <c r="D20528" s="292"/>
      <c r="E20528" s="294"/>
      <c r="F20528" s="294"/>
      <c r="G20528" s="295"/>
      <c r="H20528" s="293"/>
      <c r="I20528" s="289" t="s">
        <v>54</v>
      </c>
      <c r="J20528" s="214" t="s">
        <v>54</v>
      </c>
      <c r="K20528" s="214"/>
      <c r="L20528" s="214"/>
      <c r="M20528"/>
    </row>
    <row r="20529" spans="1:13" x14ac:dyDescent="0.2">
      <c r="A20529" s="284">
        <v>45781</v>
      </c>
      <c r="B20529" s="285">
        <v>14</v>
      </c>
      <c r="C20529" s="291"/>
      <c r="D20529" s="292"/>
      <c r="E20529" s="294"/>
      <c r="F20529" s="294"/>
      <c r="G20529" s="295"/>
      <c r="H20529" s="293"/>
      <c r="I20529" s="289" t="s">
        <v>54</v>
      </c>
      <c r="J20529" s="214" t="s">
        <v>54</v>
      </c>
      <c r="K20529" s="214"/>
      <c r="L20529" s="214"/>
      <c r="M20529"/>
    </row>
    <row r="20530" spans="1:13" x14ac:dyDescent="0.2">
      <c r="A20530" s="284">
        <v>45781</v>
      </c>
      <c r="B20530" s="285">
        <v>15</v>
      </c>
      <c r="C20530" s="291"/>
      <c r="D20530" s="292"/>
      <c r="E20530" s="294"/>
      <c r="F20530" s="294"/>
      <c r="G20530" s="295"/>
      <c r="H20530" s="293"/>
      <c r="I20530" s="289" t="s">
        <v>54</v>
      </c>
      <c r="J20530" s="214" t="s">
        <v>54</v>
      </c>
      <c r="K20530" s="214"/>
      <c r="L20530" s="214"/>
      <c r="M20530"/>
    </row>
    <row r="20531" spans="1:13" x14ac:dyDescent="0.2">
      <c r="A20531" s="284">
        <v>45781</v>
      </c>
      <c r="B20531" s="285">
        <v>16</v>
      </c>
      <c r="C20531" s="291"/>
      <c r="D20531" s="292"/>
      <c r="E20531" s="294"/>
      <c r="F20531" s="294"/>
      <c r="G20531" s="295"/>
      <c r="H20531" s="293"/>
      <c r="I20531" s="289" t="s">
        <v>54</v>
      </c>
      <c r="J20531" s="214" t="s">
        <v>54</v>
      </c>
      <c r="K20531" s="214"/>
      <c r="L20531" s="214"/>
      <c r="M20531"/>
    </row>
    <row r="20532" spans="1:13" x14ac:dyDescent="0.2">
      <c r="A20532" s="284">
        <v>45781</v>
      </c>
      <c r="B20532" s="285">
        <v>17</v>
      </c>
      <c r="C20532" s="291"/>
      <c r="D20532" s="292"/>
      <c r="E20532" s="294"/>
      <c r="F20532" s="294"/>
      <c r="G20532" s="295"/>
      <c r="H20532" s="293"/>
      <c r="I20532" s="289" t="s">
        <v>54</v>
      </c>
      <c r="J20532" s="214" t="s">
        <v>54</v>
      </c>
      <c r="K20532" s="214"/>
      <c r="L20532" s="214"/>
      <c r="M20532"/>
    </row>
    <row r="20533" spans="1:13" x14ac:dyDescent="0.2">
      <c r="A20533" s="284">
        <v>45781</v>
      </c>
      <c r="B20533" s="285">
        <v>18</v>
      </c>
      <c r="C20533" s="291"/>
      <c r="D20533" s="292"/>
      <c r="E20533" s="294"/>
      <c r="F20533" s="294"/>
      <c r="G20533" s="295"/>
      <c r="H20533" s="293"/>
      <c r="I20533" s="289" t="s">
        <v>54</v>
      </c>
      <c r="J20533" s="214" t="s">
        <v>54</v>
      </c>
      <c r="K20533" s="214"/>
      <c r="L20533" s="214"/>
      <c r="M20533"/>
    </row>
    <row r="20534" spans="1:13" x14ac:dyDescent="0.2">
      <c r="A20534" s="284">
        <v>45781</v>
      </c>
      <c r="B20534" s="285">
        <v>19</v>
      </c>
      <c r="C20534" s="291"/>
      <c r="D20534" s="292"/>
      <c r="E20534" s="294"/>
      <c r="F20534" s="294"/>
      <c r="G20534" s="295"/>
      <c r="H20534" s="293"/>
      <c r="I20534" s="289" t="s">
        <v>54</v>
      </c>
      <c r="J20534" s="214" t="s">
        <v>54</v>
      </c>
      <c r="K20534" s="214"/>
      <c r="L20534" s="214"/>
      <c r="M20534"/>
    </row>
    <row r="20535" spans="1:13" x14ac:dyDescent="0.2">
      <c r="A20535" s="284">
        <v>45781</v>
      </c>
      <c r="B20535" s="285">
        <v>20</v>
      </c>
      <c r="C20535" s="291"/>
      <c r="D20535" s="292"/>
      <c r="E20535" s="294"/>
      <c r="F20535" s="294"/>
      <c r="G20535" s="295"/>
      <c r="H20535" s="293"/>
      <c r="I20535" s="289" t="s">
        <v>54</v>
      </c>
      <c r="J20535" s="214" t="s">
        <v>54</v>
      </c>
      <c r="K20535" s="214"/>
      <c r="L20535" s="214"/>
      <c r="M20535"/>
    </row>
    <row r="20536" spans="1:13" x14ac:dyDescent="0.2">
      <c r="A20536" s="284">
        <v>45781</v>
      </c>
      <c r="B20536" s="285">
        <v>21</v>
      </c>
      <c r="C20536" s="291"/>
      <c r="D20536" s="292"/>
      <c r="E20536" s="294"/>
      <c r="F20536" s="294"/>
      <c r="G20536" s="295"/>
      <c r="H20536" s="293"/>
      <c r="I20536" s="289" t="s">
        <v>54</v>
      </c>
      <c r="J20536" s="214" t="s">
        <v>54</v>
      </c>
      <c r="K20536" s="214"/>
      <c r="L20536" s="214"/>
      <c r="M20536"/>
    </row>
    <row r="20537" spans="1:13" x14ac:dyDescent="0.2">
      <c r="A20537" s="284">
        <v>45781</v>
      </c>
      <c r="B20537" s="285">
        <v>22</v>
      </c>
      <c r="C20537" s="291"/>
      <c r="D20537" s="292"/>
      <c r="E20537" s="294"/>
      <c r="F20537" s="294"/>
      <c r="G20537" s="295"/>
      <c r="H20537" s="293"/>
      <c r="I20537" s="289" t="s">
        <v>54</v>
      </c>
      <c r="J20537" s="214" t="s">
        <v>54</v>
      </c>
      <c r="K20537" s="214"/>
      <c r="L20537" s="214"/>
      <c r="M20537"/>
    </row>
    <row r="20538" spans="1:13" x14ac:dyDescent="0.2">
      <c r="A20538" s="284">
        <v>45781</v>
      </c>
      <c r="B20538" s="285">
        <v>23</v>
      </c>
      <c r="C20538" s="291"/>
      <c r="D20538" s="292"/>
      <c r="E20538" s="294"/>
      <c r="F20538" s="294"/>
      <c r="G20538" s="295"/>
      <c r="H20538" s="293"/>
      <c r="I20538" s="289" t="s">
        <v>54</v>
      </c>
      <c r="J20538" s="214" t="s">
        <v>54</v>
      </c>
      <c r="K20538" s="214"/>
      <c r="L20538" s="214"/>
      <c r="M20538"/>
    </row>
    <row r="20539" spans="1:13" x14ac:dyDescent="0.2">
      <c r="A20539" s="284">
        <v>45781</v>
      </c>
      <c r="B20539" s="285">
        <v>24</v>
      </c>
      <c r="C20539" s="291"/>
      <c r="D20539" s="292"/>
      <c r="E20539" s="294"/>
      <c r="F20539" s="294"/>
      <c r="G20539" s="295"/>
      <c r="H20539" s="293"/>
      <c r="I20539" s="289" t="s">
        <v>54</v>
      </c>
      <c r="J20539" s="214" t="s">
        <v>54</v>
      </c>
      <c r="K20539" s="214"/>
      <c r="L20539" s="214"/>
      <c r="M20539"/>
    </row>
    <row r="20540" spans="1:13" x14ac:dyDescent="0.2">
      <c r="A20540" s="284">
        <v>45782</v>
      </c>
      <c r="B20540" s="285">
        <v>1</v>
      </c>
      <c r="C20540" s="291"/>
      <c r="D20540" s="292"/>
      <c r="E20540" s="294"/>
      <c r="F20540" s="294"/>
      <c r="G20540" s="295"/>
      <c r="H20540" s="293"/>
      <c r="I20540" s="289" t="s">
        <v>54</v>
      </c>
      <c r="J20540" s="214" t="s">
        <v>54</v>
      </c>
      <c r="K20540" s="214"/>
      <c r="L20540" s="214"/>
      <c r="M20540"/>
    </row>
    <row r="20541" spans="1:13" x14ac:dyDescent="0.2">
      <c r="A20541" s="284">
        <v>45782</v>
      </c>
      <c r="B20541" s="285">
        <v>2</v>
      </c>
      <c r="C20541" s="291"/>
      <c r="D20541" s="292"/>
      <c r="E20541" s="294"/>
      <c r="F20541" s="294"/>
      <c r="G20541" s="295"/>
      <c r="H20541" s="293"/>
      <c r="I20541" s="289" t="s">
        <v>54</v>
      </c>
      <c r="J20541" s="214" t="s">
        <v>54</v>
      </c>
      <c r="K20541" s="214"/>
      <c r="L20541" s="214"/>
      <c r="M20541"/>
    </row>
    <row r="20542" spans="1:13" x14ac:dyDescent="0.2">
      <c r="A20542" s="284">
        <v>45782</v>
      </c>
      <c r="B20542" s="285">
        <v>3</v>
      </c>
      <c r="C20542" s="291"/>
      <c r="D20542" s="292"/>
      <c r="E20542" s="294"/>
      <c r="F20542" s="294"/>
      <c r="G20542" s="295"/>
      <c r="H20542" s="293"/>
      <c r="I20542" s="289" t="s">
        <v>54</v>
      </c>
      <c r="J20542" s="214" t="s">
        <v>54</v>
      </c>
      <c r="K20542" s="214"/>
      <c r="L20542" s="214"/>
      <c r="M20542"/>
    </row>
    <row r="20543" spans="1:13" x14ac:dyDescent="0.2">
      <c r="A20543" s="284">
        <v>45782</v>
      </c>
      <c r="B20543" s="285">
        <v>4</v>
      </c>
      <c r="C20543" s="291"/>
      <c r="D20543" s="292"/>
      <c r="E20543" s="294"/>
      <c r="F20543" s="294"/>
      <c r="G20543" s="295"/>
      <c r="H20543" s="293"/>
      <c r="I20543" s="289" t="s">
        <v>54</v>
      </c>
      <c r="J20543" s="214" t="s">
        <v>54</v>
      </c>
      <c r="K20543" s="214"/>
      <c r="L20543" s="214"/>
      <c r="M20543"/>
    </row>
    <row r="20544" spans="1:13" x14ac:dyDescent="0.2">
      <c r="A20544" s="284">
        <v>45782</v>
      </c>
      <c r="B20544" s="285">
        <v>5</v>
      </c>
      <c r="C20544" s="291"/>
      <c r="D20544" s="292"/>
      <c r="E20544" s="294"/>
      <c r="F20544" s="294"/>
      <c r="G20544" s="295"/>
      <c r="H20544" s="293"/>
      <c r="I20544" s="289" t="s">
        <v>54</v>
      </c>
      <c r="J20544" s="214" t="s">
        <v>54</v>
      </c>
      <c r="K20544" s="214"/>
      <c r="L20544" s="214"/>
      <c r="M20544"/>
    </row>
    <row r="20545" spans="1:13" x14ac:dyDescent="0.2">
      <c r="A20545" s="284">
        <v>45782</v>
      </c>
      <c r="B20545" s="285">
        <v>6</v>
      </c>
      <c r="C20545" s="291"/>
      <c r="D20545" s="292"/>
      <c r="E20545" s="294"/>
      <c r="F20545" s="294"/>
      <c r="G20545" s="295"/>
      <c r="H20545" s="293"/>
      <c r="I20545" s="289" t="s">
        <v>54</v>
      </c>
      <c r="J20545" s="214" t="s">
        <v>54</v>
      </c>
      <c r="K20545" s="214"/>
      <c r="L20545" s="214"/>
      <c r="M20545"/>
    </row>
    <row r="20546" spans="1:13" x14ac:dyDescent="0.2">
      <c r="A20546" s="284">
        <v>45782</v>
      </c>
      <c r="B20546" s="285">
        <v>7</v>
      </c>
      <c r="C20546" s="291"/>
      <c r="D20546" s="292"/>
      <c r="E20546" s="294"/>
      <c r="F20546" s="294"/>
      <c r="G20546" s="295"/>
      <c r="H20546" s="293"/>
      <c r="I20546" s="289" t="s">
        <v>54</v>
      </c>
      <c r="J20546" s="214" t="s">
        <v>54</v>
      </c>
      <c r="K20546" s="214"/>
      <c r="L20546" s="214"/>
      <c r="M20546"/>
    </row>
    <row r="20547" spans="1:13" x14ac:dyDescent="0.2">
      <c r="A20547" s="284">
        <v>45782</v>
      </c>
      <c r="B20547" s="285">
        <v>8</v>
      </c>
      <c r="C20547" s="291"/>
      <c r="D20547" s="292"/>
      <c r="E20547" s="294"/>
      <c r="F20547" s="294"/>
      <c r="G20547" s="295"/>
      <c r="H20547" s="293"/>
      <c r="I20547" s="289" t="s">
        <v>54</v>
      </c>
      <c r="J20547" s="214" t="s">
        <v>54</v>
      </c>
      <c r="K20547" s="214"/>
      <c r="L20547" s="214"/>
      <c r="M20547"/>
    </row>
    <row r="20548" spans="1:13" x14ac:dyDescent="0.2">
      <c r="A20548" s="284">
        <v>45782</v>
      </c>
      <c r="B20548" s="285">
        <v>9</v>
      </c>
      <c r="C20548" s="291"/>
      <c r="D20548" s="292"/>
      <c r="E20548" s="294"/>
      <c r="F20548" s="294"/>
      <c r="G20548" s="295"/>
      <c r="H20548" s="293"/>
      <c r="I20548" s="289" t="s">
        <v>54</v>
      </c>
      <c r="J20548" s="214" t="s">
        <v>54</v>
      </c>
      <c r="K20548" s="214"/>
      <c r="L20548" s="214"/>
      <c r="M20548"/>
    </row>
    <row r="20549" spans="1:13" x14ac:dyDescent="0.2">
      <c r="A20549" s="284">
        <v>45782</v>
      </c>
      <c r="B20549" s="285">
        <v>10</v>
      </c>
      <c r="C20549" s="291"/>
      <c r="D20549" s="292"/>
      <c r="E20549" s="294"/>
      <c r="F20549" s="294"/>
      <c r="G20549" s="295"/>
      <c r="H20549" s="293"/>
      <c r="I20549" s="289" t="s">
        <v>54</v>
      </c>
      <c r="J20549" s="214" t="s">
        <v>54</v>
      </c>
      <c r="K20549" s="214"/>
      <c r="L20549" s="214"/>
      <c r="M20549"/>
    </row>
    <row r="20550" spans="1:13" x14ac:dyDescent="0.2">
      <c r="A20550" s="284">
        <v>45782</v>
      </c>
      <c r="B20550" s="285">
        <v>11</v>
      </c>
      <c r="C20550" s="291"/>
      <c r="D20550" s="292"/>
      <c r="E20550" s="294"/>
      <c r="F20550" s="294"/>
      <c r="G20550" s="295"/>
      <c r="H20550" s="293"/>
      <c r="I20550" s="289" t="s">
        <v>54</v>
      </c>
      <c r="J20550" s="214" t="s">
        <v>54</v>
      </c>
      <c r="K20550" s="214"/>
      <c r="L20550" s="214"/>
      <c r="M20550"/>
    </row>
    <row r="20551" spans="1:13" x14ac:dyDescent="0.2">
      <c r="A20551" s="284">
        <v>45782</v>
      </c>
      <c r="B20551" s="285">
        <v>12</v>
      </c>
      <c r="C20551" s="291"/>
      <c r="D20551" s="292"/>
      <c r="E20551" s="294"/>
      <c r="F20551" s="294"/>
      <c r="G20551" s="295"/>
      <c r="H20551" s="293"/>
      <c r="I20551" s="289" t="s">
        <v>54</v>
      </c>
      <c r="J20551" s="214" t="s">
        <v>54</v>
      </c>
      <c r="K20551" s="214"/>
      <c r="L20551" s="214"/>
      <c r="M20551"/>
    </row>
    <row r="20552" spans="1:13" x14ac:dyDescent="0.2">
      <c r="A20552" s="284">
        <v>45782</v>
      </c>
      <c r="B20552" s="285">
        <v>13</v>
      </c>
      <c r="C20552" s="291"/>
      <c r="D20552" s="292"/>
      <c r="E20552" s="294"/>
      <c r="F20552" s="294"/>
      <c r="G20552" s="295"/>
      <c r="H20552" s="293"/>
      <c r="I20552" s="289" t="s">
        <v>54</v>
      </c>
      <c r="J20552" s="214" t="s">
        <v>54</v>
      </c>
      <c r="K20552" s="214"/>
      <c r="L20552" s="214"/>
      <c r="M20552"/>
    </row>
    <row r="20553" spans="1:13" x14ac:dyDescent="0.2">
      <c r="A20553" s="284">
        <v>45782</v>
      </c>
      <c r="B20553" s="285">
        <v>14</v>
      </c>
      <c r="C20553" s="291"/>
      <c r="D20553" s="292"/>
      <c r="E20553" s="294"/>
      <c r="F20553" s="294"/>
      <c r="G20553" s="295"/>
      <c r="H20553" s="293"/>
      <c r="I20553" s="289" t="s">
        <v>54</v>
      </c>
      <c r="J20553" s="214" t="s">
        <v>54</v>
      </c>
      <c r="K20553" s="214"/>
      <c r="L20553" s="214"/>
      <c r="M20553"/>
    </row>
    <row r="20554" spans="1:13" x14ac:dyDescent="0.2">
      <c r="A20554" s="284">
        <v>45782</v>
      </c>
      <c r="B20554" s="285">
        <v>15</v>
      </c>
      <c r="C20554" s="291"/>
      <c r="D20554" s="292"/>
      <c r="E20554" s="294"/>
      <c r="F20554" s="294"/>
      <c r="G20554" s="295"/>
      <c r="H20554" s="293"/>
      <c r="I20554" s="289" t="s">
        <v>54</v>
      </c>
      <c r="J20554" s="214" t="s">
        <v>54</v>
      </c>
      <c r="K20554" s="214"/>
      <c r="L20554" s="214"/>
      <c r="M20554"/>
    </row>
    <row r="20555" spans="1:13" x14ac:dyDescent="0.2">
      <c r="A20555" s="284">
        <v>45782</v>
      </c>
      <c r="B20555" s="285">
        <v>16</v>
      </c>
      <c r="C20555" s="291"/>
      <c r="D20555" s="292"/>
      <c r="E20555" s="294"/>
      <c r="F20555" s="294"/>
      <c r="G20555" s="295"/>
      <c r="H20555" s="293"/>
      <c r="I20555" s="289" t="s">
        <v>54</v>
      </c>
      <c r="J20555" s="214" t="s">
        <v>54</v>
      </c>
      <c r="K20555" s="214"/>
      <c r="L20555" s="214"/>
      <c r="M20555"/>
    </row>
    <row r="20556" spans="1:13" x14ac:dyDescent="0.2">
      <c r="A20556" s="284">
        <v>45782</v>
      </c>
      <c r="B20556" s="285">
        <v>17</v>
      </c>
      <c r="C20556" s="291"/>
      <c r="D20556" s="292"/>
      <c r="E20556" s="294"/>
      <c r="F20556" s="294"/>
      <c r="G20556" s="295"/>
      <c r="H20556" s="293"/>
      <c r="I20556" s="289" t="s">
        <v>54</v>
      </c>
      <c r="J20556" s="214" t="s">
        <v>54</v>
      </c>
      <c r="K20556" s="214"/>
      <c r="L20556" s="214"/>
      <c r="M20556"/>
    </row>
    <row r="20557" spans="1:13" x14ac:dyDescent="0.2">
      <c r="A20557" s="284">
        <v>45782</v>
      </c>
      <c r="B20557" s="285">
        <v>18</v>
      </c>
      <c r="C20557" s="291"/>
      <c r="D20557" s="292"/>
      <c r="E20557" s="294"/>
      <c r="F20557" s="294"/>
      <c r="G20557" s="295"/>
      <c r="H20557" s="293"/>
      <c r="I20557" s="289" t="s">
        <v>54</v>
      </c>
      <c r="J20557" s="214" t="s">
        <v>54</v>
      </c>
      <c r="K20557" s="214"/>
      <c r="L20557" s="214"/>
      <c r="M20557"/>
    </row>
    <row r="20558" spans="1:13" x14ac:dyDescent="0.2">
      <c r="A20558" s="284">
        <v>45782</v>
      </c>
      <c r="B20558" s="285">
        <v>19</v>
      </c>
      <c r="C20558" s="291"/>
      <c r="D20558" s="292"/>
      <c r="E20558" s="294"/>
      <c r="F20558" s="294"/>
      <c r="G20558" s="295"/>
      <c r="H20558" s="293"/>
      <c r="I20558" s="289" t="s">
        <v>54</v>
      </c>
      <c r="J20558" s="214" t="s">
        <v>54</v>
      </c>
      <c r="K20558" s="214"/>
      <c r="L20558" s="214"/>
      <c r="M20558"/>
    </row>
    <row r="20559" spans="1:13" x14ac:dyDescent="0.2">
      <c r="A20559" s="284">
        <v>45782</v>
      </c>
      <c r="B20559" s="285">
        <v>20</v>
      </c>
      <c r="C20559" s="291"/>
      <c r="D20559" s="292"/>
      <c r="E20559" s="294"/>
      <c r="F20559" s="294"/>
      <c r="G20559" s="295"/>
      <c r="H20559" s="293"/>
      <c r="I20559" s="289" t="s">
        <v>54</v>
      </c>
      <c r="J20559" s="214" t="s">
        <v>54</v>
      </c>
      <c r="K20559" s="214"/>
      <c r="L20559" s="214"/>
      <c r="M20559"/>
    </row>
    <row r="20560" spans="1:13" x14ac:dyDescent="0.2">
      <c r="A20560" s="284">
        <v>45782</v>
      </c>
      <c r="B20560" s="285">
        <v>21</v>
      </c>
      <c r="C20560" s="291"/>
      <c r="D20560" s="292"/>
      <c r="E20560" s="294"/>
      <c r="F20560" s="294"/>
      <c r="G20560" s="295"/>
      <c r="H20560" s="293"/>
      <c r="I20560" s="289" t="s">
        <v>54</v>
      </c>
      <c r="J20560" s="214" t="s">
        <v>54</v>
      </c>
      <c r="K20560" s="214"/>
      <c r="L20560" s="214"/>
      <c r="M20560"/>
    </row>
    <row r="20561" spans="1:13" x14ac:dyDescent="0.2">
      <c r="A20561" s="284">
        <v>45782</v>
      </c>
      <c r="B20561" s="285">
        <v>22</v>
      </c>
      <c r="C20561" s="291"/>
      <c r="D20561" s="292"/>
      <c r="E20561" s="294"/>
      <c r="F20561" s="294"/>
      <c r="G20561" s="295"/>
      <c r="H20561" s="293"/>
      <c r="I20561" s="289" t="s">
        <v>54</v>
      </c>
      <c r="J20561" s="214" t="s">
        <v>54</v>
      </c>
      <c r="K20561" s="214"/>
      <c r="L20561" s="214"/>
      <c r="M20561"/>
    </row>
    <row r="20562" spans="1:13" x14ac:dyDescent="0.2">
      <c r="A20562" s="284">
        <v>45782</v>
      </c>
      <c r="B20562" s="285">
        <v>23</v>
      </c>
      <c r="C20562" s="291"/>
      <c r="D20562" s="292"/>
      <c r="E20562" s="294"/>
      <c r="F20562" s="294"/>
      <c r="G20562" s="295"/>
      <c r="H20562" s="293"/>
      <c r="I20562" s="289" t="s">
        <v>54</v>
      </c>
      <c r="J20562" s="214" t="s">
        <v>54</v>
      </c>
      <c r="K20562" s="214"/>
      <c r="L20562" s="214"/>
      <c r="M20562"/>
    </row>
    <row r="20563" spans="1:13" x14ac:dyDescent="0.2">
      <c r="A20563" s="284">
        <v>45782</v>
      </c>
      <c r="B20563" s="285">
        <v>24</v>
      </c>
      <c r="C20563" s="291"/>
      <c r="D20563" s="292"/>
      <c r="E20563" s="294"/>
      <c r="F20563" s="294"/>
      <c r="G20563" s="295"/>
      <c r="H20563" s="293"/>
      <c r="I20563" s="289" t="s">
        <v>54</v>
      </c>
      <c r="J20563" s="214" t="s">
        <v>54</v>
      </c>
      <c r="K20563" s="214"/>
      <c r="L20563" s="214"/>
      <c r="M20563"/>
    </row>
    <row r="20564" spans="1:13" x14ac:dyDescent="0.2">
      <c r="A20564" s="284">
        <v>45783</v>
      </c>
      <c r="B20564" s="285">
        <v>1</v>
      </c>
      <c r="C20564" s="291"/>
      <c r="D20564" s="292"/>
      <c r="E20564" s="294"/>
      <c r="F20564" s="294"/>
      <c r="G20564" s="295"/>
      <c r="H20564" s="293"/>
      <c r="I20564" s="289" t="s">
        <v>54</v>
      </c>
      <c r="J20564" s="214" t="s">
        <v>54</v>
      </c>
      <c r="K20564" s="214"/>
      <c r="L20564" s="214"/>
      <c r="M20564"/>
    </row>
    <row r="20565" spans="1:13" x14ac:dyDescent="0.2">
      <c r="A20565" s="284">
        <v>45783</v>
      </c>
      <c r="B20565" s="285">
        <v>2</v>
      </c>
      <c r="C20565" s="291"/>
      <c r="D20565" s="292"/>
      <c r="E20565" s="294"/>
      <c r="F20565" s="294"/>
      <c r="G20565" s="295"/>
      <c r="H20565" s="293"/>
      <c r="I20565" s="289" t="s">
        <v>54</v>
      </c>
      <c r="J20565" s="214" t="s">
        <v>54</v>
      </c>
      <c r="K20565" s="214"/>
      <c r="L20565" s="214"/>
      <c r="M20565"/>
    </row>
    <row r="20566" spans="1:13" x14ac:dyDescent="0.2">
      <c r="A20566" s="284">
        <v>45783</v>
      </c>
      <c r="B20566" s="285">
        <v>3</v>
      </c>
      <c r="C20566" s="291"/>
      <c r="D20566" s="292"/>
      <c r="E20566" s="294"/>
      <c r="F20566" s="294"/>
      <c r="G20566" s="295"/>
      <c r="H20566" s="293"/>
      <c r="I20566" s="289" t="s">
        <v>54</v>
      </c>
      <c r="J20566" s="214" t="s">
        <v>54</v>
      </c>
      <c r="K20566" s="214"/>
      <c r="L20566" s="214"/>
      <c r="M20566"/>
    </row>
    <row r="20567" spans="1:13" x14ac:dyDescent="0.2">
      <c r="A20567" s="284">
        <v>45783</v>
      </c>
      <c r="B20567" s="285">
        <v>4</v>
      </c>
      <c r="C20567" s="291"/>
      <c r="D20567" s="292"/>
      <c r="E20567" s="294"/>
      <c r="F20567" s="294"/>
      <c r="G20567" s="295"/>
      <c r="H20567" s="293"/>
      <c r="I20567" s="289" t="s">
        <v>54</v>
      </c>
      <c r="J20567" s="214" t="s">
        <v>54</v>
      </c>
      <c r="K20567" s="214"/>
      <c r="L20567" s="214"/>
      <c r="M20567"/>
    </row>
    <row r="20568" spans="1:13" x14ac:dyDescent="0.2">
      <c r="A20568" s="284">
        <v>45783</v>
      </c>
      <c r="B20568" s="285">
        <v>5</v>
      </c>
      <c r="C20568" s="291"/>
      <c r="D20568" s="292"/>
      <c r="E20568" s="294"/>
      <c r="F20568" s="294"/>
      <c r="G20568" s="295"/>
      <c r="H20568" s="293"/>
      <c r="I20568" s="289" t="s">
        <v>54</v>
      </c>
      <c r="J20568" s="214" t="s">
        <v>54</v>
      </c>
      <c r="K20568" s="214"/>
      <c r="L20568" s="214"/>
      <c r="M20568"/>
    </row>
    <row r="20569" spans="1:13" x14ac:dyDescent="0.2">
      <c r="A20569" s="284">
        <v>45783</v>
      </c>
      <c r="B20569" s="285">
        <v>6</v>
      </c>
      <c r="C20569" s="291"/>
      <c r="D20569" s="292"/>
      <c r="E20569" s="294"/>
      <c r="F20569" s="294"/>
      <c r="G20569" s="295"/>
      <c r="H20569" s="293"/>
      <c r="I20569" s="289" t="s">
        <v>54</v>
      </c>
      <c r="J20569" s="214" t="s">
        <v>54</v>
      </c>
      <c r="K20569" s="214"/>
      <c r="L20569" s="214"/>
      <c r="M20569"/>
    </row>
    <row r="20570" spans="1:13" x14ac:dyDescent="0.2">
      <c r="A20570" s="284">
        <v>45783</v>
      </c>
      <c r="B20570" s="285">
        <v>7</v>
      </c>
      <c r="C20570" s="291"/>
      <c r="D20570" s="292"/>
      <c r="E20570" s="294"/>
      <c r="F20570" s="294"/>
      <c r="G20570" s="295"/>
      <c r="H20570" s="293"/>
      <c r="I20570" s="289" t="s">
        <v>54</v>
      </c>
      <c r="J20570" s="214" t="s">
        <v>54</v>
      </c>
      <c r="K20570" s="214"/>
      <c r="L20570" s="214"/>
      <c r="M20570"/>
    </row>
    <row r="20571" spans="1:13" x14ac:dyDescent="0.2">
      <c r="A20571" s="284">
        <v>45783</v>
      </c>
      <c r="B20571" s="285">
        <v>8</v>
      </c>
      <c r="C20571" s="291"/>
      <c r="D20571" s="292"/>
      <c r="E20571" s="294"/>
      <c r="F20571" s="294"/>
      <c r="G20571" s="295"/>
      <c r="H20571" s="293"/>
      <c r="I20571" s="289" t="s">
        <v>54</v>
      </c>
      <c r="J20571" s="214" t="s">
        <v>54</v>
      </c>
      <c r="K20571" s="214"/>
      <c r="L20571" s="214"/>
      <c r="M20571"/>
    </row>
    <row r="20572" spans="1:13" x14ac:dyDescent="0.2">
      <c r="A20572" s="284">
        <v>45783</v>
      </c>
      <c r="B20572" s="285">
        <v>9</v>
      </c>
      <c r="C20572" s="291"/>
      <c r="D20572" s="292"/>
      <c r="E20572" s="294"/>
      <c r="F20572" s="294"/>
      <c r="G20572" s="295"/>
      <c r="H20572" s="293"/>
      <c r="I20572" s="289" t="s">
        <v>54</v>
      </c>
      <c r="J20572" s="214" t="s">
        <v>54</v>
      </c>
      <c r="K20572" s="214"/>
      <c r="L20572" s="214"/>
      <c r="M20572"/>
    </row>
    <row r="20573" spans="1:13" x14ac:dyDescent="0.2">
      <c r="A20573" s="284">
        <v>45783</v>
      </c>
      <c r="B20573" s="285">
        <v>10</v>
      </c>
      <c r="C20573" s="291"/>
      <c r="D20573" s="292"/>
      <c r="E20573" s="294"/>
      <c r="F20573" s="294"/>
      <c r="G20573" s="295"/>
      <c r="H20573" s="293"/>
      <c r="I20573" s="289" t="s">
        <v>54</v>
      </c>
      <c r="J20573" s="214" t="s">
        <v>54</v>
      </c>
      <c r="K20573" s="214"/>
      <c r="L20573" s="214"/>
      <c r="M20573"/>
    </row>
    <row r="20574" spans="1:13" x14ac:dyDescent="0.2">
      <c r="A20574" s="284">
        <v>45783</v>
      </c>
      <c r="B20574" s="285">
        <v>11</v>
      </c>
      <c r="C20574" s="291"/>
      <c r="D20574" s="292"/>
      <c r="E20574" s="294"/>
      <c r="F20574" s="294"/>
      <c r="G20574" s="295"/>
      <c r="H20574" s="293"/>
      <c r="I20574" s="289" t="s">
        <v>54</v>
      </c>
      <c r="J20574" s="214" t="s">
        <v>54</v>
      </c>
      <c r="K20574" s="214"/>
      <c r="L20574" s="214"/>
      <c r="M20574"/>
    </row>
    <row r="20575" spans="1:13" x14ac:dyDescent="0.2">
      <c r="A20575" s="284">
        <v>45783</v>
      </c>
      <c r="B20575" s="285">
        <v>12</v>
      </c>
      <c r="C20575" s="291"/>
      <c r="D20575" s="292"/>
      <c r="E20575" s="294"/>
      <c r="F20575" s="294"/>
      <c r="G20575" s="295"/>
      <c r="H20575" s="293"/>
      <c r="I20575" s="289" t="s">
        <v>54</v>
      </c>
      <c r="J20575" s="214" t="s">
        <v>54</v>
      </c>
      <c r="K20575" s="214"/>
      <c r="L20575" s="214"/>
      <c r="M20575"/>
    </row>
    <row r="20576" spans="1:13" x14ac:dyDescent="0.2">
      <c r="A20576" s="284">
        <v>45783</v>
      </c>
      <c r="B20576" s="285">
        <v>13</v>
      </c>
      <c r="C20576" s="291"/>
      <c r="D20576" s="292"/>
      <c r="E20576" s="294"/>
      <c r="F20576" s="294"/>
      <c r="G20576" s="295"/>
      <c r="H20576" s="293"/>
      <c r="I20576" s="289" t="s">
        <v>54</v>
      </c>
      <c r="J20576" s="214" t="s">
        <v>54</v>
      </c>
      <c r="K20576" s="214"/>
      <c r="L20576" s="214"/>
      <c r="M20576"/>
    </row>
    <row r="20577" spans="1:13" x14ac:dyDescent="0.2">
      <c r="A20577" s="284">
        <v>45783</v>
      </c>
      <c r="B20577" s="285">
        <v>14</v>
      </c>
      <c r="C20577" s="291"/>
      <c r="D20577" s="292"/>
      <c r="E20577" s="294"/>
      <c r="F20577" s="294"/>
      <c r="G20577" s="295"/>
      <c r="H20577" s="293"/>
      <c r="I20577" s="289" t="s">
        <v>54</v>
      </c>
      <c r="J20577" s="214" t="s">
        <v>54</v>
      </c>
      <c r="K20577" s="214"/>
      <c r="L20577" s="214"/>
      <c r="M20577"/>
    </row>
    <row r="20578" spans="1:13" x14ac:dyDescent="0.2">
      <c r="A20578" s="284">
        <v>45783</v>
      </c>
      <c r="B20578" s="285">
        <v>15</v>
      </c>
      <c r="C20578" s="291"/>
      <c r="D20578" s="292"/>
      <c r="E20578" s="294"/>
      <c r="F20578" s="294"/>
      <c r="G20578" s="295"/>
      <c r="H20578" s="293"/>
      <c r="I20578" s="289" t="s">
        <v>54</v>
      </c>
      <c r="J20578" s="214" t="s">
        <v>54</v>
      </c>
      <c r="K20578" s="214"/>
      <c r="L20578" s="214"/>
      <c r="M20578"/>
    </row>
    <row r="20579" spans="1:13" x14ac:dyDescent="0.2">
      <c r="A20579" s="284">
        <v>45783</v>
      </c>
      <c r="B20579" s="285">
        <v>16</v>
      </c>
      <c r="C20579" s="291"/>
      <c r="D20579" s="292"/>
      <c r="E20579" s="294"/>
      <c r="F20579" s="294"/>
      <c r="G20579" s="295"/>
      <c r="H20579" s="293"/>
      <c r="I20579" s="289" t="s">
        <v>54</v>
      </c>
      <c r="J20579" s="214" t="s">
        <v>54</v>
      </c>
      <c r="K20579" s="214"/>
      <c r="L20579" s="214"/>
      <c r="M20579"/>
    </row>
    <row r="20580" spans="1:13" x14ac:dyDescent="0.2">
      <c r="A20580" s="284">
        <v>45783</v>
      </c>
      <c r="B20580" s="285">
        <v>17</v>
      </c>
      <c r="C20580" s="291"/>
      <c r="D20580" s="292"/>
      <c r="E20580" s="294"/>
      <c r="F20580" s="294"/>
      <c r="G20580" s="295"/>
      <c r="H20580" s="293"/>
      <c r="I20580" s="289" t="s">
        <v>54</v>
      </c>
      <c r="J20580" s="214" t="s">
        <v>54</v>
      </c>
      <c r="K20580" s="214"/>
      <c r="L20580" s="214"/>
      <c r="M20580"/>
    </row>
    <row r="20581" spans="1:13" x14ac:dyDescent="0.2">
      <c r="A20581" s="284">
        <v>45783</v>
      </c>
      <c r="B20581" s="285">
        <v>18</v>
      </c>
      <c r="C20581" s="291"/>
      <c r="D20581" s="292"/>
      <c r="E20581" s="294"/>
      <c r="F20581" s="294"/>
      <c r="G20581" s="295"/>
      <c r="H20581" s="293"/>
      <c r="I20581" s="289" t="s">
        <v>54</v>
      </c>
      <c r="J20581" s="214" t="s">
        <v>54</v>
      </c>
      <c r="K20581" s="214"/>
      <c r="L20581" s="214"/>
      <c r="M20581"/>
    </row>
    <row r="20582" spans="1:13" x14ac:dyDescent="0.2">
      <c r="A20582" s="284">
        <v>45783</v>
      </c>
      <c r="B20582" s="285">
        <v>19</v>
      </c>
      <c r="C20582" s="291"/>
      <c r="D20582" s="292"/>
      <c r="E20582" s="294"/>
      <c r="F20582" s="294"/>
      <c r="G20582" s="295"/>
      <c r="H20582" s="293"/>
      <c r="I20582" s="289" t="s">
        <v>54</v>
      </c>
      <c r="J20582" s="214" t="s">
        <v>54</v>
      </c>
      <c r="K20582" s="214"/>
      <c r="L20582" s="214"/>
      <c r="M20582"/>
    </row>
    <row r="20583" spans="1:13" x14ac:dyDescent="0.2">
      <c r="A20583" s="284">
        <v>45783</v>
      </c>
      <c r="B20583" s="285">
        <v>20</v>
      </c>
      <c r="C20583" s="291"/>
      <c r="D20583" s="292"/>
      <c r="E20583" s="294"/>
      <c r="F20583" s="294"/>
      <c r="G20583" s="295"/>
      <c r="H20583" s="293"/>
      <c r="I20583" s="289" t="s">
        <v>54</v>
      </c>
      <c r="J20583" s="214" t="s">
        <v>54</v>
      </c>
      <c r="K20583" s="214"/>
      <c r="L20583" s="214"/>
      <c r="M20583"/>
    </row>
    <row r="20584" spans="1:13" x14ac:dyDescent="0.2">
      <c r="A20584" s="284">
        <v>45783</v>
      </c>
      <c r="B20584" s="285">
        <v>21</v>
      </c>
      <c r="C20584" s="291"/>
      <c r="D20584" s="292"/>
      <c r="E20584" s="294"/>
      <c r="F20584" s="294"/>
      <c r="G20584" s="295"/>
      <c r="H20584" s="293"/>
      <c r="I20584" s="289" t="s">
        <v>54</v>
      </c>
      <c r="J20584" s="214" t="s">
        <v>54</v>
      </c>
      <c r="K20584" s="214"/>
      <c r="L20584" s="214"/>
      <c r="M20584"/>
    </row>
    <row r="20585" spans="1:13" x14ac:dyDescent="0.2">
      <c r="A20585" s="284">
        <v>45783</v>
      </c>
      <c r="B20585" s="285">
        <v>22</v>
      </c>
      <c r="C20585" s="291"/>
      <c r="D20585" s="292"/>
      <c r="E20585" s="294"/>
      <c r="F20585" s="294"/>
      <c r="G20585" s="295"/>
      <c r="H20585" s="293"/>
      <c r="I20585" s="289" t="s">
        <v>54</v>
      </c>
      <c r="J20585" s="214" t="s">
        <v>54</v>
      </c>
      <c r="K20585" s="214"/>
      <c r="L20585" s="214"/>
      <c r="M20585"/>
    </row>
    <row r="20586" spans="1:13" x14ac:dyDescent="0.2">
      <c r="A20586" s="284">
        <v>45783</v>
      </c>
      <c r="B20586" s="285">
        <v>23</v>
      </c>
      <c r="C20586" s="291"/>
      <c r="D20586" s="292"/>
      <c r="E20586" s="294"/>
      <c r="F20586" s="294"/>
      <c r="G20586" s="295"/>
      <c r="H20586" s="293"/>
      <c r="I20586" s="289" t="s">
        <v>54</v>
      </c>
      <c r="J20586" s="214" t="s">
        <v>54</v>
      </c>
      <c r="K20586" s="214"/>
      <c r="L20586" s="214"/>
      <c r="M20586"/>
    </row>
    <row r="20587" spans="1:13" x14ac:dyDescent="0.2">
      <c r="A20587" s="284">
        <v>45783</v>
      </c>
      <c r="B20587" s="285">
        <v>24</v>
      </c>
      <c r="C20587" s="291"/>
      <c r="D20587" s="292"/>
      <c r="E20587" s="294"/>
      <c r="F20587" s="294"/>
      <c r="G20587" s="295"/>
      <c r="H20587" s="293"/>
      <c r="I20587" s="289" t="s">
        <v>54</v>
      </c>
      <c r="J20587" s="214" t="s">
        <v>54</v>
      </c>
      <c r="K20587" s="214"/>
      <c r="L20587" s="214"/>
      <c r="M20587"/>
    </row>
    <row r="20588" spans="1:13" x14ac:dyDescent="0.2">
      <c r="A20588" s="284">
        <v>45784</v>
      </c>
      <c r="B20588" s="285">
        <v>1</v>
      </c>
      <c r="C20588" s="291"/>
      <c r="D20588" s="292"/>
      <c r="E20588" s="294"/>
      <c r="F20588" s="294"/>
      <c r="G20588" s="295"/>
      <c r="H20588" s="293"/>
      <c r="I20588" s="289" t="s">
        <v>54</v>
      </c>
      <c r="J20588" s="214" t="s">
        <v>54</v>
      </c>
      <c r="K20588" s="214"/>
      <c r="L20588" s="214"/>
      <c r="M20588"/>
    </row>
    <row r="20589" spans="1:13" x14ac:dyDescent="0.2">
      <c r="A20589" s="284">
        <v>45784</v>
      </c>
      <c r="B20589" s="285">
        <v>2</v>
      </c>
      <c r="C20589" s="291"/>
      <c r="D20589" s="292"/>
      <c r="E20589" s="294"/>
      <c r="F20589" s="294"/>
      <c r="G20589" s="295"/>
      <c r="H20589" s="293"/>
      <c r="I20589" s="289" t="s">
        <v>54</v>
      </c>
      <c r="J20589" s="214" t="s">
        <v>54</v>
      </c>
      <c r="K20589" s="214"/>
      <c r="L20589" s="214"/>
      <c r="M20589"/>
    </row>
    <row r="20590" spans="1:13" x14ac:dyDescent="0.2">
      <c r="A20590" s="284">
        <v>45784</v>
      </c>
      <c r="B20590" s="285">
        <v>3</v>
      </c>
      <c r="C20590" s="291"/>
      <c r="D20590" s="292"/>
      <c r="E20590" s="294"/>
      <c r="F20590" s="294"/>
      <c r="G20590" s="295"/>
      <c r="H20590" s="293"/>
      <c r="I20590" s="289" t="s">
        <v>54</v>
      </c>
      <c r="J20590" s="214" t="s">
        <v>54</v>
      </c>
      <c r="K20590" s="214"/>
      <c r="L20590" s="214"/>
      <c r="M20590"/>
    </row>
    <row r="20591" spans="1:13" x14ac:dyDescent="0.2">
      <c r="A20591" s="284">
        <v>45784</v>
      </c>
      <c r="B20591" s="285">
        <v>4</v>
      </c>
      <c r="C20591" s="291"/>
      <c r="D20591" s="292"/>
      <c r="E20591" s="294"/>
      <c r="F20591" s="294"/>
      <c r="G20591" s="295"/>
      <c r="H20591" s="293"/>
      <c r="I20591" s="289" t="s">
        <v>54</v>
      </c>
      <c r="J20591" s="214" t="s">
        <v>54</v>
      </c>
      <c r="K20591" s="214"/>
      <c r="L20591" s="214"/>
      <c r="M20591"/>
    </row>
    <row r="20592" spans="1:13" x14ac:dyDescent="0.2">
      <c r="A20592" s="284">
        <v>45784</v>
      </c>
      <c r="B20592" s="285">
        <v>5</v>
      </c>
      <c r="C20592" s="291"/>
      <c r="D20592" s="292"/>
      <c r="E20592" s="294"/>
      <c r="F20592" s="294"/>
      <c r="G20592" s="295"/>
      <c r="H20592" s="293"/>
      <c r="I20592" s="289" t="s">
        <v>54</v>
      </c>
      <c r="J20592" s="214" t="s">
        <v>54</v>
      </c>
      <c r="K20592" s="214"/>
      <c r="L20592" s="214"/>
      <c r="M20592"/>
    </row>
    <row r="20593" spans="1:13" x14ac:dyDescent="0.2">
      <c r="A20593" s="284">
        <v>45784</v>
      </c>
      <c r="B20593" s="285">
        <v>6</v>
      </c>
      <c r="C20593" s="291"/>
      <c r="D20593" s="292"/>
      <c r="E20593" s="294"/>
      <c r="F20593" s="294"/>
      <c r="G20593" s="295"/>
      <c r="H20593" s="293"/>
      <c r="I20593" s="289" t="s">
        <v>54</v>
      </c>
      <c r="J20593" s="214" t="s">
        <v>54</v>
      </c>
      <c r="K20593" s="214"/>
      <c r="L20593" s="214"/>
      <c r="M20593"/>
    </row>
    <row r="20594" spans="1:13" x14ac:dyDescent="0.2">
      <c r="A20594" s="284">
        <v>45784</v>
      </c>
      <c r="B20594" s="285">
        <v>7</v>
      </c>
      <c r="C20594" s="291"/>
      <c r="D20594" s="292"/>
      <c r="E20594" s="294"/>
      <c r="F20594" s="294"/>
      <c r="G20594" s="295"/>
      <c r="H20594" s="293"/>
      <c r="I20594" s="289" t="s">
        <v>54</v>
      </c>
      <c r="J20594" s="214" t="s">
        <v>54</v>
      </c>
      <c r="K20594" s="214"/>
      <c r="L20594" s="214"/>
      <c r="M20594"/>
    </row>
    <row r="20595" spans="1:13" x14ac:dyDescent="0.2">
      <c r="A20595" s="284">
        <v>45784</v>
      </c>
      <c r="B20595" s="285">
        <v>8</v>
      </c>
      <c r="C20595" s="291"/>
      <c r="D20595" s="292"/>
      <c r="E20595" s="294"/>
      <c r="F20595" s="294"/>
      <c r="G20595" s="295"/>
      <c r="H20595" s="293"/>
      <c r="I20595" s="289" t="s">
        <v>54</v>
      </c>
      <c r="J20595" s="214" t="s">
        <v>54</v>
      </c>
      <c r="K20595" s="214"/>
      <c r="L20595" s="214"/>
      <c r="M20595"/>
    </row>
    <row r="20596" spans="1:13" x14ac:dyDescent="0.2">
      <c r="A20596" s="284">
        <v>45784</v>
      </c>
      <c r="B20596" s="285">
        <v>9</v>
      </c>
      <c r="C20596" s="291"/>
      <c r="D20596" s="292"/>
      <c r="E20596" s="294"/>
      <c r="F20596" s="294"/>
      <c r="G20596" s="295"/>
      <c r="H20596" s="293"/>
      <c r="I20596" s="289" t="s">
        <v>54</v>
      </c>
      <c r="J20596" s="214" t="s">
        <v>54</v>
      </c>
      <c r="K20596" s="214"/>
      <c r="L20596" s="214"/>
      <c r="M20596"/>
    </row>
    <row r="20597" spans="1:13" x14ac:dyDescent="0.2">
      <c r="A20597" s="284">
        <v>45784</v>
      </c>
      <c r="B20597" s="285">
        <v>10</v>
      </c>
      <c r="C20597" s="291"/>
      <c r="D20597" s="292"/>
      <c r="E20597" s="294"/>
      <c r="F20597" s="294"/>
      <c r="G20597" s="295"/>
      <c r="H20597" s="293"/>
      <c r="I20597" s="289" t="s">
        <v>54</v>
      </c>
      <c r="J20597" s="214" t="s">
        <v>54</v>
      </c>
      <c r="K20597" s="214"/>
      <c r="L20597" s="214"/>
      <c r="M20597"/>
    </row>
    <row r="20598" spans="1:13" x14ac:dyDescent="0.2">
      <c r="A20598" s="284">
        <v>45784</v>
      </c>
      <c r="B20598" s="285">
        <v>11</v>
      </c>
      <c r="C20598" s="291"/>
      <c r="D20598" s="292"/>
      <c r="E20598" s="294"/>
      <c r="F20598" s="294"/>
      <c r="G20598" s="295"/>
      <c r="H20598" s="293"/>
      <c r="I20598" s="289" t="s">
        <v>54</v>
      </c>
      <c r="J20598" s="214" t="s">
        <v>54</v>
      </c>
      <c r="K20598" s="214"/>
      <c r="L20598" s="214"/>
      <c r="M20598"/>
    </row>
    <row r="20599" spans="1:13" x14ac:dyDescent="0.2">
      <c r="A20599" s="284">
        <v>45784</v>
      </c>
      <c r="B20599" s="285">
        <v>12</v>
      </c>
      <c r="C20599" s="291"/>
      <c r="D20599" s="292"/>
      <c r="E20599" s="294"/>
      <c r="F20599" s="294"/>
      <c r="G20599" s="295"/>
      <c r="H20599" s="293"/>
      <c r="I20599" s="289" t="s">
        <v>54</v>
      </c>
      <c r="J20599" s="214" t="s">
        <v>54</v>
      </c>
      <c r="K20599" s="214"/>
      <c r="L20599" s="214"/>
      <c r="M20599"/>
    </row>
    <row r="20600" spans="1:13" x14ac:dyDescent="0.2">
      <c r="A20600" s="284">
        <v>45784</v>
      </c>
      <c r="B20600" s="285">
        <v>13</v>
      </c>
      <c r="C20600" s="291"/>
      <c r="D20600" s="292"/>
      <c r="E20600" s="294"/>
      <c r="F20600" s="294"/>
      <c r="G20600" s="295"/>
      <c r="H20600" s="293"/>
      <c r="I20600" s="289" t="s">
        <v>54</v>
      </c>
      <c r="J20600" s="214" t="s">
        <v>54</v>
      </c>
      <c r="K20600" s="214"/>
      <c r="L20600" s="214"/>
      <c r="M20600"/>
    </row>
    <row r="20601" spans="1:13" x14ac:dyDescent="0.2">
      <c r="A20601" s="284">
        <v>45784</v>
      </c>
      <c r="B20601" s="285">
        <v>14</v>
      </c>
      <c r="C20601" s="291"/>
      <c r="D20601" s="292"/>
      <c r="E20601" s="294"/>
      <c r="F20601" s="294"/>
      <c r="G20601" s="295"/>
      <c r="H20601" s="293"/>
      <c r="I20601" s="289" t="s">
        <v>54</v>
      </c>
      <c r="J20601" s="214" t="s">
        <v>54</v>
      </c>
      <c r="K20601" s="214"/>
      <c r="L20601" s="214"/>
      <c r="M20601"/>
    </row>
    <row r="20602" spans="1:13" x14ac:dyDescent="0.2">
      <c r="A20602" s="284">
        <v>45784</v>
      </c>
      <c r="B20602" s="285">
        <v>15</v>
      </c>
      <c r="C20602" s="291"/>
      <c r="D20602" s="292"/>
      <c r="E20602" s="294"/>
      <c r="F20602" s="294"/>
      <c r="G20602" s="295"/>
      <c r="H20602" s="293"/>
      <c r="I20602" s="289" t="s">
        <v>54</v>
      </c>
      <c r="J20602" s="214" t="s">
        <v>54</v>
      </c>
      <c r="K20602" s="214"/>
      <c r="L20602" s="214"/>
      <c r="M20602"/>
    </row>
    <row r="20603" spans="1:13" x14ac:dyDescent="0.2">
      <c r="A20603" s="284">
        <v>45784</v>
      </c>
      <c r="B20603" s="285">
        <v>16</v>
      </c>
      <c r="C20603" s="291"/>
      <c r="D20603" s="292"/>
      <c r="E20603" s="294"/>
      <c r="F20603" s="294"/>
      <c r="G20603" s="295"/>
      <c r="H20603" s="293"/>
      <c r="I20603" s="289" t="s">
        <v>54</v>
      </c>
      <c r="J20603" s="214" t="s">
        <v>54</v>
      </c>
      <c r="K20603" s="214"/>
      <c r="L20603" s="214"/>
      <c r="M20603"/>
    </row>
    <row r="20604" spans="1:13" x14ac:dyDescent="0.2">
      <c r="A20604" s="284">
        <v>45784</v>
      </c>
      <c r="B20604" s="285">
        <v>17</v>
      </c>
      <c r="C20604" s="291"/>
      <c r="D20604" s="292"/>
      <c r="E20604" s="294"/>
      <c r="F20604" s="294"/>
      <c r="G20604" s="295"/>
      <c r="H20604" s="293"/>
      <c r="I20604" s="289" t="s">
        <v>54</v>
      </c>
      <c r="J20604" s="214" t="s">
        <v>54</v>
      </c>
      <c r="K20604" s="214"/>
      <c r="L20604" s="214"/>
      <c r="M20604"/>
    </row>
    <row r="20605" spans="1:13" x14ac:dyDescent="0.2">
      <c r="A20605" s="284">
        <v>45784</v>
      </c>
      <c r="B20605" s="285">
        <v>18</v>
      </c>
      <c r="C20605" s="291"/>
      <c r="D20605" s="292"/>
      <c r="E20605" s="294"/>
      <c r="F20605" s="294"/>
      <c r="G20605" s="295"/>
      <c r="H20605" s="293"/>
      <c r="I20605" s="289" t="s">
        <v>54</v>
      </c>
      <c r="J20605" s="214" t="s">
        <v>54</v>
      </c>
      <c r="K20605" s="214"/>
      <c r="L20605" s="214"/>
      <c r="M20605"/>
    </row>
    <row r="20606" spans="1:13" x14ac:dyDescent="0.2">
      <c r="A20606" s="284">
        <v>45784</v>
      </c>
      <c r="B20606" s="285">
        <v>19</v>
      </c>
      <c r="C20606" s="291"/>
      <c r="D20606" s="292"/>
      <c r="E20606" s="294"/>
      <c r="F20606" s="294"/>
      <c r="G20606" s="295"/>
      <c r="H20606" s="293"/>
      <c r="I20606" s="289" t="s">
        <v>54</v>
      </c>
      <c r="J20606" s="214" t="s">
        <v>54</v>
      </c>
      <c r="K20606" s="214"/>
      <c r="L20606" s="214"/>
      <c r="M20606"/>
    </row>
    <row r="20607" spans="1:13" x14ac:dyDescent="0.2">
      <c r="A20607" s="284">
        <v>45784</v>
      </c>
      <c r="B20607" s="285">
        <v>20</v>
      </c>
      <c r="C20607" s="291"/>
      <c r="D20607" s="292"/>
      <c r="E20607" s="294"/>
      <c r="F20607" s="294"/>
      <c r="G20607" s="295"/>
      <c r="H20607" s="293"/>
      <c r="I20607" s="289" t="s">
        <v>54</v>
      </c>
      <c r="J20607" s="214" t="s">
        <v>54</v>
      </c>
      <c r="K20607" s="214"/>
      <c r="L20607" s="214"/>
      <c r="M20607"/>
    </row>
    <row r="20608" spans="1:13" x14ac:dyDescent="0.2">
      <c r="A20608" s="284">
        <v>45784</v>
      </c>
      <c r="B20608" s="285">
        <v>21</v>
      </c>
      <c r="C20608" s="291"/>
      <c r="D20608" s="292"/>
      <c r="E20608" s="294"/>
      <c r="F20608" s="294"/>
      <c r="G20608" s="295"/>
      <c r="H20608" s="293"/>
      <c r="I20608" s="289" t="s">
        <v>54</v>
      </c>
      <c r="J20608" s="214" t="s">
        <v>54</v>
      </c>
      <c r="K20608" s="214"/>
      <c r="L20608" s="214"/>
      <c r="M20608"/>
    </row>
    <row r="20609" spans="1:13" x14ac:dyDescent="0.2">
      <c r="A20609" s="284">
        <v>45784</v>
      </c>
      <c r="B20609" s="285">
        <v>22</v>
      </c>
      <c r="C20609" s="291"/>
      <c r="D20609" s="292"/>
      <c r="E20609" s="294"/>
      <c r="F20609" s="294"/>
      <c r="G20609" s="295"/>
      <c r="H20609" s="293"/>
      <c r="I20609" s="289" t="s">
        <v>54</v>
      </c>
      <c r="J20609" s="214" t="s">
        <v>54</v>
      </c>
      <c r="K20609" s="214"/>
      <c r="L20609" s="214"/>
      <c r="M20609"/>
    </row>
    <row r="20610" spans="1:13" x14ac:dyDescent="0.2">
      <c r="A20610" s="284">
        <v>45784</v>
      </c>
      <c r="B20610" s="285">
        <v>23</v>
      </c>
      <c r="C20610" s="291"/>
      <c r="D20610" s="292"/>
      <c r="E20610" s="294"/>
      <c r="F20610" s="294"/>
      <c r="G20610" s="295"/>
      <c r="H20610" s="293"/>
      <c r="I20610" s="289" t="s">
        <v>54</v>
      </c>
      <c r="J20610" s="214" t="s">
        <v>54</v>
      </c>
      <c r="K20610" s="214"/>
      <c r="L20610" s="214"/>
      <c r="M20610"/>
    </row>
    <row r="20611" spans="1:13" x14ac:dyDescent="0.2">
      <c r="A20611" s="284">
        <v>45784</v>
      </c>
      <c r="B20611" s="285">
        <v>24</v>
      </c>
      <c r="C20611" s="291"/>
      <c r="D20611" s="292"/>
      <c r="E20611" s="294"/>
      <c r="F20611" s="294"/>
      <c r="G20611" s="295"/>
      <c r="H20611" s="293"/>
      <c r="I20611" s="289" t="s">
        <v>54</v>
      </c>
      <c r="J20611" s="214" t="s">
        <v>54</v>
      </c>
      <c r="K20611" s="214"/>
      <c r="L20611" s="214"/>
      <c r="M20611"/>
    </row>
    <row r="20612" spans="1:13" x14ac:dyDescent="0.2">
      <c r="A20612" s="284">
        <v>45785</v>
      </c>
      <c r="B20612" s="285">
        <v>1</v>
      </c>
      <c r="C20612" s="291"/>
      <c r="D20612" s="292"/>
      <c r="E20612" s="294"/>
      <c r="F20612" s="294"/>
      <c r="G20612" s="295"/>
      <c r="H20612" s="293"/>
      <c r="I20612" s="289" t="s">
        <v>54</v>
      </c>
      <c r="J20612" s="214" t="s">
        <v>54</v>
      </c>
      <c r="K20612" s="214"/>
      <c r="L20612" s="214"/>
      <c r="M20612"/>
    </row>
    <row r="20613" spans="1:13" x14ac:dyDescent="0.2">
      <c r="A20613" s="284">
        <v>45785</v>
      </c>
      <c r="B20613" s="285">
        <v>2</v>
      </c>
      <c r="C20613" s="291"/>
      <c r="D20613" s="292"/>
      <c r="E20613" s="294"/>
      <c r="F20613" s="294"/>
      <c r="G20613" s="295"/>
      <c r="H20613" s="293"/>
      <c r="I20613" s="289" t="s">
        <v>54</v>
      </c>
      <c r="J20613" s="214" t="s">
        <v>54</v>
      </c>
      <c r="K20613" s="214"/>
      <c r="L20613" s="214"/>
      <c r="M20613"/>
    </row>
    <row r="20614" spans="1:13" x14ac:dyDescent="0.2">
      <c r="A20614" s="284">
        <v>45785</v>
      </c>
      <c r="B20614" s="285">
        <v>3</v>
      </c>
      <c r="C20614" s="291"/>
      <c r="D20614" s="292"/>
      <c r="E20614" s="294"/>
      <c r="F20614" s="294"/>
      <c r="G20614" s="295"/>
      <c r="H20614" s="293"/>
      <c r="I20614" s="289" t="s">
        <v>54</v>
      </c>
      <c r="J20614" s="214" t="s">
        <v>54</v>
      </c>
      <c r="K20614" s="214"/>
      <c r="L20614" s="214"/>
      <c r="M20614"/>
    </row>
    <row r="20615" spans="1:13" x14ac:dyDescent="0.2">
      <c r="A20615" s="284">
        <v>45785</v>
      </c>
      <c r="B20615" s="285">
        <v>4</v>
      </c>
      <c r="C20615" s="291"/>
      <c r="D20615" s="292"/>
      <c r="E20615" s="294"/>
      <c r="F20615" s="294"/>
      <c r="G20615" s="295"/>
      <c r="H20615" s="293"/>
      <c r="I20615" s="289" t="s">
        <v>54</v>
      </c>
      <c r="J20615" s="214" t="s">
        <v>54</v>
      </c>
      <c r="K20615" s="214"/>
      <c r="L20615" s="214"/>
      <c r="M20615"/>
    </row>
    <row r="20616" spans="1:13" x14ac:dyDescent="0.2">
      <c r="A20616" s="284">
        <v>45785</v>
      </c>
      <c r="B20616" s="285">
        <v>5</v>
      </c>
      <c r="C20616" s="291"/>
      <c r="D20616" s="292"/>
      <c r="E20616" s="294"/>
      <c r="F20616" s="294"/>
      <c r="G20616" s="295"/>
      <c r="H20616" s="293"/>
      <c r="I20616" s="289" t="s">
        <v>54</v>
      </c>
      <c r="J20616" s="214" t="s">
        <v>54</v>
      </c>
      <c r="K20616" s="214"/>
      <c r="L20616" s="214"/>
      <c r="M20616"/>
    </row>
    <row r="20617" spans="1:13" x14ac:dyDescent="0.2">
      <c r="A20617" s="284">
        <v>45785</v>
      </c>
      <c r="B20617" s="285">
        <v>6</v>
      </c>
      <c r="C20617" s="291"/>
      <c r="D20617" s="292"/>
      <c r="E20617" s="294"/>
      <c r="F20617" s="294"/>
      <c r="G20617" s="295"/>
      <c r="H20617" s="293"/>
      <c r="I20617" s="289" t="s">
        <v>54</v>
      </c>
      <c r="J20617" s="214" t="s">
        <v>54</v>
      </c>
      <c r="K20617" s="214"/>
      <c r="L20617" s="214"/>
      <c r="M20617"/>
    </row>
    <row r="20618" spans="1:13" x14ac:dyDescent="0.2">
      <c r="A20618" s="284">
        <v>45785</v>
      </c>
      <c r="B20618" s="285">
        <v>7</v>
      </c>
      <c r="C20618" s="291"/>
      <c r="D20618" s="292"/>
      <c r="E20618" s="294"/>
      <c r="F20618" s="294"/>
      <c r="G20618" s="295"/>
      <c r="H20618" s="293"/>
      <c r="I20618" s="289" t="s">
        <v>54</v>
      </c>
      <c r="J20618" s="214" t="s">
        <v>54</v>
      </c>
      <c r="K20618" s="214"/>
      <c r="L20618" s="214"/>
      <c r="M20618"/>
    </row>
    <row r="20619" spans="1:13" x14ac:dyDescent="0.2">
      <c r="A20619" s="284">
        <v>45785</v>
      </c>
      <c r="B20619" s="285">
        <v>8</v>
      </c>
      <c r="C20619" s="291"/>
      <c r="D20619" s="292"/>
      <c r="E20619" s="294"/>
      <c r="F20619" s="294"/>
      <c r="G20619" s="295"/>
      <c r="H20619" s="293"/>
      <c r="I20619" s="289" t="s">
        <v>54</v>
      </c>
      <c r="J20619" s="214" t="s">
        <v>54</v>
      </c>
      <c r="K20619" s="214"/>
      <c r="L20619" s="214"/>
      <c r="M20619"/>
    </row>
    <row r="20620" spans="1:13" x14ac:dyDescent="0.2">
      <c r="A20620" s="284">
        <v>45785</v>
      </c>
      <c r="B20620" s="285">
        <v>9</v>
      </c>
      <c r="C20620" s="291"/>
      <c r="D20620" s="292"/>
      <c r="E20620" s="294"/>
      <c r="F20620" s="294"/>
      <c r="G20620" s="295"/>
      <c r="H20620" s="293"/>
      <c r="I20620" s="289" t="s">
        <v>54</v>
      </c>
      <c r="J20620" s="214" t="s">
        <v>54</v>
      </c>
      <c r="K20620" s="214"/>
      <c r="L20620" s="214"/>
      <c r="M20620"/>
    </row>
    <row r="20621" spans="1:13" x14ac:dyDescent="0.2">
      <c r="A20621" s="284">
        <v>45785</v>
      </c>
      <c r="B20621" s="285">
        <v>10</v>
      </c>
      <c r="C20621" s="291"/>
      <c r="D20621" s="292"/>
      <c r="E20621" s="294"/>
      <c r="F20621" s="294"/>
      <c r="G20621" s="295"/>
      <c r="H20621" s="293"/>
      <c r="I20621" s="289" t="s">
        <v>54</v>
      </c>
      <c r="J20621" s="214" t="s">
        <v>54</v>
      </c>
      <c r="K20621" s="214"/>
      <c r="L20621" s="214"/>
      <c r="M20621"/>
    </row>
    <row r="20622" spans="1:13" x14ac:dyDescent="0.2">
      <c r="A20622" s="284">
        <v>45785</v>
      </c>
      <c r="B20622" s="285">
        <v>11</v>
      </c>
      <c r="C20622" s="291"/>
      <c r="D20622" s="292"/>
      <c r="E20622" s="294"/>
      <c r="F20622" s="294"/>
      <c r="G20622" s="295"/>
      <c r="H20622" s="293"/>
      <c r="I20622" s="289" t="s">
        <v>54</v>
      </c>
      <c r="J20622" s="214" t="s">
        <v>54</v>
      </c>
      <c r="K20622" s="214"/>
      <c r="L20622" s="214"/>
      <c r="M20622"/>
    </row>
    <row r="20623" spans="1:13" x14ac:dyDescent="0.2">
      <c r="A20623" s="284">
        <v>45785</v>
      </c>
      <c r="B20623" s="285">
        <v>12</v>
      </c>
      <c r="C20623" s="291"/>
      <c r="D20623" s="292"/>
      <c r="E20623" s="294"/>
      <c r="F20623" s="294"/>
      <c r="G20623" s="295"/>
      <c r="H20623" s="293"/>
      <c r="I20623" s="289" t="s">
        <v>54</v>
      </c>
      <c r="J20623" s="214" t="s">
        <v>54</v>
      </c>
      <c r="K20623" s="214"/>
      <c r="L20623" s="214"/>
      <c r="M20623"/>
    </row>
    <row r="20624" spans="1:13" x14ac:dyDescent="0.2">
      <c r="A20624" s="284">
        <v>45785</v>
      </c>
      <c r="B20624" s="285">
        <v>13</v>
      </c>
      <c r="C20624" s="291"/>
      <c r="D20624" s="292"/>
      <c r="E20624" s="294"/>
      <c r="F20624" s="294"/>
      <c r="G20624" s="295"/>
      <c r="H20624" s="293"/>
      <c r="I20624" s="289" t="s">
        <v>54</v>
      </c>
      <c r="J20624" s="214" t="s">
        <v>54</v>
      </c>
      <c r="K20624" s="214"/>
      <c r="L20624" s="214"/>
      <c r="M20624"/>
    </row>
    <row r="20625" spans="1:13" x14ac:dyDescent="0.2">
      <c r="A20625" s="284">
        <v>45785</v>
      </c>
      <c r="B20625" s="285">
        <v>14</v>
      </c>
      <c r="C20625" s="291"/>
      <c r="D20625" s="292"/>
      <c r="E20625" s="294"/>
      <c r="F20625" s="294"/>
      <c r="G20625" s="295"/>
      <c r="H20625" s="293"/>
      <c r="I20625" s="289" t="s">
        <v>54</v>
      </c>
      <c r="J20625" s="214" t="s">
        <v>54</v>
      </c>
      <c r="K20625" s="214"/>
      <c r="L20625" s="214"/>
      <c r="M20625"/>
    </row>
    <row r="20626" spans="1:13" x14ac:dyDescent="0.2">
      <c r="A20626" s="284">
        <v>45785</v>
      </c>
      <c r="B20626" s="285">
        <v>15</v>
      </c>
      <c r="C20626" s="291"/>
      <c r="D20626" s="292"/>
      <c r="E20626" s="294"/>
      <c r="F20626" s="294"/>
      <c r="G20626" s="295"/>
      <c r="H20626" s="293"/>
      <c r="I20626" s="289" t="s">
        <v>54</v>
      </c>
      <c r="J20626" s="214" t="s">
        <v>54</v>
      </c>
      <c r="K20626" s="214"/>
      <c r="L20626" s="214"/>
      <c r="M20626"/>
    </row>
    <row r="20627" spans="1:13" x14ac:dyDescent="0.2">
      <c r="A20627" s="284">
        <v>45785</v>
      </c>
      <c r="B20627" s="285">
        <v>16</v>
      </c>
      <c r="C20627" s="291"/>
      <c r="D20627" s="292"/>
      <c r="E20627" s="294"/>
      <c r="F20627" s="294"/>
      <c r="G20627" s="295"/>
      <c r="H20627" s="293"/>
      <c r="I20627" s="289" t="s">
        <v>54</v>
      </c>
      <c r="J20627" s="214" t="s">
        <v>54</v>
      </c>
      <c r="K20627" s="214"/>
      <c r="L20627" s="214"/>
      <c r="M20627"/>
    </row>
    <row r="20628" spans="1:13" x14ac:dyDescent="0.2">
      <c r="A20628" s="284">
        <v>45785</v>
      </c>
      <c r="B20628" s="285">
        <v>17</v>
      </c>
      <c r="C20628" s="291"/>
      <c r="D20628" s="292"/>
      <c r="E20628" s="294"/>
      <c r="F20628" s="294"/>
      <c r="G20628" s="295"/>
      <c r="H20628" s="293"/>
      <c r="I20628" s="289" t="s">
        <v>54</v>
      </c>
      <c r="J20628" s="214" t="s">
        <v>54</v>
      </c>
      <c r="K20628" s="214"/>
      <c r="L20628" s="214"/>
      <c r="M20628"/>
    </row>
    <row r="20629" spans="1:13" x14ac:dyDescent="0.2">
      <c r="A20629" s="284">
        <v>45785</v>
      </c>
      <c r="B20629" s="285">
        <v>18</v>
      </c>
      <c r="C20629" s="291"/>
      <c r="D20629" s="292"/>
      <c r="E20629" s="294"/>
      <c r="F20629" s="294"/>
      <c r="G20629" s="295"/>
      <c r="H20629" s="293"/>
      <c r="I20629" s="289" t="s">
        <v>54</v>
      </c>
      <c r="J20629" s="214" t="s">
        <v>54</v>
      </c>
      <c r="K20629" s="214"/>
      <c r="L20629" s="214"/>
      <c r="M20629"/>
    </row>
    <row r="20630" spans="1:13" x14ac:dyDescent="0.2">
      <c r="A20630" s="284">
        <v>45785</v>
      </c>
      <c r="B20630" s="285">
        <v>19</v>
      </c>
      <c r="C20630" s="291"/>
      <c r="D20630" s="292"/>
      <c r="E20630" s="294"/>
      <c r="F20630" s="294"/>
      <c r="G20630" s="295"/>
      <c r="H20630" s="293"/>
      <c r="I20630" s="289" t="s">
        <v>54</v>
      </c>
      <c r="J20630" s="214" t="s">
        <v>54</v>
      </c>
      <c r="K20630" s="214"/>
      <c r="L20630" s="214"/>
      <c r="M20630"/>
    </row>
    <row r="20631" spans="1:13" x14ac:dyDescent="0.2">
      <c r="A20631" s="284">
        <v>45785</v>
      </c>
      <c r="B20631" s="285">
        <v>20</v>
      </c>
      <c r="C20631" s="291"/>
      <c r="D20631" s="292"/>
      <c r="E20631" s="294"/>
      <c r="F20631" s="294"/>
      <c r="G20631" s="295"/>
      <c r="H20631" s="293"/>
      <c r="I20631" s="289" t="s">
        <v>54</v>
      </c>
      <c r="J20631" s="214" t="s">
        <v>54</v>
      </c>
      <c r="K20631" s="214"/>
      <c r="L20631" s="214"/>
      <c r="M20631"/>
    </row>
    <row r="20632" spans="1:13" x14ac:dyDescent="0.2">
      <c r="A20632" s="284">
        <v>45785</v>
      </c>
      <c r="B20632" s="285">
        <v>21</v>
      </c>
      <c r="C20632" s="291"/>
      <c r="D20632" s="292"/>
      <c r="E20632" s="294"/>
      <c r="F20632" s="294"/>
      <c r="G20632" s="295"/>
      <c r="H20632" s="293"/>
      <c r="I20632" s="289" t="s">
        <v>54</v>
      </c>
      <c r="J20632" s="214" t="s">
        <v>54</v>
      </c>
      <c r="K20632" s="214"/>
      <c r="L20632" s="214"/>
      <c r="M20632"/>
    </row>
    <row r="20633" spans="1:13" x14ac:dyDescent="0.2">
      <c r="A20633" s="284">
        <v>45785</v>
      </c>
      <c r="B20633" s="285">
        <v>22</v>
      </c>
      <c r="C20633" s="291"/>
      <c r="D20633" s="292"/>
      <c r="E20633" s="294"/>
      <c r="F20633" s="294"/>
      <c r="G20633" s="295"/>
      <c r="H20633" s="293"/>
      <c r="I20633" s="289" t="s">
        <v>54</v>
      </c>
      <c r="J20633" s="214" t="s">
        <v>54</v>
      </c>
      <c r="K20633" s="214"/>
      <c r="L20633" s="214"/>
      <c r="M20633"/>
    </row>
    <row r="20634" spans="1:13" x14ac:dyDescent="0.2">
      <c r="A20634" s="284">
        <v>45785</v>
      </c>
      <c r="B20634" s="285">
        <v>23</v>
      </c>
      <c r="C20634" s="291"/>
      <c r="D20634" s="292"/>
      <c r="E20634" s="294"/>
      <c r="F20634" s="294"/>
      <c r="G20634" s="295"/>
      <c r="H20634" s="293"/>
      <c r="I20634" s="289" t="s">
        <v>54</v>
      </c>
      <c r="J20634" s="214" t="s">
        <v>54</v>
      </c>
      <c r="K20634" s="214"/>
      <c r="L20634" s="214"/>
      <c r="M20634"/>
    </row>
    <row r="20635" spans="1:13" x14ac:dyDescent="0.2">
      <c r="A20635" s="284">
        <v>45785</v>
      </c>
      <c r="B20635" s="285">
        <v>24</v>
      </c>
      <c r="C20635" s="291"/>
      <c r="D20635" s="292"/>
      <c r="E20635" s="294"/>
      <c r="F20635" s="294"/>
      <c r="G20635" s="295"/>
      <c r="H20635" s="293"/>
      <c r="I20635" s="289" t="s">
        <v>54</v>
      </c>
      <c r="J20635" s="214" t="s">
        <v>54</v>
      </c>
      <c r="K20635" s="214"/>
      <c r="L20635" s="214"/>
      <c r="M20635"/>
    </row>
    <row r="20636" spans="1:13" x14ac:dyDescent="0.2">
      <c r="A20636" s="284">
        <v>45786</v>
      </c>
      <c r="B20636" s="285">
        <v>1</v>
      </c>
      <c r="C20636" s="291"/>
      <c r="D20636" s="292"/>
      <c r="E20636" s="294"/>
      <c r="F20636" s="294"/>
      <c r="G20636" s="295"/>
      <c r="H20636" s="293"/>
      <c r="I20636" s="289" t="s">
        <v>54</v>
      </c>
      <c r="J20636" s="214" t="s">
        <v>54</v>
      </c>
      <c r="K20636" s="214"/>
      <c r="L20636" s="214"/>
      <c r="M20636"/>
    </row>
    <row r="20637" spans="1:13" x14ac:dyDescent="0.2">
      <c r="A20637" s="284">
        <v>45786</v>
      </c>
      <c r="B20637" s="285">
        <v>2</v>
      </c>
      <c r="C20637" s="291"/>
      <c r="D20637" s="292"/>
      <c r="E20637" s="294"/>
      <c r="F20637" s="294"/>
      <c r="G20637" s="295"/>
      <c r="H20637" s="293"/>
      <c r="I20637" s="289" t="s">
        <v>54</v>
      </c>
      <c r="J20637" s="214" t="s">
        <v>54</v>
      </c>
      <c r="K20637" s="214"/>
      <c r="L20637" s="214"/>
      <c r="M20637"/>
    </row>
    <row r="20638" spans="1:13" x14ac:dyDescent="0.2">
      <c r="A20638" s="284">
        <v>45786</v>
      </c>
      <c r="B20638" s="285">
        <v>3</v>
      </c>
      <c r="C20638" s="291"/>
      <c r="D20638" s="292"/>
      <c r="E20638" s="294"/>
      <c r="F20638" s="294"/>
      <c r="G20638" s="295"/>
      <c r="H20638" s="293"/>
      <c r="I20638" s="289" t="s">
        <v>54</v>
      </c>
      <c r="J20638" s="214" t="s">
        <v>54</v>
      </c>
      <c r="K20638" s="214"/>
      <c r="L20638" s="214"/>
      <c r="M20638"/>
    </row>
    <row r="20639" spans="1:13" x14ac:dyDescent="0.2">
      <c r="A20639" s="284">
        <v>45786</v>
      </c>
      <c r="B20639" s="285">
        <v>4</v>
      </c>
      <c r="C20639" s="291"/>
      <c r="D20639" s="292"/>
      <c r="E20639" s="294"/>
      <c r="F20639" s="294"/>
      <c r="G20639" s="295"/>
      <c r="H20639" s="293"/>
      <c r="I20639" s="289" t="s">
        <v>54</v>
      </c>
      <c r="J20639" s="214" t="s">
        <v>54</v>
      </c>
      <c r="K20639" s="214"/>
      <c r="L20639" s="214"/>
      <c r="M20639"/>
    </row>
    <row r="20640" spans="1:13" x14ac:dyDescent="0.2">
      <c r="A20640" s="284">
        <v>45786</v>
      </c>
      <c r="B20640" s="285">
        <v>5</v>
      </c>
      <c r="C20640" s="291"/>
      <c r="D20640" s="292"/>
      <c r="E20640" s="294"/>
      <c r="F20640" s="294"/>
      <c r="G20640" s="295"/>
      <c r="H20640" s="293"/>
      <c r="I20640" s="289" t="s">
        <v>54</v>
      </c>
      <c r="J20640" s="214" t="s">
        <v>54</v>
      </c>
      <c r="K20640" s="214"/>
      <c r="L20640" s="214"/>
      <c r="M20640"/>
    </row>
    <row r="20641" spans="1:13" x14ac:dyDescent="0.2">
      <c r="A20641" s="284">
        <v>45786</v>
      </c>
      <c r="B20641" s="285">
        <v>6</v>
      </c>
      <c r="C20641" s="291"/>
      <c r="D20641" s="292"/>
      <c r="E20641" s="294"/>
      <c r="F20641" s="294"/>
      <c r="G20641" s="295"/>
      <c r="H20641" s="293"/>
      <c r="I20641" s="289" t="s">
        <v>54</v>
      </c>
      <c r="J20641" s="214" t="s">
        <v>54</v>
      </c>
      <c r="K20641" s="214"/>
      <c r="L20641" s="214"/>
      <c r="M20641"/>
    </row>
    <row r="20642" spans="1:13" x14ac:dyDescent="0.2">
      <c r="A20642" s="284">
        <v>45786</v>
      </c>
      <c r="B20642" s="285">
        <v>7</v>
      </c>
      <c r="C20642" s="291"/>
      <c r="D20642" s="292"/>
      <c r="E20642" s="294"/>
      <c r="F20642" s="294"/>
      <c r="G20642" s="295"/>
      <c r="H20642" s="293"/>
      <c r="I20642" s="289" t="s">
        <v>54</v>
      </c>
      <c r="J20642" s="214" t="s">
        <v>54</v>
      </c>
      <c r="K20642" s="214"/>
      <c r="L20642" s="214"/>
      <c r="M20642"/>
    </row>
    <row r="20643" spans="1:13" x14ac:dyDescent="0.2">
      <c r="A20643" s="284">
        <v>45786</v>
      </c>
      <c r="B20643" s="285">
        <v>8</v>
      </c>
      <c r="C20643" s="291"/>
      <c r="D20643" s="292"/>
      <c r="E20643" s="294"/>
      <c r="F20643" s="294"/>
      <c r="G20643" s="295"/>
      <c r="H20643" s="293"/>
      <c r="I20643" s="289" t="s">
        <v>54</v>
      </c>
      <c r="J20643" s="214" t="s">
        <v>54</v>
      </c>
      <c r="K20643" s="214"/>
      <c r="L20643" s="214"/>
      <c r="M20643"/>
    </row>
    <row r="20644" spans="1:13" x14ac:dyDescent="0.2">
      <c r="A20644" s="284">
        <v>45786</v>
      </c>
      <c r="B20644" s="285">
        <v>9</v>
      </c>
      <c r="C20644" s="291"/>
      <c r="D20644" s="292"/>
      <c r="E20644" s="294"/>
      <c r="F20644" s="294"/>
      <c r="G20644" s="295"/>
      <c r="H20644" s="293"/>
      <c r="I20644" s="289" t="s">
        <v>54</v>
      </c>
      <c r="J20644" s="214" t="s">
        <v>54</v>
      </c>
      <c r="K20644" s="214"/>
      <c r="L20644" s="214"/>
      <c r="M20644"/>
    </row>
    <row r="20645" spans="1:13" x14ac:dyDescent="0.2">
      <c r="A20645" s="284">
        <v>45786</v>
      </c>
      <c r="B20645" s="285">
        <v>10</v>
      </c>
      <c r="C20645" s="291"/>
      <c r="D20645" s="292"/>
      <c r="E20645" s="294"/>
      <c r="F20645" s="294"/>
      <c r="G20645" s="295"/>
      <c r="H20645" s="293"/>
      <c r="I20645" s="289" t="s">
        <v>54</v>
      </c>
      <c r="J20645" s="214" t="s">
        <v>54</v>
      </c>
      <c r="K20645" s="214"/>
      <c r="L20645" s="214"/>
      <c r="M20645"/>
    </row>
    <row r="20646" spans="1:13" x14ac:dyDescent="0.2">
      <c r="A20646" s="284">
        <v>45786</v>
      </c>
      <c r="B20646" s="285">
        <v>11</v>
      </c>
      <c r="C20646" s="291"/>
      <c r="D20646" s="292"/>
      <c r="E20646" s="294"/>
      <c r="F20646" s="294"/>
      <c r="G20646" s="295"/>
      <c r="H20646" s="293"/>
      <c r="I20646" s="289" t="s">
        <v>54</v>
      </c>
      <c r="J20646" s="214" t="s">
        <v>54</v>
      </c>
      <c r="K20646" s="214"/>
      <c r="L20646" s="214"/>
      <c r="M20646"/>
    </row>
    <row r="20647" spans="1:13" x14ac:dyDescent="0.2">
      <c r="A20647" s="284">
        <v>45786</v>
      </c>
      <c r="B20647" s="285">
        <v>12</v>
      </c>
      <c r="C20647" s="291"/>
      <c r="D20647" s="292"/>
      <c r="E20647" s="294"/>
      <c r="F20647" s="294"/>
      <c r="G20647" s="295"/>
      <c r="H20647" s="293"/>
      <c r="I20647" s="289" t="s">
        <v>54</v>
      </c>
      <c r="J20647" s="214" t="s">
        <v>54</v>
      </c>
      <c r="K20647" s="214"/>
      <c r="L20647" s="214"/>
      <c r="M20647"/>
    </row>
    <row r="20648" spans="1:13" x14ac:dyDescent="0.2">
      <c r="A20648" s="284">
        <v>45786</v>
      </c>
      <c r="B20648" s="285">
        <v>13</v>
      </c>
      <c r="C20648" s="291"/>
      <c r="D20648" s="292"/>
      <c r="E20648" s="294"/>
      <c r="F20648" s="294"/>
      <c r="G20648" s="295"/>
      <c r="H20648" s="293"/>
      <c r="I20648" s="289" t="s">
        <v>54</v>
      </c>
      <c r="J20648" s="214" t="s">
        <v>54</v>
      </c>
      <c r="K20648" s="214"/>
      <c r="L20648" s="214"/>
      <c r="M20648"/>
    </row>
    <row r="20649" spans="1:13" x14ac:dyDescent="0.2">
      <c r="A20649" s="284">
        <v>45786</v>
      </c>
      <c r="B20649" s="285">
        <v>14</v>
      </c>
      <c r="C20649" s="291"/>
      <c r="D20649" s="292"/>
      <c r="E20649" s="294"/>
      <c r="F20649" s="294"/>
      <c r="G20649" s="295"/>
      <c r="H20649" s="293"/>
      <c r="I20649" s="289" t="s">
        <v>54</v>
      </c>
      <c r="J20649" s="214" t="s">
        <v>54</v>
      </c>
      <c r="K20649" s="214"/>
      <c r="L20649" s="214"/>
      <c r="M20649"/>
    </row>
    <row r="20650" spans="1:13" x14ac:dyDescent="0.2">
      <c r="A20650" s="284">
        <v>45786</v>
      </c>
      <c r="B20650" s="285">
        <v>15</v>
      </c>
      <c r="C20650" s="291"/>
      <c r="D20650" s="292"/>
      <c r="E20650" s="294"/>
      <c r="F20650" s="294"/>
      <c r="G20650" s="295"/>
      <c r="H20650" s="293"/>
      <c r="I20650" s="289" t="s">
        <v>54</v>
      </c>
      <c r="J20650" s="214" t="s">
        <v>54</v>
      </c>
      <c r="K20650" s="214"/>
      <c r="L20650" s="214"/>
      <c r="M20650"/>
    </row>
    <row r="20651" spans="1:13" x14ac:dyDescent="0.2">
      <c r="A20651" s="284">
        <v>45786</v>
      </c>
      <c r="B20651" s="285">
        <v>16</v>
      </c>
      <c r="C20651" s="291"/>
      <c r="D20651" s="292"/>
      <c r="E20651" s="294"/>
      <c r="F20651" s="294"/>
      <c r="G20651" s="295"/>
      <c r="H20651" s="293"/>
      <c r="I20651" s="289" t="s">
        <v>54</v>
      </c>
      <c r="J20651" s="214" t="s">
        <v>54</v>
      </c>
      <c r="K20651" s="214"/>
      <c r="L20651" s="214"/>
      <c r="M20651"/>
    </row>
    <row r="20652" spans="1:13" x14ac:dyDescent="0.2">
      <c r="A20652" s="284">
        <v>45786</v>
      </c>
      <c r="B20652" s="285">
        <v>17</v>
      </c>
      <c r="C20652" s="291"/>
      <c r="D20652" s="292"/>
      <c r="E20652" s="294"/>
      <c r="F20652" s="294"/>
      <c r="G20652" s="295"/>
      <c r="H20652" s="293"/>
      <c r="I20652" s="289" t="s">
        <v>54</v>
      </c>
      <c r="J20652" s="214" t="s">
        <v>54</v>
      </c>
      <c r="K20652" s="214"/>
      <c r="L20652" s="214"/>
      <c r="M20652"/>
    </row>
    <row r="20653" spans="1:13" x14ac:dyDescent="0.2">
      <c r="A20653" s="284">
        <v>45786</v>
      </c>
      <c r="B20653" s="285">
        <v>18</v>
      </c>
      <c r="C20653" s="291"/>
      <c r="D20653" s="292"/>
      <c r="E20653" s="294"/>
      <c r="F20653" s="294"/>
      <c r="G20653" s="295"/>
      <c r="H20653" s="293"/>
      <c r="I20653" s="289" t="s">
        <v>54</v>
      </c>
      <c r="J20653" s="214" t="s">
        <v>54</v>
      </c>
      <c r="K20653" s="214"/>
      <c r="L20653" s="214"/>
      <c r="M20653"/>
    </row>
    <row r="20654" spans="1:13" x14ac:dyDescent="0.2">
      <c r="A20654" s="284">
        <v>45786</v>
      </c>
      <c r="B20654" s="285">
        <v>19</v>
      </c>
      <c r="C20654" s="291"/>
      <c r="D20654" s="292"/>
      <c r="E20654" s="294"/>
      <c r="F20654" s="294"/>
      <c r="G20654" s="295"/>
      <c r="H20654" s="293"/>
      <c r="I20654" s="289" t="s">
        <v>54</v>
      </c>
      <c r="J20654" s="214" t="s">
        <v>54</v>
      </c>
      <c r="K20654" s="214"/>
      <c r="L20654" s="214"/>
      <c r="M20654"/>
    </row>
    <row r="20655" spans="1:13" x14ac:dyDescent="0.2">
      <c r="A20655" s="284">
        <v>45786</v>
      </c>
      <c r="B20655" s="285">
        <v>20</v>
      </c>
      <c r="C20655" s="291"/>
      <c r="D20655" s="292"/>
      <c r="E20655" s="294"/>
      <c r="F20655" s="294"/>
      <c r="G20655" s="295"/>
      <c r="H20655" s="293"/>
      <c r="I20655" s="289" t="s">
        <v>54</v>
      </c>
      <c r="J20655" s="214" t="s">
        <v>54</v>
      </c>
      <c r="K20655" s="214"/>
      <c r="L20655" s="214"/>
      <c r="M20655"/>
    </row>
    <row r="20656" spans="1:13" x14ac:dyDescent="0.2">
      <c r="A20656" s="284">
        <v>45786</v>
      </c>
      <c r="B20656" s="285">
        <v>21</v>
      </c>
      <c r="C20656" s="291"/>
      <c r="D20656" s="292"/>
      <c r="E20656" s="294"/>
      <c r="F20656" s="294"/>
      <c r="G20656" s="295"/>
      <c r="H20656" s="293"/>
      <c r="I20656" s="289" t="s">
        <v>54</v>
      </c>
      <c r="J20656" s="214" t="s">
        <v>54</v>
      </c>
      <c r="K20656" s="214"/>
      <c r="L20656" s="214"/>
      <c r="M20656"/>
    </row>
    <row r="20657" spans="1:13" x14ac:dyDescent="0.2">
      <c r="A20657" s="284">
        <v>45786</v>
      </c>
      <c r="B20657" s="285">
        <v>22</v>
      </c>
      <c r="C20657" s="291"/>
      <c r="D20657" s="292"/>
      <c r="E20657" s="294"/>
      <c r="F20657" s="294"/>
      <c r="G20657" s="295"/>
      <c r="H20657" s="293"/>
      <c r="I20657" s="289" t="s">
        <v>54</v>
      </c>
      <c r="J20657" s="214" t="s">
        <v>54</v>
      </c>
      <c r="K20657" s="214"/>
      <c r="L20657" s="214"/>
      <c r="M20657"/>
    </row>
    <row r="20658" spans="1:13" x14ac:dyDescent="0.2">
      <c r="A20658" s="284">
        <v>45786</v>
      </c>
      <c r="B20658" s="285">
        <v>23</v>
      </c>
      <c r="C20658" s="291"/>
      <c r="D20658" s="292"/>
      <c r="E20658" s="294"/>
      <c r="F20658" s="294"/>
      <c r="G20658" s="295"/>
      <c r="H20658" s="293"/>
      <c r="I20658" s="289" t="s">
        <v>54</v>
      </c>
      <c r="J20658" s="214" t="s">
        <v>54</v>
      </c>
      <c r="K20658" s="214"/>
      <c r="L20658" s="214"/>
      <c r="M20658"/>
    </row>
    <row r="20659" spans="1:13" x14ac:dyDescent="0.2">
      <c r="A20659" s="284">
        <v>45786</v>
      </c>
      <c r="B20659" s="285">
        <v>24</v>
      </c>
      <c r="C20659" s="291"/>
      <c r="D20659" s="292"/>
      <c r="E20659" s="294"/>
      <c r="F20659" s="294"/>
      <c r="G20659" s="295"/>
      <c r="H20659" s="293"/>
      <c r="I20659" s="289" t="s">
        <v>54</v>
      </c>
      <c r="J20659" s="214" t="s">
        <v>54</v>
      </c>
      <c r="K20659" s="214"/>
      <c r="L20659" s="214"/>
      <c r="M20659"/>
    </row>
    <row r="20660" spans="1:13" x14ac:dyDescent="0.2">
      <c r="A20660" s="284">
        <v>45787</v>
      </c>
      <c r="B20660" s="285">
        <v>1</v>
      </c>
      <c r="C20660" s="291"/>
      <c r="D20660" s="292"/>
      <c r="E20660" s="294"/>
      <c r="F20660" s="294"/>
      <c r="G20660" s="295"/>
      <c r="H20660" s="293"/>
      <c r="I20660" s="289" t="s">
        <v>54</v>
      </c>
      <c r="J20660" s="214" t="s">
        <v>54</v>
      </c>
      <c r="K20660" s="214"/>
      <c r="L20660" s="214"/>
      <c r="M20660"/>
    </row>
    <row r="20661" spans="1:13" x14ac:dyDescent="0.2">
      <c r="A20661" s="284">
        <v>45787</v>
      </c>
      <c r="B20661" s="285">
        <v>2</v>
      </c>
      <c r="C20661" s="291"/>
      <c r="D20661" s="292"/>
      <c r="E20661" s="294"/>
      <c r="F20661" s="294"/>
      <c r="G20661" s="295"/>
      <c r="H20661" s="293"/>
      <c r="I20661" s="289" t="s">
        <v>54</v>
      </c>
      <c r="J20661" s="214" t="s">
        <v>54</v>
      </c>
      <c r="K20661" s="214"/>
      <c r="L20661" s="214"/>
      <c r="M20661"/>
    </row>
    <row r="20662" spans="1:13" x14ac:dyDescent="0.2">
      <c r="A20662" s="284">
        <v>45787</v>
      </c>
      <c r="B20662" s="285">
        <v>3</v>
      </c>
      <c r="C20662" s="291"/>
      <c r="D20662" s="292"/>
      <c r="E20662" s="294"/>
      <c r="F20662" s="294"/>
      <c r="G20662" s="295"/>
      <c r="H20662" s="293"/>
      <c r="I20662" s="289" t="s">
        <v>54</v>
      </c>
      <c r="J20662" s="214" t="s">
        <v>54</v>
      </c>
      <c r="K20662" s="214"/>
      <c r="L20662" s="214"/>
      <c r="M20662"/>
    </row>
    <row r="20663" spans="1:13" x14ac:dyDescent="0.2">
      <c r="A20663" s="284">
        <v>45787</v>
      </c>
      <c r="B20663" s="285">
        <v>4</v>
      </c>
      <c r="C20663" s="291"/>
      <c r="D20663" s="292"/>
      <c r="E20663" s="294"/>
      <c r="F20663" s="294"/>
      <c r="G20663" s="295"/>
      <c r="H20663" s="293"/>
      <c r="I20663" s="289" t="s">
        <v>54</v>
      </c>
      <c r="J20663" s="214" t="s">
        <v>54</v>
      </c>
      <c r="K20663" s="214"/>
      <c r="L20663" s="214"/>
      <c r="M20663"/>
    </row>
    <row r="20664" spans="1:13" x14ac:dyDescent="0.2">
      <c r="A20664" s="284">
        <v>45787</v>
      </c>
      <c r="B20664" s="285">
        <v>5</v>
      </c>
      <c r="C20664" s="291"/>
      <c r="D20664" s="292"/>
      <c r="E20664" s="294"/>
      <c r="F20664" s="294"/>
      <c r="G20664" s="295"/>
      <c r="H20664" s="293"/>
      <c r="I20664" s="289" t="s">
        <v>54</v>
      </c>
      <c r="J20664" s="214" t="s">
        <v>54</v>
      </c>
      <c r="K20664" s="214"/>
      <c r="L20664" s="214"/>
      <c r="M20664"/>
    </row>
    <row r="20665" spans="1:13" x14ac:dyDescent="0.2">
      <c r="A20665" s="284">
        <v>45787</v>
      </c>
      <c r="B20665" s="285">
        <v>6</v>
      </c>
      <c r="C20665" s="291"/>
      <c r="D20665" s="292"/>
      <c r="E20665" s="294"/>
      <c r="F20665" s="294"/>
      <c r="G20665" s="295"/>
      <c r="H20665" s="293"/>
      <c r="I20665" s="289" t="s">
        <v>54</v>
      </c>
      <c r="J20665" s="214" t="s">
        <v>54</v>
      </c>
      <c r="K20665" s="214"/>
      <c r="L20665" s="214"/>
      <c r="M20665"/>
    </row>
    <row r="20666" spans="1:13" x14ac:dyDescent="0.2">
      <c r="A20666" s="284">
        <v>45787</v>
      </c>
      <c r="B20666" s="285">
        <v>7</v>
      </c>
      <c r="C20666" s="291"/>
      <c r="D20666" s="292"/>
      <c r="E20666" s="294"/>
      <c r="F20666" s="294"/>
      <c r="G20666" s="295"/>
      <c r="H20666" s="293"/>
      <c r="I20666" s="289" t="s">
        <v>54</v>
      </c>
      <c r="J20666" s="214" t="s">
        <v>54</v>
      </c>
      <c r="K20666" s="214"/>
      <c r="L20666" s="214"/>
      <c r="M20666"/>
    </row>
    <row r="20667" spans="1:13" x14ac:dyDescent="0.2">
      <c r="A20667" s="284">
        <v>45787</v>
      </c>
      <c r="B20667" s="285">
        <v>8</v>
      </c>
      <c r="C20667" s="291"/>
      <c r="D20667" s="292"/>
      <c r="E20667" s="294"/>
      <c r="F20667" s="294"/>
      <c r="G20667" s="295"/>
      <c r="H20667" s="293"/>
      <c r="I20667" s="289" t="s">
        <v>54</v>
      </c>
      <c r="J20667" s="214" t="s">
        <v>54</v>
      </c>
      <c r="K20667" s="214"/>
      <c r="L20667" s="214"/>
      <c r="M20667"/>
    </row>
    <row r="20668" spans="1:13" x14ac:dyDescent="0.2">
      <c r="A20668" s="284">
        <v>45787</v>
      </c>
      <c r="B20668" s="285">
        <v>9</v>
      </c>
      <c r="C20668" s="291"/>
      <c r="D20668" s="292"/>
      <c r="E20668" s="294"/>
      <c r="F20668" s="294"/>
      <c r="G20668" s="295"/>
      <c r="H20668" s="293"/>
      <c r="I20668" s="289" t="s">
        <v>54</v>
      </c>
      <c r="J20668" s="214" t="s">
        <v>54</v>
      </c>
      <c r="K20668" s="214"/>
      <c r="L20668" s="214"/>
      <c r="M20668"/>
    </row>
    <row r="20669" spans="1:13" x14ac:dyDescent="0.2">
      <c r="A20669" s="284">
        <v>45787</v>
      </c>
      <c r="B20669" s="285">
        <v>10</v>
      </c>
      <c r="C20669" s="291"/>
      <c r="D20669" s="292"/>
      <c r="E20669" s="294"/>
      <c r="F20669" s="294"/>
      <c r="G20669" s="295"/>
      <c r="H20669" s="293"/>
      <c r="I20669" s="289" t="s">
        <v>54</v>
      </c>
      <c r="J20669" s="214" t="s">
        <v>54</v>
      </c>
      <c r="K20669" s="214"/>
      <c r="L20669" s="214"/>
      <c r="M20669"/>
    </row>
    <row r="20670" spans="1:13" x14ac:dyDescent="0.2">
      <c r="A20670" s="284">
        <v>45787</v>
      </c>
      <c r="B20670" s="285">
        <v>11</v>
      </c>
      <c r="C20670" s="291"/>
      <c r="D20670" s="292"/>
      <c r="E20670" s="294"/>
      <c r="F20670" s="294"/>
      <c r="G20670" s="295"/>
      <c r="H20670" s="293"/>
      <c r="I20670" s="289" t="s">
        <v>54</v>
      </c>
      <c r="J20670" s="214" t="s">
        <v>54</v>
      </c>
      <c r="K20670" s="214"/>
      <c r="L20670" s="214"/>
      <c r="M20670"/>
    </row>
    <row r="20671" spans="1:13" x14ac:dyDescent="0.2">
      <c r="A20671" s="284">
        <v>45787</v>
      </c>
      <c r="B20671" s="285">
        <v>12</v>
      </c>
      <c r="C20671" s="291"/>
      <c r="D20671" s="292"/>
      <c r="E20671" s="294"/>
      <c r="F20671" s="294"/>
      <c r="G20671" s="295"/>
      <c r="H20671" s="293"/>
      <c r="I20671" s="289" t="s">
        <v>54</v>
      </c>
      <c r="J20671" s="214" t="s">
        <v>54</v>
      </c>
      <c r="K20671" s="214"/>
      <c r="L20671" s="214"/>
      <c r="M20671"/>
    </row>
    <row r="20672" spans="1:13" x14ac:dyDescent="0.2">
      <c r="A20672" s="284">
        <v>45787</v>
      </c>
      <c r="B20672" s="285">
        <v>13</v>
      </c>
      <c r="C20672" s="291"/>
      <c r="D20672" s="292"/>
      <c r="E20672" s="294"/>
      <c r="F20672" s="294"/>
      <c r="G20672" s="295"/>
      <c r="H20672" s="293"/>
      <c r="I20672" s="289" t="s">
        <v>54</v>
      </c>
      <c r="J20672" s="214" t="s">
        <v>54</v>
      </c>
      <c r="K20672" s="214"/>
      <c r="L20672" s="214"/>
      <c r="M20672"/>
    </row>
    <row r="20673" spans="1:13" x14ac:dyDescent="0.2">
      <c r="A20673" s="284">
        <v>45787</v>
      </c>
      <c r="B20673" s="285">
        <v>14</v>
      </c>
      <c r="C20673" s="291"/>
      <c r="D20673" s="292"/>
      <c r="E20673" s="294"/>
      <c r="F20673" s="294"/>
      <c r="G20673" s="295"/>
      <c r="H20673" s="293"/>
      <c r="I20673" s="289" t="s">
        <v>54</v>
      </c>
      <c r="J20673" s="214" t="s">
        <v>54</v>
      </c>
      <c r="K20673" s="214"/>
      <c r="L20673" s="214"/>
      <c r="M20673"/>
    </row>
    <row r="20674" spans="1:13" x14ac:dyDescent="0.2">
      <c r="A20674" s="284">
        <v>45787</v>
      </c>
      <c r="B20674" s="285">
        <v>15</v>
      </c>
      <c r="C20674" s="291"/>
      <c r="D20674" s="292"/>
      <c r="E20674" s="294"/>
      <c r="F20674" s="294"/>
      <c r="G20674" s="295"/>
      <c r="H20674" s="293"/>
      <c r="I20674" s="289" t="s">
        <v>54</v>
      </c>
      <c r="J20674" s="214" t="s">
        <v>54</v>
      </c>
      <c r="K20674" s="214"/>
      <c r="L20674" s="214"/>
      <c r="M20674"/>
    </row>
    <row r="20675" spans="1:13" x14ac:dyDescent="0.2">
      <c r="A20675" s="284">
        <v>45787</v>
      </c>
      <c r="B20675" s="285">
        <v>16</v>
      </c>
      <c r="C20675" s="291"/>
      <c r="D20675" s="292"/>
      <c r="E20675" s="294"/>
      <c r="F20675" s="294"/>
      <c r="G20675" s="295"/>
      <c r="H20675" s="293"/>
      <c r="I20675" s="289" t="s">
        <v>54</v>
      </c>
      <c r="J20675" s="214" t="s">
        <v>54</v>
      </c>
      <c r="K20675" s="214"/>
      <c r="L20675" s="214"/>
      <c r="M20675"/>
    </row>
    <row r="20676" spans="1:13" x14ac:dyDescent="0.2">
      <c r="A20676" s="284">
        <v>45787</v>
      </c>
      <c r="B20676" s="285">
        <v>17</v>
      </c>
      <c r="C20676" s="291"/>
      <c r="D20676" s="292"/>
      <c r="E20676" s="294"/>
      <c r="F20676" s="294"/>
      <c r="G20676" s="295"/>
      <c r="H20676" s="293"/>
      <c r="I20676" s="289" t="s">
        <v>54</v>
      </c>
      <c r="J20676" s="214" t="s">
        <v>54</v>
      </c>
      <c r="K20676" s="214"/>
      <c r="L20676" s="214"/>
      <c r="M20676"/>
    </row>
    <row r="20677" spans="1:13" x14ac:dyDescent="0.2">
      <c r="A20677" s="284">
        <v>45787</v>
      </c>
      <c r="B20677" s="285">
        <v>18</v>
      </c>
      <c r="C20677" s="291"/>
      <c r="D20677" s="292"/>
      <c r="E20677" s="294"/>
      <c r="F20677" s="294"/>
      <c r="G20677" s="295"/>
      <c r="H20677" s="293"/>
      <c r="I20677" s="289" t="s">
        <v>54</v>
      </c>
      <c r="J20677" s="214" t="s">
        <v>54</v>
      </c>
      <c r="K20677" s="214"/>
      <c r="L20677" s="214"/>
      <c r="M20677"/>
    </row>
    <row r="20678" spans="1:13" x14ac:dyDescent="0.2">
      <c r="A20678" s="284">
        <v>45787</v>
      </c>
      <c r="B20678" s="285">
        <v>19</v>
      </c>
      <c r="C20678" s="291"/>
      <c r="D20678" s="292"/>
      <c r="E20678" s="294"/>
      <c r="F20678" s="294"/>
      <c r="G20678" s="295"/>
      <c r="H20678" s="293"/>
      <c r="I20678" s="289" t="s">
        <v>54</v>
      </c>
      <c r="J20678" s="214" t="s">
        <v>54</v>
      </c>
      <c r="K20678" s="214"/>
      <c r="L20678" s="214"/>
      <c r="M20678"/>
    </row>
    <row r="20679" spans="1:13" x14ac:dyDescent="0.2">
      <c r="A20679" s="284">
        <v>45787</v>
      </c>
      <c r="B20679" s="285">
        <v>20</v>
      </c>
      <c r="C20679" s="291"/>
      <c r="D20679" s="292"/>
      <c r="E20679" s="294"/>
      <c r="F20679" s="294"/>
      <c r="G20679" s="295"/>
      <c r="H20679" s="293"/>
      <c r="I20679" s="289" t="s">
        <v>54</v>
      </c>
      <c r="J20679" s="214" t="s">
        <v>54</v>
      </c>
      <c r="K20679" s="214"/>
      <c r="L20679" s="214"/>
      <c r="M20679"/>
    </row>
    <row r="20680" spans="1:13" x14ac:dyDescent="0.2">
      <c r="A20680" s="284">
        <v>45787</v>
      </c>
      <c r="B20680" s="285">
        <v>21</v>
      </c>
      <c r="C20680" s="291"/>
      <c r="D20680" s="292"/>
      <c r="E20680" s="294"/>
      <c r="F20680" s="294"/>
      <c r="G20680" s="295"/>
      <c r="H20680" s="293"/>
      <c r="I20680" s="289" t="s">
        <v>54</v>
      </c>
      <c r="J20680" s="214" t="s">
        <v>54</v>
      </c>
      <c r="K20680" s="214"/>
      <c r="L20680" s="214"/>
      <c r="M20680"/>
    </row>
    <row r="20681" spans="1:13" x14ac:dyDescent="0.2">
      <c r="A20681" s="284">
        <v>45787</v>
      </c>
      <c r="B20681" s="285">
        <v>22</v>
      </c>
      <c r="C20681" s="291"/>
      <c r="D20681" s="292"/>
      <c r="E20681" s="294"/>
      <c r="F20681" s="294"/>
      <c r="G20681" s="295"/>
      <c r="H20681" s="293"/>
      <c r="I20681" s="289" t="s">
        <v>54</v>
      </c>
      <c r="J20681" s="214" t="s">
        <v>54</v>
      </c>
      <c r="K20681" s="214"/>
      <c r="L20681" s="214"/>
      <c r="M20681"/>
    </row>
    <row r="20682" spans="1:13" x14ac:dyDescent="0.2">
      <c r="A20682" s="284">
        <v>45787</v>
      </c>
      <c r="B20682" s="285">
        <v>23</v>
      </c>
      <c r="C20682" s="291"/>
      <c r="D20682" s="292"/>
      <c r="E20682" s="294"/>
      <c r="F20682" s="294"/>
      <c r="G20682" s="295"/>
      <c r="H20682" s="293"/>
      <c r="I20682" s="289" t="s">
        <v>54</v>
      </c>
      <c r="J20682" s="214" t="s">
        <v>54</v>
      </c>
      <c r="K20682" s="214"/>
      <c r="L20682" s="214"/>
      <c r="M20682"/>
    </row>
    <row r="20683" spans="1:13" x14ac:dyDescent="0.2">
      <c r="A20683" s="284">
        <v>45787</v>
      </c>
      <c r="B20683" s="285">
        <v>24</v>
      </c>
      <c r="C20683" s="291"/>
      <c r="D20683" s="292"/>
      <c r="E20683" s="294"/>
      <c r="F20683" s="294"/>
      <c r="G20683" s="295"/>
      <c r="H20683" s="293"/>
      <c r="I20683" s="289" t="s">
        <v>54</v>
      </c>
      <c r="J20683" s="214" t="s">
        <v>54</v>
      </c>
      <c r="K20683" s="214"/>
      <c r="L20683" s="214"/>
      <c r="M20683"/>
    </row>
    <row r="20684" spans="1:13" x14ac:dyDescent="0.2">
      <c r="A20684" s="284">
        <v>45788</v>
      </c>
      <c r="B20684" s="285">
        <v>1</v>
      </c>
      <c r="C20684" s="291"/>
      <c r="D20684" s="292"/>
      <c r="E20684" s="294"/>
      <c r="F20684" s="294"/>
      <c r="G20684" s="295"/>
      <c r="H20684" s="293"/>
      <c r="I20684" s="289" t="s">
        <v>54</v>
      </c>
      <c r="J20684" s="214" t="s">
        <v>54</v>
      </c>
      <c r="K20684" s="214"/>
      <c r="L20684" s="214"/>
      <c r="M20684"/>
    </row>
    <row r="20685" spans="1:13" x14ac:dyDescent="0.2">
      <c r="A20685" s="284">
        <v>45788</v>
      </c>
      <c r="B20685" s="285">
        <v>2</v>
      </c>
      <c r="C20685" s="291"/>
      <c r="D20685" s="292"/>
      <c r="E20685" s="294"/>
      <c r="F20685" s="294"/>
      <c r="G20685" s="295"/>
      <c r="H20685" s="293"/>
      <c r="I20685" s="289" t="s">
        <v>54</v>
      </c>
      <c r="J20685" s="214" t="s">
        <v>54</v>
      </c>
      <c r="K20685" s="214"/>
      <c r="L20685" s="214"/>
      <c r="M20685"/>
    </row>
    <row r="20686" spans="1:13" x14ac:dyDescent="0.2">
      <c r="A20686" s="284">
        <v>45788</v>
      </c>
      <c r="B20686" s="285">
        <v>3</v>
      </c>
      <c r="C20686" s="291"/>
      <c r="D20686" s="292"/>
      <c r="E20686" s="294"/>
      <c r="F20686" s="294"/>
      <c r="G20686" s="295"/>
      <c r="H20686" s="293"/>
      <c r="I20686" s="289" t="s">
        <v>54</v>
      </c>
      <c r="J20686" s="214" t="s">
        <v>54</v>
      </c>
      <c r="K20686" s="214"/>
      <c r="L20686" s="214"/>
      <c r="M20686"/>
    </row>
    <row r="20687" spans="1:13" x14ac:dyDescent="0.2">
      <c r="A20687" s="284">
        <v>45788</v>
      </c>
      <c r="B20687" s="285">
        <v>4</v>
      </c>
      <c r="C20687" s="291"/>
      <c r="D20687" s="292"/>
      <c r="E20687" s="294"/>
      <c r="F20687" s="294"/>
      <c r="G20687" s="295"/>
      <c r="H20687" s="293"/>
      <c r="I20687" s="289" t="s">
        <v>54</v>
      </c>
      <c r="J20687" s="214" t="s">
        <v>54</v>
      </c>
      <c r="K20687" s="214"/>
      <c r="L20687" s="214"/>
      <c r="M20687"/>
    </row>
    <row r="20688" spans="1:13" x14ac:dyDescent="0.2">
      <c r="A20688" s="284">
        <v>45788</v>
      </c>
      <c r="B20688" s="285">
        <v>5</v>
      </c>
      <c r="C20688" s="291"/>
      <c r="D20688" s="292"/>
      <c r="E20688" s="294"/>
      <c r="F20688" s="294"/>
      <c r="G20688" s="295"/>
      <c r="H20688" s="293"/>
      <c r="I20688" s="289" t="s">
        <v>54</v>
      </c>
      <c r="J20688" s="214" t="s">
        <v>54</v>
      </c>
      <c r="K20688" s="214"/>
      <c r="L20688" s="214"/>
      <c r="M20688"/>
    </row>
    <row r="20689" spans="1:13" x14ac:dyDescent="0.2">
      <c r="A20689" s="284">
        <v>45788</v>
      </c>
      <c r="B20689" s="285">
        <v>6</v>
      </c>
      <c r="C20689" s="291"/>
      <c r="D20689" s="292"/>
      <c r="E20689" s="294"/>
      <c r="F20689" s="294"/>
      <c r="G20689" s="295"/>
      <c r="H20689" s="293"/>
      <c r="I20689" s="289" t="s">
        <v>54</v>
      </c>
      <c r="J20689" s="214" t="s">
        <v>54</v>
      </c>
      <c r="K20689" s="214"/>
      <c r="L20689" s="214"/>
      <c r="M20689"/>
    </row>
    <row r="20690" spans="1:13" x14ac:dyDescent="0.2">
      <c r="A20690" s="284">
        <v>45788</v>
      </c>
      <c r="B20690" s="285">
        <v>7</v>
      </c>
      <c r="C20690" s="291"/>
      <c r="D20690" s="292"/>
      <c r="E20690" s="294"/>
      <c r="F20690" s="294"/>
      <c r="G20690" s="295"/>
      <c r="H20690" s="293"/>
      <c r="I20690" s="289" t="s">
        <v>54</v>
      </c>
      <c r="J20690" s="214" t="s">
        <v>54</v>
      </c>
      <c r="K20690" s="214"/>
      <c r="L20690" s="214"/>
      <c r="M20690"/>
    </row>
    <row r="20691" spans="1:13" x14ac:dyDescent="0.2">
      <c r="A20691" s="284">
        <v>45788</v>
      </c>
      <c r="B20691" s="285">
        <v>8</v>
      </c>
      <c r="C20691" s="291"/>
      <c r="D20691" s="292"/>
      <c r="E20691" s="294"/>
      <c r="F20691" s="294"/>
      <c r="G20691" s="295"/>
      <c r="H20691" s="293"/>
      <c r="I20691" s="289" t="s">
        <v>54</v>
      </c>
      <c r="J20691" s="214" t="s">
        <v>54</v>
      </c>
      <c r="K20691" s="214"/>
      <c r="L20691" s="214"/>
      <c r="M20691"/>
    </row>
    <row r="20692" spans="1:13" x14ac:dyDescent="0.2">
      <c r="A20692" s="284">
        <v>45788</v>
      </c>
      <c r="B20692" s="285">
        <v>9</v>
      </c>
      <c r="C20692" s="291"/>
      <c r="D20692" s="292"/>
      <c r="E20692" s="294"/>
      <c r="F20692" s="294"/>
      <c r="G20692" s="295"/>
      <c r="H20692" s="293"/>
      <c r="I20692" s="289" t="s">
        <v>54</v>
      </c>
      <c r="J20692" s="214" t="s">
        <v>54</v>
      </c>
      <c r="K20692" s="214"/>
      <c r="L20692" s="214"/>
      <c r="M20692"/>
    </row>
    <row r="20693" spans="1:13" x14ac:dyDescent="0.2">
      <c r="A20693" s="284">
        <v>45788</v>
      </c>
      <c r="B20693" s="285">
        <v>10</v>
      </c>
      <c r="C20693" s="291"/>
      <c r="D20693" s="292"/>
      <c r="E20693" s="294"/>
      <c r="F20693" s="294"/>
      <c r="G20693" s="295"/>
      <c r="H20693" s="293"/>
      <c r="I20693" s="289" t="s">
        <v>54</v>
      </c>
      <c r="J20693" s="214" t="s">
        <v>54</v>
      </c>
      <c r="K20693" s="214"/>
      <c r="L20693" s="214"/>
      <c r="M20693"/>
    </row>
    <row r="20694" spans="1:13" x14ac:dyDescent="0.2">
      <c r="A20694" s="284">
        <v>45788</v>
      </c>
      <c r="B20694" s="285">
        <v>11</v>
      </c>
      <c r="C20694" s="291"/>
      <c r="D20694" s="292"/>
      <c r="E20694" s="294"/>
      <c r="F20694" s="294"/>
      <c r="G20694" s="295"/>
      <c r="H20694" s="293"/>
      <c r="I20694" s="289" t="s">
        <v>54</v>
      </c>
      <c r="J20694" s="214" t="s">
        <v>54</v>
      </c>
      <c r="K20694" s="214"/>
      <c r="L20694" s="214"/>
      <c r="M20694"/>
    </row>
    <row r="20695" spans="1:13" x14ac:dyDescent="0.2">
      <c r="A20695" s="284">
        <v>45788</v>
      </c>
      <c r="B20695" s="285">
        <v>12</v>
      </c>
      <c r="C20695" s="291"/>
      <c r="D20695" s="292"/>
      <c r="E20695" s="294"/>
      <c r="F20695" s="294"/>
      <c r="G20695" s="295"/>
      <c r="H20695" s="293"/>
      <c r="I20695" s="289" t="s">
        <v>54</v>
      </c>
      <c r="J20695" s="214" t="s">
        <v>54</v>
      </c>
      <c r="K20695" s="214"/>
      <c r="L20695" s="214"/>
      <c r="M20695"/>
    </row>
    <row r="20696" spans="1:13" x14ac:dyDescent="0.2">
      <c r="A20696" s="284">
        <v>45788</v>
      </c>
      <c r="B20696" s="285">
        <v>13</v>
      </c>
      <c r="C20696" s="291"/>
      <c r="D20696" s="292"/>
      <c r="E20696" s="294"/>
      <c r="F20696" s="294"/>
      <c r="G20696" s="295"/>
      <c r="H20696" s="293"/>
      <c r="I20696" s="289" t="s">
        <v>54</v>
      </c>
      <c r="J20696" s="214" t="s">
        <v>54</v>
      </c>
      <c r="K20696" s="214"/>
      <c r="L20696" s="214"/>
      <c r="M20696"/>
    </row>
    <row r="20697" spans="1:13" x14ac:dyDescent="0.2">
      <c r="A20697" s="284">
        <v>45788</v>
      </c>
      <c r="B20697" s="285">
        <v>14</v>
      </c>
      <c r="C20697" s="291"/>
      <c r="D20697" s="292"/>
      <c r="E20697" s="294"/>
      <c r="F20697" s="294"/>
      <c r="G20697" s="295"/>
      <c r="H20697" s="293"/>
      <c r="I20697" s="289" t="s">
        <v>54</v>
      </c>
      <c r="J20697" s="214" t="s">
        <v>54</v>
      </c>
      <c r="K20697" s="214"/>
      <c r="L20697" s="214"/>
      <c r="M20697"/>
    </row>
    <row r="20698" spans="1:13" x14ac:dyDescent="0.2">
      <c r="A20698" s="284">
        <v>45788</v>
      </c>
      <c r="B20698" s="285">
        <v>15</v>
      </c>
      <c r="C20698" s="291"/>
      <c r="D20698" s="292"/>
      <c r="E20698" s="294"/>
      <c r="F20698" s="294"/>
      <c r="G20698" s="295"/>
      <c r="H20698" s="293"/>
      <c r="I20698" s="289" t="s">
        <v>54</v>
      </c>
      <c r="J20698" s="214" t="s">
        <v>54</v>
      </c>
      <c r="K20698" s="214"/>
      <c r="L20698" s="214"/>
      <c r="M20698"/>
    </row>
    <row r="20699" spans="1:13" x14ac:dyDescent="0.2">
      <c r="A20699" s="284">
        <v>45788</v>
      </c>
      <c r="B20699" s="285">
        <v>16</v>
      </c>
      <c r="C20699" s="291"/>
      <c r="D20699" s="292"/>
      <c r="E20699" s="294"/>
      <c r="F20699" s="294"/>
      <c r="G20699" s="295"/>
      <c r="H20699" s="293"/>
      <c r="I20699" s="289" t="s">
        <v>54</v>
      </c>
      <c r="J20699" s="214" t="s">
        <v>54</v>
      </c>
      <c r="K20699" s="214"/>
      <c r="L20699" s="214"/>
      <c r="M20699"/>
    </row>
    <row r="20700" spans="1:13" x14ac:dyDescent="0.2">
      <c r="A20700" s="284">
        <v>45788</v>
      </c>
      <c r="B20700" s="285">
        <v>17</v>
      </c>
      <c r="C20700" s="291"/>
      <c r="D20700" s="292"/>
      <c r="E20700" s="294"/>
      <c r="F20700" s="294"/>
      <c r="G20700" s="295"/>
      <c r="H20700" s="293"/>
      <c r="I20700" s="289" t="s">
        <v>54</v>
      </c>
      <c r="J20700" s="214" t="s">
        <v>54</v>
      </c>
      <c r="K20700" s="214"/>
      <c r="L20700" s="214"/>
      <c r="M20700"/>
    </row>
    <row r="20701" spans="1:13" x14ac:dyDescent="0.2">
      <c r="A20701" s="284">
        <v>45788</v>
      </c>
      <c r="B20701" s="285">
        <v>18</v>
      </c>
      <c r="C20701" s="291"/>
      <c r="D20701" s="292"/>
      <c r="E20701" s="294"/>
      <c r="F20701" s="294"/>
      <c r="G20701" s="295"/>
      <c r="H20701" s="293"/>
      <c r="I20701" s="289" t="s">
        <v>54</v>
      </c>
      <c r="J20701" s="214" t="s">
        <v>54</v>
      </c>
      <c r="K20701" s="214"/>
      <c r="L20701" s="214"/>
      <c r="M20701"/>
    </row>
    <row r="20702" spans="1:13" x14ac:dyDescent="0.2">
      <c r="A20702" s="284">
        <v>45788</v>
      </c>
      <c r="B20702" s="285">
        <v>19</v>
      </c>
      <c r="C20702" s="291"/>
      <c r="D20702" s="292"/>
      <c r="E20702" s="294"/>
      <c r="F20702" s="294"/>
      <c r="G20702" s="295"/>
      <c r="H20702" s="293"/>
      <c r="I20702" s="289" t="s">
        <v>54</v>
      </c>
      <c r="J20702" s="214" t="s">
        <v>54</v>
      </c>
      <c r="K20702" s="214"/>
      <c r="L20702" s="214"/>
      <c r="M20702"/>
    </row>
    <row r="20703" spans="1:13" x14ac:dyDescent="0.2">
      <c r="A20703" s="284">
        <v>45788</v>
      </c>
      <c r="B20703" s="285">
        <v>20</v>
      </c>
      <c r="C20703" s="291"/>
      <c r="D20703" s="292"/>
      <c r="E20703" s="294"/>
      <c r="F20703" s="294"/>
      <c r="G20703" s="295"/>
      <c r="H20703" s="293"/>
      <c r="I20703" s="289" t="s">
        <v>54</v>
      </c>
      <c r="J20703" s="214" t="s">
        <v>54</v>
      </c>
      <c r="K20703" s="214"/>
      <c r="L20703" s="214"/>
      <c r="M20703"/>
    </row>
    <row r="20704" spans="1:13" x14ac:dyDescent="0.2">
      <c r="A20704" s="284">
        <v>45788</v>
      </c>
      <c r="B20704" s="285">
        <v>21</v>
      </c>
      <c r="C20704" s="291"/>
      <c r="D20704" s="292"/>
      <c r="E20704" s="294"/>
      <c r="F20704" s="294"/>
      <c r="G20704" s="295"/>
      <c r="H20704" s="293"/>
      <c r="I20704" s="289" t="s">
        <v>54</v>
      </c>
      <c r="J20704" s="214" t="s">
        <v>54</v>
      </c>
      <c r="K20704" s="214"/>
      <c r="L20704" s="214"/>
      <c r="M20704"/>
    </row>
    <row r="20705" spans="1:13" x14ac:dyDescent="0.2">
      <c r="A20705" s="284">
        <v>45788</v>
      </c>
      <c r="B20705" s="285">
        <v>22</v>
      </c>
      <c r="C20705" s="291"/>
      <c r="D20705" s="292"/>
      <c r="E20705" s="294"/>
      <c r="F20705" s="294"/>
      <c r="G20705" s="295"/>
      <c r="H20705" s="293"/>
      <c r="I20705" s="289" t="s">
        <v>54</v>
      </c>
      <c r="J20705" s="214" t="s">
        <v>54</v>
      </c>
      <c r="K20705" s="214"/>
      <c r="L20705" s="214"/>
      <c r="M20705"/>
    </row>
    <row r="20706" spans="1:13" x14ac:dyDescent="0.2">
      <c r="A20706" s="284">
        <v>45788</v>
      </c>
      <c r="B20706" s="285">
        <v>23</v>
      </c>
      <c r="C20706" s="291"/>
      <c r="D20706" s="292"/>
      <c r="E20706" s="294"/>
      <c r="F20706" s="294"/>
      <c r="G20706" s="295"/>
      <c r="H20706" s="293"/>
      <c r="I20706" s="289" t="s">
        <v>54</v>
      </c>
      <c r="J20706" s="214" t="s">
        <v>54</v>
      </c>
      <c r="K20706" s="214"/>
      <c r="L20706" s="214"/>
      <c r="M20706"/>
    </row>
    <row r="20707" spans="1:13" x14ac:dyDescent="0.2">
      <c r="A20707" s="284">
        <v>45788</v>
      </c>
      <c r="B20707" s="285">
        <v>24</v>
      </c>
      <c r="C20707" s="291"/>
      <c r="D20707" s="292"/>
      <c r="E20707" s="294"/>
      <c r="F20707" s="294"/>
      <c r="G20707" s="295"/>
      <c r="H20707" s="293"/>
      <c r="I20707" s="289" t="s">
        <v>54</v>
      </c>
      <c r="J20707" s="214" t="s">
        <v>54</v>
      </c>
      <c r="K20707" s="214"/>
      <c r="L20707" s="214"/>
      <c r="M20707"/>
    </row>
    <row r="20708" spans="1:13" x14ac:dyDescent="0.2">
      <c r="A20708" s="284">
        <v>45789</v>
      </c>
      <c r="B20708" s="285">
        <v>1</v>
      </c>
      <c r="C20708" s="291"/>
      <c r="D20708" s="292"/>
      <c r="E20708" s="294"/>
      <c r="F20708" s="294"/>
      <c r="G20708" s="295"/>
      <c r="H20708" s="293"/>
      <c r="I20708" s="289" t="s">
        <v>54</v>
      </c>
      <c r="J20708" s="214" t="s">
        <v>54</v>
      </c>
      <c r="K20708" s="214"/>
      <c r="L20708" s="214"/>
      <c r="M20708"/>
    </row>
    <row r="20709" spans="1:13" x14ac:dyDescent="0.2">
      <c r="A20709" s="284">
        <v>45789</v>
      </c>
      <c r="B20709" s="285">
        <v>2</v>
      </c>
      <c r="C20709" s="291"/>
      <c r="D20709" s="292"/>
      <c r="E20709" s="294"/>
      <c r="F20709" s="294"/>
      <c r="G20709" s="295"/>
      <c r="H20709" s="293"/>
      <c r="I20709" s="289" t="s">
        <v>54</v>
      </c>
      <c r="J20709" s="214" t="s">
        <v>54</v>
      </c>
      <c r="K20709" s="214"/>
      <c r="L20709" s="214"/>
      <c r="M20709"/>
    </row>
    <row r="20710" spans="1:13" x14ac:dyDescent="0.2">
      <c r="A20710" s="284">
        <v>45789</v>
      </c>
      <c r="B20710" s="285">
        <v>3</v>
      </c>
      <c r="C20710" s="291"/>
      <c r="D20710" s="292"/>
      <c r="E20710" s="294"/>
      <c r="F20710" s="294"/>
      <c r="G20710" s="295"/>
      <c r="H20710" s="293"/>
      <c r="I20710" s="289" t="s">
        <v>54</v>
      </c>
      <c r="J20710" s="214" t="s">
        <v>54</v>
      </c>
      <c r="K20710" s="214"/>
      <c r="L20710" s="214"/>
      <c r="M20710"/>
    </row>
    <row r="20711" spans="1:13" x14ac:dyDescent="0.2">
      <c r="A20711" s="284">
        <v>45789</v>
      </c>
      <c r="B20711" s="285">
        <v>4</v>
      </c>
      <c r="C20711" s="291"/>
      <c r="D20711" s="292"/>
      <c r="E20711" s="294"/>
      <c r="F20711" s="294"/>
      <c r="G20711" s="295"/>
      <c r="H20711" s="293"/>
      <c r="I20711" s="289" t="s">
        <v>54</v>
      </c>
      <c r="J20711" s="214" t="s">
        <v>54</v>
      </c>
      <c r="K20711" s="214"/>
      <c r="L20711" s="214"/>
      <c r="M20711"/>
    </row>
    <row r="20712" spans="1:13" x14ac:dyDescent="0.2">
      <c r="A20712" s="284">
        <v>45789</v>
      </c>
      <c r="B20712" s="285">
        <v>5</v>
      </c>
      <c r="C20712" s="291"/>
      <c r="D20712" s="292"/>
      <c r="E20712" s="294"/>
      <c r="F20712" s="294"/>
      <c r="G20712" s="295"/>
      <c r="H20712" s="293"/>
      <c r="I20712" s="289" t="s">
        <v>54</v>
      </c>
      <c r="J20712" s="214" t="s">
        <v>54</v>
      </c>
      <c r="K20712" s="214"/>
      <c r="L20712" s="214"/>
      <c r="M20712"/>
    </row>
    <row r="20713" spans="1:13" x14ac:dyDescent="0.2">
      <c r="A20713" s="284">
        <v>45789</v>
      </c>
      <c r="B20713" s="285">
        <v>6</v>
      </c>
      <c r="C20713" s="291"/>
      <c r="D20713" s="292"/>
      <c r="E20713" s="294"/>
      <c r="F20713" s="294"/>
      <c r="G20713" s="295"/>
      <c r="H20713" s="293"/>
      <c r="I20713" s="289" t="s">
        <v>54</v>
      </c>
      <c r="J20713" s="214" t="s">
        <v>54</v>
      </c>
      <c r="K20713" s="214"/>
      <c r="L20713" s="214"/>
      <c r="M20713"/>
    </row>
    <row r="20714" spans="1:13" x14ac:dyDescent="0.2">
      <c r="A20714" s="284">
        <v>45789</v>
      </c>
      <c r="B20714" s="285">
        <v>7</v>
      </c>
      <c r="C20714" s="291"/>
      <c r="D20714" s="292"/>
      <c r="E20714" s="294"/>
      <c r="F20714" s="294"/>
      <c r="G20714" s="295"/>
      <c r="H20714" s="293"/>
      <c r="I20714" s="289" t="s">
        <v>54</v>
      </c>
      <c r="J20714" s="214" t="s">
        <v>54</v>
      </c>
      <c r="K20714" s="214"/>
      <c r="L20714" s="214"/>
      <c r="M20714"/>
    </row>
    <row r="20715" spans="1:13" x14ac:dyDescent="0.2">
      <c r="A20715" s="284">
        <v>45789</v>
      </c>
      <c r="B20715" s="285">
        <v>8</v>
      </c>
      <c r="C20715" s="291"/>
      <c r="D20715" s="292"/>
      <c r="E20715" s="294"/>
      <c r="F20715" s="294"/>
      <c r="G20715" s="295"/>
      <c r="H20715" s="293"/>
      <c r="I20715" s="289" t="s">
        <v>54</v>
      </c>
      <c r="J20715" s="214" t="s">
        <v>54</v>
      </c>
      <c r="K20715" s="214"/>
      <c r="L20715" s="214"/>
      <c r="M20715"/>
    </row>
    <row r="20716" spans="1:13" x14ac:dyDescent="0.2">
      <c r="A20716" s="284">
        <v>45789</v>
      </c>
      <c r="B20716" s="285">
        <v>9</v>
      </c>
      <c r="C20716" s="291"/>
      <c r="D20716" s="292"/>
      <c r="E20716" s="294"/>
      <c r="F20716" s="294"/>
      <c r="G20716" s="295"/>
      <c r="H20716" s="293"/>
      <c r="I20716" s="289" t="s">
        <v>54</v>
      </c>
      <c r="J20716" s="214" t="s">
        <v>54</v>
      </c>
      <c r="K20716" s="214"/>
      <c r="L20716" s="214"/>
      <c r="M20716"/>
    </row>
    <row r="20717" spans="1:13" x14ac:dyDescent="0.2">
      <c r="A20717" s="284">
        <v>45789</v>
      </c>
      <c r="B20717" s="285">
        <v>10</v>
      </c>
      <c r="C20717" s="291"/>
      <c r="D20717" s="292"/>
      <c r="E20717" s="294"/>
      <c r="F20717" s="294"/>
      <c r="G20717" s="295"/>
      <c r="H20717" s="293"/>
      <c r="I20717" s="289" t="s">
        <v>54</v>
      </c>
      <c r="J20717" s="214" t="s">
        <v>54</v>
      </c>
      <c r="K20717" s="214"/>
      <c r="L20717" s="214"/>
      <c r="M20717"/>
    </row>
    <row r="20718" spans="1:13" x14ac:dyDescent="0.2">
      <c r="A20718" s="284">
        <v>45789</v>
      </c>
      <c r="B20718" s="285">
        <v>11</v>
      </c>
      <c r="C20718" s="291"/>
      <c r="D20718" s="292"/>
      <c r="E20718" s="294"/>
      <c r="F20718" s="294"/>
      <c r="G20718" s="295"/>
      <c r="H20718" s="293"/>
      <c r="I20718" s="289" t="s">
        <v>54</v>
      </c>
      <c r="J20718" s="214" t="s">
        <v>54</v>
      </c>
      <c r="K20718" s="214"/>
      <c r="L20718" s="214"/>
      <c r="M20718"/>
    </row>
    <row r="20719" spans="1:13" x14ac:dyDescent="0.2">
      <c r="A20719" s="284">
        <v>45789</v>
      </c>
      <c r="B20719" s="285">
        <v>12</v>
      </c>
      <c r="C20719" s="291"/>
      <c r="D20719" s="292"/>
      <c r="E20719" s="294"/>
      <c r="F20719" s="294"/>
      <c r="G20719" s="295"/>
      <c r="H20719" s="293"/>
      <c r="I20719" s="289" t="s">
        <v>54</v>
      </c>
      <c r="J20719" s="214" t="s">
        <v>54</v>
      </c>
      <c r="K20719" s="214"/>
      <c r="L20719" s="214"/>
      <c r="M20719"/>
    </row>
    <row r="20720" spans="1:13" x14ac:dyDescent="0.2">
      <c r="A20720" s="284">
        <v>45789</v>
      </c>
      <c r="B20720" s="285">
        <v>13</v>
      </c>
      <c r="C20720" s="291"/>
      <c r="D20720" s="292"/>
      <c r="E20720" s="294"/>
      <c r="F20720" s="294"/>
      <c r="G20720" s="295"/>
      <c r="H20720" s="293"/>
      <c r="I20720" s="289" t="s">
        <v>54</v>
      </c>
      <c r="J20720" s="214" t="s">
        <v>54</v>
      </c>
      <c r="K20720" s="214"/>
      <c r="L20720" s="214"/>
      <c r="M20720"/>
    </row>
    <row r="20721" spans="1:13" x14ac:dyDescent="0.2">
      <c r="A20721" s="284">
        <v>45789</v>
      </c>
      <c r="B20721" s="285">
        <v>14</v>
      </c>
      <c r="C20721" s="291"/>
      <c r="D20721" s="292"/>
      <c r="E20721" s="294"/>
      <c r="F20721" s="294"/>
      <c r="G20721" s="295"/>
      <c r="H20721" s="293"/>
      <c r="I20721" s="289" t="s">
        <v>54</v>
      </c>
      <c r="J20721" s="214" t="s">
        <v>54</v>
      </c>
      <c r="K20721" s="214"/>
      <c r="L20721" s="214"/>
      <c r="M20721"/>
    </row>
    <row r="20722" spans="1:13" x14ac:dyDescent="0.2">
      <c r="A20722" s="284">
        <v>45789</v>
      </c>
      <c r="B20722" s="285">
        <v>15</v>
      </c>
      <c r="C20722" s="291"/>
      <c r="D20722" s="292"/>
      <c r="E20722" s="294"/>
      <c r="F20722" s="294"/>
      <c r="G20722" s="295"/>
      <c r="H20722" s="293"/>
      <c r="I20722" s="289" t="s">
        <v>54</v>
      </c>
      <c r="J20722" s="214" t="s">
        <v>54</v>
      </c>
      <c r="K20722" s="214"/>
      <c r="L20722" s="214"/>
      <c r="M20722"/>
    </row>
    <row r="20723" spans="1:13" x14ac:dyDescent="0.2">
      <c r="A20723" s="284">
        <v>45789</v>
      </c>
      <c r="B20723" s="285">
        <v>16</v>
      </c>
      <c r="C20723" s="291"/>
      <c r="D20723" s="292"/>
      <c r="E20723" s="294"/>
      <c r="F20723" s="294"/>
      <c r="G20723" s="295"/>
      <c r="H20723" s="293"/>
      <c r="I20723" s="289" t="s">
        <v>54</v>
      </c>
      <c r="J20723" s="214" t="s">
        <v>54</v>
      </c>
      <c r="K20723" s="214"/>
      <c r="L20723" s="214"/>
      <c r="M20723"/>
    </row>
    <row r="20724" spans="1:13" x14ac:dyDescent="0.2">
      <c r="A20724" s="284">
        <v>45789</v>
      </c>
      <c r="B20724" s="285">
        <v>17</v>
      </c>
      <c r="C20724" s="291"/>
      <c r="D20724" s="292"/>
      <c r="E20724" s="294"/>
      <c r="F20724" s="294"/>
      <c r="G20724" s="295"/>
      <c r="H20724" s="293"/>
      <c r="I20724" s="289" t="s">
        <v>54</v>
      </c>
      <c r="J20724" s="214" t="s">
        <v>54</v>
      </c>
      <c r="K20724" s="214"/>
      <c r="L20724" s="214"/>
      <c r="M20724"/>
    </row>
    <row r="20725" spans="1:13" x14ac:dyDescent="0.2">
      <c r="A20725" s="284">
        <v>45789</v>
      </c>
      <c r="B20725" s="285">
        <v>18</v>
      </c>
      <c r="C20725" s="291"/>
      <c r="D20725" s="292"/>
      <c r="E20725" s="294"/>
      <c r="F20725" s="294"/>
      <c r="G20725" s="295"/>
      <c r="H20725" s="293"/>
      <c r="I20725" s="289" t="s">
        <v>54</v>
      </c>
      <c r="J20725" s="214" t="s">
        <v>54</v>
      </c>
      <c r="K20725" s="214"/>
      <c r="L20725" s="214"/>
      <c r="M20725"/>
    </row>
    <row r="20726" spans="1:13" x14ac:dyDescent="0.2">
      <c r="A20726" s="284">
        <v>45789</v>
      </c>
      <c r="B20726" s="285">
        <v>19</v>
      </c>
      <c r="C20726" s="291"/>
      <c r="D20726" s="292"/>
      <c r="E20726" s="294"/>
      <c r="F20726" s="294"/>
      <c r="G20726" s="295"/>
      <c r="H20726" s="293"/>
      <c r="I20726" s="289" t="s">
        <v>54</v>
      </c>
      <c r="J20726" s="214" t="s">
        <v>54</v>
      </c>
      <c r="K20726" s="214"/>
      <c r="L20726" s="214"/>
      <c r="M20726"/>
    </row>
    <row r="20727" spans="1:13" x14ac:dyDescent="0.2">
      <c r="A20727" s="284">
        <v>45789</v>
      </c>
      <c r="B20727" s="285">
        <v>20</v>
      </c>
      <c r="C20727" s="291"/>
      <c r="D20727" s="292"/>
      <c r="E20727" s="294"/>
      <c r="F20727" s="294"/>
      <c r="G20727" s="295"/>
      <c r="H20727" s="293"/>
      <c r="I20727" s="289" t="s">
        <v>54</v>
      </c>
      <c r="J20727" s="214" t="s">
        <v>54</v>
      </c>
      <c r="K20727" s="214"/>
      <c r="L20727" s="214"/>
      <c r="M20727"/>
    </row>
    <row r="20728" spans="1:13" x14ac:dyDescent="0.2">
      <c r="A20728" s="284">
        <v>45789</v>
      </c>
      <c r="B20728" s="285">
        <v>21</v>
      </c>
      <c r="C20728" s="291"/>
      <c r="D20728" s="292"/>
      <c r="E20728" s="294"/>
      <c r="F20728" s="294"/>
      <c r="G20728" s="295"/>
      <c r="H20728" s="293"/>
      <c r="I20728" s="289" t="s">
        <v>54</v>
      </c>
      <c r="J20728" s="214" t="s">
        <v>54</v>
      </c>
      <c r="K20728" s="214"/>
      <c r="L20728" s="214"/>
      <c r="M20728"/>
    </row>
    <row r="20729" spans="1:13" x14ac:dyDescent="0.2">
      <c r="A20729" s="284">
        <v>45789</v>
      </c>
      <c r="B20729" s="285">
        <v>22</v>
      </c>
      <c r="C20729" s="291"/>
      <c r="D20729" s="292"/>
      <c r="E20729" s="294"/>
      <c r="F20729" s="294"/>
      <c r="G20729" s="295"/>
      <c r="H20729" s="293"/>
      <c r="I20729" s="289" t="s">
        <v>54</v>
      </c>
      <c r="J20729" s="214" t="s">
        <v>54</v>
      </c>
      <c r="K20729" s="214"/>
      <c r="L20729" s="214"/>
      <c r="M20729"/>
    </row>
    <row r="20730" spans="1:13" x14ac:dyDescent="0.2">
      <c r="A20730" s="284">
        <v>45789</v>
      </c>
      <c r="B20730" s="285">
        <v>23</v>
      </c>
      <c r="C20730" s="291"/>
      <c r="D20730" s="292"/>
      <c r="E20730" s="294"/>
      <c r="F20730" s="294"/>
      <c r="G20730" s="295"/>
      <c r="H20730" s="293"/>
      <c r="I20730" s="289" t="s">
        <v>54</v>
      </c>
      <c r="J20730" s="214" t="s">
        <v>54</v>
      </c>
      <c r="K20730" s="214"/>
      <c r="L20730" s="214"/>
      <c r="M20730"/>
    </row>
    <row r="20731" spans="1:13" x14ac:dyDescent="0.2">
      <c r="A20731" s="284">
        <v>45789</v>
      </c>
      <c r="B20731" s="285">
        <v>24</v>
      </c>
      <c r="C20731" s="291"/>
      <c r="D20731" s="292"/>
      <c r="E20731" s="294"/>
      <c r="F20731" s="294"/>
      <c r="G20731" s="295"/>
      <c r="H20731" s="293"/>
      <c r="I20731" s="289" t="s">
        <v>54</v>
      </c>
      <c r="J20731" s="214" t="s">
        <v>54</v>
      </c>
      <c r="K20731" s="214"/>
      <c r="L20731" s="214"/>
      <c r="M20731"/>
    </row>
    <row r="20732" spans="1:13" x14ac:dyDescent="0.2">
      <c r="A20732" s="284">
        <v>45790</v>
      </c>
      <c r="B20732" s="285">
        <v>1</v>
      </c>
      <c r="C20732" s="291"/>
      <c r="D20732" s="292"/>
      <c r="E20732" s="294"/>
      <c r="F20732" s="294"/>
      <c r="G20732" s="295"/>
      <c r="H20732" s="293"/>
      <c r="I20732" s="289" t="s">
        <v>54</v>
      </c>
      <c r="J20732" s="214" t="s">
        <v>54</v>
      </c>
      <c r="K20732" s="214"/>
      <c r="L20732" s="214"/>
      <c r="M20732"/>
    </row>
    <row r="20733" spans="1:13" x14ac:dyDescent="0.2">
      <c r="A20733" s="284">
        <v>45790</v>
      </c>
      <c r="B20733" s="285">
        <v>2</v>
      </c>
      <c r="C20733" s="291"/>
      <c r="D20733" s="292"/>
      <c r="E20733" s="294"/>
      <c r="F20733" s="294"/>
      <c r="G20733" s="295"/>
      <c r="H20733" s="293"/>
      <c r="I20733" s="289" t="s">
        <v>54</v>
      </c>
      <c r="J20733" s="214" t="s">
        <v>54</v>
      </c>
      <c r="K20733" s="214"/>
      <c r="L20733" s="214"/>
      <c r="M20733"/>
    </row>
    <row r="20734" spans="1:13" x14ac:dyDescent="0.2">
      <c r="A20734" s="284">
        <v>45790</v>
      </c>
      <c r="B20734" s="285">
        <v>3</v>
      </c>
      <c r="C20734" s="291"/>
      <c r="D20734" s="292"/>
      <c r="E20734" s="294"/>
      <c r="F20734" s="294"/>
      <c r="G20734" s="295"/>
      <c r="H20734" s="293"/>
      <c r="I20734" s="289" t="s">
        <v>54</v>
      </c>
      <c r="J20734" s="214" t="s">
        <v>54</v>
      </c>
      <c r="K20734" s="214"/>
      <c r="L20734" s="214"/>
      <c r="M20734"/>
    </row>
    <row r="20735" spans="1:13" x14ac:dyDescent="0.2">
      <c r="A20735" s="284">
        <v>45790</v>
      </c>
      <c r="B20735" s="285">
        <v>4</v>
      </c>
      <c r="C20735" s="291"/>
      <c r="D20735" s="292"/>
      <c r="E20735" s="294"/>
      <c r="F20735" s="294"/>
      <c r="G20735" s="295"/>
      <c r="H20735" s="293"/>
      <c r="I20735" s="289" t="s">
        <v>54</v>
      </c>
      <c r="J20735" s="214" t="s">
        <v>54</v>
      </c>
      <c r="K20735" s="214"/>
      <c r="L20735" s="214"/>
      <c r="M20735"/>
    </row>
    <row r="20736" spans="1:13" x14ac:dyDescent="0.2">
      <c r="A20736" s="284">
        <v>45790</v>
      </c>
      <c r="B20736" s="285">
        <v>5</v>
      </c>
      <c r="C20736" s="291"/>
      <c r="D20736" s="292"/>
      <c r="E20736" s="294"/>
      <c r="F20736" s="294"/>
      <c r="G20736" s="295"/>
      <c r="H20736" s="293"/>
      <c r="I20736" s="289" t="s">
        <v>54</v>
      </c>
      <c r="J20736" s="214" t="s">
        <v>54</v>
      </c>
      <c r="K20736" s="214"/>
      <c r="L20736" s="214"/>
      <c r="M20736"/>
    </row>
    <row r="20737" spans="1:13" x14ac:dyDescent="0.2">
      <c r="A20737" s="284">
        <v>45790</v>
      </c>
      <c r="B20737" s="285">
        <v>6</v>
      </c>
      <c r="C20737" s="291"/>
      <c r="D20737" s="292"/>
      <c r="E20737" s="294"/>
      <c r="F20737" s="294"/>
      <c r="G20737" s="295"/>
      <c r="H20737" s="293"/>
      <c r="I20737" s="289" t="s">
        <v>54</v>
      </c>
      <c r="J20737" s="214" t="s">
        <v>54</v>
      </c>
      <c r="K20737" s="214"/>
      <c r="L20737" s="214"/>
      <c r="M20737"/>
    </row>
    <row r="20738" spans="1:13" x14ac:dyDescent="0.2">
      <c r="A20738" s="284">
        <v>45790</v>
      </c>
      <c r="B20738" s="285">
        <v>7</v>
      </c>
      <c r="C20738" s="291"/>
      <c r="D20738" s="292"/>
      <c r="E20738" s="294"/>
      <c r="F20738" s="294"/>
      <c r="G20738" s="295"/>
      <c r="H20738" s="293"/>
      <c r="I20738" s="289" t="s">
        <v>54</v>
      </c>
      <c r="J20738" s="214" t="s">
        <v>54</v>
      </c>
      <c r="K20738" s="214"/>
      <c r="L20738" s="214"/>
      <c r="M20738"/>
    </row>
    <row r="20739" spans="1:13" x14ac:dyDescent="0.2">
      <c r="A20739" s="284">
        <v>45790</v>
      </c>
      <c r="B20739" s="285">
        <v>8</v>
      </c>
      <c r="C20739" s="291"/>
      <c r="D20739" s="292"/>
      <c r="E20739" s="294"/>
      <c r="F20739" s="294"/>
      <c r="G20739" s="295"/>
      <c r="H20739" s="293"/>
      <c r="I20739" s="289" t="s">
        <v>54</v>
      </c>
      <c r="J20739" s="214" t="s">
        <v>54</v>
      </c>
      <c r="K20739" s="214"/>
      <c r="L20739" s="214"/>
      <c r="M20739"/>
    </row>
    <row r="20740" spans="1:13" x14ac:dyDescent="0.2">
      <c r="A20740" s="284">
        <v>45790</v>
      </c>
      <c r="B20740" s="285">
        <v>9</v>
      </c>
      <c r="C20740" s="291"/>
      <c r="D20740" s="292"/>
      <c r="E20740" s="294"/>
      <c r="F20740" s="294"/>
      <c r="G20740" s="295"/>
      <c r="H20740" s="293"/>
      <c r="I20740" s="289" t="s">
        <v>54</v>
      </c>
      <c r="J20740" s="214" t="s">
        <v>54</v>
      </c>
      <c r="K20740" s="214"/>
      <c r="L20740" s="214"/>
      <c r="M20740"/>
    </row>
    <row r="20741" spans="1:13" x14ac:dyDescent="0.2">
      <c r="A20741" s="284">
        <v>45790</v>
      </c>
      <c r="B20741" s="285">
        <v>10</v>
      </c>
      <c r="C20741" s="291"/>
      <c r="D20741" s="292"/>
      <c r="E20741" s="294"/>
      <c r="F20741" s="294"/>
      <c r="G20741" s="295"/>
      <c r="H20741" s="293"/>
      <c r="I20741" s="289" t="s">
        <v>54</v>
      </c>
      <c r="J20741" s="214" t="s">
        <v>54</v>
      </c>
      <c r="K20741" s="214"/>
      <c r="L20741" s="214"/>
      <c r="M20741"/>
    </row>
    <row r="20742" spans="1:13" x14ac:dyDescent="0.2">
      <c r="A20742" s="284">
        <v>45790</v>
      </c>
      <c r="B20742" s="285">
        <v>11</v>
      </c>
      <c r="C20742" s="291"/>
      <c r="D20742" s="292"/>
      <c r="E20742" s="294"/>
      <c r="F20742" s="294"/>
      <c r="G20742" s="295"/>
      <c r="H20742" s="293"/>
      <c r="I20742" s="289" t="s">
        <v>54</v>
      </c>
      <c r="J20742" s="214" t="s">
        <v>54</v>
      </c>
      <c r="K20742" s="214"/>
      <c r="L20742" s="214"/>
      <c r="M20742"/>
    </row>
    <row r="20743" spans="1:13" x14ac:dyDescent="0.2">
      <c r="A20743" s="284">
        <v>45790</v>
      </c>
      <c r="B20743" s="285">
        <v>12</v>
      </c>
      <c r="C20743" s="291"/>
      <c r="D20743" s="292"/>
      <c r="E20743" s="294"/>
      <c r="F20743" s="294"/>
      <c r="G20743" s="295"/>
      <c r="H20743" s="293"/>
      <c r="I20743" s="289" t="s">
        <v>54</v>
      </c>
      <c r="J20743" s="214" t="s">
        <v>54</v>
      </c>
      <c r="K20743" s="214"/>
      <c r="L20743" s="214"/>
      <c r="M20743"/>
    </row>
    <row r="20744" spans="1:13" x14ac:dyDescent="0.2">
      <c r="A20744" s="284">
        <v>45790</v>
      </c>
      <c r="B20744" s="285">
        <v>13</v>
      </c>
      <c r="C20744" s="291"/>
      <c r="D20744" s="292"/>
      <c r="E20744" s="294"/>
      <c r="F20744" s="294"/>
      <c r="G20744" s="295"/>
      <c r="H20744" s="293"/>
      <c r="I20744" s="289" t="s">
        <v>54</v>
      </c>
      <c r="J20744" s="214" t="s">
        <v>54</v>
      </c>
      <c r="K20744" s="214"/>
      <c r="L20744" s="214"/>
      <c r="M20744"/>
    </row>
    <row r="20745" spans="1:13" x14ac:dyDescent="0.2">
      <c r="A20745" s="284">
        <v>45790</v>
      </c>
      <c r="B20745" s="285">
        <v>14</v>
      </c>
      <c r="C20745" s="291"/>
      <c r="D20745" s="292"/>
      <c r="E20745" s="294"/>
      <c r="F20745" s="294"/>
      <c r="G20745" s="295"/>
      <c r="H20745" s="293"/>
      <c r="I20745" s="289" t="s">
        <v>54</v>
      </c>
      <c r="J20745" s="214" t="s">
        <v>54</v>
      </c>
      <c r="K20745" s="214"/>
      <c r="L20745" s="214"/>
      <c r="M20745"/>
    </row>
    <row r="20746" spans="1:13" x14ac:dyDescent="0.2">
      <c r="A20746" s="284">
        <v>45790</v>
      </c>
      <c r="B20746" s="285">
        <v>15</v>
      </c>
      <c r="C20746" s="291"/>
      <c r="D20746" s="292"/>
      <c r="E20746" s="294"/>
      <c r="F20746" s="294"/>
      <c r="G20746" s="295"/>
      <c r="H20746" s="293"/>
      <c r="I20746" s="289" t="s">
        <v>54</v>
      </c>
      <c r="J20746" s="214" t="s">
        <v>54</v>
      </c>
      <c r="K20746" s="214"/>
      <c r="L20746" s="214"/>
      <c r="M20746"/>
    </row>
    <row r="20747" spans="1:13" x14ac:dyDescent="0.2">
      <c r="A20747" s="284">
        <v>45790</v>
      </c>
      <c r="B20747" s="285">
        <v>16</v>
      </c>
      <c r="C20747" s="291"/>
      <c r="D20747" s="292"/>
      <c r="E20747" s="294"/>
      <c r="F20747" s="294"/>
      <c r="G20747" s="295"/>
      <c r="H20747" s="293"/>
      <c r="I20747" s="289" t="s">
        <v>54</v>
      </c>
      <c r="J20747" s="214" t="s">
        <v>54</v>
      </c>
      <c r="K20747" s="214"/>
      <c r="L20747" s="214"/>
      <c r="M20747"/>
    </row>
    <row r="20748" spans="1:13" x14ac:dyDescent="0.2">
      <c r="A20748" s="284">
        <v>45790</v>
      </c>
      <c r="B20748" s="285">
        <v>17</v>
      </c>
      <c r="C20748" s="291"/>
      <c r="D20748" s="292"/>
      <c r="E20748" s="294"/>
      <c r="F20748" s="294"/>
      <c r="G20748" s="295"/>
      <c r="H20748" s="293"/>
      <c r="I20748" s="289" t="s">
        <v>54</v>
      </c>
      <c r="J20748" s="214" t="s">
        <v>54</v>
      </c>
      <c r="K20748" s="214"/>
      <c r="L20748" s="214"/>
      <c r="M20748"/>
    </row>
    <row r="20749" spans="1:13" x14ac:dyDescent="0.2">
      <c r="A20749" s="284">
        <v>45790</v>
      </c>
      <c r="B20749" s="285">
        <v>18</v>
      </c>
      <c r="C20749" s="291"/>
      <c r="D20749" s="292"/>
      <c r="E20749" s="294"/>
      <c r="F20749" s="294"/>
      <c r="G20749" s="295"/>
      <c r="H20749" s="293"/>
      <c r="I20749" s="289" t="s">
        <v>54</v>
      </c>
      <c r="J20749" s="214" t="s">
        <v>54</v>
      </c>
      <c r="K20749" s="214"/>
      <c r="L20749" s="214"/>
      <c r="M20749"/>
    </row>
    <row r="20750" spans="1:13" x14ac:dyDescent="0.2">
      <c r="A20750" s="284">
        <v>45790</v>
      </c>
      <c r="B20750" s="285">
        <v>19</v>
      </c>
      <c r="C20750" s="291"/>
      <c r="D20750" s="292"/>
      <c r="E20750" s="294"/>
      <c r="F20750" s="294"/>
      <c r="G20750" s="295"/>
      <c r="H20750" s="293"/>
      <c r="I20750" s="289" t="s">
        <v>54</v>
      </c>
      <c r="J20750" s="214" t="s">
        <v>54</v>
      </c>
      <c r="K20750" s="214"/>
      <c r="L20750" s="214"/>
      <c r="M20750"/>
    </row>
    <row r="20751" spans="1:13" x14ac:dyDescent="0.2">
      <c r="A20751" s="284">
        <v>45790</v>
      </c>
      <c r="B20751" s="285">
        <v>20</v>
      </c>
      <c r="C20751" s="291"/>
      <c r="D20751" s="292"/>
      <c r="E20751" s="294"/>
      <c r="F20751" s="294"/>
      <c r="G20751" s="295"/>
      <c r="H20751" s="293"/>
      <c r="I20751" s="289" t="s">
        <v>54</v>
      </c>
      <c r="J20751" s="214" t="s">
        <v>54</v>
      </c>
      <c r="K20751" s="214"/>
      <c r="L20751" s="214"/>
      <c r="M20751"/>
    </row>
    <row r="20752" spans="1:13" x14ac:dyDescent="0.2">
      <c r="A20752" s="284">
        <v>45790</v>
      </c>
      <c r="B20752" s="285">
        <v>21</v>
      </c>
      <c r="C20752" s="291"/>
      <c r="D20752" s="292"/>
      <c r="E20752" s="294"/>
      <c r="F20752" s="294"/>
      <c r="G20752" s="295"/>
      <c r="H20752" s="293"/>
      <c r="I20752" s="289" t="s">
        <v>54</v>
      </c>
      <c r="J20752" s="214" t="s">
        <v>54</v>
      </c>
      <c r="K20752" s="214"/>
      <c r="L20752" s="214"/>
      <c r="M20752"/>
    </row>
    <row r="20753" spans="1:13" x14ac:dyDescent="0.2">
      <c r="A20753" s="284">
        <v>45790</v>
      </c>
      <c r="B20753" s="285">
        <v>22</v>
      </c>
      <c r="C20753" s="291"/>
      <c r="D20753" s="292"/>
      <c r="E20753" s="294"/>
      <c r="F20753" s="294"/>
      <c r="G20753" s="295"/>
      <c r="H20753" s="293"/>
      <c r="I20753" s="289" t="s">
        <v>54</v>
      </c>
      <c r="J20753" s="214" t="s">
        <v>54</v>
      </c>
      <c r="K20753" s="214"/>
      <c r="L20753" s="214"/>
      <c r="M20753"/>
    </row>
    <row r="20754" spans="1:13" x14ac:dyDescent="0.2">
      <c r="A20754" s="284">
        <v>45790</v>
      </c>
      <c r="B20754" s="285">
        <v>23</v>
      </c>
      <c r="C20754" s="291"/>
      <c r="D20754" s="292"/>
      <c r="E20754" s="294"/>
      <c r="F20754" s="294"/>
      <c r="G20754" s="295"/>
      <c r="H20754" s="293"/>
      <c r="I20754" s="289" t="s">
        <v>54</v>
      </c>
      <c r="J20754" s="214" t="s">
        <v>54</v>
      </c>
      <c r="K20754" s="214"/>
      <c r="L20754" s="214"/>
      <c r="M20754"/>
    </row>
    <row r="20755" spans="1:13" x14ac:dyDescent="0.2">
      <c r="A20755" s="284">
        <v>45790</v>
      </c>
      <c r="B20755" s="285">
        <v>24</v>
      </c>
      <c r="C20755" s="291"/>
      <c r="D20755" s="292"/>
      <c r="E20755" s="294"/>
      <c r="F20755" s="294"/>
      <c r="G20755" s="295"/>
      <c r="H20755" s="293"/>
      <c r="I20755" s="289" t="s">
        <v>54</v>
      </c>
      <c r="J20755" s="214" t="s">
        <v>54</v>
      </c>
      <c r="K20755" s="214"/>
      <c r="L20755" s="214"/>
      <c r="M20755"/>
    </row>
    <row r="20756" spans="1:13" x14ac:dyDescent="0.2">
      <c r="A20756" s="284">
        <v>45791</v>
      </c>
      <c r="B20756" s="285">
        <v>1</v>
      </c>
      <c r="C20756" s="291"/>
      <c r="D20756" s="292"/>
      <c r="E20756" s="294"/>
      <c r="F20756" s="294"/>
      <c r="G20756" s="295"/>
      <c r="H20756" s="293"/>
      <c r="I20756" s="289" t="s">
        <v>54</v>
      </c>
      <c r="J20756" s="214" t="s">
        <v>54</v>
      </c>
      <c r="K20756" s="214"/>
      <c r="L20756" s="214"/>
      <c r="M20756"/>
    </row>
    <row r="20757" spans="1:13" x14ac:dyDescent="0.2">
      <c r="A20757" s="284">
        <v>45791</v>
      </c>
      <c r="B20757" s="285">
        <v>2</v>
      </c>
      <c r="C20757" s="291"/>
      <c r="D20757" s="292"/>
      <c r="E20757" s="294"/>
      <c r="F20757" s="294"/>
      <c r="G20757" s="295"/>
      <c r="H20757" s="293"/>
      <c r="I20757" s="289" t="s">
        <v>54</v>
      </c>
      <c r="J20757" s="214" t="s">
        <v>54</v>
      </c>
      <c r="K20757" s="214"/>
      <c r="L20757" s="214"/>
      <c r="M20757"/>
    </row>
    <row r="20758" spans="1:13" x14ac:dyDescent="0.2">
      <c r="A20758" s="284">
        <v>45791</v>
      </c>
      <c r="B20758" s="285">
        <v>3</v>
      </c>
      <c r="C20758" s="291"/>
      <c r="D20758" s="292"/>
      <c r="E20758" s="294"/>
      <c r="F20758" s="294"/>
      <c r="G20758" s="295"/>
      <c r="H20758" s="293"/>
      <c r="I20758" s="289" t="s">
        <v>54</v>
      </c>
      <c r="J20758" s="214" t="s">
        <v>54</v>
      </c>
      <c r="K20758" s="214"/>
      <c r="L20758" s="214"/>
      <c r="M20758"/>
    </row>
    <row r="20759" spans="1:13" x14ac:dyDescent="0.2">
      <c r="A20759" s="284">
        <v>45791</v>
      </c>
      <c r="B20759" s="285">
        <v>4</v>
      </c>
      <c r="C20759" s="291"/>
      <c r="D20759" s="292"/>
      <c r="E20759" s="294"/>
      <c r="F20759" s="294"/>
      <c r="G20759" s="295"/>
      <c r="H20759" s="293"/>
      <c r="I20759" s="289" t="s">
        <v>54</v>
      </c>
      <c r="J20759" s="214" t="s">
        <v>54</v>
      </c>
      <c r="K20759" s="214"/>
      <c r="L20759" s="214"/>
      <c r="M20759"/>
    </row>
    <row r="20760" spans="1:13" x14ac:dyDescent="0.2">
      <c r="A20760" s="284">
        <v>45791</v>
      </c>
      <c r="B20760" s="285">
        <v>5</v>
      </c>
      <c r="C20760" s="291"/>
      <c r="D20760" s="292"/>
      <c r="E20760" s="294"/>
      <c r="F20760" s="294"/>
      <c r="G20760" s="295"/>
      <c r="H20760" s="293"/>
      <c r="I20760" s="289" t="s">
        <v>54</v>
      </c>
      <c r="J20760" s="214" t="s">
        <v>54</v>
      </c>
      <c r="K20760" s="214"/>
      <c r="L20760" s="214"/>
      <c r="M20760"/>
    </row>
    <row r="20761" spans="1:13" x14ac:dyDescent="0.2">
      <c r="A20761" s="284">
        <v>45791</v>
      </c>
      <c r="B20761" s="285">
        <v>6</v>
      </c>
      <c r="C20761" s="291"/>
      <c r="D20761" s="292"/>
      <c r="E20761" s="294"/>
      <c r="F20761" s="294"/>
      <c r="G20761" s="295"/>
      <c r="H20761" s="293"/>
      <c r="I20761" s="289" t="s">
        <v>54</v>
      </c>
      <c r="J20761" s="214" t="s">
        <v>54</v>
      </c>
      <c r="K20761" s="214"/>
      <c r="L20761" s="214"/>
      <c r="M20761"/>
    </row>
    <row r="20762" spans="1:13" x14ac:dyDescent="0.2">
      <c r="A20762" s="284">
        <v>45791</v>
      </c>
      <c r="B20762" s="285">
        <v>7</v>
      </c>
      <c r="C20762" s="291"/>
      <c r="D20762" s="292"/>
      <c r="E20762" s="294"/>
      <c r="F20762" s="294"/>
      <c r="G20762" s="295"/>
      <c r="H20762" s="293"/>
      <c r="I20762" s="289" t="s">
        <v>54</v>
      </c>
      <c r="J20762" s="214" t="s">
        <v>54</v>
      </c>
      <c r="K20762" s="214"/>
      <c r="L20762" s="214"/>
      <c r="M20762"/>
    </row>
    <row r="20763" spans="1:13" x14ac:dyDescent="0.2">
      <c r="A20763" s="284">
        <v>45791</v>
      </c>
      <c r="B20763" s="285">
        <v>8</v>
      </c>
      <c r="C20763" s="291"/>
      <c r="D20763" s="292"/>
      <c r="E20763" s="294"/>
      <c r="F20763" s="294"/>
      <c r="G20763" s="295"/>
      <c r="H20763" s="293"/>
      <c r="I20763" s="289" t="s">
        <v>54</v>
      </c>
      <c r="J20763" s="214" t="s">
        <v>54</v>
      </c>
      <c r="K20763" s="214"/>
      <c r="L20763" s="214"/>
      <c r="M20763"/>
    </row>
    <row r="20764" spans="1:13" x14ac:dyDescent="0.2">
      <c r="A20764" s="284">
        <v>45791</v>
      </c>
      <c r="B20764" s="285">
        <v>9</v>
      </c>
      <c r="C20764" s="291"/>
      <c r="D20764" s="292"/>
      <c r="E20764" s="294"/>
      <c r="F20764" s="294"/>
      <c r="G20764" s="295"/>
      <c r="H20764" s="293"/>
      <c r="I20764" s="289" t="s">
        <v>54</v>
      </c>
      <c r="J20764" s="214" t="s">
        <v>54</v>
      </c>
      <c r="K20764" s="214"/>
      <c r="L20764" s="214"/>
      <c r="M20764"/>
    </row>
    <row r="20765" spans="1:13" x14ac:dyDescent="0.2">
      <c r="A20765" s="284">
        <v>45791</v>
      </c>
      <c r="B20765" s="285">
        <v>10</v>
      </c>
      <c r="C20765" s="291"/>
      <c r="D20765" s="292"/>
      <c r="E20765" s="294"/>
      <c r="F20765" s="294"/>
      <c r="G20765" s="295"/>
      <c r="H20765" s="293"/>
      <c r="I20765" s="289" t="s">
        <v>54</v>
      </c>
      <c r="J20765" s="214" t="s">
        <v>54</v>
      </c>
      <c r="K20765" s="214"/>
      <c r="L20765" s="214"/>
      <c r="M20765"/>
    </row>
    <row r="20766" spans="1:13" x14ac:dyDescent="0.2">
      <c r="A20766" s="284">
        <v>45791</v>
      </c>
      <c r="B20766" s="285">
        <v>11</v>
      </c>
      <c r="C20766" s="291"/>
      <c r="D20766" s="292"/>
      <c r="E20766" s="294"/>
      <c r="F20766" s="294"/>
      <c r="G20766" s="295"/>
      <c r="H20766" s="293"/>
      <c r="I20766" s="289" t="s">
        <v>54</v>
      </c>
      <c r="J20766" s="214" t="s">
        <v>54</v>
      </c>
      <c r="K20766" s="214"/>
      <c r="L20766" s="214"/>
      <c r="M20766"/>
    </row>
    <row r="20767" spans="1:13" x14ac:dyDescent="0.2">
      <c r="A20767" s="284">
        <v>45791</v>
      </c>
      <c r="B20767" s="285">
        <v>12</v>
      </c>
      <c r="C20767" s="291"/>
      <c r="D20767" s="292"/>
      <c r="E20767" s="294"/>
      <c r="F20767" s="294"/>
      <c r="G20767" s="295"/>
      <c r="H20767" s="293"/>
      <c r="I20767" s="289" t="s">
        <v>54</v>
      </c>
      <c r="J20767" s="214" t="s">
        <v>54</v>
      </c>
      <c r="K20767" s="214"/>
      <c r="L20767" s="214"/>
      <c r="M20767"/>
    </row>
    <row r="20768" spans="1:13" x14ac:dyDescent="0.2">
      <c r="A20768" s="284">
        <v>45791</v>
      </c>
      <c r="B20768" s="285">
        <v>13</v>
      </c>
      <c r="C20768" s="291"/>
      <c r="D20768" s="292"/>
      <c r="E20768" s="294"/>
      <c r="F20768" s="294"/>
      <c r="G20768" s="295"/>
      <c r="H20768" s="293"/>
      <c r="I20768" s="289" t="s">
        <v>54</v>
      </c>
      <c r="J20768" s="214" t="s">
        <v>54</v>
      </c>
      <c r="K20768" s="214"/>
      <c r="L20768" s="214"/>
      <c r="M20768"/>
    </row>
    <row r="20769" spans="1:13" x14ac:dyDescent="0.2">
      <c r="A20769" s="284">
        <v>45791</v>
      </c>
      <c r="B20769" s="285">
        <v>14</v>
      </c>
      <c r="C20769" s="291"/>
      <c r="D20769" s="292"/>
      <c r="E20769" s="294"/>
      <c r="F20769" s="294"/>
      <c r="G20769" s="295"/>
      <c r="H20769" s="293"/>
      <c r="I20769" s="289" t="s">
        <v>54</v>
      </c>
      <c r="J20769" s="214" t="s">
        <v>54</v>
      </c>
      <c r="K20769" s="214"/>
      <c r="L20769" s="214"/>
      <c r="M20769"/>
    </row>
    <row r="20770" spans="1:13" x14ac:dyDescent="0.2">
      <c r="A20770" s="284">
        <v>45791</v>
      </c>
      <c r="B20770" s="285">
        <v>15</v>
      </c>
      <c r="C20770" s="291"/>
      <c r="D20770" s="292"/>
      <c r="E20770" s="294"/>
      <c r="F20770" s="294"/>
      <c r="G20770" s="295"/>
      <c r="H20770" s="293"/>
      <c r="I20770" s="289" t="s">
        <v>54</v>
      </c>
      <c r="J20770" s="214" t="s">
        <v>54</v>
      </c>
      <c r="K20770" s="214"/>
      <c r="L20770" s="214"/>
      <c r="M20770"/>
    </row>
    <row r="20771" spans="1:13" x14ac:dyDescent="0.2">
      <c r="A20771" s="284">
        <v>45791</v>
      </c>
      <c r="B20771" s="285">
        <v>16</v>
      </c>
      <c r="C20771" s="291"/>
      <c r="D20771" s="292"/>
      <c r="E20771" s="294"/>
      <c r="F20771" s="294"/>
      <c r="G20771" s="295"/>
      <c r="H20771" s="293"/>
      <c r="I20771" s="289" t="s">
        <v>54</v>
      </c>
      <c r="J20771" s="214" t="s">
        <v>54</v>
      </c>
      <c r="K20771" s="214"/>
      <c r="L20771" s="214"/>
      <c r="M20771"/>
    </row>
    <row r="20772" spans="1:13" x14ac:dyDescent="0.2">
      <c r="A20772" s="284">
        <v>45791</v>
      </c>
      <c r="B20772" s="285">
        <v>17</v>
      </c>
      <c r="C20772" s="291"/>
      <c r="D20772" s="292"/>
      <c r="E20772" s="294"/>
      <c r="F20772" s="294"/>
      <c r="G20772" s="295"/>
      <c r="H20772" s="293"/>
      <c r="I20772" s="289" t="s">
        <v>54</v>
      </c>
      <c r="J20772" s="214" t="s">
        <v>54</v>
      </c>
      <c r="K20772" s="214"/>
      <c r="L20772" s="214"/>
      <c r="M20772"/>
    </row>
    <row r="20773" spans="1:13" x14ac:dyDescent="0.2">
      <c r="A20773" s="284">
        <v>45791</v>
      </c>
      <c r="B20773" s="285">
        <v>18</v>
      </c>
      <c r="C20773" s="291"/>
      <c r="D20773" s="292"/>
      <c r="E20773" s="294"/>
      <c r="F20773" s="294"/>
      <c r="G20773" s="295"/>
      <c r="H20773" s="293"/>
      <c r="I20773" s="289" t="s">
        <v>54</v>
      </c>
      <c r="J20773" s="214" t="s">
        <v>54</v>
      </c>
      <c r="K20773" s="214"/>
      <c r="L20773" s="214"/>
      <c r="M20773"/>
    </row>
    <row r="20774" spans="1:13" x14ac:dyDescent="0.2">
      <c r="A20774" s="284">
        <v>45791</v>
      </c>
      <c r="B20774" s="285">
        <v>19</v>
      </c>
      <c r="C20774" s="291"/>
      <c r="D20774" s="292"/>
      <c r="E20774" s="294"/>
      <c r="F20774" s="294"/>
      <c r="G20774" s="295"/>
      <c r="H20774" s="293"/>
      <c r="I20774" s="289" t="s">
        <v>54</v>
      </c>
      <c r="J20774" s="214" t="s">
        <v>54</v>
      </c>
      <c r="K20774" s="214"/>
      <c r="L20774" s="214"/>
      <c r="M20774"/>
    </row>
    <row r="20775" spans="1:13" x14ac:dyDescent="0.2">
      <c r="A20775" s="284">
        <v>45791</v>
      </c>
      <c r="B20775" s="285">
        <v>20</v>
      </c>
      <c r="C20775" s="291"/>
      <c r="D20775" s="292"/>
      <c r="E20775" s="294"/>
      <c r="F20775" s="294"/>
      <c r="G20775" s="295"/>
      <c r="H20775" s="293"/>
      <c r="I20775" s="289" t="s">
        <v>54</v>
      </c>
      <c r="J20775" s="214" t="s">
        <v>54</v>
      </c>
      <c r="K20775" s="214"/>
      <c r="L20775" s="214"/>
      <c r="M20775"/>
    </row>
    <row r="20776" spans="1:13" x14ac:dyDescent="0.2">
      <c r="A20776" s="284">
        <v>45791</v>
      </c>
      <c r="B20776" s="285">
        <v>21</v>
      </c>
      <c r="C20776" s="291"/>
      <c r="D20776" s="292"/>
      <c r="E20776" s="294"/>
      <c r="F20776" s="294"/>
      <c r="G20776" s="295"/>
      <c r="H20776" s="293"/>
      <c r="I20776" s="289" t="s">
        <v>54</v>
      </c>
      <c r="J20776" s="214" t="s">
        <v>54</v>
      </c>
      <c r="K20776" s="214"/>
      <c r="L20776" s="214"/>
      <c r="M20776"/>
    </row>
    <row r="20777" spans="1:13" x14ac:dyDescent="0.2">
      <c r="A20777" s="284">
        <v>45791</v>
      </c>
      <c r="B20777" s="285">
        <v>22</v>
      </c>
      <c r="C20777" s="291"/>
      <c r="D20777" s="292"/>
      <c r="E20777" s="294"/>
      <c r="F20777" s="294"/>
      <c r="G20777" s="295"/>
      <c r="H20777" s="293"/>
      <c r="I20777" s="289" t="s">
        <v>54</v>
      </c>
      <c r="J20777" s="214" t="s">
        <v>54</v>
      </c>
      <c r="K20777" s="214"/>
      <c r="L20777" s="214"/>
      <c r="M20777"/>
    </row>
    <row r="20778" spans="1:13" x14ac:dyDescent="0.2">
      <c r="A20778" s="284">
        <v>45791</v>
      </c>
      <c r="B20778" s="285">
        <v>23</v>
      </c>
      <c r="C20778" s="291"/>
      <c r="D20778" s="292"/>
      <c r="E20778" s="294"/>
      <c r="F20778" s="294"/>
      <c r="G20778" s="295"/>
      <c r="H20778" s="293"/>
      <c r="I20778" s="289" t="s">
        <v>54</v>
      </c>
      <c r="J20778" s="214" t="s">
        <v>54</v>
      </c>
      <c r="K20778" s="214"/>
      <c r="L20778" s="214"/>
      <c r="M20778"/>
    </row>
    <row r="20779" spans="1:13" x14ac:dyDescent="0.2">
      <c r="A20779" s="284">
        <v>45791</v>
      </c>
      <c r="B20779" s="285">
        <v>24</v>
      </c>
      <c r="C20779" s="291"/>
      <c r="D20779" s="292"/>
      <c r="E20779" s="294"/>
      <c r="F20779" s="294"/>
      <c r="G20779" s="295"/>
      <c r="H20779" s="293"/>
      <c r="I20779" s="289" t="s">
        <v>54</v>
      </c>
      <c r="J20779" s="214" t="s">
        <v>54</v>
      </c>
      <c r="K20779" s="214"/>
      <c r="L20779" s="214"/>
      <c r="M20779"/>
    </row>
    <row r="20780" spans="1:13" x14ac:dyDescent="0.2">
      <c r="A20780" s="284">
        <v>45792</v>
      </c>
      <c r="B20780" s="285">
        <v>1</v>
      </c>
      <c r="C20780" s="291"/>
      <c r="D20780" s="292"/>
      <c r="E20780" s="294"/>
      <c r="F20780" s="294"/>
      <c r="G20780" s="295"/>
      <c r="H20780" s="293"/>
      <c r="I20780" s="289" t="s">
        <v>54</v>
      </c>
      <c r="J20780" s="214" t="s">
        <v>54</v>
      </c>
      <c r="K20780" s="214"/>
      <c r="L20780" s="214"/>
      <c r="M20780"/>
    </row>
    <row r="20781" spans="1:13" x14ac:dyDescent="0.2">
      <c r="A20781" s="284">
        <v>45792</v>
      </c>
      <c r="B20781" s="285">
        <v>2</v>
      </c>
      <c r="C20781" s="291"/>
      <c r="D20781" s="292"/>
      <c r="E20781" s="294"/>
      <c r="F20781" s="294"/>
      <c r="G20781" s="295"/>
      <c r="H20781" s="293"/>
      <c r="I20781" s="289" t="s">
        <v>54</v>
      </c>
      <c r="J20781" s="214" t="s">
        <v>54</v>
      </c>
      <c r="K20781" s="214"/>
      <c r="L20781" s="214"/>
      <c r="M20781"/>
    </row>
    <row r="20782" spans="1:13" x14ac:dyDescent="0.2">
      <c r="A20782" s="284">
        <v>45792</v>
      </c>
      <c r="B20782" s="285">
        <v>3</v>
      </c>
      <c r="C20782" s="291"/>
      <c r="D20782" s="292"/>
      <c r="E20782" s="294"/>
      <c r="F20782" s="294"/>
      <c r="G20782" s="295"/>
      <c r="H20782" s="293"/>
      <c r="I20782" s="289" t="s">
        <v>54</v>
      </c>
      <c r="J20782" s="214" t="s">
        <v>54</v>
      </c>
      <c r="K20782" s="214"/>
      <c r="L20782" s="214"/>
      <c r="M20782"/>
    </row>
    <row r="20783" spans="1:13" x14ac:dyDescent="0.2">
      <c r="A20783" s="284">
        <v>45792</v>
      </c>
      <c r="B20783" s="285">
        <v>4</v>
      </c>
      <c r="C20783" s="291"/>
      <c r="D20783" s="292"/>
      <c r="E20783" s="294"/>
      <c r="F20783" s="294"/>
      <c r="G20783" s="295"/>
      <c r="H20783" s="293"/>
      <c r="I20783" s="289" t="s">
        <v>54</v>
      </c>
      <c r="J20783" s="214" t="s">
        <v>54</v>
      </c>
      <c r="K20783" s="214"/>
      <c r="L20783" s="214"/>
      <c r="M20783"/>
    </row>
    <row r="20784" spans="1:13" x14ac:dyDescent="0.2">
      <c r="A20784" s="284">
        <v>45792</v>
      </c>
      <c r="B20784" s="285">
        <v>5</v>
      </c>
      <c r="C20784" s="291"/>
      <c r="D20784" s="292"/>
      <c r="E20784" s="294"/>
      <c r="F20784" s="294"/>
      <c r="G20784" s="295"/>
      <c r="H20784" s="293"/>
      <c r="I20784" s="289" t="s">
        <v>54</v>
      </c>
      <c r="J20784" s="214" t="s">
        <v>54</v>
      </c>
      <c r="K20784" s="214"/>
      <c r="L20784" s="214"/>
      <c r="M20784"/>
    </row>
    <row r="20785" spans="1:13" x14ac:dyDescent="0.2">
      <c r="A20785" s="284">
        <v>45792</v>
      </c>
      <c r="B20785" s="285">
        <v>6</v>
      </c>
      <c r="C20785" s="291"/>
      <c r="D20785" s="292"/>
      <c r="E20785" s="294"/>
      <c r="F20785" s="294"/>
      <c r="G20785" s="295"/>
      <c r="H20785" s="293"/>
      <c r="I20785" s="289" t="s">
        <v>54</v>
      </c>
      <c r="J20785" s="214" t="s">
        <v>54</v>
      </c>
      <c r="K20785" s="214"/>
      <c r="L20785" s="214"/>
      <c r="M20785"/>
    </row>
    <row r="20786" spans="1:13" x14ac:dyDescent="0.2">
      <c r="A20786" s="284">
        <v>45792</v>
      </c>
      <c r="B20786" s="285">
        <v>7</v>
      </c>
      <c r="C20786" s="291"/>
      <c r="D20786" s="292"/>
      <c r="E20786" s="294"/>
      <c r="F20786" s="294"/>
      <c r="G20786" s="295"/>
      <c r="H20786" s="293"/>
      <c r="I20786" s="289" t="s">
        <v>54</v>
      </c>
      <c r="J20786" s="214" t="s">
        <v>54</v>
      </c>
      <c r="K20786" s="214"/>
      <c r="L20786" s="214"/>
      <c r="M20786"/>
    </row>
    <row r="20787" spans="1:13" x14ac:dyDescent="0.2">
      <c r="A20787" s="284">
        <v>45792</v>
      </c>
      <c r="B20787" s="285">
        <v>8</v>
      </c>
      <c r="C20787" s="291"/>
      <c r="D20787" s="292"/>
      <c r="E20787" s="294"/>
      <c r="F20787" s="294"/>
      <c r="G20787" s="295"/>
      <c r="H20787" s="293"/>
      <c r="I20787" s="289" t="s">
        <v>54</v>
      </c>
      <c r="J20787" s="214" t="s">
        <v>54</v>
      </c>
      <c r="K20787" s="214"/>
      <c r="L20787" s="214"/>
      <c r="M20787"/>
    </row>
    <row r="20788" spans="1:13" x14ac:dyDescent="0.2">
      <c r="A20788" s="284">
        <v>45792</v>
      </c>
      <c r="B20788" s="285">
        <v>9</v>
      </c>
      <c r="C20788" s="291"/>
      <c r="D20788" s="292"/>
      <c r="E20788" s="294"/>
      <c r="F20788" s="294"/>
      <c r="G20788" s="295"/>
      <c r="H20788" s="293"/>
      <c r="I20788" s="289" t="s">
        <v>54</v>
      </c>
      <c r="J20788" s="214" t="s">
        <v>54</v>
      </c>
      <c r="K20788" s="214"/>
      <c r="L20788" s="214"/>
      <c r="M20788"/>
    </row>
    <row r="20789" spans="1:13" x14ac:dyDescent="0.2">
      <c r="A20789" s="284">
        <v>45792</v>
      </c>
      <c r="B20789" s="285">
        <v>10</v>
      </c>
      <c r="C20789" s="291"/>
      <c r="D20789" s="292"/>
      <c r="E20789" s="294"/>
      <c r="F20789" s="294"/>
      <c r="G20789" s="295"/>
      <c r="H20789" s="293"/>
      <c r="I20789" s="289" t="s">
        <v>54</v>
      </c>
      <c r="J20789" s="214" t="s">
        <v>54</v>
      </c>
      <c r="K20789" s="214"/>
      <c r="L20789" s="214"/>
      <c r="M20789"/>
    </row>
    <row r="20790" spans="1:13" x14ac:dyDescent="0.2">
      <c r="A20790" s="284">
        <v>45792</v>
      </c>
      <c r="B20790" s="285">
        <v>11</v>
      </c>
      <c r="C20790" s="291"/>
      <c r="D20790" s="292"/>
      <c r="E20790" s="294"/>
      <c r="F20790" s="294"/>
      <c r="G20790" s="295"/>
      <c r="H20790" s="293"/>
      <c r="I20790" s="289" t="s">
        <v>54</v>
      </c>
      <c r="J20790" s="214" t="s">
        <v>54</v>
      </c>
      <c r="K20790" s="214"/>
      <c r="L20790" s="214"/>
      <c r="M20790"/>
    </row>
    <row r="20791" spans="1:13" x14ac:dyDescent="0.2">
      <c r="A20791" s="284">
        <v>45792</v>
      </c>
      <c r="B20791" s="285">
        <v>12</v>
      </c>
      <c r="C20791" s="291"/>
      <c r="D20791" s="292"/>
      <c r="E20791" s="294"/>
      <c r="F20791" s="294"/>
      <c r="G20791" s="295"/>
      <c r="H20791" s="293"/>
      <c r="I20791" s="289" t="s">
        <v>54</v>
      </c>
      <c r="J20791" s="214" t="s">
        <v>54</v>
      </c>
      <c r="K20791" s="214"/>
      <c r="L20791" s="214"/>
      <c r="M20791"/>
    </row>
    <row r="20792" spans="1:13" x14ac:dyDescent="0.2">
      <c r="A20792" s="284">
        <v>45792</v>
      </c>
      <c r="B20792" s="285">
        <v>13</v>
      </c>
      <c r="C20792" s="291"/>
      <c r="D20792" s="292"/>
      <c r="E20792" s="294"/>
      <c r="F20792" s="294"/>
      <c r="G20792" s="295"/>
      <c r="H20792" s="293"/>
      <c r="I20792" s="289" t="s">
        <v>54</v>
      </c>
      <c r="J20792" s="214" t="s">
        <v>54</v>
      </c>
      <c r="K20792" s="214"/>
      <c r="L20792" s="214"/>
      <c r="M20792"/>
    </row>
    <row r="20793" spans="1:13" x14ac:dyDescent="0.2">
      <c r="A20793" s="284">
        <v>45792</v>
      </c>
      <c r="B20793" s="285">
        <v>14</v>
      </c>
      <c r="C20793" s="291"/>
      <c r="D20793" s="292"/>
      <c r="E20793" s="294"/>
      <c r="F20793" s="294"/>
      <c r="G20793" s="295"/>
      <c r="H20793" s="293"/>
      <c r="I20793" s="289" t="s">
        <v>54</v>
      </c>
      <c r="J20793" s="214" t="s">
        <v>54</v>
      </c>
      <c r="K20793" s="214"/>
      <c r="L20793" s="214"/>
      <c r="M20793"/>
    </row>
    <row r="20794" spans="1:13" x14ac:dyDescent="0.2">
      <c r="A20794" s="284">
        <v>45792</v>
      </c>
      <c r="B20794" s="285">
        <v>15</v>
      </c>
      <c r="C20794" s="291"/>
      <c r="D20794" s="292"/>
      <c r="E20794" s="294"/>
      <c r="F20794" s="294"/>
      <c r="G20794" s="295"/>
      <c r="H20794" s="293"/>
      <c r="I20794" s="289" t="s">
        <v>54</v>
      </c>
      <c r="J20794" s="214" t="s">
        <v>54</v>
      </c>
      <c r="K20794" s="214"/>
      <c r="L20794" s="214"/>
      <c r="M20794"/>
    </row>
    <row r="20795" spans="1:13" x14ac:dyDescent="0.2">
      <c r="A20795" s="284">
        <v>45792</v>
      </c>
      <c r="B20795" s="285">
        <v>16</v>
      </c>
      <c r="C20795" s="291"/>
      <c r="D20795" s="292"/>
      <c r="E20795" s="294"/>
      <c r="F20795" s="294"/>
      <c r="G20795" s="295"/>
      <c r="H20795" s="293"/>
      <c r="I20795" s="289" t="s">
        <v>54</v>
      </c>
      <c r="J20795" s="214" t="s">
        <v>54</v>
      </c>
      <c r="K20795" s="214"/>
      <c r="L20795" s="214"/>
      <c r="M20795"/>
    </row>
    <row r="20796" spans="1:13" x14ac:dyDescent="0.2">
      <c r="A20796" s="284">
        <v>45792</v>
      </c>
      <c r="B20796" s="285">
        <v>17</v>
      </c>
      <c r="C20796" s="291"/>
      <c r="D20796" s="292"/>
      <c r="E20796" s="294"/>
      <c r="F20796" s="294"/>
      <c r="G20796" s="295"/>
      <c r="H20796" s="293"/>
      <c r="I20796" s="289" t="s">
        <v>54</v>
      </c>
      <c r="J20796" s="214" t="s">
        <v>54</v>
      </c>
      <c r="K20796" s="214"/>
      <c r="L20796" s="214"/>
      <c r="M20796"/>
    </row>
    <row r="20797" spans="1:13" x14ac:dyDescent="0.2">
      <c r="A20797" s="284">
        <v>45792</v>
      </c>
      <c r="B20797" s="285">
        <v>18</v>
      </c>
      <c r="C20797" s="291"/>
      <c r="D20797" s="292"/>
      <c r="E20797" s="294"/>
      <c r="F20797" s="294"/>
      <c r="G20797" s="295"/>
      <c r="H20797" s="293"/>
      <c r="I20797" s="289" t="s">
        <v>54</v>
      </c>
      <c r="J20797" s="214" t="s">
        <v>54</v>
      </c>
      <c r="K20797" s="214"/>
      <c r="L20797" s="214"/>
      <c r="M20797"/>
    </row>
    <row r="20798" spans="1:13" x14ac:dyDescent="0.2">
      <c r="A20798" s="284">
        <v>45792</v>
      </c>
      <c r="B20798" s="285">
        <v>19</v>
      </c>
      <c r="C20798" s="291"/>
      <c r="D20798" s="292"/>
      <c r="E20798" s="294"/>
      <c r="F20798" s="294"/>
      <c r="G20798" s="295"/>
      <c r="H20798" s="293"/>
      <c r="I20798" s="289" t="s">
        <v>54</v>
      </c>
      <c r="J20798" s="214" t="s">
        <v>54</v>
      </c>
      <c r="K20798" s="214"/>
      <c r="L20798" s="214"/>
      <c r="M20798"/>
    </row>
    <row r="20799" spans="1:13" x14ac:dyDescent="0.2">
      <c r="A20799" s="284">
        <v>45792</v>
      </c>
      <c r="B20799" s="285">
        <v>20</v>
      </c>
      <c r="C20799" s="291"/>
      <c r="D20799" s="292"/>
      <c r="E20799" s="294"/>
      <c r="F20799" s="294"/>
      <c r="G20799" s="295"/>
      <c r="H20799" s="293"/>
      <c r="I20799" s="289" t="s">
        <v>54</v>
      </c>
      <c r="J20799" s="214" t="s">
        <v>54</v>
      </c>
      <c r="K20799" s="214"/>
      <c r="L20799" s="214"/>
      <c r="M20799"/>
    </row>
    <row r="20800" spans="1:13" x14ac:dyDescent="0.2">
      <c r="A20800" s="284">
        <v>45792</v>
      </c>
      <c r="B20800" s="285">
        <v>21</v>
      </c>
      <c r="C20800" s="291"/>
      <c r="D20800" s="292"/>
      <c r="E20800" s="294"/>
      <c r="F20800" s="294"/>
      <c r="G20800" s="295"/>
      <c r="H20800" s="293"/>
      <c r="I20800" s="289" t="s">
        <v>54</v>
      </c>
      <c r="J20800" s="214" t="s">
        <v>54</v>
      </c>
      <c r="K20800" s="214"/>
      <c r="L20800" s="214"/>
      <c r="M20800"/>
    </row>
    <row r="20801" spans="1:13" x14ac:dyDescent="0.2">
      <c r="A20801" s="284">
        <v>45792</v>
      </c>
      <c r="B20801" s="285">
        <v>22</v>
      </c>
      <c r="C20801" s="291"/>
      <c r="D20801" s="292"/>
      <c r="E20801" s="294"/>
      <c r="F20801" s="294"/>
      <c r="G20801" s="295"/>
      <c r="H20801" s="293"/>
      <c r="I20801" s="289" t="s">
        <v>54</v>
      </c>
      <c r="J20801" s="214" t="s">
        <v>54</v>
      </c>
      <c r="K20801" s="214"/>
      <c r="L20801" s="214"/>
      <c r="M20801"/>
    </row>
    <row r="20802" spans="1:13" x14ac:dyDescent="0.2">
      <c r="A20802" s="284">
        <v>45792</v>
      </c>
      <c r="B20802" s="285">
        <v>23</v>
      </c>
      <c r="C20802" s="291"/>
      <c r="D20802" s="292"/>
      <c r="E20802" s="294"/>
      <c r="F20802" s="294"/>
      <c r="G20802" s="295"/>
      <c r="H20802" s="293"/>
      <c r="I20802" s="289" t="s">
        <v>54</v>
      </c>
      <c r="J20802" s="214" t="s">
        <v>54</v>
      </c>
      <c r="K20802" s="214"/>
      <c r="L20802" s="214"/>
      <c r="M20802"/>
    </row>
    <row r="20803" spans="1:13" x14ac:dyDescent="0.2">
      <c r="A20803" s="284">
        <v>45792</v>
      </c>
      <c r="B20803" s="285">
        <v>24</v>
      </c>
      <c r="C20803" s="291"/>
      <c r="D20803" s="292"/>
      <c r="E20803" s="294"/>
      <c r="F20803" s="294"/>
      <c r="G20803" s="295"/>
      <c r="H20803" s="293"/>
      <c r="I20803" s="289" t="s">
        <v>54</v>
      </c>
      <c r="J20803" s="214" t="s">
        <v>54</v>
      </c>
      <c r="K20803" s="214"/>
      <c r="L20803" s="214"/>
      <c r="M20803"/>
    </row>
    <row r="20804" spans="1:13" x14ac:dyDescent="0.2">
      <c r="A20804" s="284">
        <v>45793</v>
      </c>
      <c r="B20804" s="285">
        <v>1</v>
      </c>
      <c r="C20804" s="291"/>
      <c r="D20804" s="292"/>
      <c r="E20804" s="294"/>
      <c r="F20804" s="294"/>
      <c r="G20804" s="295"/>
      <c r="H20804" s="293"/>
      <c r="I20804" s="289" t="s">
        <v>54</v>
      </c>
      <c r="J20804" s="214" t="s">
        <v>54</v>
      </c>
      <c r="K20804" s="214"/>
      <c r="L20804" s="214"/>
      <c r="M20804"/>
    </row>
    <row r="20805" spans="1:13" x14ac:dyDescent="0.2">
      <c r="A20805" s="284">
        <v>45793</v>
      </c>
      <c r="B20805" s="285">
        <v>2</v>
      </c>
      <c r="C20805" s="291"/>
      <c r="D20805" s="292"/>
      <c r="E20805" s="294"/>
      <c r="F20805" s="294"/>
      <c r="G20805" s="295"/>
      <c r="H20805" s="293"/>
      <c r="I20805" s="289" t="s">
        <v>54</v>
      </c>
      <c r="J20805" s="214" t="s">
        <v>54</v>
      </c>
      <c r="K20805" s="214"/>
      <c r="L20805" s="214"/>
      <c r="M20805"/>
    </row>
    <row r="20806" spans="1:13" x14ac:dyDescent="0.2">
      <c r="A20806" s="284">
        <v>45793</v>
      </c>
      <c r="B20806" s="285">
        <v>3</v>
      </c>
      <c r="C20806" s="291"/>
      <c r="D20806" s="292"/>
      <c r="E20806" s="294"/>
      <c r="F20806" s="294"/>
      <c r="G20806" s="295"/>
      <c r="H20806" s="293"/>
      <c r="I20806" s="289" t="s">
        <v>54</v>
      </c>
      <c r="J20806" s="214" t="s">
        <v>54</v>
      </c>
      <c r="K20806" s="214"/>
      <c r="L20806" s="214"/>
      <c r="M20806"/>
    </row>
    <row r="20807" spans="1:13" x14ac:dyDescent="0.2">
      <c r="A20807" s="284">
        <v>45793</v>
      </c>
      <c r="B20807" s="285">
        <v>4</v>
      </c>
      <c r="C20807" s="291"/>
      <c r="D20807" s="292"/>
      <c r="E20807" s="294"/>
      <c r="F20807" s="294"/>
      <c r="G20807" s="295"/>
      <c r="H20807" s="293"/>
      <c r="I20807" s="289" t="s">
        <v>54</v>
      </c>
      <c r="J20807" s="214" t="s">
        <v>54</v>
      </c>
      <c r="K20807" s="214"/>
      <c r="L20807" s="214"/>
      <c r="M20807"/>
    </row>
    <row r="20808" spans="1:13" x14ac:dyDescent="0.2">
      <c r="A20808" s="284">
        <v>45793</v>
      </c>
      <c r="B20808" s="285">
        <v>5</v>
      </c>
      <c r="C20808" s="291"/>
      <c r="D20808" s="292"/>
      <c r="E20808" s="294"/>
      <c r="F20808" s="294"/>
      <c r="G20808" s="295"/>
      <c r="H20808" s="293"/>
      <c r="I20808" s="289" t="s">
        <v>54</v>
      </c>
      <c r="J20808" s="214" t="s">
        <v>54</v>
      </c>
      <c r="K20808" s="214"/>
      <c r="L20808" s="214"/>
      <c r="M20808"/>
    </row>
    <row r="20809" spans="1:13" x14ac:dyDescent="0.2">
      <c r="A20809" s="284">
        <v>45793</v>
      </c>
      <c r="B20809" s="285">
        <v>6</v>
      </c>
      <c r="C20809" s="291"/>
      <c r="D20809" s="292"/>
      <c r="E20809" s="294"/>
      <c r="F20809" s="294"/>
      <c r="G20809" s="295"/>
      <c r="H20809" s="293"/>
      <c r="I20809" s="289" t="s">
        <v>54</v>
      </c>
      <c r="J20809" s="214" t="s">
        <v>54</v>
      </c>
      <c r="K20809" s="214"/>
      <c r="L20809" s="214"/>
      <c r="M20809"/>
    </row>
    <row r="20810" spans="1:13" x14ac:dyDescent="0.2">
      <c r="A20810" s="284">
        <v>45793</v>
      </c>
      <c r="B20810" s="285">
        <v>7</v>
      </c>
      <c r="C20810" s="291"/>
      <c r="D20810" s="292"/>
      <c r="E20810" s="294"/>
      <c r="F20810" s="294"/>
      <c r="G20810" s="295"/>
      <c r="H20810" s="293"/>
      <c r="I20810" s="289" t="s">
        <v>54</v>
      </c>
      <c r="J20810" s="214" t="s">
        <v>54</v>
      </c>
      <c r="K20810" s="214"/>
      <c r="L20810" s="214"/>
      <c r="M20810"/>
    </row>
    <row r="20811" spans="1:13" x14ac:dyDescent="0.2">
      <c r="A20811" s="284">
        <v>45793</v>
      </c>
      <c r="B20811" s="285">
        <v>8</v>
      </c>
      <c r="C20811" s="291"/>
      <c r="D20811" s="292"/>
      <c r="E20811" s="294"/>
      <c r="F20811" s="294"/>
      <c r="G20811" s="295"/>
      <c r="H20811" s="293"/>
      <c r="I20811" s="289" t="s">
        <v>54</v>
      </c>
      <c r="J20811" s="214" t="s">
        <v>54</v>
      </c>
      <c r="K20811" s="214"/>
      <c r="L20811" s="214"/>
      <c r="M20811"/>
    </row>
    <row r="20812" spans="1:13" x14ac:dyDescent="0.2">
      <c r="A20812" s="284">
        <v>45793</v>
      </c>
      <c r="B20812" s="285">
        <v>9</v>
      </c>
      <c r="C20812" s="291"/>
      <c r="D20812" s="292"/>
      <c r="E20812" s="294"/>
      <c r="F20812" s="294"/>
      <c r="G20812" s="295"/>
      <c r="H20812" s="293"/>
      <c r="I20812" s="289" t="s">
        <v>54</v>
      </c>
      <c r="J20812" s="214" t="s">
        <v>54</v>
      </c>
      <c r="K20812" s="214"/>
      <c r="L20812" s="214"/>
      <c r="M20812"/>
    </row>
    <row r="20813" spans="1:13" x14ac:dyDescent="0.2">
      <c r="A20813" s="284">
        <v>45793</v>
      </c>
      <c r="B20813" s="285">
        <v>10</v>
      </c>
      <c r="C20813" s="291"/>
      <c r="D20813" s="292"/>
      <c r="E20813" s="294"/>
      <c r="F20813" s="294"/>
      <c r="G20813" s="295"/>
      <c r="H20813" s="293"/>
      <c r="I20813" s="289" t="s">
        <v>54</v>
      </c>
      <c r="J20813" s="214" t="s">
        <v>54</v>
      </c>
      <c r="K20813" s="214"/>
      <c r="L20813" s="214"/>
      <c r="M20813"/>
    </row>
    <row r="20814" spans="1:13" x14ac:dyDescent="0.2">
      <c r="A20814" s="284">
        <v>45793</v>
      </c>
      <c r="B20814" s="285">
        <v>11</v>
      </c>
      <c r="C20814" s="291"/>
      <c r="D20814" s="292"/>
      <c r="E20814" s="294"/>
      <c r="F20814" s="294"/>
      <c r="G20814" s="295"/>
      <c r="H20814" s="293"/>
      <c r="I20814" s="289" t="s">
        <v>54</v>
      </c>
      <c r="J20814" s="214" t="s">
        <v>54</v>
      </c>
      <c r="K20814" s="214"/>
      <c r="L20814" s="214"/>
      <c r="M20814"/>
    </row>
    <row r="20815" spans="1:13" x14ac:dyDescent="0.2">
      <c r="A20815" s="284">
        <v>45793</v>
      </c>
      <c r="B20815" s="285">
        <v>12</v>
      </c>
      <c r="C20815" s="291"/>
      <c r="D20815" s="292"/>
      <c r="E20815" s="294"/>
      <c r="F20815" s="294"/>
      <c r="G20815" s="295"/>
      <c r="H20815" s="293"/>
      <c r="I20815" s="289" t="s">
        <v>54</v>
      </c>
      <c r="J20815" s="214" t="s">
        <v>54</v>
      </c>
      <c r="K20815" s="214"/>
      <c r="L20815" s="214"/>
      <c r="M20815"/>
    </row>
    <row r="20816" spans="1:13" x14ac:dyDescent="0.2">
      <c r="A20816" s="284">
        <v>45793</v>
      </c>
      <c r="B20816" s="285">
        <v>13</v>
      </c>
      <c r="C20816" s="291"/>
      <c r="D20816" s="292"/>
      <c r="E20816" s="294"/>
      <c r="F20816" s="294"/>
      <c r="G20816" s="295"/>
      <c r="H20816" s="293"/>
      <c r="I20816" s="289" t="s">
        <v>54</v>
      </c>
      <c r="J20816" s="214" t="s">
        <v>54</v>
      </c>
      <c r="K20816" s="214"/>
      <c r="L20816" s="214"/>
      <c r="M20816"/>
    </row>
    <row r="20817" spans="1:13" x14ac:dyDescent="0.2">
      <c r="A20817" s="284">
        <v>45793</v>
      </c>
      <c r="B20817" s="285">
        <v>14</v>
      </c>
      <c r="C20817" s="291"/>
      <c r="D20817" s="292"/>
      <c r="E20817" s="294"/>
      <c r="F20817" s="294"/>
      <c r="G20817" s="295"/>
      <c r="H20817" s="293"/>
      <c r="I20817" s="289" t="s">
        <v>54</v>
      </c>
      <c r="J20817" s="214" t="s">
        <v>54</v>
      </c>
      <c r="K20817" s="214"/>
      <c r="L20817" s="214"/>
      <c r="M20817"/>
    </row>
    <row r="20818" spans="1:13" x14ac:dyDescent="0.2">
      <c r="A20818" s="284">
        <v>45793</v>
      </c>
      <c r="B20818" s="285">
        <v>15</v>
      </c>
      <c r="C20818" s="291"/>
      <c r="D20818" s="292"/>
      <c r="E20818" s="294"/>
      <c r="F20818" s="294"/>
      <c r="G20818" s="295"/>
      <c r="H20818" s="293"/>
      <c r="I20818" s="289" t="s">
        <v>54</v>
      </c>
      <c r="J20818" s="214" t="s">
        <v>54</v>
      </c>
      <c r="K20818" s="214"/>
      <c r="L20818" s="214"/>
      <c r="M20818"/>
    </row>
    <row r="20819" spans="1:13" x14ac:dyDescent="0.2">
      <c r="A20819" s="284">
        <v>45793</v>
      </c>
      <c r="B20819" s="285">
        <v>16</v>
      </c>
      <c r="C20819" s="291"/>
      <c r="D20819" s="292"/>
      <c r="E20819" s="294"/>
      <c r="F20819" s="294"/>
      <c r="G20819" s="295"/>
      <c r="H20819" s="293"/>
      <c r="I20819" s="289" t="s">
        <v>54</v>
      </c>
      <c r="J20819" s="214" t="s">
        <v>54</v>
      </c>
      <c r="K20819" s="214"/>
      <c r="L20819" s="214"/>
      <c r="M20819"/>
    </row>
    <row r="20820" spans="1:13" x14ac:dyDescent="0.2">
      <c r="A20820" s="284">
        <v>45793</v>
      </c>
      <c r="B20820" s="285">
        <v>17</v>
      </c>
      <c r="C20820" s="291"/>
      <c r="D20820" s="292"/>
      <c r="E20820" s="294"/>
      <c r="F20820" s="294"/>
      <c r="G20820" s="295"/>
      <c r="H20820" s="293"/>
      <c r="I20820" s="289" t="s">
        <v>54</v>
      </c>
      <c r="J20820" s="214" t="s">
        <v>54</v>
      </c>
      <c r="K20820" s="214"/>
      <c r="L20820" s="214"/>
      <c r="M20820"/>
    </row>
    <row r="20821" spans="1:13" x14ac:dyDescent="0.2">
      <c r="A20821" s="284">
        <v>45793</v>
      </c>
      <c r="B20821" s="285">
        <v>18</v>
      </c>
      <c r="C20821" s="291"/>
      <c r="D20821" s="292"/>
      <c r="E20821" s="294"/>
      <c r="F20821" s="294"/>
      <c r="G20821" s="295"/>
      <c r="H20821" s="293"/>
      <c r="I20821" s="289" t="s">
        <v>54</v>
      </c>
      <c r="J20821" s="214" t="s">
        <v>54</v>
      </c>
      <c r="K20821" s="214"/>
      <c r="L20821" s="214"/>
      <c r="M20821"/>
    </row>
    <row r="20822" spans="1:13" x14ac:dyDescent="0.2">
      <c r="A20822" s="284">
        <v>45793</v>
      </c>
      <c r="B20822" s="285">
        <v>19</v>
      </c>
      <c r="C20822" s="291"/>
      <c r="D20822" s="292"/>
      <c r="E20822" s="294"/>
      <c r="F20822" s="294"/>
      <c r="G20822" s="295"/>
      <c r="H20822" s="293"/>
      <c r="I20822" s="289" t="s">
        <v>54</v>
      </c>
      <c r="J20822" s="214" t="s">
        <v>54</v>
      </c>
      <c r="K20822" s="214"/>
      <c r="L20822" s="214"/>
      <c r="M20822"/>
    </row>
    <row r="20823" spans="1:13" x14ac:dyDescent="0.2">
      <c r="A20823" s="284">
        <v>45793</v>
      </c>
      <c r="B20823" s="285">
        <v>20</v>
      </c>
      <c r="C20823" s="291"/>
      <c r="D20823" s="292"/>
      <c r="E20823" s="294"/>
      <c r="F20823" s="294"/>
      <c r="G20823" s="295"/>
      <c r="H20823" s="293"/>
      <c r="I20823" s="289" t="s">
        <v>54</v>
      </c>
      <c r="J20823" s="214" t="s">
        <v>54</v>
      </c>
      <c r="K20823" s="214"/>
      <c r="L20823" s="214"/>
      <c r="M20823"/>
    </row>
    <row r="20824" spans="1:13" x14ac:dyDescent="0.2">
      <c r="A20824" s="284">
        <v>45793</v>
      </c>
      <c r="B20824" s="285">
        <v>21</v>
      </c>
      <c r="C20824" s="291"/>
      <c r="D20824" s="292"/>
      <c r="E20824" s="294"/>
      <c r="F20824" s="294"/>
      <c r="G20824" s="295"/>
      <c r="H20824" s="293"/>
      <c r="I20824" s="289" t="s">
        <v>54</v>
      </c>
      <c r="J20824" s="214" t="s">
        <v>54</v>
      </c>
      <c r="K20824" s="214"/>
      <c r="L20824" s="214"/>
      <c r="M20824"/>
    </row>
    <row r="20825" spans="1:13" x14ac:dyDescent="0.2">
      <c r="A20825" s="284">
        <v>45793</v>
      </c>
      <c r="B20825" s="285">
        <v>22</v>
      </c>
      <c r="C20825" s="291"/>
      <c r="D20825" s="292"/>
      <c r="E20825" s="294"/>
      <c r="F20825" s="294"/>
      <c r="G20825" s="295"/>
      <c r="H20825" s="293"/>
      <c r="I20825" s="289" t="s">
        <v>54</v>
      </c>
      <c r="J20825" s="214" t="s">
        <v>54</v>
      </c>
      <c r="K20825" s="214"/>
      <c r="L20825" s="214"/>
      <c r="M20825"/>
    </row>
    <row r="20826" spans="1:13" x14ac:dyDescent="0.2">
      <c r="A20826" s="284">
        <v>45793</v>
      </c>
      <c r="B20826" s="285">
        <v>23</v>
      </c>
      <c r="C20826" s="291"/>
      <c r="D20826" s="292"/>
      <c r="E20826" s="294"/>
      <c r="F20826" s="294"/>
      <c r="G20826" s="295"/>
      <c r="H20826" s="293"/>
      <c r="I20826" s="289" t="s">
        <v>54</v>
      </c>
      <c r="J20826" s="214" t="s">
        <v>54</v>
      </c>
      <c r="K20826" s="214"/>
      <c r="L20826" s="214"/>
      <c r="M20826"/>
    </row>
    <row r="20827" spans="1:13" x14ac:dyDescent="0.2">
      <c r="A20827" s="284">
        <v>45793</v>
      </c>
      <c r="B20827" s="285">
        <v>24</v>
      </c>
      <c r="C20827" s="291"/>
      <c r="D20827" s="292"/>
      <c r="E20827" s="294"/>
      <c r="F20827" s="294"/>
      <c r="G20827" s="295"/>
      <c r="H20827" s="293"/>
      <c r="I20827" s="289" t="s">
        <v>54</v>
      </c>
      <c r="J20827" s="214" t="s">
        <v>54</v>
      </c>
      <c r="K20827" s="214"/>
      <c r="L20827" s="214"/>
      <c r="M20827"/>
    </row>
    <row r="20828" spans="1:13" x14ac:dyDescent="0.2">
      <c r="A20828" s="284">
        <v>45794</v>
      </c>
      <c r="B20828" s="285">
        <v>1</v>
      </c>
      <c r="C20828" s="291"/>
      <c r="D20828" s="292"/>
      <c r="E20828" s="294"/>
      <c r="F20828" s="294"/>
      <c r="G20828" s="295"/>
      <c r="H20828" s="293"/>
      <c r="I20828" s="289" t="s">
        <v>54</v>
      </c>
      <c r="J20828" s="214" t="s">
        <v>54</v>
      </c>
      <c r="K20828" s="214"/>
      <c r="L20828" s="214"/>
      <c r="M20828"/>
    </row>
    <row r="20829" spans="1:13" x14ac:dyDescent="0.2">
      <c r="A20829" s="284">
        <v>45794</v>
      </c>
      <c r="B20829" s="285">
        <v>2</v>
      </c>
      <c r="C20829" s="291"/>
      <c r="D20829" s="292"/>
      <c r="E20829" s="294"/>
      <c r="F20829" s="294"/>
      <c r="G20829" s="295"/>
      <c r="H20829" s="293"/>
      <c r="I20829" s="289" t="s">
        <v>54</v>
      </c>
      <c r="J20829" s="214" t="s">
        <v>54</v>
      </c>
      <c r="K20829" s="214"/>
      <c r="L20829" s="214"/>
      <c r="M20829"/>
    </row>
    <row r="20830" spans="1:13" x14ac:dyDescent="0.2">
      <c r="A20830" s="284">
        <v>45794</v>
      </c>
      <c r="B20830" s="285">
        <v>3</v>
      </c>
      <c r="C20830" s="291"/>
      <c r="D20830" s="292"/>
      <c r="E20830" s="294"/>
      <c r="F20830" s="294"/>
      <c r="G20830" s="295"/>
      <c r="H20830" s="293"/>
      <c r="I20830" s="289" t="s">
        <v>54</v>
      </c>
      <c r="J20830" s="214" t="s">
        <v>54</v>
      </c>
      <c r="K20830" s="214"/>
      <c r="L20830" s="214"/>
      <c r="M20830"/>
    </row>
    <row r="20831" spans="1:13" x14ac:dyDescent="0.2">
      <c r="A20831" s="284">
        <v>45794</v>
      </c>
      <c r="B20831" s="285">
        <v>4</v>
      </c>
      <c r="C20831" s="291"/>
      <c r="D20831" s="292"/>
      <c r="E20831" s="294"/>
      <c r="F20831" s="294"/>
      <c r="G20831" s="295"/>
      <c r="H20831" s="293"/>
      <c r="I20831" s="289" t="s">
        <v>54</v>
      </c>
      <c r="J20831" s="214" t="s">
        <v>54</v>
      </c>
      <c r="K20831" s="214"/>
      <c r="L20831" s="214"/>
      <c r="M20831"/>
    </row>
    <row r="20832" spans="1:13" x14ac:dyDescent="0.2">
      <c r="A20832" s="284">
        <v>45794</v>
      </c>
      <c r="B20832" s="285">
        <v>5</v>
      </c>
      <c r="C20832" s="291"/>
      <c r="D20832" s="292"/>
      <c r="E20832" s="294"/>
      <c r="F20832" s="294"/>
      <c r="G20832" s="295"/>
      <c r="H20832" s="293"/>
      <c r="I20832" s="289" t="s">
        <v>54</v>
      </c>
      <c r="J20832" s="214" t="s">
        <v>54</v>
      </c>
      <c r="K20832" s="214"/>
      <c r="L20832" s="214"/>
      <c r="M20832"/>
    </row>
    <row r="20833" spans="1:13" x14ac:dyDescent="0.2">
      <c r="A20833" s="284">
        <v>45794</v>
      </c>
      <c r="B20833" s="285">
        <v>6</v>
      </c>
      <c r="C20833" s="291"/>
      <c r="D20833" s="292"/>
      <c r="E20833" s="294"/>
      <c r="F20833" s="294"/>
      <c r="G20833" s="295"/>
      <c r="H20833" s="293"/>
      <c r="I20833" s="289" t="s">
        <v>54</v>
      </c>
      <c r="J20833" s="214" t="s">
        <v>54</v>
      </c>
      <c r="K20833" s="214"/>
      <c r="L20833" s="214"/>
      <c r="M20833"/>
    </row>
    <row r="20834" spans="1:13" x14ac:dyDescent="0.2">
      <c r="A20834" s="284">
        <v>45794</v>
      </c>
      <c r="B20834" s="285">
        <v>7</v>
      </c>
      <c r="C20834" s="291"/>
      <c r="D20834" s="292"/>
      <c r="E20834" s="294"/>
      <c r="F20834" s="294"/>
      <c r="G20834" s="295"/>
      <c r="H20834" s="293"/>
      <c r="I20834" s="289" t="s">
        <v>54</v>
      </c>
      <c r="J20834" s="214" t="s">
        <v>54</v>
      </c>
      <c r="K20834" s="214"/>
      <c r="L20834" s="214"/>
      <c r="M20834"/>
    </row>
    <row r="20835" spans="1:13" x14ac:dyDescent="0.2">
      <c r="A20835" s="284">
        <v>45794</v>
      </c>
      <c r="B20835" s="285">
        <v>8</v>
      </c>
      <c r="C20835" s="291"/>
      <c r="D20835" s="292"/>
      <c r="E20835" s="294"/>
      <c r="F20835" s="294"/>
      <c r="G20835" s="295"/>
      <c r="H20835" s="293"/>
      <c r="I20835" s="289" t="s">
        <v>54</v>
      </c>
      <c r="J20835" s="214" t="s">
        <v>54</v>
      </c>
      <c r="K20835" s="214"/>
      <c r="L20835" s="214"/>
      <c r="M20835"/>
    </row>
    <row r="20836" spans="1:13" x14ac:dyDescent="0.2">
      <c r="A20836" s="284">
        <v>45794</v>
      </c>
      <c r="B20836" s="285">
        <v>9</v>
      </c>
      <c r="C20836" s="291"/>
      <c r="D20836" s="292"/>
      <c r="E20836" s="294"/>
      <c r="F20836" s="294"/>
      <c r="G20836" s="295"/>
      <c r="H20836" s="293"/>
      <c r="I20836" s="289" t="s">
        <v>54</v>
      </c>
      <c r="J20836" s="214" t="s">
        <v>54</v>
      </c>
      <c r="K20836" s="214"/>
      <c r="L20836" s="214"/>
      <c r="M20836"/>
    </row>
    <row r="20837" spans="1:13" x14ac:dyDescent="0.2">
      <c r="A20837" s="284">
        <v>45794</v>
      </c>
      <c r="B20837" s="285">
        <v>10</v>
      </c>
      <c r="C20837" s="291"/>
      <c r="D20837" s="292"/>
      <c r="E20837" s="294"/>
      <c r="F20837" s="294"/>
      <c r="G20837" s="295"/>
      <c r="H20837" s="293"/>
      <c r="I20837" s="289" t="s">
        <v>54</v>
      </c>
      <c r="J20837" s="214" t="s">
        <v>54</v>
      </c>
      <c r="K20837" s="214"/>
      <c r="L20837" s="214"/>
      <c r="M20837"/>
    </row>
    <row r="20838" spans="1:13" x14ac:dyDescent="0.2">
      <c r="A20838" s="284">
        <v>45794</v>
      </c>
      <c r="B20838" s="285">
        <v>11</v>
      </c>
      <c r="C20838" s="291"/>
      <c r="D20838" s="292"/>
      <c r="E20838" s="294"/>
      <c r="F20838" s="294"/>
      <c r="G20838" s="295"/>
      <c r="H20838" s="293"/>
      <c r="I20838" s="289" t="s">
        <v>54</v>
      </c>
      <c r="J20838" s="214" t="s">
        <v>54</v>
      </c>
      <c r="K20838" s="214"/>
      <c r="L20838" s="214"/>
      <c r="M20838"/>
    </row>
    <row r="20839" spans="1:13" x14ac:dyDescent="0.2">
      <c r="A20839" s="284">
        <v>45794</v>
      </c>
      <c r="B20839" s="285">
        <v>12</v>
      </c>
      <c r="C20839" s="291"/>
      <c r="D20839" s="292"/>
      <c r="E20839" s="294"/>
      <c r="F20839" s="294"/>
      <c r="G20839" s="295"/>
      <c r="H20839" s="293"/>
      <c r="I20839" s="289" t="s">
        <v>54</v>
      </c>
      <c r="J20839" s="214" t="s">
        <v>54</v>
      </c>
      <c r="K20839" s="214"/>
      <c r="L20839" s="214"/>
      <c r="M20839"/>
    </row>
    <row r="20840" spans="1:13" x14ac:dyDescent="0.2">
      <c r="A20840" s="284">
        <v>45794</v>
      </c>
      <c r="B20840" s="285">
        <v>13</v>
      </c>
      <c r="C20840" s="291"/>
      <c r="D20840" s="292"/>
      <c r="E20840" s="294"/>
      <c r="F20840" s="294"/>
      <c r="G20840" s="295"/>
      <c r="H20840" s="293"/>
      <c r="I20840" s="289" t="s">
        <v>54</v>
      </c>
      <c r="J20840" s="214" t="s">
        <v>54</v>
      </c>
      <c r="K20840" s="214"/>
      <c r="L20840" s="214"/>
      <c r="M20840"/>
    </row>
    <row r="20841" spans="1:13" x14ac:dyDescent="0.2">
      <c r="A20841" s="284">
        <v>45794</v>
      </c>
      <c r="B20841" s="285">
        <v>14</v>
      </c>
      <c r="C20841" s="291"/>
      <c r="D20841" s="292"/>
      <c r="E20841" s="294"/>
      <c r="F20841" s="294"/>
      <c r="G20841" s="295"/>
      <c r="H20841" s="293"/>
      <c r="I20841" s="289" t="s">
        <v>54</v>
      </c>
      <c r="J20841" s="214" t="s">
        <v>54</v>
      </c>
      <c r="K20841" s="214"/>
      <c r="L20841" s="214"/>
      <c r="M20841"/>
    </row>
    <row r="20842" spans="1:13" x14ac:dyDescent="0.2">
      <c r="A20842" s="284">
        <v>45794</v>
      </c>
      <c r="B20842" s="285">
        <v>15</v>
      </c>
      <c r="C20842" s="291"/>
      <c r="D20842" s="292"/>
      <c r="E20842" s="294"/>
      <c r="F20842" s="294"/>
      <c r="G20842" s="295"/>
      <c r="H20842" s="293"/>
      <c r="I20842" s="289" t="s">
        <v>54</v>
      </c>
      <c r="J20842" s="214" t="s">
        <v>54</v>
      </c>
      <c r="K20842" s="214"/>
      <c r="L20842" s="214"/>
      <c r="M20842"/>
    </row>
    <row r="20843" spans="1:13" x14ac:dyDescent="0.2">
      <c r="A20843" s="284">
        <v>45794</v>
      </c>
      <c r="B20843" s="285">
        <v>16</v>
      </c>
      <c r="C20843" s="291"/>
      <c r="D20843" s="292"/>
      <c r="E20843" s="294"/>
      <c r="F20843" s="294"/>
      <c r="G20843" s="295"/>
      <c r="H20843" s="293"/>
      <c r="I20843" s="289" t="s">
        <v>54</v>
      </c>
      <c r="J20843" s="214" t="s">
        <v>54</v>
      </c>
      <c r="K20843" s="214"/>
      <c r="L20843" s="214"/>
      <c r="M20843"/>
    </row>
    <row r="20844" spans="1:13" x14ac:dyDescent="0.2">
      <c r="A20844" s="284">
        <v>45794</v>
      </c>
      <c r="B20844" s="285">
        <v>17</v>
      </c>
      <c r="C20844" s="291"/>
      <c r="D20844" s="292"/>
      <c r="E20844" s="294"/>
      <c r="F20844" s="294"/>
      <c r="G20844" s="295"/>
      <c r="H20844" s="293"/>
      <c r="I20844" s="289" t="s">
        <v>54</v>
      </c>
      <c r="J20844" s="214" t="s">
        <v>54</v>
      </c>
      <c r="K20844" s="214"/>
      <c r="L20844" s="214"/>
      <c r="M20844"/>
    </row>
    <row r="20845" spans="1:13" x14ac:dyDescent="0.2">
      <c r="A20845" s="284">
        <v>45794</v>
      </c>
      <c r="B20845" s="285">
        <v>18</v>
      </c>
      <c r="C20845" s="291"/>
      <c r="D20845" s="292"/>
      <c r="E20845" s="294"/>
      <c r="F20845" s="294"/>
      <c r="G20845" s="295"/>
      <c r="H20845" s="293"/>
      <c r="I20845" s="289" t="s">
        <v>54</v>
      </c>
      <c r="J20845" s="214" t="s">
        <v>54</v>
      </c>
      <c r="K20845" s="214"/>
      <c r="L20845" s="214"/>
      <c r="M20845"/>
    </row>
    <row r="20846" spans="1:13" x14ac:dyDescent="0.2">
      <c r="A20846" s="284">
        <v>45794</v>
      </c>
      <c r="B20846" s="285">
        <v>19</v>
      </c>
      <c r="C20846" s="291"/>
      <c r="D20846" s="292"/>
      <c r="E20846" s="294"/>
      <c r="F20846" s="294"/>
      <c r="G20846" s="295"/>
      <c r="H20846" s="293"/>
      <c r="I20846" s="289" t="s">
        <v>54</v>
      </c>
      <c r="J20846" s="214" t="s">
        <v>54</v>
      </c>
      <c r="K20846" s="214"/>
      <c r="L20846" s="214"/>
      <c r="M20846"/>
    </row>
    <row r="20847" spans="1:13" x14ac:dyDescent="0.2">
      <c r="A20847" s="284">
        <v>45794</v>
      </c>
      <c r="B20847" s="285">
        <v>20</v>
      </c>
      <c r="C20847" s="291"/>
      <c r="D20847" s="292"/>
      <c r="E20847" s="294"/>
      <c r="F20847" s="294"/>
      <c r="G20847" s="295"/>
      <c r="H20847" s="293"/>
      <c r="I20847" s="289" t="s">
        <v>54</v>
      </c>
      <c r="J20847" s="214" t="s">
        <v>54</v>
      </c>
      <c r="K20847" s="214"/>
      <c r="L20847" s="214"/>
      <c r="M20847"/>
    </row>
    <row r="20848" spans="1:13" x14ac:dyDescent="0.2">
      <c r="A20848" s="284">
        <v>45794</v>
      </c>
      <c r="B20848" s="285">
        <v>21</v>
      </c>
      <c r="C20848" s="291"/>
      <c r="D20848" s="292"/>
      <c r="E20848" s="294"/>
      <c r="F20848" s="294"/>
      <c r="G20848" s="295"/>
      <c r="H20848" s="293"/>
      <c r="I20848" s="289" t="s">
        <v>54</v>
      </c>
      <c r="J20848" s="214" t="s">
        <v>54</v>
      </c>
      <c r="K20848" s="214"/>
      <c r="L20848" s="214"/>
      <c r="M20848"/>
    </row>
    <row r="20849" spans="1:13" x14ac:dyDescent="0.2">
      <c r="A20849" s="284">
        <v>45794</v>
      </c>
      <c r="B20849" s="285">
        <v>22</v>
      </c>
      <c r="C20849" s="291"/>
      <c r="D20849" s="292"/>
      <c r="E20849" s="294"/>
      <c r="F20849" s="294"/>
      <c r="G20849" s="295"/>
      <c r="H20849" s="293"/>
      <c r="I20849" s="289" t="s">
        <v>54</v>
      </c>
      <c r="J20849" s="214" t="s">
        <v>54</v>
      </c>
      <c r="K20849" s="214"/>
      <c r="L20849" s="214"/>
      <c r="M20849"/>
    </row>
    <row r="20850" spans="1:13" x14ac:dyDescent="0.2">
      <c r="A20850" s="284">
        <v>45794</v>
      </c>
      <c r="B20850" s="285">
        <v>23</v>
      </c>
      <c r="C20850" s="291"/>
      <c r="D20850" s="292"/>
      <c r="E20850" s="294"/>
      <c r="F20850" s="294"/>
      <c r="G20850" s="295"/>
      <c r="H20850" s="293"/>
      <c r="I20850" s="289" t="s">
        <v>54</v>
      </c>
      <c r="J20850" s="214" t="s">
        <v>54</v>
      </c>
      <c r="K20850" s="214"/>
      <c r="L20850" s="214"/>
      <c r="M20850"/>
    </row>
    <row r="20851" spans="1:13" x14ac:dyDescent="0.2">
      <c r="A20851" s="284">
        <v>45794</v>
      </c>
      <c r="B20851" s="285">
        <v>24</v>
      </c>
      <c r="C20851" s="291"/>
      <c r="D20851" s="292"/>
      <c r="E20851" s="294"/>
      <c r="F20851" s="294"/>
      <c r="G20851" s="295"/>
      <c r="H20851" s="293"/>
      <c r="I20851" s="289" t="s">
        <v>54</v>
      </c>
      <c r="J20851" s="214" t="s">
        <v>54</v>
      </c>
      <c r="K20851" s="214"/>
      <c r="L20851" s="214"/>
      <c r="M20851"/>
    </row>
    <row r="20852" spans="1:13" x14ac:dyDescent="0.2">
      <c r="A20852" s="284">
        <v>45795</v>
      </c>
      <c r="B20852" s="285">
        <v>1</v>
      </c>
      <c r="C20852" s="291"/>
      <c r="D20852" s="292"/>
      <c r="E20852" s="294"/>
      <c r="F20852" s="294"/>
      <c r="G20852" s="295"/>
      <c r="H20852" s="293"/>
      <c r="I20852" s="289" t="s">
        <v>54</v>
      </c>
      <c r="J20852" s="214" t="s">
        <v>54</v>
      </c>
      <c r="K20852" s="214"/>
      <c r="L20852" s="214"/>
      <c r="M20852"/>
    </row>
    <row r="20853" spans="1:13" x14ac:dyDescent="0.2">
      <c r="A20853" s="284">
        <v>45795</v>
      </c>
      <c r="B20853" s="285">
        <v>2</v>
      </c>
      <c r="C20853" s="291"/>
      <c r="D20853" s="292"/>
      <c r="E20853" s="294"/>
      <c r="F20853" s="294"/>
      <c r="G20853" s="295"/>
      <c r="H20853" s="293"/>
      <c r="I20853" s="289" t="s">
        <v>54</v>
      </c>
      <c r="J20853" s="214" t="s">
        <v>54</v>
      </c>
      <c r="K20853" s="214"/>
      <c r="L20853" s="214"/>
      <c r="M20853"/>
    </row>
    <row r="20854" spans="1:13" x14ac:dyDescent="0.2">
      <c r="A20854" s="284">
        <v>45795</v>
      </c>
      <c r="B20854" s="285">
        <v>3</v>
      </c>
      <c r="C20854" s="291"/>
      <c r="D20854" s="292"/>
      <c r="E20854" s="294"/>
      <c r="F20854" s="294"/>
      <c r="G20854" s="295"/>
      <c r="H20854" s="293"/>
      <c r="I20854" s="289" t="s">
        <v>54</v>
      </c>
      <c r="J20854" s="214" t="s">
        <v>54</v>
      </c>
      <c r="K20854" s="214"/>
      <c r="L20854" s="214"/>
      <c r="M20854"/>
    </row>
    <row r="20855" spans="1:13" x14ac:dyDescent="0.2">
      <c r="A20855" s="284">
        <v>45795</v>
      </c>
      <c r="B20855" s="285">
        <v>4</v>
      </c>
      <c r="C20855" s="291"/>
      <c r="D20855" s="292"/>
      <c r="E20855" s="294"/>
      <c r="F20855" s="294"/>
      <c r="G20855" s="295"/>
      <c r="H20855" s="293"/>
      <c r="I20855" s="289" t="s">
        <v>54</v>
      </c>
      <c r="J20855" s="214" t="s">
        <v>54</v>
      </c>
      <c r="K20855" s="214"/>
      <c r="L20855" s="214"/>
      <c r="M20855"/>
    </row>
    <row r="20856" spans="1:13" x14ac:dyDescent="0.2">
      <c r="A20856" s="284">
        <v>45795</v>
      </c>
      <c r="B20856" s="285">
        <v>5</v>
      </c>
      <c r="C20856" s="291"/>
      <c r="D20856" s="292"/>
      <c r="E20856" s="294"/>
      <c r="F20856" s="294"/>
      <c r="G20856" s="295"/>
      <c r="H20856" s="293"/>
      <c r="I20856" s="289" t="s">
        <v>54</v>
      </c>
      <c r="J20856" s="214" t="s">
        <v>54</v>
      </c>
      <c r="K20856" s="214"/>
      <c r="L20856" s="214"/>
      <c r="M20856"/>
    </row>
    <row r="20857" spans="1:13" x14ac:dyDescent="0.2">
      <c r="A20857" s="284">
        <v>45795</v>
      </c>
      <c r="B20857" s="285">
        <v>6</v>
      </c>
      <c r="C20857" s="291"/>
      <c r="D20857" s="292"/>
      <c r="E20857" s="294"/>
      <c r="F20857" s="294"/>
      <c r="G20857" s="295"/>
      <c r="H20857" s="293"/>
      <c r="I20857" s="289" t="s">
        <v>54</v>
      </c>
      <c r="J20857" s="214" t="s">
        <v>54</v>
      </c>
      <c r="K20857" s="214"/>
      <c r="L20857" s="214"/>
      <c r="M20857"/>
    </row>
    <row r="20858" spans="1:13" x14ac:dyDescent="0.2">
      <c r="A20858" s="284">
        <v>45795</v>
      </c>
      <c r="B20858" s="285">
        <v>7</v>
      </c>
      <c r="C20858" s="291"/>
      <c r="D20858" s="292"/>
      <c r="E20858" s="294"/>
      <c r="F20858" s="294"/>
      <c r="G20858" s="295"/>
      <c r="H20858" s="293"/>
      <c r="I20858" s="289" t="s">
        <v>54</v>
      </c>
      <c r="J20858" s="214" t="s">
        <v>54</v>
      </c>
      <c r="K20858" s="214"/>
      <c r="L20858" s="214"/>
      <c r="M20858"/>
    </row>
    <row r="20859" spans="1:13" x14ac:dyDescent="0.2">
      <c r="A20859" s="284">
        <v>45795</v>
      </c>
      <c r="B20859" s="285">
        <v>8</v>
      </c>
      <c r="C20859" s="291"/>
      <c r="D20859" s="292"/>
      <c r="E20859" s="294"/>
      <c r="F20859" s="294"/>
      <c r="G20859" s="295"/>
      <c r="H20859" s="293"/>
      <c r="I20859" s="289" t="s">
        <v>54</v>
      </c>
      <c r="J20859" s="214" t="s">
        <v>54</v>
      </c>
      <c r="K20859" s="214"/>
      <c r="L20859" s="214"/>
      <c r="M20859"/>
    </row>
    <row r="20860" spans="1:13" x14ac:dyDescent="0.2">
      <c r="A20860" s="284">
        <v>45795</v>
      </c>
      <c r="B20860" s="285">
        <v>9</v>
      </c>
      <c r="C20860" s="291"/>
      <c r="D20860" s="292"/>
      <c r="E20860" s="294"/>
      <c r="F20860" s="294"/>
      <c r="G20860" s="295"/>
      <c r="H20860" s="293"/>
      <c r="I20860" s="289" t="s">
        <v>54</v>
      </c>
      <c r="J20860" s="214" t="s">
        <v>54</v>
      </c>
      <c r="K20860" s="214"/>
      <c r="L20860" s="214"/>
      <c r="M20860"/>
    </row>
    <row r="20861" spans="1:13" x14ac:dyDescent="0.2">
      <c r="A20861" s="284">
        <v>45795</v>
      </c>
      <c r="B20861" s="285">
        <v>10</v>
      </c>
      <c r="C20861" s="291"/>
      <c r="D20861" s="292"/>
      <c r="E20861" s="294"/>
      <c r="F20861" s="294"/>
      <c r="G20861" s="295"/>
      <c r="H20861" s="293"/>
      <c r="I20861" s="289" t="s">
        <v>54</v>
      </c>
      <c r="J20861" s="214" t="s">
        <v>54</v>
      </c>
      <c r="K20861" s="214"/>
      <c r="L20861" s="214"/>
      <c r="M20861"/>
    </row>
    <row r="20862" spans="1:13" x14ac:dyDescent="0.2">
      <c r="A20862" s="284">
        <v>45795</v>
      </c>
      <c r="B20862" s="285">
        <v>11</v>
      </c>
      <c r="C20862" s="291"/>
      <c r="D20862" s="292"/>
      <c r="E20862" s="294"/>
      <c r="F20862" s="294"/>
      <c r="G20862" s="295"/>
      <c r="H20862" s="293"/>
      <c r="I20862" s="289" t="s">
        <v>54</v>
      </c>
      <c r="J20862" s="214" t="s">
        <v>54</v>
      </c>
      <c r="K20862" s="214"/>
      <c r="L20862" s="214"/>
      <c r="M20862"/>
    </row>
    <row r="20863" spans="1:13" x14ac:dyDescent="0.2">
      <c r="A20863" s="284">
        <v>45795</v>
      </c>
      <c r="B20863" s="285">
        <v>12</v>
      </c>
      <c r="C20863" s="291"/>
      <c r="D20863" s="292"/>
      <c r="E20863" s="294"/>
      <c r="F20863" s="294"/>
      <c r="G20863" s="295"/>
      <c r="H20863" s="293"/>
      <c r="I20863" s="289" t="s">
        <v>54</v>
      </c>
      <c r="J20863" s="214" t="s">
        <v>54</v>
      </c>
      <c r="K20863" s="214"/>
      <c r="L20863" s="214"/>
      <c r="M20863"/>
    </row>
    <row r="20864" spans="1:13" x14ac:dyDescent="0.2">
      <c r="A20864" s="284">
        <v>45795</v>
      </c>
      <c r="B20864" s="285">
        <v>13</v>
      </c>
      <c r="C20864" s="291"/>
      <c r="D20864" s="292"/>
      <c r="E20864" s="294"/>
      <c r="F20864" s="294"/>
      <c r="G20864" s="295"/>
      <c r="H20864" s="293"/>
      <c r="I20864" s="289" t="s">
        <v>54</v>
      </c>
      <c r="J20864" s="214" t="s">
        <v>54</v>
      </c>
      <c r="K20864" s="214"/>
      <c r="L20864" s="214"/>
      <c r="M20864"/>
    </row>
    <row r="20865" spans="1:13" x14ac:dyDescent="0.2">
      <c r="A20865" s="284">
        <v>45795</v>
      </c>
      <c r="B20865" s="285">
        <v>14</v>
      </c>
      <c r="C20865" s="291"/>
      <c r="D20865" s="292"/>
      <c r="E20865" s="294"/>
      <c r="F20865" s="294"/>
      <c r="G20865" s="295"/>
      <c r="H20865" s="293"/>
      <c r="I20865" s="289" t="s">
        <v>54</v>
      </c>
      <c r="J20865" s="214" t="s">
        <v>54</v>
      </c>
      <c r="K20865" s="214"/>
      <c r="L20865" s="214"/>
      <c r="M20865"/>
    </row>
    <row r="20866" spans="1:13" x14ac:dyDescent="0.2">
      <c r="A20866" s="284">
        <v>45795</v>
      </c>
      <c r="B20866" s="285">
        <v>15</v>
      </c>
      <c r="C20866" s="291"/>
      <c r="D20866" s="292"/>
      <c r="E20866" s="294"/>
      <c r="F20866" s="294"/>
      <c r="G20866" s="295"/>
      <c r="H20866" s="293"/>
      <c r="I20866" s="289" t="s">
        <v>54</v>
      </c>
      <c r="J20866" s="214" t="s">
        <v>54</v>
      </c>
      <c r="K20866" s="214"/>
      <c r="L20866" s="214"/>
      <c r="M20866"/>
    </row>
    <row r="20867" spans="1:13" x14ac:dyDescent="0.2">
      <c r="A20867" s="284">
        <v>45795</v>
      </c>
      <c r="B20867" s="285">
        <v>16</v>
      </c>
      <c r="C20867" s="291"/>
      <c r="D20867" s="292"/>
      <c r="E20867" s="294"/>
      <c r="F20867" s="294"/>
      <c r="G20867" s="295"/>
      <c r="H20867" s="293"/>
      <c r="I20867" s="289" t="s">
        <v>54</v>
      </c>
      <c r="J20867" s="214" t="s">
        <v>54</v>
      </c>
      <c r="K20867" s="214"/>
      <c r="L20867" s="214"/>
      <c r="M20867"/>
    </row>
    <row r="20868" spans="1:13" x14ac:dyDescent="0.2">
      <c r="A20868" s="284">
        <v>45795</v>
      </c>
      <c r="B20868" s="285">
        <v>17</v>
      </c>
      <c r="C20868" s="291"/>
      <c r="D20868" s="292"/>
      <c r="E20868" s="294"/>
      <c r="F20868" s="294"/>
      <c r="G20868" s="295"/>
      <c r="H20868" s="293"/>
      <c r="I20868" s="289" t="s">
        <v>54</v>
      </c>
      <c r="J20868" s="214" t="s">
        <v>54</v>
      </c>
      <c r="K20868" s="214"/>
      <c r="L20868" s="214"/>
      <c r="M20868"/>
    </row>
    <row r="20869" spans="1:13" x14ac:dyDescent="0.2">
      <c r="A20869" s="284">
        <v>45795</v>
      </c>
      <c r="B20869" s="285">
        <v>18</v>
      </c>
      <c r="C20869" s="291"/>
      <c r="D20869" s="292"/>
      <c r="E20869" s="294"/>
      <c r="F20869" s="294"/>
      <c r="G20869" s="295"/>
      <c r="H20869" s="293"/>
      <c r="I20869" s="289" t="s">
        <v>54</v>
      </c>
      <c r="J20869" s="214" t="s">
        <v>54</v>
      </c>
      <c r="K20869" s="214"/>
      <c r="L20869" s="214"/>
      <c r="M20869"/>
    </row>
    <row r="20870" spans="1:13" x14ac:dyDescent="0.2">
      <c r="A20870" s="284">
        <v>45795</v>
      </c>
      <c r="B20870" s="285">
        <v>19</v>
      </c>
      <c r="C20870" s="291"/>
      <c r="D20870" s="292"/>
      <c r="E20870" s="294"/>
      <c r="F20870" s="294"/>
      <c r="G20870" s="295"/>
      <c r="H20870" s="293"/>
      <c r="I20870" s="289" t="s">
        <v>54</v>
      </c>
      <c r="J20870" s="214" t="s">
        <v>54</v>
      </c>
      <c r="K20870" s="214"/>
      <c r="L20870" s="214"/>
      <c r="M20870"/>
    </row>
    <row r="20871" spans="1:13" x14ac:dyDescent="0.2">
      <c r="A20871" s="284">
        <v>45795</v>
      </c>
      <c r="B20871" s="285">
        <v>20</v>
      </c>
      <c r="C20871" s="291"/>
      <c r="D20871" s="292"/>
      <c r="E20871" s="294"/>
      <c r="F20871" s="294"/>
      <c r="G20871" s="295"/>
      <c r="H20871" s="293"/>
      <c r="I20871" s="289" t="s">
        <v>54</v>
      </c>
      <c r="J20871" s="214" t="s">
        <v>54</v>
      </c>
      <c r="K20871" s="214"/>
      <c r="L20871" s="214"/>
      <c r="M20871"/>
    </row>
    <row r="20872" spans="1:13" x14ac:dyDescent="0.2">
      <c r="A20872" s="284">
        <v>45795</v>
      </c>
      <c r="B20872" s="285">
        <v>21</v>
      </c>
      <c r="C20872" s="291"/>
      <c r="D20872" s="292"/>
      <c r="E20872" s="294"/>
      <c r="F20872" s="294"/>
      <c r="G20872" s="295"/>
      <c r="H20872" s="293"/>
      <c r="I20872" s="289" t="s">
        <v>54</v>
      </c>
      <c r="J20872" s="214" t="s">
        <v>54</v>
      </c>
      <c r="K20872" s="214"/>
      <c r="L20872" s="214"/>
      <c r="M20872"/>
    </row>
    <row r="20873" spans="1:13" x14ac:dyDescent="0.2">
      <c r="A20873" s="284">
        <v>45795</v>
      </c>
      <c r="B20873" s="285">
        <v>22</v>
      </c>
      <c r="C20873" s="291"/>
      <c r="D20873" s="292"/>
      <c r="E20873" s="294"/>
      <c r="F20873" s="294"/>
      <c r="G20873" s="295"/>
      <c r="H20873" s="293"/>
      <c r="I20873" s="289" t="s">
        <v>54</v>
      </c>
      <c r="J20873" s="214" t="s">
        <v>54</v>
      </c>
      <c r="K20873" s="214"/>
      <c r="L20873" s="214"/>
      <c r="M20873"/>
    </row>
    <row r="20874" spans="1:13" x14ac:dyDescent="0.2">
      <c r="A20874" s="284">
        <v>45795</v>
      </c>
      <c r="B20874" s="285">
        <v>23</v>
      </c>
      <c r="C20874" s="291"/>
      <c r="D20874" s="292"/>
      <c r="E20874" s="294"/>
      <c r="F20874" s="294"/>
      <c r="G20874" s="295"/>
      <c r="H20874" s="293"/>
      <c r="I20874" s="289" t="s">
        <v>54</v>
      </c>
      <c r="J20874" s="214" t="s">
        <v>54</v>
      </c>
      <c r="K20874" s="214"/>
      <c r="L20874" s="214"/>
      <c r="M20874"/>
    </row>
    <row r="20875" spans="1:13" x14ac:dyDescent="0.2">
      <c r="A20875" s="284">
        <v>45795</v>
      </c>
      <c r="B20875" s="285">
        <v>24</v>
      </c>
      <c r="C20875" s="291"/>
      <c r="D20875" s="292"/>
      <c r="E20875" s="294"/>
      <c r="F20875" s="294"/>
      <c r="G20875" s="295"/>
      <c r="H20875" s="293"/>
      <c r="I20875" s="289" t="s">
        <v>54</v>
      </c>
      <c r="J20875" s="214" t="s">
        <v>54</v>
      </c>
      <c r="K20875" s="214"/>
      <c r="L20875" s="214"/>
      <c r="M20875"/>
    </row>
    <row r="20876" spans="1:13" x14ac:dyDescent="0.2">
      <c r="A20876" s="284">
        <v>45796</v>
      </c>
      <c r="B20876" s="285">
        <v>1</v>
      </c>
      <c r="C20876" s="291"/>
      <c r="D20876" s="292"/>
      <c r="E20876" s="294"/>
      <c r="F20876" s="294"/>
      <c r="G20876" s="295"/>
      <c r="H20876" s="293"/>
      <c r="I20876" s="289" t="s">
        <v>54</v>
      </c>
      <c r="J20876" s="214" t="s">
        <v>54</v>
      </c>
      <c r="K20876" s="214"/>
      <c r="L20876" s="214"/>
      <c r="M20876"/>
    </row>
    <row r="20877" spans="1:13" x14ac:dyDescent="0.2">
      <c r="A20877" s="284">
        <v>45796</v>
      </c>
      <c r="B20877" s="285">
        <v>2</v>
      </c>
      <c r="C20877" s="291"/>
      <c r="D20877" s="292"/>
      <c r="E20877" s="294"/>
      <c r="F20877" s="294"/>
      <c r="G20877" s="295"/>
      <c r="H20877" s="293"/>
      <c r="I20877" s="289" t="s">
        <v>54</v>
      </c>
      <c r="J20877" s="214" t="s">
        <v>54</v>
      </c>
      <c r="K20877" s="214"/>
      <c r="L20877" s="214"/>
      <c r="M20877"/>
    </row>
    <row r="20878" spans="1:13" x14ac:dyDescent="0.2">
      <c r="A20878" s="284">
        <v>45796</v>
      </c>
      <c r="B20878" s="285">
        <v>3</v>
      </c>
      <c r="C20878" s="291"/>
      <c r="D20878" s="292"/>
      <c r="E20878" s="294"/>
      <c r="F20878" s="294"/>
      <c r="G20878" s="295"/>
      <c r="H20878" s="293"/>
      <c r="I20878" s="289" t="s">
        <v>54</v>
      </c>
      <c r="J20878" s="214" t="s">
        <v>54</v>
      </c>
      <c r="K20878" s="214"/>
      <c r="L20878" s="214"/>
      <c r="M20878"/>
    </row>
    <row r="20879" spans="1:13" x14ac:dyDescent="0.2">
      <c r="A20879" s="284">
        <v>45796</v>
      </c>
      <c r="B20879" s="285">
        <v>4</v>
      </c>
      <c r="C20879" s="291"/>
      <c r="D20879" s="292"/>
      <c r="E20879" s="294"/>
      <c r="F20879" s="294"/>
      <c r="G20879" s="295"/>
      <c r="H20879" s="293"/>
      <c r="I20879" s="289" t="s">
        <v>54</v>
      </c>
      <c r="J20879" s="214" t="s">
        <v>54</v>
      </c>
      <c r="K20879" s="214"/>
      <c r="L20879" s="214"/>
      <c r="M20879"/>
    </row>
    <row r="20880" spans="1:13" x14ac:dyDescent="0.2">
      <c r="A20880" s="284">
        <v>45796</v>
      </c>
      <c r="B20880" s="285">
        <v>5</v>
      </c>
      <c r="C20880" s="291"/>
      <c r="D20880" s="292"/>
      <c r="E20880" s="294"/>
      <c r="F20880" s="294"/>
      <c r="G20880" s="295"/>
      <c r="H20880" s="293"/>
      <c r="I20880" s="289" t="s">
        <v>54</v>
      </c>
      <c r="J20880" s="214" t="s">
        <v>54</v>
      </c>
      <c r="K20880" s="214"/>
      <c r="L20880" s="214"/>
      <c r="M20880"/>
    </row>
    <row r="20881" spans="1:13" x14ac:dyDescent="0.2">
      <c r="A20881" s="284">
        <v>45796</v>
      </c>
      <c r="B20881" s="285">
        <v>6</v>
      </c>
      <c r="C20881" s="291"/>
      <c r="D20881" s="292"/>
      <c r="E20881" s="294"/>
      <c r="F20881" s="294"/>
      <c r="G20881" s="295"/>
      <c r="H20881" s="293"/>
      <c r="I20881" s="289" t="s">
        <v>54</v>
      </c>
      <c r="J20881" s="214" t="s">
        <v>54</v>
      </c>
      <c r="K20881" s="214"/>
      <c r="L20881" s="214"/>
      <c r="M20881"/>
    </row>
    <row r="20882" spans="1:13" x14ac:dyDescent="0.2">
      <c r="A20882" s="284">
        <v>45796</v>
      </c>
      <c r="B20882" s="285">
        <v>7</v>
      </c>
      <c r="C20882" s="291"/>
      <c r="D20882" s="292"/>
      <c r="E20882" s="294"/>
      <c r="F20882" s="294"/>
      <c r="G20882" s="295"/>
      <c r="H20882" s="293"/>
      <c r="I20882" s="289" t="s">
        <v>54</v>
      </c>
      <c r="J20882" s="214" t="s">
        <v>54</v>
      </c>
      <c r="K20882" s="214"/>
      <c r="L20882" s="214"/>
      <c r="M20882"/>
    </row>
    <row r="20883" spans="1:13" x14ac:dyDescent="0.2">
      <c r="A20883" s="284">
        <v>45796</v>
      </c>
      <c r="B20883" s="285">
        <v>8</v>
      </c>
      <c r="C20883" s="291"/>
      <c r="D20883" s="292"/>
      <c r="E20883" s="294"/>
      <c r="F20883" s="294"/>
      <c r="G20883" s="295"/>
      <c r="H20883" s="293"/>
      <c r="I20883" s="289" t="s">
        <v>54</v>
      </c>
      <c r="J20883" s="214" t="s">
        <v>54</v>
      </c>
      <c r="K20883" s="214"/>
      <c r="L20883" s="214"/>
      <c r="M20883"/>
    </row>
    <row r="20884" spans="1:13" x14ac:dyDescent="0.2">
      <c r="A20884" s="284">
        <v>45796</v>
      </c>
      <c r="B20884" s="285">
        <v>9</v>
      </c>
      <c r="C20884" s="291"/>
      <c r="D20884" s="292"/>
      <c r="E20884" s="294"/>
      <c r="F20884" s="294"/>
      <c r="G20884" s="295"/>
      <c r="H20884" s="293"/>
      <c r="I20884" s="289" t="s">
        <v>54</v>
      </c>
      <c r="J20884" s="214" t="s">
        <v>54</v>
      </c>
      <c r="K20884" s="214"/>
      <c r="L20884" s="214"/>
      <c r="M20884"/>
    </row>
    <row r="20885" spans="1:13" x14ac:dyDescent="0.2">
      <c r="A20885" s="284">
        <v>45796</v>
      </c>
      <c r="B20885" s="285">
        <v>10</v>
      </c>
      <c r="C20885" s="291"/>
      <c r="D20885" s="292"/>
      <c r="E20885" s="294"/>
      <c r="F20885" s="294"/>
      <c r="G20885" s="295"/>
      <c r="H20885" s="293"/>
      <c r="I20885" s="289" t="s">
        <v>54</v>
      </c>
      <c r="J20885" s="214" t="s">
        <v>54</v>
      </c>
      <c r="K20885" s="214"/>
      <c r="L20885" s="214"/>
      <c r="M20885"/>
    </row>
    <row r="20886" spans="1:13" x14ac:dyDescent="0.2">
      <c r="A20886" s="284">
        <v>45796</v>
      </c>
      <c r="B20886" s="285">
        <v>11</v>
      </c>
      <c r="C20886" s="291"/>
      <c r="D20886" s="292"/>
      <c r="E20886" s="294"/>
      <c r="F20886" s="294"/>
      <c r="G20886" s="295"/>
      <c r="H20886" s="293"/>
      <c r="I20886" s="289" t="s">
        <v>54</v>
      </c>
      <c r="J20886" s="214" t="s">
        <v>54</v>
      </c>
      <c r="K20886" s="214"/>
      <c r="L20886" s="214"/>
      <c r="M20886"/>
    </row>
    <row r="20887" spans="1:13" x14ac:dyDescent="0.2">
      <c r="A20887" s="284">
        <v>45796</v>
      </c>
      <c r="B20887" s="285">
        <v>12</v>
      </c>
      <c r="C20887" s="291"/>
      <c r="D20887" s="292"/>
      <c r="E20887" s="294"/>
      <c r="F20887" s="294"/>
      <c r="G20887" s="295"/>
      <c r="H20887" s="293"/>
      <c r="I20887" s="289" t="s">
        <v>54</v>
      </c>
      <c r="J20887" s="214" t="s">
        <v>54</v>
      </c>
      <c r="K20887" s="214"/>
      <c r="L20887" s="214"/>
      <c r="M20887"/>
    </row>
    <row r="20888" spans="1:13" x14ac:dyDescent="0.2">
      <c r="A20888" s="284">
        <v>45796</v>
      </c>
      <c r="B20888" s="285">
        <v>13</v>
      </c>
      <c r="C20888" s="291"/>
      <c r="D20888" s="292"/>
      <c r="E20888" s="294"/>
      <c r="F20888" s="294"/>
      <c r="G20888" s="295"/>
      <c r="H20888" s="293"/>
      <c r="I20888" s="289" t="s">
        <v>54</v>
      </c>
      <c r="J20888" s="214" t="s">
        <v>54</v>
      </c>
      <c r="K20888" s="214"/>
      <c r="L20888" s="214"/>
      <c r="M20888"/>
    </row>
    <row r="20889" spans="1:13" x14ac:dyDescent="0.2">
      <c r="A20889" s="284">
        <v>45796</v>
      </c>
      <c r="B20889" s="285">
        <v>14</v>
      </c>
      <c r="C20889" s="291"/>
      <c r="D20889" s="292"/>
      <c r="E20889" s="294"/>
      <c r="F20889" s="294"/>
      <c r="G20889" s="295"/>
      <c r="H20889" s="293"/>
      <c r="I20889" s="289" t="s">
        <v>54</v>
      </c>
      <c r="J20889" s="214" t="s">
        <v>54</v>
      </c>
      <c r="K20889" s="214"/>
      <c r="L20889" s="214"/>
      <c r="M20889"/>
    </row>
    <row r="20890" spans="1:13" x14ac:dyDescent="0.2">
      <c r="A20890" s="284">
        <v>45796</v>
      </c>
      <c r="B20890" s="285">
        <v>15</v>
      </c>
      <c r="C20890" s="291"/>
      <c r="D20890" s="292"/>
      <c r="E20890" s="294"/>
      <c r="F20890" s="294"/>
      <c r="G20890" s="295"/>
      <c r="H20890" s="293"/>
      <c r="I20890" s="289" t="s">
        <v>54</v>
      </c>
      <c r="J20890" s="214" t="s">
        <v>54</v>
      </c>
      <c r="K20890" s="214"/>
      <c r="L20890" s="214"/>
      <c r="M20890"/>
    </row>
    <row r="20891" spans="1:13" x14ac:dyDescent="0.2">
      <c r="A20891" s="284">
        <v>45796</v>
      </c>
      <c r="B20891" s="285">
        <v>16</v>
      </c>
      <c r="C20891" s="291"/>
      <c r="D20891" s="292"/>
      <c r="E20891" s="294"/>
      <c r="F20891" s="294"/>
      <c r="G20891" s="295"/>
      <c r="H20891" s="293"/>
      <c r="I20891" s="289" t="s">
        <v>54</v>
      </c>
      <c r="J20891" s="214" t="s">
        <v>54</v>
      </c>
      <c r="K20891" s="214"/>
      <c r="L20891" s="214"/>
      <c r="M20891"/>
    </row>
    <row r="20892" spans="1:13" x14ac:dyDescent="0.2">
      <c r="A20892" s="284">
        <v>45796</v>
      </c>
      <c r="B20892" s="285">
        <v>17</v>
      </c>
      <c r="C20892" s="291"/>
      <c r="D20892" s="292"/>
      <c r="E20892" s="294"/>
      <c r="F20892" s="294"/>
      <c r="G20892" s="295"/>
      <c r="H20892" s="293"/>
      <c r="I20892" s="289" t="s">
        <v>54</v>
      </c>
      <c r="J20892" s="214" t="s">
        <v>54</v>
      </c>
      <c r="K20892" s="214"/>
      <c r="L20892" s="214"/>
      <c r="M20892"/>
    </row>
    <row r="20893" spans="1:13" x14ac:dyDescent="0.2">
      <c r="A20893" s="284">
        <v>45796</v>
      </c>
      <c r="B20893" s="285">
        <v>18</v>
      </c>
      <c r="C20893" s="291"/>
      <c r="D20893" s="292"/>
      <c r="E20893" s="294"/>
      <c r="F20893" s="294"/>
      <c r="G20893" s="295"/>
      <c r="H20893" s="293"/>
      <c r="I20893" s="289" t="s">
        <v>54</v>
      </c>
      <c r="J20893" s="214" t="s">
        <v>54</v>
      </c>
      <c r="K20893" s="214"/>
      <c r="L20893" s="214"/>
      <c r="M20893"/>
    </row>
    <row r="20894" spans="1:13" x14ac:dyDescent="0.2">
      <c r="A20894" s="284">
        <v>45796</v>
      </c>
      <c r="B20894" s="285">
        <v>19</v>
      </c>
      <c r="C20894" s="291"/>
      <c r="D20894" s="292"/>
      <c r="E20894" s="294"/>
      <c r="F20894" s="294"/>
      <c r="G20894" s="295"/>
      <c r="H20894" s="293"/>
      <c r="I20894" s="289" t="s">
        <v>54</v>
      </c>
      <c r="J20894" s="214" t="s">
        <v>54</v>
      </c>
      <c r="K20894" s="214"/>
      <c r="L20894" s="214"/>
      <c r="M20894"/>
    </row>
    <row r="20895" spans="1:13" x14ac:dyDescent="0.2">
      <c r="A20895" s="284">
        <v>45796</v>
      </c>
      <c r="B20895" s="285">
        <v>20</v>
      </c>
      <c r="C20895" s="291"/>
      <c r="D20895" s="292"/>
      <c r="E20895" s="294"/>
      <c r="F20895" s="294"/>
      <c r="G20895" s="295"/>
      <c r="H20895" s="293"/>
      <c r="I20895" s="289" t="s">
        <v>54</v>
      </c>
      <c r="J20895" s="214" t="s">
        <v>54</v>
      </c>
      <c r="K20895" s="214"/>
      <c r="L20895" s="214"/>
      <c r="M20895"/>
    </row>
    <row r="20896" spans="1:13" x14ac:dyDescent="0.2">
      <c r="A20896" s="284">
        <v>45796</v>
      </c>
      <c r="B20896" s="285">
        <v>21</v>
      </c>
      <c r="C20896" s="291"/>
      <c r="D20896" s="292"/>
      <c r="E20896" s="294"/>
      <c r="F20896" s="294"/>
      <c r="G20896" s="295"/>
      <c r="H20896" s="293"/>
      <c r="I20896" s="289" t="s">
        <v>54</v>
      </c>
      <c r="J20896" s="214" t="s">
        <v>54</v>
      </c>
      <c r="K20896" s="214"/>
      <c r="L20896" s="214"/>
      <c r="M20896"/>
    </row>
    <row r="20897" spans="1:13" x14ac:dyDescent="0.2">
      <c r="A20897" s="284">
        <v>45796</v>
      </c>
      <c r="B20897" s="285">
        <v>22</v>
      </c>
      <c r="C20897" s="291"/>
      <c r="D20897" s="292"/>
      <c r="E20897" s="294"/>
      <c r="F20897" s="294"/>
      <c r="G20897" s="295"/>
      <c r="H20897" s="293"/>
      <c r="I20897" s="289" t="s">
        <v>54</v>
      </c>
      <c r="J20897" s="214" t="s">
        <v>54</v>
      </c>
      <c r="K20897" s="214"/>
      <c r="L20897" s="214"/>
      <c r="M20897"/>
    </row>
    <row r="20898" spans="1:13" x14ac:dyDescent="0.2">
      <c r="A20898" s="284">
        <v>45796</v>
      </c>
      <c r="B20898" s="285">
        <v>23</v>
      </c>
      <c r="C20898" s="291"/>
      <c r="D20898" s="292"/>
      <c r="E20898" s="294"/>
      <c r="F20898" s="294"/>
      <c r="G20898" s="295"/>
      <c r="H20898" s="293"/>
      <c r="I20898" s="289" t="s">
        <v>54</v>
      </c>
      <c r="J20898" s="214" t="s">
        <v>54</v>
      </c>
      <c r="K20898" s="214"/>
      <c r="L20898" s="214"/>
      <c r="M20898"/>
    </row>
    <row r="20899" spans="1:13" x14ac:dyDescent="0.2">
      <c r="A20899" s="284">
        <v>45796</v>
      </c>
      <c r="B20899" s="285">
        <v>24</v>
      </c>
      <c r="C20899" s="291"/>
      <c r="D20899" s="292"/>
      <c r="E20899" s="294"/>
      <c r="F20899" s="294"/>
      <c r="G20899" s="295"/>
      <c r="H20899" s="293"/>
      <c r="I20899" s="289" t="s">
        <v>54</v>
      </c>
      <c r="J20899" s="214" t="s">
        <v>54</v>
      </c>
      <c r="K20899" s="214"/>
      <c r="L20899" s="214"/>
      <c r="M20899"/>
    </row>
    <row r="20900" spans="1:13" x14ac:dyDescent="0.2">
      <c r="A20900" s="284">
        <v>45797</v>
      </c>
      <c r="B20900" s="285">
        <v>1</v>
      </c>
      <c r="C20900" s="291"/>
      <c r="D20900" s="292"/>
      <c r="E20900" s="294"/>
      <c r="F20900" s="294"/>
      <c r="G20900" s="295"/>
      <c r="H20900" s="293"/>
      <c r="I20900" s="289" t="s">
        <v>54</v>
      </c>
      <c r="J20900" s="214" t="s">
        <v>54</v>
      </c>
      <c r="K20900" s="214"/>
      <c r="L20900" s="214"/>
      <c r="M20900"/>
    </row>
    <row r="20901" spans="1:13" x14ac:dyDescent="0.2">
      <c r="A20901" s="284">
        <v>45797</v>
      </c>
      <c r="B20901" s="285">
        <v>2</v>
      </c>
      <c r="C20901" s="291"/>
      <c r="D20901" s="292"/>
      <c r="E20901" s="294"/>
      <c r="F20901" s="294"/>
      <c r="G20901" s="295"/>
      <c r="H20901" s="293"/>
      <c r="I20901" s="289" t="s">
        <v>54</v>
      </c>
      <c r="J20901" s="214" t="s">
        <v>54</v>
      </c>
      <c r="K20901" s="214"/>
      <c r="L20901" s="214"/>
      <c r="M20901"/>
    </row>
    <row r="20902" spans="1:13" x14ac:dyDescent="0.2">
      <c r="A20902" s="284">
        <v>45797</v>
      </c>
      <c r="B20902" s="285">
        <v>3</v>
      </c>
      <c r="C20902" s="291"/>
      <c r="D20902" s="292"/>
      <c r="E20902" s="294"/>
      <c r="F20902" s="294"/>
      <c r="G20902" s="295"/>
      <c r="H20902" s="293"/>
      <c r="I20902" s="289" t="s">
        <v>54</v>
      </c>
      <c r="J20902" s="214" t="s">
        <v>54</v>
      </c>
      <c r="K20902" s="214"/>
      <c r="L20902" s="214"/>
      <c r="M20902"/>
    </row>
    <row r="20903" spans="1:13" x14ac:dyDescent="0.2">
      <c r="A20903" s="284">
        <v>45797</v>
      </c>
      <c r="B20903" s="285">
        <v>4</v>
      </c>
      <c r="C20903" s="291"/>
      <c r="D20903" s="292"/>
      <c r="E20903" s="294"/>
      <c r="F20903" s="294"/>
      <c r="G20903" s="295"/>
      <c r="H20903" s="293"/>
      <c r="I20903" s="289" t="s">
        <v>54</v>
      </c>
      <c r="J20903" s="214" t="s">
        <v>54</v>
      </c>
      <c r="K20903" s="214"/>
      <c r="L20903" s="214"/>
      <c r="M20903"/>
    </row>
    <row r="20904" spans="1:13" x14ac:dyDescent="0.2">
      <c r="A20904" s="284">
        <v>45797</v>
      </c>
      <c r="B20904" s="285">
        <v>5</v>
      </c>
      <c r="C20904" s="291"/>
      <c r="D20904" s="292"/>
      <c r="E20904" s="294"/>
      <c r="F20904" s="294"/>
      <c r="G20904" s="295"/>
      <c r="H20904" s="293"/>
      <c r="I20904" s="289" t="s">
        <v>54</v>
      </c>
      <c r="J20904" s="214" t="s">
        <v>54</v>
      </c>
      <c r="K20904" s="214"/>
      <c r="L20904" s="214"/>
      <c r="M20904"/>
    </row>
    <row r="20905" spans="1:13" x14ac:dyDescent="0.2">
      <c r="A20905" s="284">
        <v>45797</v>
      </c>
      <c r="B20905" s="285">
        <v>6</v>
      </c>
      <c r="C20905" s="291"/>
      <c r="D20905" s="292"/>
      <c r="E20905" s="294"/>
      <c r="F20905" s="294"/>
      <c r="G20905" s="295"/>
      <c r="H20905" s="293"/>
      <c r="I20905" s="289" t="s">
        <v>54</v>
      </c>
      <c r="J20905" s="214" t="s">
        <v>54</v>
      </c>
      <c r="K20905" s="214"/>
      <c r="L20905" s="214"/>
      <c r="M20905"/>
    </row>
    <row r="20906" spans="1:13" x14ac:dyDescent="0.2">
      <c r="A20906" s="284">
        <v>45797</v>
      </c>
      <c r="B20906" s="285">
        <v>7</v>
      </c>
      <c r="C20906" s="291"/>
      <c r="D20906" s="292"/>
      <c r="E20906" s="294"/>
      <c r="F20906" s="294"/>
      <c r="G20906" s="295"/>
      <c r="H20906" s="293"/>
      <c r="I20906" s="289" t="s">
        <v>54</v>
      </c>
      <c r="J20906" s="214" t="s">
        <v>54</v>
      </c>
      <c r="K20906" s="214"/>
      <c r="L20906" s="214"/>
      <c r="M20906"/>
    </row>
    <row r="20907" spans="1:13" x14ac:dyDescent="0.2">
      <c r="A20907" s="284">
        <v>45797</v>
      </c>
      <c r="B20907" s="285">
        <v>8</v>
      </c>
      <c r="C20907" s="291"/>
      <c r="D20907" s="292"/>
      <c r="E20907" s="294"/>
      <c r="F20907" s="294"/>
      <c r="G20907" s="295"/>
      <c r="H20907" s="293"/>
      <c r="I20907" s="289" t="s">
        <v>54</v>
      </c>
      <c r="J20907" s="214" t="s">
        <v>54</v>
      </c>
      <c r="K20907" s="214"/>
      <c r="L20907" s="214"/>
      <c r="M20907"/>
    </row>
    <row r="20908" spans="1:13" x14ac:dyDescent="0.2">
      <c r="A20908" s="284">
        <v>45797</v>
      </c>
      <c r="B20908" s="285">
        <v>9</v>
      </c>
      <c r="C20908" s="291"/>
      <c r="D20908" s="292"/>
      <c r="E20908" s="294"/>
      <c r="F20908" s="294"/>
      <c r="G20908" s="295"/>
      <c r="H20908" s="293"/>
      <c r="I20908" s="289" t="s">
        <v>54</v>
      </c>
      <c r="J20908" s="214" t="s">
        <v>54</v>
      </c>
      <c r="K20908" s="214"/>
      <c r="L20908" s="214"/>
      <c r="M20908"/>
    </row>
    <row r="20909" spans="1:13" x14ac:dyDescent="0.2">
      <c r="A20909" s="284">
        <v>45797</v>
      </c>
      <c r="B20909" s="285">
        <v>10</v>
      </c>
      <c r="C20909" s="291"/>
      <c r="D20909" s="292"/>
      <c r="E20909" s="294"/>
      <c r="F20909" s="294"/>
      <c r="G20909" s="295"/>
      <c r="H20909" s="293"/>
      <c r="I20909" s="289" t="s">
        <v>54</v>
      </c>
      <c r="J20909" s="214" t="s">
        <v>54</v>
      </c>
      <c r="K20909" s="214"/>
      <c r="L20909" s="214"/>
      <c r="M20909"/>
    </row>
    <row r="20910" spans="1:13" x14ac:dyDescent="0.2">
      <c r="A20910" s="284">
        <v>45797</v>
      </c>
      <c r="B20910" s="285">
        <v>11</v>
      </c>
      <c r="C20910" s="291"/>
      <c r="D20910" s="292"/>
      <c r="E20910" s="294"/>
      <c r="F20910" s="294"/>
      <c r="G20910" s="295"/>
      <c r="H20910" s="293"/>
      <c r="I20910" s="289" t="s">
        <v>54</v>
      </c>
      <c r="J20910" s="214" t="s">
        <v>54</v>
      </c>
      <c r="K20910" s="214"/>
      <c r="L20910" s="214"/>
      <c r="M20910"/>
    </row>
    <row r="20911" spans="1:13" x14ac:dyDescent="0.2">
      <c r="A20911" s="284">
        <v>45797</v>
      </c>
      <c r="B20911" s="285">
        <v>12</v>
      </c>
      <c r="C20911" s="291"/>
      <c r="D20911" s="292"/>
      <c r="E20911" s="294"/>
      <c r="F20911" s="294"/>
      <c r="G20911" s="295"/>
      <c r="H20911" s="293"/>
      <c r="I20911" s="289" t="s">
        <v>54</v>
      </c>
      <c r="J20911" s="214" t="s">
        <v>54</v>
      </c>
      <c r="K20911" s="214"/>
      <c r="L20911" s="214"/>
      <c r="M20911"/>
    </row>
    <row r="20912" spans="1:13" x14ac:dyDescent="0.2">
      <c r="A20912" s="284">
        <v>45797</v>
      </c>
      <c r="B20912" s="285">
        <v>13</v>
      </c>
      <c r="C20912" s="291"/>
      <c r="D20912" s="292"/>
      <c r="E20912" s="294"/>
      <c r="F20912" s="294"/>
      <c r="G20912" s="295"/>
      <c r="H20912" s="293"/>
      <c r="I20912" s="289" t="s">
        <v>54</v>
      </c>
      <c r="J20912" s="214" t="s">
        <v>54</v>
      </c>
      <c r="K20912" s="214"/>
      <c r="L20912" s="214"/>
      <c r="M20912"/>
    </row>
    <row r="20913" spans="1:13" x14ac:dyDescent="0.2">
      <c r="A20913" s="284">
        <v>45797</v>
      </c>
      <c r="B20913" s="285">
        <v>14</v>
      </c>
      <c r="C20913" s="291"/>
      <c r="D20913" s="292"/>
      <c r="E20913" s="294"/>
      <c r="F20913" s="294"/>
      <c r="G20913" s="295"/>
      <c r="H20913" s="293"/>
      <c r="I20913" s="289" t="s">
        <v>54</v>
      </c>
      <c r="J20913" s="214" t="s">
        <v>54</v>
      </c>
      <c r="K20913" s="214"/>
      <c r="L20913" s="214"/>
      <c r="M20913"/>
    </row>
    <row r="20914" spans="1:13" x14ac:dyDescent="0.2">
      <c r="A20914" s="284">
        <v>45797</v>
      </c>
      <c r="B20914" s="285">
        <v>15</v>
      </c>
      <c r="C20914" s="291"/>
      <c r="D20914" s="292"/>
      <c r="E20914" s="294"/>
      <c r="F20914" s="294"/>
      <c r="G20914" s="295"/>
      <c r="H20914" s="293"/>
      <c r="I20914" s="289" t="s">
        <v>54</v>
      </c>
      <c r="J20914" s="214" t="s">
        <v>54</v>
      </c>
      <c r="K20914" s="214"/>
      <c r="L20914" s="214"/>
      <c r="M20914"/>
    </row>
    <row r="20915" spans="1:13" x14ac:dyDescent="0.2">
      <c r="A20915" s="284">
        <v>45797</v>
      </c>
      <c r="B20915" s="285">
        <v>16</v>
      </c>
      <c r="C20915" s="291"/>
      <c r="D20915" s="292"/>
      <c r="E20915" s="294"/>
      <c r="F20915" s="294"/>
      <c r="G20915" s="295"/>
      <c r="H20915" s="293"/>
      <c r="I20915" s="289" t="s">
        <v>54</v>
      </c>
      <c r="J20915" s="214" t="s">
        <v>54</v>
      </c>
      <c r="K20915" s="214"/>
      <c r="L20915" s="214"/>
      <c r="M20915"/>
    </row>
    <row r="20916" spans="1:13" x14ac:dyDescent="0.2">
      <c r="A20916" s="284">
        <v>45797</v>
      </c>
      <c r="B20916" s="285">
        <v>17</v>
      </c>
      <c r="C20916" s="291"/>
      <c r="D20916" s="292"/>
      <c r="E20916" s="294"/>
      <c r="F20916" s="294"/>
      <c r="G20916" s="295"/>
      <c r="H20916" s="293"/>
      <c r="I20916" s="289" t="s">
        <v>54</v>
      </c>
      <c r="J20916" s="214" t="s">
        <v>54</v>
      </c>
      <c r="K20916" s="214"/>
      <c r="L20916" s="214"/>
      <c r="M20916"/>
    </row>
    <row r="20917" spans="1:13" x14ac:dyDescent="0.2">
      <c r="A20917" s="284">
        <v>45797</v>
      </c>
      <c r="B20917" s="285">
        <v>18</v>
      </c>
      <c r="C20917" s="291"/>
      <c r="D20917" s="292"/>
      <c r="E20917" s="294"/>
      <c r="F20917" s="294"/>
      <c r="G20917" s="295"/>
      <c r="H20917" s="293"/>
      <c r="I20917" s="289" t="s">
        <v>54</v>
      </c>
      <c r="J20917" s="214" t="s">
        <v>54</v>
      </c>
      <c r="K20917" s="214"/>
      <c r="L20917" s="214"/>
      <c r="M20917"/>
    </row>
    <row r="20918" spans="1:13" x14ac:dyDescent="0.2">
      <c r="A20918" s="284">
        <v>45797</v>
      </c>
      <c r="B20918" s="285">
        <v>19</v>
      </c>
      <c r="C20918" s="291"/>
      <c r="D20918" s="292"/>
      <c r="E20918" s="294"/>
      <c r="F20918" s="294"/>
      <c r="G20918" s="295"/>
      <c r="H20918" s="293"/>
      <c r="I20918" s="289" t="s">
        <v>54</v>
      </c>
      <c r="J20918" s="214" t="s">
        <v>54</v>
      </c>
      <c r="K20918" s="214"/>
      <c r="L20918" s="214"/>
      <c r="M20918"/>
    </row>
    <row r="20919" spans="1:13" x14ac:dyDescent="0.2">
      <c r="A20919" s="284">
        <v>45797</v>
      </c>
      <c r="B20919" s="285">
        <v>20</v>
      </c>
      <c r="C20919" s="291"/>
      <c r="D20919" s="292"/>
      <c r="E20919" s="294"/>
      <c r="F20919" s="294"/>
      <c r="G20919" s="295"/>
      <c r="H20919" s="293"/>
      <c r="I20919" s="289" t="s">
        <v>54</v>
      </c>
      <c r="J20919" s="214" t="s">
        <v>54</v>
      </c>
      <c r="K20919" s="214"/>
      <c r="L20919" s="214"/>
      <c r="M20919"/>
    </row>
    <row r="20920" spans="1:13" x14ac:dyDescent="0.2">
      <c r="A20920" s="284">
        <v>45797</v>
      </c>
      <c r="B20920" s="285">
        <v>21</v>
      </c>
      <c r="C20920" s="291"/>
      <c r="D20920" s="292"/>
      <c r="E20920" s="294"/>
      <c r="F20920" s="294"/>
      <c r="G20920" s="295"/>
      <c r="H20920" s="293"/>
      <c r="I20920" s="289" t="s">
        <v>54</v>
      </c>
      <c r="J20920" s="214" t="s">
        <v>54</v>
      </c>
      <c r="K20920" s="214"/>
      <c r="L20920" s="214"/>
      <c r="M20920"/>
    </row>
    <row r="20921" spans="1:13" x14ac:dyDescent="0.2">
      <c r="A20921" s="284">
        <v>45797</v>
      </c>
      <c r="B20921" s="285">
        <v>22</v>
      </c>
      <c r="C20921" s="291"/>
      <c r="D20921" s="292"/>
      <c r="E20921" s="294"/>
      <c r="F20921" s="294"/>
      <c r="G20921" s="295"/>
      <c r="H20921" s="293"/>
      <c r="I20921" s="289" t="s">
        <v>54</v>
      </c>
      <c r="J20921" s="214" t="s">
        <v>54</v>
      </c>
      <c r="K20921" s="214"/>
      <c r="L20921" s="214"/>
      <c r="M20921"/>
    </row>
    <row r="20922" spans="1:13" x14ac:dyDescent="0.2">
      <c r="A20922" s="284">
        <v>45797</v>
      </c>
      <c r="B20922" s="285">
        <v>23</v>
      </c>
      <c r="C20922" s="291"/>
      <c r="D20922" s="292"/>
      <c r="E20922" s="294"/>
      <c r="F20922" s="294"/>
      <c r="G20922" s="295"/>
      <c r="H20922" s="293"/>
      <c r="I20922" s="289" t="s">
        <v>54</v>
      </c>
      <c r="J20922" s="214" t="s">
        <v>54</v>
      </c>
      <c r="K20922" s="214"/>
      <c r="L20922" s="214"/>
      <c r="M20922"/>
    </row>
    <row r="20923" spans="1:13" x14ac:dyDescent="0.2">
      <c r="A20923" s="284">
        <v>45797</v>
      </c>
      <c r="B20923" s="285">
        <v>24</v>
      </c>
      <c r="C20923" s="291"/>
      <c r="D20923" s="292"/>
      <c r="E20923" s="294"/>
      <c r="F20923" s="294"/>
      <c r="G20923" s="295"/>
      <c r="H20923" s="293"/>
      <c r="I20923" s="289" t="s">
        <v>54</v>
      </c>
      <c r="J20923" s="214" t="s">
        <v>54</v>
      </c>
      <c r="K20923" s="214"/>
      <c r="L20923" s="214"/>
      <c r="M20923"/>
    </row>
    <row r="20924" spans="1:13" x14ac:dyDescent="0.2">
      <c r="A20924" s="284">
        <v>45798</v>
      </c>
      <c r="B20924" s="285">
        <v>1</v>
      </c>
      <c r="C20924" s="291"/>
      <c r="D20924" s="292"/>
      <c r="E20924" s="294"/>
      <c r="F20924" s="294"/>
      <c r="G20924" s="295"/>
      <c r="H20924" s="293"/>
      <c r="I20924" s="289" t="s">
        <v>54</v>
      </c>
      <c r="J20924" s="214" t="s">
        <v>54</v>
      </c>
      <c r="K20924" s="214"/>
      <c r="L20924" s="214"/>
      <c r="M20924"/>
    </row>
    <row r="20925" spans="1:13" x14ac:dyDescent="0.2">
      <c r="A20925" s="284">
        <v>45798</v>
      </c>
      <c r="B20925" s="285">
        <v>2</v>
      </c>
      <c r="C20925" s="291"/>
      <c r="D20925" s="292"/>
      <c r="E20925" s="294"/>
      <c r="F20925" s="294"/>
      <c r="G20925" s="295"/>
      <c r="H20925" s="293"/>
      <c r="I20925" s="289" t="s">
        <v>54</v>
      </c>
      <c r="J20925" s="214" t="s">
        <v>54</v>
      </c>
      <c r="K20925" s="214"/>
      <c r="L20925" s="214"/>
      <c r="M20925"/>
    </row>
    <row r="20926" spans="1:13" x14ac:dyDescent="0.2">
      <c r="A20926" s="284">
        <v>45798</v>
      </c>
      <c r="B20926" s="285">
        <v>3</v>
      </c>
      <c r="C20926" s="291"/>
      <c r="D20926" s="292"/>
      <c r="E20926" s="294"/>
      <c r="F20926" s="294"/>
      <c r="G20926" s="295"/>
      <c r="H20926" s="293"/>
      <c r="I20926" s="289" t="s">
        <v>54</v>
      </c>
      <c r="J20926" s="214" t="s">
        <v>54</v>
      </c>
      <c r="K20926" s="214"/>
      <c r="L20926" s="214"/>
      <c r="M20926"/>
    </row>
    <row r="20927" spans="1:13" x14ac:dyDescent="0.2">
      <c r="A20927" s="284">
        <v>45798</v>
      </c>
      <c r="B20927" s="285">
        <v>4</v>
      </c>
      <c r="C20927" s="291"/>
      <c r="D20927" s="292"/>
      <c r="E20927" s="294"/>
      <c r="F20927" s="294"/>
      <c r="G20927" s="295"/>
      <c r="H20927" s="293"/>
      <c r="I20927" s="289" t="s">
        <v>54</v>
      </c>
      <c r="J20927" s="214" t="s">
        <v>54</v>
      </c>
      <c r="K20927" s="214"/>
      <c r="L20927" s="214"/>
      <c r="M20927"/>
    </row>
    <row r="20928" spans="1:13" x14ac:dyDescent="0.2">
      <c r="A20928" s="284">
        <v>45798</v>
      </c>
      <c r="B20928" s="285">
        <v>5</v>
      </c>
      <c r="C20928" s="291"/>
      <c r="D20928" s="292"/>
      <c r="E20928" s="294"/>
      <c r="F20928" s="294"/>
      <c r="G20928" s="295"/>
      <c r="H20928" s="293"/>
      <c r="I20928" s="289" t="s">
        <v>54</v>
      </c>
      <c r="J20928" s="214" t="s">
        <v>54</v>
      </c>
      <c r="K20928" s="214"/>
      <c r="L20928" s="214"/>
      <c r="M20928"/>
    </row>
    <row r="20929" spans="1:13" x14ac:dyDescent="0.2">
      <c r="A20929" s="284">
        <v>45798</v>
      </c>
      <c r="B20929" s="285">
        <v>6</v>
      </c>
      <c r="C20929" s="291"/>
      <c r="D20929" s="292"/>
      <c r="E20929" s="294"/>
      <c r="F20929" s="294"/>
      <c r="G20929" s="295"/>
      <c r="H20929" s="293"/>
      <c r="I20929" s="289" t="s">
        <v>54</v>
      </c>
      <c r="J20929" s="214" t="s">
        <v>54</v>
      </c>
      <c r="K20929" s="214"/>
      <c r="L20929" s="214"/>
      <c r="M20929"/>
    </row>
    <row r="20930" spans="1:13" x14ac:dyDescent="0.2">
      <c r="A20930" s="284">
        <v>45798</v>
      </c>
      <c r="B20930" s="285">
        <v>7</v>
      </c>
      <c r="C20930" s="291"/>
      <c r="D20930" s="292"/>
      <c r="E20930" s="294"/>
      <c r="F20930" s="294"/>
      <c r="G20930" s="295"/>
      <c r="H20930" s="293"/>
      <c r="I20930" s="289" t="s">
        <v>54</v>
      </c>
      <c r="J20930" s="214" t="s">
        <v>54</v>
      </c>
      <c r="K20930" s="214"/>
      <c r="L20930" s="214"/>
      <c r="M20930"/>
    </row>
    <row r="20931" spans="1:13" x14ac:dyDescent="0.2">
      <c r="A20931" s="284">
        <v>45798</v>
      </c>
      <c r="B20931" s="285">
        <v>8</v>
      </c>
      <c r="C20931" s="291"/>
      <c r="D20931" s="292"/>
      <c r="E20931" s="294"/>
      <c r="F20931" s="294"/>
      <c r="G20931" s="295"/>
      <c r="H20931" s="293"/>
      <c r="I20931" s="289" t="s">
        <v>54</v>
      </c>
      <c r="J20931" s="214" t="s">
        <v>54</v>
      </c>
      <c r="K20931" s="214"/>
      <c r="L20931" s="214"/>
      <c r="M20931"/>
    </row>
    <row r="20932" spans="1:13" x14ac:dyDescent="0.2">
      <c r="A20932" s="284">
        <v>45798</v>
      </c>
      <c r="B20932" s="285">
        <v>9</v>
      </c>
      <c r="C20932" s="291"/>
      <c r="D20932" s="292"/>
      <c r="E20932" s="294"/>
      <c r="F20932" s="294"/>
      <c r="G20932" s="295"/>
      <c r="H20932" s="293"/>
      <c r="I20932" s="289" t="s">
        <v>54</v>
      </c>
      <c r="J20932" s="214" t="s">
        <v>54</v>
      </c>
      <c r="K20932" s="214"/>
      <c r="L20932" s="214"/>
      <c r="M20932"/>
    </row>
    <row r="20933" spans="1:13" x14ac:dyDescent="0.2">
      <c r="A20933" s="284">
        <v>45798</v>
      </c>
      <c r="B20933" s="285">
        <v>10</v>
      </c>
      <c r="C20933" s="291"/>
      <c r="D20933" s="292"/>
      <c r="E20933" s="294"/>
      <c r="F20933" s="294"/>
      <c r="G20933" s="295"/>
      <c r="H20933" s="293"/>
      <c r="I20933" s="289" t="s">
        <v>54</v>
      </c>
      <c r="J20933" s="214" t="s">
        <v>54</v>
      </c>
      <c r="K20933" s="214"/>
      <c r="L20933" s="214"/>
      <c r="M20933"/>
    </row>
    <row r="20934" spans="1:13" x14ac:dyDescent="0.2">
      <c r="A20934" s="284">
        <v>45798</v>
      </c>
      <c r="B20934" s="285">
        <v>11</v>
      </c>
      <c r="C20934" s="291"/>
      <c r="D20934" s="292"/>
      <c r="E20934" s="294"/>
      <c r="F20934" s="294"/>
      <c r="G20934" s="295"/>
      <c r="H20934" s="293"/>
      <c r="I20934" s="289" t="s">
        <v>54</v>
      </c>
      <c r="J20934" s="214" t="s">
        <v>54</v>
      </c>
      <c r="K20934" s="214"/>
      <c r="L20934" s="214"/>
      <c r="M20934"/>
    </row>
    <row r="20935" spans="1:13" x14ac:dyDescent="0.2">
      <c r="A20935" s="284">
        <v>45798</v>
      </c>
      <c r="B20935" s="285">
        <v>12</v>
      </c>
      <c r="C20935" s="291"/>
      <c r="D20935" s="292"/>
      <c r="E20935" s="294"/>
      <c r="F20935" s="294"/>
      <c r="G20935" s="295"/>
      <c r="H20935" s="293"/>
      <c r="I20935" s="289" t="s">
        <v>54</v>
      </c>
      <c r="J20935" s="214" t="s">
        <v>54</v>
      </c>
      <c r="K20935" s="214"/>
      <c r="L20935" s="214"/>
      <c r="M20935"/>
    </row>
    <row r="20936" spans="1:13" x14ac:dyDescent="0.2">
      <c r="A20936" s="284">
        <v>45798</v>
      </c>
      <c r="B20936" s="285">
        <v>13</v>
      </c>
      <c r="C20936" s="291"/>
      <c r="D20936" s="292"/>
      <c r="E20936" s="294"/>
      <c r="F20936" s="294"/>
      <c r="G20936" s="295"/>
      <c r="H20936" s="293"/>
      <c r="I20936" s="289" t="s">
        <v>54</v>
      </c>
      <c r="J20936" s="214" t="s">
        <v>54</v>
      </c>
      <c r="K20936" s="214"/>
      <c r="L20936" s="214"/>
      <c r="M20936"/>
    </row>
    <row r="20937" spans="1:13" x14ac:dyDescent="0.2">
      <c r="A20937" s="284">
        <v>45798</v>
      </c>
      <c r="B20937" s="285">
        <v>14</v>
      </c>
      <c r="C20937" s="291"/>
      <c r="D20937" s="292"/>
      <c r="E20937" s="294"/>
      <c r="F20937" s="294"/>
      <c r="G20937" s="295"/>
      <c r="H20937" s="293"/>
      <c r="I20937" s="289" t="s">
        <v>54</v>
      </c>
      <c r="J20937" s="214" t="s">
        <v>54</v>
      </c>
      <c r="K20937" s="214"/>
      <c r="L20937" s="214"/>
      <c r="M20937"/>
    </row>
    <row r="20938" spans="1:13" x14ac:dyDescent="0.2">
      <c r="A20938" s="284">
        <v>45798</v>
      </c>
      <c r="B20938" s="285">
        <v>15</v>
      </c>
      <c r="C20938" s="291"/>
      <c r="D20938" s="292"/>
      <c r="E20938" s="294"/>
      <c r="F20938" s="294"/>
      <c r="G20938" s="295"/>
      <c r="H20938" s="293"/>
      <c r="I20938" s="289" t="s">
        <v>54</v>
      </c>
      <c r="J20938" s="214" t="s">
        <v>54</v>
      </c>
      <c r="K20938" s="214"/>
      <c r="L20938" s="214"/>
      <c r="M20938"/>
    </row>
    <row r="20939" spans="1:13" x14ac:dyDescent="0.2">
      <c r="A20939" s="284">
        <v>45798</v>
      </c>
      <c r="B20939" s="285">
        <v>16</v>
      </c>
      <c r="C20939" s="291"/>
      <c r="D20939" s="292"/>
      <c r="E20939" s="294"/>
      <c r="F20939" s="294"/>
      <c r="G20939" s="295"/>
      <c r="H20939" s="293"/>
      <c r="I20939" s="289" t="s">
        <v>54</v>
      </c>
      <c r="J20939" s="214" t="s">
        <v>54</v>
      </c>
      <c r="K20939" s="214"/>
      <c r="L20939" s="214"/>
      <c r="M20939"/>
    </row>
    <row r="20940" spans="1:13" x14ac:dyDescent="0.2">
      <c r="A20940" s="284">
        <v>45798</v>
      </c>
      <c r="B20940" s="285">
        <v>17</v>
      </c>
      <c r="C20940" s="291"/>
      <c r="D20940" s="292"/>
      <c r="E20940" s="294"/>
      <c r="F20940" s="294"/>
      <c r="G20940" s="295"/>
      <c r="H20940" s="293"/>
      <c r="I20940" s="289" t="s">
        <v>54</v>
      </c>
      <c r="J20940" s="214" t="s">
        <v>54</v>
      </c>
      <c r="K20940" s="214"/>
      <c r="L20940" s="214"/>
      <c r="M20940"/>
    </row>
    <row r="20941" spans="1:13" x14ac:dyDescent="0.2">
      <c r="A20941" s="284">
        <v>45798</v>
      </c>
      <c r="B20941" s="285">
        <v>18</v>
      </c>
      <c r="C20941" s="291"/>
      <c r="D20941" s="292"/>
      <c r="E20941" s="294"/>
      <c r="F20941" s="294"/>
      <c r="G20941" s="295"/>
      <c r="H20941" s="293"/>
      <c r="I20941" s="289" t="s">
        <v>54</v>
      </c>
      <c r="J20941" s="214" t="s">
        <v>54</v>
      </c>
      <c r="K20941" s="214"/>
      <c r="L20941" s="214"/>
      <c r="M20941"/>
    </row>
    <row r="20942" spans="1:13" x14ac:dyDescent="0.2">
      <c r="A20942" s="284">
        <v>45798</v>
      </c>
      <c r="B20942" s="285">
        <v>19</v>
      </c>
      <c r="C20942" s="291"/>
      <c r="D20942" s="292"/>
      <c r="E20942" s="294"/>
      <c r="F20942" s="294"/>
      <c r="G20942" s="295"/>
      <c r="H20942" s="293"/>
      <c r="I20942" s="289" t="s">
        <v>54</v>
      </c>
      <c r="J20942" s="214" t="s">
        <v>54</v>
      </c>
      <c r="K20942" s="214"/>
      <c r="L20942" s="214"/>
      <c r="M20942"/>
    </row>
    <row r="20943" spans="1:13" x14ac:dyDescent="0.2">
      <c r="A20943" s="284">
        <v>45798</v>
      </c>
      <c r="B20943" s="285">
        <v>20</v>
      </c>
      <c r="C20943" s="291"/>
      <c r="D20943" s="292"/>
      <c r="E20943" s="294"/>
      <c r="F20943" s="294"/>
      <c r="G20943" s="295"/>
      <c r="H20943" s="293"/>
      <c r="I20943" s="289" t="s">
        <v>54</v>
      </c>
      <c r="J20943" s="214" t="s">
        <v>54</v>
      </c>
      <c r="K20943" s="214"/>
      <c r="L20943" s="214"/>
      <c r="M20943"/>
    </row>
    <row r="20944" spans="1:13" x14ac:dyDescent="0.2">
      <c r="A20944" s="284">
        <v>45798</v>
      </c>
      <c r="B20944" s="285">
        <v>21</v>
      </c>
      <c r="C20944" s="291"/>
      <c r="D20944" s="292"/>
      <c r="E20944" s="294"/>
      <c r="F20944" s="294"/>
      <c r="G20944" s="295"/>
      <c r="H20944" s="293"/>
      <c r="I20944" s="289" t="s">
        <v>54</v>
      </c>
      <c r="J20944" s="214" t="s">
        <v>54</v>
      </c>
      <c r="K20944" s="214"/>
      <c r="L20944" s="214"/>
      <c r="M20944"/>
    </row>
    <row r="20945" spans="1:13" x14ac:dyDescent="0.2">
      <c r="A20945" s="284">
        <v>45798</v>
      </c>
      <c r="B20945" s="285">
        <v>22</v>
      </c>
      <c r="C20945" s="291"/>
      <c r="D20945" s="292"/>
      <c r="E20945" s="294"/>
      <c r="F20945" s="294"/>
      <c r="G20945" s="295"/>
      <c r="H20945" s="293"/>
      <c r="I20945" s="289" t="s">
        <v>54</v>
      </c>
      <c r="J20945" s="214" t="s">
        <v>54</v>
      </c>
      <c r="K20945" s="214"/>
      <c r="L20945" s="214"/>
      <c r="M20945"/>
    </row>
    <row r="20946" spans="1:13" x14ac:dyDescent="0.2">
      <c r="A20946" s="284">
        <v>45798</v>
      </c>
      <c r="B20946" s="285">
        <v>23</v>
      </c>
      <c r="C20946" s="291"/>
      <c r="D20946" s="292"/>
      <c r="E20946" s="294"/>
      <c r="F20946" s="294"/>
      <c r="G20946" s="295"/>
      <c r="H20946" s="293"/>
      <c r="I20946" s="289" t="s">
        <v>54</v>
      </c>
      <c r="J20946" s="214" t="s">
        <v>54</v>
      </c>
      <c r="K20946" s="214"/>
      <c r="L20946" s="214"/>
      <c r="M20946"/>
    </row>
    <row r="20947" spans="1:13" x14ac:dyDescent="0.2">
      <c r="A20947" s="284">
        <v>45798</v>
      </c>
      <c r="B20947" s="285">
        <v>24</v>
      </c>
      <c r="C20947" s="291"/>
      <c r="D20947" s="292"/>
      <c r="E20947" s="294"/>
      <c r="F20947" s="294"/>
      <c r="G20947" s="295"/>
      <c r="H20947" s="293"/>
      <c r="I20947" s="289" t="s">
        <v>54</v>
      </c>
      <c r="J20947" s="214" t="s">
        <v>54</v>
      </c>
      <c r="K20947" s="214"/>
      <c r="L20947" s="214"/>
      <c r="M20947"/>
    </row>
    <row r="20948" spans="1:13" x14ac:dyDescent="0.2">
      <c r="A20948" s="284">
        <v>45799</v>
      </c>
      <c r="B20948" s="285">
        <v>1</v>
      </c>
      <c r="C20948" s="291"/>
      <c r="D20948" s="292"/>
      <c r="E20948" s="294"/>
      <c r="F20948" s="294"/>
      <c r="G20948" s="295"/>
      <c r="H20948" s="293"/>
      <c r="I20948" s="289" t="s">
        <v>54</v>
      </c>
      <c r="J20948" s="214" t="s">
        <v>54</v>
      </c>
      <c r="K20948" s="214"/>
      <c r="L20948" s="214"/>
      <c r="M20948"/>
    </row>
    <row r="20949" spans="1:13" x14ac:dyDescent="0.2">
      <c r="A20949" s="284">
        <v>45799</v>
      </c>
      <c r="B20949" s="285">
        <v>2</v>
      </c>
      <c r="C20949" s="291"/>
      <c r="D20949" s="292"/>
      <c r="E20949" s="294"/>
      <c r="F20949" s="294"/>
      <c r="G20949" s="295"/>
      <c r="H20949" s="293"/>
      <c r="I20949" s="289" t="s">
        <v>54</v>
      </c>
      <c r="J20949" s="214" t="s">
        <v>54</v>
      </c>
      <c r="K20949" s="214"/>
      <c r="L20949" s="214"/>
      <c r="M20949"/>
    </row>
    <row r="20950" spans="1:13" x14ac:dyDescent="0.2">
      <c r="A20950" s="284">
        <v>45799</v>
      </c>
      <c r="B20950" s="285">
        <v>3</v>
      </c>
      <c r="C20950" s="291"/>
      <c r="D20950" s="292"/>
      <c r="E20950" s="294"/>
      <c r="F20950" s="294"/>
      <c r="G20950" s="295"/>
      <c r="H20950" s="293"/>
      <c r="I20950" s="289" t="s">
        <v>54</v>
      </c>
      <c r="J20950" s="214" t="s">
        <v>54</v>
      </c>
      <c r="K20950" s="214"/>
      <c r="L20950" s="214"/>
      <c r="M20950"/>
    </row>
    <row r="20951" spans="1:13" x14ac:dyDescent="0.2">
      <c r="A20951" s="284">
        <v>45799</v>
      </c>
      <c r="B20951" s="285">
        <v>4</v>
      </c>
      <c r="C20951" s="291"/>
      <c r="D20951" s="292"/>
      <c r="E20951" s="294"/>
      <c r="F20951" s="294"/>
      <c r="G20951" s="295"/>
      <c r="H20951" s="293"/>
      <c r="I20951" s="289" t="s">
        <v>54</v>
      </c>
      <c r="J20951" s="214" t="s">
        <v>54</v>
      </c>
      <c r="K20951" s="214"/>
      <c r="L20951" s="214"/>
      <c r="M20951"/>
    </row>
    <row r="20952" spans="1:13" x14ac:dyDescent="0.2">
      <c r="A20952" s="284">
        <v>45799</v>
      </c>
      <c r="B20952" s="285">
        <v>5</v>
      </c>
      <c r="C20952" s="291"/>
      <c r="D20952" s="292"/>
      <c r="E20952" s="294"/>
      <c r="F20952" s="294"/>
      <c r="G20952" s="295"/>
      <c r="H20952" s="293"/>
      <c r="I20952" s="289" t="s">
        <v>54</v>
      </c>
      <c r="J20952" s="214" t="s">
        <v>54</v>
      </c>
      <c r="K20952" s="214"/>
      <c r="L20952" s="214"/>
      <c r="M20952"/>
    </row>
    <row r="20953" spans="1:13" x14ac:dyDescent="0.2">
      <c r="A20953" s="284">
        <v>45799</v>
      </c>
      <c r="B20953" s="285">
        <v>6</v>
      </c>
      <c r="C20953" s="291"/>
      <c r="D20953" s="292"/>
      <c r="E20953" s="294"/>
      <c r="F20953" s="294"/>
      <c r="G20953" s="295"/>
      <c r="H20953" s="293"/>
      <c r="I20953" s="289" t="s">
        <v>54</v>
      </c>
      <c r="J20953" s="214" t="s">
        <v>54</v>
      </c>
      <c r="K20953" s="214"/>
      <c r="L20953" s="214"/>
      <c r="M20953"/>
    </row>
    <row r="20954" spans="1:13" x14ac:dyDescent="0.2">
      <c r="A20954" s="284">
        <v>45799</v>
      </c>
      <c r="B20954" s="285">
        <v>7</v>
      </c>
      <c r="C20954" s="291"/>
      <c r="D20954" s="292"/>
      <c r="E20954" s="294"/>
      <c r="F20954" s="294"/>
      <c r="G20954" s="295"/>
      <c r="H20954" s="293"/>
      <c r="I20954" s="289" t="s">
        <v>54</v>
      </c>
      <c r="J20954" s="214" t="s">
        <v>54</v>
      </c>
      <c r="K20954" s="214"/>
      <c r="L20954" s="214"/>
      <c r="M20954"/>
    </row>
    <row r="20955" spans="1:13" x14ac:dyDescent="0.2">
      <c r="A20955" s="284">
        <v>45799</v>
      </c>
      <c r="B20955" s="285">
        <v>8</v>
      </c>
      <c r="C20955" s="291"/>
      <c r="D20955" s="292"/>
      <c r="E20955" s="294"/>
      <c r="F20955" s="294"/>
      <c r="G20955" s="295"/>
      <c r="H20955" s="293"/>
      <c r="I20955" s="289" t="s">
        <v>54</v>
      </c>
      <c r="J20955" s="214" t="s">
        <v>54</v>
      </c>
      <c r="K20955" s="214"/>
      <c r="L20955" s="214"/>
      <c r="M20955"/>
    </row>
    <row r="20956" spans="1:13" x14ac:dyDescent="0.2">
      <c r="A20956" s="284">
        <v>45799</v>
      </c>
      <c r="B20956" s="285">
        <v>9</v>
      </c>
      <c r="C20956" s="291"/>
      <c r="D20956" s="292"/>
      <c r="E20956" s="294"/>
      <c r="F20956" s="294"/>
      <c r="G20956" s="295"/>
      <c r="H20956" s="293"/>
      <c r="I20956" s="289" t="s">
        <v>54</v>
      </c>
      <c r="J20956" s="214" t="s">
        <v>54</v>
      </c>
      <c r="K20956" s="214"/>
      <c r="L20956" s="214"/>
      <c r="M20956"/>
    </row>
    <row r="20957" spans="1:13" x14ac:dyDescent="0.2">
      <c r="A20957" s="284">
        <v>45799</v>
      </c>
      <c r="B20957" s="285">
        <v>10</v>
      </c>
      <c r="C20957" s="291"/>
      <c r="D20957" s="292"/>
      <c r="E20957" s="294"/>
      <c r="F20957" s="294"/>
      <c r="G20957" s="295"/>
      <c r="H20957" s="293"/>
      <c r="I20957" s="289" t="s">
        <v>54</v>
      </c>
      <c r="J20957" s="214" t="s">
        <v>54</v>
      </c>
      <c r="K20957" s="214"/>
      <c r="L20957" s="214"/>
      <c r="M20957"/>
    </row>
    <row r="20958" spans="1:13" x14ac:dyDescent="0.2">
      <c r="A20958" s="284">
        <v>45799</v>
      </c>
      <c r="B20958" s="285">
        <v>11</v>
      </c>
      <c r="C20958" s="291"/>
      <c r="D20958" s="292"/>
      <c r="E20958" s="294"/>
      <c r="F20958" s="294"/>
      <c r="G20958" s="295"/>
      <c r="H20958" s="293"/>
      <c r="I20958" s="289" t="s">
        <v>54</v>
      </c>
      <c r="J20958" s="214" t="s">
        <v>54</v>
      </c>
      <c r="K20958" s="214"/>
      <c r="L20958" s="214"/>
      <c r="M20958"/>
    </row>
    <row r="20959" spans="1:13" x14ac:dyDescent="0.2">
      <c r="A20959" s="284">
        <v>45799</v>
      </c>
      <c r="B20959" s="285">
        <v>12</v>
      </c>
      <c r="C20959" s="291"/>
      <c r="D20959" s="292"/>
      <c r="E20959" s="294"/>
      <c r="F20959" s="294"/>
      <c r="G20959" s="295"/>
      <c r="H20959" s="293"/>
      <c r="I20959" s="289" t="s">
        <v>54</v>
      </c>
      <c r="J20959" s="214" t="s">
        <v>54</v>
      </c>
      <c r="K20959" s="214"/>
      <c r="L20959" s="214"/>
      <c r="M20959"/>
    </row>
    <row r="20960" spans="1:13" x14ac:dyDescent="0.2">
      <c r="A20960" s="284">
        <v>45799</v>
      </c>
      <c r="B20960" s="285">
        <v>13</v>
      </c>
      <c r="C20960" s="291"/>
      <c r="D20960" s="292"/>
      <c r="E20960" s="294"/>
      <c r="F20960" s="294"/>
      <c r="G20960" s="295"/>
      <c r="H20960" s="293"/>
      <c r="I20960" s="289" t="s">
        <v>54</v>
      </c>
      <c r="J20960" s="214" t="s">
        <v>54</v>
      </c>
      <c r="K20960" s="214"/>
      <c r="L20960" s="214"/>
      <c r="M20960"/>
    </row>
    <row r="20961" spans="1:13" x14ac:dyDescent="0.2">
      <c r="A20961" s="284">
        <v>45799</v>
      </c>
      <c r="B20961" s="285">
        <v>14</v>
      </c>
      <c r="C20961" s="291"/>
      <c r="D20961" s="292"/>
      <c r="E20961" s="294"/>
      <c r="F20961" s="294"/>
      <c r="G20961" s="295"/>
      <c r="H20961" s="293"/>
      <c r="I20961" s="289" t="s">
        <v>54</v>
      </c>
      <c r="J20961" s="214" t="s">
        <v>54</v>
      </c>
      <c r="K20961" s="214"/>
      <c r="L20961" s="214"/>
      <c r="M20961"/>
    </row>
    <row r="20962" spans="1:13" x14ac:dyDescent="0.2">
      <c r="A20962" s="284">
        <v>45799</v>
      </c>
      <c r="B20962" s="285">
        <v>15</v>
      </c>
      <c r="C20962" s="291"/>
      <c r="D20962" s="292"/>
      <c r="E20962" s="294"/>
      <c r="F20962" s="294"/>
      <c r="G20962" s="295"/>
      <c r="H20962" s="293"/>
      <c r="I20962" s="289" t="s">
        <v>54</v>
      </c>
      <c r="J20962" s="214" t="s">
        <v>54</v>
      </c>
      <c r="K20962" s="214"/>
      <c r="L20962" s="214"/>
      <c r="M20962"/>
    </row>
    <row r="20963" spans="1:13" x14ac:dyDescent="0.2">
      <c r="A20963" s="284">
        <v>45799</v>
      </c>
      <c r="B20963" s="285">
        <v>16</v>
      </c>
      <c r="C20963" s="291"/>
      <c r="D20963" s="292"/>
      <c r="E20963" s="294"/>
      <c r="F20963" s="294"/>
      <c r="G20963" s="295"/>
      <c r="H20963" s="293"/>
      <c r="I20963" s="289" t="s">
        <v>54</v>
      </c>
      <c r="J20963" s="214" t="s">
        <v>54</v>
      </c>
      <c r="K20963" s="214"/>
      <c r="L20963" s="214"/>
      <c r="M20963"/>
    </row>
    <row r="20964" spans="1:13" x14ac:dyDescent="0.2">
      <c r="A20964" s="284">
        <v>45799</v>
      </c>
      <c r="B20964" s="285">
        <v>17</v>
      </c>
      <c r="C20964" s="291"/>
      <c r="D20964" s="292"/>
      <c r="E20964" s="294"/>
      <c r="F20964" s="294"/>
      <c r="G20964" s="295"/>
      <c r="H20964" s="293"/>
      <c r="I20964" s="289" t="s">
        <v>54</v>
      </c>
      <c r="J20964" s="214" t="s">
        <v>54</v>
      </c>
      <c r="K20964" s="214"/>
      <c r="L20964" s="214"/>
      <c r="M20964"/>
    </row>
    <row r="20965" spans="1:13" x14ac:dyDescent="0.2">
      <c r="A20965" s="284">
        <v>45799</v>
      </c>
      <c r="B20965" s="285">
        <v>18</v>
      </c>
      <c r="C20965" s="291"/>
      <c r="D20965" s="292"/>
      <c r="E20965" s="294"/>
      <c r="F20965" s="294"/>
      <c r="G20965" s="295"/>
      <c r="H20965" s="293"/>
      <c r="I20965" s="289" t="s">
        <v>54</v>
      </c>
      <c r="J20965" s="214" t="s">
        <v>54</v>
      </c>
      <c r="K20965" s="214"/>
      <c r="L20965" s="214"/>
      <c r="M20965"/>
    </row>
    <row r="20966" spans="1:13" x14ac:dyDescent="0.2">
      <c r="A20966" s="284">
        <v>45799</v>
      </c>
      <c r="B20966" s="285">
        <v>19</v>
      </c>
      <c r="C20966" s="291"/>
      <c r="D20966" s="292"/>
      <c r="E20966" s="294"/>
      <c r="F20966" s="294"/>
      <c r="G20966" s="295"/>
      <c r="H20966" s="293"/>
      <c r="I20966" s="289" t="s">
        <v>54</v>
      </c>
      <c r="J20966" s="214" t="s">
        <v>54</v>
      </c>
      <c r="K20966" s="214"/>
      <c r="L20966" s="214"/>
      <c r="M20966"/>
    </row>
    <row r="20967" spans="1:13" x14ac:dyDescent="0.2">
      <c r="A20967" s="284">
        <v>45799</v>
      </c>
      <c r="B20967" s="285">
        <v>20</v>
      </c>
      <c r="C20967" s="291"/>
      <c r="D20967" s="292"/>
      <c r="E20967" s="294"/>
      <c r="F20967" s="294"/>
      <c r="G20967" s="295"/>
      <c r="H20967" s="293"/>
      <c r="I20967" s="289" t="s">
        <v>54</v>
      </c>
      <c r="J20967" s="214" t="s">
        <v>54</v>
      </c>
      <c r="K20967" s="214"/>
      <c r="L20967" s="214"/>
      <c r="M20967"/>
    </row>
    <row r="20968" spans="1:13" x14ac:dyDescent="0.2">
      <c r="A20968" s="284">
        <v>45799</v>
      </c>
      <c r="B20968" s="285">
        <v>21</v>
      </c>
      <c r="C20968" s="291"/>
      <c r="D20968" s="292"/>
      <c r="E20968" s="294"/>
      <c r="F20968" s="294"/>
      <c r="G20968" s="295"/>
      <c r="H20968" s="293"/>
      <c r="I20968" s="289" t="s">
        <v>54</v>
      </c>
      <c r="J20968" s="214" t="s">
        <v>54</v>
      </c>
      <c r="K20968" s="214"/>
      <c r="L20968" s="214"/>
      <c r="M20968"/>
    </row>
    <row r="20969" spans="1:13" x14ac:dyDescent="0.2">
      <c r="A20969" s="284">
        <v>45799</v>
      </c>
      <c r="B20969" s="285">
        <v>22</v>
      </c>
      <c r="C20969" s="291"/>
      <c r="D20969" s="292"/>
      <c r="E20969" s="294"/>
      <c r="F20969" s="294"/>
      <c r="G20969" s="295"/>
      <c r="H20969" s="293"/>
      <c r="I20969" s="289" t="s">
        <v>54</v>
      </c>
      <c r="J20969" s="214" t="s">
        <v>54</v>
      </c>
      <c r="K20969" s="214"/>
      <c r="L20969" s="214"/>
      <c r="M20969"/>
    </row>
    <row r="20970" spans="1:13" x14ac:dyDescent="0.2">
      <c r="A20970" s="284">
        <v>45799</v>
      </c>
      <c r="B20970" s="285">
        <v>23</v>
      </c>
      <c r="C20970" s="291"/>
      <c r="D20970" s="292"/>
      <c r="E20970" s="294"/>
      <c r="F20970" s="294"/>
      <c r="G20970" s="295"/>
      <c r="H20970" s="293"/>
      <c r="I20970" s="289" t="s">
        <v>54</v>
      </c>
      <c r="J20970" s="214" t="s">
        <v>54</v>
      </c>
      <c r="K20970" s="214"/>
      <c r="L20970" s="214"/>
      <c r="M20970"/>
    </row>
    <row r="20971" spans="1:13" x14ac:dyDescent="0.2">
      <c r="A20971" s="284">
        <v>45799</v>
      </c>
      <c r="B20971" s="285">
        <v>24</v>
      </c>
      <c r="C20971" s="291"/>
      <c r="D20971" s="292"/>
      <c r="E20971" s="294"/>
      <c r="F20971" s="294"/>
      <c r="G20971" s="295"/>
      <c r="H20971" s="293"/>
      <c r="I20971" s="289" t="s">
        <v>54</v>
      </c>
      <c r="J20971" s="214" t="s">
        <v>54</v>
      </c>
      <c r="K20971" s="214"/>
      <c r="L20971" s="214"/>
      <c r="M20971"/>
    </row>
    <row r="20972" spans="1:13" x14ac:dyDescent="0.2">
      <c r="A20972" s="284">
        <v>45800</v>
      </c>
      <c r="B20972" s="285">
        <v>1</v>
      </c>
      <c r="C20972" s="291"/>
      <c r="D20972" s="292"/>
      <c r="E20972" s="294"/>
      <c r="F20972" s="294"/>
      <c r="G20972" s="295"/>
      <c r="H20972" s="293"/>
      <c r="I20972" s="289" t="s">
        <v>54</v>
      </c>
      <c r="J20972" s="214" t="s">
        <v>54</v>
      </c>
      <c r="K20972" s="214"/>
      <c r="L20972" s="214"/>
      <c r="M20972"/>
    </row>
    <row r="20973" spans="1:13" x14ac:dyDescent="0.2">
      <c r="A20973" s="284">
        <v>45800</v>
      </c>
      <c r="B20973" s="285">
        <v>2</v>
      </c>
      <c r="C20973" s="291"/>
      <c r="D20973" s="292"/>
      <c r="E20973" s="294"/>
      <c r="F20973" s="294"/>
      <c r="G20973" s="295"/>
      <c r="H20973" s="293"/>
      <c r="I20973" s="289" t="s">
        <v>54</v>
      </c>
      <c r="J20973" s="214" t="s">
        <v>54</v>
      </c>
      <c r="K20973" s="214"/>
      <c r="L20973" s="214"/>
      <c r="M20973"/>
    </row>
    <row r="20974" spans="1:13" x14ac:dyDescent="0.2">
      <c r="A20974" s="284">
        <v>45800</v>
      </c>
      <c r="B20974" s="285">
        <v>3</v>
      </c>
      <c r="C20974" s="291"/>
      <c r="D20974" s="292"/>
      <c r="E20974" s="294"/>
      <c r="F20974" s="294"/>
      <c r="G20974" s="295"/>
      <c r="H20974" s="293"/>
      <c r="I20974" s="289" t="s">
        <v>54</v>
      </c>
      <c r="J20974" s="214" t="s">
        <v>54</v>
      </c>
      <c r="K20974" s="214"/>
      <c r="L20974" s="214"/>
      <c r="M20974"/>
    </row>
    <row r="20975" spans="1:13" x14ac:dyDescent="0.2">
      <c r="A20975" s="284">
        <v>45800</v>
      </c>
      <c r="B20975" s="285">
        <v>4</v>
      </c>
      <c r="C20975" s="291"/>
      <c r="D20975" s="292"/>
      <c r="E20975" s="294"/>
      <c r="F20975" s="294"/>
      <c r="G20975" s="295"/>
      <c r="H20975" s="293"/>
      <c r="I20975" s="289" t="s">
        <v>54</v>
      </c>
      <c r="J20975" s="214" t="s">
        <v>54</v>
      </c>
      <c r="K20975" s="214"/>
      <c r="L20975" s="214"/>
      <c r="M20975"/>
    </row>
    <row r="20976" spans="1:13" x14ac:dyDescent="0.2">
      <c r="A20976" s="284">
        <v>45800</v>
      </c>
      <c r="B20976" s="285">
        <v>5</v>
      </c>
      <c r="C20976" s="291"/>
      <c r="D20976" s="292"/>
      <c r="E20976" s="294"/>
      <c r="F20976" s="294"/>
      <c r="G20976" s="295"/>
      <c r="H20976" s="293"/>
      <c r="I20976" s="289" t="s">
        <v>54</v>
      </c>
      <c r="J20976" s="214" t="s">
        <v>54</v>
      </c>
      <c r="K20976" s="214"/>
      <c r="L20976" s="214"/>
      <c r="M20976"/>
    </row>
    <row r="20977" spans="1:13" x14ac:dyDescent="0.2">
      <c r="A20977" s="284">
        <v>45800</v>
      </c>
      <c r="B20977" s="285">
        <v>6</v>
      </c>
      <c r="C20977" s="291"/>
      <c r="D20977" s="292"/>
      <c r="E20977" s="294"/>
      <c r="F20977" s="294"/>
      <c r="G20977" s="295"/>
      <c r="H20977" s="293"/>
      <c r="I20977" s="289" t="s">
        <v>54</v>
      </c>
      <c r="J20977" s="214" t="s">
        <v>54</v>
      </c>
      <c r="K20977" s="214"/>
      <c r="L20977" s="214"/>
      <c r="M20977"/>
    </row>
    <row r="20978" spans="1:13" x14ac:dyDescent="0.2">
      <c r="A20978" s="284">
        <v>45800</v>
      </c>
      <c r="B20978" s="285">
        <v>7</v>
      </c>
      <c r="C20978" s="291"/>
      <c r="D20978" s="292"/>
      <c r="E20978" s="294"/>
      <c r="F20978" s="294"/>
      <c r="G20978" s="295"/>
      <c r="H20978" s="293"/>
      <c r="I20978" s="289" t="s">
        <v>54</v>
      </c>
      <c r="J20978" s="214" t="s">
        <v>54</v>
      </c>
      <c r="K20978" s="214"/>
      <c r="L20978" s="214"/>
      <c r="M20978"/>
    </row>
    <row r="20979" spans="1:13" x14ac:dyDescent="0.2">
      <c r="A20979" s="284">
        <v>45800</v>
      </c>
      <c r="B20979" s="285">
        <v>8</v>
      </c>
      <c r="C20979" s="291"/>
      <c r="D20979" s="292"/>
      <c r="E20979" s="294"/>
      <c r="F20979" s="294"/>
      <c r="G20979" s="295"/>
      <c r="H20979" s="293"/>
      <c r="I20979" s="289" t="s">
        <v>54</v>
      </c>
      <c r="J20979" s="214" t="s">
        <v>54</v>
      </c>
      <c r="K20979" s="214"/>
      <c r="L20979" s="214"/>
      <c r="M20979"/>
    </row>
    <row r="20980" spans="1:13" x14ac:dyDescent="0.2">
      <c r="A20980" s="284">
        <v>45800</v>
      </c>
      <c r="B20980" s="285">
        <v>9</v>
      </c>
      <c r="C20980" s="291"/>
      <c r="D20980" s="292"/>
      <c r="E20980" s="294"/>
      <c r="F20980" s="294"/>
      <c r="G20980" s="295"/>
      <c r="H20980" s="293"/>
      <c r="I20980" s="289" t="s">
        <v>54</v>
      </c>
      <c r="J20980" s="214" t="s">
        <v>54</v>
      </c>
      <c r="K20980" s="214"/>
      <c r="L20980" s="214"/>
      <c r="M20980"/>
    </row>
    <row r="20981" spans="1:13" x14ac:dyDescent="0.2">
      <c r="A20981" s="284">
        <v>45800</v>
      </c>
      <c r="B20981" s="285">
        <v>10</v>
      </c>
      <c r="C20981" s="291"/>
      <c r="D20981" s="292"/>
      <c r="E20981" s="294"/>
      <c r="F20981" s="294"/>
      <c r="G20981" s="295"/>
      <c r="H20981" s="293"/>
      <c r="I20981" s="289" t="s">
        <v>54</v>
      </c>
      <c r="J20981" s="214" t="s">
        <v>54</v>
      </c>
      <c r="K20981" s="214"/>
      <c r="L20981" s="214"/>
      <c r="M20981"/>
    </row>
    <row r="20982" spans="1:13" x14ac:dyDescent="0.2">
      <c r="A20982" s="284">
        <v>45800</v>
      </c>
      <c r="B20982" s="285">
        <v>11</v>
      </c>
      <c r="C20982" s="291"/>
      <c r="D20982" s="292"/>
      <c r="E20982" s="294"/>
      <c r="F20982" s="294"/>
      <c r="G20982" s="295"/>
      <c r="H20982" s="293"/>
      <c r="I20982" s="289" t="s">
        <v>54</v>
      </c>
      <c r="J20982" s="214" t="s">
        <v>54</v>
      </c>
      <c r="K20982" s="214"/>
      <c r="L20982" s="214"/>
      <c r="M20982"/>
    </row>
    <row r="20983" spans="1:13" x14ac:dyDescent="0.2">
      <c r="A20983" s="284">
        <v>45800</v>
      </c>
      <c r="B20983" s="285">
        <v>12</v>
      </c>
      <c r="C20983" s="291"/>
      <c r="D20983" s="292"/>
      <c r="E20983" s="294"/>
      <c r="F20983" s="294"/>
      <c r="G20983" s="295"/>
      <c r="H20983" s="293"/>
      <c r="I20983" s="289" t="s">
        <v>54</v>
      </c>
      <c r="J20983" s="214" t="s">
        <v>54</v>
      </c>
      <c r="K20983" s="214"/>
      <c r="L20983" s="214"/>
      <c r="M20983"/>
    </row>
    <row r="20984" spans="1:13" x14ac:dyDescent="0.2">
      <c r="A20984" s="284">
        <v>45800</v>
      </c>
      <c r="B20984" s="285">
        <v>13</v>
      </c>
      <c r="C20984" s="291"/>
      <c r="D20984" s="292"/>
      <c r="E20984" s="294"/>
      <c r="F20984" s="294"/>
      <c r="G20984" s="295"/>
      <c r="H20984" s="293"/>
      <c r="I20984" s="289" t="s">
        <v>54</v>
      </c>
      <c r="J20984" s="214" t="s">
        <v>54</v>
      </c>
      <c r="K20984" s="214"/>
      <c r="L20984" s="214"/>
      <c r="M20984"/>
    </row>
    <row r="20985" spans="1:13" x14ac:dyDescent="0.2">
      <c r="A20985" s="284">
        <v>45800</v>
      </c>
      <c r="B20985" s="285">
        <v>14</v>
      </c>
      <c r="C20985" s="291"/>
      <c r="D20985" s="292"/>
      <c r="E20985" s="294"/>
      <c r="F20985" s="294"/>
      <c r="G20985" s="295"/>
      <c r="H20985" s="293"/>
      <c r="I20985" s="289" t="s">
        <v>54</v>
      </c>
      <c r="J20985" s="214" t="s">
        <v>54</v>
      </c>
      <c r="K20985" s="214"/>
      <c r="L20985" s="214"/>
      <c r="M20985"/>
    </row>
    <row r="20986" spans="1:13" x14ac:dyDescent="0.2">
      <c r="A20986" s="284">
        <v>45800</v>
      </c>
      <c r="B20986" s="285">
        <v>15</v>
      </c>
      <c r="C20986" s="291"/>
      <c r="D20986" s="292"/>
      <c r="E20986" s="294"/>
      <c r="F20986" s="294"/>
      <c r="G20986" s="295"/>
      <c r="H20986" s="293"/>
      <c r="I20986" s="289" t="s">
        <v>54</v>
      </c>
      <c r="J20986" s="214" t="s">
        <v>54</v>
      </c>
      <c r="K20986" s="214"/>
      <c r="L20986" s="214"/>
      <c r="M20986"/>
    </row>
    <row r="20987" spans="1:13" x14ac:dyDescent="0.2">
      <c r="A20987" s="284">
        <v>45800</v>
      </c>
      <c r="B20987" s="285">
        <v>16</v>
      </c>
      <c r="C20987" s="291"/>
      <c r="D20987" s="292"/>
      <c r="E20987" s="294"/>
      <c r="F20987" s="294"/>
      <c r="G20987" s="295"/>
      <c r="H20987" s="293"/>
      <c r="I20987" s="289" t="s">
        <v>54</v>
      </c>
      <c r="J20987" s="214" t="s">
        <v>54</v>
      </c>
      <c r="K20987" s="214"/>
      <c r="L20987" s="214"/>
      <c r="M20987"/>
    </row>
    <row r="20988" spans="1:13" x14ac:dyDescent="0.2">
      <c r="A20988" s="284">
        <v>45800</v>
      </c>
      <c r="B20988" s="285">
        <v>17</v>
      </c>
      <c r="C20988" s="291"/>
      <c r="D20988" s="292"/>
      <c r="E20988" s="294"/>
      <c r="F20988" s="294"/>
      <c r="G20988" s="295"/>
      <c r="H20988" s="293"/>
      <c r="I20988" s="289" t="s">
        <v>54</v>
      </c>
      <c r="J20988" s="214" t="s">
        <v>54</v>
      </c>
      <c r="K20988" s="214"/>
      <c r="L20988" s="214"/>
      <c r="M20988"/>
    </row>
    <row r="20989" spans="1:13" x14ac:dyDescent="0.2">
      <c r="A20989" s="284">
        <v>45800</v>
      </c>
      <c r="B20989" s="285">
        <v>18</v>
      </c>
      <c r="C20989" s="291"/>
      <c r="D20989" s="292"/>
      <c r="E20989" s="294"/>
      <c r="F20989" s="294"/>
      <c r="G20989" s="295"/>
      <c r="H20989" s="293"/>
      <c r="I20989" s="289" t="s">
        <v>54</v>
      </c>
      <c r="J20989" s="214" t="s">
        <v>54</v>
      </c>
      <c r="K20989" s="214"/>
      <c r="L20989" s="214"/>
      <c r="M20989"/>
    </row>
    <row r="20990" spans="1:13" x14ac:dyDescent="0.2">
      <c r="A20990" s="284">
        <v>45800</v>
      </c>
      <c r="B20990" s="285">
        <v>19</v>
      </c>
      <c r="C20990" s="291"/>
      <c r="D20990" s="292"/>
      <c r="E20990" s="294"/>
      <c r="F20990" s="294"/>
      <c r="G20990" s="295"/>
      <c r="H20990" s="293"/>
      <c r="I20990" s="289" t="s">
        <v>54</v>
      </c>
      <c r="J20990" s="214" t="s">
        <v>54</v>
      </c>
      <c r="K20990" s="214"/>
      <c r="L20990" s="214"/>
      <c r="M20990"/>
    </row>
    <row r="20991" spans="1:13" x14ac:dyDescent="0.2">
      <c r="A20991" s="284">
        <v>45800</v>
      </c>
      <c r="B20991" s="285">
        <v>20</v>
      </c>
      <c r="C20991" s="291"/>
      <c r="D20991" s="292"/>
      <c r="E20991" s="294"/>
      <c r="F20991" s="294"/>
      <c r="G20991" s="295"/>
      <c r="H20991" s="293"/>
      <c r="I20991" s="289" t="s">
        <v>54</v>
      </c>
      <c r="J20991" s="214" t="s">
        <v>54</v>
      </c>
      <c r="K20991" s="214"/>
      <c r="L20991" s="214"/>
      <c r="M20991"/>
    </row>
    <row r="20992" spans="1:13" x14ac:dyDescent="0.2">
      <c r="A20992" s="284">
        <v>45800</v>
      </c>
      <c r="B20992" s="285">
        <v>21</v>
      </c>
      <c r="C20992" s="291"/>
      <c r="D20992" s="292"/>
      <c r="E20992" s="294"/>
      <c r="F20992" s="294"/>
      <c r="G20992" s="295"/>
      <c r="H20992" s="293"/>
      <c r="I20992" s="289" t="s">
        <v>54</v>
      </c>
      <c r="J20992" s="214" t="s">
        <v>54</v>
      </c>
      <c r="K20992" s="214"/>
      <c r="L20992" s="214"/>
      <c r="M20992"/>
    </row>
    <row r="20993" spans="1:13" x14ac:dyDescent="0.2">
      <c r="A20993" s="284">
        <v>45800</v>
      </c>
      <c r="B20993" s="285">
        <v>22</v>
      </c>
      <c r="C20993" s="291"/>
      <c r="D20993" s="292"/>
      <c r="E20993" s="294"/>
      <c r="F20993" s="294"/>
      <c r="G20993" s="295"/>
      <c r="H20993" s="293"/>
      <c r="I20993" s="289" t="s">
        <v>54</v>
      </c>
      <c r="J20993" s="214" t="s">
        <v>54</v>
      </c>
      <c r="K20993" s="214"/>
      <c r="L20993" s="214"/>
      <c r="M20993"/>
    </row>
    <row r="20994" spans="1:13" x14ac:dyDescent="0.2">
      <c r="A20994" s="284">
        <v>45800</v>
      </c>
      <c r="B20994" s="285">
        <v>23</v>
      </c>
      <c r="C20994" s="291"/>
      <c r="D20994" s="292"/>
      <c r="E20994" s="294"/>
      <c r="F20994" s="294"/>
      <c r="G20994" s="295"/>
      <c r="H20994" s="293"/>
      <c r="I20994" s="289" t="s">
        <v>54</v>
      </c>
      <c r="J20994" s="214" t="s">
        <v>54</v>
      </c>
      <c r="K20994" s="214"/>
      <c r="L20994" s="214"/>
      <c r="M20994"/>
    </row>
    <row r="20995" spans="1:13" x14ac:dyDescent="0.2">
      <c r="A20995" s="284">
        <v>45800</v>
      </c>
      <c r="B20995" s="285">
        <v>24</v>
      </c>
      <c r="C20995" s="291"/>
      <c r="D20995" s="292"/>
      <c r="E20995" s="294"/>
      <c r="F20995" s="294"/>
      <c r="G20995" s="295"/>
      <c r="H20995" s="293"/>
      <c r="I20995" s="289" t="s">
        <v>54</v>
      </c>
      <c r="J20995" s="214" t="s">
        <v>54</v>
      </c>
      <c r="K20995" s="214"/>
      <c r="L20995" s="214"/>
      <c r="M20995"/>
    </row>
    <row r="20996" spans="1:13" x14ac:dyDescent="0.2">
      <c r="A20996" s="284">
        <v>45801</v>
      </c>
      <c r="B20996" s="285">
        <v>1</v>
      </c>
      <c r="C20996" s="291"/>
      <c r="D20996" s="292"/>
      <c r="E20996" s="294"/>
      <c r="F20996" s="294"/>
      <c r="G20996" s="295"/>
      <c r="H20996" s="293"/>
      <c r="I20996" s="289" t="s">
        <v>54</v>
      </c>
      <c r="J20996" s="214" t="s">
        <v>54</v>
      </c>
      <c r="K20996" s="214"/>
      <c r="L20996" s="214"/>
      <c r="M20996"/>
    </row>
    <row r="20997" spans="1:13" x14ac:dyDescent="0.2">
      <c r="A20997" s="284">
        <v>45801</v>
      </c>
      <c r="B20997" s="285">
        <v>2</v>
      </c>
      <c r="C20997" s="291"/>
      <c r="D20997" s="292"/>
      <c r="E20997" s="294"/>
      <c r="F20997" s="294"/>
      <c r="G20997" s="295"/>
      <c r="H20997" s="293"/>
      <c r="I20997" s="289" t="s">
        <v>54</v>
      </c>
      <c r="J20997" s="214" t="s">
        <v>54</v>
      </c>
      <c r="K20997" s="214"/>
      <c r="L20997" s="214"/>
      <c r="M20997"/>
    </row>
    <row r="20998" spans="1:13" x14ac:dyDescent="0.2">
      <c r="A20998" s="284">
        <v>45801</v>
      </c>
      <c r="B20998" s="285">
        <v>3</v>
      </c>
      <c r="C20998" s="291"/>
      <c r="D20998" s="292"/>
      <c r="E20998" s="294"/>
      <c r="F20998" s="294"/>
      <c r="G20998" s="295"/>
      <c r="H20998" s="293"/>
      <c r="I20998" s="289" t="s">
        <v>54</v>
      </c>
      <c r="J20998" s="214" t="s">
        <v>54</v>
      </c>
      <c r="K20998" s="214"/>
      <c r="L20998" s="214"/>
      <c r="M20998"/>
    </row>
    <row r="20999" spans="1:13" x14ac:dyDescent="0.2">
      <c r="A20999" s="284">
        <v>45801</v>
      </c>
      <c r="B20999" s="285">
        <v>4</v>
      </c>
      <c r="C20999" s="291"/>
      <c r="D20999" s="292"/>
      <c r="E20999" s="294"/>
      <c r="F20999" s="294"/>
      <c r="G20999" s="295"/>
      <c r="H20999" s="293"/>
      <c r="I20999" s="289" t="s">
        <v>54</v>
      </c>
      <c r="J20999" s="214" t="s">
        <v>54</v>
      </c>
      <c r="K20999" s="214"/>
      <c r="L20999" s="214"/>
      <c r="M20999"/>
    </row>
    <row r="21000" spans="1:13" x14ac:dyDescent="0.2">
      <c r="A21000" s="284">
        <v>45801</v>
      </c>
      <c r="B21000" s="285">
        <v>5</v>
      </c>
      <c r="C21000" s="291"/>
      <c r="D21000" s="292"/>
      <c r="E21000" s="294"/>
      <c r="F21000" s="294"/>
      <c r="G21000" s="295"/>
      <c r="H21000" s="293"/>
      <c r="I21000" s="289" t="s">
        <v>54</v>
      </c>
      <c r="J21000" s="214" t="s">
        <v>54</v>
      </c>
      <c r="K21000" s="214"/>
      <c r="L21000" s="214"/>
      <c r="M21000"/>
    </row>
    <row r="21001" spans="1:13" x14ac:dyDescent="0.2">
      <c r="A21001" s="284">
        <v>45801</v>
      </c>
      <c r="B21001" s="285">
        <v>6</v>
      </c>
      <c r="C21001" s="291"/>
      <c r="D21001" s="292"/>
      <c r="E21001" s="294"/>
      <c r="F21001" s="294"/>
      <c r="G21001" s="295"/>
      <c r="H21001" s="293"/>
      <c r="I21001" s="289" t="s">
        <v>54</v>
      </c>
      <c r="J21001" s="214" t="s">
        <v>54</v>
      </c>
      <c r="K21001" s="214"/>
      <c r="L21001" s="214"/>
      <c r="M21001"/>
    </row>
    <row r="21002" spans="1:13" x14ac:dyDescent="0.2">
      <c r="A21002" s="284">
        <v>45801</v>
      </c>
      <c r="B21002" s="285">
        <v>7</v>
      </c>
      <c r="C21002" s="291"/>
      <c r="D21002" s="292"/>
      <c r="E21002" s="294"/>
      <c r="F21002" s="294"/>
      <c r="G21002" s="295"/>
      <c r="H21002" s="293"/>
      <c r="I21002" s="289" t="s">
        <v>54</v>
      </c>
      <c r="J21002" s="214" t="s">
        <v>54</v>
      </c>
      <c r="K21002" s="214"/>
      <c r="L21002" s="214"/>
      <c r="M21002"/>
    </row>
    <row r="21003" spans="1:13" x14ac:dyDescent="0.2">
      <c r="A21003" s="284">
        <v>45801</v>
      </c>
      <c r="B21003" s="285">
        <v>8</v>
      </c>
      <c r="C21003" s="291"/>
      <c r="D21003" s="292"/>
      <c r="E21003" s="294"/>
      <c r="F21003" s="294"/>
      <c r="G21003" s="295"/>
      <c r="H21003" s="293"/>
      <c r="I21003" s="289" t="s">
        <v>54</v>
      </c>
      <c r="J21003" s="214" t="s">
        <v>54</v>
      </c>
      <c r="K21003" s="214"/>
      <c r="L21003" s="214"/>
      <c r="M21003"/>
    </row>
    <row r="21004" spans="1:13" x14ac:dyDescent="0.2">
      <c r="A21004" s="284">
        <v>45801</v>
      </c>
      <c r="B21004" s="285">
        <v>9</v>
      </c>
      <c r="C21004" s="291"/>
      <c r="D21004" s="292"/>
      <c r="E21004" s="294"/>
      <c r="F21004" s="294"/>
      <c r="G21004" s="295"/>
      <c r="H21004" s="293"/>
      <c r="I21004" s="289" t="s">
        <v>54</v>
      </c>
      <c r="J21004" s="214" t="s">
        <v>54</v>
      </c>
      <c r="K21004" s="214"/>
      <c r="L21004" s="214"/>
      <c r="M21004"/>
    </row>
    <row r="21005" spans="1:13" x14ac:dyDescent="0.2">
      <c r="A21005" s="284">
        <v>45801</v>
      </c>
      <c r="B21005" s="285">
        <v>10</v>
      </c>
      <c r="C21005" s="291"/>
      <c r="D21005" s="292"/>
      <c r="E21005" s="294"/>
      <c r="F21005" s="294"/>
      <c r="G21005" s="295"/>
      <c r="H21005" s="293"/>
      <c r="I21005" s="289" t="s">
        <v>54</v>
      </c>
      <c r="J21005" s="214" t="s">
        <v>54</v>
      </c>
      <c r="K21005" s="214"/>
      <c r="L21005" s="214"/>
      <c r="M21005"/>
    </row>
    <row r="21006" spans="1:13" x14ac:dyDescent="0.2">
      <c r="A21006" s="284">
        <v>45801</v>
      </c>
      <c r="B21006" s="285">
        <v>11</v>
      </c>
      <c r="C21006" s="291"/>
      <c r="D21006" s="292"/>
      <c r="E21006" s="294"/>
      <c r="F21006" s="294"/>
      <c r="G21006" s="295"/>
      <c r="H21006" s="293"/>
      <c r="I21006" s="289" t="s">
        <v>54</v>
      </c>
      <c r="J21006" s="214" t="s">
        <v>54</v>
      </c>
      <c r="K21006" s="214"/>
      <c r="L21006" s="214"/>
      <c r="M21006"/>
    </row>
    <row r="21007" spans="1:13" x14ac:dyDescent="0.2">
      <c r="A21007" s="284">
        <v>45801</v>
      </c>
      <c r="B21007" s="285">
        <v>12</v>
      </c>
      <c r="C21007" s="291"/>
      <c r="D21007" s="292"/>
      <c r="E21007" s="294"/>
      <c r="F21007" s="294"/>
      <c r="G21007" s="295"/>
      <c r="H21007" s="293"/>
      <c r="I21007" s="289" t="s">
        <v>54</v>
      </c>
      <c r="J21007" s="214" t="s">
        <v>54</v>
      </c>
      <c r="K21007" s="214"/>
      <c r="L21007" s="214"/>
      <c r="M21007"/>
    </row>
    <row r="21008" spans="1:13" x14ac:dyDescent="0.2">
      <c r="A21008" s="284">
        <v>45801</v>
      </c>
      <c r="B21008" s="285">
        <v>13</v>
      </c>
      <c r="C21008" s="291"/>
      <c r="D21008" s="292"/>
      <c r="E21008" s="294"/>
      <c r="F21008" s="294"/>
      <c r="G21008" s="295"/>
      <c r="H21008" s="293"/>
      <c r="I21008" s="289" t="s">
        <v>54</v>
      </c>
      <c r="J21008" s="214" t="s">
        <v>54</v>
      </c>
      <c r="K21008" s="214"/>
      <c r="L21008" s="214"/>
      <c r="M21008"/>
    </row>
    <row r="21009" spans="1:13" x14ac:dyDescent="0.2">
      <c r="A21009" s="284">
        <v>45801</v>
      </c>
      <c r="B21009" s="285">
        <v>14</v>
      </c>
      <c r="C21009" s="291"/>
      <c r="D21009" s="292"/>
      <c r="E21009" s="294"/>
      <c r="F21009" s="294"/>
      <c r="G21009" s="295"/>
      <c r="H21009" s="293"/>
      <c r="I21009" s="289" t="s">
        <v>54</v>
      </c>
      <c r="J21009" s="214" t="s">
        <v>54</v>
      </c>
      <c r="K21009" s="214"/>
      <c r="L21009" s="214"/>
      <c r="M21009"/>
    </row>
    <row r="21010" spans="1:13" x14ac:dyDescent="0.2">
      <c r="A21010" s="284">
        <v>45801</v>
      </c>
      <c r="B21010" s="285">
        <v>15</v>
      </c>
      <c r="C21010" s="291"/>
      <c r="D21010" s="292"/>
      <c r="E21010" s="294"/>
      <c r="F21010" s="294"/>
      <c r="G21010" s="295"/>
      <c r="H21010" s="293"/>
      <c r="I21010" s="289" t="s">
        <v>54</v>
      </c>
      <c r="J21010" s="214" t="s">
        <v>54</v>
      </c>
      <c r="K21010" s="214"/>
      <c r="L21010" s="214"/>
      <c r="M21010"/>
    </row>
    <row r="21011" spans="1:13" x14ac:dyDescent="0.2">
      <c r="A21011" s="284">
        <v>45801</v>
      </c>
      <c r="B21011" s="285">
        <v>16</v>
      </c>
      <c r="C21011" s="291"/>
      <c r="D21011" s="292"/>
      <c r="E21011" s="294"/>
      <c r="F21011" s="294"/>
      <c r="G21011" s="295"/>
      <c r="H21011" s="293"/>
      <c r="I21011" s="289" t="s">
        <v>54</v>
      </c>
      <c r="J21011" s="214" t="s">
        <v>54</v>
      </c>
      <c r="K21011" s="214"/>
      <c r="L21011" s="214"/>
      <c r="M21011"/>
    </row>
    <row r="21012" spans="1:13" x14ac:dyDescent="0.2">
      <c r="A21012" s="284">
        <v>45801</v>
      </c>
      <c r="B21012" s="285">
        <v>17</v>
      </c>
      <c r="C21012" s="291"/>
      <c r="D21012" s="292"/>
      <c r="E21012" s="294"/>
      <c r="F21012" s="294"/>
      <c r="G21012" s="295"/>
      <c r="H21012" s="293"/>
      <c r="I21012" s="289" t="s">
        <v>54</v>
      </c>
      <c r="J21012" s="214" t="s">
        <v>54</v>
      </c>
      <c r="K21012" s="214"/>
      <c r="L21012" s="214"/>
      <c r="M21012"/>
    </row>
    <row r="21013" spans="1:13" x14ac:dyDescent="0.2">
      <c r="A21013" s="284">
        <v>45801</v>
      </c>
      <c r="B21013" s="285">
        <v>18</v>
      </c>
      <c r="C21013" s="291"/>
      <c r="D21013" s="292"/>
      <c r="E21013" s="294"/>
      <c r="F21013" s="294"/>
      <c r="G21013" s="295"/>
      <c r="H21013" s="293"/>
      <c r="I21013" s="289" t="s">
        <v>54</v>
      </c>
      <c r="J21013" s="214" t="s">
        <v>54</v>
      </c>
      <c r="K21013" s="214"/>
      <c r="L21013" s="214"/>
      <c r="M21013"/>
    </row>
    <row r="21014" spans="1:13" x14ac:dyDescent="0.2">
      <c r="A21014" s="284">
        <v>45801</v>
      </c>
      <c r="B21014" s="285">
        <v>19</v>
      </c>
      <c r="C21014" s="291"/>
      <c r="D21014" s="292"/>
      <c r="E21014" s="294"/>
      <c r="F21014" s="294"/>
      <c r="G21014" s="295"/>
      <c r="H21014" s="293"/>
      <c r="I21014" s="289" t="s">
        <v>54</v>
      </c>
      <c r="J21014" s="214" t="s">
        <v>54</v>
      </c>
      <c r="K21014" s="214"/>
      <c r="L21014" s="214"/>
      <c r="M21014"/>
    </row>
    <row r="21015" spans="1:13" x14ac:dyDescent="0.2">
      <c r="A21015" s="284">
        <v>45801</v>
      </c>
      <c r="B21015" s="285">
        <v>20</v>
      </c>
      <c r="C21015" s="291"/>
      <c r="D21015" s="292"/>
      <c r="E21015" s="294"/>
      <c r="F21015" s="294"/>
      <c r="G21015" s="295"/>
      <c r="H21015" s="293"/>
      <c r="I21015" s="289" t="s">
        <v>54</v>
      </c>
      <c r="J21015" s="214" t="s">
        <v>54</v>
      </c>
      <c r="K21015" s="214"/>
      <c r="L21015" s="214"/>
      <c r="M21015"/>
    </row>
    <row r="21016" spans="1:13" x14ac:dyDescent="0.2">
      <c r="A21016" s="284">
        <v>45801</v>
      </c>
      <c r="B21016" s="285">
        <v>21</v>
      </c>
      <c r="C21016" s="291"/>
      <c r="D21016" s="292"/>
      <c r="E21016" s="294"/>
      <c r="F21016" s="294"/>
      <c r="G21016" s="295"/>
      <c r="H21016" s="293"/>
      <c r="I21016" s="289" t="s">
        <v>54</v>
      </c>
      <c r="J21016" s="214" t="s">
        <v>54</v>
      </c>
      <c r="K21016" s="214"/>
      <c r="L21016" s="214"/>
      <c r="M21016"/>
    </row>
    <row r="21017" spans="1:13" x14ac:dyDescent="0.2">
      <c r="A21017" s="284">
        <v>45801</v>
      </c>
      <c r="B21017" s="285">
        <v>22</v>
      </c>
      <c r="C21017" s="291"/>
      <c r="D21017" s="292"/>
      <c r="E21017" s="294"/>
      <c r="F21017" s="294"/>
      <c r="G21017" s="295"/>
      <c r="H21017" s="293"/>
      <c r="I21017" s="289" t="s">
        <v>54</v>
      </c>
      <c r="J21017" s="214" t="s">
        <v>54</v>
      </c>
      <c r="K21017" s="214"/>
      <c r="L21017" s="214"/>
      <c r="M21017"/>
    </row>
    <row r="21018" spans="1:13" x14ac:dyDescent="0.2">
      <c r="A21018" s="284">
        <v>45801</v>
      </c>
      <c r="B21018" s="285">
        <v>23</v>
      </c>
      <c r="C21018" s="291"/>
      <c r="D21018" s="292"/>
      <c r="E21018" s="294"/>
      <c r="F21018" s="294"/>
      <c r="G21018" s="295"/>
      <c r="H21018" s="293"/>
      <c r="I21018" s="289" t="s">
        <v>54</v>
      </c>
      <c r="J21018" s="214" t="s">
        <v>54</v>
      </c>
      <c r="K21018" s="214"/>
      <c r="L21018" s="214"/>
      <c r="M21018"/>
    </row>
    <row r="21019" spans="1:13" x14ac:dyDescent="0.2">
      <c r="A21019" s="284">
        <v>45801</v>
      </c>
      <c r="B21019" s="285">
        <v>24</v>
      </c>
      <c r="C21019" s="291"/>
      <c r="D21019" s="292"/>
      <c r="E21019" s="294"/>
      <c r="F21019" s="294"/>
      <c r="G21019" s="295"/>
      <c r="H21019" s="293"/>
      <c r="I21019" s="289" t="s">
        <v>54</v>
      </c>
      <c r="J21019" s="214" t="s">
        <v>54</v>
      </c>
      <c r="K21019" s="214"/>
      <c r="L21019" s="214"/>
      <c r="M21019"/>
    </row>
    <row r="21020" spans="1:13" x14ac:dyDescent="0.2">
      <c r="A21020" s="284">
        <v>45802</v>
      </c>
      <c r="B21020" s="285">
        <v>1</v>
      </c>
      <c r="C21020" s="291"/>
      <c r="D21020" s="292"/>
      <c r="E21020" s="294"/>
      <c r="F21020" s="294"/>
      <c r="G21020" s="295"/>
      <c r="H21020" s="293"/>
      <c r="I21020" s="289" t="s">
        <v>54</v>
      </c>
      <c r="J21020" s="214" t="s">
        <v>54</v>
      </c>
      <c r="K21020" s="214"/>
      <c r="L21020" s="214"/>
      <c r="M21020"/>
    </row>
    <row r="21021" spans="1:13" x14ac:dyDescent="0.2">
      <c r="A21021" s="284">
        <v>45802</v>
      </c>
      <c r="B21021" s="285">
        <v>2</v>
      </c>
      <c r="C21021" s="291"/>
      <c r="D21021" s="292"/>
      <c r="E21021" s="294"/>
      <c r="F21021" s="294"/>
      <c r="G21021" s="295"/>
      <c r="H21021" s="293"/>
      <c r="I21021" s="289" t="s">
        <v>54</v>
      </c>
      <c r="J21021" s="214" t="s">
        <v>54</v>
      </c>
      <c r="K21021" s="214"/>
      <c r="L21021" s="214"/>
      <c r="M21021"/>
    </row>
    <row r="21022" spans="1:13" x14ac:dyDescent="0.2">
      <c r="A21022" s="284">
        <v>45802</v>
      </c>
      <c r="B21022" s="285">
        <v>3</v>
      </c>
      <c r="C21022" s="291"/>
      <c r="D21022" s="292"/>
      <c r="E21022" s="294"/>
      <c r="F21022" s="294"/>
      <c r="G21022" s="295"/>
      <c r="H21022" s="293"/>
      <c r="I21022" s="289" t="s">
        <v>54</v>
      </c>
      <c r="J21022" s="214" t="s">
        <v>54</v>
      </c>
      <c r="K21022" s="214"/>
      <c r="L21022" s="214"/>
      <c r="M21022"/>
    </row>
    <row r="21023" spans="1:13" x14ac:dyDescent="0.2">
      <c r="A21023" s="284">
        <v>45802</v>
      </c>
      <c r="B21023" s="285">
        <v>4</v>
      </c>
      <c r="C21023" s="291"/>
      <c r="D21023" s="292"/>
      <c r="E21023" s="294"/>
      <c r="F21023" s="294"/>
      <c r="G21023" s="295"/>
      <c r="H21023" s="293"/>
      <c r="I21023" s="289" t="s">
        <v>54</v>
      </c>
      <c r="J21023" s="214" t="s">
        <v>54</v>
      </c>
      <c r="K21023" s="214"/>
      <c r="L21023" s="214"/>
      <c r="M21023"/>
    </row>
    <row r="21024" spans="1:13" x14ac:dyDescent="0.2">
      <c r="A21024" s="284">
        <v>45802</v>
      </c>
      <c r="B21024" s="285">
        <v>5</v>
      </c>
      <c r="C21024" s="291"/>
      <c r="D21024" s="292"/>
      <c r="E21024" s="294"/>
      <c r="F21024" s="294"/>
      <c r="G21024" s="295"/>
      <c r="H21024" s="293"/>
      <c r="I21024" s="289" t="s">
        <v>54</v>
      </c>
      <c r="J21024" s="214" t="s">
        <v>54</v>
      </c>
      <c r="K21024" s="214"/>
      <c r="L21024" s="214"/>
      <c r="M21024"/>
    </row>
    <row r="21025" spans="1:13" x14ac:dyDescent="0.2">
      <c r="A21025" s="284">
        <v>45802</v>
      </c>
      <c r="B21025" s="285">
        <v>6</v>
      </c>
      <c r="C21025" s="291"/>
      <c r="D21025" s="292"/>
      <c r="E21025" s="294"/>
      <c r="F21025" s="294"/>
      <c r="G21025" s="295"/>
      <c r="H21025" s="293"/>
      <c r="I21025" s="289" t="s">
        <v>54</v>
      </c>
      <c r="J21025" s="214" t="s">
        <v>54</v>
      </c>
      <c r="K21025" s="214"/>
      <c r="L21025" s="214"/>
      <c r="M21025"/>
    </row>
    <row r="21026" spans="1:13" x14ac:dyDescent="0.2">
      <c r="A21026" s="284">
        <v>45802</v>
      </c>
      <c r="B21026" s="285">
        <v>7</v>
      </c>
      <c r="C21026" s="291"/>
      <c r="D21026" s="292"/>
      <c r="E21026" s="294"/>
      <c r="F21026" s="294"/>
      <c r="G21026" s="295"/>
      <c r="H21026" s="293"/>
      <c r="I21026" s="289" t="s">
        <v>54</v>
      </c>
      <c r="J21026" s="214" t="s">
        <v>54</v>
      </c>
      <c r="K21026" s="214"/>
      <c r="L21026" s="214"/>
      <c r="M21026"/>
    </row>
    <row r="21027" spans="1:13" x14ac:dyDescent="0.2">
      <c r="A21027" s="284">
        <v>45802</v>
      </c>
      <c r="B21027" s="285">
        <v>8</v>
      </c>
      <c r="C21027" s="291"/>
      <c r="D21027" s="292"/>
      <c r="E21027" s="294"/>
      <c r="F21027" s="294"/>
      <c r="G21027" s="295"/>
      <c r="H21027" s="293"/>
      <c r="I21027" s="289" t="s">
        <v>54</v>
      </c>
      <c r="J21027" s="214" t="s">
        <v>54</v>
      </c>
      <c r="K21027" s="214"/>
      <c r="L21027" s="214"/>
      <c r="M21027"/>
    </row>
    <row r="21028" spans="1:13" x14ac:dyDescent="0.2">
      <c r="A21028" s="284">
        <v>45802</v>
      </c>
      <c r="B21028" s="285">
        <v>9</v>
      </c>
      <c r="C21028" s="291"/>
      <c r="D21028" s="292"/>
      <c r="E21028" s="294"/>
      <c r="F21028" s="294"/>
      <c r="G21028" s="295"/>
      <c r="H21028" s="293"/>
      <c r="I21028" s="289" t="s">
        <v>54</v>
      </c>
      <c r="J21028" s="214" t="s">
        <v>54</v>
      </c>
      <c r="K21028" s="214"/>
      <c r="L21028" s="214"/>
      <c r="M21028"/>
    </row>
    <row r="21029" spans="1:13" x14ac:dyDescent="0.2">
      <c r="A21029" s="284">
        <v>45802</v>
      </c>
      <c r="B21029" s="285">
        <v>10</v>
      </c>
      <c r="C21029" s="291"/>
      <c r="D21029" s="292"/>
      <c r="E21029" s="294"/>
      <c r="F21029" s="294"/>
      <c r="G21029" s="295"/>
      <c r="H21029" s="293"/>
      <c r="I21029" s="289" t="s">
        <v>54</v>
      </c>
      <c r="J21029" s="214" t="s">
        <v>54</v>
      </c>
      <c r="K21029" s="214"/>
      <c r="L21029" s="214"/>
      <c r="M21029"/>
    </row>
    <row r="21030" spans="1:13" x14ac:dyDescent="0.2">
      <c r="A21030" s="284">
        <v>45802</v>
      </c>
      <c r="B21030" s="285">
        <v>11</v>
      </c>
      <c r="C21030" s="291"/>
      <c r="D21030" s="292"/>
      <c r="E21030" s="294"/>
      <c r="F21030" s="294"/>
      <c r="G21030" s="295"/>
      <c r="H21030" s="293"/>
      <c r="I21030" s="289" t="s">
        <v>54</v>
      </c>
      <c r="J21030" s="214" t="s">
        <v>54</v>
      </c>
      <c r="K21030" s="214"/>
      <c r="L21030" s="214"/>
      <c r="M21030"/>
    </row>
    <row r="21031" spans="1:13" x14ac:dyDescent="0.2">
      <c r="A21031" s="284">
        <v>45802</v>
      </c>
      <c r="B21031" s="285">
        <v>12</v>
      </c>
      <c r="C21031" s="291"/>
      <c r="D21031" s="292"/>
      <c r="E21031" s="294"/>
      <c r="F21031" s="294"/>
      <c r="G21031" s="295"/>
      <c r="H21031" s="293"/>
      <c r="I21031" s="289" t="s">
        <v>54</v>
      </c>
      <c r="J21031" s="214" t="s">
        <v>54</v>
      </c>
      <c r="K21031" s="214"/>
      <c r="L21031" s="214"/>
      <c r="M21031"/>
    </row>
    <row r="21032" spans="1:13" x14ac:dyDescent="0.2">
      <c r="A21032" s="284">
        <v>45802</v>
      </c>
      <c r="B21032" s="285">
        <v>13</v>
      </c>
      <c r="C21032" s="291"/>
      <c r="D21032" s="292"/>
      <c r="E21032" s="294"/>
      <c r="F21032" s="294"/>
      <c r="G21032" s="295"/>
      <c r="H21032" s="293"/>
      <c r="I21032" s="289" t="s">
        <v>54</v>
      </c>
      <c r="J21032" s="214" t="s">
        <v>54</v>
      </c>
      <c r="K21032" s="214"/>
      <c r="L21032" s="214"/>
      <c r="M21032"/>
    </row>
    <row r="21033" spans="1:13" x14ac:dyDescent="0.2">
      <c r="A21033" s="284">
        <v>45802</v>
      </c>
      <c r="B21033" s="285">
        <v>14</v>
      </c>
      <c r="C21033" s="291"/>
      <c r="D21033" s="292"/>
      <c r="E21033" s="294"/>
      <c r="F21033" s="294"/>
      <c r="G21033" s="295"/>
      <c r="H21033" s="293"/>
      <c r="I21033" s="289" t="s">
        <v>54</v>
      </c>
      <c r="J21033" s="214" t="s">
        <v>54</v>
      </c>
      <c r="K21033" s="214"/>
      <c r="L21033" s="214"/>
      <c r="M21033"/>
    </row>
    <row r="21034" spans="1:13" x14ac:dyDescent="0.2">
      <c r="A21034" s="284">
        <v>45802</v>
      </c>
      <c r="B21034" s="285">
        <v>15</v>
      </c>
      <c r="C21034" s="291"/>
      <c r="D21034" s="292"/>
      <c r="E21034" s="294"/>
      <c r="F21034" s="294"/>
      <c r="G21034" s="295"/>
      <c r="H21034" s="293"/>
      <c r="I21034" s="289" t="s">
        <v>54</v>
      </c>
      <c r="J21034" s="214" t="s">
        <v>54</v>
      </c>
      <c r="K21034" s="214"/>
      <c r="L21034" s="214"/>
      <c r="M21034"/>
    </row>
    <row r="21035" spans="1:13" x14ac:dyDescent="0.2">
      <c r="A21035" s="284">
        <v>45802</v>
      </c>
      <c r="B21035" s="285">
        <v>16</v>
      </c>
      <c r="C21035" s="291"/>
      <c r="D21035" s="292"/>
      <c r="E21035" s="294"/>
      <c r="F21035" s="294"/>
      <c r="G21035" s="295"/>
      <c r="H21035" s="293"/>
      <c r="I21035" s="289" t="s">
        <v>54</v>
      </c>
      <c r="J21035" s="214" t="s">
        <v>54</v>
      </c>
      <c r="K21035" s="214"/>
      <c r="L21035" s="214"/>
      <c r="M21035"/>
    </row>
    <row r="21036" spans="1:13" x14ac:dyDescent="0.2">
      <c r="A21036" s="284">
        <v>45802</v>
      </c>
      <c r="B21036" s="285">
        <v>17</v>
      </c>
      <c r="C21036" s="291"/>
      <c r="D21036" s="292"/>
      <c r="E21036" s="294"/>
      <c r="F21036" s="294"/>
      <c r="G21036" s="295"/>
      <c r="H21036" s="293"/>
      <c r="I21036" s="289" t="s">
        <v>54</v>
      </c>
      <c r="J21036" s="214" t="s">
        <v>54</v>
      </c>
      <c r="K21036" s="214"/>
      <c r="L21036" s="214"/>
      <c r="M21036"/>
    </row>
    <row r="21037" spans="1:13" x14ac:dyDescent="0.2">
      <c r="A21037" s="284">
        <v>45802</v>
      </c>
      <c r="B21037" s="285">
        <v>18</v>
      </c>
      <c r="C21037" s="291"/>
      <c r="D21037" s="292"/>
      <c r="E21037" s="294"/>
      <c r="F21037" s="294"/>
      <c r="G21037" s="295"/>
      <c r="H21037" s="293"/>
      <c r="I21037" s="289" t="s">
        <v>54</v>
      </c>
      <c r="J21037" s="214" t="s">
        <v>54</v>
      </c>
      <c r="K21037" s="214"/>
      <c r="L21037" s="214"/>
      <c r="M21037"/>
    </row>
    <row r="21038" spans="1:13" x14ac:dyDescent="0.2">
      <c r="A21038" s="284">
        <v>45802</v>
      </c>
      <c r="B21038" s="285">
        <v>19</v>
      </c>
      <c r="C21038" s="291"/>
      <c r="D21038" s="292"/>
      <c r="E21038" s="294"/>
      <c r="F21038" s="294"/>
      <c r="G21038" s="295"/>
      <c r="H21038" s="293"/>
      <c r="I21038" s="289" t="s">
        <v>54</v>
      </c>
      <c r="J21038" s="214" t="s">
        <v>54</v>
      </c>
      <c r="K21038" s="214"/>
      <c r="L21038" s="214"/>
      <c r="M21038"/>
    </row>
    <row r="21039" spans="1:13" x14ac:dyDescent="0.2">
      <c r="A21039" s="284">
        <v>45802</v>
      </c>
      <c r="B21039" s="285">
        <v>20</v>
      </c>
      <c r="C21039" s="291"/>
      <c r="D21039" s="292"/>
      <c r="E21039" s="294"/>
      <c r="F21039" s="294"/>
      <c r="G21039" s="295"/>
      <c r="H21039" s="293"/>
      <c r="I21039" s="289" t="s">
        <v>54</v>
      </c>
      <c r="J21039" s="214" t="s">
        <v>54</v>
      </c>
      <c r="K21039" s="214"/>
      <c r="L21039" s="214"/>
      <c r="M21039"/>
    </row>
    <row r="21040" spans="1:13" x14ac:dyDescent="0.2">
      <c r="A21040" s="284">
        <v>45802</v>
      </c>
      <c r="B21040" s="285">
        <v>21</v>
      </c>
      <c r="C21040" s="291"/>
      <c r="D21040" s="292"/>
      <c r="E21040" s="294"/>
      <c r="F21040" s="294"/>
      <c r="G21040" s="295"/>
      <c r="H21040" s="293"/>
      <c r="I21040" s="289" t="s">
        <v>54</v>
      </c>
      <c r="J21040" s="214" t="s">
        <v>54</v>
      </c>
      <c r="K21040" s="214"/>
      <c r="L21040" s="214"/>
      <c r="M21040"/>
    </row>
    <row r="21041" spans="1:13" x14ac:dyDescent="0.2">
      <c r="A21041" s="284">
        <v>45802</v>
      </c>
      <c r="B21041" s="285">
        <v>22</v>
      </c>
      <c r="C21041" s="291"/>
      <c r="D21041" s="292"/>
      <c r="E21041" s="294"/>
      <c r="F21041" s="294"/>
      <c r="G21041" s="295"/>
      <c r="H21041" s="293"/>
      <c r="I21041" s="289" t="s">
        <v>54</v>
      </c>
      <c r="J21041" s="214" t="s">
        <v>54</v>
      </c>
      <c r="K21041" s="214"/>
      <c r="L21041" s="214"/>
      <c r="M21041"/>
    </row>
    <row r="21042" spans="1:13" x14ac:dyDescent="0.2">
      <c r="A21042" s="284">
        <v>45802</v>
      </c>
      <c r="B21042" s="285">
        <v>23</v>
      </c>
      <c r="C21042" s="291"/>
      <c r="D21042" s="292"/>
      <c r="E21042" s="294"/>
      <c r="F21042" s="294"/>
      <c r="G21042" s="295"/>
      <c r="H21042" s="293"/>
      <c r="I21042" s="289" t="s">
        <v>54</v>
      </c>
      <c r="J21042" s="214" t="s">
        <v>54</v>
      </c>
      <c r="K21042" s="214"/>
      <c r="L21042" s="214"/>
      <c r="M21042"/>
    </row>
    <row r="21043" spans="1:13" x14ac:dyDescent="0.2">
      <c r="A21043" s="284">
        <v>45802</v>
      </c>
      <c r="B21043" s="285">
        <v>24</v>
      </c>
      <c r="C21043" s="291"/>
      <c r="D21043" s="292"/>
      <c r="E21043" s="294"/>
      <c r="F21043" s="294"/>
      <c r="G21043" s="295"/>
      <c r="H21043" s="293"/>
      <c r="I21043" s="289" t="s">
        <v>54</v>
      </c>
      <c r="J21043" s="214" t="s">
        <v>54</v>
      </c>
      <c r="K21043" s="214"/>
      <c r="L21043" s="214"/>
      <c r="M21043"/>
    </row>
    <row r="21044" spans="1:13" x14ac:dyDescent="0.2">
      <c r="A21044" s="284">
        <v>45803</v>
      </c>
      <c r="B21044" s="285">
        <v>1</v>
      </c>
      <c r="C21044" s="291"/>
      <c r="D21044" s="292"/>
      <c r="E21044" s="294"/>
      <c r="F21044" s="294"/>
      <c r="G21044" s="295"/>
      <c r="H21044" s="293"/>
      <c r="I21044" s="289" t="s">
        <v>54</v>
      </c>
      <c r="J21044" s="214" t="s">
        <v>54</v>
      </c>
      <c r="K21044" s="214"/>
      <c r="L21044" s="214"/>
      <c r="M21044"/>
    </row>
    <row r="21045" spans="1:13" x14ac:dyDescent="0.2">
      <c r="A21045" s="284">
        <v>45803</v>
      </c>
      <c r="B21045" s="285">
        <v>2</v>
      </c>
      <c r="C21045" s="291"/>
      <c r="D21045" s="292"/>
      <c r="E21045" s="294"/>
      <c r="F21045" s="294"/>
      <c r="G21045" s="295"/>
      <c r="H21045" s="293"/>
      <c r="I21045" s="289" t="s">
        <v>54</v>
      </c>
      <c r="J21045" s="214" t="s">
        <v>54</v>
      </c>
      <c r="K21045" s="214"/>
      <c r="L21045" s="214"/>
      <c r="M21045"/>
    </row>
    <row r="21046" spans="1:13" x14ac:dyDescent="0.2">
      <c r="A21046" s="284">
        <v>45803</v>
      </c>
      <c r="B21046" s="285">
        <v>3</v>
      </c>
      <c r="C21046" s="291"/>
      <c r="D21046" s="292"/>
      <c r="E21046" s="294"/>
      <c r="F21046" s="294"/>
      <c r="G21046" s="295"/>
      <c r="H21046" s="293"/>
      <c r="I21046" s="289" t="s">
        <v>54</v>
      </c>
      <c r="J21046" s="214" t="s">
        <v>54</v>
      </c>
      <c r="K21046" s="214"/>
      <c r="L21046" s="214"/>
      <c r="M21046"/>
    </row>
    <row r="21047" spans="1:13" x14ac:dyDescent="0.2">
      <c r="A21047" s="284">
        <v>45803</v>
      </c>
      <c r="B21047" s="285">
        <v>4</v>
      </c>
      <c r="C21047" s="291"/>
      <c r="D21047" s="292"/>
      <c r="E21047" s="294"/>
      <c r="F21047" s="294"/>
      <c r="G21047" s="295"/>
      <c r="H21047" s="293"/>
      <c r="I21047" s="289" t="s">
        <v>54</v>
      </c>
      <c r="J21047" s="214" t="s">
        <v>54</v>
      </c>
      <c r="K21047" s="214"/>
      <c r="L21047" s="214"/>
      <c r="M21047"/>
    </row>
    <row r="21048" spans="1:13" x14ac:dyDescent="0.2">
      <c r="A21048" s="284">
        <v>45803</v>
      </c>
      <c r="B21048" s="285">
        <v>5</v>
      </c>
      <c r="C21048" s="291"/>
      <c r="D21048" s="292"/>
      <c r="E21048" s="294"/>
      <c r="F21048" s="294"/>
      <c r="G21048" s="295"/>
      <c r="H21048" s="293"/>
      <c r="I21048" s="289" t="s">
        <v>54</v>
      </c>
      <c r="J21048" s="214" t="s">
        <v>54</v>
      </c>
      <c r="K21048" s="214"/>
      <c r="L21048" s="214"/>
      <c r="M21048"/>
    </row>
    <row r="21049" spans="1:13" x14ac:dyDescent="0.2">
      <c r="A21049" s="284">
        <v>45803</v>
      </c>
      <c r="B21049" s="285">
        <v>6</v>
      </c>
      <c r="C21049" s="291"/>
      <c r="D21049" s="292"/>
      <c r="E21049" s="294"/>
      <c r="F21049" s="294"/>
      <c r="G21049" s="295"/>
      <c r="H21049" s="293"/>
      <c r="I21049" s="289" t="s">
        <v>54</v>
      </c>
      <c r="J21049" s="214" t="s">
        <v>54</v>
      </c>
      <c r="K21049" s="214"/>
      <c r="L21049" s="214"/>
      <c r="M21049"/>
    </row>
    <row r="21050" spans="1:13" x14ac:dyDescent="0.2">
      <c r="A21050" s="284">
        <v>45803</v>
      </c>
      <c r="B21050" s="285">
        <v>7</v>
      </c>
      <c r="C21050" s="291"/>
      <c r="D21050" s="292"/>
      <c r="E21050" s="294"/>
      <c r="F21050" s="294"/>
      <c r="G21050" s="295"/>
      <c r="H21050" s="293"/>
      <c r="I21050" s="289" t="s">
        <v>54</v>
      </c>
      <c r="J21050" s="214" t="s">
        <v>54</v>
      </c>
      <c r="K21050" s="214"/>
      <c r="L21050" s="214"/>
      <c r="M21050"/>
    </row>
    <row r="21051" spans="1:13" x14ac:dyDescent="0.2">
      <c r="A21051" s="284">
        <v>45803</v>
      </c>
      <c r="B21051" s="285">
        <v>8</v>
      </c>
      <c r="C21051" s="291"/>
      <c r="D21051" s="292"/>
      <c r="E21051" s="294"/>
      <c r="F21051" s="294"/>
      <c r="G21051" s="295"/>
      <c r="H21051" s="293"/>
      <c r="I21051" s="289" t="s">
        <v>54</v>
      </c>
      <c r="J21051" s="214" t="s">
        <v>54</v>
      </c>
      <c r="K21051" s="214"/>
      <c r="L21051" s="214"/>
      <c r="M21051"/>
    </row>
    <row r="21052" spans="1:13" x14ac:dyDescent="0.2">
      <c r="A21052" s="284">
        <v>45803</v>
      </c>
      <c r="B21052" s="285">
        <v>9</v>
      </c>
      <c r="C21052" s="291"/>
      <c r="D21052" s="292"/>
      <c r="E21052" s="294"/>
      <c r="F21052" s="294"/>
      <c r="G21052" s="295"/>
      <c r="H21052" s="293"/>
      <c r="I21052" s="289" t="s">
        <v>54</v>
      </c>
      <c r="J21052" s="214" t="s">
        <v>54</v>
      </c>
      <c r="K21052" s="214"/>
      <c r="L21052" s="214"/>
      <c r="M21052"/>
    </row>
    <row r="21053" spans="1:13" x14ac:dyDescent="0.2">
      <c r="A21053" s="284">
        <v>45803</v>
      </c>
      <c r="B21053" s="285">
        <v>10</v>
      </c>
      <c r="C21053" s="291"/>
      <c r="D21053" s="292"/>
      <c r="E21053" s="294"/>
      <c r="F21053" s="294"/>
      <c r="G21053" s="295"/>
      <c r="H21053" s="293"/>
      <c r="I21053" s="289" t="s">
        <v>54</v>
      </c>
      <c r="J21053" s="214" t="s">
        <v>54</v>
      </c>
      <c r="K21053" s="214"/>
      <c r="L21053" s="214"/>
      <c r="M21053"/>
    </row>
    <row r="21054" spans="1:13" x14ac:dyDescent="0.2">
      <c r="A21054" s="284">
        <v>45803</v>
      </c>
      <c r="B21054" s="285">
        <v>11</v>
      </c>
      <c r="C21054" s="291"/>
      <c r="D21054" s="292"/>
      <c r="E21054" s="294"/>
      <c r="F21054" s="294"/>
      <c r="G21054" s="295"/>
      <c r="H21054" s="293"/>
      <c r="I21054" s="289" t="s">
        <v>54</v>
      </c>
      <c r="J21054" s="214" t="s">
        <v>54</v>
      </c>
      <c r="K21054" s="214"/>
      <c r="L21054" s="214"/>
      <c r="M21054"/>
    </row>
    <row r="21055" spans="1:13" x14ac:dyDescent="0.2">
      <c r="A21055" s="284">
        <v>45803</v>
      </c>
      <c r="B21055" s="285">
        <v>12</v>
      </c>
      <c r="C21055" s="291"/>
      <c r="D21055" s="292"/>
      <c r="E21055" s="294"/>
      <c r="F21055" s="294"/>
      <c r="G21055" s="295"/>
      <c r="H21055" s="293"/>
      <c r="I21055" s="289" t="s">
        <v>54</v>
      </c>
      <c r="J21055" s="214" t="s">
        <v>54</v>
      </c>
      <c r="K21055" s="214"/>
      <c r="L21055" s="214"/>
      <c r="M21055"/>
    </row>
    <row r="21056" spans="1:13" x14ac:dyDescent="0.2">
      <c r="A21056" s="284">
        <v>45803</v>
      </c>
      <c r="B21056" s="285">
        <v>13</v>
      </c>
      <c r="C21056" s="291"/>
      <c r="D21056" s="292"/>
      <c r="E21056" s="294"/>
      <c r="F21056" s="294"/>
      <c r="G21056" s="295"/>
      <c r="H21056" s="293"/>
      <c r="I21056" s="289" t="s">
        <v>54</v>
      </c>
      <c r="J21056" s="214" t="s">
        <v>54</v>
      </c>
      <c r="K21056" s="214"/>
      <c r="L21056" s="214"/>
      <c r="M21056"/>
    </row>
    <row r="21057" spans="1:13" x14ac:dyDescent="0.2">
      <c r="A21057" s="284">
        <v>45803</v>
      </c>
      <c r="B21057" s="285">
        <v>14</v>
      </c>
      <c r="C21057" s="291"/>
      <c r="D21057" s="292"/>
      <c r="E21057" s="294"/>
      <c r="F21057" s="294"/>
      <c r="G21057" s="295"/>
      <c r="H21057" s="293"/>
      <c r="I21057" s="289" t="s">
        <v>54</v>
      </c>
      <c r="J21057" s="214" t="s">
        <v>54</v>
      </c>
      <c r="K21057" s="214"/>
      <c r="L21057" s="214"/>
      <c r="M21057"/>
    </row>
    <row r="21058" spans="1:13" x14ac:dyDescent="0.2">
      <c r="A21058" s="284">
        <v>45803</v>
      </c>
      <c r="B21058" s="285">
        <v>15</v>
      </c>
      <c r="C21058" s="291"/>
      <c r="D21058" s="292"/>
      <c r="E21058" s="294"/>
      <c r="F21058" s="294"/>
      <c r="G21058" s="295"/>
      <c r="H21058" s="293"/>
      <c r="I21058" s="289" t="s">
        <v>54</v>
      </c>
      <c r="J21058" s="214" t="s">
        <v>54</v>
      </c>
      <c r="K21058" s="214"/>
      <c r="L21058" s="214"/>
      <c r="M21058"/>
    </row>
    <row r="21059" spans="1:13" x14ac:dyDescent="0.2">
      <c r="A21059" s="284">
        <v>45803</v>
      </c>
      <c r="B21059" s="285">
        <v>16</v>
      </c>
      <c r="C21059" s="291"/>
      <c r="D21059" s="292"/>
      <c r="E21059" s="294"/>
      <c r="F21059" s="294"/>
      <c r="G21059" s="295"/>
      <c r="H21059" s="293"/>
      <c r="I21059" s="289" t="s">
        <v>54</v>
      </c>
      <c r="J21059" s="214" t="s">
        <v>54</v>
      </c>
      <c r="K21059" s="214"/>
      <c r="L21059" s="214"/>
      <c r="M21059"/>
    </row>
    <row r="21060" spans="1:13" x14ac:dyDescent="0.2">
      <c r="A21060" s="284">
        <v>45803</v>
      </c>
      <c r="B21060" s="285">
        <v>17</v>
      </c>
      <c r="C21060" s="291"/>
      <c r="D21060" s="292"/>
      <c r="E21060" s="294"/>
      <c r="F21060" s="294"/>
      <c r="G21060" s="295"/>
      <c r="H21060" s="293"/>
      <c r="I21060" s="289" t="s">
        <v>54</v>
      </c>
      <c r="J21060" s="214" t="s">
        <v>54</v>
      </c>
      <c r="K21060" s="214"/>
      <c r="L21060" s="214"/>
      <c r="M21060"/>
    </row>
    <row r="21061" spans="1:13" x14ac:dyDescent="0.2">
      <c r="A21061" s="284">
        <v>45803</v>
      </c>
      <c r="B21061" s="285">
        <v>18</v>
      </c>
      <c r="C21061" s="291"/>
      <c r="D21061" s="292"/>
      <c r="E21061" s="294"/>
      <c r="F21061" s="294"/>
      <c r="G21061" s="295"/>
      <c r="H21061" s="293"/>
      <c r="I21061" s="289" t="s">
        <v>54</v>
      </c>
      <c r="J21061" s="214" t="s">
        <v>54</v>
      </c>
      <c r="K21061" s="214"/>
      <c r="L21061" s="214"/>
      <c r="M21061"/>
    </row>
    <row r="21062" spans="1:13" x14ac:dyDescent="0.2">
      <c r="A21062" s="284">
        <v>45803</v>
      </c>
      <c r="B21062" s="285">
        <v>19</v>
      </c>
      <c r="C21062" s="291"/>
      <c r="D21062" s="292"/>
      <c r="E21062" s="294"/>
      <c r="F21062" s="294"/>
      <c r="G21062" s="295"/>
      <c r="H21062" s="293"/>
      <c r="I21062" s="289" t="s">
        <v>54</v>
      </c>
      <c r="J21062" s="214" t="s">
        <v>54</v>
      </c>
      <c r="K21062" s="214"/>
      <c r="L21062" s="214"/>
      <c r="M21062"/>
    </row>
    <row r="21063" spans="1:13" x14ac:dyDescent="0.2">
      <c r="A21063" s="284">
        <v>45803</v>
      </c>
      <c r="B21063" s="285">
        <v>20</v>
      </c>
      <c r="C21063" s="291"/>
      <c r="D21063" s="292"/>
      <c r="E21063" s="294"/>
      <c r="F21063" s="294"/>
      <c r="G21063" s="295"/>
      <c r="H21063" s="293"/>
      <c r="I21063" s="289" t="s">
        <v>54</v>
      </c>
      <c r="J21063" s="214" t="s">
        <v>54</v>
      </c>
      <c r="K21063" s="214"/>
      <c r="L21063" s="214"/>
      <c r="M21063"/>
    </row>
    <row r="21064" spans="1:13" x14ac:dyDescent="0.2">
      <c r="A21064" s="284">
        <v>45803</v>
      </c>
      <c r="B21064" s="285">
        <v>21</v>
      </c>
      <c r="C21064" s="291"/>
      <c r="D21064" s="292"/>
      <c r="E21064" s="294"/>
      <c r="F21064" s="294"/>
      <c r="G21064" s="295"/>
      <c r="H21064" s="293"/>
      <c r="I21064" s="289" t="s">
        <v>54</v>
      </c>
      <c r="J21064" s="214" t="s">
        <v>54</v>
      </c>
      <c r="K21064" s="214"/>
      <c r="L21064" s="214"/>
      <c r="M21064"/>
    </row>
    <row r="21065" spans="1:13" x14ac:dyDescent="0.2">
      <c r="A21065" s="284">
        <v>45803</v>
      </c>
      <c r="B21065" s="285">
        <v>22</v>
      </c>
      <c r="C21065" s="291"/>
      <c r="D21065" s="292"/>
      <c r="E21065" s="294"/>
      <c r="F21065" s="294"/>
      <c r="G21065" s="295"/>
      <c r="H21065" s="293"/>
      <c r="I21065" s="289" t="s">
        <v>54</v>
      </c>
      <c r="J21065" s="214" t="s">
        <v>54</v>
      </c>
      <c r="K21065" s="214"/>
      <c r="L21065" s="214"/>
      <c r="M21065"/>
    </row>
    <row r="21066" spans="1:13" x14ac:dyDescent="0.2">
      <c r="A21066" s="284">
        <v>45803</v>
      </c>
      <c r="B21066" s="285">
        <v>23</v>
      </c>
      <c r="C21066" s="291"/>
      <c r="D21066" s="292"/>
      <c r="E21066" s="294"/>
      <c r="F21066" s="294"/>
      <c r="G21066" s="295"/>
      <c r="H21066" s="293"/>
      <c r="I21066" s="289" t="s">
        <v>54</v>
      </c>
      <c r="J21066" s="214" t="s">
        <v>54</v>
      </c>
      <c r="K21066" s="214"/>
      <c r="L21066" s="214"/>
      <c r="M21066"/>
    </row>
    <row r="21067" spans="1:13" x14ac:dyDescent="0.2">
      <c r="A21067" s="284">
        <v>45803</v>
      </c>
      <c r="B21067" s="285">
        <v>24</v>
      </c>
      <c r="C21067" s="291"/>
      <c r="D21067" s="292"/>
      <c r="E21067" s="294"/>
      <c r="F21067" s="294"/>
      <c r="G21067" s="295"/>
      <c r="H21067" s="293"/>
      <c r="I21067" s="289" t="s">
        <v>54</v>
      </c>
      <c r="J21067" s="214" t="s">
        <v>54</v>
      </c>
      <c r="K21067" s="214"/>
      <c r="L21067" s="214"/>
      <c r="M21067"/>
    </row>
    <row r="21068" spans="1:13" x14ac:dyDescent="0.2">
      <c r="A21068" s="284">
        <v>45804</v>
      </c>
      <c r="B21068" s="285">
        <v>1</v>
      </c>
      <c r="C21068" s="291"/>
      <c r="D21068" s="292"/>
      <c r="E21068" s="294"/>
      <c r="F21068" s="294"/>
      <c r="G21068" s="295"/>
      <c r="H21068" s="293"/>
      <c r="I21068" s="289" t="s">
        <v>54</v>
      </c>
      <c r="J21068" s="214" t="s">
        <v>54</v>
      </c>
      <c r="K21068" s="214"/>
      <c r="L21068" s="214"/>
      <c r="M21068"/>
    </row>
    <row r="21069" spans="1:13" x14ac:dyDescent="0.2">
      <c r="A21069" s="284">
        <v>45804</v>
      </c>
      <c r="B21069" s="285">
        <v>2</v>
      </c>
      <c r="C21069" s="291"/>
      <c r="D21069" s="292"/>
      <c r="E21069" s="294"/>
      <c r="F21069" s="294"/>
      <c r="G21069" s="295"/>
      <c r="H21069" s="293"/>
      <c r="I21069" s="289" t="s">
        <v>54</v>
      </c>
      <c r="J21069" s="214" t="s">
        <v>54</v>
      </c>
      <c r="K21069" s="214"/>
      <c r="L21069" s="214"/>
      <c r="M21069"/>
    </row>
    <row r="21070" spans="1:13" x14ac:dyDescent="0.2">
      <c r="A21070" s="284">
        <v>45804</v>
      </c>
      <c r="B21070" s="285">
        <v>3</v>
      </c>
      <c r="C21070" s="291"/>
      <c r="D21070" s="292"/>
      <c r="E21070" s="294"/>
      <c r="F21070" s="294"/>
      <c r="G21070" s="295"/>
      <c r="H21070" s="293"/>
      <c r="I21070" s="289" t="s">
        <v>54</v>
      </c>
      <c r="J21070" s="214" t="s">
        <v>54</v>
      </c>
      <c r="K21070" s="214"/>
      <c r="L21070" s="214"/>
      <c r="M21070"/>
    </row>
    <row r="21071" spans="1:13" x14ac:dyDescent="0.2">
      <c r="A21071" s="284">
        <v>45804</v>
      </c>
      <c r="B21071" s="285">
        <v>4</v>
      </c>
      <c r="C21071" s="291"/>
      <c r="D21071" s="292"/>
      <c r="E21071" s="294"/>
      <c r="F21071" s="294"/>
      <c r="G21071" s="295"/>
      <c r="H21071" s="293"/>
      <c r="I21071" s="289" t="s">
        <v>54</v>
      </c>
      <c r="J21071" s="214" t="s">
        <v>54</v>
      </c>
      <c r="K21071" s="214"/>
      <c r="L21071" s="214"/>
      <c r="M21071"/>
    </row>
    <row r="21072" spans="1:13" x14ac:dyDescent="0.2">
      <c r="A21072" s="284">
        <v>45804</v>
      </c>
      <c r="B21072" s="285">
        <v>5</v>
      </c>
      <c r="C21072" s="291"/>
      <c r="D21072" s="292"/>
      <c r="E21072" s="294"/>
      <c r="F21072" s="294"/>
      <c r="G21072" s="295"/>
      <c r="H21072" s="293"/>
      <c r="I21072" s="289" t="s">
        <v>54</v>
      </c>
      <c r="J21072" s="214" t="s">
        <v>54</v>
      </c>
      <c r="K21072" s="214"/>
      <c r="L21072" s="214"/>
      <c r="M21072"/>
    </row>
    <row r="21073" spans="1:13" x14ac:dyDescent="0.2">
      <c r="A21073" s="284">
        <v>45804</v>
      </c>
      <c r="B21073" s="285">
        <v>6</v>
      </c>
      <c r="C21073" s="291"/>
      <c r="D21073" s="292"/>
      <c r="E21073" s="294"/>
      <c r="F21073" s="294"/>
      <c r="G21073" s="295"/>
      <c r="H21073" s="293"/>
      <c r="I21073" s="289" t="s">
        <v>54</v>
      </c>
      <c r="J21073" s="214" t="s">
        <v>54</v>
      </c>
      <c r="K21073" s="214"/>
      <c r="L21073" s="214"/>
      <c r="M21073"/>
    </row>
    <row r="21074" spans="1:13" x14ac:dyDescent="0.2">
      <c r="A21074" s="284">
        <v>45804</v>
      </c>
      <c r="B21074" s="285">
        <v>7</v>
      </c>
      <c r="C21074" s="291"/>
      <c r="D21074" s="292"/>
      <c r="E21074" s="294"/>
      <c r="F21074" s="294"/>
      <c r="G21074" s="295"/>
      <c r="H21074" s="293"/>
      <c r="I21074" s="289" t="s">
        <v>54</v>
      </c>
      <c r="J21074" s="214" t="s">
        <v>54</v>
      </c>
      <c r="K21074" s="214"/>
      <c r="L21074" s="214"/>
      <c r="M21074"/>
    </row>
    <row r="21075" spans="1:13" x14ac:dyDescent="0.2">
      <c r="A21075" s="284">
        <v>45804</v>
      </c>
      <c r="B21075" s="285">
        <v>8</v>
      </c>
      <c r="C21075" s="291"/>
      <c r="D21075" s="292"/>
      <c r="E21075" s="294"/>
      <c r="F21075" s="294"/>
      <c r="G21075" s="295"/>
      <c r="H21075" s="293"/>
      <c r="I21075" s="289" t="s">
        <v>54</v>
      </c>
      <c r="J21075" s="214" t="s">
        <v>54</v>
      </c>
      <c r="K21075" s="214"/>
      <c r="L21075" s="214"/>
      <c r="M21075"/>
    </row>
    <row r="21076" spans="1:13" x14ac:dyDescent="0.2">
      <c r="A21076" s="284">
        <v>45804</v>
      </c>
      <c r="B21076" s="285">
        <v>9</v>
      </c>
      <c r="C21076" s="291"/>
      <c r="D21076" s="292"/>
      <c r="E21076" s="294"/>
      <c r="F21076" s="294"/>
      <c r="G21076" s="295"/>
      <c r="H21076" s="293"/>
      <c r="I21076" s="289" t="s">
        <v>54</v>
      </c>
      <c r="J21076" s="214" t="s">
        <v>54</v>
      </c>
      <c r="K21076" s="214"/>
      <c r="L21076" s="214"/>
      <c r="M21076"/>
    </row>
    <row r="21077" spans="1:13" x14ac:dyDescent="0.2">
      <c r="A21077" s="284">
        <v>45804</v>
      </c>
      <c r="B21077" s="285">
        <v>10</v>
      </c>
      <c r="C21077" s="291"/>
      <c r="D21077" s="292"/>
      <c r="E21077" s="294"/>
      <c r="F21077" s="294"/>
      <c r="G21077" s="295"/>
      <c r="H21077" s="293"/>
      <c r="I21077" s="289" t="s">
        <v>54</v>
      </c>
      <c r="J21077" s="214" t="s">
        <v>54</v>
      </c>
      <c r="K21077" s="214"/>
      <c r="L21077" s="214"/>
      <c r="M21077"/>
    </row>
    <row r="21078" spans="1:13" x14ac:dyDescent="0.2">
      <c r="A21078" s="284">
        <v>45804</v>
      </c>
      <c r="B21078" s="285">
        <v>11</v>
      </c>
      <c r="C21078" s="291"/>
      <c r="D21078" s="292"/>
      <c r="E21078" s="294"/>
      <c r="F21078" s="294"/>
      <c r="G21078" s="295"/>
      <c r="H21078" s="293"/>
      <c r="I21078" s="289" t="s">
        <v>54</v>
      </c>
      <c r="J21078" s="214" t="s">
        <v>54</v>
      </c>
      <c r="K21078" s="214"/>
      <c r="L21078" s="214"/>
      <c r="M21078"/>
    </row>
    <row r="21079" spans="1:13" x14ac:dyDescent="0.2">
      <c r="A21079" s="284">
        <v>45804</v>
      </c>
      <c r="B21079" s="285">
        <v>12</v>
      </c>
      <c r="C21079" s="291"/>
      <c r="D21079" s="292"/>
      <c r="E21079" s="294"/>
      <c r="F21079" s="294"/>
      <c r="G21079" s="295"/>
      <c r="H21079" s="293"/>
      <c r="I21079" s="289" t="s">
        <v>54</v>
      </c>
      <c r="J21079" s="214" t="s">
        <v>54</v>
      </c>
      <c r="K21079" s="214"/>
      <c r="L21079" s="214"/>
      <c r="M21079"/>
    </row>
    <row r="21080" spans="1:13" x14ac:dyDescent="0.2">
      <c r="A21080" s="284">
        <v>45804</v>
      </c>
      <c r="B21080" s="285">
        <v>13</v>
      </c>
      <c r="C21080" s="291"/>
      <c r="D21080" s="292"/>
      <c r="E21080" s="294"/>
      <c r="F21080" s="294"/>
      <c r="G21080" s="295"/>
      <c r="H21080" s="293"/>
      <c r="I21080" s="289" t="s">
        <v>54</v>
      </c>
      <c r="J21080" s="214" t="s">
        <v>54</v>
      </c>
      <c r="K21080" s="214"/>
      <c r="L21080" s="214"/>
      <c r="M21080"/>
    </row>
    <row r="21081" spans="1:13" x14ac:dyDescent="0.2">
      <c r="A21081" s="284">
        <v>45804</v>
      </c>
      <c r="B21081" s="285">
        <v>14</v>
      </c>
      <c r="C21081" s="291"/>
      <c r="D21081" s="292"/>
      <c r="E21081" s="294"/>
      <c r="F21081" s="294"/>
      <c r="G21081" s="295"/>
      <c r="H21081" s="293"/>
      <c r="I21081" s="289" t="s">
        <v>54</v>
      </c>
      <c r="J21081" s="214" t="s">
        <v>54</v>
      </c>
      <c r="K21081" s="214"/>
      <c r="L21081" s="214"/>
      <c r="M21081"/>
    </row>
    <row r="21082" spans="1:13" x14ac:dyDescent="0.2">
      <c r="A21082" s="284">
        <v>45804</v>
      </c>
      <c r="B21082" s="285">
        <v>15</v>
      </c>
      <c r="C21082" s="291"/>
      <c r="D21082" s="292"/>
      <c r="E21082" s="294"/>
      <c r="F21082" s="294"/>
      <c r="G21082" s="295"/>
      <c r="H21082" s="293"/>
      <c r="I21082" s="289" t="s">
        <v>54</v>
      </c>
      <c r="J21082" s="214" t="s">
        <v>54</v>
      </c>
      <c r="K21082" s="214"/>
      <c r="L21082" s="214"/>
      <c r="M21082"/>
    </row>
    <row r="21083" spans="1:13" x14ac:dyDescent="0.2">
      <c r="A21083" s="284">
        <v>45804</v>
      </c>
      <c r="B21083" s="285">
        <v>16</v>
      </c>
      <c r="C21083" s="291"/>
      <c r="D21083" s="292"/>
      <c r="E21083" s="294"/>
      <c r="F21083" s="294"/>
      <c r="G21083" s="295"/>
      <c r="H21083" s="293"/>
      <c r="I21083" s="289" t="s">
        <v>54</v>
      </c>
      <c r="J21083" s="214" t="s">
        <v>54</v>
      </c>
      <c r="K21083" s="214"/>
      <c r="L21083" s="214"/>
      <c r="M21083"/>
    </row>
    <row r="21084" spans="1:13" x14ac:dyDescent="0.2">
      <c r="A21084" s="284">
        <v>45804</v>
      </c>
      <c r="B21084" s="285">
        <v>17</v>
      </c>
      <c r="C21084" s="291"/>
      <c r="D21084" s="292"/>
      <c r="E21084" s="294"/>
      <c r="F21084" s="294"/>
      <c r="G21084" s="295"/>
      <c r="H21084" s="293"/>
      <c r="I21084" s="289" t="s">
        <v>54</v>
      </c>
      <c r="J21084" s="214" t="s">
        <v>54</v>
      </c>
      <c r="K21084" s="214"/>
      <c r="L21084" s="214"/>
      <c r="M21084"/>
    </row>
    <row r="21085" spans="1:13" x14ac:dyDescent="0.2">
      <c r="A21085" s="284">
        <v>45804</v>
      </c>
      <c r="B21085" s="285">
        <v>18</v>
      </c>
      <c r="C21085" s="291"/>
      <c r="D21085" s="292"/>
      <c r="E21085" s="294"/>
      <c r="F21085" s="294"/>
      <c r="G21085" s="295"/>
      <c r="H21085" s="293"/>
      <c r="I21085" s="289" t="s">
        <v>54</v>
      </c>
      <c r="J21085" s="214" t="s">
        <v>54</v>
      </c>
      <c r="K21085" s="214"/>
      <c r="L21085" s="214"/>
      <c r="M21085"/>
    </row>
    <row r="21086" spans="1:13" x14ac:dyDescent="0.2">
      <c r="A21086" s="284">
        <v>45804</v>
      </c>
      <c r="B21086" s="285">
        <v>19</v>
      </c>
      <c r="C21086" s="291"/>
      <c r="D21086" s="292"/>
      <c r="E21086" s="294"/>
      <c r="F21086" s="294"/>
      <c r="G21086" s="295"/>
      <c r="H21086" s="293"/>
      <c r="I21086" s="289" t="s">
        <v>54</v>
      </c>
      <c r="J21086" s="214" t="s">
        <v>54</v>
      </c>
      <c r="K21086" s="214"/>
      <c r="L21086" s="214"/>
      <c r="M21086"/>
    </row>
    <row r="21087" spans="1:13" x14ac:dyDescent="0.2">
      <c r="A21087" s="284">
        <v>45804</v>
      </c>
      <c r="B21087" s="285">
        <v>20</v>
      </c>
      <c r="C21087" s="291"/>
      <c r="D21087" s="292"/>
      <c r="E21087" s="294"/>
      <c r="F21087" s="294"/>
      <c r="G21087" s="295"/>
      <c r="H21087" s="293"/>
      <c r="I21087" s="289" t="s">
        <v>54</v>
      </c>
      <c r="J21087" s="214" t="s">
        <v>54</v>
      </c>
      <c r="K21087" s="214"/>
      <c r="L21087" s="214"/>
      <c r="M21087"/>
    </row>
    <row r="21088" spans="1:13" x14ac:dyDescent="0.2">
      <c r="A21088" s="284">
        <v>45804</v>
      </c>
      <c r="B21088" s="285">
        <v>21</v>
      </c>
      <c r="C21088" s="291"/>
      <c r="D21088" s="292"/>
      <c r="E21088" s="294"/>
      <c r="F21088" s="294"/>
      <c r="G21088" s="295"/>
      <c r="H21088" s="293"/>
      <c r="I21088" s="289" t="s">
        <v>54</v>
      </c>
      <c r="J21088" s="214" t="s">
        <v>54</v>
      </c>
      <c r="K21088" s="214"/>
      <c r="L21088" s="214"/>
      <c r="M21088"/>
    </row>
    <row r="21089" spans="1:13" x14ac:dyDescent="0.2">
      <c r="A21089" s="284">
        <v>45804</v>
      </c>
      <c r="B21089" s="285">
        <v>22</v>
      </c>
      <c r="C21089" s="291"/>
      <c r="D21089" s="292"/>
      <c r="E21089" s="294"/>
      <c r="F21089" s="294"/>
      <c r="G21089" s="295"/>
      <c r="H21089" s="293"/>
      <c r="I21089" s="289" t="s">
        <v>54</v>
      </c>
      <c r="J21089" s="214" t="s">
        <v>54</v>
      </c>
      <c r="K21089" s="214"/>
      <c r="L21089" s="214"/>
      <c r="M21089"/>
    </row>
    <row r="21090" spans="1:13" x14ac:dyDescent="0.2">
      <c r="A21090" s="284">
        <v>45804</v>
      </c>
      <c r="B21090" s="285">
        <v>23</v>
      </c>
      <c r="C21090" s="291"/>
      <c r="D21090" s="292"/>
      <c r="E21090" s="294"/>
      <c r="F21090" s="294"/>
      <c r="G21090" s="295"/>
      <c r="H21090" s="293"/>
      <c r="I21090" s="289" t="s">
        <v>54</v>
      </c>
      <c r="J21090" s="214" t="s">
        <v>54</v>
      </c>
      <c r="K21090" s="214"/>
      <c r="L21090" s="214"/>
      <c r="M21090"/>
    </row>
    <row r="21091" spans="1:13" x14ac:dyDescent="0.2">
      <c r="A21091" s="284">
        <v>45804</v>
      </c>
      <c r="B21091" s="285">
        <v>24</v>
      </c>
      <c r="C21091" s="291"/>
      <c r="D21091" s="292"/>
      <c r="E21091" s="294"/>
      <c r="F21091" s="294"/>
      <c r="G21091" s="295"/>
      <c r="H21091" s="293"/>
      <c r="I21091" s="289" t="s">
        <v>54</v>
      </c>
      <c r="J21091" s="214" t="s">
        <v>54</v>
      </c>
      <c r="K21091" s="214"/>
      <c r="L21091" s="214"/>
      <c r="M21091"/>
    </row>
    <row r="21092" spans="1:13" x14ac:dyDescent="0.2">
      <c r="A21092" s="284">
        <v>45805</v>
      </c>
      <c r="B21092" s="285">
        <v>1</v>
      </c>
      <c r="C21092" s="291"/>
      <c r="D21092" s="292"/>
      <c r="E21092" s="294"/>
      <c r="F21092" s="294"/>
      <c r="G21092" s="295"/>
      <c r="H21092" s="293"/>
      <c r="I21092" s="289" t="s">
        <v>54</v>
      </c>
      <c r="J21092" s="214" t="s">
        <v>54</v>
      </c>
      <c r="K21092" s="214"/>
      <c r="L21092" s="214"/>
      <c r="M21092"/>
    </row>
    <row r="21093" spans="1:13" x14ac:dyDescent="0.2">
      <c r="A21093" s="284">
        <v>45805</v>
      </c>
      <c r="B21093" s="285">
        <v>2</v>
      </c>
      <c r="C21093" s="291"/>
      <c r="D21093" s="292"/>
      <c r="E21093" s="294"/>
      <c r="F21093" s="294"/>
      <c r="G21093" s="295"/>
      <c r="H21093" s="293"/>
      <c r="I21093" s="289" t="s">
        <v>54</v>
      </c>
      <c r="J21093" s="214" t="s">
        <v>54</v>
      </c>
      <c r="K21093" s="214"/>
      <c r="L21093" s="214"/>
      <c r="M21093"/>
    </row>
    <row r="21094" spans="1:13" x14ac:dyDescent="0.2">
      <c r="A21094" s="284">
        <v>45805</v>
      </c>
      <c r="B21094" s="285">
        <v>3</v>
      </c>
      <c r="C21094" s="291"/>
      <c r="D21094" s="292"/>
      <c r="E21094" s="294"/>
      <c r="F21094" s="294"/>
      <c r="G21094" s="295"/>
      <c r="H21094" s="293"/>
      <c r="I21094" s="289" t="s">
        <v>54</v>
      </c>
      <c r="J21094" s="214" t="s">
        <v>54</v>
      </c>
      <c r="K21094" s="214"/>
      <c r="L21094" s="214"/>
      <c r="M21094"/>
    </row>
    <row r="21095" spans="1:13" x14ac:dyDescent="0.2">
      <c r="A21095" s="284">
        <v>45805</v>
      </c>
      <c r="B21095" s="285">
        <v>4</v>
      </c>
      <c r="C21095" s="291"/>
      <c r="D21095" s="292"/>
      <c r="E21095" s="294"/>
      <c r="F21095" s="294"/>
      <c r="G21095" s="295"/>
      <c r="H21095" s="293"/>
      <c r="I21095" s="289" t="s">
        <v>54</v>
      </c>
      <c r="J21095" s="214" t="s">
        <v>54</v>
      </c>
      <c r="K21095" s="214"/>
      <c r="L21095" s="214"/>
      <c r="M21095"/>
    </row>
    <row r="21096" spans="1:13" x14ac:dyDescent="0.2">
      <c r="A21096" s="284">
        <v>45805</v>
      </c>
      <c r="B21096" s="285">
        <v>5</v>
      </c>
      <c r="C21096" s="291"/>
      <c r="D21096" s="292"/>
      <c r="E21096" s="294"/>
      <c r="F21096" s="294"/>
      <c r="G21096" s="295"/>
      <c r="H21096" s="293"/>
      <c r="I21096" s="289" t="s">
        <v>54</v>
      </c>
      <c r="J21096" s="214" t="s">
        <v>54</v>
      </c>
      <c r="K21096" s="214"/>
      <c r="L21096" s="214"/>
      <c r="M21096"/>
    </row>
    <row r="21097" spans="1:13" x14ac:dyDescent="0.2">
      <c r="A21097" s="284">
        <v>45805</v>
      </c>
      <c r="B21097" s="285">
        <v>6</v>
      </c>
      <c r="C21097" s="291"/>
      <c r="D21097" s="292"/>
      <c r="E21097" s="294"/>
      <c r="F21097" s="294"/>
      <c r="G21097" s="295"/>
      <c r="H21097" s="293"/>
      <c r="I21097" s="289" t="s">
        <v>54</v>
      </c>
      <c r="J21097" s="214" t="s">
        <v>54</v>
      </c>
      <c r="K21097" s="214"/>
      <c r="L21097" s="214"/>
      <c r="M21097"/>
    </row>
    <row r="21098" spans="1:13" x14ac:dyDescent="0.2">
      <c r="A21098" s="284">
        <v>45805</v>
      </c>
      <c r="B21098" s="285">
        <v>7</v>
      </c>
      <c r="C21098" s="291"/>
      <c r="D21098" s="292"/>
      <c r="E21098" s="294"/>
      <c r="F21098" s="294"/>
      <c r="G21098" s="295"/>
      <c r="H21098" s="293"/>
      <c r="I21098" s="289" t="s">
        <v>54</v>
      </c>
      <c r="J21098" s="214" t="s">
        <v>54</v>
      </c>
      <c r="K21098" s="214"/>
      <c r="L21098" s="214"/>
      <c r="M21098"/>
    </row>
    <row r="21099" spans="1:13" x14ac:dyDescent="0.2">
      <c r="A21099" s="284">
        <v>45805</v>
      </c>
      <c r="B21099" s="285">
        <v>8</v>
      </c>
      <c r="C21099" s="291"/>
      <c r="D21099" s="292"/>
      <c r="E21099" s="294"/>
      <c r="F21099" s="294"/>
      <c r="G21099" s="295"/>
      <c r="H21099" s="293"/>
      <c r="I21099" s="289" t="s">
        <v>54</v>
      </c>
      <c r="J21099" s="214" t="s">
        <v>54</v>
      </c>
      <c r="K21099" s="214"/>
      <c r="L21099" s="214"/>
      <c r="M21099"/>
    </row>
    <row r="21100" spans="1:13" x14ac:dyDescent="0.2">
      <c r="A21100" s="284">
        <v>45805</v>
      </c>
      <c r="B21100" s="285">
        <v>9</v>
      </c>
      <c r="C21100" s="291"/>
      <c r="D21100" s="292"/>
      <c r="E21100" s="294"/>
      <c r="F21100" s="294"/>
      <c r="G21100" s="295"/>
      <c r="H21100" s="293"/>
      <c r="I21100" s="289" t="s">
        <v>54</v>
      </c>
      <c r="J21100" s="214" t="s">
        <v>54</v>
      </c>
      <c r="K21100" s="214"/>
      <c r="L21100" s="214"/>
      <c r="M21100"/>
    </row>
    <row r="21101" spans="1:13" x14ac:dyDescent="0.2">
      <c r="A21101" s="284">
        <v>45805</v>
      </c>
      <c r="B21101" s="285">
        <v>10</v>
      </c>
      <c r="C21101" s="291"/>
      <c r="D21101" s="292"/>
      <c r="E21101" s="294"/>
      <c r="F21101" s="294"/>
      <c r="G21101" s="295"/>
      <c r="H21101" s="293"/>
      <c r="I21101" s="289" t="s">
        <v>54</v>
      </c>
      <c r="J21101" s="214" t="s">
        <v>54</v>
      </c>
      <c r="K21101" s="214"/>
      <c r="L21101" s="214"/>
      <c r="M21101"/>
    </row>
    <row r="21102" spans="1:13" x14ac:dyDescent="0.2">
      <c r="A21102" s="284">
        <v>45805</v>
      </c>
      <c r="B21102" s="285">
        <v>11</v>
      </c>
      <c r="C21102" s="291"/>
      <c r="D21102" s="292"/>
      <c r="E21102" s="294"/>
      <c r="F21102" s="294"/>
      <c r="G21102" s="295"/>
      <c r="H21102" s="293"/>
      <c r="I21102" s="289" t="s">
        <v>54</v>
      </c>
      <c r="J21102" s="214" t="s">
        <v>54</v>
      </c>
      <c r="K21102" s="214"/>
      <c r="L21102" s="214"/>
      <c r="M21102"/>
    </row>
    <row r="21103" spans="1:13" x14ac:dyDescent="0.2">
      <c r="A21103" s="284">
        <v>45805</v>
      </c>
      <c r="B21103" s="285">
        <v>12</v>
      </c>
      <c r="C21103" s="291"/>
      <c r="D21103" s="292"/>
      <c r="E21103" s="294"/>
      <c r="F21103" s="294"/>
      <c r="G21103" s="295"/>
      <c r="H21103" s="293"/>
      <c r="I21103" s="289" t="s">
        <v>54</v>
      </c>
      <c r="J21103" s="214" t="s">
        <v>54</v>
      </c>
      <c r="K21103" s="214"/>
      <c r="L21103" s="214"/>
      <c r="M21103"/>
    </row>
    <row r="21104" spans="1:13" x14ac:dyDescent="0.2">
      <c r="A21104" s="284">
        <v>45805</v>
      </c>
      <c r="B21104" s="285">
        <v>13</v>
      </c>
      <c r="C21104" s="291"/>
      <c r="D21104" s="292"/>
      <c r="E21104" s="294"/>
      <c r="F21104" s="294"/>
      <c r="G21104" s="295"/>
      <c r="H21104" s="293"/>
      <c r="I21104" s="289" t="s">
        <v>54</v>
      </c>
      <c r="J21104" s="214" t="s">
        <v>54</v>
      </c>
      <c r="K21104" s="214"/>
      <c r="L21104" s="214"/>
      <c r="M21104"/>
    </row>
    <row r="21105" spans="1:13" x14ac:dyDescent="0.2">
      <c r="A21105" s="284">
        <v>45805</v>
      </c>
      <c r="B21105" s="285">
        <v>14</v>
      </c>
      <c r="C21105" s="291"/>
      <c r="D21105" s="292"/>
      <c r="E21105" s="294"/>
      <c r="F21105" s="294"/>
      <c r="G21105" s="295"/>
      <c r="H21105" s="293"/>
      <c r="I21105" s="289" t="s">
        <v>54</v>
      </c>
      <c r="J21105" s="214" t="s">
        <v>54</v>
      </c>
      <c r="K21105" s="214"/>
      <c r="L21105" s="214"/>
      <c r="M21105"/>
    </row>
    <row r="21106" spans="1:13" x14ac:dyDescent="0.2">
      <c r="A21106" s="284">
        <v>45805</v>
      </c>
      <c r="B21106" s="285">
        <v>15</v>
      </c>
      <c r="C21106" s="291"/>
      <c r="D21106" s="292"/>
      <c r="E21106" s="294"/>
      <c r="F21106" s="294"/>
      <c r="G21106" s="295"/>
      <c r="H21106" s="293"/>
      <c r="I21106" s="289" t="s">
        <v>54</v>
      </c>
      <c r="J21106" s="214" t="s">
        <v>54</v>
      </c>
      <c r="K21106" s="214"/>
      <c r="L21106" s="214"/>
      <c r="M21106"/>
    </row>
    <row r="21107" spans="1:13" x14ac:dyDescent="0.2">
      <c r="A21107" s="284">
        <v>45805</v>
      </c>
      <c r="B21107" s="285">
        <v>16</v>
      </c>
      <c r="C21107" s="291"/>
      <c r="D21107" s="292"/>
      <c r="E21107" s="294"/>
      <c r="F21107" s="294"/>
      <c r="G21107" s="295"/>
      <c r="H21107" s="293"/>
      <c r="I21107" s="289" t="s">
        <v>54</v>
      </c>
      <c r="J21107" s="214" t="s">
        <v>54</v>
      </c>
      <c r="K21107" s="214"/>
      <c r="L21107" s="214"/>
      <c r="M21107"/>
    </row>
    <row r="21108" spans="1:13" x14ac:dyDescent="0.2">
      <c r="A21108" s="284">
        <v>45805</v>
      </c>
      <c r="B21108" s="285">
        <v>17</v>
      </c>
      <c r="C21108" s="291"/>
      <c r="D21108" s="292"/>
      <c r="E21108" s="294"/>
      <c r="F21108" s="294"/>
      <c r="G21108" s="295"/>
      <c r="H21108" s="293"/>
      <c r="I21108" s="289" t="s">
        <v>54</v>
      </c>
      <c r="J21108" s="214" t="s">
        <v>54</v>
      </c>
      <c r="K21108" s="214"/>
      <c r="L21108" s="214"/>
      <c r="M21108"/>
    </row>
    <row r="21109" spans="1:13" x14ac:dyDescent="0.2">
      <c r="A21109" s="284">
        <v>45805</v>
      </c>
      <c r="B21109" s="285">
        <v>18</v>
      </c>
      <c r="C21109" s="291"/>
      <c r="D21109" s="292"/>
      <c r="E21109" s="294"/>
      <c r="F21109" s="294"/>
      <c r="G21109" s="295"/>
      <c r="H21109" s="293"/>
      <c r="I21109" s="289" t="s">
        <v>54</v>
      </c>
      <c r="J21109" s="214" t="s">
        <v>54</v>
      </c>
      <c r="K21109" s="214"/>
      <c r="L21109" s="214"/>
      <c r="M21109"/>
    </row>
    <row r="21110" spans="1:13" x14ac:dyDescent="0.2">
      <c r="A21110" s="284">
        <v>45805</v>
      </c>
      <c r="B21110" s="285">
        <v>19</v>
      </c>
      <c r="C21110" s="291"/>
      <c r="D21110" s="292"/>
      <c r="E21110" s="294"/>
      <c r="F21110" s="294"/>
      <c r="G21110" s="295"/>
      <c r="H21110" s="293"/>
      <c r="I21110" s="289" t="s">
        <v>54</v>
      </c>
      <c r="J21110" s="214" t="s">
        <v>54</v>
      </c>
      <c r="K21110" s="214"/>
      <c r="L21110" s="214"/>
      <c r="M21110"/>
    </row>
    <row r="21111" spans="1:13" x14ac:dyDescent="0.2">
      <c r="A21111" s="284">
        <v>45805</v>
      </c>
      <c r="B21111" s="285">
        <v>20</v>
      </c>
      <c r="C21111" s="291"/>
      <c r="D21111" s="292"/>
      <c r="E21111" s="294"/>
      <c r="F21111" s="294"/>
      <c r="G21111" s="295"/>
      <c r="H21111" s="293"/>
      <c r="I21111" s="289" t="s">
        <v>54</v>
      </c>
      <c r="J21111" s="214" t="s">
        <v>54</v>
      </c>
      <c r="K21111" s="214"/>
      <c r="L21111" s="214"/>
      <c r="M21111"/>
    </row>
    <row r="21112" spans="1:13" x14ac:dyDescent="0.2">
      <c r="A21112" s="284">
        <v>45805</v>
      </c>
      <c r="B21112" s="285">
        <v>21</v>
      </c>
      <c r="C21112" s="291"/>
      <c r="D21112" s="292"/>
      <c r="E21112" s="294"/>
      <c r="F21112" s="294"/>
      <c r="G21112" s="295"/>
      <c r="H21112" s="293"/>
      <c r="I21112" s="289" t="s">
        <v>54</v>
      </c>
      <c r="J21112" s="214" t="s">
        <v>54</v>
      </c>
      <c r="K21112" s="214"/>
      <c r="L21112" s="214"/>
      <c r="M21112"/>
    </row>
    <row r="21113" spans="1:13" x14ac:dyDescent="0.2">
      <c r="A21113" s="284">
        <v>45805</v>
      </c>
      <c r="B21113" s="285">
        <v>22</v>
      </c>
      <c r="C21113" s="291"/>
      <c r="D21113" s="292"/>
      <c r="E21113" s="294"/>
      <c r="F21113" s="294"/>
      <c r="G21113" s="295"/>
      <c r="H21113" s="293"/>
      <c r="I21113" s="289" t="s">
        <v>54</v>
      </c>
      <c r="J21113" s="214" t="s">
        <v>54</v>
      </c>
      <c r="K21113" s="214"/>
      <c r="L21113" s="214"/>
      <c r="M21113"/>
    </row>
    <row r="21114" spans="1:13" x14ac:dyDescent="0.2">
      <c r="A21114" s="284">
        <v>45805</v>
      </c>
      <c r="B21114" s="285">
        <v>23</v>
      </c>
      <c r="C21114" s="291"/>
      <c r="D21114" s="292"/>
      <c r="E21114" s="294"/>
      <c r="F21114" s="294"/>
      <c r="G21114" s="295"/>
      <c r="H21114" s="293"/>
      <c r="I21114" s="289" t="s">
        <v>54</v>
      </c>
      <c r="J21114" s="214" t="s">
        <v>54</v>
      </c>
      <c r="K21114" s="214"/>
      <c r="L21114" s="214"/>
      <c r="M21114"/>
    </row>
    <row r="21115" spans="1:13" x14ac:dyDescent="0.2">
      <c r="A21115" s="284">
        <v>45805</v>
      </c>
      <c r="B21115" s="285">
        <v>24</v>
      </c>
      <c r="C21115" s="291"/>
      <c r="D21115" s="292"/>
      <c r="E21115" s="294"/>
      <c r="F21115" s="294"/>
      <c r="G21115" s="295"/>
      <c r="H21115" s="293"/>
      <c r="I21115" s="289" t="s">
        <v>54</v>
      </c>
      <c r="J21115" s="214" t="s">
        <v>54</v>
      </c>
      <c r="K21115" s="214"/>
      <c r="L21115" s="214"/>
      <c r="M21115"/>
    </row>
    <row r="21116" spans="1:13" x14ac:dyDescent="0.2">
      <c r="A21116" s="284">
        <v>45806</v>
      </c>
      <c r="B21116" s="285">
        <v>1</v>
      </c>
      <c r="C21116" s="291"/>
      <c r="D21116" s="292"/>
      <c r="E21116" s="294"/>
      <c r="F21116" s="294"/>
      <c r="G21116" s="295"/>
      <c r="H21116" s="293"/>
      <c r="I21116" s="289" t="s">
        <v>54</v>
      </c>
      <c r="J21116" s="214" t="s">
        <v>54</v>
      </c>
      <c r="K21116" s="214"/>
      <c r="L21116" s="214"/>
      <c r="M21116"/>
    </row>
    <row r="21117" spans="1:13" x14ac:dyDescent="0.2">
      <c r="A21117" s="284">
        <v>45806</v>
      </c>
      <c r="B21117" s="285">
        <v>2</v>
      </c>
      <c r="C21117" s="291"/>
      <c r="D21117" s="292"/>
      <c r="E21117" s="294"/>
      <c r="F21117" s="294"/>
      <c r="G21117" s="295"/>
      <c r="H21117" s="293"/>
      <c r="I21117" s="289" t="s">
        <v>54</v>
      </c>
      <c r="J21117" s="214" t="s">
        <v>54</v>
      </c>
      <c r="K21117" s="214"/>
      <c r="L21117" s="214"/>
      <c r="M21117"/>
    </row>
    <row r="21118" spans="1:13" x14ac:dyDescent="0.2">
      <c r="A21118" s="284">
        <v>45806</v>
      </c>
      <c r="B21118" s="285">
        <v>3</v>
      </c>
      <c r="C21118" s="291"/>
      <c r="D21118" s="292"/>
      <c r="E21118" s="294"/>
      <c r="F21118" s="294"/>
      <c r="G21118" s="295"/>
      <c r="H21118" s="293"/>
      <c r="I21118" s="289" t="s">
        <v>54</v>
      </c>
      <c r="J21118" s="214" t="s">
        <v>54</v>
      </c>
      <c r="K21118" s="214"/>
      <c r="L21118" s="214"/>
      <c r="M21118"/>
    </row>
    <row r="21119" spans="1:13" x14ac:dyDescent="0.2">
      <c r="A21119" s="284">
        <v>45806</v>
      </c>
      <c r="B21119" s="285">
        <v>4</v>
      </c>
      <c r="C21119" s="291"/>
      <c r="D21119" s="292"/>
      <c r="E21119" s="294"/>
      <c r="F21119" s="294"/>
      <c r="G21119" s="295"/>
      <c r="H21119" s="293"/>
      <c r="I21119" s="289" t="s">
        <v>54</v>
      </c>
      <c r="J21119" s="214" t="s">
        <v>54</v>
      </c>
      <c r="K21119" s="214"/>
      <c r="L21119" s="214"/>
      <c r="M21119"/>
    </row>
    <row r="21120" spans="1:13" x14ac:dyDescent="0.2">
      <c r="A21120" s="284">
        <v>45806</v>
      </c>
      <c r="B21120" s="285">
        <v>5</v>
      </c>
      <c r="C21120" s="291"/>
      <c r="D21120" s="292"/>
      <c r="E21120" s="294"/>
      <c r="F21120" s="294"/>
      <c r="G21120" s="295"/>
      <c r="H21120" s="293"/>
      <c r="I21120" s="289" t="s">
        <v>54</v>
      </c>
      <c r="J21120" s="214" t="s">
        <v>54</v>
      </c>
      <c r="K21120" s="214"/>
      <c r="L21120" s="214"/>
      <c r="M21120"/>
    </row>
    <row r="21121" spans="1:13" x14ac:dyDescent="0.2">
      <c r="A21121" s="284">
        <v>45806</v>
      </c>
      <c r="B21121" s="285">
        <v>6</v>
      </c>
      <c r="C21121" s="291"/>
      <c r="D21121" s="292"/>
      <c r="E21121" s="294"/>
      <c r="F21121" s="294"/>
      <c r="G21121" s="295"/>
      <c r="H21121" s="293"/>
      <c r="I21121" s="289" t="s">
        <v>54</v>
      </c>
      <c r="J21121" s="214" t="s">
        <v>54</v>
      </c>
      <c r="K21121" s="214"/>
      <c r="L21121" s="214"/>
      <c r="M21121"/>
    </row>
    <row r="21122" spans="1:13" x14ac:dyDescent="0.2">
      <c r="A21122" s="284">
        <v>45806</v>
      </c>
      <c r="B21122" s="285">
        <v>7</v>
      </c>
      <c r="C21122" s="291"/>
      <c r="D21122" s="292"/>
      <c r="E21122" s="294"/>
      <c r="F21122" s="294"/>
      <c r="G21122" s="295"/>
      <c r="H21122" s="293"/>
      <c r="I21122" s="289" t="s">
        <v>54</v>
      </c>
      <c r="J21122" s="214" t="s">
        <v>54</v>
      </c>
      <c r="K21122" s="214"/>
      <c r="L21122" s="214"/>
      <c r="M21122"/>
    </row>
    <row r="21123" spans="1:13" x14ac:dyDescent="0.2">
      <c r="A21123" s="284">
        <v>45806</v>
      </c>
      <c r="B21123" s="285">
        <v>8</v>
      </c>
      <c r="C21123" s="291"/>
      <c r="D21123" s="292"/>
      <c r="E21123" s="294"/>
      <c r="F21123" s="294"/>
      <c r="G21123" s="295"/>
      <c r="H21123" s="293"/>
      <c r="I21123" s="289" t="s">
        <v>54</v>
      </c>
      <c r="J21123" s="214" t="s">
        <v>54</v>
      </c>
      <c r="K21123" s="214"/>
      <c r="L21123" s="214"/>
      <c r="M21123"/>
    </row>
    <row r="21124" spans="1:13" x14ac:dyDescent="0.2">
      <c r="A21124" s="284">
        <v>45806</v>
      </c>
      <c r="B21124" s="285">
        <v>9</v>
      </c>
      <c r="C21124" s="291"/>
      <c r="D21124" s="292"/>
      <c r="E21124" s="294"/>
      <c r="F21124" s="294"/>
      <c r="G21124" s="295"/>
      <c r="H21124" s="293"/>
      <c r="I21124" s="289" t="s">
        <v>54</v>
      </c>
      <c r="J21124" s="214" t="s">
        <v>54</v>
      </c>
      <c r="K21124" s="214"/>
      <c r="L21124" s="214"/>
      <c r="M21124"/>
    </row>
    <row r="21125" spans="1:13" x14ac:dyDescent="0.2">
      <c r="A21125" s="284">
        <v>45806</v>
      </c>
      <c r="B21125" s="285">
        <v>10</v>
      </c>
      <c r="C21125" s="291"/>
      <c r="D21125" s="292"/>
      <c r="E21125" s="294"/>
      <c r="F21125" s="294"/>
      <c r="G21125" s="295"/>
      <c r="H21125" s="293"/>
      <c r="I21125" s="289" t="s">
        <v>54</v>
      </c>
      <c r="J21125" s="214" t="s">
        <v>54</v>
      </c>
      <c r="K21125" s="214"/>
      <c r="L21125" s="214"/>
      <c r="M21125"/>
    </row>
    <row r="21126" spans="1:13" x14ac:dyDescent="0.2">
      <c r="A21126" s="284">
        <v>45806</v>
      </c>
      <c r="B21126" s="285">
        <v>11</v>
      </c>
      <c r="C21126" s="291"/>
      <c r="D21126" s="292"/>
      <c r="E21126" s="294"/>
      <c r="F21126" s="294"/>
      <c r="G21126" s="295"/>
      <c r="H21126" s="293"/>
      <c r="I21126" s="289" t="s">
        <v>54</v>
      </c>
      <c r="J21126" s="214" t="s">
        <v>54</v>
      </c>
      <c r="K21126" s="214"/>
      <c r="L21126" s="214"/>
      <c r="M21126"/>
    </row>
    <row r="21127" spans="1:13" x14ac:dyDescent="0.2">
      <c r="A21127" s="284">
        <v>45806</v>
      </c>
      <c r="B21127" s="285">
        <v>12</v>
      </c>
      <c r="C21127" s="291"/>
      <c r="D21127" s="292"/>
      <c r="E21127" s="294"/>
      <c r="F21127" s="294"/>
      <c r="G21127" s="295"/>
      <c r="H21127" s="293"/>
      <c r="I21127" s="289" t="s">
        <v>54</v>
      </c>
      <c r="J21127" s="214" t="s">
        <v>54</v>
      </c>
      <c r="K21127" s="214"/>
      <c r="L21127" s="214"/>
      <c r="M21127"/>
    </row>
    <row r="21128" spans="1:13" x14ac:dyDescent="0.2">
      <c r="A21128" s="284">
        <v>45806</v>
      </c>
      <c r="B21128" s="285">
        <v>13</v>
      </c>
      <c r="C21128" s="291"/>
      <c r="D21128" s="292"/>
      <c r="E21128" s="294"/>
      <c r="F21128" s="294"/>
      <c r="G21128" s="295"/>
      <c r="H21128" s="293"/>
      <c r="I21128" s="289" t="s">
        <v>54</v>
      </c>
      <c r="J21128" s="214" t="s">
        <v>54</v>
      </c>
      <c r="K21128" s="214"/>
      <c r="L21128" s="214"/>
      <c r="M21128"/>
    </row>
    <row r="21129" spans="1:13" x14ac:dyDescent="0.2">
      <c r="A21129" s="284">
        <v>45806</v>
      </c>
      <c r="B21129" s="285">
        <v>14</v>
      </c>
      <c r="C21129" s="291"/>
      <c r="D21129" s="292"/>
      <c r="E21129" s="294"/>
      <c r="F21129" s="294"/>
      <c r="G21129" s="295"/>
      <c r="H21129" s="293"/>
      <c r="I21129" s="289" t="s">
        <v>54</v>
      </c>
      <c r="J21129" s="214" t="s">
        <v>54</v>
      </c>
      <c r="K21129" s="214"/>
      <c r="L21129" s="214"/>
      <c r="M21129"/>
    </row>
    <row r="21130" spans="1:13" x14ac:dyDescent="0.2">
      <c r="A21130" s="284">
        <v>45806</v>
      </c>
      <c r="B21130" s="285">
        <v>15</v>
      </c>
      <c r="C21130" s="291"/>
      <c r="D21130" s="292"/>
      <c r="E21130" s="294"/>
      <c r="F21130" s="294"/>
      <c r="G21130" s="295"/>
      <c r="H21130" s="293"/>
      <c r="I21130" s="289" t="s">
        <v>54</v>
      </c>
      <c r="J21130" s="214" t="s">
        <v>54</v>
      </c>
      <c r="K21130" s="214"/>
      <c r="L21130" s="214"/>
      <c r="M21130"/>
    </row>
    <row r="21131" spans="1:13" x14ac:dyDescent="0.2">
      <c r="A21131" s="284">
        <v>45806</v>
      </c>
      <c r="B21131" s="285">
        <v>16</v>
      </c>
      <c r="C21131" s="291"/>
      <c r="D21131" s="292"/>
      <c r="E21131" s="294"/>
      <c r="F21131" s="294"/>
      <c r="G21131" s="295"/>
      <c r="H21131" s="293"/>
      <c r="I21131" s="289" t="s">
        <v>54</v>
      </c>
      <c r="J21131" s="214" t="s">
        <v>54</v>
      </c>
      <c r="K21131" s="214"/>
      <c r="L21131" s="214"/>
      <c r="M21131"/>
    </row>
    <row r="21132" spans="1:13" x14ac:dyDescent="0.2">
      <c r="A21132" s="284">
        <v>45806</v>
      </c>
      <c r="B21132" s="285">
        <v>17</v>
      </c>
      <c r="C21132" s="291"/>
      <c r="D21132" s="292"/>
      <c r="E21132" s="294"/>
      <c r="F21132" s="294"/>
      <c r="G21132" s="295"/>
      <c r="H21132" s="293"/>
      <c r="I21132" s="289" t="s">
        <v>54</v>
      </c>
      <c r="J21132" s="214" t="s">
        <v>54</v>
      </c>
      <c r="K21132" s="214"/>
      <c r="L21132" s="214"/>
      <c r="M21132"/>
    </row>
    <row r="21133" spans="1:13" x14ac:dyDescent="0.2">
      <c r="A21133" s="284">
        <v>45806</v>
      </c>
      <c r="B21133" s="285">
        <v>18</v>
      </c>
      <c r="C21133" s="291"/>
      <c r="D21133" s="292"/>
      <c r="E21133" s="294"/>
      <c r="F21133" s="294"/>
      <c r="G21133" s="295"/>
      <c r="H21133" s="293"/>
      <c r="I21133" s="289" t="s">
        <v>54</v>
      </c>
      <c r="J21133" s="214" t="s">
        <v>54</v>
      </c>
      <c r="K21133" s="214"/>
      <c r="L21133" s="214"/>
      <c r="M21133"/>
    </row>
    <row r="21134" spans="1:13" x14ac:dyDescent="0.2">
      <c r="A21134" s="284">
        <v>45806</v>
      </c>
      <c r="B21134" s="285">
        <v>19</v>
      </c>
      <c r="C21134" s="291"/>
      <c r="D21134" s="292"/>
      <c r="E21134" s="294"/>
      <c r="F21134" s="294"/>
      <c r="G21134" s="295"/>
      <c r="H21134" s="293"/>
      <c r="I21134" s="289" t="s">
        <v>54</v>
      </c>
      <c r="J21134" s="214" t="s">
        <v>54</v>
      </c>
      <c r="K21134" s="214"/>
      <c r="L21134" s="214"/>
      <c r="M21134"/>
    </row>
    <row r="21135" spans="1:13" x14ac:dyDescent="0.2">
      <c r="A21135" s="284">
        <v>45806</v>
      </c>
      <c r="B21135" s="285">
        <v>20</v>
      </c>
      <c r="C21135" s="291"/>
      <c r="D21135" s="292"/>
      <c r="E21135" s="294"/>
      <c r="F21135" s="294"/>
      <c r="G21135" s="295"/>
      <c r="H21135" s="293"/>
      <c r="I21135" s="289" t="s">
        <v>54</v>
      </c>
      <c r="J21135" s="214" t="s">
        <v>54</v>
      </c>
      <c r="K21135" s="214"/>
      <c r="L21135" s="214"/>
      <c r="M21135"/>
    </row>
    <row r="21136" spans="1:13" x14ac:dyDescent="0.2">
      <c r="A21136" s="284">
        <v>45806</v>
      </c>
      <c r="B21136" s="285">
        <v>21</v>
      </c>
      <c r="C21136" s="291"/>
      <c r="D21136" s="292"/>
      <c r="E21136" s="294"/>
      <c r="F21136" s="294"/>
      <c r="G21136" s="295"/>
      <c r="H21136" s="293"/>
      <c r="I21136" s="289" t="s">
        <v>54</v>
      </c>
      <c r="J21136" s="214" t="s">
        <v>54</v>
      </c>
      <c r="K21136" s="214"/>
      <c r="L21136" s="214"/>
      <c r="M21136"/>
    </row>
    <row r="21137" spans="1:13" x14ac:dyDescent="0.2">
      <c r="A21137" s="284">
        <v>45806</v>
      </c>
      <c r="B21137" s="285">
        <v>22</v>
      </c>
      <c r="C21137" s="291"/>
      <c r="D21137" s="292"/>
      <c r="E21137" s="294"/>
      <c r="F21137" s="294"/>
      <c r="G21137" s="295"/>
      <c r="H21137" s="293"/>
      <c r="I21137" s="289" t="s">
        <v>54</v>
      </c>
      <c r="J21137" s="214" t="s">
        <v>54</v>
      </c>
      <c r="K21137" s="214"/>
      <c r="L21137" s="214"/>
      <c r="M21137"/>
    </row>
    <row r="21138" spans="1:13" x14ac:dyDescent="0.2">
      <c r="A21138" s="284">
        <v>45806</v>
      </c>
      <c r="B21138" s="285">
        <v>23</v>
      </c>
      <c r="C21138" s="291"/>
      <c r="D21138" s="292"/>
      <c r="E21138" s="294"/>
      <c r="F21138" s="294"/>
      <c r="G21138" s="295"/>
      <c r="H21138" s="293"/>
      <c r="I21138" s="289" t="s">
        <v>54</v>
      </c>
      <c r="J21138" s="214" t="s">
        <v>54</v>
      </c>
      <c r="K21138" s="214"/>
      <c r="L21138" s="214"/>
      <c r="M21138"/>
    </row>
    <row r="21139" spans="1:13" x14ac:dyDescent="0.2">
      <c r="A21139" s="284">
        <v>45806</v>
      </c>
      <c r="B21139" s="285">
        <v>24</v>
      </c>
      <c r="C21139" s="291"/>
      <c r="D21139" s="292"/>
      <c r="E21139" s="294"/>
      <c r="F21139" s="294"/>
      <c r="G21139" s="295"/>
      <c r="H21139" s="293"/>
      <c r="I21139" s="289" t="s">
        <v>54</v>
      </c>
      <c r="J21139" s="214" t="s">
        <v>54</v>
      </c>
      <c r="K21139" s="214"/>
      <c r="L21139" s="214"/>
      <c r="M21139"/>
    </row>
    <row r="21140" spans="1:13" x14ac:dyDescent="0.2">
      <c r="A21140" s="284">
        <v>45807</v>
      </c>
      <c r="B21140" s="285">
        <v>1</v>
      </c>
      <c r="C21140" s="291"/>
      <c r="D21140" s="292"/>
      <c r="E21140" s="294"/>
      <c r="F21140" s="294"/>
      <c r="G21140" s="295"/>
      <c r="H21140" s="293"/>
      <c r="I21140" s="289" t="s">
        <v>54</v>
      </c>
      <c r="J21140" s="214" t="s">
        <v>54</v>
      </c>
      <c r="K21140" s="214"/>
      <c r="L21140" s="214"/>
      <c r="M21140"/>
    </row>
    <row r="21141" spans="1:13" x14ac:dyDescent="0.2">
      <c r="A21141" s="284">
        <v>45807</v>
      </c>
      <c r="B21141" s="285">
        <v>2</v>
      </c>
      <c r="C21141" s="291"/>
      <c r="D21141" s="292"/>
      <c r="E21141" s="294"/>
      <c r="F21141" s="294"/>
      <c r="G21141" s="295"/>
      <c r="H21141" s="293"/>
      <c r="I21141" s="289" t="s">
        <v>54</v>
      </c>
      <c r="J21141" s="214" t="s">
        <v>54</v>
      </c>
      <c r="K21141" s="214"/>
      <c r="L21141" s="214"/>
      <c r="M21141"/>
    </row>
    <row r="21142" spans="1:13" x14ac:dyDescent="0.2">
      <c r="A21142" s="284">
        <v>45807</v>
      </c>
      <c r="B21142" s="285">
        <v>3</v>
      </c>
      <c r="C21142" s="291"/>
      <c r="D21142" s="292"/>
      <c r="E21142" s="294"/>
      <c r="F21142" s="294"/>
      <c r="G21142" s="295"/>
      <c r="H21142" s="293"/>
      <c r="I21142" s="289" t="s">
        <v>54</v>
      </c>
      <c r="J21142" s="214" t="s">
        <v>54</v>
      </c>
      <c r="K21142" s="214"/>
      <c r="L21142" s="214"/>
      <c r="M21142"/>
    </row>
    <row r="21143" spans="1:13" x14ac:dyDescent="0.2">
      <c r="A21143" s="284">
        <v>45807</v>
      </c>
      <c r="B21143" s="285">
        <v>4</v>
      </c>
      <c r="C21143" s="291"/>
      <c r="D21143" s="292"/>
      <c r="E21143" s="294"/>
      <c r="F21143" s="294"/>
      <c r="G21143" s="295"/>
      <c r="H21143" s="293"/>
      <c r="I21143" s="289" t="s">
        <v>54</v>
      </c>
      <c r="J21143" s="214" t="s">
        <v>54</v>
      </c>
      <c r="K21143" s="214"/>
      <c r="L21143" s="214"/>
      <c r="M21143"/>
    </row>
    <row r="21144" spans="1:13" x14ac:dyDescent="0.2">
      <c r="A21144" s="284">
        <v>45807</v>
      </c>
      <c r="B21144" s="285">
        <v>5</v>
      </c>
      <c r="C21144" s="291"/>
      <c r="D21144" s="292"/>
      <c r="E21144" s="294"/>
      <c r="F21144" s="294"/>
      <c r="G21144" s="295"/>
      <c r="H21144" s="293"/>
      <c r="I21144" s="289" t="s">
        <v>54</v>
      </c>
      <c r="J21144" s="214" t="s">
        <v>54</v>
      </c>
      <c r="K21144" s="214"/>
      <c r="L21144" s="214"/>
      <c r="M21144"/>
    </row>
    <row r="21145" spans="1:13" x14ac:dyDescent="0.2">
      <c r="A21145" s="284">
        <v>45807</v>
      </c>
      <c r="B21145" s="285">
        <v>6</v>
      </c>
      <c r="C21145" s="291"/>
      <c r="D21145" s="292"/>
      <c r="E21145" s="294"/>
      <c r="F21145" s="294"/>
      <c r="G21145" s="295"/>
      <c r="H21145" s="293"/>
      <c r="I21145" s="289" t="s">
        <v>54</v>
      </c>
      <c r="J21145" s="214" t="s">
        <v>54</v>
      </c>
      <c r="K21145" s="214"/>
      <c r="L21145" s="214"/>
      <c r="M21145"/>
    </row>
    <row r="21146" spans="1:13" x14ac:dyDescent="0.2">
      <c r="A21146" s="284">
        <v>45807</v>
      </c>
      <c r="B21146" s="285">
        <v>7</v>
      </c>
      <c r="C21146" s="291"/>
      <c r="D21146" s="292"/>
      <c r="E21146" s="294"/>
      <c r="F21146" s="294"/>
      <c r="G21146" s="295"/>
      <c r="H21146" s="293"/>
      <c r="I21146" s="289" t="s">
        <v>54</v>
      </c>
      <c r="J21146" s="214" t="s">
        <v>54</v>
      </c>
      <c r="K21146" s="214"/>
      <c r="L21146" s="214"/>
      <c r="M21146"/>
    </row>
    <row r="21147" spans="1:13" x14ac:dyDescent="0.2">
      <c r="A21147" s="284">
        <v>45807</v>
      </c>
      <c r="B21147" s="285">
        <v>8</v>
      </c>
      <c r="C21147" s="291"/>
      <c r="D21147" s="292"/>
      <c r="E21147" s="294"/>
      <c r="F21147" s="294"/>
      <c r="G21147" s="295"/>
      <c r="H21147" s="293"/>
      <c r="I21147" s="289" t="s">
        <v>54</v>
      </c>
      <c r="J21147" s="214" t="s">
        <v>54</v>
      </c>
      <c r="K21147" s="214"/>
      <c r="L21147" s="214"/>
      <c r="M21147"/>
    </row>
    <row r="21148" spans="1:13" x14ac:dyDescent="0.2">
      <c r="A21148" s="284">
        <v>45807</v>
      </c>
      <c r="B21148" s="285">
        <v>9</v>
      </c>
      <c r="C21148" s="291"/>
      <c r="D21148" s="292"/>
      <c r="E21148" s="294"/>
      <c r="F21148" s="294"/>
      <c r="G21148" s="295"/>
      <c r="H21148" s="293"/>
      <c r="I21148" s="289" t="s">
        <v>54</v>
      </c>
      <c r="J21148" s="214" t="s">
        <v>54</v>
      </c>
      <c r="K21148" s="214"/>
      <c r="L21148" s="214"/>
      <c r="M21148"/>
    </row>
    <row r="21149" spans="1:13" x14ac:dyDescent="0.2">
      <c r="A21149" s="284">
        <v>45807</v>
      </c>
      <c r="B21149" s="285">
        <v>10</v>
      </c>
      <c r="C21149" s="291"/>
      <c r="D21149" s="292"/>
      <c r="E21149" s="294"/>
      <c r="F21149" s="294"/>
      <c r="G21149" s="295"/>
      <c r="H21149" s="293"/>
      <c r="I21149" s="289" t="s">
        <v>54</v>
      </c>
      <c r="J21149" s="214" t="s">
        <v>54</v>
      </c>
      <c r="K21149" s="214"/>
      <c r="L21149" s="214"/>
      <c r="M21149"/>
    </row>
    <row r="21150" spans="1:13" x14ac:dyDescent="0.2">
      <c r="A21150" s="284">
        <v>45807</v>
      </c>
      <c r="B21150" s="285">
        <v>11</v>
      </c>
      <c r="C21150" s="291"/>
      <c r="D21150" s="292"/>
      <c r="E21150" s="294"/>
      <c r="F21150" s="294"/>
      <c r="G21150" s="295"/>
      <c r="H21150" s="293"/>
      <c r="I21150" s="289" t="s">
        <v>54</v>
      </c>
      <c r="J21150" s="214" t="s">
        <v>54</v>
      </c>
      <c r="K21150" s="214"/>
      <c r="L21150" s="214"/>
      <c r="M21150"/>
    </row>
    <row r="21151" spans="1:13" x14ac:dyDescent="0.2">
      <c r="A21151" s="284">
        <v>45807</v>
      </c>
      <c r="B21151" s="285">
        <v>12</v>
      </c>
      <c r="C21151" s="291"/>
      <c r="D21151" s="292"/>
      <c r="E21151" s="294"/>
      <c r="F21151" s="294"/>
      <c r="G21151" s="295"/>
      <c r="H21151" s="293"/>
      <c r="I21151" s="289" t="s">
        <v>54</v>
      </c>
      <c r="J21151" s="214" t="s">
        <v>54</v>
      </c>
      <c r="K21151" s="214"/>
      <c r="L21151" s="214"/>
      <c r="M21151"/>
    </row>
    <row r="21152" spans="1:13" x14ac:dyDescent="0.2">
      <c r="A21152" s="284">
        <v>45807</v>
      </c>
      <c r="B21152" s="285">
        <v>13</v>
      </c>
      <c r="C21152" s="291"/>
      <c r="D21152" s="292"/>
      <c r="E21152" s="294"/>
      <c r="F21152" s="294"/>
      <c r="G21152" s="295"/>
      <c r="H21152" s="293"/>
      <c r="I21152" s="289" t="s">
        <v>54</v>
      </c>
      <c r="J21152" s="214" t="s">
        <v>54</v>
      </c>
      <c r="K21152" s="214"/>
      <c r="L21152" s="214"/>
      <c r="M21152"/>
    </row>
    <row r="21153" spans="1:13" x14ac:dyDescent="0.2">
      <c r="A21153" s="284">
        <v>45807</v>
      </c>
      <c r="B21153" s="285">
        <v>14</v>
      </c>
      <c r="C21153" s="291"/>
      <c r="D21153" s="292"/>
      <c r="E21153" s="294"/>
      <c r="F21153" s="294"/>
      <c r="G21153" s="295"/>
      <c r="H21153" s="293"/>
      <c r="I21153" s="289" t="s">
        <v>54</v>
      </c>
      <c r="J21153" s="214" t="s">
        <v>54</v>
      </c>
      <c r="K21153" s="214"/>
      <c r="L21153" s="214"/>
      <c r="M21153"/>
    </row>
    <row r="21154" spans="1:13" x14ac:dyDescent="0.2">
      <c r="A21154" s="284">
        <v>45807</v>
      </c>
      <c r="B21154" s="285">
        <v>15</v>
      </c>
      <c r="C21154" s="291"/>
      <c r="D21154" s="292"/>
      <c r="E21154" s="294"/>
      <c r="F21154" s="294"/>
      <c r="G21154" s="295"/>
      <c r="H21154" s="293"/>
      <c r="I21154" s="289" t="s">
        <v>54</v>
      </c>
      <c r="J21154" s="214" t="s">
        <v>54</v>
      </c>
      <c r="K21154" s="214"/>
      <c r="L21154" s="214"/>
      <c r="M21154"/>
    </row>
    <row r="21155" spans="1:13" x14ac:dyDescent="0.2">
      <c r="A21155" s="284">
        <v>45807</v>
      </c>
      <c r="B21155" s="285">
        <v>16</v>
      </c>
      <c r="C21155" s="291"/>
      <c r="D21155" s="292"/>
      <c r="E21155" s="294"/>
      <c r="F21155" s="294"/>
      <c r="G21155" s="295"/>
      <c r="H21155" s="293"/>
      <c r="I21155" s="289" t="s">
        <v>54</v>
      </c>
      <c r="J21155" s="214" t="s">
        <v>54</v>
      </c>
      <c r="K21155" s="214"/>
      <c r="L21155" s="214"/>
      <c r="M21155"/>
    </row>
    <row r="21156" spans="1:13" x14ac:dyDescent="0.2">
      <c r="A21156" s="284">
        <v>45807</v>
      </c>
      <c r="B21156" s="285">
        <v>17</v>
      </c>
      <c r="C21156" s="291"/>
      <c r="D21156" s="292"/>
      <c r="E21156" s="294"/>
      <c r="F21156" s="294"/>
      <c r="G21156" s="295"/>
      <c r="H21156" s="293"/>
      <c r="I21156" s="289" t="s">
        <v>54</v>
      </c>
      <c r="J21156" s="214" t="s">
        <v>54</v>
      </c>
      <c r="K21156" s="214"/>
      <c r="L21156" s="214"/>
      <c r="M21156"/>
    </row>
    <row r="21157" spans="1:13" x14ac:dyDescent="0.2">
      <c r="A21157" s="284">
        <v>45807</v>
      </c>
      <c r="B21157" s="285">
        <v>18</v>
      </c>
      <c r="C21157" s="291"/>
      <c r="D21157" s="292"/>
      <c r="E21157" s="294"/>
      <c r="F21157" s="294"/>
      <c r="G21157" s="295"/>
      <c r="H21157" s="293"/>
      <c r="I21157" s="289" t="s">
        <v>54</v>
      </c>
      <c r="J21157" s="214" t="s">
        <v>54</v>
      </c>
      <c r="K21157" s="214"/>
      <c r="L21157" s="214"/>
      <c r="M21157"/>
    </row>
    <row r="21158" spans="1:13" x14ac:dyDescent="0.2">
      <c r="A21158" s="284">
        <v>45807</v>
      </c>
      <c r="B21158" s="285">
        <v>19</v>
      </c>
      <c r="C21158" s="291"/>
      <c r="D21158" s="292"/>
      <c r="E21158" s="294"/>
      <c r="F21158" s="294"/>
      <c r="G21158" s="295"/>
      <c r="H21158" s="293"/>
      <c r="I21158" s="289" t="s">
        <v>54</v>
      </c>
      <c r="J21158" s="214" t="s">
        <v>54</v>
      </c>
      <c r="K21158" s="214"/>
      <c r="L21158" s="214"/>
      <c r="M21158"/>
    </row>
    <row r="21159" spans="1:13" x14ac:dyDescent="0.2">
      <c r="A21159" s="284">
        <v>45807</v>
      </c>
      <c r="B21159" s="285">
        <v>20</v>
      </c>
      <c r="C21159" s="291"/>
      <c r="D21159" s="292"/>
      <c r="E21159" s="294"/>
      <c r="F21159" s="294"/>
      <c r="G21159" s="295"/>
      <c r="H21159" s="293"/>
      <c r="I21159" s="289" t="s">
        <v>54</v>
      </c>
      <c r="J21159" s="214" t="s">
        <v>54</v>
      </c>
      <c r="K21159" s="214"/>
      <c r="L21159" s="214"/>
      <c r="M21159"/>
    </row>
    <row r="21160" spans="1:13" x14ac:dyDescent="0.2">
      <c r="A21160" s="284">
        <v>45807</v>
      </c>
      <c r="B21160" s="285">
        <v>21</v>
      </c>
      <c r="C21160" s="291"/>
      <c r="D21160" s="292"/>
      <c r="E21160" s="294"/>
      <c r="F21160" s="294"/>
      <c r="G21160" s="295"/>
      <c r="H21160" s="293"/>
      <c r="I21160" s="289" t="s">
        <v>54</v>
      </c>
      <c r="J21160" s="214" t="s">
        <v>54</v>
      </c>
      <c r="K21160" s="214"/>
      <c r="L21160" s="214"/>
      <c r="M21160"/>
    </row>
    <row r="21161" spans="1:13" x14ac:dyDescent="0.2">
      <c r="A21161" s="284">
        <v>45807</v>
      </c>
      <c r="B21161" s="285">
        <v>22</v>
      </c>
      <c r="C21161" s="291"/>
      <c r="D21161" s="292"/>
      <c r="E21161" s="294"/>
      <c r="F21161" s="294"/>
      <c r="G21161" s="295"/>
      <c r="H21161" s="293"/>
      <c r="I21161" s="289" t="s">
        <v>54</v>
      </c>
      <c r="J21161" s="214" t="s">
        <v>54</v>
      </c>
      <c r="K21161" s="214"/>
      <c r="L21161" s="214"/>
      <c r="M21161"/>
    </row>
    <row r="21162" spans="1:13" x14ac:dyDescent="0.2">
      <c r="A21162" s="284">
        <v>45807</v>
      </c>
      <c r="B21162" s="285">
        <v>23</v>
      </c>
      <c r="C21162" s="291"/>
      <c r="D21162" s="292"/>
      <c r="E21162" s="294"/>
      <c r="F21162" s="294"/>
      <c r="G21162" s="295"/>
      <c r="H21162" s="293"/>
      <c r="I21162" s="289" t="s">
        <v>54</v>
      </c>
      <c r="J21162" s="214" t="s">
        <v>54</v>
      </c>
      <c r="K21162" s="214"/>
      <c r="L21162" s="214"/>
      <c r="M21162"/>
    </row>
    <row r="21163" spans="1:13" x14ac:dyDescent="0.2">
      <c r="A21163" s="284">
        <v>45807</v>
      </c>
      <c r="B21163" s="285">
        <v>24</v>
      </c>
      <c r="C21163" s="291"/>
      <c r="D21163" s="292"/>
      <c r="E21163" s="294"/>
      <c r="F21163" s="294"/>
      <c r="G21163" s="295"/>
      <c r="H21163" s="293"/>
      <c r="I21163" s="289" t="s">
        <v>54</v>
      </c>
      <c r="J21163" s="214" t="s">
        <v>54</v>
      </c>
      <c r="K21163" s="214"/>
      <c r="L21163" s="214"/>
      <c r="M21163"/>
    </row>
    <row r="21164" spans="1:13" x14ac:dyDescent="0.2">
      <c r="A21164" s="284">
        <v>45808</v>
      </c>
      <c r="B21164" s="285">
        <v>1</v>
      </c>
      <c r="C21164" s="291"/>
      <c r="D21164" s="292"/>
      <c r="E21164" s="294"/>
      <c r="F21164" s="294"/>
      <c r="G21164" s="295"/>
      <c r="H21164" s="293"/>
      <c r="I21164" s="289" t="s">
        <v>54</v>
      </c>
      <c r="J21164" s="214" t="s">
        <v>54</v>
      </c>
      <c r="K21164" s="214"/>
      <c r="L21164" s="214"/>
      <c r="M21164"/>
    </row>
    <row r="21165" spans="1:13" x14ac:dyDescent="0.2">
      <c r="A21165" s="284">
        <v>45808</v>
      </c>
      <c r="B21165" s="285">
        <v>2</v>
      </c>
      <c r="C21165" s="291"/>
      <c r="D21165" s="292"/>
      <c r="E21165" s="294"/>
      <c r="F21165" s="294"/>
      <c r="G21165" s="295"/>
      <c r="H21165" s="293"/>
      <c r="I21165" s="289" t="s">
        <v>54</v>
      </c>
      <c r="J21165" s="214" t="s">
        <v>54</v>
      </c>
      <c r="K21165" s="214"/>
      <c r="L21165" s="214"/>
      <c r="M21165"/>
    </row>
    <row r="21166" spans="1:13" x14ac:dyDescent="0.2">
      <c r="A21166" s="284">
        <v>45808</v>
      </c>
      <c r="B21166" s="285">
        <v>3</v>
      </c>
      <c r="C21166" s="291"/>
      <c r="D21166" s="292"/>
      <c r="E21166" s="294"/>
      <c r="F21166" s="294"/>
      <c r="G21166" s="295"/>
      <c r="H21166" s="293"/>
      <c r="I21166" s="289" t="s">
        <v>54</v>
      </c>
      <c r="J21166" s="214" t="s">
        <v>54</v>
      </c>
      <c r="K21166" s="214"/>
      <c r="L21166" s="214"/>
      <c r="M21166"/>
    </row>
    <row r="21167" spans="1:13" x14ac:dyDescent="0.2">
      <c r="A21167" s="284">
        <v>45808</v>
      </c>
      <c r="B21167" s="285">
        <v>4</v>
      </c>
      <c r="C21167" s="291"/>
      <c r="D21167" s="292"/>
      <c r="E21167" s="294"/>
      <c r="F21167" s="294"/>
      <c r="G21167" s="295"/>
      <c r="H21167" s="293"/>
      <c r="I21167" s="289" t="s">
        <v>54</v>
      </c>
      <c r="J21167" s="214" t="s">
        <v>54</v>
      </c>
      <c r="K21167" s="214"/>
      <c r="L21167" s="214"/>
      <c r="M21167"/>
    </row>
    <row r="21168" spans="1:13" x14ac:dyDescent="0.2">
      <c r="A21168" s="284">
        <v>45808</v>
      </c>
      <c r="B21168" s="285">
        <v>5</v>
      </c>
      <c r="C21168" s="291"/>
      <c r="D21168" s="292"/>
      <c r="E21168" s="294"/>
      <c r="F21168" s="294"/>
      <c r="G21168" s="295"/>
      <c r="H21168" s="293"/>
      <c r="I21168" s="289" t="s">
        <v>54</v>
      </c>
      <c r="J21168" s="214" t="s">
        <v>54</v>
      </c>
      <c r="K21168" s="214"/>
      <c r="L21168" s="214"/>
      <c r="M21168"/>
    </row>
    <row r="21169" spans="1:13" x14ac:dyDescent="0.2">
      <c r="A21169" s="284">
        <v>45808</v>
      </c>
      <c r="B21169" s="285">
        <v>6</v>
      </c>
      <c r="C21169" s="291"/>
      <c r="D21169" s="292"/>
      <c r="E21169" s="294"/>
      <c r="F21169" s="294"/>
      <c r="G21169" s="295"/>
      <c r="H21169" s="293"/>
      <c r="I21169" s="289" t="s">
        <v>54</v>
      </c>
      <c r="J21169" s="214" t="s">
        <v>54</v>
      </c>
      <c r="K21169" s="214"/>
      <c r="L21169" s="214"/>
      <c r="M21169"/>
    </row>
    <row r="21170" spans="1:13" x14ac:dyDescent="0.2">
      <c r="A21170" s="284">
        <v>45808</v>
      </c>
      <c r="B21170" s="285">
        <v>7</v>
      </c>
      <c r="C21170" s="291"/>
      <c r="D21170" s="292"/>
      <c r="E21170" s="294"/>
      <c r="F21170" s="294"/>
      <c r="G21170" s="295"/>
      <c r="H21170" s="293"/>
      <c r="I21170" s="289" t="s">
        <v>54</v>
      </c>
      <c r="J21170" s="214" t="s">
        <v>54</v>
      </c>
      <c r="K21170" s="214"/>
      <c r="L21170" s="214"/>
      <c r="M21170"/>
    </row>
    <row r="21171" spans="1:13" x14ac:dyDescent="0.2">
      <c r="A21171" s="284">
        <v>45808</v>
      </c>
      <c r="B21171" s="285">
        <v>8</v>
      </c>
      <c r="C21171" s="291"/>
      <c r="D21171" s="292"/>
      <c r="E21171" s="294"/>
      <c r="F21171" s="294"/>
      <c r="G21171" s="295"/>
      <c r="H21171" s="293"/>
      <c r="I21171" s="289" t="s">
        <v>54</v>
      </c>
      <c r="J21171" s="214" t="s">
        <v>54</v>
      </c>
      <c r="K21171" s="214"/>
      <c r="L21171" s="214"/>
      <c r="M21171"/>
    </row>
    <row r="21172" spans="1:13" x14ac:dyDescent="0.2">
      <c r="A21172" s="284">
        <v>45808</v>
      </c>
      <c r="B21172" s="285">
        <v>9</v>
      </c>
      <c r="C21172" s="291"/>
      <c r="D21172" s="292"/>
      <c r="E21172" s="294"/>
      <c r="F21172" s="294"/>
      <c r="G21172" s="295"/>
      <c r="H21172" s="293"/>
      <c r="I21172" s="289" t="s">
        <v>54</v>
      </c>
      <c r="J21172" s="214" t="s">
        <v>54</v>
      </c>
      <c r="K21172" s="214"/>
      <c r="L21172" s="214"/>
      <c r="M21172"/>
    </row>
    <row r="21173" spans="1:13" x14ac:dyDescent="0.2">
      <c r="A21173" s="284">
        <v>45808</v>
      </c>
      <c r="B21173" s="285">
        <v>10</v>
      </c>
      <c r="C21173" s="291"/>
      <c r="D21173" s="292"/>
      <c r="E21173" s="294"/>
      <c r="F21173" s="294"/>
      <c r="G21173" s="295"/>
      <c r="H21173" s="293"/>
      <c r="I21173" s="289" t="s">
        <v>54</v>
      </c>
      <c r="J21173" s="214" t="s">
        <v>54</v>
      </c>
      <c r="K21173" s="214"/>
      <c r="L21173" s="214"/>
      <c r="M21173"/>
    </row>
    <row r="21174" spans="1:13" x14ac:dyDescent="0.2">
      <c r="A21174" s="284">
        <v>45808</v>
      </c>
      <c r="B21174" s="285">
        <v>11</v>
      </c>
      <c r="C21174" s="291"/>
      <c r="D21174" s="292"/>
      <c r="E21174" s="294"/>
      <c r="F21174" s="294"/>
      <c r="G21174" s="295"/>
      <c r="H21174" s="293"/>
      <c r="I21174" s="289" t="s">
        <v>54</v>
      </c>
      <c r="J21174" s="214" t="s">
        <v>54</v>
      </c>
      <c r="K21174" s="214"/>
      <c r="L21174" s="214"/>
      <c r="M21174"/>
    </row>
    <row r="21175" spans="1:13" x14ac:dyDescent="0.2">
      <c r="A21175" s="284">
        <v>45808</v>
      </c>
      <c r="B21175" s="285">
        <v>12</v>
      </c>
      <c r="C21175" s="291"/>
      <c r="D21175" s="292"/>
      <c r="E21175" s="294"/>
      <c r="F21175" s="294"/>
      <c r="G21175" s="295"/>
      <c r="H21175" s="293"/>
      <c r="I21175" s="289" t="s">
        <v>54</v>
      </c>
      <c r="J21175" s="214" t="s">
        <v>54</v>
      </c>
      <c r="K21175" s="214"/>
      <c r="L21175" s="214"/>
      <c r="M21175"/>
    </row>
    <row r="21176" spans="1:13" x14ac:dyDescent="0.2">
      <c r="A21176" s="284">
        <v>45808</v>
      </c>
      <c r="B21176" s="285">
        <v>13</v>
      </c>
      <c r="C21176" s="291"/>
      <c r="D21176" s="292"/>
      <c r="E21176" s="294"/>
      <c r="F21176" s="294"/>
      <c r="G21176" s="295"/>
      <c r="H21176" s="293"/>
      <c r="I21176" s="289" t="s">
        <v>54</v>
      </c>
      <c r="J21176" s="214" t="s">
        <v>54</v>
      </c>
      <c r="K21176" s="214"/>
      <c r="L21176" s="214"/>
      <c r="M21176"/>
    </row>
    <row r="21177" spans="1:13" x14ac:dyDescent="0.2">
      <c r="A21177" s="284">
        <v>45808</v>
      </c>
      <c r="B21177" s="285">
        <v>14</v>
      </c>
      <c r="C21177" s="291"/>
      <c r="D21177" s="292"/>
      <c r="E21177" s="294"/>
      <c r="F21177" s="294"/>
      <c r="G21177" s="295"/>
      <c r="H21177" s="293"/>
      <c r="I21177" s="289" t="s">
        <v>54</v>
      </c>
      <c r="J21177" s="214" t="s">
        <v>54</v>
      </c>
      <c r="K21177" s="214"/>
      <c r="L21177" s="214"/>
      <c r="M21177"/>
    </row>
    <row r="21178" spans="1:13" x14ac:dyDescent="0.2">
      <c r="A21178" s="284">
        <v>45808</v>
      </c>
      <c r="B21178" s="285">
        <v>15</v>
      </c>
      <c r="C21178" s="291"/>
      <c r="D21178" s="292"/>
      <c r="E21178" s="294"/>
      <c r="F21178" s="294"/>
      <c r="G21178" s="295"/>
      <c r="H21178" s="293"/>
      <c r="I21178" s="289" t="s">
        <v>54</v>
      </c>
      <c r="J21178" s="214" t="s">
        <v>54</v>
      </c>
      <c r="K21178" s="214"/>
      <c r="L21178" s="214"/>
      <c r="M21178"/>
    </row>
    <row r="21179" spans="1:13" x14ac:dyDescent="0.2">
      <c r="A21179" s="284">
        <v>45808</v>
      </c>
      <c r="B21179" s="285">
        <v>16</v>
      </c>
      <c r="C21179" s="291"/>
      <c r="D21179" s="292"/>
      <c r="E21179" s="294"/>
      <c r="F21179" s="294"/>
      <c r="G21179" s="295"/>
      <c r="H21179" s="293"/>
      <c r="I21179" s="289" t="s">
        <v>54</v>
      </c>
      <c r="J21179" s="214" t="s">
        <v>54</v>
      </c>
      <c r="K21179" s="214"/>
      <c r="L21179" s="214"/>
      <c r="M21179"/>
    </row>
    <row r="21180" spans="1:13" x14ac:dyDescent="0.2">
      <c r="A21180" s="284">
        <v>45808</v>
      </c>
      <c r="B21180" s="285">
        <v>17</v>
      </c>
      <c r="C21180" s="291"/>
      <c r="D21180" s="292"/>
      <c r="E21180" s="294"/>
      <c r="F21180" s="294"/>
      <c r="G21180" s="295"/>
      <c r="H21180" s="293"/>
      <c r="I21180" s="289" t="s">
        <v>54</v>
      </c>
      <c r="J21180" s="214" t="s">
        <v>54</v>
      </c>
      <c r="K21180" s="214"/>
      <c r="L21180" s="214"/>
      <c r="M21180"/>
    </row>
    <row r="21181" spans="1:13" x14ac:dyDescent="0.2">
      <c r="A21181" s="284">
        <v>45808</v>
      </c>
      <c r="B21181" s="285">
        <v>18</v>
      </c>
      <c r="C21181" s="291"/>
      <c r="D21181" s="292"/>
      <c r="E21181" s="294"/>
      <c r="F21181" s="294"/>
      <c r="G21181" s="295"/>
      <c r="H21181" s="293"/>
      <c r="I21181" s="289" t="s">
        <v>54</v>
      </c>
      <c r="J21181" s="214" t="s">
        <v>54</v>
      </c>
      <c r="K21181" s="214"/>
      <c r="L21181" s="214"/>
      <c r="M21181"/>
    </row>
    <row r="21182" spans="1:13" x14ac:dyDescent="0.2">
      <c r="A21182" s="284">
        <v>45808</v>
      </c>
      <c r="B21182" s="285">
        <v>19</v>
      </c>
      <c r="C21182" s="291"/>
      <c r="D21182" s="292"/>
      <c r="E21182" s="294"/>
      <c r="F21182" s="294"/>
      <c r="G21182" s="295"/>
      <c r="H21182" s="293"/>
      <c r="I21182" s="289" t="s">
        <v>54</v>
      </c>
      <c r="J21182" s="214" t="s">
        <v>54</v>
      </c>
      <c r="K21182" s="214"/>
      <c r="L21182" s="214"/>
      <c r="M21182"/>
    </row>
    <row r="21183" spans="1:13" x14ac:dyDescent="0.2">
      <c r="A21183" s="284">
        <v>45808</v>
      </c>
      <c r="B21183" s="285">
        <v>20</v>
      </c>
      <c r="C21183" s="291"/>
      <c r="D21183" s="292"/>
      <c r="E21183" s="294"/>
      <c r="F21183" s="294"/>
      <c r="G21183" s="295"/>
      <c r="H21183" s="293"/>
      <c r="I21183" s="289" t="s">
        <v>54</v>
      </c>
      <c r="J21183" s="214" t="s">
        <v>54</v>
      </c>
      <c r="K21183" s="214"/>
      <c r="L21183" s="214"/>
      <c r="M21183"/>
    </row>
    <row r="21184" spans="1:13" x14ac:dyDescent="0.2">
      <c r="A21184" s="284">
        <v>45808</v>
      </c>
      <c r="B21184" s="285">
        <v>21</v>
      </c>
      <c r="C21184" s="291"/>
      <c r="D21184" s="292"/>
      <c r="E21184" s="294"/>
      <c r="F21184" s="294"/>
      <c r="G21184" s="295"/>
      <c r="H21184" s="293"/>
      <c r="I21184" s="289" t="s">
        <v>54</v>
      </c>
      <c r="J21184" s="214" t="s">
        <v>54</v>
      </c>
      <c r="K21184" s="214"/>
      <c r="L21184" s="214"/>
      <c r="M21184"/>
    </row>
    <row r="21185" spans="1:13" x14ac:dyDescent="0.2">
      <c r="A21185" s="284">
        <v>45808</v>
      </c>
      <c r="B21185" s="285">
        <v>22</v>
      </c>
      <c r="C21185" s="291"/>
      <c r="D21185" s="292"/>
      <c r="E21185" s="294"/>
      <c r="F21185" s="294"/>
      <c r="G21185" s="295"/>
      <c r="H21185" s="293"/>
      <c r="I21185" s="289" t="s">
        <v>54</v>
      </c>
      <c r="J21185" s="214" t="s">
        <v>54</v>
      </c>
      <c r="K21185" s="214"/>
      <c r="L21185" s="214"/>
      <c r="M21185"/>
    </row>
    <row r="21186" spans="1:13" x14ac:dyDescent="0.2">
      <c r="A21186" s="284">
        <v>45808</v>
      </c>
      <c r="B21186" s="285">
        <v>23</v>
      </c>
      <c r="C21186" s="291"/>
      <c r="D21186" s="292"/>
      <c r="E21186" s="294"/>
      <c r="F21186" s="294"/>
      <c r="G21186" s="295"/>
      <c r="H21186" s="293"/>
      <c r="I21186" s="289" t="s">
        <v>54</v>
      </c>
      <c r="J21186" s="214" t="s">
        <v>54</v>
      </c>
      <c r="K21186" s="214"/>
      <c r="L21186" s="214"/>
      <c r="M21186"/>
    </row>
    <row r="21187" spans="1:13" x14ac:dyDescent="0.2">
      <c r="A21187" s="284">
        <v>45808</v>
      </c>
      <c r="B21187" s="285">
        <v>24</v>
      </c>
      <c r="C21187" s="291"/>
      <c r="D21187" s="292"/>
      <c r="E21187" s="294"/>
      <c r="F21187" s="294"/>
      <c r="G21187" s="295"/>
      <c r="H21187" s="293"/>
      <c r="I21187" s="289" t="s">
        <v>54</v>
      </c>
      <c r="J21187" s="214" t="s">
        <v>54</v>
      </c>
      <c r="K21187" s="214"/>
      <c r="L21187" s="214"/>
      <c r="M21187"/>
    </row>
    <row r="21188" spans="1:13" x14ac:dyDescent="0.2">
      <c r="A21188" s="284">
        <v>45809</v>
      </c>
      <c r="B21188" s="285">
        <v>1</v>
      </c>
      <c r="C21188" s="291"/>
      <c r="D21188" s="292"/>
      <c r="E21188" s="294"/>
      <c r="F21188" s="294"/>
      <c r="G21188" s="295"/>
      <c r="H21188" s="293"/>
      <c r="I21188" s="289" t="s">
        <v>54</v>
      </c>
      <c r="J21188" s="214" t="s">
        <v>54</v>
      </c>
      <c r="K21188" s="214"/>
      <c r="L21188" s="214"/>
      <c r="M21188"/>
    </row>
    <row r="21189" spans="1:13" x14ac:dyDescent="0.2">
      <c r="A21189" s="284">
        <v>45809</v>
      </c>
      <c r="B21189" s="285">
        <v>2</v>
      </c>
      <c r="C21189" s="291"/>
      <c r="D21189" s="292"/>
      <c r="E21189" s="294"/>
      <c r="F21189" s="294"/>
      <c r="G21189" s="295"/>
      <c r="H21189" s="293"/>
      <c r="I21189" s="289" t="s">
        <v>54</v>
      </c>
      <c r="J21189" s="214" t="s">
        <v>54</v>
      </c>
      <c r="K21189" s="214"/>
      <c r="L21189" s="214"/>
      <c r="M21189"/>
    </row>
    <row r="21190" spans="1:13" x14ac:dyDescent="0.2">
      <c r="A21190" s="284">
        <v>45809</v>
      </c>
      <c r="B21190" s="285">
        <v>3</v>
      </c>
      <c r="C21190" s="291"/>
      <c r="D21190" s="292"/>
      <c r="E21190" s="294"/>
      <c r="F21190" s="294"/>
      <c r="G21190" s="295"/>
      <c r="H21190" s="293"/>
      <c r="I21190" s="289" t="s">
        <v>54</v>
      </c>
      <c r="J21190" s="214" t="s">
        <v>54</v>
      </c>
      <c r="K21190" s="214"/>
      <c r="L21190" s="214"/>
      <c r="M21190"/>
    </row>
    <row r="21191" spans="1:13" x14ac:dyDescent="0.2">
      <c r="A21191" s="284">
        <v>45809</v>
      </c>
      <c r="B21191" s="285">
        <v>4</v>
      </c>
      <c r="C21191" s="291"/>
      <c r="D21191" s="292"/>
      <c r="E21191" s="294"/>
      <c r="F21191" s="294"/>
      <c r="G21191" s="295"/>
      <c r="H21191" s="293"/>
      <c r="I21191" s="289" t="s">
        <v>54</v>
      </c>
      <c r="J21191" s="214" t="s">
        <v>54</v>
      </c>
      <c r="K21191" s="214"/>
      <c r="L21191" s="214"/>
      <c r="M21191"/>
    </row>
    <row r="21192" spans="1:13" x14ac:dyDescent="0.2">
      <c r="A21192" s="284">
        <v>45809</v>
      </c>
      <c r="B21192" s="285">
        <v>5</v>
      </c>
      <c r="C21192" s="291"/>
      <c r="D21192" s="292"/>
      <c r="E21192" s="294"/>
      <c r="F21192" s="294"/>
      <c r="G21192" s="295"/>
      <c r="H21192" s="293"/>
      <c r="I21192" s="289" t="s">
        <v>54</v>
      </c>
      <c r="J21192" s="214" t="s">
        <v>54</v>
      </c>
      <c r="K21192" s="214"/>
      <c r="L21192" s="214"/>
      <c r="M21192"/>
    </row>
    <row r="21193" spans="1:13" x14ac:dyDescent="0.2">
      <c r="A21193" s="284">
        <v>45809</v>
      </c>
      <c r="B21193" s="285">
        <v>6</v>
      </c>
      <c r="C21193" s="291"/>
      <c r="D21193" s="292"/>
      <c r="E21193" s="294"/>
      <c r="F21193" s="294"/>
      <c r="G21193" s="295"/>
      <c r="H21193" s="293"/>
      <c r="I21193" s="289" t="s">
        <v>54</v>
      </c>
      <c r="J21193" s="214" t="s">
        <v>54</v>
      </c>
      <c r="K21193" s="214"/>
      <c r="L21193" s="214"/>
      <c r="M21193"/>
    </row>
    <row r="21194" spans="1:13" x14ac:dyDescent="0.2">
      <c r="A21194" s="284">
        <v>45809</v>
      </c>
      <c r="B21194" s="285">
        <v>7</v>
      </c>
      <c r="C21194" s="291"/>
      <c r="D21194" s="292"/>
      <c r="E21194" s="294"/>
      <c r="F21194" s="294"/>
      <c r="G21194" s="295"/>
      <c r="H21194" s="293"/>
      <c r="I21194" s="289" t="s">
        <v>54</v>
      </c>
      <c r="J21194" s="214" t="s">
        <v>54</v>
      </c>
      <c r="K21194" s="214"/>
      <c r="L21194" s="214"/>
      <c r="M21194"/>
    </row>
    <row r="21195" spans="1:13" x14ac:dyDescent="0.2">
      <c r="A21195" s="284">
        <v>45809</v>
      </c>
      <c r="B21195" s="285">
        <v>8</v>
      </c>
      <c r="C21195" s="291"/>
      <c r="D21195" s="292"/>
      <c r="E21195" s="294"/>
      <c r="F21195" s="294"/>
      <c r="G21195" s="295"/>
      <c r="H21195" s="293"/>
      <c r="I21195" s="289" t="s">
        <v>54</v>
      </c>
      <c r="J21195" s="214" t="s">
        <v>54</v>
      </c>
      <c r="K21195" s="214"/>
      <c r="L21195" s="214"/>
      <c r="M21195"/>
    </row>
    <row r="21196" spans="1:13" x14ac:dyDescent="0.2">
      <c r="A21196" s="284">
        <v>45809</v>
      </c>
      <c r="B21196" s="285">
        <v>9</v>
      </c>
      <c r="C21196" s="291"/>
      <c r="D21196" s="292"/>
      <c r="E21196" s="294"/>
      <c r="F21196" s="294"/>
      <c r="G21196" s="295"/>
      <c r="H21196" s="293"/>
      <c r="I21196" s="289" t="s">
        <v>54</v>
      </c>
      <c r="J21196" s="214" t="s">
        <v>54</v>
      </c>
      <c r="K21196" s="214"/>
      <c r="L21196" s="214"/>
      <c r="M21196"/>
    </row>
    <row r="21197" spans="1:13" x14ac:dyDescent="0.2">
      <c r="A21197" s="284">
        <v>45809</v>
      </c>
      <c r="B21197" s="285">
        <v>10</v>
      </c>
      <c r="C21197" s="291"/>
      <c r="D21197" s="292"/>
      <c r="E21197" s="294"/>
      <c r="F21197" s="294"/>
      <c r="G21197" s="295"/>
      <c r="H21197" s="293"/>
      <c r="I21197" s="289" t="s">
        <v>54</v>
      </c>
      <c r="J21197" s="214" t="s">
        <v>54</v>
      </c>
      <c r="K21197" s="214"/>
      <c r="L21197" s="214"/>
      <c r="M21197"/>
    </row>
    <row r="21198" spans="1:13" x14ac:dyDescent="0.2">
      <c r="A21198" s="284">
        <v>45809</v>
      </c>
      <c r="B21198" s="285">
        <v>11</v>
      </c>
      <c r="C21198" s="291"/>
      <c r="D21198" s="292"/>
      <c r="E21198" s="294"/>
      <c r="F21198" s="294"/>
      <c r="G21198" s="295"/>
      <c r="H21198" s="293"/>
      <c r="I21198" s="289" t="s">
        <v>54</v>
      </c>
      <c r="J21198" s="214" t="s">
        <v>54</v>
      </c>
      <c r="K21198" s="214"/>
      <c r="L21198" s="214"/>
      <c r="M21198"/>
    </row>
    <row r="21199" spans="1:13" x14ac:dyDescent="0.2">
      <c r="A21199" s="284">
        <v>45809</v>
      </c>
      <c r="B21199" s="285">
        <v>12</v>
      </c>
      <c r="C21199" s="291"/>
      <c r="D21199" s="292"/>
      <c r="E21199" s="294"/>
      <c r="F21199" s="294"/>
      <c r="G21199" s="295"/>
      <c r="H21199" s="293"/>
      <c r="I21199" s="289" t="s">
        <v>54</v>
      </c>
      <c r="J21199" s="214" t="s">
        <v>54</v>
      </c>
      <c r="K21199" s="214"/>
      <c r="L21199" s="214"/>
      <c r="M21199"/>
    </row>
    <row r="21200" spans="1:13" x14ac:dyDescent="0.2">
      <c r="A21200" s="284">
        <v>45809</v>
      </c>
      <c r="B21200" s="285">
        <v>13</v>
      </c>
      <c r="C21200" s="291"/>
      <c r="D21200" s="292"/>
      <c r="E21200" s="294"/>
      <c r="F21200" s="294"/>
      <c r="G21200" s="295"/>
      <c r="H21200" s="293"/>
      <c r="I21200" s="289" t="s">
        <v>54</v>
      </c>
      <c r="J21200" s="214" t="s">
        <v>54</v>
      </c>
      <c r="K21200" s="214"/>
      <c r="L21200" s="214"/>
      <c r="M21200"/>
    </row>
    <row r="21201" spans="1:13" x14ac:dyDescent="0.2">
      <c r="A21201" s="284">
        <v>45809</v>
      </c>
      <c r="B21201" s="285">
        <v>14</v>
      </c>
      <c r="C21201" s="291"/>
      <c r="D21201" s="292"/>
      <c r="E21201" s="294"/>
      <c r="F21201" s="294"/>
      <c r="G21201" s="295"/>
      <c r="H21201" s="293"/>
      <c r="I21201" s="289" t="s">
        <v>54</v>
      </c>
      <c r="J21201" s="214" t="s">
        <v>54</v>
      </c>
      <c r="K21201" s="214"/>
      <c r="L21201" s="214"/>
      <c r="M21201"/>
    </row>
    <row r="21202" spans="1:13" x14ac:dyDescent="0.2">
      <c r="A21202" s="284">
        <v>45809</v>
      </c>
      <c r="B21202" s="285">
        <v>15</v>
      </c>
      <c r="C21202" s="291"/>
      <c r="D21202" s="292"/>
      <c r="E21202" s="294"/>
      <c r="F21202" s="294"/>
      <c r="G21202" s="295"/>
      <c r="H21202" s="293"/>
      <c r="I21202" s="289" t="s">
        <v>54</v>
      </c>
      <c r="J21202" s="214" t="s">
        <v>54</v>
      </c>
      <c r="K21202" s="214"/>
      <c r="L21202" s="214"/>
      <c r="M21202"/>
    </row>
    <row r="21203" spans="1:13" x14ac:dyDescent="0.2">
      <c r="A21203" s="284">
        <v>45809</v>
      </c>
      <c r="B21203" s="285">
        <v>16</v>
      </c>
      <c r="C21203" s="291"/>
      <c r="D21203" s="292"/>
      <c r="E21203" s="294"/>
      <c r="F21203" s="294"/>
      <c r="G21203" s="295"/>
      <c r="H21203" s="293"/>
      <c r="I21203" s="289" t="s">
        <v>54</v>
      </c>
      <c r="J21203" s="214" t="s">
        <v>54</v>
      </c>
      <c r="K21203" s="214"/>
      <c r="L21203" s="214"/>
      <c r="M21203"/>
    </row>
    <row r="21204" spans="1:13" x14ac:dyDescent="0.2">
      <c r="A21204" s="284">
        <v>45809</v>
      </c>
      <c r="B21204" s="285">
        <v>17</v>
      </c>
      <c r="C21204" s="291"/>
      <c r="D21204" s="292"/>
      <c r="E21204" s="294"/>
      <c r="F21204" s="294"/>
      <c r="G21204" s="295"/>
      <c r="H21204" s="293"/>
      <c r="I21204" s="289" t="s">
        <v>54</v>
      </c>
      <c r="J21204" s="214" t="s">
        <v>54</v>
      </c>
      <c r="K21204" s="214"/>
      <c r="L21204" s="214"/>
      <c r="M21204"/>
    </row>
    <row r="21205" spans="1:13" x14ac:dyDescent="0.2">
      <c r="A21205" s="284">
        <v>45809</v>
      </c>
      <c r="B21205" s="285">
        <v>18</v>
      </c>
      <c r="C21205" s="291"/>
      <c r="D21205" s="292"/>
      <c r="E21205" s="294"/>
      <c r="F21205" s="294"/>
      <c r="G21205" s="295"/>
      <c r="H21205" s="293"/>
      <c r="I21205" s="289" t="s">
        <v>54</v>
      </c>
      <c r="J21205" s="214" t="s">
        <v>54</v>
      </c>
      <c r="K21205" s="214"/>
      <c r="L21205" s="214"/>
      <c r="M21205"/>
    </row>
    <row r="21206" spans="1:13" x14ac:dyDescent="0.2">
      <c r="A21206" s="284">
        <v>45809</v>
      </c>
      <c r="B21206" s="285">
        <v>19</v>
      </c>
      <c r="C21206" s="291"/>
      <c r="D21206" s="292"/>
      <c r="E21206" s="294"/>
      <c r="F21206" s="294"/>
      <c r="G21206" s="295"/>
      <c r="H21206" s="293"/>
      <c r="I21206" s="289" t="s">
        <v>54</v>
      </c>
      <c r="J21206" s="214" t="s">
        <v>54</v>
      </c>
      <c r="K21206" s="214"/>
      <c r="L21206" s="214"/>
      <c r="M21206"/>
    </row>
    <row r="21207" spans="1:13" x14ac:dyDescent="0.2">
      <c r="A21207" s="284">
        <v>45809</v>
      </c>
      <c r="B21207" s="285">
        <v>20</v>
      </c>
      <c r="C21207" s="291"/>
      <c r="D21207" s="292"/>
      <c r="E21207" s="294"/>
      <c r="F21207" s="294"/>
      <c r="G21207" s="295"/>
      <c r="H21207" s="293"/>
      <c r="I21207" s="289" t="s">
        <v>54</v>
      </c>
      <c r="J21207" s="214" t="s">
        <v>54</v>
      </c>
      <c r="K21207" s="214"/>
      <c r="L21207" s="214"/>
      <c r="M21207"/>
    </row>
    <row r="21208" spans="1:13" x14ac:dyDescent="0.2">
      <c r="A21208" s="284">
        <v>45809</v>
      </c>
      <c r="B21208" s="285">
        <v>21</v>
      </c>
      <c r="C21208" s="291"/>
      <c r="D21208" s="292"/>
      <c r="E21208" s="294"/>
      <c r="F21208" s="294"/>
      <c r="G21208" s="295"/>
      <c r="H21208" s="293"/>
      <c r="I21208" s="289" t="s">
        <v>54</v>
      </c>
      <c r="J21208" s="214" t="s">
        <v>54</v>
      </c>
      <c r="K21208" s="214"/>
      <c r="L21208" s="214"/>
      <c r="M21208"/>
    </row>
    <row r="21209" spans="1:13" x14ac:dyDescent="0.2">
      <c r="A21209" s="284">
        <v>45809</v>
      </c>
      <c r="B21209" s="285">
        <v>22</v>
      </c>
      <c r="C21209" s="291"/>
      <c r="D21209" s="292"/>
      <c r="E21209" s="294"/>
      <c r="F21209" s="294"/>
      <c r="G21209" s="295"/>
      <c r="H21209" s="293"/>
      <c r="I21209" s="289" t="s">
        <v>54</v>
      </c>
      <c r="J21209" s="214" t="s">
        <v>54</v>
      </c>
      <c r="K21209" s="214"/>
      <c r="L21209" s="214"/>
      <c r="M21209"/>
    </row>
    <row r="21210" spans="1:13" x14ac:dyDescent="0.2">
      <c r="A21210" s="284">
        <v>45809</v>
      </c>
      <c r="B21210" s="285">
        <v>23</v>
      </c>
      <c r="C21210" s="291"/>
      <c r="D21210" s="292"/>
      <c r="E21210" s="294"/>
      <c r="F21210" s="294"/>
      <c r="G21210" s="295"/>
      <c r="H21210" s="293"/>
      <c r="I21210" s="289" t="s">
        <v>54</v>
      </c>
      <c r="J21210" s="214" t="s">
        <v>54</v>
      </c>
      <c r="K21210" s="214"/>
      <c r="L21210" s="214"/>
      <c r="M21210"/>
    </row>
    <row r="21211" spans="1:13" x14ac:dyDescent="0.2">
      <c r="A21211" s="284">
        <v>45809</v>
      </c>
      <c r="B21211" s="285">
        <v>24</v>
      </c>
      <c r="C21211" s="291"/>
      <c r="D21211" s="292"/>
      <c r="E21211" s="294"/>
      <c r="F21211" s="294"/>
      <c r="G21211" s="295"/>
      <c r="H21211" s="293"/>
      <c r="I21211" s="289" t="s">
        <v>54</v>
      </c>
      <c r="J21211" s="214" t="s">
        <v>54</v>
      </c>
      <c r="K21211" s="214"/>
      <c r="L21211" s="214"/>
      <c r="M21211"/>
    </row>
    <row r="21212" spans="1:13" x14ac:dyDescent="0.2">
      <c r="A21212" s="284">
        <v>45810</v>
      </c>
      <c r="B21212" s="285">
        <v>1</v>
      </c>
      <c r="C21212" s="291"/>
      <c r="D21212" s="292"/>
      <c r="E21212" s="294"/>
      <c r="F21212" s="294"/>
      <c r="G21212" s="295"/>
      <c r="H21212" s="293"/>
      <c r="I21212" s="289" t="s">
        <v>54</v>
      </c>
      <c r="J21212" s="214" t="s">
        <v>54</v>
      </c>
      <c r="K21212" s="214"/>
      <c r="L21212" s="214"/>
      <c r="M21212"/>
    </row>
    <row r="21213" spans="1:13" x14ac:dyDescent="0.2">
      <c r="A21213" s="284">
        <v>45810</v>
      </c>
      <c r="B21213" s="285">
        <v>2</v>
      </c>
      <c r="C21213" s="291"/>
      <c r="D21213" s="292"/>
      <c r="E21213" s="294"/>
      <c r="F21213" s="294"/>
      <c r="G21213" s="295"/>
      <c r="H21213" s="293"/>
      <c r="I21213" s="289" t="s">
        <v>54</v>
      </c>
      <c r="J21213" s="214" t="s">
        <v>54</v>
      </c>
      <c r="K21213" s="214"/>
      <c r="L21213" s="214"/>
      <c r="M21213"/>
    </row>
    <row r="21214" spans="1:13" x14ac:dyDescent="0.2">
      <c r="A21214" s="284">
        <v>45810</v>
      </c>
      <c r="B21214" s="285">
        <v>3</v>
      </c>
      <c r="C21214" s="291"/>
      <c r="D21214" s="292"/>
      <c r="E21214" s="294"/>
      <c r="F21214" s="294"/>
      <c r="G21214" s="295"/>
      <c r="H21214" s="293"/>
      <c r="I21214" s="289" t="s">
        <v>54</v>
      </c>
      <c r="J21214" s="214" t="s">
        <v>54</v>
      </c>
      <c r="K21214" s="214"/>
      <c r="L21214" s="214"/>
      <c r="M21214"/>
    </row>
    <row r="21215" spans="1:13" x14ac:dyDescent="0.2">
      <c r="A21215" s="284">
        <v>45810</v>
      </c>
      <c r="B21215" s="285">
        <v>4</v>
      </c>
      <c r="C21215" s="291"/>
      <c r="D21215" s="292"/>
      <c r="E21215" s="294"/>
      <c r="F21215" s="294"/>
      <c r="G21215" s="295"/>
      <c r="H21215" s="293"/>
      <c r="I21215" s="289" t="s">
        <v>54</v>
      </c>
      <c r="J21215" s="214" t="s">
        <v>54</v>
      </c>
      <c r="K21215" s="214"/>
      <c r="L21215" s="214"/>
      <c r="M21215"/>
    </row>
    <row r="21216" spans="1:13" x14ac:dyDescent="0.2">
      <c r="A21216" s="284">
        <v>45810</v>
      </c>
      <c r="B21216" s="285">
        <v>5</v>
      </c>
      <c r="C21216" s="291"/>
      <c r="D21216" s="292"/>
      <c r="E21216" s="294"/>
      <c r="F21216" s="294"/>
      <c r="G21216" s="295"/>
      <c r="H21216" s="293"/>
      <c r="I21216" s="289" t="s">
        <v>54</v>
      </c>
      <c r="J21216" s="214" t="s">
        <v>54</v>
      </c>
      <c r="K21216" s="214"/>
      <c r="L21216" s="214"/>
      <c r="M21216"/>
    </row>
    <row r="21217" spans="1:13" x14ac:dyDescent="0.2">
      <c r="A21217" s="284">
        <v>45810</v>
      </c>
      <c r="B21217" s="285">
        <v>6</v>
      </c>
      <c r="C21217" s="291"/>
      <c r="D21217" s="292"/>
      <c r="E21217" s="294"/>
      <c r="F21217" s="294"/>
      <c r="G21217" s="295"/>
      <c r="H21217" s="293"/>
      <c r="I21217" s="289" t="s">
        <v>54</v>
      </c>
      <c r="J21217" s="214" t="s">
        <v>54</v>
      </c>
      <c r="K21217" s="214"/>
      <c r="L21217" s="214"/>
      <c r="M21217"/>
    </row>
    <row r="21218" spans="1:13" x14ac:dyDescent="0.2">
      <c r="A21218" s="284">
        <v>45810</v>
      </c>
      <c r="B21218" s="285">
        <v>7</v>
      </c>
      <c r="C21218" s="291"/>
      <c r="D21218" s="292"/>
      <c r="E21218" s="294"/>
      <c r="F21218" s="294"/>
      <c r="G21218" s="295"/>
      <c r="H21218" s="293"/>
      <c r="I21218" s="289" t="s">
        <v>54</v>
      </c>
      <c r="J21218" s="214" t="s">
        <v>54</v>
      </c>
      <c r="K21218" s="214"/>
      <c r="L21218" s="214"/>
      <c r="M21218"/>
    </row>
    <row r="21219" spans="1:13" x14ac:dyDescent="0.2">
      <c r="A21219" s="284">
        <v>45810</v>
      </c>
      <c r="B21219" s="285">
        <v>8</v>
      </c>
      <c r="C21219" s="291"/>
      <c r="D21219" s="292"/>
      <c r="E21219" s="294"/>
      <c r="F21219" s="294"/>
      <c r="G21219" s="295"/>
      <c r="H21219" s="293"/>
      <c r="I21219" s="289" t="s">
        <v>54</v>
      </c>
      <c r="J21219" s="214" t="s">
        <v>54</v>
      </c>
      <c r="K21219" s="214"/>
      <c r="L21219" s="214"/>
      <c r="M21219"/>
    </row>
    <row r="21220" spans="1:13" x14ac:dyDescent="0.2">
      <c r="A21220" s="284">
        <v>45810</v>
      </c>
      <c r="B21220" s="285">
        <v>9</v>
      </c>
      <c r="C21220" s="291"/>
      <c r="D21220" s="292"/>
      <c r="E21220" s="294"/>
      <c r="F21220" s="294"/>
      <c r="G21220" s="295"/>
      <c r="H21220" s="293"/>
      <c r="I21220" s="289" t="s">
        <v>54</v>
      </c>
      <c r="J21220" s="214" t="s">
        <v>54</v>
      </c>
      <c r="K21220" s="214"/>
      <c r="L21220" s="214"/>
      <c r="M21220"/>
    </row>
    <row r="21221" spans="1:13" x14ac:dyDescent="0.2">
      <c r="A21221" s="284">
        <v>45810</v>
      </c>
      <c r="B21221" s="285">
        <v>10</v>
      </c>
      <c r="C21221" s="291"/>
      <c r="D21221" s="292"/>
      <c r="E21221" s="294"/>
      <c r="F21221" s="294"/>
      <c r="G21221" s="295"/>
      <c r="H21221" s="293"/>
      <c r="I21221" s="289" t="s">
        <v>54</v>
      </c>
      <c r="J21221" s="214" t="s">
        <v>54</v>
      </c>
      <c r="K21221" s="214"/>
      <c r="L21221" s="214"/>
      <c r="M21221"/>
    </row>
    <row r="21222" spans="1:13" x14ac:dyDescent="0.2">
      <c r="A21222" s="284">
        <v>45810</v>
      </c>
      <c r="B21222" s="285">
        <v>11</v>
      </c>
      <c r="C21222" s="291"/>
      <c r="D21222" s="292"/>
      <c r="E21222" s="294"/>
      <c r="F21222" s="294"/>
      <c r="G21222" s="295"/>
      <c r="H21222" s="293"/>
      <c r="I21222" s="289" t="s">
        <v>54</v>
      </c>
      <c r="J21222" s="214" t="s">
        <v>54</v>
      </c>
      <c r="K21222" s="214"/>
      <c r="L21222" s="214"/>
      <c r="M21222"/>
    </row>
    <row r="21223" spans="1:13" x14ac:dyDescent="0.2">
      <c r="A21223" s="284">
        <v>45810</v>
      </c>
      <c r="B21223" s="285">
        <v>12</v>
      </c>
      <c r="C21223" s="291"/>
      <c r="D21223" s="292"/>
      <c r="E21223" s="294"/>
      <c r="F21223" s="294"/>
      <c r="G21223" s="295"/>
      <c r="H21223" s="293"/>
      <c r="I21223" s="289" t="s">
        <v>54</v>
      </c>
      <c r="J21223" s="214" t="s">
        <v>54</v>
      </c>
      <c r="K21223" s="214"/>
      <c r="L21223" s="214"/>
      <c r="M21223"/>
    </row>
    <row r="21224" spans="1:13" x14ac:dyDescent="0.2">
      <c r="A21224" s="284">
        <v>45810</v>
      </c>
      <c r="B21224" s="285">
        <v>13</v>
      </c>
      <c r="C21224" s="291"/>
      <c r="D21224" s="292"/>
      <c r="E21224" s="294"/>
      <c r="F21224" s="294"/>
      <c r="G21224" s="295"/>
      <c r="H21224" s="293"/>
      <c r="I21224" s="289" t="s">
        <v>54</v>
      </c>
      <c r="J21224" s="214" t="s">
        <v>54</v>
      </c>
      <c r="K21224" s="214"/>
      <c r="L21224" s="214"/>
      <c r="M21224"/>
    </row>
    <row r="21225" spans="1:13" x14ac:dyDescent="0.2">
      <c r="A21225" s="284">
        <v>45810</v>
      </c>
      <c r="B21225" s="285">
        <v>14</v>
      </c>
      <c r="C21225" s="291"/>
      <c r="D21225" s="292"/>
      <c r="E21225" s="294"/>
      <c r="F21225" s="294"/>
      <c r="G21225" s="295"/>
      <c r="H21225" s="293"/>
      <c r="I21225" s="289" t="s">
        <v>54</v>
      </c>
      <c r="J21225" s="214" t="s">
        <v>54</v>
      </c>
      <c r="K21225" s="214"/>
      <c r="L21225" s="214"/>
      <c r="M21225"/>
    </row>
    <row r="21226" spans="1:13" x14ac:dyDescent="0.2">
      <c r="A21226" s="284">
        <v>45810</v>
      </c>
      <c r="B21226" s="285">
        <v>15</v>
      </c>
      <c r="C21226" s="291"/>
      <c r="D21226" s="292"/>
      <c r="E21226" s="294"/>
      <c r="F21226" s="294"/>
      <c r="G21226" s="295"/>
      <c r="H21226" s="293"/>
      <c r="I21226" s="289" t="s">
        <v>54</v>
      </c>
      <c r="J21226" s="214" t="s">
        <v>54</v>
      </c>
      <c r="K21226" s="214"/>
      <c r="L21226" s="214"/>
      <c r="M21226"/>
    </row>
    <row r="21227" spans="1:13" x14ac:dyDescent="0.2">
      <c r="A21227" s="284">
        <v>45810</v>
      </c>
      <c r="B21227" s="285">
        <v>16</v>
      </c>
      <c r="C21227" s="291"/>
      <c r="D21227" s="292"/>
      <c r="E21227" s="294"/>
      <c r="F21227" s="294"/>
      <c r="G21227" s="295"/>
      <c r="H21227" s="293"/>
      <c r="I21227" s="289" t="s">
        <v>54</v>
      </c>
      <c r="J21227" s="214" t="s">
        <v>54</v>
      </c>
      <c r="K21227" s="214"/>
      <c r="L21227" s="214"/>
      <c r="M21227"/>
    </row>
    <row r="21228" spans="1:13" x14ac:dyDescent="0.2">
      <c r="A21228" s="284">
        <v>45810</v>
      </c>
      <c r="B21228" s="285">
        <v>17</v>
      </c>
      <c r="C21228" s="291"/>
      <c r="D21228" s="292"/>
      <c r="E21228" s="294"/>
      <c r="F21228" s="294"/>
      <c r="G21228" s="295"/>
      <c r="H21228" s="293"/>
      <c r="I21228" s="289" t="s">
        <v>54</v>
      </c>
      <c r="J21228" s="214" t="s">
        <v>54</v>
      </c>
      <c r="K21228" s="214"/>
      <c r="L21228" s="214"/>
      <c r="M21228"/>
    </row>
    <row r="21229" spans="1:13" x14ac:dyDescent="0.2">
      <c r="A21229" s="284">
        <v>45810</v>
      </c>
      <c r="B21229" s="285">
        <v>18</v>
      </c>
      <c r="C21229" s="291"/>
      <c r="D21229" s="292"/>
      <c r="E21229" s="294"/>
      <c r="F21229" s="294"/>
      <c r="G21229" s="295"/>
      <c r="H21229" s="293"/>
      <c r="I21229" s="289" t="s">
        <v>54</v>
      </c>
      <c r="J21229" s="214" t="s">
        <v>54</v>
      </c>
      <c r="K21229" s="214"/>
      <c r="L21229" s="214"/>
      <c r="M21229"/>
    </row>
    <row r="21230" spans="1:13" x14ac:dyDescent="0.2">
      <c r="A21230" s="284">
        <v>45810</v>
      </c>
      <c r="B21230" s="285">
        <v>19</v>
      </c>
      <c r="C21230" s="291"/>
      <c r="D21230" s="292"/>
      <c r="E21230" s="294"/>
      <c r="F21230" s="294"/>
      <c r="G21230" s="295"/>
      <c r="H21230" s="293"/>
      <c r="I21230" s="289" t="s">
        <v>54</v>
      </c>
      <c r="J21230" s="214" t="s">
        <v>54</v>
      </c>
      <c r="K21230" s="214"/>
      <c r="L21230" s="214"/>
      <c r="M21230"/>
    </row>
    <row r="21231" spans="1:13" x14ac:dyDescent="0.2">
      <c r="A21231" s="284">
        <v>45810</v>
      </c>
      <c r="B21231" s="285">
        <v>20</v>
      </c>
      <c r="C21231" s="291"/>
      <c r="D21231" s="292"/>
      <c r="E21231" s="294"/>
      <c r="F21231" s="294"/>
      <c r="G21231" s="295"/>
      <c r="H21231" s="293"/>
      <c r="I21231" s="289" t="s">
        <v>54</v>
      </c>
      <c r="J21231" s="214" t="s">
        <v>54</v>
      </c>
      <c r="K21231" s="214"/>
      <c r="L21231" s="214"/>
      <c r="M21231"/>
    </row>
    <row r="21232" spans="1:13" x14ac:dyDescent="0.2">
      <c r="A21232" s="284">
        <v>45810</v>
      </c>
      <c r="B21232" s="285">
        <v>21</v>
      </c>
      <c r="C21232" s="291"/>
      <c r="D21232" s="292"/>
      <c r="E21232" s="294"/>
      <c r="F21232" s="294"/>
      <c r="G21232" s="295"/>
      <c r="H21232" s="293"/>
      <c r="I21232" s="289" t="s">
        <v>54</v>
      </c>
      <c r="J21232" s="214" t="s">
        <v>54</v>
      </c>
      <c r="K21232" s="214"/>
      <c r="L21232" s="214"/>
      <c r="M21232"/>
    </row>
    <row r="21233" spans="1:13" x14ac:dyDescent="0.2">
      <c r="A21233" s="284">
        <v>45810</v>
      </c>
      <c r="B21233" s="285">
        <v>22</v>
      </c>
      <c r="C21233" s="291"/>
      <c r="D21233" s="292"/>
      <c r="E21233" s="294"/>
      <c r="F21233" s="294"/>
      <c r="G21233" s="295"/>
      <c r="H21233" s="293"/>
      <c r="I21233" s="289" t="s">
        <v>54</v>
      </c>
      <c r="J21233" s="214" t="s">
        <v>54</v>
      </c>
      <c r="K21233" s="214"/>
      <c r="L21233" s="214"/>
      <c r="M21233"/>
    </row>
    <row r="21234" spans="1:13" x14ac:dyDescent="0.2">
      <c r="A21234" s="284">
        <v>45810</v>
      </c>
      <c r="B21234" s="285">
        <v>23</v>
      </c>
      <c r="C21234" s="291"/>
      <c r="D21234" s="292"/>
      <c r="E21234" s="294"/>
      <c r="F21234" s="294"/>
      <c r="G21234" s="295"/>
      <c r="H21234" s="293"/>
      <c r="I21234" s="289" t="s">
        <v>54</v>
      </c>
      <c r="J21234" s="214" t="s">
        <v>54</v>
      </c>
      <c r="K21234" s="214"/>
      <c r="L21234" s="214"/>
      <c r="M21234"/>
    </row>
    <row r="21235" spans="1:13" x14ac:dyDescent="0.2">
      <c r="A21235" s="284">
        <v>45810</v>
      </c>
      <c r="B21235" s="285">
        <v>24</v>
      </c>
      <c r="C21235" s="291"/>
      <c r="D21235" s="292"/>
      <c r="E21235" s="294"/>
      <c r="F21235" s="294"/>
      <c r="G21235" s="295"/>
      <c r="H21235" s="293"/>
      <c r="I21235" s="289" t="s">
        <v>54</v>
      </c>
      <c r="J21235" s="214" t="s">
        <v>54</v>
      </c>
      <c r="K21235" s="214"/>
      <c r="L21235" s="214"/>
      <c r="M21235"/>
    </row>
    <row r="21236" spans="1:13" x14ac:dyDescent="0.2">
      <c r="A21236" s="284">
        <v>45811</v>
      </c>
      <c r="B21236" s="285">
        <v>1</v>
      </c>
      <c r="C21236" s="291"/>
      <c r="D21236" s="292"/>
      <c r="E21236" s="294"/>
      <c r="F21236" s="294"/>
      <c r="G21236" s="295"/>
      <c r="H21236" s="293"/>
      <c r="I21236" s="289" t="s">
        <v>54</v>
      </c>
      <c r="J21236" s="214" t="s">
        <v>54</v>
      </c>
      <c r="K21236" s="214"/>
      <c r="L21236" s="214"/>
      <c r="M21236"/>
    </row>
    <row r="21237" spans="1:13" x14ac:dyDescent="0.2">
      <c r="A21237" s="284">
        <v>45811</v>
      </c>
      <c r="B21237" s="285">
        <v>2</v>
      </c>
      <c r="C21237" s="291"/>
      <c r="D21237" s="292"/>
      <c r="E21237" s="294"/>
      <c r="F21237" s="294"/>
      <c r="G21237" s="295"/>
      <c r="H21237" s="293"/>
      <c r="I21237" s="289" t="s">
        <v>54</v>
      </c>
      <c r="J21237" s="214" t="s">
        <v>54</v>
      </c>
      <c r="K21237" s="214"/>
      <c r="L21237" s="214"/>
      <c r="M21237"/>
    </row>
    <row r="21238" spans="1:13" x14ac:dyDescent="0.2">
      <c r="A21238" s="284">
        <v>45811</v>
      </c>
      <c r="B21238" s="285">
        <v>3</v>
      </c>
      <c r="C21238" s="291"/>
      <c r="D21238" s="292"/>
      <c r="E21238" s="294"/>
      <c r="F21238" s="294"/>
      <c r="G21238" s="295"/>
      <c r="H21238" s="293"/>
      <c r="I21238" s="289" t="s">
        <v>54</v>
      </c>
      <c r="J21238" s="214" t="s">
        <v>54</v>
      </c>
      <c r="K21238" s="214"/>
      <c r="L21238" s="214"/>
      <c r="M21238"/>
    </row>
    <row r="21239" spans="1:13" x14ac:dyDescent="0.2">
      <c r="A21239" s="284">
        <v>45811</v>
      </c>
      <c r="B21239" s="285">
        <v>4</v>
      </c>
      <c r="C21239" s="291"/>
      <c r="D21239" s="292"/>
      <c r="E21239" s="294"/>
      <c r="F21239" s="294"/>
      <c r="G21239" s="295"/>
      <c r="H21239" s="293"/>
      <c r="I21239" s="289" t="s">
        <v>54</v>
      </c>
      <c r="J21239" s="214" t="s">
        <v>54</v>
      </c>
      <c r="K21239" s="214"/>
      <c r="L21239" s="214"/>
      <c r="M21239"/>
    </row>
    <row r="21240" spans="1:13" x14ac:dyDescent="0.2">
      <c r="A21240" s="284">
        <v>45811</v>
      </c>
      <c r="B21240" s="285">
        <v>5</v>
      </c>
      <c r="C21240" s="291"/>
      <c r="D21240" s="292"/>
      <c r="E21240" s="294"/>
      <c r="F21240" s="294"/>
      <c r="G21240" s="295"/>
      <c r="H21240" s="293"/>
      <c r="I21240" s="289" t="s">
        <v>54</v>
      </c>
      <c r="J21240" s="214" t="s">
        <v>54</v>
      </c>
      <c r="K21240" s="214"/>
      <c r="L21240" s="214"/>
      <c r="M21240"/>
    </row>
    <row r="21241" spans="1:13" x14ac:dyDescent="0.2">
      <c r="A21241" s="284">
        <v>45811</v>
      </c>
      <c r="B21241" s="285">
        <v>6</v>
      </c>
      <c r="C21241" s="291"/>
      <c r="D21241" s="292"/>
      <c r="E21241" s="294"/>
      <c r="F21241" s="294"/>
      <c r="G21241" s="295"/>
      <c r="H21241" s="293"/>
      <c r="I21241" s="289" t="s">
        <v>54</v>
      </c>
      <c r="J21241" s="214" t="s">
        <v>54</v>
      </c>
      <c r="K21241" s="214"/>
      <c r="L21241" s="214"/>
      <c r="M21241"/>
    </row>
    <row r="21242" spans="1:13" x14ac:dyDescent="0.2">
      <c r="A21242" s="284">
        <v>45811</v>
      </c>
      <c r="B21242" s="285">
        <v>7</v>
      </c>
      <c r="C21242" s="291"/>
      <c r="D21242" s="292"/>
      <c r="E21242" s="294"/>
      <c r="F21242" s="294"/>
      <c r="G21242" s="295"/>
      <c r="H21242" s="293"/>
      <c r="I21242" s="289" t="s">
        <v>54</v>
      </c>
      <c r="J21242" s="214" t="s">
        <v>54</v>
      </c>
      <c r="K21242" s="214"/>
      <c r="L21242" s="214"/>
      <c r="M21242"/>
    </row>
    <row r="21243" spans="1:13" x14ac:dyDescent="0.2">
      <c r="A21243" s="284">
        <v>45811</v>
      </c>
      <c r="B21243" s="285">
        <v>8</v>
      </c>
      <c r="C21243" s="291"/>
      <c r="D21243" s="292"/>
      <c r="E21243" s="294"/>
      <c r="F21243" s="294"/>
      <c r="G21243" s="295"/>
      <c r="H21243" s="293"/>
      <c r="I21243" s="289" t="s">
        <v>54</v>
      </c>
      <c r="J21243" s="214" t="s">
        <v>54</v>
      </c>
      <c r="K21243" s="214"/>
      <c r="L21243" s="214"/>
      <c r="M21243"/>
    </row>
    <row r="21244" spans="1:13" x14ac:dyDescent="0.2">
      <c r="A21244" s="284">
        <v>45811</v>
      </c>
      <c r="B21244" s="285">
        <v>9</v>
      </c>
      <c r="C21244" s="291"/>
      <c r="D21244" s="292"/>
      <c r="E21244" s="294"/>
      <c r="F21244" s="294"/>
      <c r="G21244" s="295"/>
      <c r="H21244" s="293"/>
      <c r="I21244" s="289" t="s">
        <v>54</v>
      </c>
      <c r="J21244" s="214" t="s">
        <v>54</v>
      </c>
      <c r="K21244" s="214"/>
      <c r="L21244" s="214"/>
      <c r="M21244"/>
    </row>
    <row r="21245" spans="1:13" x14ac:dyDescent="0.2">
      <c r="A21245" s="284">
        <v>45811</v>
      </c>
      <c r="B21245" s="285">
        <v>10</v>
      </c>
      <c r="C21245" s="291"/>
      <c r="D21245" s="292"/>
      <c r="E21245" s="294"/>
      <c r="F21245" s="294"/>
      <c r="G21245" s="295"/>
      <c r="H21245" s="293"/>
      <c r="I21245" s="289" t="s">
        <v>54</v>
      </c>
      <c r="J21245" s="214" t="s">
        <v>54</v>
      </c>
      <c r="K21245" s="214"/>
      <c r="L21245" s="214"/>
      <c r="M21245"/>
    </row>
    <row r="21246" spans="1:13" x14ac:dyDescent="0.2">
      <c r="A21246" s="284">
        <v>45811</v>
      </c>
      <c r="B21246" s="285">
        <v>11</v>
      </c>
      <c r="C21246" s="291"/>
      <c r="D21246" s="292"/>
      <c r="E21246" s="294"/>
      <c r="F21246" s="294"/>
      <c r="G21246" s="295"/>
      <c r="H21246" s="293"/>
      <c r="I21246" s="289" t="s">
        <v>54</v>
      </c>
      <c r="J21246" s="214" t="s">
        <v>54</v>
      </c>
      <c r="K21246" s="214"/>
      <c r="L21246" s="214"/>
      <c r="M21246"/>
    </row>
    <row r="21247" spans="1:13" x14ac:dyDescent="0.2">
      <c r="A21247" s="284">
        <v>45811</v>
      </c>
      <c r="B21247" s="285">
        <v>12</v>
      </c>
      <c r="C21247" s="291"/>
      <c r="D21247" s="292"/>
      <c r="E21247" s="294"/>
      <c r="F21247" s="294"/>
      <c r="G21247" s="295"/>
      <c r="H21247" s="293"/>
      <c r="I21247" s="289" t="s">
        <v>54</v>
      </c>
      <c r="J21247" s="214" t="s">
        <v>54</v>
      </c>
      <c r="K21247" s="214"/>
      <c r="L21247" s="214"/>
      <c r="M21247"/>
    </row>
    <row r="21248" spans="1:13" x14ac:dyDescent="0.2">
      <c r="A21248" s="284">
        <v>45811</v>
      </c>
      <c r="B21248" s="285">
        <v>13</v>
      </c>
      <c r="C21248" s="291"/>
      <c r="D21248" s="292"/>
      <c r="E21248" s="294"/>
      <c r="F21248" s="294"/>
      <c r="G21248" s="295"/>
      <c r="H21248" s="293"/>
      <c r="I21248" s="289" t="s">
        <v>54</v>
      </c>
      <c r="J21248" s="214" t="s">
        <v>54</v>
      </c>
      <c r="K21248" s="214"/>
      <c r="L21248" s="214"/>
      <c r="M21248"/>
    </row>
    <row r="21249" spans="1:13" x14ac:dyDescent="0.2">
      <c r="A21249" s="284">
        <v>45811</v>
      </c>
      <c r="B21249" s="285">
        <v>14</v>
      </c>
      <c r="C21249" s="291"/>
      <c r="D21249" s="292"/>
      <c r="E21249" s="294"/>
      <c r="F21249" s="294"/>
      <c r="G21249" s="295"/>
      <c r="H21249" s="293"/>
      <c r="I21249" s="289" t="s">
        <v>54</v>
      </c>
      <c r="J21249" s="214" t="s">
        <v>54</v>
      </c>
      <c r="K21249" s="214"/>
      <c r="L21249" s="214"/>
      <c r="M21249"/>
    </row>
    <row r="21250" spans="1:13" x14ac:dyDescent="0.2">
      <c r="A21250" s="284">
        <v>45811</v>
      </c>
      <c r="B21250" s="285">
        <v>15</v>
      </c>
      <c r="C21250" s="291"/>
      <c r="D21250" s="292"/>
      <c r="E21250" s="294"/>
      <c r="F21250" s="294"/>
      <c r="G21250" s="295"/>
      <c r="H21250" s="293"/>
      <c r="I21250" s="289" t="s">
        <v>54</v>
      </c>
      <c r="J21250" s="214" t="s">
        <v>54</v>
      </c>
      <c r="K21250" s="214"/>
      <c r="L21250" s="214"/>
      <c r="M21250"/>
    </row>
    <row r="21251" spans="1:13" x14ac:dyDescent="0.2">
      <c r="A21251" s="284">
        <v>45811</v>
      </c>
      <c r="B21251" s="285">
        <v>16</v>
      </c>
      <c r="C21251" s="291"/>
      <c r="D21251" s="292"/>
      <c r="E21251" s="294"/>
      <c r="F21251" s="294"/>
      <c r="G21251" s="295"/>
      <c r="H21251" s="293"/>
      <c r="I21251" s="289" t="s">
        <v>54</v>
      </c>
      <c r="J21251" s="214" t="s">
        <v>54</v>
      </c>
      <c r="K21251" s="214"/>
      <c r="L21251" s="214"/>
      <c r="M21251"/>
    </row>
    <row r="21252" spans="1:13" x14ac:dyDescent="0.2">
      <c r="A21252" s="284">
        <v>45811</v>
      </c>
      <c r="B21252" s="285">
        <v>17</v>
      </c>
      <c r="C21252" s="291"/>
      <c r="D21252" s="292"/>
      <c r="E21252" s="294"/>
      <c r="F21252" s="294"/>
      <c r="G21252" s="295"/>
      <c r="H21252" s="293"/>
      <c r="I21252" s="289" t="s">
        <v>54</v>
      </c>
      <c r="J21252" s="214" t="s">
        <v>54</v>
      </c>
      <c r="K21252" s="214"/>
      <c r="L21252" s="214"/>
      <c r="M21252"/>
    </row>
    <row r="21253" spans="1:13" x14ac:dyDescent="0.2">
      <c r="A21253" s="284">
        <v>45811</v>
      </c>
      <c r="B21253" s="285">
        <v>18</v>
      </c>
      <c r="C21253" s="291"/>
      <c r="D21253" s="292"/>
      <c r="E21253" s="294"/>
      <c r="F21253" s="294"/>
      <c r="G21253" s="295"/>
      <c r="H21253" s="293"/>
      <c r="I21253" s="289" t="s">
        <v>54</v>
      </c>
      <c r="J21253" s="214" t="s">
        <v>54</v>
      </c>
      <c r="K21253" s="214"/>
      <c r="L21253" s="214"/>
      <c r="M21253"/>
    </row>
    <row r="21254" spans="1:13" x14ac:dyDescent="0.2">
      <c r="A21254" s="284">
        <v>45811</v>
      </c>
      <c r="B21254" s="285">
        <v>19</v>
      </c>
      <c r="C21254" s="291"/>
      <c r="D21254" s="292"/>
      <c r="E21254" s="294"/>
      <c r="F21254" s="294"/>
      <c r="G21254" s="295"/>
      <c r="H21254" s="293"/>
      <c r="I21254" s="289" t="s">
        <v>54</v>
      </c>
      <c r="J21254" s="214" t="s">
        <v>54</v>
      </c>
      <c r="K21254" s="214"/>
      <c r="L21254" s="214"/>
      <c r="M21254"/>
    </row>
    <row r="21255" spans="1:13" x14ac:dyDescent="0.2">
      <c r="A21255" s="284">
        <v>45811</v>
      </c>
      <c r="B21255" s="285">
        <v>20</v>
      </c>
      <c r="C21255" s="291"/>
      <c r="D21255" s="292"/>
      <c r="E21255" s="294"/>
      <c r="F21255" s="294"/>
      <c r="G21255" s="295"/>
      <c r="H21255" s="293"/>
      <c r="I21255" s="289" t="s">
        <v>54</v>
      </c>
      <c r="J21255" s="214" t="s">
        <v>54</v>
      </c>
      <c r="K21255" s="214"/>
      <c r="L21255" s="214"/>
      <c r="M21255"/>
    </row>
    <row r="21256" spans="1:13" x14ac:dyDescent="0.2">
      <c r="A21256" s="284">
        <v>45811</v>
      </c>
      <c r="B21256" s="285">
        <v>21</v>
      </c>
      <c r="C21256" s="291"/>
      <c r="D21256" s="292"/>
      <c r="E21256" s="294"/>
      <c r="F21256" s="294"/>
      <c r="G21256" s="295"/>
      <c r="H21256" s="293"/>
      <c r="I21256" s="289" t="s">
        <v>54</v>
      </c>
      <c r="J21256" s="214" t="s">
        <v>54</v>
      </c>
      <c r="K21256" s="214"/>
      <c r="L21256" s="214"/>
      <c r="M21256"/>
    </row>
    <row r="21257" spans="1:13" x14ac:dyDescent="0.2">
      <c r="A21257" s="284">
        <v>45811</v>
      </c>
      <c r="B21257" s="285">
        <v>22</v>
      </c>
      <c r="C21257" s="291"/>
      <c r="D21257" s="292"/>
      <c r="E21257" s="294"/>
      <c r="F21257" s="294"/>
      <c r="G21257" s="295"/>
      <c r="H21257" s="293"/>
      <c r="I21257" s="289" t="s">
        <v>54</v>
      </c>
      <c r="J21257" s="214" t="s">
        <v>54</v>
      </c>
      <c r="K21257" s="214"/>
      <c r="L21257" s="214"/>
      <c r="M21257"/>
    </row>
    <row r="21258" spans="1:13" x14ac:dyDescent="0.2">
      <c r="A21258" s="284">
        <v>45811</v>
      </c>
      <c r="B21258" s="285">
        <v>23</v>
      </c>
      <c r="C21258" s="291"/>
      <c r="D21258" s="292"/>
      <c r="E21258" s="294"/>
      <c r="F21258" s="294"/>
      <c r="G21258" s="295"/>
      <c r="H21258" s="293"/>
      <c r="I21258" s="289" t="s">
        <v>54</v>
      </c>
      <c r="J21258" s="214" t="s">
        <v>54</v>
      </c>
      <c r="K21258" s="214"/>
      <c r="L21258" s="214"/>
      <c r="M21258"/>
    </row>
    <row r="21259" spans="1:13" x14ac:dyDescent="0.2">
      <c r="A21259" s="284">
        <v>45811</v>
      </c>
      <c r="B21259" s="285">
        <v>24</v>
      </c>
      <c r="C21259" s="291"/>
      <c r="D21259" s="292"/>
      <c r="E21259" s="294"/>
      <c r="F21259" s="294"/>
      <c r="G21259" s="295"/>
      <c r="H21259" s="293"/>
      <c r="I21259" s="289" t="s">
        <v>54</v>
      </c>
      <c r="J21259" s="214" t="s">
        <v>54</v>
      </c>
      <c r="K21259" s="214"/>
      <c r="L21259" s="214"/>
      <c r="M21259"/>
    </row>
    <row r="21260" spans="1:13" x14ac:dyDescent="0.2">
      <c r="A21260" s="284">
        <v>45812</v>
      </c>
      <c r="B21260" s="285">
        <v>1</v>
      </c>
      <c r="C21260" s="291"/>
      <c r="D21260" s="292"/>
      <c r="E21260" s="294"/>
      <c r="F21260" s="294"/>
      <c r="G21260" s="295"/>
      <c r="H21260" s="293"/>
      <c r="I21260" s="289" t="s">
        <v>54</v>
      </c>
      <c r="J21260" s="214" t="s">
        <v>54</v>
      </c>
      <c r="K21260" s="214"/>
      <c r="L21260" s="214"/>
      <c r="M21260"/>
    </row>
    <row r="21261" spans="1:13" x14ac:dyDescent="0.2">
      <c r="A21261" s="284">
        <v>45812</v>
      </c>
      <c r="B21261" s="285">
        <v>2</v>
      </c>
      <c r="C21261" s="291"/>
      <c r="D21261" s="292"/>
      <c r="E21261" s="294"/>
      <c r="F21261" s="294"/>
      <c r="G21261" s="295"/>
      <c r="H21261" s="293"/>
      <c r="I21261" s="289" t="s">
        <v>54</v>
      </c>
      <c r="J21261" s="214" t="s">
        <v>54</v>
      </c>
      <c r="K21261" s="214"/>
      <c r="L21261" s="214"/>
      <c r="M21261"/>
    </row>
    <row r="21262" spans="1:13" x14ac:dyDescent="0.2">
      <c r="A21262" s="284">
        <v>45812</v>
      </c>
      <c r="B21262" s="285">
        <v>3</v>
      </c>
      <c r="C21262" s="291"/>
      <c r="D21262" s="292"/>
      <c r="E21262" s="294"/>
      <c r="F21262" s="294"/>
      <c r="G21262" s="295"/>
      <c r="H21262" s="293"/>
      <c r="I21262" s="289" t="s">
        <v>54</v>
      </c>
      <c r="J21262" s="214" t="s">
        <v>54</v>
      </c>
      <c r="K21262" s="214"/>
      <c r="L21262" s="214"/>
      <c r="M21262"/>
    </row>
    <row r="21263" spans="1:13" x14ac:dyDescent="0.2">
      <c r="A21263" s="284">
        <v>45812</v>
      </c>
      <c r="B21263" s="285">
        <v>4</v>
      </c>
      <c r="C21263" s="291"/>
      <c r="D21263" s="292"/>
      <c r="E21263" s="294"/>
      <c r="F21263" s="294"/>
      <c r="G21263" s="295"/>
      <c r="H21263" s="293"/>
      <c r="I21263" s="289" t="s">
        <v>54</v>
      </c>
      <c r="J21263" s="214" t="s">
        <v>54</v>
      </c>
      <c r="K21263" s="214"/>
      <c r="L21263" s="214"/>
      <c r="M21263"/>
    </row>
    <row r="21264" spans="1:13" x14ac:dyDescent="0.2">
      <c r="A21264" s="284">
        <v>45812</v>
      </c>
      <c r="B21264" s="285">
        <v>5</v>
      </c>
      <c r="C21264" s="291"/>
      <c r="D21264" s="292"/>
      <c r="E21264" s="294"/>
      <c r="F21264" s="294"/>
      <c r="G21264" s="295"/>
      <c r="H21264" s="293"/>
      <c r="I21264" s="289" t="s">
        <v>54</v>
      </c>
      <c r="J21264" s="214" t="s">
        <v>54</v>
      </c>
      <c r="K21264" s="214"/>
      <c r="L21264" s="214"/>
      <c r="M21264"/>
    </row>
    <row r="21265" spans="1:13" x14ac:dyDescent="0.2">
      <c r="A21265" s="284">
        <v>45812</v>
      </c>
      <c r="B21265" s="285">
        <v>6</v>
      </c>
      <c r="C21265" s="291"/>
      <c r="D21265" s="292"/>
      <c r="E21265" s="294"/>
      <c r="F21265" s="294"/>
      <c r="G21265" s="295"/>
      <c r="H21265" s="293"/>
      <c r="I21265" s="289" t="s">
        <v>54</v>
      </c>
      <c r="J21265" s="214" t="s">
        <v>54</v>
      </c>
      <c r="K21265" s="214"/>
      <c r="L21265" s="214"/>
      <c r="M21265"/>
    </row>
    <row r="21266" spans="1:13" x14ac:dyDescent="0.2">
      <c r="A21266" s="284">
        <v>45812</v>
      </c>
      <c r="B21266" s="285">
        <v>7</v>
      </c>
      <c r="C21266" s="291"/>
      <c r="D21266" s="292"/>
      <c r="E21266" s="294"/>
      <c r="F21266" s="294"/>
      <c r="G21266" s="295"/>
      <c r="H21266" s="293"/>
      <c r="I21266" s="289" t="s">
        <v>54</v>
      </c>
      <c r="J21266" s="214" t="s">
        <v>54</v>
      </c>
      <c r="K21266" s="214"/>
      <c r="L21266" s="214"/>
      <c r="M21266"/>
    </row>
    <row r="21267" spans="1:13" x14ac:dyDescent="0.2">
      <c r="A21267" s="284">
        <v>45812</v>
      </c>
      <c r="B21267" s="285">
        <v>8</v>
      </c>
      <c r="C21267" s="291"/>
      <c r="D21267" s="292"/>
      <c r="E21267" s="294"/>
      <c r="F21267" s="294"/>
      <c r="G21267" s="295"/>
      <c r="H21267" s="293"/>
      <c r="I21267" s="289" t="s">
        <v>54</v>
      </c>
      <c r="J21267" s="214" t="s">
        <v>54</v>
      </c>
      <c r="K21267" s="214"/>
      <c r="L21267" s="214"/>
      <c r="M21267"/>
    </row>
    <row r="21268" spans="1:13" x14ac:dyDescent="0.2">
      <c r="A21268" s="284">
        <v>45812</v>
      </c>
      <c r="B21268" s="285">
        <v>9</v>
      </c>
      <c r="C21268" s="291"/>
      <c r="D21268" s="292"/>
      <c r="E21268" s="294"/>
      <c r="F21268" s="294"/>
      <c r="G21268" s="295"/>
      <c r="H21268" s="293"/>
      <c r="I21268" s="289" t="s">
        <v>54</v>
      </c>
      <c r="J21268" s="214" t="s">
        <v>54</v>
      </c>
      <c r="K21268" s="214"/>
      <c r="L21268" s="214"/>
      <c r="M21268"/>
    </row>
    <row r="21269" spans="1:13" x14ac:dyDescent="0.2">
      <c r="A21269" s="284">
        <v>45812</v>
      </c>
      <c r="B21269" s="285">
        <v>10</v>
      </c>
      <c r="C21269" s="291"/>
      <c r="D21269" s="292"/>
      <c r="E21269" s="294"/>
      <c r="F21269" s="294"/>
      <c r="G21269" s="295"/>
      <c r="H21269" s="293"/>
      <c r="I21269" s="289" t="s">
        <v>54</v>
      </c>
      <c r="J21269" s="214" t="s">
        <v>54</v>
      </c>
      <c r="K21269" s="214"/>
      <c r="L21269" s="214"/>
      <c r="M21269"/>
    </row>
    <row r="21270" spans="1:13" x14ac:dyDescent="0.2">
      <c r="A21270" s="284">
        <v>45812</v>
      </c>
      <c r="B21270" s="285">
        <v>11</v>
      </c>
      <c r="C21270" s="291"/>
      <c r="D21270" s="292"/>
      <c r="E21270" s="294"/>
      <c r="F21270" s="294"/>
      <c r="G21270" s="295"/>
      <c r="H21270" s="293"/>
      <c r="I21270" s="289" t="s">
        <v>54</v>
      </c>
      <c r="J21270" s="214" t="s">
        <v>54</v>
      </c>
      <c r="K21270" s="214"/>
      <c r="L21270" s="214"/>
      <c r="M21270"/>
    </row>
    <row r="21271" spans="1:13" x14ac:dyDescent="0.2">
      <c r="A21271" s="284">
        <v>45812</v>
      </c>
      <c r="B21271" s="285">
        <v>12</v>
      </c>
      <c r="C21271" s="291"/>
      <c r="D21271" s="292"/>
      <c r="E21271" s="294"/>
      <c r="F21271" s="294"/>
      <c r="G21271" s="295"/>
      <c r="H21271" s="293"/>
      <c r="I21271" s="289" t="s">
        <v>54</v>
      </c>
      <c r="J21271" s="214" t="s">
        <v>54</v>
      </c>
      <c r="K21271" s="214"/>
      <c r="L21271" s="214"/>
      <c r="M21271"/>
    </row>
    <row r="21272" spans="1:13" x14ac:dyDescent="0.2">
      <c r="A21272" s="284">
        <v>45812</v>
      </c>
      <c r="B21272" s="285">
        <v>13</v>
      </c>
      <c r="C21272" s="291"/>
      <c r="D21272" s="292"/>
      <c r="E21272" s="294"/>
      <c r="F21272" s="294"/>
      <c r="G21272" s="295"/>
      <c r="H21272" s="293"/>
      <c r="I21272" s="289" t="s">
        <v>54</v>
      </c>
      <c r="J21272" s="214" t="s">
        <v>54</v>
      </c>
      <c r="K21272" s="214"/>
      <c r="L21272" s="214"/>
      <c r="M21272"/>
    </row>
    <row r="21273" spans="1:13" x14ac:dyDescent="0.2">
      <c r="A21273" s="284">
        <v>45812</v>
      </c>
      <c r="B21273" s="285">
        <v>14</v>
      </c>
      <c r="C21273" s="291"/>
      <c r="D21273" s="292"/>
      <c r="E21273" s="294"/>
      <c r="F21273" s="294"/>
      <c r="G21273" s="295"/>
      <c r="H21273" s="293"/>
      <c r="I21273" s="289" t="s">
        <v>54</v>
      </c>
      <c r="J21273" s="214" t="s">
        <v>54</v>
      </c>
      <c r="K21273" s="214"/>
      <c r="L21273" s="214"/>
      <c r="M21273"/>
    </row>
    <row r="21274" spans="1:13" x14ac:dyDescent="0.2">
      <c r="A21274" s="284">
        <v>45812</v>
      </c>
      <c r="B21274" s="285">
        <v>15</v>
      </c>
      <c r="C21274" s="291"/>
      <c r="D21274" s="292"/>
      <c r="E21274" s="294"/>
      <c r="F21274" s="294"/>
      <c r="G21274" s="295"/>
      <c r="H21274" s="293"/>
      <c r="I21274" s="289" t="s">
        <v>54</v>
      </c>
      <c r="J21274" s="214" t="s">
        <v>54</v>
      </c>
      <c r="K21274" s="214"/>
      <c r="L21274" s="214"/>
      <c r="M21274"/>
    </row>
    <row r="21275" spans="1:13" x14ac:dyDescent="0.2">
      <c r="A21275" s="284">
        <v>45812</v>
      </c>
      <c r="B21275" s="285">
        <v>16</v>
      </c>
      <c r="C21275" s="291"/>
      <c r="D21275" s="292"/>
      <c r="E21275" s="294"/>
      <c r="F21275" s="294"/>
      <c r="G21275" s="295"/>
      <c r="H21275" s="293"/>
      <c r="I21275" s="289" t="s">
        <v>54</v>
      </c>
      <c r="J21275" s="214" t="s">
        <v>54</v>
      </c>
      <c r="K21275" s="214"/>
      <c r="L21275" s="214"/>
      <c r="M21275"/>
    </row>
    <row r="21276" spans="1:13" x14ac:dyDescent="0.2">
      <c r="A21276" s="284">
        <v>45812</v>
      </c>
      <c r="B21276" s="285">
        <v>17</v>
      </c>
      <c r="C21276" s="291"/>
      <c r="D21276" s="292"/>
      <c r="E21276" s="294"/>
      <c r="F21276" s="294"/>
      <c r="G21276" s="295"/>
      <c r="H21276" s="293"/>
      <c r="I21276" s="289" t="s">
        <v>54</v>
      </c>
      <c r="J21276" s="214" t="s">
        <v>54</v>
      </c>
      <c r="K21276" s="214"/>
      <c r="L21276" s="214"/>
      <c r="M21276"/>
    </row>
    <row r="21277" spans="1:13" x14ac:dyDescent="0.2">
      <c r="A21277" s="284">
        <v>45812</v>
      </c>
      <c r="B21277" s="285">
        <v>18</v>
      </c>
      <c r="C21277" s="291"/>
      <c r="D21277" s="292"/>
      <c r="E21277" s="294"/>
      <c r="F21277" s="294"/>
      <c r="G21277" s="295"/>
      <c r="H21277" s="293"/>
      <c r="I21277" s="289" t="s">
        <v>54</v>
      </c>
      <c r="J21277" s="214" t="s">
        <v>54</v>
      </c>
      <c r="K21277" s="214"/>
      <c r="L21277" s="214"/>
      <c r="M21277"/>
    </row>
    <row r="21278" spans="1:13" x14ac:dyDescent="0.2">
      <c r="A21278" s="284">
        <v>45812</v>
      </c>
      <c r="B21278" s="285">
        <v>19</v>
      </c>
      <c r="C21278" s="291"/>
      <c r="D21278" s="292"/>
      <c r="E21278" s="294"/>
      <c r="F21278" s="294"/>
      <c r="G21278" s="295"/>
      <c r="H21278" s="293"/>
      <c r="I21278" s="289" t="s">
        <v>54</v>
      </c>
      <c r="J21278" s="214" t="s">
        <v>54</v>
      </c>
      <c r="K21278" s="214"/>
      <c r="L21278" s="214"/>
      <c r="M21278"/>
    </row>
    <row r="21279" spans="1:13" x14ac:dyDescent="0.2">
      <c r="A21279" s="284">
        <v>45812</v>
      </c>
      <c r="B21279" s="285">
        <v>20</v>
      </c>
      <c r="C21279" s="291"/>
      <c r="D21279" s="292"/>
      <c r="E21279" s="294"/>
      <c r="F21279" s="294"/>
      <c r="G21279" s="295"/>
      <c r="H21279" s="293"/>
      <c r="I21279" s="289" t="s">
        <v>54</v>
      </c>
      <c r="J21279" s="214" t="s">
        <v>54</v>
      </c>
      <c r="K21279" s="214"/>
      <c r="L21279" s="214"/>
      <c r="M21279"/>
    </row>
    <row r="21280" spans="1:13" x14ac:dyDescent="0.2">
      <c r="A21280" s="284">
        <v>45812</v>
      </c>
      <c r="B21280" s="285">
        <v>21</v>
      </c>
      <c r="C21280" s="291"/>
      <c r="D21280" s="292"/>
      <c r="E21280" s="294"/>
      <c r="F21280" s="294"/>
      <c r="G21280" s="295"/>
      <c r="H21280" s="293"/>
      <c r="I21280" s="289" t="s">
        <v>54</v>
      </c>
      <c r="J21280" s="214" t="s">
        <v>54</v>
      </c>
      <c r="K21280" s="214"/>
      <c r="L21280" s="214"/>
      <c r="M21280"/>
    </row>
    <row r="21281" spans="1:13" x14ac:dyDescent="0.2">
      <c r="A21281" s="284">
        <v>45812</v>
      </c>
      <c r="B21281" s="285">
        <v>22</v>
      </c>
      <c r="C21281" s="291"/>
      <c r="D21281" s="292"/>
      <c r="E21281" s="294"/>
      <c r="F21281" s="294"/>
      <c r="G21281" s="295"/>
      <c r="H21281" s="293"/>
      <c r="I21281" s="289" t="s">
        <v>54</v>
      </c>
      <c r="J21281" s="214" t="s">
        <v>54</v>
      </c>
      <c r="K21281" s="214"/>
      <c r="L21281" s="214"/>
      <c r="M21281"/>
    </row>
    <row r="21282" spans="1:13" x14ac:dyDescent="0.2">
      <c r="A21282" s="284">
        <v>45812</v>
      </c>
      <c r="B21282" s="285">
        <v>23</v>
      </c>
      <c r="C21282" s="291"/>
      <c r="D21282" s="292"/>
      <c r="E21282" s="294"/>
      <c r="F21282" s="294"/>
      <c r="G21282" s="295"/>
      <c r="H21282" s="293"/>
      <c r="I21282" s="289" t="s">
        <v>54</v>
      </c>
      <c r="J21282" s="214" t="s">
        <v>54</v>
      </c>
      <c r="K21282" s="214"/>
      <c r="L21282" s="214"/>
      <c r="M21282"/>
    </row>
    <row r="21283" spans="1:13" x14ac:dyDescent="0.2">
      <c r="A21283" s="284">
        <v>45812</v>
      </c>
      <c r="B21283" s="285">
        <v>24</v>
      </c>
      <c r="C21283" s="291"/>
      <c r="D21283" s="292"/>
      <c r="E21283" s="294"/>
      <c r="F21283" s="294"/>
      <c r="G21283" s="295"/>
      <c r="H21283" s="293"/>
      <c r="I21283" s="289" t="s">
        <v>54</v>
      </c>
      <c r="J21283" s="214" t="s">
        <v>54</v>
      </c>
      <c r="K21283" s="214"/>
      <c r="L21283" s="214"/>
      <c r="M21283"/>
    </row>
    <row r="21284" spans="1:13" x14ac:dyDescent="0.2">
      <c r="A21284" s="284">
        <v>45813</v>
      </c>
      <c r="B21284" s="285">
        <v>1</v>
      </c>
      <c r="C21284" s="291"/>
      <c r="D21284" s="292"/>
      <c r="E21284" s="294"/>
      <c r="F21284" s="294"/>
      <c r="G21284" s="295"/>
      <c r="H21284" s="293"/>
      <c r="I21284" s="289" t="s">
        <v>54</v>
      </c>
      <c r="J21284" s="214" t="s">
        <v>54</v>
      </c>
      <c r="K21284" s="214"/>
      <c r="L21284" s="214"/>
      <c r="M21284"/>
    </row>
    <row r="21285" spans="1:13" x14ac:dyDescent="0.2">
      <c r="A21285" s="284">
        <v>45813</v>
      </c>
      <c r="B21285" s="285">
        <v>2</v>
      </c>
      <c r="C21285" s="291"/>
      <c r="D21285" s="292"/>
      <c r="E21285" s="294"/>
      <c r="F21285" s="294"/>
      <c r="G21285" s="295"/>
      <c r="H21285" s="293"/>
      <c r="I21285" s="289" t="s">
        <v>54</v>
      </c>
      <c r="J21285" s="214" t="s">
        <v>54</v>
      </c>
      <c r="K21285" s="214"/>
      <c r="L21285" s="214"/>
      <c r="M21285"/>
    </row>
    <row r="21286" spans="1:13" x14ac:dyDescent="0.2">
      <c r="A21286" s="284">
        <v>45813</v>
      </c>
      <c r="B21286" s="285">
        <v>3</v>
      </c>
      <c r="C21286" s="291"/>
      <c r="D21286" s="292"/>
      <c r="E21286" s="294"/>
      <c r="F21286" s="294"/>
      <c r="G21286" s="295"/>
      <c r="H21286" s="293"/>
      <c r="I21286" s="289" t="s">
        <v>54</v>
      </c>
      <c r="J21286" s="214" t="s">
        <v>54</v>
      </c>
      <c r="K21286" s="214"/>
      <c r="L21286" s="214"/>
      <c r="M21286"/>
    </row>
    <row r="21287" spans="1:13" x14ac:dyDescent="0.2">
      <c r="A21287" s="284">
        <v>45813</v>
      </c>
      <c r="B21287" s="285">
        <v>4</v>
      </c>
      <c r="C21287" s="291"/>
      <c r="D21287" s="292"/>
      <c r="E21287" s="294"/>
      <c r="F21287" s="294"/>
      <c r="G21287" s="295"/>
      <c r="H21287" s="293"/>
      <c r="I21287" s="289" t="s">
        <v>54</v>
      </c>
      <c r="J21287" s="214" t="s">
        <v>54</v>
      </c>
      <c r="K21287" s="214"/>
      <c r="L21287" s="214"/>
      <c r="M21287"/>
    </row>
    <row r="21288" spans="1:13" x14ac:dyDescent="0.2">
      <c r="A21288" s="284">
        <v>45813</v>
      </c>
      <c r="B21288" s="285">
        <v>5</v>
      </c>
      <c r="C21288" s="291"/>
      <c r="D21288" s="292"/>
      <c r="E21288" s="294"/>
      <c r="F21288" s="294"/>
      <c r="G21288" s="295"/>
      <c r="H21288" s="293"/>
      <c r="I21288" s="289" t="s">
        <v>54</v>
      </c>
      <c r="J21288" s="214" t="s">
        <v>54</v>
      </c>
      <c r="K21288" s="214"/>
      <c r="L21288" s="214"/>
      <c r="M21288"/>
    </row>
    <row r="21289" spans="1:13" x14ac:dyDescent="0.2">
      <c r="A21289" s="284">
        <v>45813</v>
      </c>
      <c r="B21289" s="285">
        <v>6</v>
      </c>
      <c r="C21289" s="291"/>
      <c r="D21289" s="292"/>
      <c r="E21289" s="294"/>
      <c r="F21289" s="294"/>
      <c r="G21289" s="295"/>
      <c r="H21289" s="293"/>
      <c r="I21289" s="289" t="s">
        <v>54</v>
      </c>
      <c r="J21289" s="214" t="s">
        <v>54</v>
      </c>
      <c r="K21289" s="214"/>
      <c r="L21289" s="214"/>
      <c r="M21289"/>
    </row>
    <row r="21290" spans="1:13" x14ac:dyDescent="0.2">
      <c r="A21290" s="284">
        <v>45813</v>
      </c>
      <c r="B21290" s="285">
        <v>7</v>
      </c>
      <c r="C21290" s="291"/>
      <c r="D21290" s="292"/>
      <c r="E21290" s="294"/>
      <c r="F21290" s="294"/>
      <c r="G21290" s="295"/>
      <c r="H21290" s="293"/>
      <c r="I21290" s="289" t="s">
        <v>54</v>
      </c>
      <c r="J21290" s="214" t="s">
        <v>54</v>
      </c>
      <c r="K21290" s="214"/>
      <c r="L21290" s="214"/>
      <c r="M21290"/>
    </row>
    <row r="21291" spans="1:13" x14ac:dyDescent="0.2">
      <c r="A21291" s="284">
        <v>45813</v>
      </c>
      <c r="B21291" s="285">
        <v>8</v>
      </c>
      <c r="C21291" s="291"/>
      <c r="D21291" s="292"/>
      <c r="E21291" s="294"/>
      <c r="F21291" s="294"/>
      <c r="G21291" s="295"/>
      <c r="H21291" s="293"/>
      <c r="I21291" s="289" t="s">
        <v>54</v>
      </c>
      <c r="J21291" s="214" t="s">
        <v>54</v>
      </c>
      <c r="K21291" s="214"/>
      <c r="L21291" s="214"/>
      <c r="M21291"/>
    </row>
    <row r="21292" spans="1:13" x14ac:dyDescent="0.2">
      <c r="A21292" s="284">
        <v>45813</v>
      </c>
      <c r="B21292" s="285">
        <v>9</v>
      </c>
      <c r="C21292" s="291"/>
      <c r="D21292" s="292"/>
      <c r="E21292" s="294"/>
      <c r="F21292" s="294"/>
      <c r="G21292" s="295"/>
      <c r="H21292" s="293"/>
      <c r="I21292" s="289" t="s">
        <v>54</v>
      </c>
      <c r="J21292" s="214" t="s">
        <v>54</v>
      </c>
      <c r="K21292" s="214"/>
      <c r="L21292" s="214"/>
      <c r="M21292"/>
    </row>
    <row r="21293" spans="1:13" x14ac:dyDescent="0.2">
      <c r="A21293" s="284">
        <v>45813</v>
      </c>
      <c r="B21293" s="285">
        <v>10</v>
      </c>
      <c r="C21293" s="291"/>
      <c r="D21293" s="292"/>
      <c r="E21293" s="294"/>
      <c r="F21293" s="294"/>
      <c r="G21293" s="295"/>
      <c r="H21293" s="293"/>
      <c r="I21293" s="289" t="s">
        <v>54</v>
      </c>
      <c r="J21293" s="214" t="s">
        <v>54</v>
      </c>
      <c r="K21293" s="214"/>
      <c r="L21293" s="214"/>
      <c r="M21293"/>
    </row>
    <row r="21294" spans="1:13" x14ac:dyDescent="0.2">
      <c r="A21294" s="284">
        <v>45813</v>
      </c>
      <c r="B21294" s="285">
        <v>11</v>
      </c>
      <c r="C21294" s="291"/>
      <c r="D21294" s="292"/>
      <c r="E21294" s="294"/>
      <c r="F21294" s="294"/>
      <c r="G21294" s="295"/>
      <c r="H21294" s="293"/>
      <c r="I21294" s="289" t="s">
        <v>54</v>
      </c>
      <c r="J21294" s="214" t="s">
        <v>54</v>
      </c>
      <c r="K21294" s="214"/>
      <c r="L21294" s="214"/>
      <c r="M21294"/>
    </row>
    <row r="21295" spans="1:13" x14ac:dyDescent="0.2">
      <c r="A21295" s="284">
        <v>45813</v>
      </c>
      <c r="B21295" s="285">
        <v>12</v>
      </c>
      <c r="C21295" s="291"/>
      <c r="D21295" s="292"/>
      <c r="E21295" s="294"/>
      <c r="F21295" s="294"/>
      <c r="G21295" s="295"/>
      <c r="H21295" s="293"/>
      <c r="I21295" s="289" t="s">
        <v>54</v>
      </c>
      <c r="J21295" s="214" t="s">
        <v>54</v>
      </c>
      <c r="K21295" s="214"/>
      <c r="L21295" s="214"/>
      <c r="M21295"/>
    </row>
    <row r="21296" spans="1:13" x14ac:dyDescent="0.2">
      <c r="A21296" s="284">
        <v>45813</v>
      </c>
      <c r="B21296" s="285">
        <v>13</v>
      </c>
      <c r="C21296" s="291"/>
      <c r="D21296" s="292"/>
      <c r="E21296" s="294"/>
      <c r="F21296" s="294"/>
      <c r="G21296" s="295"/>
      <c r="H21296" s="293"/>
      <c r="I21296" s="289" t="s">
        <v>54</v>
      </c>
      <c r="J21296" s="214" t="s">
        <v>54</v>
      </c>
      <c r="K21296" s="214"/>
      <c r="L21296" s="214"/>
      <c r="M21296"/>
    </row>
    <row r="21297" spans="1:13" x14ac:dyDescent="0.2">
      <c r="A21297" s="284">
        <v>45813</v>
      </c>
      <c r="B21297" s="285">
        <v>14</v>
      </c>
      <c r="C21297" s="291"/>
      <c r="D21297" s="292"/>
      <c r="E21297" s="294"/>
      <c r="F21297" s="294"/>
      <c r="G21297" s="295"/>
      <c r="H21297" s="293"/>
      <c r="I21297" s="289" t="s">
        <v>54</v>
      </c>
      <c r="J21297" s="214" t="s">
        <v>54</v>
      </c>
      <c r="K21297" s="214"/>
      <c r="L21297" s="214"/>
      <c r="M21297"/>
    </row>
    <row r="21298" spans="1:13" x14ac:dyDescent="0.2">
      <c r="A21298" s="284">
        <v>45813</v>
      </c>
      <c r="B21298" s="285">
        <v>15</v>
      </c>
      <c r="C21298" s="291"/>
      <c r="D21298" s="292"/>
      <c r="E21298" s="294"/>
      <c r="F21298" s="294"/>
      <c r="G21298" s="295"/>
      <c r="H21298" s="293"/>
      <c r="I21298" s="289" t="s">
        <v>54</v>
      </c>
      <c r="J21298" s="214" t="s">
        <v>54</v>
      </c>
      <c r="K21298" s="214"/>
      <c r="L21298" s="214"/>
      <c r="M21298"/>
    </row>
    <row r="21299" spans="1:13" x14ac:dyDescent="0.2">
      <c r="A21299" s="284">
        <v>45813</v>
      </c>
      <c r="B21299" s="285">
        <v>16</v>
      </c>
      <c r="C21299" s="291"/>
      <c r="D21299" s="292"/>
      <c r="E21299" s="294"/>
      <c r="F21299" s="294"/>
      <c r="G21299" s="295"/>
      <c r="H21299" s="293"/>
      <c r="I21299" s="289" t="s">
        <v>54</v>
      </c>
      <c r="J21299" s="214" t="s">
        <v>54</v>
      </c>
      <c r="K21299" s="214"/>
      <c r="L21299" s="214"/>
      <c r="M21299"/>
    </row>
    <row r="21300" spans="1:13" x14ac:dyDescent="0.2">
      <c r="A21300" s="284">
        <v>45813</v>
      </c>
      <c r="B21300" s="285">
        <v>17</v>
      </c>
      <c r="C21300" s="291"/>
      <c r="D21300" s="292"/>
      <c r="E21300" s="294"/>
      <c r="F21300" s="294"/>
      <c r="G21300" s="295"/>
      <c r="H21300" s="293"/>
      <c r="I21300" s="289" t="s">
        <v>54</v>
      </c>
      <c r="J21300" s="214" t="s">
        <v>54</v>
      </c>
      <c r="K21300" s="214"/>
      <c r="L21300" s="214"/>
      <c r="M21300"/>
    </row>
    <row r="21301" spans="1:13" x14ac:dyDescent="0.2">
      <c r="A21301" s="284">
        <v>45813</v>
      </c>
      <c r="B21301" s="285">
        <v>18</v>
      </c>
      <c r="C21301" s="291"/>
      <c r="D21301" s="292"/>
      <c r="E21301" s="294"/>
      <c r="F21301" s="294"/>
      <c r="G21301" s="295"/>
      <c r="H21301" s="293"/>
      <c r="I21301" s="289" t="s">
        <v>54</v>
      </c>
      <c r="J21301" s="214" t="s">
        <v>54</v>
      </c>
      <c r="K21301" s="214"/>
      <c r="L21301" s="214"/>
      <c r="M21301"/>
    </row>
    <row r="21302" spans="1:13" x14ac:dyDescent="0.2">
      <c r="A21302" s="284">
        <v>45813</v>
      </c>
      <c r="B21302" s="285">
        <v>19</v>
      </c>
      <c r="C21302" s="291"/>
      <c r="D21302" s="292"/>
      <c r="E21302" s="294"/>
      <c r="F21302" s="294"/>
      <c r="G21302" s="295"/>
      <c r="H21302" s="293"/>
      <c r="I21302" s="289" t="s">
        <v>54</v>
      </c>
      <c r="J21302" s="214" t="s">
        <v>54</v>
      </c>
      <c r="K21302" s="214"/>
      <c r="L21302" s="214"/>
      <c r="M21302"/>
    </row>
    <row r="21303" spans="1:13" x14ac:dyDescent="0.2">
      <c r="A21303" s="284">
        <v>45813</v>
      </c>
      <c r="B21303" s="285">
        <v>20</v>
      </c>
      <c r="C21303" s="291"/>
      <c r="D21303" s="292"/>
      <c r="E21303" s="294"/>
      <c r="F21303" s="294"/>
      <c r="G21303" s="295"/>
      <c r="H21303" s="293"/>
      <c r="I21303" s="289" t="s">
        <v>54</v>
      </c>
      <c r="J21303" s="214" t="s">
        <v>54</v>
      </c>
      <c r="K21303" s="214"/>
      <c r="L21303" s="214"/>
      <c r="M21303"/>
    </row>
    <row r="21304" spans="1:13" x14ac:dyDescent="0.2">
      <c r="A21304" s="284">
        <v>45813</v>
      </c>
      <c r="B21304" s="285">
        <v>21</v>
      </c>
      <c r="C21304" s="291"/>
      <c r="D21304" s="292"/>
      <c r="E21304" s="294"/>
      <c r="F21304" s="294"/>
      <c r="G21304" s="295"/>
      <c r="H21304" s="293"/>
      <c r="I21304" s="289" t="s">
        <v>54</v>
      </c>
      <c r="J21304" s="214" t="s">
        <v>54</v>
      </c>
      <c r="K21304" s="214"/>
      <c r="L21304" s="214"/>
      <c r="M21304"/>
    </row>
    <row r="21305" spans="1:13" x14ac:dyDescent="0.2">
      <c r="A21305" s="284">
        <v>45813</v>
      </c>
      <c r="B21305" s="285">
        <v>22</v>
      </c>
      <c r="C21305" s="291"/>
      <c r="D21305" s="292"/>
      <c r="E21305" s="294"/>
      <c r="F21305" s="294"/>
      <c r="G21305" s="295"/>
      <c r="H21305" s="293"/>
      <c r="I21305" s="289" t="s">
        <v>54</v>
      </c>
      <c r="J21305" s="214" t="s">
        <v>54</v>
      </c>
      <c r="K21305" s="214"/>
      <c r="L21305" s="214"/>
      <c r="M21305"/>
    </row>
    <row r="21306" spans="1:13" x14ac:dyDescent="0.2">
      <c r="A21306" s="284">
        <v>45813</v>
      </c>
      <c r="B21306" s="285">
        <v>23</v>
      </c>
      <c r="C21306" s="291"/>
      <c r="D21306" s="292"/>
      <c r="E21306" s="294"/>
      <c r="F21306" s="294"/>
      <c r="G21306" s="295"/>
      <c r="H21306" s="293"/>
      <c r="I21306" s="289" t="s">
        <v>54</v>
      </c>
      <c r="J21306" s="214" t="s">
        <v>54</v>
      </c>
      <c r="K21306" s="214"/>
      <c r="L21306" s="214"/>
      <c r="M21306"/>
    </row>
    <row r="21307" spans="1:13" x14ac:dyDescent="0.2">
      <c r="A21307" s="284">
        <v>45813</v>
      </c>
      <c r="B21307" s="285">
        <v>24</v>
      </c>
      <c r="C21307" s="291"/>
      <c r="D21307" s="292"/>
      <c r="E21307" s="294"/>
      <c r="F21307" s="294"/>
      <c r="G21307" s="295"/>
      <c r="H21307" s="293"/>
      <c r="I21307" s="289" t="s">
        <v>54</v>
      </c>
      <c r="J21307" s="214" t="s">
        <v>54</v>
      </c>
      <c r="K21307" s="214"/>
      <c r="L21307" s="214"/>
      <c r="M21307"/>
    </row>
    <row r="21308" spans="1:13" x14ac:dyDescent="0.2">
      <c r="A21308" s="284">
        <v>45814</v>
      </c>
      <c r="B21308" s="285">
        <v>1</v>
      </c>
      <c r="C21308" s="291"/>
      <c r="D21308" s="292"/>
      <c r="E21308" s="294"/>
      <c r="F21308" s="294"/>
      <c r="G21308" s="295"/>
      <c r="H21308" s="293"/>
      <c r="I21308" s="289" t="s">
        <v>54</v>
      </c>
      <c r="J21308" s="214" t="s">
        <v>54</v>
      </c>
      <c r="K21308" s="214"/>
      <c r="L21308" s="214"/>
      <c r="M21308"/>
    </row>
    <row r="21309" spans="1:13" x14ac:dyDescent="0.2">
      <c r="A21309" s="284">
        <v>45814</v>
      </c>
      <c r="B21309" s="285">
        <v>2</v>
      </c>
      <c r="C21309" s="291"/>
      <c r="D21309" s="292"/>
      <c r="E21309" s="294"/>
      <c r="F21309" s="294"/>
      <c r="G21309" s="295"/>
      <c r="H21309" s="293"/>
      <c r="I21309" s="289" t="s">
        <v>54</v>
      </c>
      <c r="J21309" s="214" t="s">
        <v>54</v>
      </c>
      <c r="K21309" s="214"/>
      <c r="L21309" s="214"/>
      <c r="M21309"/>
    </row>
    <row r="21310" spans="1:13" x14ac:dyDescent="0.2">
      <c r="A21310" s="284">
        <v>45814</v>
      </c>
      <c r="B21310" s="285">
        <v>3</v>
      </c>
      <c r="C21310" s="291"/>
      <c r="D21310" s="292"/>
      <c r="E21310" s="294"/>
      <c r="F21310" s="294"/>
      <c r="G21310" s="295"/>
      <c r="H21310" s="293"/>
      <c r="I21310" s="289" t="s">
        <v>54</v>
      </c>
      <c r="J21310" s="214" t="s">
        <v>54</v>
      </c>
      <c r="K21310" s="214"/>
      <c r="L21310" s="214"/>
      <c r="M21310"/>
    </row>
    <row r="21311" spans="1:13" x14ac:dyDescent="0.2">
      <c r="A21311" s="284">
        <v>45814</v>
      </c>
      <c r="B21311" s="285">
        <v>4</v>
      </c>
      <c r="C21311" s="291"/>
      <c r="D21311" s="292"/>
      <c r="E21311" s="294"/>
      <c r="F21311" s="294"/>
      <c r="G21311" s="295"/>
      <c r="H21311" s="293"/>
      <c r="I21311" s="289" t="s">
        <v>54</v>
      </c>
      <c r="J21311" s="214" t="s">
        <v>54</v>
      </c>
      <c r="K21311" s="214"/>
      <c r="L21311" s="214"/>
      <c r="M21311"/>
    </row>
    <row r="21312" spans="1:13" x14ac:dyDescent="0.2">
      <c r="A21312" s="284">
        <v>45814</v>
      </c>
      <c r="B21312" s="285">
        <v>5</v>
      </c>
      <c r="C21312" s="291"/>
      <c r="D21312" s="292"/>
      <c r="E21312" s="294"/>
      <c r="F21312" s="294"/>
      <c r="G21312" s="295"/>
      <c r="H21312" s="293"/>
      <c r="I21312" s="289" t="s">
        <v>54</v>
      </c>
      <c r="J21312" s="214" t="s">
        <v>54</v>
      </c>
      <c r="K21312" s="214"/>
      <c r="L21312" s="214"/>
      <c r="M21312"/>
    </row>
    <row r="21313" spans="1:13" x14ac:dyDescent="0.2">
      <c r="A21313" s="284">
        <v>45814</v>
      </c>
      <c r="B21313" s="285">
        <v>6</v>
      </c>
      <c r="C21313" s="291"/>
      <c r="D21313" s="292"/>
      <c r="E21313" s="294"/>
      <c r="F21313" s="294"/>
      <c r="G21313" s="295"/>
      <c r="H21313" s="293"/>
      <c r="I21313" s="289" t="s">
        <v>54</v>
      </c>
      <c r="J21313" s="214" t="s">
        <v>54</v>
      </c>
      <c r="K21313" s="214"/>
      <c r="L21313" s="214"/>
      <c r="M21313"/>
    </row>
    <row r="21314" spans="1:13" x14ac:dyDescent="0.2">
      <c r="A21314" s="284">
        <v>45814</v>
      </c>
      <c r="B21314" s="285">
        <v>7</v>
      </c>
      <c r="C21314" s="291"/>
      <c r="D21314" s="292"/>
      <c r="E21314" s="294"/>
      <c r="F21314" s="294"/>
      <c r="G21314" s="295"/>
      <c r="H21314" s="293"/>
      <c r="I21314" s="289" t="s">
        <v>54</v>
      </c>
      <c r="J21314" s="214" t="s">
        <v>54</v>
      </c>
      <c r="K21314" s="214"/>
      <c r="L21314" s="214"/>
      <c r="M21314"/>
    </row>
    <row r="21315" spans="1:13" x14ac:dyDescent="0.2">
      <c r="A21315" s="284">
        <v>45814</v>
      </c>
      <c r="B21315" s="285">
        <v>8</v>
      </c>
      <c r="C21315" s="291"/>
      <c r="D21315" s="292"/>
      <c r="E21315" s="294"/>
      <c r="F21315" s="294"/>
      <c r="G21315" s="295"/>
      <c r="H21315" s="293"/>
      <c r="I21315" s="289" t="s">
        <v>54</v>
      </c>
      <c r="J21315" s="214" t="s">
        <v>54</v>
      </c>
      <c r="K21315" s="214"/>
      <c r="L21315" s="214"/>
      <c r="M21315"/>
    </row>
    <row r="21316" spans="1:13" x14ac:dyDescent="0.2">
      <c r="A21316" s="284">
        <v>45814</v>
      </c>
      <c r="B21316" s="285">
        <v>9</v>
      </c>
      <c r="C21316" s="291"/>
      <c r="D21316" s="292"/>
      <c r="E21316" s="294"/>
      <c r="F21316" s="294"/>
      <c r="G21316" s="295"/>
      <c r="H21316" s="293"/>
      <c r="I21316" s="289" t="s">
        <v>54</v>
      </c>
      <c r="J21316" s="214" t="s">
        <v>54</v>
      </c>
      <c r="K21316" s="214"/>
      <c r="L21316" s="214"/>
      <c r="M21316"/>
    </row>
    <row r="21317" spans="1:13" x14ac:dyDescent="0.2">
      <c r="A21317" s="284">
        <v>45814</v>
      </c>
      <c r="B21317" s="285">
        <v>10</v>
      </c>
      <c r="C21317" s="291"/>
      <c r="D21317" s="292"/>
      <c r="E21317" s="294"/>
      <c r="F21317" s="294"/>
      <c r="G21317" s="295"/>
      <c r="H21317" s="293"/>
      <c r="I21317" s="289" t="s">
        <v>54</v>
      </c>
      <c r="J21317" s="214" t="s">
        <v>54</v>
      </c>
      <c r="K21317" s="214"/>
      <c r="L21317" s="214"/>
      <c r="M21317"/>
    </row>
    <row r="21318" spans="1:13" x14ac:dyDescent="0.2">
      <c r="A21318" s="284">
        <v>45814</v>
      </c>
      <c r="B21318" s="285">
        <v>11</v>
      </c>
      <c r="C21318" s="291"/>
      <c r="D21318" s="292"/>
      <c r="E21318" s="294"/>
      <c r="F21318" s="294"/>
      <c r="G21318" s="295"/>
      <c r="H21318" s="293"/>
      <c r="I21318" s="289" t="s">
        <v>54</v>
      </c>
      <c r="J21318" s="214" t="s">
        <v>54</v>
      </c>
      <c r="K21318" s="214"/>
      <c r="L21318" s="214"/>
      <c r="M21318"/>
    </row>
    <row r="21319" spans="1:13" x14ac:dyDescent="0.2">
      <c r="A21319" s="284">
        <v>45814</v>
      </c>
      <c r="B21319" s="285">
        <v>12</v>
      </c>
      <c r="C21319" s="291"/>
      <c r="D21319" s="292"/>
      <c r="E21319" s="294"/>
      <c r="F21319" s="294"/>
      <c r="G21319" s="295"/>
      <c r="H21319" s="293"/>
      <c r="I21319" s="289" t="s">
        <v>54</v>
      </c>
      <c r="J21319" s="214" t="s">
        <v>54</v>
      </c>
      <c r="K21319" s="214"/>
      <c r="L21319" s="214"/>
      <c r="M21319"/>
    </row>
    <row r="21320" spans="1:13" x14ac:dyDescent="0.2">
      <c r="A21320" s="284">
        <v>45814</v>
      </c>
      <c r="B21320" s="285">
        <v>13</v>
      </c>
      <c r="C21320" s="291"/>
      <c r="D21320" s="292"/>
      <c r="E21320" s="294"/>
      <c r="F21320" s="294"/>
      <c r="G21320" s="295"/>
      <c r="H21320" s="293"/>
      <c r="I21320" s="289" t="s">
        <v>54</v>
      </c>
      <c r="J21320" s="214" t="s">
        <v>54</v>
      </c>
      <c r="K21320" s="214"/>
      <c r="L21320" s="214"/>
      <c r="M21320"/>
    </row>
    <row r="21321" spans="1:13" x14ac:dyDescent="0.2">
      <c r="A21321" s="284">
        <v>45814</v>
      </c>
      <c r="B21321" s="285">
        <v>14</v>
      </c>
      <c r="C21321" s="291"/>
      <c r="D21321" s="292"/>
      <c r="E21321" s="294"/>
      <c r="F21321" s="294"/>
      <c r="G21321" s="295"/>
      <c r="H21321" s="293"/>
      <c r="I21321" s="289" t="s">
        <v>54</v>
      </c>
      <c r="J21321" s="214" t="s">
        <v>54</v>
      </c>
      <c r="K21321" s="214"/>
      <c r="L21321" s="214"/>
      <c r="M21321"/>
    </row>
    <row r="21322" spans="1:13" x14ac:dyDescent="0.2">
      <c r="A21322" s="284">
        <v>45814</v>
      </c>
      <c r="B21322" s="285">
        <v>15</v>
      </c>
      <c r="C21322" s="291"/>
      <c r="D21322" s="292"/>
      <c r="E21322" s="294"/>
      <c r="F21322" s="294"/>
      <c r="G21322" s="295"/>
      <c r="H21322" s="293"/>
      <c r="I21322" s="289" t="s">
        <v>54</v>
      </c>
      <c r="J21322" s="214" t="s">
        <v>54</v>
      </c>
      <c r="K21322" s="214"/>
      <c r="L21322" s="214"/>
      <c r="M21322"/>
    </row>
    <row r="21323" spans="1:13" x14ac:dyDescent="0.2">
      <c r="A21323" s="284">
        <v>45814</v>
      </c>
      <c r="B21323" s="285">
        <v>16</v>
      </c>
      <c r="C21323" s="291"/>
      <c r="D21323" s="292"/>
      <c r="E21323" s="294"/>
      <c r="F21323" s="294"/>
      <c r="G21323" s="295"/>
      <c r="H21323" s="293"/>
      <c r="I21323" s="289" t="s">
        <v>54</v>
      </c>
      <c r="J21323" s="214" t="s">
        <v>54</v>
      </c>
      <c r="K21323" s="214"/>
      <c r="L21323" s="214"/>
      <c r="M21323"/>
    </row>
    <row r="21324" spans="1:13" x14ac:dyDescent="0.2">
      <c r="A21324" s="284">
        <v>45814</v>
      </c>
      <c r="B21324" s="285">
        <v>17</v>
      </c>
      <c r="C21324" s="291"/>
      <c r="D21324" s="292"/>
      <c r="E21324" s="294"/>
      <c r="F21324" s="294"/>
      <c r="G21324" s="295"/>
      <c r="H21324" s="293"/>
      <c r="I21324" s="289" t="s">
        <v>54</v>
      </c>
      <c r="J21324" s="214" t="s">
        <v>54</v>
      </c>
      <c r="K21324" s="214"/>
      <c r="L21324" s="214"/>
      <c r="M21324"/>
    </row>
    <row r="21325" spans="1:13" x14ac:dyDescent="0.2">
      <c r="A21325" s="284">
        <v>45814</v>
      </c>
      <c r="B21325" s="285">
        <v>18</v>
      </c>
      <c r="C21325" s="291"/>
      <c r="D21325" s="292"/>
      <c r="E21325" s="294"/>
      <c r="F21325" s="294"/>
      <c r="G21325" s="295"/>
      <c r="H21325" s="293"/>
      <c r="I21325" s="289" t="s">
        <v>54</v>
      </c>
      <c r="J21325" s="214" t="s">
        <v>54</v>
      </c>
      <c r="K21325" s="214"/>
      <c r="L21325" s="214"/>
      <c r="M21325"/>
    </row>
    <row r="21326" spans="1:13" x14ac:dyDescent="0.2">
      <c r="A21326" s="284">
        <v>45814</v>
      </c>
      <c r="B21326" s="285">
        <v>19</v>
      </c>
      <c r="C21326" s="291"/>
      <c r="D21326" s="292"/>
      <c r="E21326" s="294"/>
      <c r="F21326" s="294"/>
      <c r="G21326" s="295"/>
      <c r="H21326" s="293"/>
      <c r="I21326" s="289" t="s">
        <v>54</v>
      </c>
      <c r="J21326" s="214" t="s">
        <v>54</v>
      </c>
      <c r="K21326" s="214"/>
      <c r="L21326" s="214"/>
      <c r="M21326"/>
    </row>
    <row r="21327" spans="1:13" x14ac:dyDescent="0.2">
      <c r="A21327" s="284">
        <v>45814</v>
      </c>
      <c r="B21327" s="285">
        <v>20</v>
      </c>
      <c r="C21327" s="291"/>
      <c r="D21327" s="292"/>
      <c r="E21327" s="294"/>
      <c r="F21327" s="294"/>
      <c r="G21327" s="295"/>
      <c r="H21327" s="293"/>
      <c r="I21327" s="289" t="s">
        <v>54</v>
      </c>
      <c r="J21327" s="214" t="s">
        <v>54</v>
      </c>
      <c r="K21327" s="214"/>
      <c r="L21327" s="214"/>
      <c r="M21327"/>
    </row>
    <row r="21328" spans="1:13" x14ac:dyDescent="0.2">
      <c r="A21328" s="284">
        <v>45814</v>
      </c>
      <c r="B21328" s="285">
        <v>21</v>
      </c>
      <c r="C21328" s="291"/>
      <c r="D21328" s="292"/>
      <c r="E21328" s="294"/>
      <c r="F21328" s="294"/>
      <c r="G21328" s="295"/>
      <c r="H21328" s="293"/>
      <c r="I21328" s="289" t="s">
        <v>54</v>
      </c>
      <c r="J21328" s="214" t="s">
        <v>54</v>
      </c>
      <c r="K21328" s="214"/>
      <c r="L21328" s="214"/>
      <c r="M21328"/>
    </row>
    <row r="21329" spans="1:13" x14ac:dyDescent="0.2">
      <c r="A21329" s="284">
        <v>45814</v>
      </c>
      <c r="B21329" s="285">
        <v>22</v>
      </c>
      <c r="C21329" s="291"/>
      <c r="D21329" s="292"/>
      <c r="E21329" s="294"/>
      <c r="F21329" s="294"/>
      <c r="G21329" s="295"/>
      <c r="H21329" s="293"/>
      <c r="I21329" s="289" t="s">
        <v>54</v>
      </c>
      <c r="J21329" s="214" t="s">
        <v>54</v>
      </c>
      <c r="K21329" s="214"/>
      <c r="L21329" s="214"/>
      <c r="M21329"/>
    </row>
    <row r="21330" spans="1:13" x14ac:dyDescent="0.2">
      <c r="A21330" s="284">
        <v>45814</v>
      </c>
      <c r="B21330" s="285">
        <v>23</v>
      </c>
      <c r="C21330" s="291"/>
      <c r="D21330" s="292"/>
      <c r="E21330" s="294"/>
      <c r="F21330" s="294"/>
      <c r="G21330" s="295"/>
      <c r="H21330" s="293"/>
      <c r="I21330" s="289" t="s">
        <v>54</v>
      </c>
      <c r="J21330" s="214" t="s">
        <v>54</v>
      </c>
      <c r="K21330" s="214"/>
      <c r="L21330" s="214"/>
      <c r="M21330"/>
    </row>
    <row r="21331" spans="1:13" x14ac:dyDescent="0.2">
      <c r="A21331" s="284">
        <v>45814</v>
      </c>
      <c r="B21331" s="285">
        <v>24</v>
      </c>
      <c r="C21331" s="291"/>
      <c r="D21331" s="292"/>
      <c r="E21331" s="294"/>
      <c r="F21331" s="294"/>
      <c r="G21331" s="295"/>
      <c r="H21331" s="293"/>
      <c r="I21331" s="289" t="s">
        <v>54</v>
      </c>
      <c r="J21331" s="214" t="s">
        <v>54</v>
      </c>
      <c r="K21331" s="214"/>
      <c r="L21331" s="214"/>
      <c r="M21331"/>
    </row>
    <row r="21332" spans="1:13" x14ac:dyDescent="0.2">
      <c r="A21332" s="284">
        <v>45815</v>
      </c>
      <c r="B21332" s="285">
        <v>1</v>
      </c>
      <c r="C21332" s="291"/>
      <c r="D21332" s="292"/>
      <c r="E21332" s="294"/>
      <c r="F21332" s="294"/>
      <c r="G21332" s="295"/>
      <c r="H21332" s="293"/>
      <c r="I21332" s="289" t="s">
        <v>54</v>
      </c>
      <c r="J21332" s="214" t="s">
        <v>54</v>
      </c>
      <c r="K21332" s="214"/>
      <c r="L21332" s="214"/>
      <c r="M21332"/>
    </row>
    <row r="21333" spans="1:13" x14ac:dyDescent="0.2">
      <c r="A21333" s="284">
        <v>45815</v>
      </c>
      <c r="B21333" s="285">
        <v>2</v>
      </c>
      <c r="C21333" s="291"/>
      <c r="D21333" s="292"/>
      <c r="E21333" s="294"/>
      <c r="F21333" s="294"/>
      <c r="G21333" s="295"/>
      <c r="H21333" s="293"/>
      <c r="I21333" s="289" t="s">
        <v>54</v>
      </c>
      <c r="J21333" s="214" t="s">
        <v>54</v>
      </c>
      <c r="K21333" s="214"/>
      <c r="L21333" s="214"/>
      <c r="M21333"/>
    </row>
    <row r="21334" spans="1:13" x14ac:dyDescent="0.2">
      <c r="A21334" s="284">
        <v>45815</v>
      </c>
      <c r="B21334" s="285">
        <v>3</v>
      </c>
      <c r="C21334" s="291"/>
      <c r="D21334" s="292"/>
      <c r="E21334" s="294"/>
      <c r="F21334" s="294"/>
      <c r="G21334" s="295"/>
      <c r="H21334" s="293"/>
      <c r="I21334" s="289" t="s">
        <v>54</v>
      </c>
      <c r="J21334" s="214" t="s">
        <v>54</v>
      </c>
      <c r="K21334" s="214"/>
      <c r="L21334" s="214"/>
      <c r="M21334"/>
    </row>
    <row r="21335" spans="1:13" x14ac:dyDescent="0.2">
      <c r="A21335" s="284">
        <v>45815</v>
      </c>
      <c r="B21335" s="285">
        <v>4</v>
      </c>
      <c r="C21335" s="291"/>
      <c r="D21335" s="292"/>
      <c r="E21335" s="294"/>
      <c r="F21335" s="294"/>
      <c r="G21335" s="295"/>
      <c r="H21335" s="293"/>
      <c r="I21335" s="289" t="s">
        <v>54</v>
      </c>
      <c r="J21335" s="214" t="s">
        <v>54</v>
      </c>
      <c r="K21335" s="214"/>
      <c r="L21335" s="214"/>
      <c r="M21335"/>
    </row>
    <row r="21336" spans="1:13" x14ac:dyDescent="0.2">
      <c r="A21336" s="284">
        <v>45815</v>
      </c>
      <c r="B21336" s="285">
        <v>5</v>
      </c>
      <c r="C21336" s="291"/>
      <c r="D21336" s="292"/>
      <c r="E21336" s="294"/>
      <c r="F21336" s="294"/>
      <c r="G21336" s="295"/>
      <c r="H21336" s="293"/>
      <c r="I21336" s="289" t="s">
        <v>54</v>
      </c>
      <c r="J21336" s="214" t="s">
        <v>54</v>
      </c>
      <c r="K21336" s="214"/>
      <c r="L21336" s="214"/>
      <c r="M21336"/>
    </row>
    <row r="21337" spans="1:13" x14ac:dyDescent="0.2">
      <c r="A21337" s="284">
        <v>45815</v>
      </c>
      <c r="B21337" s="285">
        <v>6</v>
      </c>
      <c r="C21337" s="291"/>
      <c r="D21337" s="292"/>
      <c r="E21337" s="294"/>
      <c r="F21337" s="294"/>
      <c r="G21337" s="295"/>
      <c r="H21337" s="293"/>
      <c r="I21337" s="289" t="s">
        <v>54</v>
      </c>
      <c r="J21337" s="214" t="s">
        <v>54</v>
      </c>
      <c r="K21337" s="214"/>
      <c r="L21337" s="214"/>
      <c r="M21337"/>
    </row>
    <row r="21338" spans="1:13" x14ac:dyDescent="0.2">
      <c r="A21338" s="284">
        <v>45815</v>
      </c>
      <c r="B21338" s="285">
        <v>7</v>
      </c>
      <c r="C21338" s="291"/>
      <c r="D21338" s="292"/>
      <c r="E21338" s="294"/>
      <c r="F21338" s="294"/>
      <c r="G21338" s="295"/>
      <c r="H21338" s="293"/>
      <c r="I21338" s="289" t="s">
        <v>54</v>
      </c>
      <c r="J21338" s="214" t="s">
        <v>54</v>
      </c>
      <c r="K21338" s="214"/>
      <c r="L21338" s="214"/>
      <c r="M21338"/>
    </row>
    <row r="21339" spans="1:13" x14ac:dyDescent="0.2">
      <c r="A21339" s="284">
        <v>45815</v>
      </c>
      <c r="B21339" s="285">
        <v>8</v>
      </c>
      <c r="C21339" s="291"/>
      <c r="D21339" s="292"/>
      <c r="E21339" s="294"/>
      <c r="F21339" s="294"/>
      <c r="G21339" s="295"/>
      <c r="H21339" s="293"/>
      <c r="I21339" s="289" t="s">
        <v>54</v>
      </c>
      <c r="J21339" s="214" t="s">
        <v>54</v>
      </c>
      <c r="K21339" s="214"/>
      <c r="L21339" s="214"/>
      <c r="M21339"/>
    </row>
    <row r="21340" spans="1:13" x14ac:dyDescent="0.2">
      <c r="A21340" s="284">
        <v>45815</v>
      </c>
      <c r="B21340" s="285">
        <v>9</v>
      </c>
      <c r="C21340" s="291"/>
      <c r="D21340" s="292"/>
      <c r="E21340" s="294"/>
      <c r="F21340" s="294"/>
      <c r="G21340" s="295"/>
      <c r="H21340" s="293"/>
      <c r="I21340" s="289" t="s">
        <v>54</v>
      </c>
      <c r="J21340" s="214" t="s">
        <v>54</v>
      </c>
      <c r="K21340" s="214"/>
      <c r="L21340" s="214"/>
      <c r="M21340"/>
    </row>
    <row r="21341" spans="1:13" x14ac:dyDescent="0.2">
      <c r="A21341" s="284">
        <v>45815</v>
      </c>
      <c r="B21341" s="285">
        <v>10</v>
      </c>
      <c r="C21341" s="291"/>
      <c r="D21341" s="292"/>
      <c r="E21341" s="294"/>
      <c r="F21341" s="294"/>
      <c r="G21341" s="295"/>
      <c r="H21341" s="293"/>
      <c r="I21341" s="289" t="s">
        <v>54</v>
      </c>
      <c r="J21341" s="214" t="s">
        <v>54</v>
      </c>
      <c r="K21341" s="214"/>
      <c r="L21341" s="214"/>
      <c r="M21341"/>
    </row>
    <row r="21342" spans="1:13" x14ac:dyDescent="0.2">
      <c r="A21342" s="284">
        <v>45815</v>
      </c>
      <c r="B21342" s="285">
        <v>11</v>
      </c>
      <c r="C21342" s="291"/>
      <c r="D21342" s="292"/>
      <c r="E21342" s="294"/>
      <c r="F21342" s="294"/>
      <c r="G21342" s="295"/>
      <c r="H21342" s="293"/>
      <c r="I21342" s="289" t="s">
        <v>54</v>
      </c>
      <c r="J21342" s="214" t="s">
        <v>54</v>
      </c>
      <c r="K21342" s="214"/>
      <c r="L21342" s="214"/>
      <c r="M21342"/>
    </row>
    <row r="21343" spans="1:13" x14ac:dyDescent="0.2">
      <c r="A21343" s="284">
        <v>45815</v>
      </c>
      <c r="B21343" s="285">
        <v>12</v>
      </c>
      <c r="C21343" s="291"/>
      <c r="D21343" s="292"/>
      <c r="E21343" s="294"/>
      <c r="F21343" s="294"/>
      <c r="G21343" s="295"/>
      <c r="H21343" s="293"/>
      <c r="I21343" s="289" t="s">
        <v>54</v>
      </c>
      <c r="J21343" s="214" t="s">
        <v>54</v>
      </c>
      <c r="K21343" s="214"/>
      <c r="L21343" s="214"/>
      <c r="M21343"/>
    </row>
    <row r="21344" spans="1:13" x14ac:dyDescent="0.2">
      <c r="A21344" s="284">
        <v>45815</v>
      </c>
      <c r="B21344" s="285">
        <v>13</v>
      </c>
      <c r="C21344" s="291"/>
      <c r="D21344" s="292"/>
      <c r="E21344" s="294"/>
      <c r="F21344" s="294"/>
      <c r="G21344" s="295"/>
      <c r="H21344" s="293"/>
      <c r="I21344" s="289" t="s">
        <v>54</v>
      </c>
      <c r="J21344" s="214" t="s">
        <v>54</v>
      </c>
      <c r="K21344" s="214"/>
      <c r="L21344" s="214"/>
      <c r="M21344"/>
    </row>
    <row r="21345" spans="1:13" x14ac:dyDescent="0.2">
      <c r="A21345" s="284">
        <v>45815</v>
      </c>
      <c r="B21345" s="285">
        <v>14</v>
      </c>
      <c r="C21345" s="291"/>
      <c r="D21345" s="292"/>
      <c r="E21345" s="294"/>
      <c r="F21345" s="294"/>
      <c r="G21345" s="295"/>
      <c r="H21345" s="293"/>
      <c r="I21345" s="289" t="s">
        <v>54</v>
      </c>
      <c r="J21345" s="214" t="s">
        <v>54</v>
      </c>
      <c r="K21345" s="214"/>
      <c r="L21345" s="214"/>
      <c r="M21345"/>
    </row>
    <row r="21346" spans="1:13" x14ac:dyDescent="0.2">
      <c r="A21346" s="284">
        <v>45815</v>
      </c>
      <c r="B21346" s="285">
        <v>15</v>
      </c>
      <c r="C21346" s="291"/>
      <c r="D21346" s="292"/>
      <c r="E21346" s="294"/>
      <c r="F21346" s="294"/>
      <c r="G21346" s="295"/>
      <c r="H21346" s="293"/>
      <c r="I21346" s="289" t="s">
        <v>54</v>
      </c>
      <c r="J21346" s="214" t="s">
        <v>54</v>
      </c>
      <c r="K21346" s="214"/>
      <c r="L21346" s="214"/>
      <c r="M21346"/>
    </row>
    <row r="21347" spans="1:13" x14ac:dyDescent="0.2">
      <c r="A21347" s="284">
        <v>45815</v>
      </c>
      <c r="B21347" s="285">
        <v>16</v>
      </c>
      <c r="C21347" s="291"/>
      <c r="D21347" s="292"/>
      <c r="E21347" s="294"/>
      <c r="F21347" s="294"/>
      <c r="G21347" s="295"/>
      <c r="H21347" s="293"/>
      <c r="I21347" s="289" t="s">
        <v>54</v>
      </c>
      <c r="J21347" s="214" t="s">
        <v>54</v>
      </c>
      <c r="K21347" s="214"/>
      <c r="L21347" s="214"/>
      <c r="M21347"/>
    </row>
    <row r="21348" spans="1:13" x14ac:dyDescent="0.2">
      <c r="A21348" s="284">
        <v>45815</v>
      </c>
      <c r="B21348" s="285">
        <v>17</v>
      </c>
      <c r="C21348" s="291"/>
      <c r="D21348" s="292"/>
      <c r="E21348" s="294"/>
      <c r="F21348" s="294"/>
      <c r="G21348" s="295"/>
      <c r="H21348" s="293"/>
      <c r="I21348" s="289" t="s">
        <v>54</v>
      </c>
      <c r="J21348" s="214" t="s">
        <v>54</v>
      </c>
      <c r="K21348" s="214"/>
      <c r="L21348" s="214"/>
      <c r="M21348"/>
    </row>
    <row r="21349" spans="1:13" x14ac:dyDescent="0.2">
      <c r="A21349" s="284">
        <v>45815</v>
      </c>
      <c r="B21349" s="285">
        <v>18</v>
      </c>
      <c r="C21349" s="291"/>
      <c r="D21349" s="292"/>
      <c r="E21349" s="294"/>
      <c r="F21349" s="294"/>
      <c r="G21349" s="295"/>
      <c r="H21349" s="293"/>
      <c r="I21349" s="289" t="s">
        <v>54</v>
      </c>
      <c r="J21349" s="214" t="s">
        <v>54</v>
      </c>
      <c r="K21349" s="214"/>
      <c r="L21349" s="214"/>
      <c r="M21349"/>
    </row>
    <row r="21350" spans="1:13" x14ac:dyDescent="0.2">
      <c r="A21350" s="284">
        <v>45815</v>
      </c>
      <c r="B21350" s="285">
        <v>19</v>
      </c>
      <c r="C21350" s="291"/>
      <c r="D21350" s="292"/>
      <c r="E21350" s="294"/>
      <c r="F21350" s="294"/>
      <c r="G21350" s="295"/>
      <c r="H21350" s="293"/>
      <c r="I21350" s="289" t="s">
        <v>54</v>
      </c>
      <c r="J21350" s="214" t="s">
        <v>54</v>
      </c>
      <c r="K21350" s="214"/>
      <c r="L21350" s="214"/>
      <c r="M21350"/>
    </row>
    <row r="21351" spans="1:13" x14ac:dyDescent="0.2">
      <c r="A21351" s="284">
        <v>45815</v>
      </c>
      <c r="B21351" s="285">
        <v>20</v>
      </c>
      <c r="C21351" s="291"/>
      <c r="D21351" s="292"/>
      <c r="E21351" s="294"/>
      <c r="F21351" s="294"/>
      <c r="G21351" s="295"/>
      <c r="H21351" s="293"/>
      <c r="I21351" s="289" t="s">
        <v>54</v>
      </c>
      <c r="J21351" s="214" t="s">
        <v>54</v>
      </c>
      <c r="K21351" s="214"/>
      <c r="L21351" s="214"/>
      <c r="M21351"/>
    </row>
    <row r="21352" spans="1:13" x14ac:dyDescent="0.2">
      <c r="A21352" s="284">
        <v>45815</v>
      </c>
      <c r="B21352" s="285">
        <v>21</v>
      </c>
      <c r="C21352" s="291"/>
      <c r="D21352" s="292"/>
      <c r="E21352" s="294"/>
      <c r="F21352" s="294"/>
      <c r="G21352" s="295"/>
      <c r="H21352" s="293"/>
      <c r="I21352" s="289" t="s">
        <v>54</v>
      </c>
      <c r="J21352" s="214" t="s">
        <v>54</v>
      </c>
      <c r="K21352" s="214"/>
      <c r="L21352" s="214"/>
      <c r="M21352"/>
    </row>
    <row r="21353" spans="1:13" x14ac:dyDescent="0.2">
      <c r="A21353" s="284">
        <v>45815</v>
      </c>
      <c r="B21353" s="285">
        <v>22</v>
      </c>
      <c r="C21353" s="291"/>
      <c r="D21353" s="292"/>
      <c r="E21353" s="294"/>
      <c r="F21353" s="294"/>
      <c r="G21353" s="295"/>
      <c r="H21353" s="293"/>
      <c r="I21353" s="289" t="s">
        <v>54</v>
      </c>
      <c r="J21353" s="214" t="s">
        <v>54</v>
      </c>
      <c r="K21353" s="214"/>
      <c r="L21353" s="214"/>
      <c r="M21353"/>
    </row>
    <row r="21354" spans="1:13" x14ac:dyDescent="0.2">
      <c r="A21354" s="284">
        <v>45815</v>
      </c>
      <c r="B21354" s="285">
        <v>23</v>
      </c>
      <c r="C21354" s="291"/>
      <c r="D21354" s="292"/>
      <c r="E21354" s="294"/>
      <c r="F21354" s="294"/>
      <c r="G21354" s="295"/>
      <c r="H21354" s="293"/>
      <c r="I21354" s="289" t="s">
        <v>54</v>
      </c>
      <c r="J21354" s="214" t="s">
        <v>54</v>
      </c>
      <c r="K21354" s="214"/>
      <c r="L21354" s="214"/>
      <c r="M21354"/>
    </row>
    <row r="21355" spans="1:13" x14ac:dyDescent="0.2">
      <c r="A21355" s="284">
        <v>45815</v>
      </c>
      <c r="B21355" s="285">
        <v>24</v>
      </c>
      <c r="C21355" s="291"/>
      <c r="D21355" s="292"/>
      <c r="E21355" s="294"/>
      <c r="F21355" s="294"/>
      <c r="G21355" s="295"/>
      <c r="H21355" s="293"/>
      <c r="I21355" s="289" t="s">
        <v>54</v>
      </c>
      <c r="J21355" s="214" t="s">
        <v>54</v>
      </c>
      <c r="K21355" s="214"/>
      <c r="L21355" s="214"/>
      <c r="M21355"/>
    </row>
    <row r="21356" spans="1:13" x14ac:dyDescent="0.2">
      <c r="A21356" s="284">
        <v>45816</v>
      </c>
      <c r="B21356" s="285">
        <v>1</v>
      </c>
      <c r="C21356" s="291"/>
      <c r="D21356" s="292"/>
      <c r="E21356" s="294"/>
      <c r="F21356" s="294"/>
      <c r="G21356" s="295"/>
      <c r="H21356" s="293"/>
      <c r="I21356" s="289" t="s">
        <v>54</v>
      </c>
      <c r="J21356" s="214" t="s">
        <v>54</v>
      </c>
      <c r="K21356" s="214"/>
      <c r="L21356" s="214"/>
      <c r="M21356"/>
    </row>
    <row r="21357" spans="1:13" x14ac:dyDescent="0.2">
      <c r="A21357" s="284">
        <v>45816</v>
      </c>
      <c r="B21357" s="285">
        <v>2</v>
      </c>
      <c r="C21357" s="291"/>
      <c r="D21357" s="292"/>
      <c r="E21357" s="294"/>
      <c r="F21357" s="294"/>
      <c r="G21357" s="295"/>
      <c r="H21357" s="293"/>
      <c r="I21357" s="289" t="s">
        <v>54</v>
      </c>
      <c r="J21357" s="214" t="s">
        <v>54</v>
      </c>
      <c r="K21357" s="214"/>
      <c r="L21357" s="214"/>
      <c r="M21357"/>
    </row>
    <row r="21358" spans="1:13" x14ac:dyDescent="0.2">
      <c r="A21358" s="284">
        <v>45816</v>
      </c>
      <c r="B21358" s="285">
        <v>3</v>
      </c>
      <c r="C21358" s="291"/>
      <c r="D21358" s="292"/>
      <c r="E21358" s="294"/>
      <c r="F21358" s="294"/>
      <c r="G21358" s="295"/>
      <c r="H21358" s="293"/>
      <c r="I21358" s="289" t="s">
        <v>54</v>
      </c>
      <c r="J21358" s="214" t="s">
        <v>54</v>
      </c>
      <c r="K21358" s="214"/>
      <c r="L21358" s="214"/>
      <c r="M21358"/>
    </row>
    <row r="21359" spans="1:13" x14ac:dyDescent="0.2">
      <c r="A21359" s="284">
        <v>45816</v>
      </c>
      <c r="B21359" s="285">
        <v>4</v>
      </c>
      <c r="C21359" s="291"/>
      <c r="D21359" s="292"/>
      <c r="E21359" s="294"/>
      <c r="F21359" s="294"/>
      <c r="G21359" s="295"/>
      <c r="H21359" s="293"/>
      <c r="I21359" s="289" t="s">
        <v>54</v>
      </c>
      <c r="J21359" s="214" t="s">
        <v>54</v>
      </c>
      <c r="K21359" s="214"/>
      <c r="L21359" s="214"/>
      <c r="M21359"/>
    </row>
    <row r="21360" spans="1:13" x14ac:dyDescent="0.2">
      <c r="A21360" s="284">
        <v>45816</v>
      </c>
      <c r="B21360" s="285">
        <v>5</v>
      </c>
      <c r="C21360" s="291"/>
      <c r="D21360" s="292"/>
      <c r="E21360" s="294"/>
      <c r="F21360" s="294"/>
      <c r="G21360" s="295"/>
      <c r="H21360" s="293"/>
      <c r="I21360" s="289" t="s">
        <v>54</v>
      </c>
      <c r="J21360" s="214" t="s">
        <v>54</v>
      </c>
      <c r="K21360" s="214"/>
      <c r="L21360" s="214"/>
      <c r="M21360"/>
    </row>
    <row r="21361" spans="1:13" x14ac:dyDescent="0.2">
      <c r="A21361" s="284">
        <v>45816</v>
      </c>
      <c r="B21361" s="285">
        <v>6</v>
      </c>
      <c r="C21361" s="291"/>
      <c r="D21361" s="292"/>
      <c r="E21361" s="294"/>
      <c r="F21361" s="294"/>
      <c r="G21361" s="295"/>
      <c r="H21361" s="293"/>
      <c r="I21361" s="289" t="s">
        <v>54</v>
      </c>
      <c r="J21361" s="214" t="s">
        <v>54</v>
      </c>
      <c r="K21361" s="214"/>
      <c r="L21361" s="214"/>
      <c r="M21361"/>
    </row>
    <row r="21362" spans="1:13" x14ac:dyDescent="0.2">
      <c r="A21362" s="284">
        <v>45816</v>
      </c>
      <c r="B21362" s="285">
        <v>7</v>
      </c>
      <c r="C21362" s="291"/>
      <c r="D21362" s="292"/>
      <c r="E21362" s="294"/>
      <c r="F21362" s="294"/>
      <c r="G21362" s="295"/>
      <c r="H21362" s="293"/>
      <c r="I21362" s="289" t="s">
        <v>54</v>
      </c>
      <c r="J21362" s="214" t="s">
        <v>54</v>
      </c>
      <c r="K21362" s="214"/>
      <c r="L21362" s="214"/>
      <c r="M21362"/>
    </row>
    <row r="21363" spans="1:13" x14ac:dyDescent="0.2">
      <c r="A21363" s="284">
        <v>45816</v>
      </c>
      <c r="B21363" s="285">
        <v>8</v>
      </c>
      <c r="C21363" s="291"/>
      <c r="D21363" s="292"/>
      <c r="E21363" s="294"/>
      <c r="F21363" s="294"/>
      <c r="G21363" s="295"/>
      <c r="H21363" s="293"/>
      <c r="I21363" s="289" t="s">
        <v>54</v>
      </c>
      <c r="J21363" s="214" t="s">
        <v>54</v>
      </c>
      <c r="K21363" s="214"/>
      <c r="L21363" s="214"/>
      <c r="M21363"/>
    </row>
    <row r="21364" spans="1:13" x14ac:dyDescent="0.2">
      <c r="A21364" s="284">
        <v>45816</v>
      </c>
      <c r="B21364" s="285">
        <v>9</v>
      </c>
      <c r="C21364" s="291"/>
      <c r="D21364" s="292"/>
      <c r="E21364" s="294"/>
      <c r="F21364" s="294"/>
      <c r="G21364" s="295"/>
      <c r="H21364" s="293"/>
      <c r="I21364" s="289" t="s">
        <v>54</v>
      </c>
      <c r="J21364" s="214" t="s">
        <v>54</v>
      </c>
      <c r="K21364" s="214"/>
      <c r="L21364" s="214"/>
      <c r="M21364"/>
    </row>
    <row r="21365" spans="1:13" x14ac:dyDescent="0.2">
      <c r="A21365" s="284">
        <v>45816</v>
      </c>
      <c r="B21365" s="285">
        <v>10</v>
      </c>
      <c r="C21365" s="291"/>
      <c r="D21365" s="292"/>
      <c r="E21365" s="294"/>
      <c r="F21365" s="294"/>
      <c r="G21365" s="295"/>
      <c r="H21365" s="293"/>
      <c r="I21365" s="289" t="s">
        <v>54</v>
      </c>
      <c r="J21365" s="214" t="s">
        <v>54</v>
      </c>
      <c r="K21365" s="214"/>
      <c r="L21365" s="214"/>
      <c r="M21365"/>
    </row>
    <row r="21366" spans="1:13" x14ac:dyDescent="0.2">
      <c r="A21366" s="284">
        <v>45816</v>
      </c>
      <c r="B21366" s="285">
        <v>11</v>
      </c>
      <c r="C21366" s="291"/>
      <c r="D21366" s="292"/>
      <c r="E21366" s="294"/>
      <c r="F21366" s="294"/>
      <c r="G21366" s="295"/>
      <c r="H21366" s="293"/>
      <c r="I21366" s="289" t="s">
        <v>54</v>
      </c>
      <c r="J21366" s="214" t="s">
        <v>54</v>
      </c>
      <c r="K21366" s="214"/>
      <c r="L21366" s="214"/>
      <c r="M21366"/>
    </row>
    <row r="21367" spans="1:13" x14ac:dyDescent="0.2">
      <c r="A21367" s="284">
        <v>45816</v>
      </c>
      <c r="B21367" s="285">
        <v>12</v>
      </c>
      <c r="C21367" s="291"/>
      <c r="D21367" s="292"/>
      <c r="E21367" s="294"/>
      <c r="F21367" s="294"/>
      <c r="G21367" s="295"/>
      <c r="H21367" s="293"/>
      <c r="I21367" s="289" t="s">
        <v>54</v>
      </c>
      <c r="J21367" s="214" t="s">
        <v>54</v>
      </c>
      <c r="K21367" s="214"/>
      <c r="L21367" s="214"/>
      <c r="M21367"/>
    </row>
    <row r="21368" spans="1:13" x14ac:dyDescent="0.2">
      <c r="A21368" s="284">
        <v>45816</v>
      </c>
      <c r="B21368" s="285">
        <v>13</v>
      </c>
      <c r="C21368" s="291"/>
      <c r="D21368" s="292"/>
      <c r="E21368" s="294"/>
      <c r="F21368" s="294"/>
      <c r="G21368" s="295"/>
      <c r="H21368" s="293"/>
      <c r="I21368" s="289" t="s">
        <v>54</v>
      </c>
      <c r="J21368" s="214" t="s">
        <v>54</v>
      </c>
      <c r="K21368" s="214"/>
      <c r="L21368" s="214"/>
      <c r="M21368"/>
    </row>
    <row r="21369" spans="1:13" x14ac:dyDescent="0.2">
      <c r="A21369" s="284">
        <v>45816</v>
      </c>
      <c r="B21369" s="285">
        <v>14</v>
      </c>
      <c r="C21369" s="291"/>
      <c r="D21369" s="292"/>
      <c r="E21369" s="294"/>
      <c r="F21369" s="294"/>
      <c r="G21369" s="295"/>
      <c r="H21369" s="293"/>
      <c r="I21369" s="289" t="s">
        <v>54</v>
      </c>
      <c r="J21369" s="214" t="s">
        <v>54</v>
      </c>
      <c r="K21369" s="214"/>
      <c r="L21369" s="214"/>
      <c r="M21369"/>
    </row>
    <row r="21370" spans="1:13" x14ac:dyDescent="0.2">
      <c r="A21370" s="284">
        <v>45816</v>
      </c>
      <c r="B21370" s="285">
        <v>15</v>
      </c>
      <c r="C21370" s="291"/>
      <c r="D21370" s="292"/>
      <c r="E21370" s="294"/>
      <c r="F21370" s="294"/>
      <c r="G21370" s="295"/>
      <c r="H21370" s="293"/>
      <c r="I21370" s="289" t="s">
        <v>54</v>
      </c>
      <c r="J21370" s="214" t="s">
        <v>54</v>
      </c>
      <c r="K21370" s="214"/>
      <c r="L21370" s="214"/>
      <c r="M21370"/>
    </row>
    <row r="21371" spans="1:13" x14ac:dyDescent="0.2">
      <c r="A21371" s="284">
        <v>45816</v>
      </c>
      <c r="B21371" s="285">
        <v>16</v>
      </c>
      <c r="C21371" s="291"/>
      <c r="D21371" s="292"/>
      <c r="E21371" s="294"/>
      <c r="F21371" s="294"/>
      <c r="G21371" s="295"/>
      <c r="H21371" s="293"/>
      <c r="I21371" s="289" t="s">
        <v>54</v>
      </c>
      <c r="J21371" s="214" t="s">
        <v>54</v>
      </c>
      <c r="K21371" s="214"/>
      <c r="L21371" s="214"/>
      <c r="M21371"/>
    </row>
    <row r="21372" spans="1:13" x14ac:dyDescent="0.2">
      <c r="A21372" s="284">
        <v>45816</v>
      </c>
      <c r="B21372" s="285">
        <v>17</v>
      </c>
      <c r="C21372" s="291"/>
      <c r="D21372" s="292"/>
      <c r="E21372" s="294"/>
      <c r="F21372" s="294"/>
      <c r="G21372" s="295"/>
      <c r="H21372" s="293"/>
      <c r="I21372" s="289" t="s">
        <v>54</v>
      </c>
      <c r="J21372" s="214" t="s">
        <v>54</v>
      </c>
      <c r="K21372" s="214"/>
      <c r="L21372" s="214"/>
      <c r="M21372"/>
    </row>
    <row r="21373" spans="1:13" x14ac:dyDescent="0.2">
      <c r="A21373" s="284">
        <v>45816</v>
      </c>
      <c r="B21373" s="285">
        <v>18</v>
      </c>
      <c r="C21373" s="291"/>
      <c r="D21373" s="292"/>
      <c r="E21373" s="294"/>
      <c r="F21373" s="294"/>
      <c r="G21373" s="295"/>
      <c r="H21373" s="293"/>
      <c r="I21373" s="289" t="s">
        <v>54</v>
      </c>
      <c r="J21373" s="214" t="s">
        <v>54</v>
      </c>
      <c r="K21373" s="214"/>
      <c r="L21373" s="214"/>
      <c r="M21373"/>
    </row>
    <row r="21374" spans="1:13" x14ac:dyDescent="0.2">
      <c r="A21374" s="284">
        <v>45816</v>
      </c>
      <c r="B21374" s="285">
        <v>19</v>
      </c>
      <c r="C21374" s="291"/>
      <c r="D21374" s="292"/>
      <c r="E21374" s="294"/>
      <c r="F21374" s="294"/>
      <c r="G21374" s="295"/>
      <c r="H21374" s="293"/>
      <c r="I21374" s="289" t="s">
        <v>54</v>
      </c>
      <c r="J21374" s="214" t="s">
        <v>54</v>
      </c>
      <c r="K21374" s="214"/>
      <c r="L21374" s="214"/>
      <c r="M21374"/>
    </row>
    <row r="21375" spans="1:13" x14ac:dyDescent="0.2">
      <c r="A21375" s="284">
        <v>45816</v>
      </c>
      <c r="B21375" s="285">
        <v>20</v>
      </c>
      <c r="C21375" s="291"/>
      <c r="D21375" s="292"/>
      <c r="E21375" s="294"/>
      <c r="F21375" s="294"/>
      <c r="G21375" s="295"/>
      <c r="H21375" s="293"/>
      <c r="I21375" s="289" t="s">
        <v>54</v>
      </c>
      <c r="J21375" s="214" t="s">
        <v>54</v>
      </c>
      <c r="K21375" s="214"/>
      <c r="L21375" s="214"/>
      <c r="M21375"/>
    </row>
    <row r="21376" spans="1:13" x14ac:dyDescent="0.2">
      <c r="A21376" s="284">
        <v>45816</v>
      </c>
      <c r="B21376" s="285">
        <v>21</v>
      </c>
      <c r="C21376" s="291"/>
      <c r="D21376" s="292"/>
      <c r="E21376" s="294"/>
      <c r="F21376" s="294"/>
      <c r="G21376" s="295"/>
      <c r="H21376" s="293"/>
      <c r="I21376" s="289" t="s">
        <v>54</v>
      </c>
      <c r="J21376" s="214" t="s">
        <v>54</v>
      </c>
      <c r="K21376" s="214"/>
      <c r="L21376" s="214"/>
      <c r="M21376"/>
    </row>
    <row r="21377" spans="1:13" x14ac:dyDescent="0.2">
      <c r="A21377" s="284">
        <v>45816</v>
      </c>
      <c r="B21377" s="285">
        <v>22</v>
      </c>
      <c r="C21377" s="291"/>
      <c r="D21377" s="292"/>
      <c r="E21377" s="294"/>
      <c r="F21377" s="294"/>
      <c r="G21377" s="295"/>
      <c r="H21377" s="293"/>
      <c r="I21377" s="289" t="s">
        <v>54</v>
      </c>
      <c r="J21377" s="214" t="s">
        <v>54</v>
      </c>
      <c r="K21377" s="214"/>
      <c r="L21377" s="214"/>
      <c r="M21377"/>
    </row>
    <row r="21378" spans="1:13" x14ac:dyDescent="0.2">
      <c r="A21378" s="284">
        <v>45816</v>
      </c>
      <c r="B21378" s="285">
        <v>23</v>
      </c>
      <c r="C21378" s="291"/>
      <c r="D21378" s="292"/>
      <c r="E21378" s="294"/>
      <c r="F21378" s="294"/>
      <c r="G21378" s="295"/>
      <c r="H21378" s="293"/>
      <c r="I21378" s="289" t="s">
        <v>54</v>
      </c>
      <c r="J21378" s="214" t="s">
        <v>54</v>
      </c>
      <c r="K21378" s="214"/>
      <c r="L21378" s="214"/>
      <c r="M21378"/>
    </row>
    <row r="21379" spans="1:13" x14ac:dyDescent="0.2">
      <c r="A21379" s="284">
        <v>45816</v>
      </c>
      <c r="B21379" s="285">
        <v>24</v>
      </c>
      <c r="C21379" s="291"/>
      <c r="D21379" s="292"/>
      <c r="E21379" s="294"/>
      <c r="F21379" s="294"/>
      <c r="G21379" s="295"/>
      <c r="H21379" s="293"/>
      <c r="I21379" s="289" t="s">
        <v>54</v>
      </c>
      <c r="J21379" s="214" t="s">
        <v>54</v>
      </c>
      <c r="K21379" s="214"/>
      <c r="L21379" s="214"/>
      <c r="M21379"/>
    </row>
    <row r="21380" spans="1:13" x14ac:dyDescent="0.2">
      <c r="A21380" s="284">
        <v>45817</v>
      </c>
      <c r="B21380" s="285">
        <v>1</v>
      </c>
      <c r="C21380" s="291"/>
      <c r="D21380" s="292"/>
      <c r="E21380" s="294"/>
      <c r="F21380" s="294"/>
      <c r="G21380" s="295"/>
      <c r="H21380" s="293"/>
      <c r="I21380" s="289" t="s">
        <v>54</v>
      </c>
      <c r="J21380" s="214" t="s">
        <v>54</v>
      </c>
      <c r="K21380" s="214"/>
      <c r="L21380" s="214"/>
      <c r="M21380"/>
    </row>
    <row r="21381" spans="1:13" x14ac:dyDescent="0.2">
      <c r="A21381" s="284">
        <v>45817</v>
      </c>
      <c r="B21381" s="285">
        <v>2</v>
      </c>
      <c r="C21381" s="291"/>
      <c r="D21381" s="292"/>
      <c r="E21381" s="294"/>
      <c r="F21381" s="294"/>
      <c r="G21381" s="295"/>
      <c r="H21381" s="293"/>
      <c r="I21381" s="289" t="s">
        <v>54</v>
      </c>
      <c r="J21381" s="214" t="s">
        <v>54</v>
      </c>
      <c r="K21381" s="214"/>
      <c r="L21381" s="214"/>
      <c r="M21381"/>
    </row>
    <row r="21382" spans="1:13" x14ac:dyDescent="0.2">
      <c r="A21382" s="284">
        <v>45817</v>
      </c>
      <c r="B21382" s="285">
        <v>3</v>
      </c>
      <c r="C21382" s="291"/>
      <c r="D21382" s="292"/>
      <c r="E21382" s="294"/>
      <c r="F21382" s="294"/>
      <c r="G21382" s="295"/>
      <c r="H21382" s="293"/>
      <c r="I21382" s="289" t="s">
        <v>54</v>
      </c>
      <c r="J21382" s="214" t="s">
        <v>54</v>
      </c>
      <c r="K21382" s="214"/>
      <c r="L21382" s="214"/>
      <c r="M21382"/>
    </row>
    <row r="21383" spans="1:13" x14ac:dyDescent="0.2">
      <c r="A21383" s="284">
        <v>45817</v>
      </c>
      <c r="B21383" s="285">
        <v>4</v>
      </c>
      <c r="C21383" s="291"/>
      <c r="D21383" s="292"/>
      <c r="E21383" s="294"/>
      <c r="F21383" s="294"/>
      <c r="G21383" s="295"/>
      <c r="H21383" s="293"/>
      <c r="I21383" s="289" t="s">
        <v>54</v>
      </c>
      <c r="J21383" s="214" t="s">
        <v>54</v>
      </c>
      <c r="K21383" s="214"/>
      <c r="L21383" s="214"/>
      <c r="M21383"/>
    </row>
    <row r="21384" spans="1:13" x14ac:dyDescent="0.2">
      <c r="A21384" s="284">
        <v>45817</v>
      </c>
      <c r="B21384" s="285">
        <v>5</v>
      </c>
      <c r="C21384" s="291"/>
      <c r="D21384" s="292"/>
      <c r="E21384" s="294"/>
      <c r="F21384" s="294"/>
      <c r="G21384" s="295"/>
      <c r="H21384" s="293"/>
      <c r="I21384" s="289" t="s">
        <v>54</v>
      </c>
      <c r="J21384" s="214" t="s">
        <v>54</v>
      </c>
      <c r="K21384" s="214"/>
      <c r="L21384" s="214"/>
      <c r="M21384"/>
    </row>
    <row r="21385" spans="1:13" x14ac:dyDescent="0.2">
      <c r="A21385" s="284">
        <v>45817</v>
      </c>
      <c r="B21385" s="285">
        <v>6</v>
      </c>
      <c r="C21385" s="291"/>
      <c r="D21385" s="292"/>
      <c r="E21385" s="294"/>
      <c r="F21385" s="294"/>
      <c r="G21385" s="295"/>
      <c r="H21385" s="293"/>
      <c r="I21385" s="289" t="s">
        <v>54</v>
      </c>
      <c r="J21385" s="214" t="s">
        <v>54</v>
      </c>
      <c r="K21385" s="214"/>
      <c r="L21385" s="214"/>
      <c r="M21385"/>
    </row>
    <row r="21386" spans="1:13" x14ac:dyDescent="0.2">
      <c r="A21386" s="284">
        <v>45817</v>
      </c>
      <c r="B21386" s="285">
        <v>7</v>
      </c>
      <c r="C21386" s="291"/>
      <c r="D21386" s="292"/>
      <c r="E21386" s="294"/>
      <c r="F21386" s="294"/>
      <c r="G21386" s="295"/>
      <c r="H21386" s="293"/>
      <c r="I21386" s="289" t="s">
        <v>54</v>
      </c>
      <c r="J21386" s="214" t="s">
        <v>54</v>
      </c>
      <c r="K21386" s="214"/>
      <c r="L21386" s="214"/>
      <c r="M21386"/>
    </row>
    <row r="21387" spans="1:13" x14ac:dyDescent="0.2">
      <c r="A21387" s="284">
        <v>45817</v>
      </c>
      <c r="B21387" s="285">
        <v>8</v>
      </c>
      <c r="C21387" s="291"/>
      <c r="D21387" s="292"/>
      <c r="E21387" s="294"/>
      <c r="F21387" s="294"/>
      <c r="G21387" s="295"/>
      <c r="H21387" s="293"/>
      <c r="I21387" s="289" t="s">
        <v>54</v>
      </c>
      <c r="J21387" s="214" t="s">
        <v>54</v>
      </c>
      <c r="K21387" s="214"/>
      <c r="L21387" s="214"/>
      <c r="M21387"/>
    </row>
    <row r="21388" spans="1:13" x14ac:dyDescent="0.2">
      <c r="A21388" s="284">
        <v>45817</v>
      </c>
      <c r="B21388" s="285">
        <v>9</v>
      </c>
      <c r="C21388" s="291"/>
      <c r="D21388" s="292"/>
      <c r="E21388" s="294"/>
      <c r="F21388" s="294"/>
      <c r="G21388" s="295"/>
      <c r="H21388" s="293"/>
      <c r="I21388" s="289" t="s">
        <v>54</v>
      </c>
      <c r="J21388" s="214" t="s">
        <v>54</v>
      </c>
      <c r="K21388" s="214"/>
      <c r="L21388" s="214"/>
      <c r="M21388"/>
    </row>
    <row r="21389" spans="1:13" x14ac:dyDescent="0.2">
      <c r="A21389" s="284">
        <v>45817</v>
      </c>
      <c r="B21389" s="285">
        <v>10</v>
      </c>
      <c r="C21389" s="291"/>
      <c r="D21389" s="292"/>
      <c r="E21389" s="294"/>
      <c r="F21389" s="294"/>
      <c r="G21389" s="295"/>
      <c r="H21389" s="293"/>
      <c r="I21389" s="289" t="s">
        <v>54</v>
      </c>
      <c r="J21389" s="214" t="s">
        <v>54</v>
      </c>
      <c r="K21389" s="214"/>
      <c r="L21389" s="214"/>
      <c r="M21389"/>
    </row>
    <row r="21390" spans="1:13" x14ac:dyDescent="0.2">
      <c r="A21390" s="284">
        <v>45817</v>
      </c>
      <c r="B21390" s="285">
        <v>11</v>
      </c>
      <c r="C21390" s="291"/>
      <c r="D21390" s="292"/>
      <c r="E21390" s="294"/>
      <c r="F21390" s="294"/>
      <c r="G21390" s="295"/>
      <c r="H21390" s="293"/>
      <c r="I21390" s="289" t="s">
        <v>54</v>
      </c>
      <c r="J21390" s="214" t="s">
        <v>54</v>
      </c>
      <c r="K21390" s="214"/>
      <c r="L21390" s="214"/>
      <c r="M21390"/>
    </row>
    <row r="21391" spans="1:13" x14ac:dyDescent="0.2">
      <c r="A21391" s="284">
        <v>45817</v>
      </c>
      <c r="B21391" s="285">
        <v>12</v>
      </c>
      <c r="C21391" s="291"/>
      <c r="D21391" s="292"/>
      <c r="E21391" s="294"/>
      <c r="F21391" s="294"/>
      <c r="G21391" s="295"/>
      <c r="H21391" s="293"/>
      <c r="I21391" s="289" t="s">
        <v>54</v>
      </c>
      <c r="J21391" s="214" t="s">
        <v>54</v>
      </c>
      <c r="K21391" s="214"/>
      <c r="L21391" s="214"/>
      <c r="M21391"/>
    </row>
    <row r="21392" spans="1:13" x14ac:dyDescent="0.2">
      <c r="A21392" s="284">
        <v>45817</v>
      </c>
      <c r="B21392" s="285">
        <v>13</v>
      </c>
      <c r="C21392" s="291"/>
      <c r="D21392" s="292"/>
      <c r="E21392" s="294"/>
      <c r="F21392" s="294"/>
      <c r="G21392" s="295"/>
      <c r="H21392" s="293"/>
      <c r="I21392" s="289" t="s">
        <v>54</v>
      </c>
      <c r="J21392" s="214" t="s">
        <v>54</v>
      </c>
      <c r="K21392" s="214"/>
      <c r="L21392" s="214"/>
      <c r="M21392"/>
    </row>
    <row r="21393" spans="1:13" x14ac:dyDescent="0.2">
      <c r="A21393" s="284">
        <v>45817</v>
      </c>
      <c r="B21393" s="285">
        <v>14</v>
      </c>
      <c r="C21393" s="291"/>
      <c r="D21393" s="292"/>
      <c r="E21393" s="294"/>
      <c r="F21393" s="294"/>
      <c r="G21393" s="295"/>
      <c r="H21393" s="293"/>
      <c r="I21393" s="289" t="s">
        <v>54</v>
      </c>
      <c r="J21393" s="214" t="s">
        <v>54</v>
      </c>
      <c r="K21393" s="214"/>
      <c r="L21393" s="214"/>
      <c r="M21393"/>
    </row>
    <row r="21394" spans="1:13" x14ac:dyDescent="0.2">
      <c r="A21394" s="284">
        <v>45817</v>
      </c>
      <c r="B21394" s="285">
        <v>15</v>
      </c>
      <c r="C21394" s="291"/>
      <c r="D21394" s="292"/>
      <c r="E21394" s="294"/>
      <c r="F21394" s="294"/>
      <c r="G21394" s="295"/>
      <c r="H21394" s="293"/>
      <c r="I21394" s="289" t="s">
        <v>54</v>
      </c>
      <c r="J21394" s="214" t="s">
        <v>54</v>
      </c>
      <c r="K21394" s="214"/>
      <c r="L21394" s="214"/>
      <c r="M21394"/>
    </row>
    <row r="21395" spans="1:13" x14ac:dyDescent="0.2">
      <c r="A21395" s="284">
        <v>45817</v>
      </c>
      <c r="B21395" s="285">
        <v>16</v>
      </c>
      <c r="C21395" s="291"/>
      <c r="D21395" s="292"/>
      <c r="E21395" s="294"/>
      <c r="F21395" s="294"/>
      <c r="G21395" s="295"/>
      <c r="H21395" s="293"/>
      <c r="I21395" s="289" t="s">
        <v>54</v>
      </c>
      <c r="J21395" s="214" t="s">
        <v>54</v>
      </c>
      <c r="K21395" s="214"/>
      <c r="L21395" s="214"/>
      <c r="M21395"/>
    </row>
    <row r="21396" spans="1:13" x14ac:dyDescent="0.2">
      <c r="A21396" s="284">
        <v>45817</v>
      </c>
      <c r="B21396" s="285">
        <v>17</v>
      </c>
      <c r="C21396" s="291"/>
      <c r="D21396" s="292"/>
      <c r="E21396" s="294"/>
      <c r="F21396" s="294"/>
      <c r="G21396" s="295"/>
      <c r="H21396" s="293"/>
      <c r="I21396" s="289" t="s">
        <v>54</v>
      </c>
      <c r="J21396" s="214" t="s">
        <v>54</v>
      </c>
      <c r="K21396" s="214"/>
      <c r="L21396" s="214"/>
      <c r="M21396"/>
    </row>
    <row r="21397" spans="1:13" x14ac:dyDescent="0.2">
      <c r="A21397" s="284">
        <v>45817</v>
      </c>
      <c r="B21397" s="285">
        <v>18</v>
      </c>
      <c r="C21397" s="291"/>
      <c r="D21397" s="292"/>
      <c r="E21397" s="294"/>
      <c r="F21397" s="294"/>
      <c r="G21397" s="295"/>
      <c r="H21397" s="293"/>
      <c r="I21397" s="289" t="s">
        <v>54</v>
      </c>
      <c r="J21397" s="214" t="s">
        <v>54</v>
      </c>
      <c r="K21397" s="214"/>
      <c r="L21397" s="214"/>
      <c r="M21397"/>
    </row>
    <row r="21398" spans="1:13" x14ac:dyDescent="0.2">
      <c r="A21398" s="284">
        <v>45817</v>
      </c>
      <c r="B21398" s="285">
        <v>19</v>
      </c>
      <c r="C21398" s="291"/>
      <c r="D21398" s="292"/>
      <c r="E21398" s="294"/>
      <c r="F21398" s="294"/>
      <c r="G21398" s="295"/>
      <c r="H21398" s="293"/>
      <c r="I21398" s="289" t="s">
        <v>54</v>
      </c>
      <c r="J21398" s="214" t="s">
        <v>54</v>
      </c>
      <c r="K21398" s="214"/>
      <c r="L21398" s="214"/>
      <c r="M21398"/>
    </row>
    <row r="21399" spans="1:13" x14ac:dyDescent="0.2">
      <c r="A21399" s="284">
        <v>45817</v>
      </c>
      <c r="B21399" s="285">
        <v>20</v>
      </c>
      <c r="C21399" s="291"/>
      <c r="D21399" s="292"/>
      <c r="E21399" s="294"/>
      <c r="F21399" s="294"/>
      <c r="G21399" s="295"/>
      <c r="H21399" s="293"/>
      <c r="I21399" s="289" t="s">
        <v>54</v>
      </c>
      <c r="J21399" s="214" t="s">
        <v>54</v>
      </c>
      <c r="K21399" s="214"/>
      <c r="L21399" s="214"/>
      <c r="M21399"/>
    </row>
    <row r="21400" spans="1:13" x14ac:dyDescent="0.2">
      <c r="A21400" s="284">
        <v>45817</v>
      </c>
      <c r="B21400" s="285">
        <v>21</v>
      </c>
      <c r="C21400" s="291"/>
      <c r="D21400" s="292"/>
      <c r="E21400" s="294"/>
      <c r="F21400" s="294"/>
      <c r="G21400" s="295"/>
      <c r="H21400" s="293"/>
      <c r="I21400" s="289" t="s">
        <v>54</v>
      </c>
      <c r="J21400" s="214" t="s">
        <v>54</v>
      </c>
      <c r="K21400" s="214"/>
      <c r="L21400" s="214"/>
      <c r="M21400"/>
    </row>
    <row r="21401" spans="1:13" x14ac:dyDescent="0.2">
      <c r="A21401" s="284">
        <v>45817</v>
      </c>
      <c r="B21401" s="285">
        <v>22</v>
      </c>
      <c r="C21401" s="291"/>
      <c r="D21401" s="292"/>
      <c r="E21401" s="294"/>
      <c r="F21401" s="294"/>
      <c r="G21401" s="295"/>
      <c r="H21401" s="293"/>
      <c r="I21401" s="289" t="s">
        <v>54</v>
      </c>
      <c r="J21401" s="214" t="s">
        <v>54</v>
      </c>
      <c r="K21401" s="214"/>
      <c r="L21401" s="214"/>
      <c r="M21401"/>
    </row>
    <row r="21402" spans="1:13" x14ac:dyDescent="0.2">
      <c r="A21402" s="284">
        <v>45817</v>
      </c>
      <c r="B21402" s="285">
        <v>23</v>
      </c>
      <c r="C21402" s="291"/>
      <c r="D21402" s="292"/>
      <c r="E21402" s="294"/>
      <c r="F21402" s="294"/>
      <c r="G21402" s="295"/>
      <c r="H21402" s="293"/>
      <c r="I21402" s="289" t="s">
        <v>54</v>
      </c>
      <c r="J21402" s="214" t="s">
        <v>54</v>
      </c>
      <c r="K21402" s="214"/>
      <c r="L21402" s="214"/>
      <c r="M21402"/>
    </row>
    <row r="21403" spans="1:13" x14ac:dyDescent="0.2">
      <c r="A21403" s="284">
        <v>45817</v>
      </c>
      <c r="B21403" s="285">
        <v>24</v>
      </c>
      <c r="C21403" s="291"/>
      <c r="D21403" s="292"/>
      <c r="E21403" s="294"/>
      <c r="F21403" s="294"/>
      <c r="G21403" s="295"/>
      <c r="H21403" s="293"/>
      <c r="I21403" s="289" t="s">
        <v>54</v>
      </c>
      <c r="J21403" s="214" t="s">
        <v>54</v>
      </c>
      <c r="K21403" s="214"/>
      <c r="L21403" s="214"/>
      <c r="M21403"/>
    </row>
    <row r="21404" spans="1:13" x14ac:dyDescent="0.2">
      <c r="A21404" s="284">
        <v>45818</v>
      </c>
      <c r="B21404" s="285">
        <v>1</v>
      </c>
      <c r="C21404" s="291"/>
      <c r="D21404" s="292"/>
      <c r="E21404" s="294"/>
      <c r="F21404" s="294"/>
      <c r="G21404" s="295"/>
      <c r="H21404" s="293"/>
      <c r="I21404" s="289" t="s">
        <v>54</v>
      </c>
      <c r="J21404" s="214" t="s">
        <v>54</v>
      </c>
      <c r="K21404" s="214"/>
      <c r="L21404" s="214"/>
      <c r="M21404"/>
    </row>
    <row r="21405" spans="1:13" x14ac:dyDescent="0.2">
      <c r="A21405" s="284">
        <v>45818</v>
      </c>
      <c r="B21405" s="285">
        <v>2</v>
      </c>
      <c r="C21405" s="291"/>
      <c r="D21405" s="292"/>
      <c r="E21405" s="294"/>
      <c r="F21405" s="294"/>
      <c r="G21405" s="295"/>
      <c r="H21405" s="293"/>
      <c r="I21405" s="289" t="s">
        <v>54</v>
      </c>
      <c r="J21405" s="214" t="s">
        <v>54</v>
      </c>
      <c r="K21405" s="214"/>
      <c r="L21405" s="214"/>
      <c r="M21405"/>
    </row>
    <row r="21406" spans="1:13" x14ac:dyDescent="0.2">
      <c r="A21406" s="284">
        <v>45818</v>
      </c>
      <c r="B21406" s="285">
        <v>3</v>
      </c>
      <c r="C21406" s="291"/>
      <c r="D21406" s="292"/>
      <c r="E21406" s="294"/>
      <c r="F21406" s="294"/>
      <c r="G21406" s="295"/>
      <c r="H21406" s="293"/>
      <c r="I21406" s="289" t="s">
        <v>54</v>
      </c>
      <c r="J21406" s="214" t="s">
        <v>54</v>
      </c>
      <c r="K21406" s="214"/>
      <c r="L21406" s="214"/>
      <c r="M21406"/>
    </row>
    <row r="21407" spans="1:13" x14ac:dyDescent="0.2">
      <c r="A21407" s="284">
        <v>45818</v>
      </c>
      <c r="B21407" s="285">
        <v>4</v>
      </c>
      <c r="C21407" s="291"/>
      <c r="D21407" s="292"/>
      <c r="E21407" s="294"/>
      <c r="F21407" s="294"/>
      <c r="G21407" s="295"/>
      <c r="H21407" s="293"/>
      <c r="I21407" s="289" t="s">
        <v>54</v>
      </c>
      <c r="J21407" s="214" t="s">
        <v>54</v>
      </c>
      <c r="K21407" s="214"/>
      <c r="L21407" s="214"/>
      <c r="M21407"/>
    </row>
    <row r="21408" spans="1:13" x14ac:dyDescent="0.2">
      <c r="A21408" s="284">
        <v>45818</v>
      </c>
      <c r="B21408" s="285">
        <v>5</v>
      </c>
      <c r="C21408" s="291"/>
      <c r="D21408" s="292"/>
      <c r="E21408" s="294"/>
      <c r="F21408" s="294"/>
      <c r="G21408" s="295"/>
      <c r="H21408" s="293"/>
      <c r="I21408" s="289" t="s">
        <v>54</v>
      </c>
      <c r="J21408" s="214" t="s">
        <v>54</v>
      </c>
      <c r="K21408" s="214"/>
      <c r="L21408" s="214"/>
      <c r="M21408"/>
    </row>
    <row r="21409" spans="1:13" x14ac:dyDescent="0.2">
      <c r="A21409" s="284">
        <v>45818</v>
      </c>
      <c r="B21409" s="285">
        <v>6</v>
      </c>
      <c r="C21409" s="291"/>
      <c r="D21409" s="292"/>
      <c r="E21409" s="294"/>
      <c r="F21409" s="294"/>
      <c r="G21409" s="295"/>
      <c r="H21409" s="293"/>
      <c r="I21409" s="289" t="s">
        <v>54</v>
      </c>
      <c r="J21409" s="214" t="s">
        <v>54</v>
      </c>
      <c r="K21409" s="214"/>
      <c r="L21409" s="214"/>
      <c r="M21409"/>
    </row>
    <row r="21410" spans="1:13" x14ac:dyDescent="0.2">
      <c r="A21410" s="284">
        <v>45818</v>
      </c>
      <c r="B21410" s="285">
        <v>7</v>
      </c>
      <c r="C21410" s="291"/>
      <c r="D21410" s="292"/>
      <c r="E21410" s="294"/>
      <c r="F21410" s="294"/>
      <c r="G21410" s="295"/>
      <c r="H21410" s="293"/>
      <c r="I21410" s="289" t="s">
        <v>54</v>
      </c>
      <c r="J21410" s="214" t="s">
        <v>54</v>
      </c>
      <c r="K21410" s="214"/>
      <c r="L21410" s="214"/>
      <c r="M21410"/>
    </row>
    <row r="21411" spans="1:13" x14ac:dyDescent="0.2">
      <c r="A21411" s="284">
        <v>45818</v>
      </c>
      <c r="B21411" s="285">
        <v>8</v>
      </c>
      <c r="C21411" s="291"/>
      <c r="D21411" s="292"/>
      <c r="E21411" s="294"/>
      <c r="F21411" s="294"/>
      <c r="G21411" s="295"/>
      <c r="H21411" s="293"/>
      <c r="I21411" s="289" t="s">
        <v>54</v>
      </c>
      <c r="J21411" s="214" t="s">
        <v>54</v>
      </c>
      <c r="K21411" s="214"/>
      <c r="L21411" s="214"/>
      <c r="M21411"/>
    </row>
    <row r="21412" spans="1:13" x14ac:dyDescent="0.2">
      <c r="A21412" s="284">
        <v>45818</v>
      </c>
      <c r="B21412" s="285">
        <v>9</v>
      </c>
      <c r="C21412" s="291"/>
      <c r="D21412" s="292"/>
      <c r="E21412" s="294"/>
      <c r="F21412" s="294"/>
      <c r="G21412" s="295"/>
      <c r="H21412" s="293"/>
      <c r="I21412" s="289" t="s">
        <v>54</v>
      </c>
      <c r="J21412" s="214" t="s">
        <v>54</v>
      </c>
      <c r="K21412" s="214"/>
      <c r="L21412" s="214"/>
      <c r="M21412"/>
    </row>
    <row r="21413" spans="1:13" x14ac:dyDescent="0.2">
      <c r="A21413" s="284">
        <v>45818</v>
      </c>
      <c r="B21413" s="285">
        <v>10</v>
      </c>
      <c r="C21413" s="291"/>
      <c r="D21413" s="292"/>
      <c r="E21413" s="294"/>
      <c r="F21413" s="294"/>
      <c r="G21413" s="295"/>
      <c r="H21413" s="293"/>
      <c r="I21413" s="289" t="s">
        <v>54</v>
      </c>
      <c r="J21413" s="214" t="s">
        <v>54</v>
      </c>
      <c r="K21413" s="214"/>
      <c r="L21413" s="214"/>
      <c r="M21413"/>
    </row>
    <row r="21414" spans="1:13" x14ac:dyDescent="0.2">
      <c r="A21414" s="284">
        <v>45818</v>
      </c>
      <c r="B21414" s="285">
        <v>11</v>
      </c>
      <c r="C21414" s="291"/>
      <c r="D21414" s="292"/>
      <c r="E21414" s="294"/>
      <c r="F21414" s="294"/>
      <c r="G21414" s="295"/>
      <c r="H21414" s="293"/>
      <c r="I21414" s="289" t="s">
        <v>54</v>
      </c>
      <c r="J21414" s="214" t="s">
        <v>54</v>
      </c>
      <c r="K21414" s="214"/>
      <c r="L21414" s="214"/>
      <c r="M21414"/>
    </row>
    <row r="21415" spans="1:13" x14ac:dyDescent="0.2">
      <c r="A21415" s="284">
        <v>45818</v>
      </c>
      <c r="B21415" s="285">
        <v>12</v>
      </c>
      <c r="C21415" s="291"/>
      <c r="D21415" s="292"/>
      <c r="E21415" s="294"/>
      <c r="F21415" s="294"/>
      <c r="G21415" s="295"/>
      <c r="H21415" s="293"/>
      <c r="I21415" s="289" t="s">
        <v>54</v>
      </c>
      <c r="J21415" s="214" t="s">
        <v>54</v>
      </c>
      <c r="K21415" s="214"/>
      <c r="L21415" s="214"/>
      <c r="M21415"/>
    </row>
    <row r="21416" spans="1:13" x14ac:dyDescent="0.2">
      <c r="A21416" s="284">
        <v>45818</v>
      </c>
      <c r="B21416" s="285">
        <v>13</v>
      </c>
      <c r="C21416" s="291"/>
      <c r="D21416" s="292"/>
      <c r="E21416" s="294"/>
      <c r="F21416" s="294"/>
      <c r="G21416" s="295"/>
      <c r="H21416" s="293"/>
      <c r="I21416" s="289" t="s">
        <v>54</v>
      </c>
      <c r="J21416" s="214" t="s">
        <v>54</v>
      </c>
      <c r="K21416" s="214"/>
      <c r="L21416" s="214"/>
      <c r="M21416"/>
    </row>
    <row r="21417" spans="1:13" x14ac:dyDescent="0.2">
      <c r="A21417" s="284">
        <v>45818</v>
      </c>
      <c r="B21417" s="285">
        <v>14</v>
      </c>
      <c r="C21417" s="291"/>
      <c r="D21417" s="292"/>
      <c r="E21417" s="294"/>
      <c r="F21417" s="294"/>
      <c r="G21417" s="295"/>
      <c r="H21417" s="293"/>
      <c r="I21417" s="289" t="s">
        <v>54</v>
      </c>
      <c r="J21417" s="214" t="s">
        <v>54</v>
      </c>
      <c r="K21417" s="214"/>
      <c r="L21417" s="214"/>
      <c r="M21417"/>
    </row>
    <row r="21418" spans="1:13" x14ac:dyDescent="0.2">
      <c r="A21418" s="284">
        <v>45818</v>
      </c>
      <c r="B21418" s="285">
        <v>15</v>
      </c>
      <c r="C21418" s="291"/>
      <c r="D21418" s="292"/>
      <c r="E21418" s="294"/>
      <c r="F21418" s="294"/>
      <c r="G21418" s="295"/>
      <c r="H21418" s="293"/>
      <c r="I21418" s="289" t="s">
        <v>54</v>
      </c>
      <c r="J21418" s="214" t="s">
        <v>54</v>
      </c>
      <c r="K21418" s="214"/>
      <c r="L21418" s="214"/>
      <c r="M21418"/>
    </row>
    <row r="21419" spans="1:13" x14ac:dyDescent="0.2">
      <c r="A21419" s="284">
        <v>45818</v>
      </c>
      <c r="B21419" s="285">
        <v>16</v>
      </c>
      <c r="C21419" s="291"/>
      <c r="D21419" s="292"/>
      <c r="E21419" s="294"/>
      <c r="F21419" s="294"/>
      <c r="G21419" s="295"/>
      <c r="H21419" s="293"/>
      <c r="I21419" s="289" t="s">
        <v>54</v>
      </c>
      <c r="J21419" s="214" t="s">
        <v>54</v>
      </c>
      <c r="K21419" s="214"/>
      <c r="L21419" s="214"/>
      <c r="M21419"/>
    </row>
    <row r="21420" spans="1:13" x14ac:dyDescent="0.2">
      <c r="A21420" s="284">
        <v>45818</v>
      </c>
      <c r="B21420" s="285">
        <v>17</v>
      </c>
      <c r="C21420" s="291"/>
      <c r="D21420" s="292"/>
      <c r="E21420" s="294"/>
      <c r="F21420" s="294"/>
      <c r="G21420" s="295"/>
      <c r="H21420" s="293"/>
      <c r="I21420" s="289" t="s">
        <v>54</v>
      </c>
      <c r="J21420" s="214" t="s">
        <v>54</v>
      </c>
      <c r="K21420" s="214"/>
      <c r="L21420" s="214"/>
      <c r="M21420"/>
    </row>
    <row r="21421" spans="1:13" x14ac:dyDescent="0.2">
      <c r="A21421" s="284">
        <v>45818</v>
      </c>
      <c r="B21421" s="285">
        <v>18</v>
      </c>
      <c r="C21421" s="291"/>
      <c r="D21421" s="292"/>
      <c r="E21421" s="294"/>
      <c r="F21421" s="294"/>
      <c r="G21421" s="295"/>
      <c r="H21421" s="293"/>
      <c r="I21421" s="289" t="s">
        <v>54</v>
      </c>
      <c r="J21421" s="214" t="s">
        <v>54</v>
      </c>
      <c r="K21421" s="214"/>
      <c r="L21421" s="214"/>
      <c r="M21421"/>
    </row>
    <row r="21422" spans="1:13" x14ac:dyDescent="0.2">
      <c r="A21422" s="284">
        <v>45818</v>
      </c>
      <c r="B21422" s="285">
        <v>19</v>
      </c>
      <c r="C21422" s="291"/>
      <c r="D21422" s="292"/>
      <c r="E21422" s="294"/>
      <c r="F21422" s="294"/>
      <c r="G21422" s="295"/>
      <c r="H21422" s="293"/>
      <c r="I21422" s="289" t="s">
        <v>54</v>
      </c>
      <c r="J21422" s="214" t="s">
        <v>54</v>
      </c>
      <c r="K21422" s="214"/>
      <c r="L21422" s="214"/>
      <c r="M21422"/>
    </row>
    <row r="21423" spans="1:13" x14ac:dyDescent="0.2">
      <c r="A21423" s="284">
        <v>45818</v>
      </c>
      <c r="B21423" s="285">
        <v>20</v>
      </c>
      <c r="C21423" s="291"/>
      <c r="D21423" s="292"/>
      <c r="E21423" s="294"/>
      <c r="F21423" s="294"/>
      <c r="G21423" s="295"/>
      <c r="H21423" s="293"/>
      <c r="I21423" s="289" t="s">
        <v>54</v>
      </c>
      <c r="J21423" s="214" t="s">
        <v>54</v>
      </c>
      <c r="K21423" s="214"/>
      <c r="L21423" s="214"/>
      <c r="M21423"/>
    </row>
    <row r="21424" spans="1:13" x14ac:dyDescent="0.2">
      <c r="A21424" s="284">
        <v>45818</v>
      </c>
      <c r="B21424" s="285">
        <v>21</v>
      </c>
      <c r="C21424" s="291"/>
      <c r="D21424" s="292"/>
      <c r="E21424" s="294"/>
      <c r="F21424" s="294"/>
      <c r="G21424" s="295"/>
      <c r="H21424" s="293"/>
      <c r="I21424" s="289" t="s">
        <v>54</v>
      </c>
      <c r="J21424" s="214" t="s">
        <v>54</v>
      </c>
      <c r="K21424" s="214"/>
      <c r="L21424" s="214"/>
      <c r="M21424"/>
    </row>
    <row r="21425" spans="1:13" x14ac:dyDescent="0.2">
      <c r="A21425" s="284">
        <v>45818</v>
      </c>
      <c r="B21425" s="285">
        <v>22</v>
      </c>
      <c r="C21425" s="291"/>
      <c r="D21425" s="292"/>
      <c r="E21425" s="294"/>
      <c r="F21425" s="294"/>
      <c r="G21425" s="295"/>
      <c r="H21425" s="293"/>
      <c r="I21425" s="289" t="s">
        <v>54</v>
      </c>
      <c r="J21425" s="214" t="s">
        <v>54</v>
      </c>
      <c r="K21425" s="214"/>
      <c r="L21425" s="214"/>
      <c r="M21425"/>
    </row>
    <row r="21426" spans="1:13" x14ac:dyDescent="0.2">
      <c r="A21426" s="284">
        <v>45818</v>
      </c>
      <c r="B21426" s="285">
        <v>23</v>
      </c>
      <c r="C21426" s="291"/>
      <c r="D21426" s="292"/>
      <c r="E21426" s="294"/>
      <c r="F21426" s="294"/>
      <c r="G21426" s="295"/>
      <c r="H21426" s="293"/>
      <c r="I21426" s="289" t="s">
        <v>54</v>
      </c>
      <c r="J21426" s="214" t="s">
        <v>54</v>
      </c>
      <c r="K21426" s="214"/>
      <c r="L21426" s="214"/>
      <c r="M21426"/>
    </row>
    <row r="21427" spans="1:13" x14ac:dyDescent="0.2">
      <c r="A21427" s="284">
        <v>45818</v>
      </c>
      <c r="B21427" s="285">
        <v>24</v>
      </c>
      <c r="C21427" s="291"/>
      <c r="D21427" s="292"/>
      <c r="E21427" s="294"/>
      <c r="F21427" s="294"/>
      <c r="G21427" s="295"/>
      <c r="H21427" s="293"/>
      <c r="I21427" s="289" t="s">
        <v>54</v>
      </c>
      <c r="J21427" s="214" t="s">
        <v>54</v>
      </c>
      <c r="K21427" s="214"/>
      <c r="L21427" s="214"/>
      <c r="M21427"/>
    </row>
    <row r="21428" spans="1:13" x14ac:dyDescent="0.2">
      <c r="A21428" s="284">
        <v>45819</v>
      </c>
      <c r="B21428" s="285">
        <v>1</v>
      </c>
      <c r="C21428" s="291"/>
      <c r="D21428" s="292"/>
      <c r="E21428" s="294"/>
      <c r="F21428" s="294"/>
      <c r="G21428" s="295"/>
      <c r="H21428" s="293"/>
      <c r="I21428" s="289" t="s">
        <v>54</v>
      </c>
      <c r="J21428" s="214" t="s">
        <v>54</v>
      </c>
      <c r="K21428" s="214"/>
      <c r="L21428" s="214"/>
      <c r="M21428"/>
    </row>
    <row r="21429" spans="1:13" x14ac:dyDescent="0.2">
      <c r="A21429" s="284">
        <v>45819</v>
      </c>
      <c r="B21429" s="285">
        <v>2</v>
      </c>
      <c r="C21429" s="291"/>
      <c r="D21429" s="292"/>
      <c r="E21429" s="294"/>
      <c r="F21429" s="294"/>
      <c r="G21429" s="295"/>
      <c r="H21429" s="293"/>
      <c r="I21429" s="289" t="s">
        <v>54</v>
      </c>
      <c r="J21429" s="214" t="s">
        <v>54</v>
      </c>
      <c r="K21429" s="214"/>
      <c r="L21429" s="214"/>
      <c r="M21429"/>
    </row>
    <row r="21430" spans="1:13" x14ac:dyDescent="0.2">
      <c r="A21430" s="284">
        <v>45819</v>
      </c>
      <c r="B21430" s="285">
        <v>3</v>
      </c>
      <c r="C21430" s="291"/>
      <c r="D21430" s="292"/>
      <c r="E21430" s="294"/>
      <c r="F21430" s="294"/>
      <c r="G21430" s="295"/>
      <c r="H21430" s="293"/>
      <c r="I21430" s="289" t="s">
        <v>54</v>
      </c>
      <c r="J21430" s="214" t="s">
        <v>54</v>
      </c>
      <c r="K21430" s="214"/>
      <c r="L21430" s="214"/>
      <c r="M21430"/>
    </row>
    <row r="21431" spans="1:13" x14ac:dyDescent="0.2">
      <c r="A21431" s="284">
        <v>45819</v>
      </c>
      <c r="B21431" s="285">
        <v>4</v>
      </c>
      <c r="C21431" s="291"/>
      <c r="D21431" s="292"/>
      <c r="E21431" s="294"/>
      <c r="F21431" s="294"/>
      <c r="G21431" s="295"/>
      <c r="H21431" s="293"/>
      <c r="I21431" s="289" t="s">
        <v>54</v>
      </c>
      <c r="J21431" s="214" t="s">
        <v>54</v>
      </c>
      <c r="K21431" s="214"/>
      <c r="L21431" s="214"/>
      <c r="M21431"/>
    </row>
    <row r="21432" spans="1:13" x14ac:dyDescent="0.2">
      <c r="A21432" s="284">
        <v>45819</v>
      </c>
      <c r="B21432" s="285">
        <v>5</v>
      </c>
      <c r="C21432" s="291"/>
      <c r="D21432" s="292"/>
      <c r="E21432" s="294"/>
      <c r="F21432" s="294"/>
      <c r="G21432" s="295"/>
      <c r="H21432" s="293"/>
      <c r="I21432" s="289" t="s">
        <v>54</v>
      </c>
      <c r="J21432" s="214" t="s">
        <v>54</v>
      </c>
      <c r="K21432" s="214"/>
      <c r="L21432" s="214"/>
      <c r="M21432"/>
    </row>
    <row r="21433" spans="1:13" x14ac:dyDescent="0.2">
      <c r="A21433" s="284">
        <v>45819</v>
      </c>
      <c r="B21433" s="285">
        <v>6</v>
      </c>
      <c r="C21433" s="291"/>
      <c r="D21433" s="292"/>
      <c r="E21433" s="294"/>
      <c r="F21433" s="294"/>
      <c r="G21433" s="295"/>
      <c r="H21433" s="293"/>
      <c r="I21433" s="289" t="s">
        <v>54</v>
      </c>
      <c r="J21433" s="214" t="s">
        <v>54</v>
      </c>
      <c r="K21433" s="214"/>
      <c r="L21433" s="214"/>
      <c r="M21433"/>
    </row>
    <row r="21434" spans="1:13" x14ac:dyDescent="0.2">
      <c r="A21434" s="284">
        <v>45819</v>
      </c>
      <c r="B21434" s="285">
        <v>7</v>
      </c>
      <c r="C21434" s="291"/>
      <c r="D21434" s="292"/>
      <c r="E21434" s="294"/>
      <c r="F21434" s="294"/>
      <c r="G21434" s="295"/>
      <c r="H21434" s="293"/>
      <c r="I21434" s="289" t="s">
        <v>54</v>
      </c>
      <c r="J21434" s="214" t="s">
        <v>54</v>
      </c>
      <c r="K21434" s="214"/>
      <c r="L21434" s="214"/>
      <c r="M21434"/>
    </row>
    <row r="21435" spans="1:13" x14ac:dyDescent="0.2">
      <c r="A21435" s="284">
        <v>45819</v>
      </c>
      <c r="B21435" s="285">
        <v>8</v>
      </c>
      <c r="C21435" s="291"/>
      <c r="D21435" s="292"/>
      <c r="E21435" s="294"/>
      <c r="F21435" s="294"/>
      <c r="G21435" s="295"/>
      <c r="H21435" s="293"/>
      <c r="I21435" s="289" t="s">
        <v>54</v>
      </c>
      <c r="J21435" s="214" t="s">
        <v>54</v>
      </c>
      <c r="K21435" s="214"/>
      <c r="L21435" s="214"/>
      <c r="M21435"/>
    </row>
    <row r="21436" spans="1:13" x14ac:dyDescent="0.2">
      <c r="A21436" s="284">
        <v>45819</v>
      </c>
      <c r="B21436" s="285">
        <v>9</v>
      </c>
      <c r="C21436" s="291"/>
      <c r="D21436" s="292"/>
      <c r="E21436" s="294"/>
      <c r="F21436" s="294"/>
      <c r="G21436" s="295"/>
      <c r="H21436" s="293"/>
      <c r="I21436" s="289" t="s">
        <v>54</v>
      </c>
      <c r="J21436" s="214" t="s">
        <v>54</v>
      </c>
      <c r="K21436" s="214"/>
      <c r="L21436" s="214"/>
      <c r="M21436"/>
    </row>
    <row r="21437" spans="1:13" x14ac:dyDescent="0.2">
      <c r="A21437" s="284">
        <v>45819</v>
      </c>
      <c r="B21437" s="285">
        <v>10</v>
      </c>
      <c r="C21437" s="291"/>
      <c r="D21437" s="292"/>
      <c r="E21437" s="294"/>
      <c r="F21437" s="294"/>
      <c r="G21437" s="295"/>
      <c r="H21437" s="293"/>
      <c r="I21437" s="289" t="s">
        <v>54</v>
      </c>
      <c r="J21437" s="214" t="s">
        <v>54</v>
      </c>
      <c r="K21437" s="214"/>
      <c r="L21437" s="214"/>
      <c r="M21437"/>
    </row>
    <row r="21438" spans="1:13" x14ac:dyDescent="0.2">
      <c r="A21438" s="284">
        <v>45819</v>
      </c>
      <c r="B21438" s="285">
        <v>11</v>
      </c>
      <c r="C21438" s="291"/>
      <c r="D21438" s="292"/>
      <c r="E21438" s="294"/>
      <c r="F21438" s="294"/>
      <c r="G21438" s="295"/>
      <c r="H21438" s="293"/>
      <c r="I21438" s="289" t="s">
        <v>54</v>
      </c>
      <c r="J21438" s="214" t="s">
        <v>54</v>
      </c>
      <c r="K21438" s="214"/>
      <c r="L21438" s="214"/>
      <c r="M21438"/>
    </row>
    <row r="21439" spans="1:13" x14ac:dyDescent="0.2">
      <c r="A21439" s="284">
        <v>45819</v>
      </c>
      <c r="B21439" s="285">
        <v>12</v>
      </c>
      <c r="C21439" s="291"/>
      <c r="D21439" s="292"/>
      <c r="E21439" s="294"/>
      <c r="F21439" s="294"/>
      <c r="G21439" s="295"/>
      <c r="H21439" s="293"/>
      <c r="I21439" s="289" t="s">
        <v>54</v>
      </c>
      <c r="J21439" s="214" t="s">
        <v>54</v>
      </c>
      <c r="K21439" s="214"/>
      <c r="L21439" s="214"/>
      <c r="M21439"/>
    </row>
    <row r="21440" spans="1:13" x14ac:dyDescent="0.2">
      <c r="A21440" s="284">
        <v>45819</v>
      </c>
      <c r="B21440" s="285">
        <v>13</v>
      </c>
      <c r="C21440" s="291"/>
      <c r="D21440" s="292"/>
      <c r="E21440" s="294"/>
      <c r="F21440" s="294"/>
      <c r="G21440" s="295"/>
      <c r="H21440" s="293"/>
      <c r="I21440" s="289" t="s">
        <v>54</v>
      </c>
      <c r="J21440" s="214" t="s">
        <v>54</v>
      </c>
      <c r="K21440" s="214"/>
      <c r="L21440" s="214"/>
      <c r="M21440"/>
    </row>
    <row r="21441" spans="1:13" x14ac:dyDescent="0.2">
      <c r="A21441" s="284">
        <v>45819</v>
      </c>
      <c r="B21441" s="285">
        <v>14</v>
      </c>
      <c r="C21441" s="291"/>
      <c r="D21441" s="292"/>
      <c r="E21441" s="294"/>
      <c r="F21441" s="294"/>
      <c r="G21441" s="295"/>
      <c r="H21441" s="293"/>
      <c r="I21441" s="289" t="s">
        <v>54</v>
      </c>
      <c r="J21441" s="214" t="s">
        <v>54</v>
      </c>
      <c r="K21441" s="214"/>
      <c r="L21441" s="214"/>
      <c r="M21441"/>
    </row>
    <row r="21442" spans="1:13" x14ac:dyDescent="0.2">
      <c r="A21442" s="284">
        <v>45819</v>
      </c>
      <c r="B21442" s="285">
        <v>15</v>
      </c>
      <c r="C21442" s="291"/>
      <c r="D21442" s="292"/>
      <c r="E21442" s="294"/>
      <c r="F21442" s="294"/>
      <c r="G21442" s="295"/>
      <c r="H21442" s="293"/>
      <c r="I21442" s="289" t="s">
        <v>54</v>
      </c>
      <c r="J21442" s="214" t="s">
        <v>54</v>
      </c>
      <c r="K21442" s="214"/>
      <c r="L21442" s="214"/>
      <c r="M21442"/>
    </row>
    <row r="21443" spans="1:13" x14ac:dyDescent="0.2">
      <c r="A21443" s="284">
        <v>45819</v>
      </c>
      <c r="B21443" s="285">
        <v>16</v>
      </c>
      <c r="C21443" s="291"/>
      <c r="D21443" s="292"/>
      <c r="E21443" s="294"/>
      <c r="F21443" s="294"/>
      <c r="G21443" s="295"/>
      <c r="H21443" s="293"/>
      <c r="I21443" s="289" t="s">
        <v>54</v>
      </c>
      <c r="J21443" s="214" t="s">
        <v>54</v>
      </c>
      <c r="K21443" s="214"/>
      <c r="L21443" s="214"/>
      <c r="M21443"/>
    </row>
    <row r="21444" spans="1:13" x14ac:dyDescent="0.2">
      <c r="A21444" s="284">
        <v>45819</v>
      </c>
      <c r="B21444" s="285">
        <v>17</v>
      </c>
      <c r="C21444" s="291"/>
      <c r="D21444" s="292"/>
      <c r="E21444" s="294"/>
      <c r="F21444" s="294"/>
      <c r="G21444" s="295"/>
      <c r="H21444" s="293"/>
      <c r="I21444" s="289" t="s">
        <v>54</v>
      </c>
      <c r="J21444" s="214" t="s">
        <v>54</v>
      </c>
      <c r="K21444" s="214"/>
      <c r="L21444" s="214"/>
      <c r="M21444"/>
    </row>
    <row r="21445" spans="1:13" x14ac:dyDescent="0.2">
      <c r="A21445" s="284">
        <v>45819</v>
      </c>
      <c r="B21445" s="285">
        <v>18</v>
      </c>
      <c r="C21445" s="291"/>
      <c r="D21445" s="292"/>
      <c r="E21445" s="294"/>
      <c r="F21445" s="294"/>
      <c r="G21445" s="295"/>
      <c r="H21445" s="293"/>
      <c r="I21445" s="289" t="s">
        <v>54</v>
      </c>
      <c r="J21445" s="214" t="s">
        <v>54</v>
      </c>
      <c r="K21445" s="214"/>
      <c r="L21445" s="214"/>
      <c r="M21445"/>
    </row>
    <row r="21446" spans="1:13" x14ac:dyDescent="0.2">
      <c r="A21446" s="284">
        <v>45819</v>
      </c>
      <c r="B21446" s="285">
        <v>19</v>
      </c>
      <c r="C21446" s="291"/>
      <c r="D21446" s="292"/>
      <c r="E21446" s="294"/>
      <c r="F21446" s="294"/>
      <c r="G21446" s="295"/>
      <c r="H21446" s="293"/>
      <c r="I21446" s="289" t="s">
        <v>54</v>
      </c>
      <c r="J21446" s="214" t="s">
        <v>54</v>
      </c>
      <c r="K21446" s="214"/>
      <c r="L21446" s="214"/>
      <c r="M21446"/>
    </row>
    <row r="21447" spans="1:13" x14ac:dyDescent="0.2">
      <c r="A21447" s="284">
        <v>45819</v>
      </c>
      <c r="B21447" s="285">
        <v>20</v>
      </c>
      <c r="C21447" s="291"/>
      <c r="D21447" s="292"/>
      <c r="E21447" s="294"/>
      <c r="F21447" s="294"/>
      <c r="G21447" s="295"/>
      <c r="H21447" s="293"/>
      <c r="I21447" s="289" t="s">
        <v>54</v>
      </c>
      <c r="J21447" s="214" t="s">
        <v>54</v>
      </c>
      <c r="K21447" s="214"/>
      <c r="L21447" s="214"/>
      <c r="M21447"/>
    </row>
    <row r="21448" spans="1:13" x14ac:dyDescent="0.2">
      <c r="A21448" s="284">
        <v>45819</v>
      </c>
      <c r="B21448" s="285">
        <v>21</v>
      </c>
      <c r="C21448" s="291"/>
      <c r="D21448" s="292"/>
      <c r="E21448" s="294"/>
      <c r="F21448" s="294"/>
      <c r="G21448" s="295"/>
      <c r="H21448" s="293"/>
      <c r="I21448" s="289" t="s">
        <v>54</v>
      </c>
      <c r="J21448" s="214" t="s">
        <v>54</v>
      </c>
      <c r="K21448" s="214"/>
      <c r="L21448" s="214"/>
      <c r="M21448"/>
    </row>
    <row r="21449" spans="1:13" x14ac:dyDescent="0.2">
      <c r="A21449" s="284">
        <v>45819</v>
      </c>
      <c r="B21449" s="285">
        <v>22</v>
      </c>
      <c r="C21449" s="291"/>
      <c r="D21449" s="292"/>
      <c r="E21449" s="294"/>
      <c r="F21449" s="294"/>
      <c r="G21449" s="295"/>
      <c r="H21449" s="293"/>
      <c r="I21449" s="289" t="s">
        <v>54</v>
      </c>
      <c r="J21449" s="214" t="s">
        <v>54</v>
      </c>
      <c r="K21449" s="214"/>
      <c r="L21449" s="214"/>
      <c r="M21449"/>
    </row>
    <row r="21450" spans="1:13" x14ac:dyDescent="0.2">
      <c r="A21450" s="284">
        <v>45819</v>
      </c>
      <c r="B21450" s="285">
        <v>23</v>
      </c>
      <c r="C21450" s="291"/>
      <c r="D21450" s="292"/>
      <c r="E21450" s="294"/>
      <c r="F21450" s="294"/>
      <c r="G21450" s="295"/>
      <c r="H21450" s="293"/>
      <c r="I21450" s="289" t="s">
        <v>54</v>
      </c>
      <c r="J21450" s="214" t="s">
        <v>54</v>
      </c>
      <c r="K21450" s="214"/>
      <c r="L21450" s="214"/>
      <c r="M21450"/>
    </row>
    <row r="21451" spans="1:13" x14ac:dyDescent="0.2">
      <c r="A21451" s="284">
        <v>45819</v>
      </c>
      <c r="B21451" s="285">
        <v>24</v>
      </c>
      <c r="C21451" s="291"/>
      <c r="D21451" s="292"/>
      <c r="E21451" s="294"/>
      <c r="F21451" s="294"/>
      <c r="G21451" s="295"/>
      <c r="H21451" s="293"/>
      <c r="I21451" s="289" t="s">
        <v>54</v>
      </c>
      <c r="J21451" s="214" t="s">
        <v>54</v>
      </c>
      <c r="K21451" s="214"/>
      <c r="L21451" s="214"/>
      <c r="M21451"/>
    </row>
    <row r="21452" spans="1:13" x14ac:dyDescent="0.2">
      <c r="A21452" s="284">
        <v>45820</v>
      </c>
      <c r="B21452" s="285">
        <v>1</v>
      </c>
      <c r="C21452" s="291"/>
      <c r="D21452" s="292"/>
      <c r="E21452" s="294"/>
      <c r="F21452" s="294"/>
      <c r="G21452" s="295"/>
      <c r="H21452" s="293"/>
      <c r="I21452" s="289" t="s">
        <v>54</v>
      </c>
      <c r="J21452" s="214" t="s">
        <v>54</v>
      </c>
      <c r="K21452" s="214"/>
      <c r="L21452" s="214"/>
      <c r="M21452"/>
    </row>
    <row r="21453" spans="1:13" x14ac:dyDescent="0.2">
      <c r="A21453" s="284">
        <v>45820</v>
      </c>
      <c r="B21453" s="285">
        <v>2</v>
      </c>
      <c r="C21453" s="291"/>
      <c r="D21453" s="292"/>
      <c r="E21453" s="294"/>
      <c r="F21453" s="294"/>
      <c r="G21453" s="295"/>
      <c r="H21453" s="293"/>
      <c r="I21453" s="289" t="s">
        <v>54</v>
      </c>
      <c r="J21453" s="214" t="s">
        <v>54</v>
      </c>
      <c r="K21453" s="214"/>
      <c r="L21453" s="214"/>
      <c r="M21453"/>
    </row>
    <row r="21454" spans="1:13" x14ac:dyDescent="0.2">
      <c r="A21454" s="284">
        <v>45820</v>
      </c>
      <c r="B21454" s="285">
        <v>3</v>
      </c>
      <c r="C21454" s="291"/>
      <c r="D21454" s="292"/>
      <c r="E21454" s="294"/>
      <c r="F21454" s="294"/>
      <c r="G21454" s="295"/>
      <c r="H21454" s="293"/>
      <c r="I21454" s="289" t="s">
        <v>54</v>
      </c>
      <c r="J21454" s="214" t="s">
        <v>54</v>
      </c>
      <c r="K21454" s="214"/>
      <c r="L21454" s="214"/>
      <c r="M21454"/>
    </row>
    <row r="21455" spans="1:13" x14ac:dyDescent="0.2">
      <c r="A21455" s="284">
        <v>45820</v>
      </c>
      <c r="B21455" s="285">
        <v>4</v>
      </c>
      <c r="C21455" s="291"/>
      <c r="D21455" s="292"/>
      <c r="E21455" s="294"/>
      <c r="F21455" s="294"/>
      <c r="G21455" s="295"/>
      <c r="H21455" s="293"/>
      <c r="I21455" s="289" t="s">
        <v>54</v>
      </c>
      <c r="J21455" s="214" t="s">
        <v>54</v>
      </c>
      <c r="K21455" s="214"/>
      <c r="L21455" s="214"/>
      <c r="M21455"/>
    </row>
    <row r="21456" spans="1:13" x14ac:dyDescent="0.2">
      <c r="A21456" s="284">
        <v>45820</v>
      </c>
      <c r="B21456" s="285">
        <v>5</v>
      </c>
      <c r="C21456" s="291"/>
      <c r="D21456" s="292"/>
      <c r="E21456" s="294"/>
      <c r="F21456" s="294"/>
      <c r="G21456" s="295"/>
      <c r="H21456" s="293"/>
      <c r="I21456" s="289" t="s">
        <v>54</v>
      </c>
      <c r="J21456" s="214" t="s">
        <v>54</v>
      </c>
      <c r="K21456" s="214"/>
      <c r="L21456" s="214"/>
      <c r="M21456"/>
    </row>
    <row r="21457" spans="1:13" x14ac:dyDescent="0.2">
      <c r="A21457" s="284">
        <v>45820</v>
      </c>
      <c r="B21457" s="285">
        <v>6</v>
      </c>
      <c r="C21457" s="291"/>
      <c r="D21457" s="292"/>
      <c r="E21457" s="294"/>
      <c r="F21457" s="294"/>
      <c r="G21457" s="295"/>
      <c r="H21457" s="293"/>
      <c r="I21457" s="289" t="s">
        <v>54</v>
      </c>
      <c r="J21457" s="214" t="s">
        <v>54</v>
      </c>
      <c r="K21457" s="214"/>
      <c r="L21457" s="214"/>
      <c r="M21457"/>
    </row>
    <row r="21458" spans="1:13" x14ac:dyDescent="0.2">
      <c r="A21458" s="284">
        <v>45820</v>
      </c>
      <c r="B21458" s="285">
        <v>7</v>
      </c>
      <c r="C21458" s="291"/>
      <c r="D21458" s="292"/>
      <c r="E21458" s="294"/>
      <c r="F21458" s="294"/>
      <c r="G21458" s="295"/>
      <c r="H21458" s="293"/>
      <c r="I21458" s="289" t="s">
        <v>54</v>
      </c>
      <c r="J21458" s="214" t="s">
        <v>54</v>
      </c>
      <c r="K21458" s="214"/>
      <c r="L21458" s="214"/>
      <c r="M21458"/>
    </row>
    <row r="21459" spans="1:13" x14ac:dyDescent="0.2">
      <c r="A21459" s="284">
        <v>45820</v>
      </c>
      <c r="B21459" s="285">
        <v>8</v>
      </c>
      <c r="C21459" s="291"/>
      <c r="D21459" s="292"/>
      <c r="E21459" s="294"/>
      <c r="F21459" s="294"/>
      <c r="G21459" s="295"/>
      <c r="H21459" s="293"/>
      <c r="I21459" s="289" t="s">
        <v>54</v>
      </c>
      <c r="J21459" s="214" t="s">
        <v>54</v>
      </c>
      <c r="K21459" s="214"/>
      <c r="L21459" s="214"/>
      <c r="M21459"/>
    </row>
    <row r="21460" spans="1:13" x14ac:dyDescent="0.2">
      <c r="A21460" s="284">
        <v>45820</v>
      </c>
      <c r="B21460" s="285">
        <v>9</v>
      </c>
      <c r="C21460" s="291"/>
      <c r="D21460" s="292"/>
      <c r="E21460" s="294"/>
      <c r="F21460" s="294"/>
      <c r="G21460" s="295"/>
      <c r="H21460" s="293"/>
      <c r="I21460" s="289" t="s">
        <v>54</v>
      </c>
      <c r="J21460" s="214" t="s">
        <v>54</v>
      </c>
      <c r="K21460" s="214"/>
      <c r="L21460" s="214"/>
      <c r="M21460"/>
    </row>
    <row r="21461" spans="1:13" x14ac:dyDescent="0.2">
      <c r="A21461" s="284">
        <v>45820</v>
      </c>
      <c r="B21461" s="285">
        <v>10</v>
      </c>
      <c r="C21461" s="291"/>
      <c r="D21461" s="292"/>
      <c r="E21461" s="294"/>
      <c r="F21461" s="294"/>
      <c r="G21461" s="295"/>
      <c r="H21461" s="293"/>
      <c r="I21461" s="289" t="s">
        <v>54</v>
      </c>
      <c r="J21461" s="214" t="s">
        <v>54</v>
      </c>
      <c r="K21461" s="214"/>
      <c r="L21461" s="214"/>
      <c r="M21461"/>
    </row>
    <row r="21462" spans="1:13" x14ac:dyDescent="0.2">
      <c r="A21462" s="284">
        <v>45820</v>
      </c>
      <c r="B21462" s="285">
        <v>11</v>
      </c>
      <c r="C21462" s="291"/>
      <c r="D21462" s="292"/>
      <c r="E21462" s="294"/>
      <c r="F21462" s="294"/>
      <c r="G21462" s="295"/>
      <c r="H21462" s="293"/>
      <c r="I21462" s="289" t="s">
        <v>54</v>
      </c>
      <c r="J21462" s="214" t="s">
        <v>54</v>
      </c>
      <c r="K21462" s="214"/>
      <c r="L21462" s="214"/>
      <c r="M21462"/>
    </row>
    <row r="21463" spans="1:13" x14ac:dyDescent="0.2">
      <c r="A21463" s="284">
        <v>45820</v>
      </c>
      <c r="B21463" s="285">
        <v>12</v>
      </c>
      <c r="C21463" s="291"/>
      <c r="D21463" s="292"/>
      <c r="E21463" s="294"/>
      <c r="F21463" s="294"/>
      <c r="G21463" s="295"/>
      <c r="H21463" s="293"/>
      <c r="I21463" s="289" t="s">
        <v>54</v>
      </c>
      <c r="J21463" s="214" t="s">
        <v>54</v>
      </c>
      <c r="K21463" s="214"/>
      <c r="L21463" s="214"/>
      <c r="M21463"/>
    </row>
    <row r="21464" spans="1:13" x14ac:dyDescent="0.2">
      <c r="A21464" s="284">
        <v>45820</v>
      </c>
      <c r="B21464" s="285">
        <v>13</v>
      </c>
      <c r="C21464" s="291"/>
      <c r="D21464" s="292"/>
      <c r="E21464" s="294"/>
      <c r="F21464" s="294"/>
      <c r="G21464" s="295"/>
      <c r="H21464" s="293"/>
      <c r="I21464" s="289" t="s">
        <v>54</v>
      </c>
      <c r="J21464" s="214" t="s">
        <v>54</v>
      </c>
      <c r="K21464" s="214"/>
      <c r="L21464" s="214"/>
      <c r="M21464"/>
    </row>
    <row r="21465" spans="1:13" x14ac:dyDescent="0.2">
      <c r="A21465" s="284">
        <v>45820</v>
      </c>
      <c r="B21465" s="285">
        <v>14</v>
      </c>
      <c r="C21465" s="291"/>
      <c r="D21465" s="292"/>
      <c r="E21465" s="294"/>
      <c r="F21465" s="294"/>
      <c r="G21465" s="295"/>
      <c r="H21465" s="293"/>
      <c r="I21465" s="289" t="s">
        <v>54</v>
      </c>
      <c r="J21465" s="214" t="s">
        <v>54</v>
      </c>
      <c r="K21465" s="214"/>
      <c r="L21465" s="214"/>
      <c r="M21465"/>
    </row>
    <row r="21466" spans="1:13" x14ac:dyDescent="0.2">
      <c r="A21466" s="284">
        <v>45820</v>
      </c>
      <c r="B21466" s="285">
        <v>15</v>
      </c>
      <c r="C21466" s="291"/>
      <c r="D21466" s="292"/>
      <c r="E21466" s="294"/>
      <c r="F21466" s="294"/>
      <c r="G21466" s="295"/>
      <c r="H21466" s="293"/>
      <c r="I21466" s="289" t="s">
        <v>54</v>
      </c>
      <c r="J21466" s="214" t="s">
        <v>54</v>
      </c>
      <c r="K21466" s="214"/>
      <c r="L21466" s="214"/>
      <c r="M21466"/>
    </row>
    <row r="21467" spans="1:13" x14ac:dyDescent="0.2">
      <c r="A21467" s="284">
        <v>45820</v>
      </c>
      <c r="B21467" s="285">
        <v>16</v>
      </c>
      <c r="C21467" s="291"/>
      <c r="D21467" s="292"/>
      <c r="E21467" s="294"/>
      <c r="F21467" s="294"/>
      <c r="G21467" s="295"/>
      <c r="H21467" s="293"/>
      <c r="I21467" s="289" t="s">
        <v>54</v>
      </c>
      <c r="J21467" s="214" t="s">
        <v>54</v>
      </c>
      <c r="K21467" s="214"/>
      <c r="L21467" s="214"/>
      <c r="M21467"/>
    </row>
    <row r="21468" spans="1:13" x14ac:dyDescent="0.2">
      <c r="A21468" s="284">
        <v>45820</v>
      </c>
      <c r="B21468" s="285">
        <v>17</v>
      </c>
      <c r="C21468" s="291"/>
      <c r="D21468" s="292"/>
      <c r="E21468" s="294"/>
      <c r="F21468" s="294"/>
      <c r="G21468" s="295"/>
      <c r="H21468" s="293"/>
      <c r="I21468" s="289" t="s">
        <v>54</v>
      </c>
      <c r="J21468" s="214" t="s">
        <v>54</v>
      </c>
      <c r="K21468" s="214"/>
      <c r="L21468" s="214"/>
      <c r="M21468"/>
    </row>
    <row r="21469" spans="1:13" x14ac:dyDescent="0.2">
      <c r="A21469" s="284">
        <v>45820</v>
      </c>
      <c r="B21469" s="285">
        <v>18</v>
      </c>
      <c r="C21469" s="291"/>
      <c r="D21469" s="292"/>
      <c r="E21469" s="294"/>
      <c r="F21469" s="294"/>
      <c r="G21469" s="295"/>
      <c r="H21469" s="293"/>
      <c r="I21469" s="289" t="s">
        <v>54</v>
      </c>
      <c r="J21469" s="214" t="s">
        <v>54</v>
      </c>
      <c r="K21469" s="214"/>
      <c r="L21469" s="214"/>
      <c r="M21469"/>
    </row>
    <row r="21470" spans="1:13" x14ac:dyDescent="0.2">
      <c r="A21470" s="284">
        <v>45820</v>
      </c>
      <c r="B21470" s="285">
        <v>19</v>
      </c>
      <c r="C21470" s="291"/>
      <c r="D21470" s="292"/>
      <c r="E21470" s="294"/>
      <c r="F21470" s="294"/>
      <c r="G21470" s="295"/>
      <c r="H21470" s="293"/>
      <c r="I21470" s="289" t="s">
        <v>54</v>
      </c>
      <c r="J21470" s="214" t="s">
        <v>54</v>
      </c>
      <c r="K21470" s="214"/>
      <c r="L21470" s="214"/>
      <c r="M21470"/>
    </row>
    <row r="21471" spans="1:13" x14ac:dyDescent="0.2">
      <c r="A21471" s="284">
        <v>45820</v>
      </c>
      <c r="B21471" s="285">
        <v>20</v>
      </c>
      <c r="C21471" s="291"/>
      <c r="D21471" s="292"/>
      <c r="E21471" s="294"/>
      <c r="F21471" s="294"/>
      <c r="G21471" s="295"/>
      <c r="H21471" s="293"/>
      <c r="I21471" s="289" t="s">
        <v>54</v>
      </c>
      <c r="J21471" s="214" t="s">
        <v>54</v>
      </c>
      <c r="K21471" s="214"/>
      <c r="L21471" s="214"/>
      <c r="M21471"/>
    </row>
    <row r="21472" spans="1:13" x14ac:dyDescent="0.2">
      <c r="A21472" s="284">
        <v>45820</v>
      </c>
      <c r="B21472" s="285">
        <v>21</v>
      </c>
      <c r="C21472" s="291"/>
      <c r="D21472" s="292"/>
      <c r="E21472" s="294"/>
      <c r="F21472" s="294"/>
      <c r="G21472" s="295"/>
      <c r="H21472" s="293"/>
      <c r="I21472" s="289" t="s">
        <v>54</v>
      </c>
      <c r="J21472" s="214" t="s">
        <v>54</v>
      </c>
      <c r="K21472" s="214"/>
      <c r="L21472" s="214"/>
      <c r="M21472"/>
    </row>
    <row r="21473" spans="1:13" x14ac:dyDescent="0.2">
      <c r="A21473" s="284">
        <v>45820</v>
      </c>
      <c r="B21473" s="285">
        <v>22</v>
      </c>
      <c r="C21473" s="291"/>
      <c r="D21473" s="292"/>
      <c r="E21473" s="294"/>
      <c r="F21473" s="294"/>
      <c r="G21473" s="295"/>
      <c r="H21473" s="293"/>
      <c r="I21473" s="289" t="s">
        <v>54</v>
      </c>
      <c r="J21473" s="214" t="s">
        <v>54</v>
      </c>
      <c r="K21473" s="214"/>
      <c r="L21473" s="214"/>
      <c r="M21473"/>
    </row>
    <row r="21474" spans="1:13" x14ac:dyDescent="0.2">
      <c r="A21474" s="284">
        <v>45820</v>
      </c>
      <c r="B21474" s="285">
        <v>23</v>
      </c>
      <c r="C21474" s="291"/>
      <c r="D21474" s="292"/>
      <c r="E21474" s="294"/>
      <c r="F21474" s="294"/>
      <c r="G21474" s="295"/>
      <c r="H21474" s="293"/>
      <c r="I21474" s="289" t="s">
        <v>54</v>
      </c>
      <c r="J21474" s="214" t="s">
        <v>54</v>
      </c>
      <c r="K21474" s="214"/>
      <c r="L21474" s="214"/>
      <c r="M21474"/>
    </row>
    <row r="21475" spans="1:13" x14ac:dyDescent="0.2">
      <c r="A21475" s="284">
        <v>45820</v>
      </c>
      <c r="B21475" s="285">
        <v>24</v>
      </c>
      <c r="C21475" s="291"/>
      <c r="D21475" s="292"/>
      <c r="E21475" s="294"/>
      <c r="F21475" s="294"/>
      <c r="G21475" s="295"/>
      <c r="H21475" s="293"/>
      <c r="I21475" s="289" t="s">
        <v>54</v>
      </c>
      <c r="J21475" s="214" t="s">
        <v>54</v>
      </c>
      <c r="K21475" s="214"/>
      <c r="L21475" s="214"/>
      <c r="M21475"/>
    </row>
    <row r="21476" spans="1:13" x14ac:dyDescent="0.2">
      <c r="A21476" s="284">
        <v>45821</v>
      </c>
      <c r="B21476" s="285">
        <v>1</v>
      </c>
      <c r="C21476" s="291"/>
      <c r="D21476" s="292"/>
      <c r="E21476" s="294"/>
      <c r="F21476" s="294"/>
      <c r="G21476" s="295"/>
      <c r="H21476" s="293"/>
      <c r="I21476" s="289" t="s">
        <v>54</v>
      </c>
      <c r="J21476" s="214" t="s">
        <v>54</v>
      </c>
      <c r="K21476" s="214"/>
      <c r="L21476" s="214"/>
      <c r="M21476"/>
    </row>
    <row r="21477" spans="1:13" x14ac:dyDescent="0.2">
      <c r="A21477" s="284">
        <v>45821</v>
      </c>
      <c r="B21477" s="285">
        <v>2</v>
      </c>
      <c r="C21477" s="291"/>
      <c r="D21477" s="292"/>
      <c r="E21477" s="294"/>
      <c r="F21477" s="294"/>
      <c r="G21477" s="295"/>
      <c r="H21477" s="293"/>
      <c r="I21477" s="289" t="s">
        <v>54</v>
      </c>
      <c r="J21477" s="214" t="s">
        <v>54</v>
      </c>
      <c r="K21477" s="214"/>
      <c r="L21477" s="214"/>
      <c r="M21477"/>
    </row>
    <row r="21478" spans="1:13" x14ac:dyDescent="0.2">
      <c r="A21478" s="284">
        <v>45821</v>
      </c>
      <c r="B21478" s="285">
        <v>3</v>
      </c>
      <c r="C21478" s="291"/>
      <c r="D21478" s="292"/>
      <c r="E21478" s="294"/>
      <c r="F21478" s="294"/>
      <c r="G21478" s="295"/>
      <c r="H21478" s="293"/>
      <c r="I21478" s="289" t="s">
        <v>54</v>
      </c>
      <c r="J21478" s="214" t="s">
        <v>54</v>
      </c>
      <c r="K21478" s="214"/>
      <c r="L21478" s="214"/>
      <c r="M21478"/>
    </row>
    <row r="21479" spans="1:13" x14ac:dyDescent="0.2">
      <c r="A21479" s="284">
        <v>45821</v>
      </c>
      <c r="B21479" s="285">
        <v>4</v>
      </c>
      <c r="C21479" s="291"/>
      <c r="D21479" s="292"/>
      <c r="E21479" s="294"/>
      <c r="F21479" s="294"/>
      <c r="G21479" s="295"/>
      <c r="H21479" s="293"/>
      <c r="I21479" s="289" t="s">
        <v>54</v>
      </c>
      <c r="J21479" s="214" t="s">
        <v>54</v>
      </c>
      <c r="K21479" s="214"/>
      <c r="L21479" s="214"/>
      <c r="M21479"/>
    </row>
    <row r="21480" spans="1:13" x14ac:dyDescent="0.2">
      <c r="A21480" s="284">
        <v>45821</v>
      </c>
      <c r="B21480" s="285">
        <v>5</v>
      </c>
      <c r="C21480" s="291"/>
      <c r="D21480" s="292"/>
      <c r="E21480" s="294"/>
      <c r="F21480" s="294"/>
      <c r="G21480" s="295"/>
      <c r="H21480" s="293"/>
      <c r="I21480" s="289" t="s">
        <v>54</v>
      </c>
      <c r="J21480" s="214" t="s">
        <v>54</v>
      </c>
      <c r="K21480" s="214"/>
      <c r="L21480" s="214"/>
      <c r="M21480"/>
    </row>
    <row r="21481" spans="1:13" x14ac:dyDescent="0.2">
      <c r="A21481" s="284">
        <v>45821</v>
      </c>
      <c r="B21481" s="285">
        <v>6</v>
      </c>
      <c r="C21481" s="291"/>
      <c r="D21481" s="292"/>
      <c r="E21481" s="294"/>
      <c r="F21481" s="294"/>
      <c r="G21481" s="295"/>
      <c r="H21481" s="293"/>
      <c r="I21481" s="289" t="s">
        <v>54</v>
      </c>
      <c r="J21481" s="214" t="s">
        <v>54</v>
      </c>
      <c r="K21481" s="214"/>
      <c r="L21481" s="214"/>
      <c r="M21481"/>
    </row>
    <row r="21482" spans="1:13" x14ac:dyDescent="0.2">
      <c r="A21482" s="284">
        <v>45821</v>
      </c>
      <c r="B21482" s="285">
        <v>7</v>
      </c>
      <c r="C21482" s="291"/>
      <c r="D21482" s="292"/>
      <c r="E21482" s="294"/>
      <c r="F21482" s="294"/>
      <c r="G21482" s="295"/>
      <c r="H21482" s="293"/>
      <c r="I21482" s="289" t="s">
        <v>54</v>
      </c>
      <c r="J21482" s="214" t="s">
        <v>54</v>
      </c>
      <c r="K21482" s="214"/>
      <c r="L21482" s="214"/>
      <c r="M21482"/>
    </row>
    <row r="21483" spans="1:13" x14ac:dyDescent="0.2">
      <c r="A21483" s="284">
        <v>45821</v>
      </c>
      <c r="B21483" s="285">
        <v>8</v>
      </c>
      <c r="C21483" s="291"/>
      <c r="D21483" s="292"/>
      <c r="E21483" s="294"/>
      <c r="F21483" s="294"/>
      <c r="G21483" s="295"/>
      <c r="H21483" s="293"/>
      <c r="I21483" s="289" t="s">
        <v>54</v>
      </c>
      <c r="J21483" s="214" t="s">
        <v>54</v>
      </c>
      <c r="K21483" s="214"/>
      <c r="L21483" s="214"/>
      <c r="M21483"/>
    </row>
    <row r="21484" spans="1:13" x14ac:dyDescent="0.2">
      <c r="A21484" s="284">
        <v>45821</v>
      </c>
      <c r="B21484" s="285">
        <v>9</v>
      </c>
      <c r="C21484" s="291"/>
      <c r="D21484" s="292"/>
      <c r="E21484" s="294"/>
      <c r="F21484" s="294"/>
      <c r="G21484" s="295"/>
      <c r="H21484" s="293"/>
      <c r="I21484" s="289" t="s">
        <v>54</v>
      </c>
      <c r="J21484" s="214" t="s">
        <v>54</v>
      </c>
      <c r="K21484" s="214"/>
      <c r="L21484" s="214"/>
      <c r="M21484"/>
    </row>
    <row r="21485" spans="1:13" x14ac:dyDescent="0.2">
      <c r="A21485" s="284">
        <v>45821</v>
      </c>
      <c r="B21485" s="285">
        <v>10</v>
      </c>
      <c r="C21485" s="291"/>
      <c r="D21485" s="292"/>
      <c r="E21485" s="294"/>
      <c r="F21485" s="294"/>
      <c r="G21485" s="295"/>
      <c r="H21485" s="293"/>
      <c r="I21485" s="289" t="s">
        <v>54</v>
      </c>
      <c r="J21485" s="214" t="s">
        <v>54</v>
      </c>
      <c r="K21485" s="214"/>
      <c r="L21485" s="214"/>
      <c r="M21485"/>
    </row>
    <row r="21486" spans="1:13" x14ac:dyDescent="0.2">
      <c r="A21486" s="284">
        <v>45821</v>
      </c>
      <c r="B21486" s="285">
        <v>11</v>
      </c>
      <c r="C21486" s="291"/>
      <c r="D21486" s="292"/>
      <c r="E21486" s="294"/>
      <c r="F21486" s="294"/>
      <c r="G21486" s="295"/>
      <c r="H21486" s="293"/>
      <c r="I21486" s="289" t="s">
        <v>54</v>
      </c>
      <c r="J21486" s="214" t="s">
        <v>54</v>
      </c>
      <c r="K21486" s="214"/>
      <c r="L21486" s="214"/>
      <c r="M21486"/>
    </row>
    <row r="21487" spans="1:13" x14ac:dyDescent="0.2">
      <c r="A21487" s="284">
        <v>45821</v>
      </c>
      <c r="B21487" s="285">
        <v>12</v>
      </c>
      <c r="C21487" s="291"/>
      <c r="D21487" s="292"/>
      <c r="E21487" s="294"/>
      <c r="F21487" s="294"/>
      <c r="G21487" s="295"/>
      <c r="H21487" s="293"/>
      <c r="I21487" s="289" t="s">
        <v>54</v>
      </c>
      <c r="J21487" s="214" t="s">
        <v>54</v>
      </c>
      <c r="K21487" s="214"/>
      <c r="L21487" s="214"/>
      <c r="M21487"/>
    </row>
    <row r="21488" spans="1:13" x14ac:dyDescent="0.2">
      <c r="A21488" s="284">
        <v>45821</v>
      </c>
      <c r="B21488" s="285">
        <v>13</v>
      </c>
      <c r="C21488" s="291"/>
      <c r="D21488" s="292"/>
      <c r="E21488" s="294"/>
      <c r="F21488" s="294"/>
      <c r="G21488" s="295"/>
      <c r="H21488" s="293"/>
      <c r="I21488" s="289" t="s">
        <v>54</v>
      </c>
      <c r="J21488" s="214" t="s">
        <v>54</v>
      </c>
      <c r="K21488" s="214"/>
      <c r="L21488" s="214"/>
      <c r="M21488"/>
    </row>
    <row r="21489" spans="1:13" x14ac:dyDescent="0.2">
      <c r="A21489" s="284">
        <v>45821</v>
      </c>
      <c r="B21489" s="285">
        <v>14</v>
      </c>
      <c r="C21489" s="291"/>
      <c r="D21489" s="292"/>
      <c r="E21489" s="294"/>
      <c r="F21489" s="294"/>
      <c r="G21489" s="295"/>
      <c r="H21489" s="293"/>
      <c r="I21489" s="289" t="s">
        <v>54</v>
      </c>
      <c r="J21489" s="214" t="s">
        <v>54</v>
      </c>
      <c r="K21489" s="214"/>
      <c r="L21489" s="214"/>
      <c r="M21489"/>
    </row>
    <row r="21490" spans="1:13" x14ac:dyDescent="0.2">
      <c r="A21490" s="284">
        <v>45821</v>
      </c>
      <c r="B21490" s="285">
        <v>15</v>
      </c>
      <c r="C21490" s="291"/>
      <c r="D21490" s="292"/>
      <c r="E21490" s="294"/>
      <c r="F21490" s="294"/>
      <c r="G21490" s="295"/>
      <c r="H21490" s="293"/>
      <c r="I21490" s="289" t="s">
        <v>54</v>
      </c>
      <c r="J21490" s="214" t="s">
        <v>54</v>
      </c>
      <c r="K21490" s="214"/>
      <c r="L21490" s="214"/>
      <c r="M21490"/>
    </row>
    <row r="21491" spans="1:13" x14ac:dyDescent="0.2">
      <c r="A21491" s="284">
        <v>45821</v>
      </c>
      <c r="B21491" s="285">
        <v>16</v>
      </c>
      <c r="C21491" s="291"/>
      <c r="D21491" s="292"/>
      <c r="E21491" s="294"/>
      <c r="F21491" s="294"/>
      <c r="G21491" s="295"/>
      <c r="H21491" s="293"/>
      <c r="I21491" s="289" t="s">
        <v>54</v>
      </c>
      <c r="J21491" s="214" t="s">
        <v>54</v>
      </c>
      <c r="K21491" s="214"/>
      <c r="L21491" s="214"/>
      <c r="M21491"/>
    </row>
    <row r="21492" spans="1:13" x14ac:dyDescent="0.2">
      <c r="A21492" s="284">
        <v>45821</v>
      </c>
      <c r="B21492" s="285">
        <v>17</v>
      </c>
      <c r="C21492" s="291"/>
      <c r="D21492" s="292"/>
      <c r="E21492" s="294"/>
      <c r="F21492" s="294"/>
      <c r="G21492" s="295"/>
      <c r="H21492" s="293"/>
      <c r="I21492" s="289" t="s">
        <v>54</v>
      </c>
      <c r="J21492" s="214" t="s">
        <v>54</v>
      </c>
      <c r="K21492" s="214"/>
      <c r="L21492" s="214"/>
      <c r="M21492"/>
    </row>
    <row r="21493" spans="1:13" x14ac:dyDescent="0.2">
      <c r="A21493" s="284">
        <v>45821</v>
      </c>
      <c r="B21493" s="285">
        <v>18</v>
      </c>
      <c r="C21493" s="291"/>
      <c r="D21493" s="292"/>
      <c r="E21493" s="294"/>
      <c r="F21493" s="294"/>
      <c r="G21493" s="295"/>
      <c r="H21493" s="293"/>
      <c r="I21493" s="289" t="s">
        <v>54</v>
      </c>
      <c r="J21493" s="214" t="s">
        <v>54</v>
      </c>
      <c r="K21493" s="214"/>
      <c r="L21493" s="214"/>
      <c r="M21493"/>
    </row>
    <row r="21494" spans="1:13" x14ac:dyDescent="0.2">
      <c r="A21494" s="284">
        <v>45821</v>
      </c>
      <c r="B21494" s="285">
        <v>19</v>
      </c>
      <c r="C21494" s="291"/>
      <c r="D21494" s="292"/>
      <c r="E21494" s="294"/>
      <c r="F21494" s="294"/>
      <c r="G21494" s="295"/>
      <c r="H21494" s="293"/>
      <c r="I21494" s="289" t="s">
        <v>54</v>
      </c>
      <c r="J21494" s="214" t="s">
        <v>54</v>
      </c>
      <c r="K21494" s="214"/>
      <c r="L21494" s="214"/>
      <c r="M21494"/>
    </row>
    <row r="21495" spans="1:13" x14ac:dyDescent="0.2">
      <c r="A21495" s="284">
        <v>45821</v>
      </c>
      <c r="B21495" s="285">
        <v>20</v>
      </c>
      <c r="C21495" s="291"/>
      <c r="D21495" s="292"/>
      <c r="E21495" s="294"/>
      <c r="F21495" s="294"/>
      <c r="G21495" s="295"/>
      <c r="H21495" s="293"/>
      <c r="I21495" s="289" t="s">
        <v>54</v>
      </c>
      <c r="J21495" s="214" t="s">
        <v>54</v>
      </c>
      <c r="K21495" s="214"/>
      <c r="L21495" s="214"/>
      <c r="M21495"/>
    </row>
    <row r="21496" spans="1:13" x14ac:dyDescent="0.2">
      <c r="A21496" s="284">
        <v>45821</v>
      </c>
      <c r="B21496" s="285">
        <v>21</v>
      </c>
      <c r="C21496" s="291"/>
      <c r="D21496" s="292"/>
      <c r="E21496" s="294"/>
      <c r="F21496" s="294"/>
      <c r="G21496" s="295"/>
      <c r="H21496" s="293"/>
      <c r="I21496" s="289" t="s">
        <v>54</v>
      </c>
      <c r="J21496" s="214" t="s">
        <v>54</v>
      </c>
      <c r="K21496" s="214"/>
      <c r="L21496" s="214"/>
      <c r="M21496"/>
    </row>
    <row r="21497" spans="1:13" x14ac:dyDescent="0.2">
      <c r="A21497" s="284">
        <v>45821</v>
      </c>
      <c r="B21497" s="285">
        <v>22</v>
      </c>
      <c r="C21497" s="291"/>
      <c r="D21497" s="292"/>
      <c r="E21497" s="294"/>
      <c r="F21497" s="294"/>
      <c r="G21497" s="295"/>
      <c r="H21497" s="293"/>
      <c r="I21497" s="289" t="s">
        <v>54</v>
      </c>
      <c r="J21497" s="214" t="s">
        <v>54</v>
      </c>
      <c r="K21497" s="214"/>
      <c r="L21497" s="214"/>
      <c r="M21497"/>
    </row>
    <row r="21498" spans="1:13" x14ac:dyDescent="0.2">
      <c r="A21498" s="284">
        <v>45821</v>
      </c>
      <c r="B21498" s="285">
        <v>23</v>
      </c>
      <c r="C21498" s="291"/>
      <c r="D21498" s="292"/>
      <c r="E21498" s="294"/>
      <c r="F21498" s="294"/>
      <c r="G21498" s="295"/>
      <c r="H21498" s="293"/>
      <c r="I21498" s="289" t="s">
        <v>54</v>
      </c>
      <c r="J21498" s="214" t="s">
        <v>54</v>
      </c>
      <c r="K21498" s="214"/>
      <c r="L21498" s="214"/>
      <c r="M21498"/>
    </row>
    <row r="21499" spans="1:13" x14ac:dyDescent="0.2">
      <c r="A21499" s="284">
        <v>45821</v>
      </c>
      <c r="B21499" s="285">
        <v>24</v>
      </c>
      <c r="C21499" s="291"/>
      <c r="D21499" s="292"/>
      <c r="E21499" s="294"/>
      <c r="F21499" s="294"/>
      <c r="G21499" s="295"/>
      <c r="H21499" s="293"/>
      <c r="I21499" s="289" t="s">
        <v>54</v>
      </c>
      <c r="J21499" s="214" t="s">
        <v>54</v>
      </c>
      <c r="K21499" s="214"/>
      <c r="L21499" s="214"/>
      <c r="M21499"/>
    </row>
    <row r="21500" spans="1:13" x14ac:dyDescent="0.2">
      <c r="A21500" s="284">
        <v>45822</v>
      </c>
      <c r="B21500" s="285">
        <v>1</v>
      </c>
      <c r="C21500" s="291"/>
      <c r="D21500" s="292"/>
      <c r="E21500" s="294"/>
      <c r="F21500" s="294"/>
      <c r="G21500" s="295"/>
      <c r="H21500" s="293"/>
      <c r="I21500" s="289" t="s">
        <v>54</v>
      </c>
      <c r="J21500" s="214" t="s">
        <v>54</v>
      </c>
      <c r="K21500" s="214"/>
      <c r="L21500" s="214"/>
      <c r="M21500"/>
    </row>
    <row r="21501" spans="1:13" x14ac:dyDescent="0.2">
      <c r="A21501" s="284">
        <v>45822</v>
      </c>
      <c r="B21501" s="285">
        <v>2</v>
      </c>
      <c r="C21501" s="291"/>
      <c r="D21501" s="292"/>
      <c r="E21501" s="294"/>
      <c r="F21501" s="294"/>
      <c r="G21501" s="295"/>
      <c r="H21501" s="293"/>
      <c r="I21501" s="289" t="s">
        <v>54</v>
      </c>
      <c r="J21501" s="214" t="s">
        <v>54</v>
      </c>
      <c r="K21501" s="214"/>
      <c r="L21501" s="214"/>
      <c r="M21501"/>
    </row>
    <row r="21502" spans="1:13" x14ac:dyDescent="0.2">
      <c r="A21502" s="284">
        <v>45822</v>
      </c>
      <c r="B21502" s="285">
        <v>3</v>
      </c>
      <c r="C21502" s="291"/>
      <c r="D21502" s="292"/>
      <c r="E21502" s="294"/>
      <c r="F21502" s="294"/>
      <c r="G21502" s="295"/>
      <c r="H21502" s="293"/>
      <c r="I21502" s="289" t="s">
        <v>54</v>
      </c>
      <c r="J21502" s="214" t="s">
        <v>54</v>
      </c>
      <c r="K21502" s="214"/>
      <c r="L21502" s="214"/>
      <c r="M21502"/>
    </row>
    <row r="21503" spans="1:13" x14ac:dyDescent="0.2">
      <c r="A21503" s="284">
        <v>45822</v>
      </c>
      <c r="B21503" s="285">
        <v>4</v>
      </c>
      <c r="C21503" s="291"/>
      <c r="D21503" s="292"/>
      <c r="E21503" s="294"/>
      <c r="F21503" s="294"/>
      <c r="G21503" s="295"/>
      <c r="H21503" s="293"/>
      <c r="I21503" s="289" t="s">
        <v>54</v>
      </c>
      <c r="J21503" s="214" t="s">
        <v>54</v>
      </c>
      <c r="K21503" s="214"/>
      <c r="L21503" s="214"/>
      <c r="M21503"/>
    </row>
    <row r="21504" spans="1:13" x14ac:dyDescent="0.2">
      <c r="A21504" s="284">
        <v>45822</v>
      </c>
      <c r="B21504" s="285">
        <v>5</v>
      </c>
      <c r="C21504" s="291"/>
      <c r="D21504" s="292"/>
      <c r="E21504" s="294"/>
      <c r="F21504" s="294"/>
      <c r="G21504" s="295"/>
      <c r="H21504" s="293"/>
      <c r="I21504" s="289" t="s">
        <v>54</v>
      </c>
      <c r="J21504" s="214" t="s">
        <v>54</v>
      </c>
      <c r="K21504" s="214"/>
      <c r="L21504" s="214"/>
      <c r="M21504"/>
    </row>
    <row r="21505" spans="1:13" x14ac:dyDescent="0.2">
      <c r="A21505" s="284">
        <v>45822</v>
      </c>
      <c r="B21505" s="285">
        <v>6</v>
      </c>
      <c r="C21505" s="291"/>
      <c r="D21505" s="292"/>
      <c r="E21505" s="294"/>
      <c r="F21505" s="294"/>
      <c r="G21505" s="295"/>
      <c r="H21505" s="293"/>
      <c r="I21505" s="289" t="s">
        <v>54</v>
      </c>
      <c r="J21505" s="214" t="s">
        <v>54</v>
      </c>
      <c r="K21505" s="214"/>
      <c r="L21505" s="214"/>
      <c r="M21505"/>
    </row>
    <row r="21506" spans="1:13" x14ac:dyDescent="0.2">
      <c r="A21506" s="284">
        <v>45822</v>
      </c>
      <c r="B21506" s="285">
        <v>7</v>
      </c>
      <c r="C21506" s="291"/>
      <c r="D21506" s="292"/>
      <c r="E21506" s="294"/>
      <c r="F21506" s="294"/>
      <c r="G21506" s="295"/>
      <c r="H21506" s="293"/>
      <c r="I21506" s="289" t="s">
        <v>54</v>
      </c>
      <c r="J21506" s="214" t="s">
        <v>54</v>
      </c>
      <c r="K21506" s="214"/>
      <c r="L21506" s="214"/>
      <c r="M21506"/>
    </row>
    <row r="21507" spans="1:13" x14ac:dyDescent="0.2">
      <c r="A21507" s="284">
        <v>45822</v>
      </c>
      <c r="B21507" s="285">
        <v>8</v>
      </c>
      <c r="C21507" s="291"/>
      <c r="D21507" s="292"/>
      <c r="E21507" s="294"/>
      <c r="F21507" s="294"/>
      <c r="G21507" s="295"/>
      <c r="H21507" s="293"/>
      <c r="I21507" s="289" t="s">
        <v>54</v>
      </c>
      <c r="J21507" s="214" t="s">
        <v>54</v>
      </c>
      <c r="K21507" s="214"/>
      <c r="L21507" s="214"/>
      <c r="M21507"/>
    </row>
    <row r="21508" spans="1:13" x14ac:dyDescent="0.2">
      <c r="A21508" s="284">
        <v>45822</v>
      </c>
      <c r="B21508" s="285">
        <v>9</v>
      </c>
      <c r="C21508" s="291"/>
      <c r="D21508" s="292"/>
      <c r="E21508" s="294"/>
      <c r="F21508" s="294"/>
      <c r="G21508" s="295"/>
      <c r="H21508" s="293"/>
      <c r="I21508" s="289" t="s">
        <v>54</v>
      </c>
      <c r="J21508" s="214" t="s">
        <v>54</v>
      </c>
      <c r="K21508" s="214"/>
      <c r="L21508" s="214"/>
      <c r="M21508"/>
    </row>
    <row r="21509" spans="1:13" x14ac:dyDescent="0.2">
      <c r="A21509" s="284">
        <v>45822</v>
      </c>
      <c r="B21509" s="285">
        <v>10</v>
      </c>
      <c r="C21509" s="291"/>
      <c r="D21509" s="292"/>
      <c r="E21509" s="294"/>
      <c r="F21509" s="294"/>
      <c r="G21509" s="295"/>
      <c r="H21509" s="293"/>
      <c r="I21509" s="289" t="s">
        <v>54</v>
      </c>
      <c r="J21509" s="214" t="s">
        <v>54</v>
      </c>
      <c r="K21509" s="214"/>
      <c r="L21509" s="214"/>
      <c r="M21509"/>
    </row>
    <row r="21510" spans="1:13" x14ac:dyDescent="0.2">
      <c r="A21510" s="284">
        <v>45822</v>
      </c>
      <c r="B21510" s="285">
        <v>11</v>
      </c>
      <c r="C21510" s="291"/>
      <c r="D21510" s="292"/>
      <c r="E21510" s="294"/>
      <c r="F21510" s="294"/>
      <c r="G21510" s="295"/>
      <c r="H21510" s="293"/>
      <c r="I21510" s="289" t="s">
        <v>54</v>
      </c>
      <c r="J21510" s="214" t="s">
        <v>54</v>
      </c>
      <c r="K21510" s="214"/>
      <c r="L21510" s="214"/>
      <c r="M21510"/>
    </row>
    <row r="21511" spans="1:13" x14ac:dyDescent="0.2">
      <c r="A21511" s="284">
        <v>45822</v>
      </c>
      <c r="B21511" s="285">
        <v>12</v>
      </c>
      <c r="C21511" s="291"/>
      <c r="D21511" s="292"/>
      <c r="E21511" s="294"/>
      <c r="F21511" s="294"/>
      <c r="G21511" s="295"/>
      <c r="H21511" s="293"/>
      <c r="I21511" s="289" t="s">
        <v>54</v>
      </c>
      <c r="J21511" s="214" t="s">
        <v>54</v>
      </c>
      <c r="K21511" s="214"/>
      <c r="L21511" s="214"/>
      <c r="M21511"/>
    </row>
    <row r="21512" spans="1:13" x14ac:dyDescent="0.2">
      <c r="A21512" s="284">
        <v>45822</v>
      </c>
      <c r="B21512" s="285">
        <v>13</v>
      </c>
      <c r="C21512" s="291"/>
      <c r="D21512" s="292"/>
      <c r="E21512" s="294"/>
      <c r="F21512" s="294"/>
      <c r="G21512" s="295"/>
      <c r="H21512" s="293"/>
      <c r="I21512" s="289" t="s">
        <v>54</v>
      </c>
      <c r="J21512" s="214" t="s">
        <v>54</v>
      </c>
      <c r="K21512" s="214"/>
      <c r="L21512" s="214"/>
      <c r="M21512"/>
    </row>
    <row r="21513" spans="1:13" x14ac:dyDescent="0.2">
      <c r="A21513" s="284">
        <v>45822</v>
      </c>
      <c r="B21513" s="285">
        <v>14</v>
      </c>
      <c r="C21513" s="291"/>
      <c r="D21513" s="292"/>
      <c r="E21513" s="294"/>
      <c r="F21513" s="294"/>
      <c r="G21513" s="295"/>
      <c r="H21513" s="293"/>
      <c r="I21513" s="289" t="s">
        <v>54</v>
      </c>
      <c r="J21513" s="214" t="s">
        <v>54</v>
      </c>
      <c r="K21513" s="214"/>
      <c r="L21513" s="214"/>
      <c r="M21513"/>
    </row>
    <row r="21514" spans="1:13" x14ac:dyDescent="0.2">
      <c r="A21514" s="284">
        <v>45822</v>
      </c>
      <c r="B21514" s="285">
        <v>15</v>
      </c>
      <c r="C21514" s="291"/>
      <c r="D21514" s="292"/>
      <c r="E21514" s="294"/>
      <c r="F21514" s="294"/>
      <c r="G21514" s="295"/>
      <c r="H21514" s="293"/>
      <c r="I21514" s="289" t="s">
        <v>54</v>
      </c>
      <c r="J21514" s="214" t="s">
        <v>54</v>
      </c>
      <c r="K21514" s="214"/>
      <c r="L21514" s="214"/>
      <c r="M21514"/>
    </row>
    <row r="21515" spans="1:13" x14ac:dyDescent="0.2">
      <c r="A21515" s="284">
        <v>45822</v>
      </c>
      <c r="B21515" s="285">
        <v>16</v>
      </c>
      <c r="C21515" s="291"/>
      <c r="D21515" s="292"/>
      <c r="E21515" s="294"/>
      <c r="F21515" s="294"/>
      <c r="G21515" s="295"/>
      <c r="H21515" s="293"/>
      <c r="I21515" s="289" t="s">
        <v>54</v>
      </c>
      <c r="J21515" s="214" t="s">
        <v>54</v>
      </c>
      <c r="K21515" s="214"/>
      <c r="L21515" s="214"/>
      <c r="M21515"/>
    </row>
    <row r="21516" spans="1:13" x14ac:dyDescent="0.2">
      <c r="A21516" s="284">
        <v>45822</v>
      </c>
      <c r="B21516" s="285">
        <v>17</v>
      </c>
      <c r="C21516" s="291"/>
      <c r="D21516" s="292"/>
      <c r="E21516" s="294"/>
      <c r="F21516" s="294"/>
      <c r="G21516" s="295"/>
      <c r="H21516" s="293"/>
      <c r="I21516" s="289" t="s">
        <v>54</v>
      </c>
      <c r="J21516" s="214" t="s">
        <v>54</v>
      </c>
      <c r="K21516" s="214"/>
      <c r="L21516" s="214"/>
      <c r="M21516"/>
    </row>
    <row r="21517" spans="1:13" x14ac:dyDescent="0.2">
      <c r="A21517" s="284">
        <v>45822</v>
      </c>
      <c r="B21517" s="285">
        <v>18</v>
      </c>
      <c r="C21517" s="291"/>
      <c r="D21517" s="292"/>
      <c r="E21517" s="294"/>
      <c r="F21517" s="294"/>
      <c r="G21517" s="295"/>
      <c r="H21517" s="293"/>
      <c r="I21517" s="289" t="s">
        <v>54</v>
      </c>
      <c r="J21517" s="214" t="s">
        <v>54</v>
      </c>
      <c r="K21517" s="214"/>
      <c r="L21517" s="214"/>
      <c r="M21517"/>
    </row>
    <row r="21518" spans="1:13" x14ac:dyDescent="0.2">
      <c r="A21518" s="284">
        <v>45822</v>
      </c>
      <c r="B21518" s="285">
        <v>19</v>
      </c>
      <c r="C21518" s="291"/>
      <c r="D21518" s="292"/>
      <c r="E21518" s="294"/>
      <c r="F21518" s="294"/>
      <c r="G21518" s="295"/>
      <c r="H21518" s="293"/>
      <c r="I21518" s="289" t="s">
        <v>54</v>
      </c>
      <c r="J21518" s="214" t="s">
        <v>54</v>
      </c>
      <c r="K21518" s="214"/>
      <c r="L21518" s="214"/>
      <c r="M21518"/>
    </row>
    <row r="21519" spans="1:13" x14ac:dyDescent="0.2">
      <c r="A21519" s="284">
        <v>45822</v>
      </c>
      <c r="B21519" s="285">
        <v>20</v>
      </c>
      <c r="C21519" s="291"/>
      <c r="D21519" s="292"/>
      <c r="E21519" s="294"/>
      <c r="F21519" s="294"/>
      <c r="G21519" s="295"/>
      <c r="H21519" s="293"/>
      <c r="I21519" s="289" t="s">
        <v>54</v>
      </c>
      <c r="J21519" s="214" t="s">
        <v>54</v>
      </c>
      <c r="K21519" s="214"/>
      <c r="L21519" s="214"/>
      <c r="M21519"/>
    </row>
    <row r="21520" spans="1:13" x14ac:dyDescent="0.2">
      <c r="A21520" s="284">
        <v>45822</v>
      </c>
      <c r="B21520" s="285">
        <v>21</v>
      </c>
      <c r="C21520" s="291"/>
      <c r="D21520" s="292"/>
      <c r="E21520" s="294"/>
      <c r="F21520" s="294"/>
      <c r="G21520" s="295"/>
      <c r="H21520" s="293"/>
      <c r="I21520" s="289" t="s">
        <v>54</v>
      </c>
      <c r="J21520" s="214" t="s">
        <v>54</v>
      </c>
      <c r="K21520" s="214"/>
      <c r="L21520" s="214"/>
      <c r="M21520"/>
    </row>
    <row r="21521" spans="1:13" x14ac:dyDescent="0.2">
      <c r="A21521" s="284">
        <v>45822</v>
      </c>
      <c r="B21521" s="285">
        <v>22</v>
      </c>
      <c r="C21521" s="291"/>
      <c r="D21521" s="292"/>
      <c r="E21521" s="294"/>
      <c r="F21521" s="294"/>
      <c r="G21521" s="295"/>
      <c r="H21521" s="293"/>
      <c r="I21521" s="289" t="s">
        <v>54</v>
      </c>
      <c r="J21521" s="214" t="s">
        <v>54</v>
      </c>
      <c r="K21521" s="214"/>
      <c r="L21521" s="214"/>
      <c r="M21521"/>
    </row>
    <row r="21522" spans="1:13" x14ac:dyDescent="0.2">
      <c r="A21522" s="284">
        <v>45822</v>
      </c>
      <c r="B21522" s="285">
        <v>23</v>
      </c>
      <c r="C21522" s="291"/>
      <c r="D21522" s="292"/>
      <c r="E21522" s="294"/>
      <c r="F21522" s="294"/>
      <c r="G21522" s="295"/>
      <c r="H21522" s="293"/>
      <c r="I21522" s="289" t="s">
        <v>54</v>
      </c>
      <c r="J21522" s="214" t="s">
        <v>54</v>
      </c>
      <c r="K21522" s="214"/>
      <c r="L21522" s="214"/>
      <c r="M21522"/>
    </row>
    <row r="21523" spans="1:13" x14ac:dyDescent="0.2">
      <c r="A21523" s="284">
        <v>45822</v>
      </c>
      <c r="B21523" s="285">
        <v>24</v>
      </c>
      <c r="C21523" s="291"/>
      <c r="D21523" s="292"/>
      <c r="E21523" s="294"/>
      <c r="F21523" s="294"/>
      <c r="G21523" s="295"/>
      <c r="H21523" s="293"/>
      <c r="I21523" s="289" t="s">
        <v>54</v>
      </c>
      <c r="J21523" s="214" t="s">
        <v>54</v>
      </c>
      <c r="K21523" s="214"/>
      <c r="L21523" s="214"/>
      <c r="M21523"/>
    </row>
    <row r="21524" spans="1:13" x14ac:dyDescent="0.2">
      <c r="A21524" s="284">
        <v>45823</v>
      </c>
      <c r="B21524" s="285">
        <v>1</v>
      </c>
      <c r="C21524" s="291"/>
      <c r="D21524" s="292"/>
      <c r="E21524" s="294"/>
      <c r="F21524" s="294"/>
      <c r="G21524" s="295"/>
      <c r="H21524" s="293"/>
      <c r="I21524" s="289" t="s">
        <v>54</v>
      </c>
      <c r="J21524" s="214" t="s">
        <v>54</v>
      </c>
      <c r="K21524" s="214"/>
      <c r="L21524" s="214"/>
      <c r="M21524"/>
    </row>
    <row r="21525" spans="1:13" x14ac:dyDescent="0.2">
      <c r="A21525" s="284">
        <v>45823</v>
      </c>
      <c r="B21525" s="285">
        <v>2</v>
      </c>
      <c r="C21525" s="291"/>
      <c r="D21525" s="292"/>
      <c r="E21525" s="294"/>
      <c r="F21525" s="294"/>
      <c r="G21525" s="295"/>
      <c r="H21525" s="293"/>
      <c r="I21525" s="289" t="s">
        <v>54</v>
      </c>
      <c r="J21525" s="214" t="s">
        <v>54</v>
      </c>
      <c r="K21525" s="214"/>
      <c r="L21525" s="214"/>
      <c r="M21525"/>
    </row>
    <row r="21526" spans="1:13" x14ac:dyDescent="0.2">
      <c r="A21526" s="284">
        <v>45823</v>
      </c>
      <c r="B21526" s="285">
        <v>3</v>
      </c>
      <c r="C21526" s="291"/>
      <c r="D21526" s="292"/>
      <c r="E21526" s="294"/>
      <c r="F21526" s="294"/>
      <c r="G21526" s="295"/>
      <c r="H21526" s="293"/>
      <c r="I21526" s="289" t="s">
        <v>54</v>
      </c>
      <c r="J21526" s="214" t="s">
        <v>54</v>
      </c>
      <c r="K21526" s="214"/>
      <c r="L21526" s="214"/>
      <c r="M21526"/>
    </row>
    <row r="21527" spans="1:13" x14ac:dyDescent="0.2">
      <c r="A21527" s="284">
        <v>45823</v>
      </c>
      <c r="B21527" s="285">
        <v>4</v>
      </c>
      <c r="C21527" s="291"/>
      <c r="D21527" s="292"/>
      <c r="E21527" s="294"/>
      <c r="F21527" s="294"/>
      <c r="G21527" s="295"/>
      <c r="H21527" s="293"/>
      <c r="I21527" s="289" t="s">
        <v>54</v>
      </c>
      <c r="J21527" s="214" t="s">
        <v>54</v>
      </c>
      <c r="K21527" s="214"/>
      <c r="L21527" s="214"/>
      <c r="M21527"/>
    </row>
    <row r="21528" spans="1:13" x14ac:dyDescent="0.2">
      <c r="A21528" s="284">
        <v>45823</v>
      </c>
      <c r="B21528" s="285">
        <v>5</v>
      </c>
      <c r="C21528" s="291"/>
      <c r="D21528" s="292"/>
      <c r="E21528" s="294"/>
      <c r="F21528" s="294"/>
      <c r="G21528" s="295"/>
      <c r="H21528" s="293"/>
      <c r="I21528" s="289" t="s">
        <v>54</v>
      </c>
      <c r="J21528" s="214" t="s">
        <v>54</v>
      </c>
      <c r="K21528" s="214"/>
      <c r="L21528" s="214"/>
      <c r="M21528"/>
    </row>
    <row r="21529" spans="1:13" x14ac:dyDescent="0.2">
      <c r="A21529" s="284">
        <v>45823</v>
      </c>
      <c r="B21529" s="285">
        <v>6</v>
      </c>
      <c r="C21529" s="291"/>
      <c r="D21529" s="292"/>
      <c r="E21529" s="294"/>
      <c r="F21529" s="294"/>
      <c r="G21529" s="295"/>
      <c r="H21529" s="293"/>
      <c r="I21529" s="289" t="s">
        <v>54</v>
      </c>
      <c r="J21529" s="214" t="s">
        <v>54</v>
      </c>
      <c r="K21529" s="214"/>
      <c r="L21529" s="214"/>
      <c r="M21529"/>
    </row>
    <row r="21530" spans="1:13" x14ac:dyDescent="0.2">
      <c r="A21530" s="284">
        <v>45823</v>
      </c>
      <c r="B21530" s="285">
        <v>7</v>
      </c>
      <c r="C21530" s="291"/>
      <c r="D21530" s="292"/>
      <c r="E21530" s="294"/>
      <c r="F21530" s="294"/>
      <c r="G21530" s="295"/>
      <c r="H21530" s="293"/>
      <c r="I21530" s="289" t="s">
        <v>54</v>
      </c>
      <c r="J21530" s="214" t="s">
        <v>54</v>
      </c>
      <c r="K21530" s="214"/>
      <c r="L21530" s="214"/>
      <c r="M21530"/>
    </row>
    <row r="21531" spans="1:13" x14ac:dyDescent="0.2">
      <c r="A21531" s="284">
        <v>45823</v>
      </c>
      <c r="B21531" s="285">
        <v>8</v>
      </c>
      <c r="C21531" s="291"/>
      <c r="D21531" s="292"/>
      <c r="E21531" s="294"/>
      <c r="F21531" s="294"/>
      <c r="G21531" s="295"/>
      <c r="H21531" s="293"/>
      <c r="I21531" s="289" t="s">
        <v>54</v>
      </c>
      <c r="J21531" s="214" t="s">
        <v>54</v>
      </c>
      <c r="K21531" s="214"/>
      <c r="L21531" s="214"/>
      <c r="M21531"/>
    </row>
    <row r="21532" spans="1:13" x14ac:dyDescent="0.2">
      <c r="A21532" s="284">
        <v>45823</v>
      </c>
      <c r="B21532" s="285">
        <v>9</v>
      </c>
      <c r="C21532" s="291"/>
      <c r="D21532" s="292"/>
      <c r="E21532" s="294"/>
      <c r="F21532" s="294"/>
      <c r="G21532" s="295"/>
      <c r="H21532" s="293"/>
      <c r="I21532" s="289" t="s">
        <v>54</v>
      </c>
      <c r="J21532" s="214" t="s">
        <v>54</v>
      </c>
      <c r="K21532" s="214"/>
      <c r="L21532" s="214"/>
      <c r="M21532"/>
    </row>
    <row r="21533" spans="1:13" x14ac:dyDescent="0.2">
      <c r="A21533" s="284">
        <v>45823</v>
      </c>
      <c r="B21533" s="285">
        <v>10</v>
      </c>
      <c r="C21533" s="291"/>
      <c r="D21533" s="292"/>
      <c r="E21533" s="294"/>
      <c r="F21533" s="294"/>
      <c r="G21533" s="295"/>
      <c r="H21533" s="293"/>
      <c r="I21533" s="289" t="s">
        <v>54</v>
      </c>
      <c r="J21533" s="214" t="s">
        <v>54</v>
      </c>
      <c r="K21533" s="214"/>
      <c r="L21533" s="214"/>
      <c r="M21533"/>
    </row>
    <row r="21534" spans="1:13" x14ac:dyDescent="0.2">
      <c r="A21534" s="284">
        <v>45823</v>
      </c>
      <c r="B21534" s="285">
        <v>11</v>
      </c>
      <c r="C21534" s="291"/>
      <c r="D21534" s="292"/>
      <c r="E21534" s="294"/>
      <c r="F21534" s="294"/>
      <c r="G21534" s="295"/>
      <c r="H21534" s="293"/>
      <c r="I21534" s="289" t="s">
        <v>54</v>
      </c>
      <c r="J21534" s="214" t="s">
        <v>54</v>
      </c>
      <c r="K21534" s="214"/>
      <c r="L21534" s="214"/>
      <c r="M21534"/>
    </row>
    <row r="21535" spans="1:13" x14ac:dyDescent="0.2">
      <c r="A21535" s="284">
        <v>45823</v>
      </c>
      <c r="B21535" s="285">
        <v>12</v>
      </c>
      <c r="C21535" s="291"/>
      <c r="D21535" s="292"/>
      <c r="E21535" s="294"/>
      <c r="F21535" s="294"/>
      <c r="G21535" s="295"/>
      <c r="H21535" s="293"/>
      <c r="I21535" s="289" t="s">
        <v>54</v>
      </c>
      <c r="J21535" s="214" t="s">
        <v>54</v>
      </c>
      <c r="K21535" s="214"/>
      <c r="L21535" s="214"/>
      <c r="M21535"/>
    </row>
    <row r="21536" spans="1:13" x14ac:dyDescent="0.2">
      <c r="A21536" s="284">
        <v>45823</v>
      </c>
      <c r="B21536" s="285">
        <v>13</v>
      </c>
      <c r="C21536" s="291"/>
      <c r="D21536" s="292"/>
      <c r="E21536" s="294"/>
      <c r="F21536" s="294"/>
      <c r="G21536" s="295"/>
      <c r="H21536" s="293"/>
      <c r="I21536" s="289" t="s">
        <v>54</v>
      </c>
      <c r="J21536" s="214" t="s">
        <v>54</v>
      </c>
      <c r="K21536" s="214"/>
      <c r="L21536" s="214"/>
      <c r="M21536"/>
    </row>
    <row r="21537" spans="1:13" x14ac:dyDescent="0.2">
      <c r="A21537" s="284">
        <v>45823</v>
      </c>
      <c r="B21537" s="285">
        <v>14</v>
      </c>
      <c r="C21537" s="291"/>
      <c r="D21537" s="292"/>
      <c r="E21537" s="294"/>
      <c r="F21537" s="294"/>
      <c r="G21537" s="295"/>
      <c r="H21537" s="293"/>
      <c r="I21537" s="289" t="s">
        <v>54</v>
      </c>
      <c r="J21537" s="214" t="s">
        <v>54</v>
      </c>
      <c r="K21537" s="214"/>
      <c r="L21537" s="214"/>
      <c r="M21537"/>
    </row>
    <row r="21538" spans="1:13" x14ac:dyDescent="0.2">
      <c r="A21538" s="284">
        <v>45823</v>
      </c>
      <c r="B21538" s="285">
        <v>15</v>
      </c>
      <c r="C21538" s="291"/>
      <c r="D21538" s="292"/>
      <c r="E21538" s="294"/>
      <c r="F21538" s="294"/>
      <c r="G21538" s="295"/>
      <c r="H21538" s="293"/>
      <c r="I21538" s="289" t="s">
        <v>54</v>
      </c>
      <c r="J21538" s="214" t="s">
        <v>54</v>
      </c>
      <c r="K21538" s="214"/>
      <c r="L21538" s="214"/>
      <c r="M21538"/>
    </row>
    <row r="21539" spans="1:13" x14ac:dyDescent="0.2">
      <c r="A21539" s="284">
        <v>45823</v>
      </c>
      <c r="B21539" s="285">
        <v>16</v>
      </c>
      <c r="C21539" s="291"/>
      <c r="D21539" s="292"/>
      <c r="E21539" s="294"/>
      <c r="F21539" s="294"/>
      <c r="G21539" s="295"/>
      <c r="H21539" s="293"/>
      <c r="I21539" s="289" t="s">
        <v>54</v>
      </c>
      <c r="J21539" s="214" t="s">
        <v>54</v>
      </c>
      <c r="K21539" s="214"/>
      <c r="L21539" s="214"/>
      <c r="M21539"/>
    </row>
    <row r="21540" spans="1:13" x14ac:dyDescent="0.2">
      <c r="A21540" s="284">
        <v>45823</v>
      </c>
      <c r="B21540" s="285">
        <v>17</v>
      </c>
      <c r="C21540" s="291"/>
      <c r="D21540" s="292"/>
      <c r="E21540" s="294"/>
      <c r="F21540" s="294"/>
      <c r="G21540" s="295"/>
      <c r="H21540" s="293"/>
      <c r="I21540" s="289" t="s">
        <v>54</v>
      </c>
      <c r="J21540" s="214" t="s">
        <v>54</v>
      </c>
      <c r="K21540" s="214"/>
      <c r="L21540" s="214"/>
      <c r="M21540"/>
    </row>
    <row r="21541" spans="1:13" x14ac:dyDescent="0.2">
      <c r="A21541" s="284">
        <v>45823</v>
      </c>
      <c r="B21541" s="285">
        <v>18</v>
      </c>
      <c r="C21541" s="291"/>
      <c r="D21541" s="292"/>
      <c r="E21541" s="294"/>
      <c r="F21541" s="294"/>
      <c r="G21541" s="295"/>
      <c r="H21541" s="293"/>
      <c r="I21541" s="289" t="s">
        <v>54</v>
      </c>
      <c r="J21541" s="214" t="s">
        <v>54</v>
      </c>
      <c r="K21541" s="214"/>
      <c r="L21541" s="214"/>
      <c r="M21541"/>
    </row>
    <row r="21542" spans="1:13" x14ac:dyDescent="0.2">
      <c r="A21542" s="284">
        <v>45823</v>
      </c>
      <c r="B21542" s="285">
        <v>19</v>
      </c>
      <c r="C21542" s="291"/>
      <c r="D21542" s="292"/>
      <c r="E21542" s="294"/>
      <c r="F21542" s="294"/>
      <c r="G21542" s="295"/>
      <c r="H21542" s="293"/>
      <c r="I21542" s="289" t="s">
        <v>54</v>
      </c>
      <c r="J21542" s="214" t="s">
        <v>54</v>
      </c>
      <c r="K21542" s="214"/>
      <c r="L21542" s="214"/>
      <c r="M21542"/>
    </row>
    <row r="21543" spans="1:13" x14ac:dyDescent="0.2">
      <c r="A21543" s="284">
        <v>45823</v>
      </c>
      <c r="B21543" s="285">
        <v>20</v>
      </c>
      <c r="C21543" s="291"/>
      <c r="D21543" s="292"/>
      <c r="E21543" s="294"/>
      <c r="F21543" s="294"/>
      <c r="G21543" s="295"/>
      <c r="H21543" s="293"/>
      <c r="I21543" s="289" t="s">
        <v>54</v>
      </c>
      <c r="J21543" s="214" t="s">
        <v>54</v>
      </c>
      <c r="K21543" s="214"/>
      <c r="L21543" s="214"/>
      <c r="M21543"/>
    </row>
    <row r="21544" spans="1:13" x14ac:dyDescent="0.2">
      <c r="A21544" s="284">
        <v>45823</v>
      </c>
      <c r="B21544" s="285">
        <v>21</v>
      </c>
      <c r="C21544" s="291"/>
      <c r="D21544" s="292"/>
      <c r="E21544" s="294"/>
      <c r="F21544" s="294"/>
      <c r="G21544" s="295"/>
      <c r="H21544" s="293"/>
      <c r="I21544" s="289" t="s">
        <v>54</v>
      </c>
      <c r="J21544" s="214" t="s">
        <v>54</v>
      </c>
      <c r="K21544" s="214"/>
      <c r="L21544" s="214"/>
      <c r="M21544"/>
    </row>
    <row r="21545" spans="1:13" x14ac:dyDescent="0.2">
      <c r="A21545" s="284">
        <v>45823</v>
      </c>
      <c r="B21545" s="285">
        <v>22</v>
      </c>
      <c r="C21545" s="291"/>
      <c r="D21545" s="292"/>
      <c r="E21545" s="294"/>
      <c r="F21545" s="294"/>
      <c r="G21545" s="295"/>
      <c r="H21545" s="293"/>
      <c r="I21545" s="289" t="s">
        <v>54</v>
      </c>
      <c r="J21545" s="214" t="s">
        <v>54</v>
      </c>
      <c r="K21545" s="214"/>
      <c r="L21545" s="214"/>
      <c r="M21545"/>
    </row>
    <row r="21546" spans="1:13" x14ac:dyDescent="0.2">
      <c r="A21546" s="284">
        <v>45823</v>
      </c>
      <c r="B21546" s="285">
        <v>23</v>
      </c>
      <c r="C21546" s="291"/>
      <c r="D21546" s="292"/>
      <c r="E21546" s="294"/>
      <c r="F21546" s="294"/>
      <c r="G21546" s="295"/>
      <c r="H21546" s="293"/>
      <c r="I21546" s="289" t="s">
        <v>54</v>
      </c>
      <c r="J21546" s="214" t="s">
        <v>54</v>
      </c>
      <c r="K21546" s="214"/>
      <c r="L21546" s="214"/>
      <c r="M21546"/>
    </row>
    <row r="21547" spans="1:13" x14ac:dyDescent="0.2">
      <c r="A21547" s="284">
        <v>45823</v>
      </c>
      <c r="B21547" s="285">
        <v>24</v>
      </c>
      <c r="C21547" s="291"/>
      <c r="D21547" s="292"/>
      <c r="E21547" s="294"/>
      <c r="F21547" s="294"/>
      <c r="G21547" s="295"/>
      <c r="H21547" s="293"/>
      <c r="I21547" s="289" t="s">
        <v>54</v>
      </c>
      <c r="J21547" s="214" t="s">
        <v>54</v>
      </c>
      <c r="K21547" s="214"/>
      <c r="L21547" s="214"/>
      <c r="M21547"/>
    </row>
    <row r="21548" spans="1:13" x14ac:dyDescent="0.2">
      <c r="A21548" s="284">
        <v>45824</v>
      </c>
      <c r="B21548" s="285">
        <v>1</v>
      </c>
      <c r="C21548" s="291"/>
      <c r="D21548" s="292"/>
      <c r="E21548" s="294"/>
      <c r="F21548" s="294"/>
      <c r="G21548" s="295"/>
      <c r="H21548" s="293"/>
      <c r="I21548" s="289" t="s">
        <v>54</v>
      </c>
      <c r="J21548" s="214" t="s">
        <v>54</v>
      </c>
      <c r="K21548" s="214"/>
      <c r="L21548" s="214"/>
      <c r="M21548"/>
    </row>
    <row r="21549" spans="1:13" x14ac:dyDescent="0.2">
      <c r="A21549" s="284">
        <v>45824</v>
      </c>
      <c r="B21549" s="285">
        <v>2</v>
      </c>
      <c r="C21549" s="291"/>
      <c r="D21549" s="292"/>
      <c r="E21549" s="294"/>
      <c r="F21549" s="294"/>
      <c r="G21549" s="295"/>
      <c r="H21549" s="293"/>
      <c r="I21549" s="289" t="s">
        <v>54</v>
      </c>
      <c r="J21549" s="214" t="s">
        <v>54</v>
      </c>
      <c r="K21549" s="214"/>
      <c r="L21549" s="214"/>
      <c r="M21549"/>
    </row>
    <row r="21550" spans="1:13" x14ac:dyDescent="0.2">
      <c r="A21550" s="284">
        <v>45824</v>
      </c>
      <c r="B21550" s="285">
        <v>3</v>
      </c>
      <c r="C21550" s="291"/>
      <c r="D21550" s="292"/>
      <c r="E21550" s="294"/>
      <c r="F21550" s="294"/>
      <c r="G21550" s="295"/>
      <c r="H21550" s="293"/>
      <c r="I21550" s="289" t="s">
        <v>54</v>
      </c>
      <c r="J21550" s="214" t="s">
        <v>54</v>
      </c>
      <c r="K21550" s="214"/>
      <c r="L21550" s="214"/>
      <c r="M21550"/>
    </row>
    <row r="21551" spans="1:13" x14ac:dyDescent="0.2">
      <c r="A21551" s="284">
        <v>45824</v>
      </c>
      <c r="B21551" s="285">
        <v>4</v>
      </c>
      <c r="C21551" s="291"/>
      <c r="D21551" s="292"/>
      <c r="E21551" s="294"/>
      <c r="F21551" s="294"/>
      <c r="G21551" s="295"/>
      <c r="H21551" s="293"/>
      <c r="I21551" s="289" t="s">
        <v>54</v>
      </c>
      <c r="J21551" s="214" t="s">
        <v>54</v>
      </c>
      <c r="K21551" s="214"/>
      <c r="L21551" s="214"/>
      <c r="M21551"/>
    </row>
    <row r="21552" spans="1:13" x14ac:dyDescent="0.2">
      <c r="A21552" s="284">
        <v>45824</v>
      </c>
      <c r="B21552" s="285">
        <v>5</v>
      </c>
      <c r="C21552" s="291"/>
      <c r="D21552" s="292"/>
      <c r="E21552" s="294"/>
      <c r="F21552" s="294"/>
      <c r="G21552" s="295"/>
      <c r="H21552" s="293"/>
      <c r="I21552" s="289" t="s">
        <v>54</v>
      </c>
      <c r="J21552" s="214" t="s">
        <v>54</v>
      </c>
      <c r="K21552" s="214"/>
      <c r="L21552" s="214"/>
      <c r="M21552"/>
    </row>
    <row r="21553" spans="1:13" x14ac:dyDescent="0.2">
      <c r="A21553" s="284">
        <v>45824</v>
      </c>
      <c r="B21553" s="285">
        <v>6</v>
      </c>
      <c r="C21553" s="291"/>
      <c r="D21553" s="292"/>
      <c r="E21553" s="294"/>
      <c r="F21553" s="294"/>
      <c r="G21553" s="295"/>
      <c r="H21553" s="293"/>
      <c r="I21553" s="289" t="s">
        <v>54</v>
      </c>
      <c r="J21553" s="214" t="s">
        <v>54</v>
      </c>
      <c r="K21553" s="214"/>
      <c r="L21553" s="214"/>
      <c r="M21553"/>
    </row>
    <row r="21554" spans="1:13" x14ac:dyDescent="0.2">
      <c r="A21554" s="284">
        <v>45824</v>
      </c>
      <c r="B21554" s="285">
        <v>7</v>
      </c>
      <c r="C21554" s="291"/>
      <c r="D21554" s="292"/>
      <c r="E21554" s="294"/>
      <c r="F21554" s="294"/>
      <c r="G21554" s="295"/>
      <c r="H21554" s="293"/>
      <c r="I21554" s="289" t="s">
        <v>54</v>
      </c>
      <c r="J21554" s="214" t="s">
        <v>54</v>
      </c>
      <c r="K21554" s="214"/>
      <c r="L21554" s="214"/>
      <c r="M21554"/>
    </row>
    <row r="21555" spans="1:13" x14ac:dyDescent="0.2">
      <c r="A21555" s="284">
        <v>45824</v>
      </c>
      <c r="B21555" s="285">
        <v>8</v>
      </c>
      <c r="C21555" s="291"/>
      <c r="D21555" s="292"/>
      <c r="E21555" s="294"/>
      <c r="F21555" s="294"/>
      <c r="G21555" s="295"/>
      <c r="H21555" s="293"/>
      <c r="I21555" s="289" t="s">
        <v>54</v>
      </c>
      <c r="J21555" s="214" t="s">
        <v>54</v>
      </c>
      <c r="K21555" s="214"/>
      <c r="L21555" s="214"/>
      <c r="M21555"/>
    </row>
    <row r="21556" spans="1:13" x14ac:dyDescent="0.2">
      <c r="A21556" s="284">
        <v>45824</v>
      </c>
      <c r="B21556" s="285">
        <v>9</v>
      </c>
      <c r="C21556" s="291"/>
      <c r="D21556" s="292"/>
      <c r="E21556" s="294"/>
      <c r="F21556" s="294"/>
      <c r="G21556" s="295"/>
      <c r="H21556" s="293"/>
      <c r="I21556" s="289" t="s">
        <v>54</v>
      </c>
      <c r="J21556" s="214" t="s">
        <v>54</v>
      </c>
      <c r="K21556" s="214"/>
      <c r="L21556" s="214"/>
      <c r="M21556"/>
    </row>
    <row r="21557" spans="1:13" x14ac:dyDescent="0.2">
      <c r="A21557" s="284">
        <v>45824</v>
      </c>
      <c r="B21557" s="285">
        <v>10</v>
      </c>
      <c r="C21557" s="291"/>
      <c r="D21557" s="292"/>
      <c r="E21557" s="294"/>
      <c r="F21557" s="294"/>
      <c r="G21557" s="295"/>
      <c r="H21557" s="293"/>
      <c r="I21557" s="289" t="s">
        <v>54</v>
      </c>
      <c r="J21557" s="214" t="s">
        <v>54</v>
      </c>
      <c r="K21557" s="214"/>
      <c r="L21557" s="214"/>
      <c r="M21557"/>
    </row>
    <row r="21558" spans="1:13" x14ac:dyDescent="0.2">
      <c r="A21558" s="284">
        <v>45824</v>
      </c>
      <c r="B21558" s="285">
        <v>11</v>
      </c>
      <c r="C21558" s="291"/>
      <c r="D21558" s="292"/>
      <c r="E21558" s="294"/>
      <c r="F21558" s="294"/>
      <c r="G21558" s="295"/>
      <c r="H21558" s="293"/>
      <c r="I21558" s="289" t="s">
        <v>54</v>
      </c>
      <c r="J21558" s="214" t="s">
        <v>54</v>
      </c>
      <c r="K21558" s="214"/>
      <c r="L21558" s="214"/>
      <c r="M21558"/>
    </row>
    <row r="21559" spans="1:13" x14ac:dyDescent="0.2">
      <c r="A21559" s="284">
        <v>45824</v>
      </c>
      <c r="B21559" s="285">
        <v>12</v>
      </c>
      <c r="C21559" s="291"/>
      <c r="D21559" s="292"/>
      <c r="E21559" s="294"/>
      <c r="F21559" s="294"/>
      <c r="G21559" s="295"/>
      <c r="H21559" s="293"/>
      <c r="I21559" s="289" t="s">
        <v>54</v>
      </c>
      <c r="J21559" s="214" t="s">
        <v>54</v>
      </c>
      <c r="K21559" s="214"/>
      <c r="L21559" s="214"/>
      <c r="M21559"/>
    </row>
    <row r="21560" spans="1:13" x14ac:dyDescent="0.2">
      <c r="A21560" s="284">
        <v>45824</v>
      </c>
      <c r="B21560" s="285">
        <v>13</v>
      </c>
      <c r="C21560" s="291"/>
      <c r="D21560" s="292"/>
      <c r="E21560" s="294"/>
      <c r="F21560" s="294"/>
      <c r="G21560" s="295"/>
      <c r="H21560" s="293"/>
      <c r="I21560" s="289" t="s">
        <v>54</v>
      </c>
      <c r="J21560" s="214" t="s">
        <v>54</v>
      </c>
      <c r="K21560" s="214"/>
      <c r="L21560" s="214"/>
      <c r="M21560"/>
    </row>
    <row r="21561" spans="1:13" x14ac:dyDescent="0.2">
      <c r="A21561" s="284">
        <v>45824</v>
      </c>
      <c r="B21561" s="285">
        <v>14</v>
      </c>
      <c r="C21561" s="291"/>
      <c r="D21561" s="292"/>
      <c r="E21561" s="294"/>
      <c r="F21561" s="294"/>
      <c r="G21561" s="295"/>
      <c r="H21561" s="293"/>
      <c r="I21561" s="289" t="s">
        <v>54</v>
      </c>
      <c r="J21561" s="214" t="s">
        <v>54</v>
      </c>
      <c r="K21561" s="214"/>
      <c r="L21561" s="214"/>
      <c r="M21561"/>
    </row>
    <row r="21562" spans="1:13" x14ac:dyDescent="0.2">
      <c r="A21562" s="284">
        <v>45824</v>
      </c>
      <c r="B21562" s="285">
        <v>15</v>
      </c>
      <c r="C21562" s="291"/>
      <c r="D21562" s="292"/>
      <c r="E21562" s="294"/>
      <c r="F21562" s="294"/>
      <c r="G21562" s="295"/>
      <c r="H21562" s="293"/>
      <c r="I21562" s="289" t="s">
        <v>54</v>
      </c>
      <c r="J21562" s="214" t="s">
        <v>54</v>
      </c>
      <c r="K21562" s="214"/>
      <c r="L21562" s="214"/>
      <c r="M21562"/>
    </row>
    <row r="21563" spans="1:13" x14ac:dyDescent="0.2">
      <c r="A21563" s="284">
        <v>45824</v>
      </c>
      <c r="B21563" s="285">
        <v>16</v>
      </c>
      <c r="C21563" s="291"/>
      <c r="D21563" s="292"/>
      <c r="E21563" s="294"/>
      <c r="F21563" s="294"/>
      <c r="G21563" s="295"/>
      <c r="H21563" s="293"/>
      <c r="I21563" s="289" t="s">
        <v>54</v>
      </c>
      <c r="J21563" s="214" t="s">
        <v>54</v>
      </c>
      <c r="K21563" s="214"/>
      <c r="L21563" s="214"/>
      <c r="M21563"/>
    </row>
    <row r="21564" spans="1:13" x14ac:dyDescent="0.2">
      <c r="A21564" s="284">
        <v>45824</v>
      </c>
      <c r="B21564" s="285">
        <v>17</v>
      </c>
      <c r="C21564" s="291"/>
      <c r="D21564" s="292"/>
      <c r="E21564" s="294"/>
      <c r="F21564" s="294"/>
      <c r="G21564" s="295"/>
      <c r="H21564" s="293"/>
      <c r="I21564" s="289" t="s">
        <v>54</v>
      </c>
      <c r="J21564" s="214" t="s">
        <v>54</v>
      </c>
      <c r="K21564" s="214"/>
      <c r="L21564" s="214"/>
      <c r="M21564"/>
    </row>
    <row r="21565" spans="1:13" x14ac:dyDescent="0.2">
      <c r="A21565" s="284">
        <v>45824</v>
      </c>
      <c r="B21565" s="285">
        <v>18</v>
      </c>
      <c r="C21565" s="291"/>
      <c r="D21565" s="292"/>
      <c r="E21565" s="294"/>
      <c r="F21565" s="294"/>
      <c r="G21565" s="295"/>
      <c r="H21565" s="293"/>
      <c r="I21565" s="289" t="s">
        <v>54</v>
      </c>
      <c r="J21565" s="214" t="s">
        <v>54</v>
      </c>
      <c r="K21565" s="214"/>
      <c r="L21565" s="214"/>
      <c r="M21565"/>
    </row>
    <row r="21566" spans="1:13" x14ac:dyDescent="0.2">
      <c r="A21566" s="284">
        <v>45824</v>
      </c>
      <c r="B21566" s="285">
        <v>19</v>
      </c>
      <c r="C21566" s="291"/>
      <c r="D21566" s="292"/>
      <c r="E21566" s="294"/>
      <c r="F21566" s="294"/>
      <c r="G21566" s="295"/>
      <c r="H21566" s="293"/>
      <c r="I21566" s="289" t="s">
        <v>54</v>
      </c>
      <c r="J21566" s="214" t="s">
        <v>54</v>
      </c>
      <c r="K21566" s="214"/>
      <c r="L21566" s="214"/>
      <c r="M21566"/>
    </row>
    <row r="21567" spans="1:13" x14ac:dyDescent="0.2">
      <c r="A21567" s="284">
        <v>45824</v>
      </c>
      <c r="B21567" s="285">
        <v>20</v>
      </c>
      <c r="C21567" s="291"/>
      <c r="D21567" s="292"/>
      <c r="E21567" s="294"/>
      <c r="F21567" s="294"/>
      <c r="G21567" s="295"/>
      <c r="H21567" s="293"/>
      <c r="I21567" s="289" t="s">
        <v>54</v>
      </c>
      <c r="J21567" s="214" t="s">
        <v>54</v>
      </c>
      <c r="K21567" s="214"/>
      <c r="L21567" s="214"/>
      <c r="M21567"/>
    </row>
    <row r="21568" spans="1:13" x14ac:dyDescent="0.2">
      <c r="A21568" s="284">
        <v>45824</v>
      </c>
      <c r="B21568" s="285">
        <v>21</v>
      </c>
      <c r="C21568" s="291"/>
      <c r="D21568" s="292"/>
      <c r="E21568" s="294"/>
      <c r="F21568" s="294"/>
      <c r="G21568" s="295"/>
      <c r="H21568" s="293"/>
      <c r="I21568" s="289" t="s">
        <v>54</v>
      </c>
      <c r="J21568" s="214" t="s">
        <v>54</v>
      </c>
      <c r="K21568" s="214"/>
      <c r="L21568" s="214"/>
      <c r="M21568"/>
    </row>
    <row r="21569" spans="1:13" x14ac:dyDescent="0.2">
      <c r="A21569" s="284">
        <v>45824</v>
      </c>
      <c r="B21569" s="285">
        <v>22</v>
      </c>
      <c r="C21569" s="291"/>
      <c r="D21569" s="292"/>
      <c r="E21569" s="294"/>
      <c r="F21569" s="294"/>
      <c r="G21569" s="295"/>
      <c r="H21569" s="293"/>
      <c r="I21569" s="289" t="s">
        <v>54</v>
      </c>
      <c r="J21569" s="214" t="s">
        <v>54</v>
      </c>
      <c r="K21569" s="214"/>
      <c r="L21569" s="214"/>
      <c r="M21569"/>
    </row>
    <row r="21570" spans="1:13" x14ac:dyDescent="0.2">
      <c r="A21570" s="284">
        <v>45824</v>
      </c>
      <c r="B21570" s="285">
        <v>23</v>
      </c>
      <c r="C21570" s="291"/>
      <c r="D21570" s="292"/>
      <c r="E21570" s="294"/>
      <c r="F21570" s="294"/>
      <c r="G21570" s="295"/>
      <c r="H21570" s="293"/>
      <c r="I21570" s="289" t="s">
        <v>54</v>
      </c>
      <c r="J21570" s="214" t="s">
        <v>54</v>
      </c>
      <c r="K21570" s="214"/>
      <c r="L21570" s="214"/>
      <c r="M21570"/>
    </row>
    <row r="21571" spans="1:13" x14ac:dyDescent="0.2">
      <c r="A21571" s="284">
        <v>45824</v>
      </c>
      <c r="B21571" s="285">
        <v>24</v>
      </c>
      <c r="C21571" s="291"/>
      <c r="D21571" s="292"/>
      <c r="E21571" s="294"/>
      <c r="F21571" s="294"/>
      <c r="G21571" s="295"/>
      <c r="H21571" s="293"/>
      <c r="I21571" s="289" t="s">
        <v>54</v>
      </c>
      <c r="J21571" s="214" t="s">
        <v>54</v>
      </c>
      <c r="K21571" s="214"/>
      <c r="L21571" s="214"/>
      <c r="M21571"/>
    </row>
    <row r="21572" spans="1:13" x14ac:dyDescent="0.2">
      <c r="A21572" s="284">
        <v>45825</v>
      </c>
      <c r="B21572" s="285">
        <v>1</v>
      </c>
      <c r="C21572" s="291"/>
      <c r="D21572" s="292"/>
      <c r="E21572" s="294"/>
      <c r="F21572" s="294"/>
      <c r="G21572" s="295"/>
      <c r="H21572" s="293"/>
      <c r="I21572" s="289" t="s">
        <v>54</v>
      </c>
      <c r="J21572" s="214" t="s">
        <v>54</v>
      </c>
      <c r="K21572" s="214"/>
      <c r="L21572" s="214"/>
      <c r="M21572"/>
    </row>
    <row r="21573" spans="1:13" x14ac:dyDescent="0.2">
      <c r="A21573" s="284">
        <v>45825</v>
      </c>
      <c r="B21573" s="285">
        <v>2</v>
      </c>
      <c r="C21573" s="291"/>
      <c r="D21573" s="292"/>
      <c r="E21573" s="294"/>
      <c r="F21573" s="294"/>
      <c r="G21573" s="295"/>
      <c r="H21573" s="293"/>
      <c r="I21573" s="289" t="s">
        <v>54</v>
      </c>
      <c r="J21573" s="214" t="s">
        <v>54</v>
      </c>
      <c r="K21573" s="214"/>
      <c r="L21573" s="214"/>
      <c r="M21573"/>
    </row>
    <row r="21574" spans="1:13" x14ac:dyDescent="0.2">
      <c r="A21574" s="284">
        <v>45825</v>
      </c>
      <c r="B21574" s="285">
        <v>3</v>
      </c>
      <c r="C21574" s="291"/>
      <c r="D21574" s="292"/>
      <c r="E21574" s="294"/>
      <c r="F21574" s="294"/>
      <c r="G21574" s="295"/>
      <c r="H21574" s="293"/>
      <c r="I21574" s="289" t="s">
        <v>54</v>
      </c>
      <c r="J21574" s="214" t="s">
        <v>54</v>
      </c>
      <c r="K21574" s="214"/>
      <c r="L21574" s="214"/>
      <c r="M21574"/>
    </row>
    <row r="21575" spans="1:13" x14ac:dyDescent="0.2">
      <c r="A21575" s="284">
        <v>45825</v>
      </c>
      <c r="B21575" s="285">
        <v>4</v>
      </c>
      <c r="C21575" s="291"/>
      <c r="D21575" s="292"/>
      <c r="E21575" s="294"/>
      <c r="F21575" s="294"/>
      <c r="G21575" s="295"/>
      <c r="H21575" s="293"/>
      <c r="I21575" s="289" t="s">
        <v>54</v>
      </c>
      <c r="J21575" s="214" t="s">
        <v>54</v>
      </c>
      <c r="K21575" s="214"/>
      <c r="L21575" s="214"/>
      <c r="M21575"/>
    </row>
    <row r="21576" spans="1:13" x14ac:dyDescent="0.2">
      <c r="A21576" s="284">
        <v>45825</v>
      </c>
      <c r="B21576" s="285">
        <v>5</v>
      </c>
      <c r="C21576" s="291"/>
      <c r="D21576" s="292"/>
      <c r="E21576" s="294"/>
      <c r="F21576" s="294"/>
      <c r="G21576" s="295"/>
      <c r="H21576" s="293"/>
      <c r="I21576" s="289" t="s">
        <v>54</v>
      </c>
      <c r="J21576" s="214" t="s">
        <v>54</v>
      </c>
      <c r="K21576" s="214"/>
      <c r="L21576" s="214"/>
      <c r="M21576"/>
    </row>
    <row r="21577" spans="1:13" x14ac:dyDescent="0.2">
      <c r="A21577" s="284">
        <v>45825</v>
      </c>
      <c r="B21577" s="285">
        <v>6</v>
      </c>
      <c r="C21577" s="291"/>
      <c r="D21577" s="292"/>
      <c r="E21577" s="294"/>
      <c r="F21577" s="294"/>
      <c r="G21577" s="295"/>
      <c r="H21577" s="293"/>
      <c r="I21577" s="289" t="s">
        <v>54</v>
      </c>
      <c r="J21577" s="214" t="s">
        <v>54</v>
      </c>
      <c r="K21577" s="214"/>
      <c r="L21577" s="214"/>
      <c r="M21577"/>
    </row>
    <row r="21578" spans="1:13" x14ac:dyDescent="0.2">
      <c r="A21578" s="284">
        <v>45825</v>
      </c>
      <c r="B21578" s="285">
        <v>7</v>
      </c>
      <c r="C21578" s="291"/>
      <c r="D21578" s="292"/>
      <c r="E21578" s="294"/>
      <c r="F21578" s="294"/>
      <c r="G21578" s="295"/>
      <c r="H21578" s="293"/>
      <c r="I21578" s="289" t="s">
        <v>54</v>
      </c>
      <c r="J21578" s="214" t="s">
        <v>54</v>
      </c>
      <c r="K21578" s="214"/>
      <c r="L21578" s="214"/>
      <c r="M21578"/>
    </row>
    <row r="21579" spans="1:13" x14ac:dyDescent="0.2">
      <c r="A21579" s="284">
        <v>45825</v>
      </c>
      <c r="B21579" s="285">
        <v>8</v>
      </c>
      <c r="C21579" s="291"/>
      <c r="D21579" s="292"/>
      <c r="E21579" s="294"/>
      <c r="F21579" s="294"/>
      <c r="G21579" s="295"/>
      <c r="H21579" s="293"/>
      <c r="I21579" s="289" t="s">
        <v>54</v>
      </c>
      <c r="J21579" s="214" t="s">
        <v>54</v>
      </c>
      <c r="K21579" s="214"/>
      <c r="L21579" s="214"/>
      <c r="M21579"/>
    </row>
    <row r="21580" spans="1:13" x14ac:dyDescent="0.2">
      <c r="A21580" s="284">
        <v>45825</v>
      </c>
      <c r="B21580" s="285">
        <v>9</v>
      </c>
      <c r="C21580" s="291"/>
      <c r="D21580" s="292"/>
      <c r="E21580" s="294"/>
      <c r="F21580" s="294"/>
      <c r="G21580" s="295"/>
      <c r="H21580" s="293"/>
      <c r="I21580" s="289" t="s">
        <v>54</v>
      </c>
      <c r="J21580" s="214" t="s">
        <v>54</v>
      </c>
      <c r="K21580" s="214"/>
      <c r="L21580" s="214"/>
      <c r="M21580"/>
    </row>
    <row r="21581" spans="1:13" x14ac:dyDescent="0.2">
      <c r="A21581" s="284">
        <v>45825</v>
      </c>
      <c r="B21581" s="285">
        <v>10</v>
      </c>
      <c r="C21581" s="291"/>
      <c r="D21581" s="292"/>
      <c r="E21581" s="294"/>
      <c r="F21581" s="294"/>
      <c r="G21581" s="295"/>
      <c r="H21581" s="293"/>
      <c r="I21581" s="289" t="s">
        <v>54</v>
      </c>
      <c r="J21581" s="214" t="s">
        <v>54</v>
      </c>
      <c r="K21581" s="214"/>
      <c r="L21581" s="214"/>
      <c r="M21581"/>
    </row>
    <row r="21582" spans="1:13" x14ac:dyDescent="0.2">
      <c r="A21582" s="284">
        <v>45825</v>
      </c>
      <c r="B21582" s="285">
        <v>11</v>
      </c>
      <c r="C21582" s="291"/>
      <c r="D21582" s="292"/>
      <c r="E21582" s="294"/>
      <c r="F21582" s="294"/>
      <c r="G21582" s="295"/>
      <c r="H21582" s="293"/>
      <c r="I21582" s="289" t="s">
        <v>54</v>
      </c>
      <c r="J21582" s="214" t="s">
        <v>54</v>
      </c>
      <c r="K21582" s="214"/>
      <c r="L21582" s="214"/>
      <c r="M21582"/>
    </row>
    <row r="21583" spans="1:13" x14ac:dyDescent="0.2">
      <c r="A21583" s="284">
        <v>45825</v>
      </c>
      <c r="B21583" s="285">
        <v>12</v>
      </c>
      <c r="C21583" s="291"/>
      <c r="D21583" s="292"/>
      <c r="E21583" s="294"/>
      <c r="F21583" s="294"/>
      <c r="G21583" s="295"/>
      <c r="H21583" s="293"/>
      <c r="I21583" s="289" t="s">
        <v>54</v>
      </c>
      <c r="J21583" s="214" t="s">
        <v>54</v>
      </c>
      <c r="K21583" s="214"/>
      <c r="L21583" s="214"/>
      <c r="M21583"/>
    </row>
    <row r="21584" spans="1:13" x14ac:dyDescent="0.2">
      <c r="A21584" s="284">
        <v>45825</v>
      </c>
      <c r="B21584" s="285">
        <v>13</v>
      </c>
      <c r="C21584" s="291"/>
      <c r="D21584" s="292"/>
      <c r="E21584" s="294"/>
      <c r="F21584" s="294"/>
      <c r="G21584" s="295"/>
      <c r="H21584" s="293"/>
      <c r="I21584" s="289" t="s">
        <v>54</v>
      </c>
      <c r="J21584" s="214" t="s">
        <v>54</v>
      </c>
      <c r="K21584" s="214"/>
      <c r="L21584" s="214"/>
      <c r="M21584"/>
    </row>
    <row r="21585" spans="1:13" x14ac:dyDescent="0.2">
      <c r="A21585" s="284">
        <v>45825</v>
      </c>
      <c r="B21585" s="285">
        <v>14</v>
      </c>
      <c r="C21585" s="291"/>
      <c r="D21585" s="292"/>
      <c r="E21585" s="294"/>
      <c r="F21585" s="294"/>
      <c r="G21585" s="295"/>
      <c r="H21585" s="293"/>
      <c r="I21585" s="289" t="s">
        <v>54</v>
      </c>
      <c r="J21585" s="214" t="s">
        <v>54</v>
      </c>
      <c r="K21585" s="214"/>
      <c r="L21585" s="214"/>
      <c r="M21585"/>
    </row>
    <row r="21586" spans="1:13" x14ac:dyDescent="0.2">
      <c r="A21586" s="284">
        <v>45825</v>
      </c>
      <c r="B21586" s="285">
        <v>15</v>
      </c>
      <c r="C21586" s="291"/>
      <c r="D21586" s="292"/>
      <c r="E21586" s="294"/>
      <c r="F21586" s="294"/>
      <c r="G21586" s="295"/>
      <c r="H21586" s="293"/>
      <c r="I21586" s="289" t="s">
        <v>54</v>
      </c>
      <c r="J21586" s="214" t="s">
        <v>54</v>
      </c>
      <c r="K21586" s="214"/>
      <c r="L21586" s="214"/>
      <c r="M21586"/>
    </row>
    <row r="21587" spans="1:13" x14ac:dyDescent="0.2">
      <c r="A21587" s="284">
        <v>45825</v>
      </c>
      <c r="B21587" s="285">
        <v>16</v>
      </c>
      <c r="C21587" s="291"/>
      <c r="D21587" s="292"/>
      <c r="E21587" s="294"/>
      <c r="F21587" s="294"/>
      <c r="G21587" s="295"/>
      <c r="H21587" s="293"/>
      <c r="I21587" s="289" t="s">
        <v>54</v>
      </c>
      <c r="J21587" s="214" t="s">
        <v>54</v>
      </c>
      <c r="K21587" s="214"/>
      <c r="L21587" s="214"/>
      <c r="M21587"/>
    </row>
    <row r="21588" spans="1:13" x14ac:dyDescent="0.2">
      <c r="A21588" s="284">
        <v>45825</v>
      </c>
      <c r="B21588" s="285">
        <v>17</v>
      </c>
      <c r="C21588" s="291"/>
      <c r="D21588" s="292"/>
      <c r="E21588" s="294"/>
      <c r="F21588" s="294"/>
      <c r="G21588" s="295"/>
      <c r="H21588" s="293"/>
      <c r="I21588" s="289" t="s">
        <v>54</v>
      </c>
      <c r="J21588" s="214" t="s">
        <v>54</v>
      </c>
      <c r="K21588" s="214"/>
      <c r="L21588" s="214"/>
      <c r="M21588"/>
    </row>
    <row r="21589" spans="1:13" x14ac:dyDescent="0.2">
      <c r="A21589" s="284">
        <v>45825</v>
      </c>
      <c r="B21589" s="285">
        <v>18</v>
      </c>
      <c r="C21589" s="291"/>
      <c r="D21589" s="292"/>
      <c r="E21589" s="294"/>
      <c r="F21589" s="294"/>
      <c r="G21589" s="295"/>
      <c r="H21589" s="293"/>
      <c r="I21589" s="289" t="s">
        <v>54</v>
      </c>
      <c r="J21589" s="214" t="s">
        <v>54</v>
      </c>
      <c r="K21589" s="214"/>
      <c r="L21589" s="214"/>
      <c r="M21589"/>
    </row>
    <row r="21590" spans="1:13" x14ac:dyDescent="0.2">
      <c r="A21590" s="284">
        <v>45825</v>
      </c>
      <c r="B21590" s="285">
        <v>19</v>
      </c>
      <c r="C21590" s="291"/>
      <c r="D21590" s="292"/>
      <c r="E21590" s="294"/>
      <c r="F21590" s="294"/>
      <c r="G21590" s="295"/>
      <c r="H21590" s="293"/>
      <c r="I21590" s="289" t="s">
        <v>54</v>
      </c>
      <c r="J21590" s="214" t="s">
        <v>54</v>
      </c>
      <c r="K21590" s="214"/>
      <c r="L21590" s="214"/>
      <c r="M21590"/>
    </row>
    <row r="21591" spans="1:13" x14ac:dyDescent="0.2">
      <c r="A21591" s="284">
        <v>45825</v>
      </c>
      <c r="B21591" s="285">
        <v>20</v>
      </c>
      <c r="C21591" s="291"/>
      <c r="D21591" s="292"/>
      <c r="E21591" s="294"/>
      <c r="F21591" s="294"/>
      <c r="G21591" s="295"/>
      <c r="H21591" s="293"/>
      <c r="I21591" s="289" t="s">
        <v>54</v>
      </c>
      <c r="J21591" s="214" t="s">
        <v>54</v>
      </c>
      <c r="K21591" s="214"/>
      <c r="L21591" s="214"/>
      <c r="M21591"/>
    </row>
    <row r="21592" spans="1:13" x14ac:dyDescent="0.2">
      <c r="A21592" s="284">
        <v>45825</v>
      </c>
      <c r="B21592" s="285">
        <v>21</v>
      </c>
      <c r="C21592" s="291"/>
      <c r="D21592" s="292"/>
      <c r="E21592" s="294"/>
      <c r="F21592" s="294"/>
      <c r="G21592" s="295"/>
      <c r="H21592" s="293"/>
      <c r="I21592" s="289" t="s">
        <v>54</v>
      </c>
      <c r="J21592" s="214" t="s">
        <v>54</v>
      </c>
      <c r="K21592" s="214"/>
      <c r="L21592" s="214"/>
      <c r="M21592"/>
    </row>
    <row r="21593" spans="1:13" x14ac:dyDescent="0.2">
      <c r="A21593" s="284">
        <v>45825</v>
      </c>
      <c r="B21593" s="285">
        <v>22</v>
      </c>
      <c r="C21593" s="291"/>
      <c r="D21593" s="292"/>
      <c r="E21593" s="294"/>
      <c r="F21593" s="294"/>
      <c r="G21593" s="295"/>
      <c r="H21593" s="293"/>
      <c r="I21593" s="289" t="s">
        <v>54</v>
      </c>
      <c r="J21593" s="214" t="s">
        <v>54</v>
      </c>
      <c r="K21593" s="214"/>
      <c r="L21593" s="214"/>
      <c r="M21593"/>
    </row>
    <row r="21594" spans="1:13" x14ac:dyDescent="0.2">
      <c r="A21594" s="284">
        <v>45825</v>
      </c>
      <c r="B21594" s="285">
        <v>23</v>
      </c>
      <c r="C21594" s="291"/>
      <c r="D21594" s="292"/>
      <c r="E21594" s="294"/>
      <c r="F21594" s="294"/>
      <c r="G21594" s="295"/>
      <c r="H21594" s="293"/>
      <c r="I21594" s="289" t="s">
        <v>54</v>
      </c>
      <c r="J21594" s="214" t="s">
        <v>54</v>
      </c>
      <c r="K21594" s="214"/>
      <c r="L21594" s="214"/>
      <c r="M21594"/>
    </row>
    <row r="21595" spans="1:13" x14ac:dyDescent="0.2">
      <c r="A21595" s="284">
        <v>45825</v>
      </c>
      <c r="B21595" s="285">
        <v>24</v>
      </c>
      <c r="C21595" s="291"/>
      <c r="D21595" s="292"/>
      <c r="E21595" s="294"/>
      <c r="F21595" s="294"/>
      <c r="G21595" s="295"/>
      <c r="H21595" s="293"/>
      <c r="I21595" s="289" t="s">
        <v>54</v>
      </c>
      <c r="J21595" s="214" t="s">
        <v>54</v>
      </c>
      <c r="K21595" s="214"/>
      <c r="L21595" s="214"/>
      <c r="M21595"/>
    </row>
    <row r="21596" spans="1:13" x14ac:dyDescent="0.2">
      <c r="A21596" s="284">
        <v>45826</v>
      </c>
      <c r="B21596" s="285">
        <v>1</v>
      </c>
      <c r="C21596" s="291"/>
      <c r="D21596" s="292"/>
      <c r="E21596" s="294"/>
      <c r="F21596" s="294"/>
      <c r="G21596" s="295"/>
      <c r="H21596" s="293"/>
      <c r="I21596" s="289" t="s">
        <v>54</v>
      </c>
      <c r="J21596" s="214" t="s">
        <v>54</v>
      </c>
      <c r="K21596" s="214"/>
      <c r="L21596" s="214"/>
      <c r="M21596"/>
    </row>
    <row r="21597" spans="1:13" x14ac:dyDescent="0.2">
      <c r="A21597" s="284">
        <v>45826</v>
      </c>
      <c r="B21597" s="285">
        <v>2</v>
      </c>
      <c r="C21597" s="291"/>
      <c r="D21597" s="292"/>
      <c r="E21597" s="294"/>
      <c r="F21597" s="294"/>
      <c r="G21597" s="295"/>
      <c r="H21597" s="293"/>
      <c r="I21597" s="289" t="s">
        <v>54</v>
      </c>
      <c r="J21597" s="214" t="s">
        <v>54</v>
      </c>
      <c r="K21597" s="214"/>
      <c r="L21597" s="214"/>
      <c r="M21597"/>
    </row>
    <row r="21598" spans="1:13" x14ac:dyDescent="0.2">
      <c r="A21598" s="284">
        <v>45826</v>
      </c>
      <c r="B21598" s="285">
        <v>3</v>
      </c>
      <c r="C21598" s="291"/>
      <c r="D21598" s="292"/>
      <c r="E21598" s="294"/>
      <c r="F21598" s="294"/>
      <c r="G21598" s="295"/>
      <c r="H21598" s="293"/>
      <c r="I21598" s="289" t="s">
        <v>54</v>
      </c>
      <c r="J21598" s="214" t="s">
        <v>54</v>
      </c>
      <c r="K21598" s="214"/>
      <c r="L21598" s="214"/>
      <c r="M21598"/>
    </row>
    <row r="21599" spans="1:13" x14ac:dyDescent="0.2">
      <c r="A21599" s="284">
        <v>45826</v>
      </c>
      <c r="B21599" s="285">
        <v>4</v>
      </c>
      <c r="C21599" s="291"/>
      <c r="D21599" s="292"/>
      <c r="E21599" s="294"/>
      <c r="F21599" s="294"/>
      <c r="G21599" s="295"/>
      <c r="H21599" s="293"/>
      <c r="I21599" s="289" t="s">
        <v>54</v>
      </c>
      <c r="J21599" s="214" t="s">
        <v>54</v>
      </c>
      <c r="K21599" s="214"/>
      <c r="L21599" s="214"/>
      <c r="M21599"/>
    </row>
    <row r="21600" spans="1:13" x14ac:dyDescent="0.2">
      <c r="A21600" s="284">
        <v>45826</v>
      </c>
      <c r="B21600" s="285">
        <v>5</v>
      </c>
      <c r="C21600" s="291"/>
      <c r="D21600" s="292"/>
      <c r="E21600" s="294"/>
      <c r="F21600" s="294"/>
      <c r="G21600" s="295"/>
      <c r="H21600" s="293"/>
      <c r="I21600" s="289" t="s">
        <v>54</v>
      </c>
      <c r="J21600" s="214" t="s">
        <v>54</v>
      </c>
      <c r="K21600" s="214"/>
      <c r="L21600" s="214"/>
      <c r="M21600"/>
    </row>
    <row r="21601" spans="1:13" x14ac:dyDescent="0.2">
      <c r="A21601" s="284">
        <v>45826</v>
      </c>
      <c r="B21601" s="285">
        <v>6</v>
      </c>
      <c r="C21601" s="291"/>
      <c r="D21601" s="292"/>
      <c r="E21601" s="294"/>
      <c r="F21601" s="294"/>
      <c r="G21601" s="295"/>
      <c r="H21601" s="293"/>
      <c r="I21601" s="289" t="s">
        <v>54</v>
      </c>
      <c r="J21601" s="214" t="s">
        <v>54</v>
      </c>
      <c r="K21601" s="214"/>
      <c r="L21601" s="214"/>
      <c r="M21601"/>
    </row>
    <row r="21602" spans="1:13" x14ac:dyDescent="0.2">
      <c r="A21602" s="284">
        <v>45826</v>
      </c>
      <c r="B21602" s="285">
        <v>7</v>
      </c>
      <c r="C21602" s="291"/>
      <c r="D21602" s="292"/>
      <c r="E21602" s="294"/>
      <c r="F21602" s="294"/>
      <c r="G21602" s="295"/>
      <c r="H21602" s="293"/>
      <c r="I21602" s="289" t="s">
        <v>54</v>
      </c>
      <c r="J21602" s="214" t="s">
        <v>54</v>
      </c>
      <c r="K21602" s="214"/>
      <c r="L21602" s="214"/>
      <c r="M21602"/>
    </row>
    <row r="21603" spans="1:13" x14ac:dyDescent="0.2">
      <c r="A21603" s="284">
        <v>45826</v>
      </c>
      <c r="B21603" s="285">
        <v>8</v>
      </c>
      <c r="C21603" s="291"/>
      <c r="D21603" s="292"/>
      <c r="E21603" s="294"/>
      <c r="F21603" s="294"/>
      <c r="G21603" s="295"/>
      <c r="H21603" s="293"/>
      <c r="I21603" s="289" t="s">
        <v>54</v>
      </c>
      <c r="J21603" s="214" t="s">
        <v>54</v>
      </c>
      <c r="K21603" s="214"/>
      <c r="L21603" s="214"/>
      <c r="M21603"/>
    </row>
    <row r="21604" spans="1:13" x14ac:dyDescent="0.2">
      <c r="A21604" s="284">
        <v>45826</v>
      </c>
      <c r="B21604" s="285">
        <v>9</v>
      </c>
      <c r="C21604" s="291"/>
      <c r="D21604" s="292"/>
      <c r="E21604" s="294"/>
      <c r="F21604" s="294"/>
      <c r="G21604" s="295"/>
      <c r="H21604" s="293"/>
      <c r="I21604" s="289" t="s">
        <v>54</v>
      </c>
      <c r="J21604" s="214" t="s">
        <v>54</v>
      </c>
      <c r="K21604" s="214"/>
      <c r="L21604" s="214"/>
      <c r="M21604"/>
    </row>
    <row r="21605" spans="1:13" x14ac:dyDescent="0.2">
      <c r="A21605" s="284">
        <v>45826</v>
      </c>
      <c r="B21605" s="285">
        <v>10</v>
      </c>
      <c r="C21605" s="291"/>
      <c r="D21605" s="292"/>
      <c r="E21605" s="294"/>
      <c r="F21605" s="294"/>
      <c r="G21605" s="295"/>
      <c r="H21605" s="293"/>
      <c r="I21605" s="289" t="s">
        <v>54</v>
      </c>
      <c r="J21605" s="214" t="s">
        <v>54</v>
      </c>
      <c r="K21605" s="214"/>
      <c r="L21605" s="214"/>
      <c r="M21605"/>
    </row>
    <row r="21606" spans="1:13" x14ac:dyDescent="0.2">
      <c r="A21606" s="284">
        <v>45826</v>
      </c>
      <c r="B21606" s="285">
        <v>11</v>
      </c>
      <c r="C21606" s="291"/>
      <c r="D21606" s="292"/>
      <c r="E21606" s="294"/>
      <c r="F21606" s="294"/>
      <c r="G21606" s="295"/>
      <c r="H21606" s="293"/>
      <c r="I21606" s="289" t="s">
        <v>54</v>
      </c>
      <c r="J21606" s="214" t="s">
        <v>54</v>
      </c>
      <c r="K21606" s="214"/>
      <c r="L21606" s="214"/>
      <c r="M21606"/>
    </row>
    <row r="21607" spans="1:13" x14ac:dyDescent="0.2">
      <c r="A21607" s="284">
        <v>45826</v>
      </c>
      <c r="B21607" s="285">
        <v>12</v>
      </c>
      <c r="C21607" s="291"/>
      <c r="D21607" s="292"/>
      <c r="E21607" s="294"/>
      <c r="F21607" s="294"/>
      <c r="G21607" s="295"/>
      <c r="H21607" s="293"/>
      <c r="I21607" s="289" t="s">
        <v>54</v>
      </c>
      <c r="J21607" s="214" t="s">
        <v>54</v>
      </c>
      <c r="K21607" s="214"/>
      <c r="L21607" s="214"/>
      <c r="M21607"/>
    </row>
    <row r="21608" spans="1:13" x14ac:dyDescent="0.2">
      <c r="A21608" s="284">
        <v>45826</v>
      </c>
      <c r="B21608" s="285">
        <v>13</v>
      </c>
      <c r="C21608" s="291"/>
      <c r="D21608" s="292"/>
      <c r="E21608" s="294"/>
      <c r="F21608" s="294"/>
      <c r="G21608" s="295"/>
      <c r="H21608" s="293"/>
      <c r="I21608" s="289" t="s">
        <v>54</v>
      </c>
      <c r="J21608" s="214" t="s">
        <v>54</v>
      </c>
      <c r="K21608" s="214"/>
      <c r="L21608" s="214"/>
      <c r="M21608"/>
    </row>
    <row r="21609" spans="1:13" x14ac:dyDescent="0.2">
      <c r="A21609" s="284">
        <v>45826</v>
      </c>
      <c r="B21609" s="285">
        <v>14</v>
      </c>
      <c r="C21609" s="291"/>
      <c r="D21609" s="292"/>
      <c r="E21609" s="294"/>
      <c r="F21609" s="294"/>
      <c r="G21609" s="295"/>
      <c r="H21609" s="293"/>
      <c r="I21609" s="289" t="s">
        <v>54</v>
      </c>
      <c r="J21609" s="214" t="s">
        <v>54</v>
      </c>
      <c r="K21609" s="214"/>
      <c r="L21609" s="214"/>
      <c r="M21609"/>
    </row>
    <row r="21610" spans="1:13" x14ac:dyDescent="0.2">
      <c r="A21610" s="284">
        <v>45826</v>
      </c>
      <c r="B21610" s="285">
        <v>15</v>
      </c>
      <c r="C21610" s="291"/>
      <c r="D21610" s="292"/>
      <c r="E21610" s="294"/>
      <c r="F21610" s="294"/>
      <c r="G21610" s="295"/>
      <c r="H21610" s="293"/>
      <c r="I21610" s="289" t="s">
        <v>54</v>
      </c>
      <c r="J21610" s="214" t="s">
        <v>54</v>
      </c>
      <c r="K21610" s="214"/>
      <c r="L21610" s="214"/>
      <c r="M21610"/>
    </row>
    <row r="21611" spans="1:13" x14ac:dyDescent="0.2">
      <c r="A21611" s="284">
        <v>45826</v>
      </c>
      <c r="B21611" s="285">
        <v>16</v>
      </c>
      <c r="C21611" s="291"/>
      <c r="D21611" s="292"/>
      <c r="E21611" s="294"/>
      <c r="F21611" s="294"/>
      <c r="G21611" s="295"/>
      <c r="H21611" s="293"/>
      <c r="I21611" s="289" t="s">
        <v>54</v>
      </c>
      <c r="J21611" s="214" t="s">
        <v>54</v>
      </c>
      <c r="K21611" s="214"/>
      <c r="L21611" s="214"/>
      <c r="M21611"/>
    </row>
    <row r="21612" spans="1:13" x14ac:dyDescent="0.2">
      <c r="A21612" s="284">
        <v>45826</v>
      </c>
      <c r="B21612" s="285">
        <v>17</v>
      </c>
      <c r="C21612" s="291"/>
      <c r="D21612" s="292"/>
      <c r="E21612" s="294"/>
      <c r="F21612" s="294"/>
      <c r="G21612" s="295"/>
      <c r="H21612" s="293"/>
      <c r="I21612" s="289" t="s">
        <v>54</v>
      </c>
      <c r="J21612" s="214" t="s">
        <v>54</v>
      </c>
      <c r="K21612" s="214"/>
      <c r="L21612" s="214"/>
      <c r="M21612"/>
    </row>
    <row r="21613" spans="1:13" x14ac:dyDescent="0.2">
      <c r="A21613" s="284">
        <v>45826</v>
      </c>
      <c r="B21613" s="285">
        <v>18</v>
      </c>
      <c r="C21613" s="291"/>
      <c r="D21613" s="292"/>
      <c r="E21613" s="294"/>
      <c r="F21613" s="294"/>
      <c r="G21613" s="295"/>
      <c r="H21613" s="293"/>
      <c r="I21613" s="289" t="s">
        <v>54</v>
      </c>
      <c r="J21613" s="214" t="s">
        <v>54</v>
      </c>
      <c r="K21613" s="214"/>
      <c r="L21613" s="214"/>
      <c r="M21613"/>
    </row>
    <row r="21614" spans="1:13" x14ac:dyDescent="0.2">
      <c r="A21614" s="284">
        <v>45826</v>
      </c>
      <c r="B21614" s="285">
        <v>19</v>
      </c>
      <c r="C21614" s="291"/>
      <c r="D21614" s="292"/>
      <c r="E21614" s="294"/>
      <c r="F21614" s="294"/>
      <c r="G21614" s="295"/>
      <c r="H21614" s="293"/>
      <c r="I21614" s="289" t="s">
        <v>54</v>
      </c>
      <c r="J21614" s="214" t="s">
        <v>54</v>
      </c>
      <c r="K21614" s="214"/>
      <c r="L21614" s="214"/>
      <c r="M21614"/>
    </row>
    <row r="21615" spans="1:13" x14ac:dyDescent="0.2">
      <c r="A21615" s="284">
        <v>45826</v>
      </c>
      <c r="B21615" s="285">
        <v>20</v>
      </c>
      <c r="C21615" s="291"/>
      <c r="D21615" s="292"/>
      <c r="E21615" s="294"/>
      <c r="F21615" s="294"/>
      <c r="G21615" s="295"/>
      <c r="H21615" s="293"/>
      <c r="I21615" s="289" t="s">
        <v>54</v>
      </c>
      <c r="J21615" s="214" t="s">
        <v>54</v>
      </c>
      <c r="K21615" s="214"/>
      <c r="L21615" s="214"/>
      <c r="M21615"/>
    </row>
    <row r="21616" spans="1:13" x14ac:dyDescent="0.2">
      <c r="A21616" s="284">
        <v>45826</v>
      </c>
      <c r="B21616" s="285">
        <v>21</v>
      </c>
      <c r="C21616" s="291"/>
      <c r="D21616" s="292"/>
      <c r="E21616" s="294"/>
      <c r="F21616" s="294"/>
      <c r="G21616" s="295"/>
      <c r="H21616" s="293"/>
      <c r="I21616" s="289" t="s">
        <v>54</v>
      </c>
      <c r="J21616" s="214" t="s">
        <v>54</v>
      </c>
      <c r="K21616" s="214"/>
      <c r="L21616" s="214"/>
      <c r="M21616"/>
    </row>
    <row r="21617" spans="1:13" x14ac:dyDescent="0.2">
      <c r="A21617" s="284">
        <v>45826</v>
      </c>
      <c r="B21617" s="285">
        <v>22</v>
      </c>
      <c r="C21617" s="291"/>
      <c r="D21617" s="292"/>
      <c r="E21617" s="294"/>
      <c r="F21617" s="294"/>
      <c r="G21617" s="295"/>
      <c r="H21617" s="293"/>
      <c r="I21617" s="289" t="s">
        <v>54</v>
      </c>
      <c r="J21617" s="214" t="s">
        <v>54</v>
      </c>
      <c r="K21617" s="214"/>
      <c r="L21617" s="214"/>
      <c r="M21617"/>
    </row>
    <row r="21618" spans="1:13" x14ac:dyDescent="0.2">
      <c r="A21618" s="284">
        <v>45826</v>
      </c>
      <c r="B21618" s="285">
        <v>23</v>
      </c>
      <c r="C21618" s="291"/>
      <c r="D21618" s="292"/>
      <c r="E21618" s="294"/>
      <c r="F21618" s="294"/>
      <c r="G21618" s="295"/>
      <c r="H21618" s="293"/>
      <c r="I21618" s="289" t="s">
        <v>54</v>
      </c>
      <c r="J21618" s="214" t="s">
        <v>54</v>
      </c>
      <c r="K21618" s="214"/>
      <c r="L21618" s="214"/>
      <c r="M21618"/>
    </row>
    <row r="21619" spans="1:13" x14ac:dyDescent="0.2">
      <c r="A21619" s="284">
        <v>45826</v>
      </c>
      <c r="B21619" s="285">
        <v>24</v>
      </c>
      <c r="C21619" s="291"/>
      <c r="D21619" s="292"/>
      <c r="E21619" s="294"/>
      <c r="F21619" s="294"/>
      <c r="G21619" s="295"/>
      <c r="H21619" s="293"/>
      <c r="I21619" s="289" t="s">
        <v>54</v>
      </c>
      <c r="J21619" s="214" t="s">
        <v>54</v>
      </c>
      <c r="K21619" s="214"/>
      <c r="L21619" s="214"/>
      <c r="M21619"/>
    </row>
    <row r="21620" spans="1:13" x14ac:dyDescent="0.2">
      <c r="A21620" s="284">
        <v>45827</v>
      </c>
      <c r="B21620" s="285">
        <v>1</v>
      </c>
      <c r="C21620" s="291"/>
      <c r="D21620" s="292"/>
      <c r="E21620" s="294"/>
      <c r="F21620" s="294"/>
      <c r="G21620" s="295"/>
      <c r="H21620" s="293"/>
      <c r="I21620" s="289" t="s">
        <v>54</v>
      </c>
      <c r="J21620" s="214" t="s">
        <v>54</v>
      </c>
      <c r="K21620" s="214"/>
      <c r="L21620" s="214"/>
      <c r="M21620"/>
    </row>
    <row r="21621" spans="1:13" x14ac:dyDescent="0.2">
      <c r="A21621" s="284">
        <v>45827</v>
      </c>
      <c r="B21621" s="285">
        <v>2</v>
      </c>
      <c r="C21621" s="291"/>
      <c r="D21621" s="292"/>
      <c r="E21621" s="294"/>
      <c r="F21621" s="294"/>
      <c r="G21621" s="295"/>
      <c r="H21621" s="293"/>
      <c r="I21621" s="289" t="s">
        <v>54</v>
      </c>
      <c r="J21621" s="214" t="s">
        <v>54</v>
      </c>
      <c r="K21621" s="214"/>
      <c r="L21621" s="214"/>
      <c r="M21621"/>
    </row>
    <row r="21622" spans="1:13" x14ac:dyDescent="0.2">
      <c r="A21622" s="284">
        <v>45827</v>
      </c>
      <c r="B21622" s="285">
        <v>3</v>
      </c>
      <c r="C21622" s="291"/>
      <c r="D21622" s="292"/>
      <c r="E21622" s="294"/>
      <c r="F21622" s="294"/>
      <c r="G21622" s="295"/>
      <c r="H21622" s="293"/>
      <c r="I21622" s="289" t="s">
        <v>54</v>
      </c>
      <c r="J21622" s="214" t="s">
        <v>54</v>
      </c>
      <c r="K21622" s="214"/>
      <c r="L21622" s="214"/>
      <c r="M21622"/>
    </row>
    <row r="21623" spans="1:13" x14ac:dyDescent="0.2">
      <c r="A21623" s="284">
        <v>45827</v>
      </c>
      <c r="B21623" s="285">
        <v>4</v>
      </c>
      <c r="C21623" s="291"/>
      <c r="D21623" s="292"/>
      <c r="E21623" s="294"/>
      <c r="F21623" s="294"/>
      <c r="G21623" s="295"/>
      <c r="H21623" s="293"/>
      <c r="I21623" s="289" t="s">
        <v>54</v>
      </c>
      <c r="J21623" s="214" t="s">
        <v>54</v>
      </c>
      <c r="K21623" s="214"/>
      <c r="L21623" s="214"/>
      <c r="M21623"/>
    </row>
    <row r="21624" spans="1:13" x14ac:dyDescent="0.2">
      <c r="A21624" s="284">
        <v>45827</v>
      </c>
      <c r="B21624" s="285">
        <v>5</v>
      </c>
      <c r="C21624" s="291"/>
      <c r="D21624" s="292"/>
      <c r="E21624" s="294"/>
      <c r="F21624" s="294"/>
      <c r="G21624" s="295"/>
      <c r="H21624" s="293"/>
      <c r="I21624" s="289" t="s">
        <v>54</v>
      </c>
      <c r="J21624" s="214" t="s">
        <v>54</v>
      </c>
      <c r="K21624" s="214"/>
      <c r="L21624" s="214"/>
      <c r="M21624"/>
    </row>
    <row r="21625" spans="1:13" x14ac:dyDescent="0.2">
      <c r="A21625" s="284">
        <v>45827</v>
      </c>
      <c r="B21625" s="285">
        <v>6</v>
      </c>
      <c r="C21625" s="291"/>
      <c r="D21625" s="292"/>
      <c r="E21625" s="294"/>
      <c r="F21625" s="294"/>
      <c r="G21625" s="295"/>
      <c r="H21625" s="293"/>
      <c r="I21625" s="289" t="s">
        <v>54</v>
      </c>
      <c r="J21625" s="214" t="s">
        <v>54</v>
      </c>
      <c r="K21625" s="214"/>
      <c r="L21625" s="214"/>
      <c r="M21625"/>
    </row>
    <row r="21626" spans="1:13" x14ac:dyDescent="0.2">
      <c r="A21626" s="284">
        <v>45827</v>
      </c>
      <c r="B21626" s="285">
        <v>7</v>
      </c>
      <c r="C21626" s="291"/>
      <c r="D21626" s="292"/>
      <c r="E21626" s="294"/>
      <c r="F21626" s="294"/>
      <c r="G21626" s="295"/>
      <c r="H21626" s="293"/>
      <c r="I21626" s="289" t="s">
        <v>54</v>
      </c>
      <c r="J21626" s="214" t="s">
        <v>54</v>
      </c>
      <c r="K21626" s="214"/>
      <c r="L21626" s="214"/>
      <c r="M21626"/>
    </row>
    <row r="21627" spans="1:13" x14ac:dyDescent="0.2">
      <c r="A21627" s="284">
        <v>45827</v>
      </c>
      <c r="B21627" s="285">
        <v>8</v>
      </c>
      <c r="C21627" s="291"/>
      <c r="D21627" s="292"/>
      <c r="E21627" s="294"/>
      <c r="F21627" s="294"/>
      <c r="G21627" s="295"/>
      <c r="H21627" s="293"/>
      <c r="I21627" s="289" t="s">
        <v>54</v>
      </c>
      <c r="J21627" s="214" t="s">
        <v>54</v>
      </c>
      <c r="K21627" s="214"/>
      <c r="L21627" s="214"/>
      <c r="M21627"/>
    </row>
    <row r="21628" spans="1:13" x14ac:dyDescent="0.2">
      <c r="A21628" s="284">
        <v>45827</v>
      </c>
      <c r="B21628" s="285">
        <v>9</v>
      </c>
      <c r="C21628" s="291"/>
      <c r="D21628" s="292"/>
      <c r="E21628" s="294"/>
      <c r="F21628" s="294"/>
      <c r="G21628" s="295"/>
      <c r="H21628" s="293"/>
      <c r="I21628" s="289" t="s">
        <v>54</v>
      </c>
      <c r="J21628" s="214" t="s">
        <v>54</v>
      </c>
      <c r="K21628" s="214"/>
      <c r="L21628" s="214"/>
      <c r="M21628"/>
    </row>
    <row r="21629" spans="1:13" x14ac:dyDescent="0.2">
      <c r="A21629" s="284">
        <v>45827</v>
      </c>
      <c r="B21629" s="285">
        <v>10</v>
      </c>
      <c r="C21629" s="291"/>
      <c r="D21629" s="292"/>
      <c r="E21629" s="294"/>
      <c r="F21629" s="294"/>
      <c r="G21629" s="295"/>
      <c r="H21629" s="293"/>
      <c r="I21629" s="289" t="s">
        <v>54</v>
      </c>
      <c r="J21629" s="214" t="s">
        <v>54</v>
      </c>
      <c r="K21629" s="214"/>
      <c r="L21629" s="214"/>
      <c r="M21629"/>
    </row>
    <row r="21630" spans="1:13" x14ac:dyDescent="0.2">
      <c r="A21630" s="284">
        <v>45827</v>
      </c>
      <c r="B21630" s="285">
        <v>11</v>
      </c>
      <c r="C21630" s="291"/>
      <c r="D21630" s="292"/>
      <c r="E21630" s="294"/>
      <c r="F21630" s="294"/>
      <c r="G21630" s="295"/>
      <c r="H21630" s="293"/>
      <c r="I21630" s="289" t="s">
        <v>54</v>
      </c>
      <c r="J21630" s="214" t="s">
        <v>54</v>
      </c>
      <c r="K21630" s="214"/>
      <c r="L21630" s="214"/>
      <c r="M21630"/>
    </row>
    <row r="21631" spans="1:13" x14ac:dyDescent="0.2">
      <c r="A21631" s="284">
        <v>45827</v>
      </c>
      <c r="B21631" s="285">
        <v>12</v>
      </c>
      <c r="C21631" s="291"/>
      <c r="D21631" s="292"/>
      <c r="E21631" s="294"/>
      <c r="F21631" s="294"/>
      <c r="G21631" s="295"/>
      <c r="H21631" s="293"/>
      <c r="I21631" s="289" t="s">
        <v>54</v>
      </c>
      <c r="J21631" s="214" t="s">
        <v>54</v>
      </c>
      <c r="K21631" s="214"/>
      <c r="L21631" s="214"/>
      <c r="M21631"/>
    </row>
    <row r="21632" spans="1:13" x14ac:dyDescent="0.2">
      <c r="A21632" s="284">
        <v>45827</v>
      </c>
      <c r="B21632" s="285">
        <v>13</v>
      </c>
      <c r="C21632" s="291"/>
      <c r="D21632" s="292"/>
      <c r="E21632" s="294"/>
      <c r="F21632" s="294"/>
      <c r="G21632" s="295"/>
      <c r="H21632" s="293"/>
      <c r="I21632" s="289" t="s">
        <v>54</v>
      </c>
      <c r="J21632" s="214" t="s">
        <v>54</v>
      </c>
      <c r="K21632" s="214"/>
      <c r="L21632" s="214"/>
      <c r="M21632"/>
    </row>
    <row r="21633" spans="1:13" x14ac:dyDescent="0.2">
      <c r="A21633" s="284">
        <v>45827</v>
      </c>
      <c r="B21633" s="285">
        <v>14</v>
      </c>
      <c r="C21633" s="291"/>
      <c r="D21633" s="292"/>
      <c r="E21633" s="294"/>
      <c r="F21633" s="294"/>
      <c r="G21633" s="295"/>
      <c r="H21633" s="293"/>
      <c r="I21633" s="289" t="s">
        <v>54</v>
      </c>
      <c r="J21633" s="214" t="s">
        <v>54</v>
      </c>
      <c r="K21633" s="214"/>
      <c r="L21633" s="214"/>
      <c r="M21633"/>
    </row>
    <row r="21634" spans="1:13" x14ac:dyDescent="0.2">
      <c r="A21634" s="284">
        <v>45827</v>
      </c>
      <c r="B21634" s="285">
        <v>15</v>
      </c>
      <c r="C21634" s="291"/>
      <c r="D21634" s="292"/>
      <c r="E21634" s="294"/>
      <c r="F21634" s="294"/>
      <c r="G21634" s="295"/>
      <c r="H21634" s="293"/>
      <c r="I21634" s="289" t="s">
        <v>54</v>
      </c>
      <c r="J21634" s="214" t="s">
        <v>54</v>
      </c>
      <c r="K21634" s="214"/>
      <c r="L21634" s="214"/>
      <c r="M21634"/>
    </row>
    <row r="21635" spans="1:13" x14ac:dyDescent="0.2">
      <c r="A21635" s="284">
        <v>45827</v>
      </c>
      <c r="B21635" s="285">
        <v>16</v>
      </c>
      <c r="C21635" s="291"/>
      <c r="D21635" s="292"/>
      <c r="E21635" s="294"/>
      <c r="F21635" s="294"/>
      <c r="G21635" s="295"/>
      <c r="H21635" s="293"/>
      <c r="I21635" s="289" t="s">
        <v>54</v>
      </c>
      <c r="J21635" s="214" t="s">
        <v>54</v>
      </c>
      <c r="K21635" s="214"/>
      <c r="L21635" s="214"/>
      <c r="M21635"/>
    </row>
    <row r="21636" spans="1:13" x14ac:dyDescent="0.2">
      <c r="A21636" s="284">
        <v>45827</v>
      </c>
      <c r="B21636" s="285">
        <v>17</v>
      </c>
      <c r="C21636" s="291"/>
      <c r="D21636" s="292"/>
      <c r="E21636" s="294"/>
      <c r="F21636" s="294"/>
      <c r="G21636" s="295"/>
      <c r="H21636" s="293"/>
      <c r="I21636" s="289" t="s">
        <v>54</v>
      </c>
      <c r="J21636" s="214" t="s">
        <v>54</v>
      </c>
      <c r="K21636" s="214"/>
      <c r="L21636" s="214"/>
      <c r="M21636"/>
    </row>
    <row r="21637" spans="1:13" x14ac:dyDescent="0.2">
      <c r="A21637" s="284">
        <v>45827</v>
      </c>
      <c r="B21637" s="285">
        <v>18</v>
      </c>
      <c r="C21637" s="291"/>
      <c r="D21637" s="292"/>
      <c r="E21637" s="294"/>
      <c r="F21637" s="294"/>
      <c r="G21637" s="295"/>
      <c r="H21637" s="293"/>
      <c r="I21637" s="289" t="s">
        <v>54</v>
      </c>
      <c r="J21637" s="214" t="s">
        <v>54</v>
      </c>
      <c r="K21637" s="214"/>
      <c r="L21637" s="214"/>
      <c r="M21637"/>
    </row>
    <row r="21638" spans="1:13" x14ac:dyDescent="0.2">
      <c r="A21638" s="284">
        <v>45827</v>
      </c>
      <c r="B21638" s="285">
        <v>19</v>
      </c>
      <c r="C21638" s="291"/>
      <c r="D21638" s="292"/>
      <c r="E21638" s="294"/>
      <c r="F21638" s="294"/>
      <c r="G21638" s="295"/>
      <c r="H21638" s="293"/>
      <c r="I21638" s="289" t="s">
        <v>54</v>
      </c>
      <c r="J21638" s="214" t="s">
        <v>54</v>
      </c>
      <c r="K21638" s="214"/>
      <c r="L21638" s="214"/>
      <c r="M21638"/>
    </row>
    <row r="21639" spans="1:13" x14ac:dyDescent="0.2">
      <c r="A21639" s="284">
        <v>45827</v>
      </c>
      <c r="B21639" s="285">
        <v>20</v>
      </c>
      <c r="C21639" s="291"/>
      <c r="D21639" s="292"/>
      <c r="E21639" s="294"/>
      <c r="F21639" s="294"/>
      <c r="G21639" s="295"/>
      <c r="H21639" s="293"/>
      <c r="I21639" s="289" t="s">
        <v>54</v>
      </c>
      <c r="J21639" s="214" t="s">
        <v>54</v>
      </c>
      <c r="K21639" s="214"/>
      <c r="L21639" s="214"/>
      <c r="M21639"/>
    </row>
    <row r="21640" spans="1:13" x14ac:dyDescent="0.2">
      <c r="A21640" s="284">
        <v>45827</v>
      </c>
      <c r="B21640" s="285">
        <v>21</v>
      </c>
      <c r="C21640" s="291"/>
      <c r="D21640" s="292"/>
      <c r="E21640" s="294"/>
      <c r="F21640" s="294"/>
      <c r="G21640" s="295"/>
      <c r="H21640" s="293"/>
      <c r="I21640" s="289" t="s">
        <v>54</v>
      </c>
      <c r="J21640" s="214" t="s">
        <v>54</v>
      </c>
      <c r="K21640" s="214"/>
      <c r="L21640" s="214"/>
      <c r="M21640"/>
    </row>
    <row r="21641" spans="1:13" x14ac:dyDescent="0.2">
      <c r="A21641" s="284">
        <v>45827</v>
      </c>
      <c r="B21641" s="285">
        <v>22</v>
      </c>
      <c r="C21641" s="291"/>
      <c r="D21641" s="292"/>
      <c r="E21641" s="294"/>
      <c r="F21641" s="294"/>
      <c r="G21641" s="295"/>
      <c r="H21641" s="293"/>
      <c r="I21641" s="289" t="s">
        <v>54</v>
      </c>
      <c r="J21641" s="214" t="s">
        <v>54</v>
      </c>
      <c r="K21641" s="214"/>
      <c r="L21641" s="214"/>
      <c r="M21641"/>
    </row>
    <row r="21642" spans="1:13" x14ac:dyDescent="0.2">
      <c r="A21642" s="284">
        <v>45827</v>
      </c>
      <c r="B21642" s="285">
        <v>23</v>
      </c>
      <c r="C21642" s="291"/>
      <c r="D21642" s="292"/>
      <c r="E21642" s="294"/>
      <c r="F21642" s="294"/>
      <c r="G21642" s="295"/>
      <c r="H21642" s="293"/>
      <c r="I21642" s="289" t="s">
        <v>54</v>
      </c>
      <c r="J21642" s="214" t="s">
        <v>54</v>
      </c>
      <c r="K21642" s="214"/>
      <c r="L21642" s="214"/>
      <c r="M21642"/>
    </row>
    <row r="21643" spans="1:13" x14ac:dyDescent="0.2">
      <c r="A21643" s="284">
        <v>45827</v>
      </c>
      <c r="B21643" s="285">
        <v>24</v>
      </c>
      <c r="C21643" s="291"/>
      <c r="D21643" s="292"/>
      <c r="E21643" s="294"/>
      <c r="F21643" s="294"/>
      <c r="G21643" s="295"/>
      <c r="H21643" s="293"/>
      <c r="I21643" s="289" t="s">
        <v>54</v>
      </c>
      <c r="J21643" s="214" t="s">
        <v>54</v>
      </c>
      <c r="K21643" s="214"/>
      <c r="L21643" s="214"/>
      <c r="M21643"/>
    </row>
    <row r="21644" spans="1:13" x14ac:dyDescent="0.2">
      <c r="A21644" s="284">
        <v>45828</v>
      </c>
      <c r="B21644" s="285">
        <v>1</v>
      </c>
      <c r="C21644" s="291"/>
      <c r="D21644" s="292"/>
      <c r="E21644" s="294"/>
      <c r="F21644" s="294"/>
      <c r="G21644" s="295"/>
      <c r="H21644" s="293"/>
      <c r="I21644" s="289" t="s">
        <v>54</v>
      </c>
      <c r="J21644" s="214" t="s">
        <v>54</v>
      </c>
      <c r="K21644" s="214"/>
      <c r="L21644" s="214"/>
      <c r="M21644"/>
    </row>
    <row r="21645" spans="1:13" x14ac:dyDescent="0.2">
      <c r="A21645" s="284">
        <v>45828</v>
      </c>
      <c r="B21645" s="285">
        <v>2</v>
      </c>
      <c r="C21645" s="291"/>
      <c r="D21645" s="292"/>
      <c r="E21645" s="294"/>
      <c r="F21645" s="294"/>
      <c r="G21645" s="295"/>
      <c r="H21645" s="293"/>
      <c r="I21645" s="289" t="s">
        <v>54</v>
      </c>
      <c r="J21645" s="214" t="s">
        <v>54</v>
      </c>
      <c r="K21645" s="214"/>
      <c r="L21645" s="214"/>
      <c r="M21645"/>
    </row>
    <row r="21646" spans="1:13" x14ac:dyDescent="0.2">
      <c r="A21646" s="284">
        <v>45828</v>
      </c>
      <c r="B21646" s="285">
        <v>3</v>
      </c>
      <c r="C21646" s="291"/>
      <c r="D21646" s="292"/>
      <c r="E21646" s="294"/>
      <c r="F21646" s="294"/>
      <c r="G21646" s="295"/>
      <c r="H21646" s="293"/>
      <c r="I21646" s="289" t="s">
        <v>54</v>
      </c>
      <c r="J21646" s="214" t="s">
        <v>54</v>
      </c>
      <c r="K21646" s="214"/>
      <c r="L21646" s="214"/>
      <c r="M21646"/>
    </row>
    <row r="21647" spans="1:13" x14ac:dyDescent="0.2">
      <c r="A21647" s="284">
        <v>45828</v>
      </c>
      <c r="B21647" s="285">
        <v>4</v>
      </c>
      <c r="C21647" s="291"/>
      <c r="D21647" s="292"/>
      <c r="E21647" s="294"/>
      <c r="F21647" s="294"/>
      <c r="G21647" s="295"/>
      <c r="H21647" s="293"/>
      <c r="I21647" s="289" t="s">
        <v>54</v>
      </c>
      <c r="J21647" s="214" t="s">
        <v>54</v>
      </c>
      <c r="K21647" s="214"/>
      <c r="L21647" s="214"/>
      <c r="M21647"/>
    </row>
    <row r="21648" spans="1:13" x14ac:dyDescent="0.2">
      <c r="A21648" s="284">
        <v>45828</v>
      </c>
      <c r="B21648" s="285">
        <v>5</v>
      </c>
      <c r="C21648" s="291"/>
      <c r="D21648" s="292"/>
      <c r="E21648" s="294"/>
      <c r="F21648" s="294"/>
      <c r="G21648" s="295"/>
      <c r="H21648" s="293"/>
      <c r="I21648" s="289" t="s">
        <v>54</v>
      </c>
      <c r="J21648" s="214" t="s">
        <v>54</v>
      </c>
      <c r="K21648" s="214"/>
      <c r="L21648" s="214"/>
      <c r="M21648"/>
    </row>
    <row r="21649" spans="1:13" x14ac:dyDescent="0.2">
      <c r="A21649" s="284">
        <v>45828</v>
      </c>
      <c r="B21649" s="285">
        <v>6</v>
      </c>
      <c r="C21649" s="291"/>
      <c r="D21649" s="292"/>
      <c r="E21649" s="294"/>
      <c r="F21649" s="294"/>
      <c r="G21649" s="295"/>
      <c r="H21649" s="293"/>
      <c r="I21649" s="289" t="s">
        <v>54</v>
      </c>
      <c r="J21649" s="214" t="s">
        <v>54</v>
      </c>
      <c r="K21649" s="214"/>
      <c r="L21649" s="214"/>
      <c r="M21649"/>
    </row>
    <row r="21650" spans="1:13" x14ac:dyDescent="0.2">
      <c r="A21650" s="284">
        <v>45828</v>
      </c>
      <c r="B21650" s="285">
        <v>7</v>
      </c>
      <c r="C21650" s="291"/>
      <c r="D21650" s="292"/>
      <c r="E21650" s="294"/>
      <c r="F21650" s="294"/>
      <c r="G21650" s="295"/>
      <c r="H21650" s="293"/>
      <c r="I21650" s="289" t="s">
        <v>54</v>
      </c>
      <c r="J21650" s="214" t="s">
        <v>54</v>
      </c>
      <c r="K21650" s="214"/>
      <c r="L21650" s="214"/>
      <c r="M21650"/>
    </row>
    <row r="21651" spans="1:13" x14ac:dyDescent="0.2">
      <c r="A21651" s="284">
        <v>45828</v>
      </c>
      <c r="B21651" s="285">
        <v>8</v>
      </c>
      <c r="C21651" s="291"/>
      <c r="D21651" s="292"/>
      <c r="E21651" s="294"/>
      <c r="F21651" s="294"/>
      <c r="G21651" s="295"/>
      <c r="H21651" s="293"/>
      <c r="I21651" s="289" t="s">
        <v>54</v>
      </c>
      <c r="J21651" s="214" t="s">
        <v>54</v>
      </c>
      <c r="K21651" s="214"/>
      <c r="L21651" s="214"/>
      <c r="M21651"/>
    </row>
    <row r="21652" spans="1:13" x14ac:dyDescent="0.2">
      <c r="A21652" s="284">
        <v>45828</v>
      </c>
      <c r="B21652" s="285">
        <v>9</v>
      </c>
      <c r="C21652" s="291"/>
      <c r="D21652" s="292"/>
      <c r="E21652" s="294"/>
      <c r="F21652" s="294"/>
      <c r="G21652" s="295"/>
      <c r="H21652" s="293"/>
      <c r="I21652" s="289" t="s">
        <v>54</v>
      </c>
      <c r="J21652" s="214" t="s">
        <v>54</v>
      </c>
      <c r="K21652" s="214"/>
      <c r="L21652" s="214"/>
      <c r="M21652"/>
    </row>
    <row r="21653" spans="1:13" x14ac:dyDescent="0.2">
      <c r="A21653" s="284">
        <v>45828</v>
      </c>
      <c r="B21653" s="285">
        <v>10</v>
      </c>
      <c r="C21653" s="291"/>
      <c r="D21653" s="292"/>
      <c r="E21653" s="294"/>
      <c r="F21653" s="294"/>
      <c r="G21653" s="295"/>
      <c r="H21653" s="293"/>
      <c r="I21653" s="289" t="s">
        <v>54</v>
      </c>
      <c r="J21653" s="214" t="s">
        <v>54</v>
      </c>
      <c r="K21653" s="214"/>
      <c r="L21653" s="214"/>
      <c r="M21653"/>
    </row>
    <row r="21654" spans="1:13" x14ac:dyDescent="0.2">
      <c r="A21654" s="284">
        <v>45828</v>
      </c>
      <c r="B21654" s="285">
        <v>11</v>
      </c>
      <c r="C21654" s="291"/>
      <c r="D21654" s="292"/>
      <c r="E21654" s="294"/>
      <c r="F21654" s="294"/>
      <c r="G21654" s="295"/>
      <c r="H21654" s="293"/>
      <c r="I21654" s="289" t="s">
        <v>54</v>
      </c>
      <c r="J21654" s="214" t="s">
        <v>54</v>
      </c>
      <c r="K21654" s="214"/>
      <c r="L21654" s="214"/>
      <c r="M21654"/>
    </row>
    <row r="21655" spans="1:13" x14ac:dyDescent="0.2">
      <c r="A21655" s="284">
        <v>45828</v>
      </c>
      <c r="B21655" s="285">
        <v>12</v>
      </c>
      <c r="C21655" s="291"/>
      <c r="D21655" s="292"/>
      <c r="E21655" s="294"/>
      <c r="F21655" s="294"/>
      <c r="G21655" s="295"/>
      <c r="H21655" s="293"/>
      <c r="I21655" s="289" t="s">
        <v>54</v>
      </c>
      <c r="J21655" s="214" t="s">
        <v>54</v>
      </c>
      <c r="K21655" s="214"/>
      <c r="L21655" s="214"/>
      <c r="M21655"/>
    </row>
    <row r="21656" spans="1:13" x14ac:dyDescent="0.2">
      <c r="A21656" s="284">
        <v>45828</v>
      </c>
      <c r="B21656" s="285">
        <v>13</v>
      </c>
      <c r="C21656" s="291"/>
      <c r="D21656" s="292"/>
      <c r="E21656" s="294"/>
      <c r="F21656" s="294"/>
      <c r="G21656" s="295"/>
      <c r="H21656" s="293"/>
      <c r="I21656" s="289" t="s">
        <v>54</v>
      </c>
      <c r="J21656" s="214" t="s">
        <v>54</v>
      </c>
      <c r="K21656" s="214"/>
      <c r="L21656" s="214"/>
      <c r="M21656"/>
    </row>
    <row r="21657" spans="1:13" x14ac:dyDescent="0.2">
      <c r="A21657" s="284">
        <v>45828</v>
      </c>
      <c r="B21657" s="285">
        <v>14</v>
      </c>
      <c r="C21657" s="291"/>
      <c r="D21657" s="292"/>
      <c r="E21657" s="294"/>
      <c r="F21657" s="294"/>
      <c r="G21657" s="295"/>
      <c r="H21657" s="293"/>
      <c r="I21657" s="289" t="s">
        <v>54</v>
      </c>
      <c r="J21657" s="214" t="s">
        <v>54</v>
      </c>
      <c r="K21657" s="214"/>
      <c r="L21657" s="214"/>
      <c r="M21657"/>
    </row>
    <row r="21658" spans="1:13" x14ac:dyDescent="0.2">
      <c r="A21658" s="284">
        <v>45828</v>
      </c>
      <c r="B21658" s="285">
        <v>15</v>
      </c>
      <c r="C21658" s="291"/>
      <c r="D21658" s="292"/>
      <c r="E21658" s="294"/>
      <c r="F21658" s="294"/>
      <c r="G21658" s="295"/>
      <c r="H21658" s="293"/>
      <c r="I21658" s="289" t="s">
        <v>54</v>
      </c>
      <c r="J21658" s="214" t="s">
        <v>54</v>
      </c>
      <c r="K21658" s="214"/>
      <c r="L21658" s="214"/>
      <c r="M21658"/>
    </row>
    <row r="21659" spans="1:13" x14ac:dyDescent="0.2">
      <c r="A21659" s="284">
        <v>45828</v>
      </c>
      <c r="B21659" s="285">
        <v>16</v>
      </c>
      <c r="C21659" s="291"/>
      <c r="D21659" s="292"/>
      <c r="E21659" s="294"/>
      <c r="F21659" s="294"/>
      <c r="G21659" s="295"/>
      <c r="H21659" s="293"/>
      <c r="I21659" s="289" t="s">
        <v>54</v>
      </c>
      <c r="J21659" s="214" t="s">
        <v>54</v>
      </c>
      <c r="K21659" s="214"/>
      <c r="L21659" s="214"/>
      <c r="M21659"/>
    </row>
    <row r="21660" spans="1:13" x14ac:dyDescent="0.2">
      <c r="A21660" s="284">
        <v>45828</v>
      </c>
      <c r="B21660" s="285">
        <v>17</v>
      </c>
      <c r="C21660" s="291"/>
      <c r="D21660" s="292"/>
      <c r="E21660" s="294"/>
      <c r="F21660" s="294"/>
      <c r="G21660" s="295"/>
      <c r="H21660" s="293"/>
      <c r="I21660" s="289" t="s">
        <v>54</v>
      </c>
      <c r="J21660" s="214" t="s">
        <v>54</v>
      </c>
      <c r="K21660" s="214"/>
      <c r="L21660" s="214"/>
      <c r="M21660"/>
    </row>
    <row r="21661" spans="1:13" x14ac:dyDescent="0.2">
      <c r="A21661" s="284">
        <v>45828</v>
      </c>
      <c r="B21661" s="285">
        <v>18</v>
      </c>
      <c r="C21661" s="291"/>
      <c r="D21661" s="292"/>
      <c r="E21661" s="294"/>
      <c r="F21661" s="294"/>
      <c r="G21661" s="295"/>
      <c r="H21661" s="293"/>
      <c r="I21661" s="289" t="s">
        <v>54</v>
      </c>
      <c r="J21661" s="214" t="s">
        <v>54</v>
      </c>
      <c r="K21661" s="214"/>
      <c r="L21661" s="214"/>
      <c r="M21661"/>
    </row>
    <row r="21662" spans="1:13" x14ac:dyDescent="0.2">
      <c r="A21662" s="284">
        <v>45828</v>
      </c>
      <c r="B21662" s="285">
        <v>19</v>
      </c>
      <c r="C21662" s="291"/>
      <c r="D21662" s="292"/>
      <c r="E21662" s="294"/>
      <c r="F21662" s="294"/>
      <c r="G21662" s="295"/>
      <c r="H21662" s="293"/>
      <c r="I21662" s="289" t="s">
        <v>54</v>
      </c>
      <c r="J21662" s="214" t="s">
        <v>54</v>
      </c>
      <c r="K21662" s="214"/>
      <c r="L21662" s="214"/>
      <c r="M21662"/>
    </row>
    <row r="21663" spans="1:13" x14ac:dyDescent="0.2">
      <c r="A21663" s="284">
        <v>45828</v>
      </c>
      <c r="B21663" s="285">
        <v>20</v>
      </c>
      <c r="C21663" s="291"/>
      <c r="D21663" s="292"/>
      <c r="E21663" s="294"/>
      <c r="F21663" s="294"/>
      <c r="G21663" s="295"/>
      <c r="H21663" s="293"/>
      <c r="I21663" s="289" t="s">
        <v>54</v>
      </c>
      <c r="J21663" s="214" t="s">
        <v>54</v>
      </c>
      <c r="K21663" s="214"/>
      <c r="L21663" s="214"/>
      <c r="M21663"/>
    </row>
    <row r="21664" spans="1:13" x14ac:dyDescent="0.2">
      <c r="A21664" s="284">
        <v>45828</v>
      </c>
      <c r="B21664" s="285">
        <v>21</v>
      </c>
      <c r="C21664" s="291"/>
      <c r="D21664" s="292"/>
      <c r="E21664" s="294"/>
      <c r="F21664" s="294"/>
      <c r="G21664" s="295"/>
      <c r="H21664" s="293"/>
      <c r="I21664" s="289" t="s">
        <v>54</v>
      </c>
      <c r="J21664" s="214" t="s">
        <v>54</v>
      </c>
      <c r="K21664" s="214"/>
      <c r="L21664" s="214"/>
      <c r="M21664"/>
    </row>
    <row r="21665" spans="1:13" x14ac:dyDescent="0.2">
      <c r="A21665" s="284">
        <v>45828</v>
      </c>
      <c r="B21665" s="285">
        <v>22</v>
      </c>
      <c r="C21665" s="291"/>
      <c r="D21665" s="292"/>
      <c r="E21665" s="294"/>
      <c r="F21665" s="294"/>
      <c r="G21665" s="295"/>
      <c r="H21665" s="293"/>
      <c r="I21665" s="289" t="s">
        <v>54</v>
      </c>
      <c r="J21665" s="214" t="s">
        <v>54</v>
      </c>
      <c r="K21665" s="214"/>
      <c r="L21665" s="214"/>
      <c r="M21665"/>
    </row>
    <row r="21666" spans="1:13" x14ac:dyDescent="0.2">
      <c r="A21666" s="284">
        <v>45828</v>
      </c>
      <c r="B21666" s="285">
        <v>23</v>
      </c>
      <c r="C21666" s="291"/>
      <c r="D21666" s="292"/>
      <c r="E21666" s="294"/>
      <c r="F21666" s="294"/>
      <c r="G21666" s="295"/>
      <c r="H21666" s="293"/>
      <c r="I21666" s="289" t="s">
        <v>54</v>
      </c>
      <c r="J21666" s="214" t="s">
        <v>54</v>
      </c>
      <c r="K21666" s="214"/>
      <c r="L21666" s="214"/>
      <c r="M21666"/>
    </row>
    <row r="21667" spans="1:13" x14ac:dyDescent="0.2">
      <c r="A21667" s="284">
        <v>45828</v>
      </c>
      <c r="B21667" s="285">
        <v>24</v>
      </c>
      <c r="C21667" s="291"/>
      <c r="D21667" s="292"/>
      <c r="E21667" s="294"/>
      <c r="F21667" s="294"/>
      <c r="G21667" s="295"/>
      <c r="H21667" s="293"/>
      <c r="I21667" s="289" t="s">
        <v>54</v>
      </c>
      <c r="J21667" s="214" t="s">
        <v>54</v>
      </c>
      <c r="K21667" s="214"/>
      <c r="L21667" s="214"/>
      <c r="M21667"/>
    </row>
    <row r="21668" spans="1:13" x14ac:dyDescent="0.2">
      <c r="A21668" s="284">
        <v>45829</v>
      </c>
      <c r="B21668" s="285">
        <v>1</v>
      </c>
      <c r="C21668" s="291"/>
      <c r="D21668" s="292"/>
      <c r="E21668" s="294"/>
      <c r="F21668" s="294"/>
      <c r="G21668" s="295"/>
      <c r="H21668" s="293"/>
      <c r="I21668" s="289" t="s">
        <v>54</v>
      </c>
      <c r="J21668" s="214" t="s">
        <v>54</v>
      </c>
      <c r="K21668" s="214"/>
      <c r="L21668" s="214"/>
      <c r="M21668"/>
    </row>
    <row r="21669" spans="1:13" x14ac:dyDescent="0.2">
      <c r="A21669" s="284">
        <v>45829</v>
      </c>
      <c r="B21669" s="285">
        <v>2</v>
      </c>
      <c r="C21669" s="291"/>
      <c r="D21669" s="292"/>
      <c r="E21669" s="294"/>
      <c r="F21669" s="294"/>
      <c r="G21669" s="295"/>
      <c r="H21669" s="293"/>
      <c r="I21669" s="289" t="s">
        <v>54</v>
      </c>
      <c r="J21669" s="214" t="s">
        <v>54</v>
      </c>
      <c r="K21669" s="214"/>
      <c r="L21669" s="214"/>
      <c r="M21669"/>
    </row>
    <row r="21670" spans="1:13" x14ac:dyDescent="0.2">
      <c r="A21670" s="284">
        <v>45829</v>
      </c>
      <c r="B21670" s="285">
        <v>3</v>
      </c>
      <c r="C21670" s="291"/>
      <c r="D21670" s="292"/>
      <c r="E21670" s="294"/>
      <c r="F21670" s="294"/>
      <c r="G21670" s="295"/>
      <c r="H21670" s="293"/>
      <c r="I21670" s="289" t="s">
        <v>54</v>
      </c>
      <c r="J21670" s="214" t="s">
        <v>54</v>
      </c>
      <c r="K21670" s="214"/>
      <c r="L21670" s="214"/>
      <c r="M21670"/>
    </row>
    <row r="21671" spans="1:13" x14ac:dyDescent="0.2">
      <c r="A21671" s="284">
        <v>45829</v>
      </c>
      <c r="B21671" s="285">
        <v>4</v>
      </c>
      <c r="C21671" s="291"/>
      <c r="D21671" s="292"/>
      <c r="E21671" s="294"/>
      <c r="F21671" s="294"/>
      <c r="G21671" s="295"/>
      <c r="H21671" s="293"/>
      <c r="I21671" s="289" t="s">
        <v>54</v>
      </c>
      <c r="J21671" s="214" t="s">
        <v>54</v>
      </c>
      <c r="K21671" s="214"/>
      <c r="L21671" s="214"/>
      <c r="M21671"/>
    </row>
    <row r="21672" spans="1:13" x14ac:dyDescent="0.2">
      <c r="A21672" s="284">
        <v>45829</v>
      </c>
      <c r="B21672" s="285">
        <v>5</v>
      </c>
      <c r="C21672" s="291"/>
      <c r="D21672" s="292"/>
      <c r="E21672" s="294"/>
      <c r="F21672" s="294"/>
      <c r="G21672" s="295"/>
      <c r="H21672" s="293"/>
      <c r="I21672" s="289" t="s">
        <v>54</v>
      </c>
      <c r="J21672" s="214" t="s">
        <v>54</v>
      </c>
      <c r="K21672" s="214"/>
      <c r="L21672" s="214"/>
      <c r="M21672"/>
    </row>
    <row r="21673" spans="1:13" x14ac:dyDescent="0.2">
      <c r="A21673" s="284">
        <v>45829</v>
      </c>
      <c r="B21673" s="285">
        <v>6</v>
      </c>
      <c r="C21673" s="291"/>
      <c r="D21673" s="292"/>
      <c r="E21673" s="294"/>
      <c r="F21673" s="294"/>
      <c r="G21673" s="295"/>
      <c r="H21673" s="293"/>
      <c r="I21673" s="289" t="s">
        <v>54</v>
      </c>
      <c r="J21673" s="214" t="s">
        <v>54</v>
      </c>
      <c r="K21673" s="214"/>
      <c r="L21673" s="214"/>
      <c r="M21673"/>
    </row>
    <row r="21674" spans="1:13" x14ac:dyDescent="0.2">
      <c r="A21674" s="284">
        <v>45829</v>
      </c>
      <c r="B21674" s="285">
        <v>7</v>
      </c>
      <c r="C21674" s="291"/>
      <c r="D21674" s="292"/>
      <c r="E21674" s="294"/>
      <c r="F21674" s="294"/>
      <c r="G21674" s="295"/>
      <c r="H21674" s="293"/>
      <c r="I21674" s="289" t="s">
        <v>54</v>
      </c>
      <c r="J21674" s="214" t="s">
        <v>54</v>
      </c>
      <c r="K21674" s="214"/>
      <c r="L21674" s="214"/>
      <c r="M21674"/>
    </row>
    <row r="21675" spans="1:13" x14ac:dyDescent="0.2">
      <c r="A21675" s="284">
        <v>45829</v>
      </c>
      <c r="B21675" s="285">
        <v>8</v>
      </c>
      <c r="C21675" s="291"/>
      <c r="D21675" s="292"/>
      <c r="E21675" s="294"/>
      <c r="F21675" s="294"/>
      <c r="G21675" s="295"/>
      <c r="H21675" s="293"/>
      <c r="I21675" s="289" t="s">
        <v>54</v>
      </c>
      <c r="J21675" s="214" t="s">
        <v>54</v>
      </c>
      <c r="K21675" s="214"/>
      <c r="L21675" s="214"/>
      <c r="M21675"/>
    </row>
    <row r="21676" spans="1:13" x14ac:dyDescent="0.2">
      <c r="A21676" s="284">
        <v>45829</v>
      </c>
      <c r="B21676" s="285">
        <v>9</v>
      </c>
      <c r="C21676" s="291"/>
      <c r="D21676" s="292"/>
      <c r="E21676" s="294"/>
      <c r="F21676" s="294"/>
      <c r="G21676" s="295"/>
      <c r="H21676" s="293"/>
      <c r="I21676" s="289" t="s">
        <v>54</v>
      </c>
      <c r="J21676" s="214" t="s">
        <v>54</v>
      </c>
      <c r="K21676" s="214"/>
      <c r="L21676" s="214"/>
      <c r="M21676"/>
    </row>
    <row r="21677" spans="1:13" x14ac:dyDescent="0.2">
      <c r="A21677" s="284">
        <v>45829</v>
      </c>
      <c r="B21677" s="285">
        <v>10</v>
      </c>
      <c r="C21677" s="291"/>
      <c r="D21677" s="292"/>
      <c r="E21677" s="294"/>
      <c r="F21677" s="294"/>
      <c r="G21677" s="295"/>
      <c r="H21677" s="293"/>
      <c r="I21677" s="289" t="s">
        <v>54</v>
      </c>
      <c r="J21677" s="214" t="s">
        <v>54</v>
      </c>
      <c r="K21677" s="214"/>
      <c r="L21677" s="214"/>
      <c r="M21677"/>
    </row>
    <row r="21678" spans="1:13" x14ac:dyDescent="0.2">
      <c r="A21678" s="284">
        <v>45829</v>
      </c>
      <c r="B21678" s="285">
        <v>11</v>
      </c>
      <c r="C21678" s="291"/>
      <c r="D21678" s="292"/>
      <c r="E21678" s="294"/>
      <c r="F21678" s="294"/>
      <c r="G21678" s="295"/>
      <c r="H21678" s="293"/>
      <c r="I21678" s="289" t="s">
        <v>54</v>
      </c>
      <c r="J21678" s="214" t="s">
        <v>54</v>
      </c>
      <c r="K21678" s="214"/>
      <c r="L21678" s="214"/>
      <c r="M21678"/>
    </row>
    <row r="21679" spans="1:13" x14ac:dyDescent="0.2">
      <c r="A21679" s="284">
        <v>45829</v>
      </c>
      <c r="B21679" s="285">
        <v>12</v>
      </c>
      <c r="C21679" s="291"/>
      <c r="D21679" s="292"/>
      <c r="E21679" s="294"/>
      <c r="F21679" s="294"/>
      <c r="G21679" s="295"/>
      <c r="H21679" s="293"/>
      <c r="I21679" s="289" t="s">
        <v>54</v>
      </c>
      <c r="J21679" s="214" t="s">
        <v>54</v>
      </c>
      <c r="K21679" s="214"/>
      <c r="L21679" s="214"/>
      <c r="M21679"/>
    </row>
    <row r="21680" spans="1:13" x14ac:dyDescent="0.2">
      <c r="A21680" s="284">
        <v>45829</v>
      </c>
      <c r="B21680" s="285">
        <v>13</v>
      </c>
      <c r="C21680" s="291"/>
      <c r="D21680" s="292"/>
      <c r="E21680" s="294"/>
      <c r="F21680" s="294"/>
      <c r="G21680" s="295"/>
      <c r="H21680" s="293"/>
      <c r="I21680" s="289" t="s">
        <v>54</v>
      </c>
      <c r="J21680" s="214" t="s">
        <v>54</v>
      </c>
      <c r="K21680" s="214"/>
      <c r="L21680" s="214"/>
      <c r="M21680"/>
    </row>
    <row r="21681" spans="1:13" x14ac:dyDescent="0.2">
      <c r="A21681" s="284">
        <v>45829</v>
      </c>
      <c r="B21681" s="285">
        <v>14</v>
      </c>
      <c r="C21681" s="291"/>
      <c r="D21681" s="292"/>
      <c r="E21681" s="294"/>
      <c r="F21681" s="294"/>
      <c r="G21681" s="295"/>
      <c r="H21681" s="293"/>
      <c r="I21681" s="289" t="s">
        <v>54</v>
      </c>
      <c r="J21681" s="214" t="s">
        <v>54</v>
      </c>
      <c r="K21681" s="214"/>
      <c r="L21681" s="214"/>
      <c r="M21681"/>
    </row>
    <row r="21682" spans="1:13" x14ac:dyDescent="0.2">
      <c r="A21682" s="284">
        <v>45829</v>
      </c>
      <c r="B21682" s="285">
        <v>15</v>
      </c>
      <c r="C21682" s="291"/>
      <c r="D21682" s="292"/>
      <c r="E21682" s="294"/>
      <c r="F21682" s="294"/>
      <c r="G21682" s="295"/>
      <c r="H21682" s="293"/>
      <c r="I21682" s="289" t="s">
        <v>54</v>
      </c>
      <c r="J21682" s="214" t="s">
        <v>54</v>
      </c>
      <c r="K21682" s="214"/>
      <c r="L21682" s="214"/>
      <c r="M21682"/>
    </row>
    <row r="21683" spans="1:13" x14ac:dyDescent="0.2">
      <c r="A21683" s="284">
        <v>45829</v>
      </c>
      <c r="B21683" s="285">
        <v>16</v>
      </c>
      <c r="C21683" s="291"/>
      <c r="D21683" s="292"/>
      <c r="E21683" s="294"/>
      <c r="F21683" s="294"/>
      <c r="G21683" s="295"/>
      <c r="H21683" s="293"/>
      <c r="I21683" s="289" t="s">
        <v>54</v>
      </c>
      <c r="J21683" s="214" t="s">
        <v>54</v>
      </c>
      <c r="K21683" s="214"/>
      <c r="L21683" s="214"/>
      <c r="M21683"/>
    </row>
    <row r="21684" spans="1:13" x14ac:dyDescent="0.2">
      <c r="A21684" s="284">
        <v>45829</v>
      </c>
      <c r="B21684" s="285">
        <v>17</v>
      </c>
      <c r="C21684" s="291"/>
      <c r="D21684" s="292"/>
      <c r="E21684" s="294"/>
      <c r="F21684" s="294"/>
      <c r="G21684" s="295"/>
      <c r="H21684" s="293"/>
      <c r="I21684" s="289" t="s">
        <v>54</v>
      </c>
      <c r="J21684" s="214" t="s">
        <v>54</v>
      </c>
      <c r="K21684" s="214"/>
      <c r="L21684" s="214"/>
      <c r="M21684"/>
    </row>
    <row r="21685" spans="1:13" x14ac:dyDescent="0.2">
      <c r="A21685" s="284">
        <v>45829</v>
      </c>
      <c r="B21685" s="285">
        <v>18</v>
      </c>
      <c r="C21685" s="291"/>
      <c r="D21685" s="292"/>
      <c r="E21685" s="294"/>
      <c r="F21685" s="294"/>
      <c r="G21685" s="295"/>
      <c r="H21685" s="293"/>
      <c r="I21685" s="289" t="s">
        <v>54</v>
      </c>
      <c r="J21685" s="214" t="s">
        <v>54</v>
      </c>
      <c r="K21685" s="214"/>
      <c r="L21685" s="214"/>
      <c r="M21685"/>
    </row>
    <row r="21686" spans="1:13" x14ac:dyDescent="0.2">
      <c r="A21686" s="284">
        <v>45829</v>
      </c>
      <c r="B21686" s="285">
        <v>19</v>
      </c>
      <c r="C21686" s="291"/>
      <c r="D21686" s="292"/>
      <c r="E21686" s="294"/>
      <c r="F21686" s="294"/>
      <c r="G21686" s="295"/>
      <c r="H21686" s="293"/>
      <c r="I21686" s="289" t="s">
        <v>54</v>
      </c>
      <c r="J21686" s="214" t="s">
        <v>54</v>
      </c>
      <c r="K21686" s="214"/>
      <c r="L21686" s="214"/>
      <c r="M21686"/>
    </row>
    <row r="21687" spans="1:13" x14ac:dyDescent="0.2">
      <c r="A21687" s="284">
        <v>45829</v>
      </c>
      <c r="B21687" s="285">
        <v>20</v>
      </c>
      <c r="C21687" s="291"/>
      <c r="D21687" s="292"/>
      <c r="E21687" s="294"/>
      <c r="F21687" s="294"/>
      <c r="G21687" s="295"/>
      <c r="H21687" s="293"/>
      <c r="I21687" s="289" t="s">
        <v>54</v>
      </c>
      <c r="J21687" s="214" t="s">
        <v>54</v>
      </c>
      <c r="K21687" s="214"/>
      <c r="L21687" s="214"/>
      <c r="M21687"/>
    </row>
    <row r="21688" spans="1:13" x14ac:dyDescent="0.2">
      <c r="A21688" s="284">
        <v>45829</v>
      </c>
      <c r="B21688" s="285">
        <v>21</v>
      </c>
      <c r="C21688" s="291"/>
      <c r="D21688" s="292"/>
      <c r="E21688" s="294"/>
      <c r="F21688" s="294"/>
      <c r="G21688" s="295"/>
      <c r="H21688" s="293"/>
      <c r="I21688" s="289" t="s">
        <v>54</v>
      </c>
      <c r="J21688" s="214" t="s">
        <v>54</v>
      </c>
      <c r="K21688" s="214"/>
      <c r="L21688" s="214"/>
      <c r="M21688"/>
    </row>
    <row r="21689" spans="1:13" x14ac:dyDescent="0.2">
      <c r="A21689" s="284">
        <v>45829</v>
      </c>
      <c r="B21689" s="285">
        <v>22</v>
      </c>
      <c r="C21689" s="291"/>
      <c r="D21689" s="292"/>
      <c r="E21689" s="294"/>
      <c r="F21689" s="294"/>
      <c r="G21689" s="295"/>
      <c r="H21689" s="293"/>
      <c r="I21689" s="289" t="s">
        <v>54</v>
      </c>
      <c r="J21689" s="214" t="s">
        <v>54</v>
      </c>
      <c r="K21689" s="214"/>
      <c r="L21689" s="214"/>
      <c r="M21689"/>
    </row>
    <row r="21690" spans="1:13" x14ac:dyDescent="0.2">
      <c r="A21690" s="284">
        <v>45829</v>
      </c>
      <c r="B21690" s="285">
        <v>23</v>
      </c>
      <c r="C21690" s="291"/>
      <c r="D21690" s="292"/>
      <c r="E21690" s="294"/>
      <c r="F21690" s="294"/>
      <c r="G21690" s="295"/>
      <c r="H21690" s="293"/>
      <c r="I21690" s="289" t="s">
        <v>54</v>
      </c>
      <c r="J21690" s="214" t="s">
        <v>54</v>
      </c>
      <c r="K21690" s="214"/>
      <c r="L21690" s="214"/>
      <c r="M21690"/>
    </row>
    <row r="21691" spans="1:13" x14ac:dyDescent="0.2">
      <c r="A21691" s="284">
        <v>45829</v>
      </c>
      <c r="B21691" s="285">
        <v>24</v>
      </c>
      <c r="C21691" s="291"/>
      <c r="D21691" s="292"/>
      <c r="E21691" s="294"/>
      <c r="F21691" s="294"/>
      <c r="G21691" s="295"/>
      <c r="H21691" s="293"/>
      <c r="I21691" s="289" t="s">
        <v>54</v>
      </c>
      <c r="J21691" s="214" t="s">
        <v>54</v>
      </c>
      <c r="K21691" s="214"/>
      <c r="L21691" s="214"/>
      <c r="M21691"/>
    </row>
    <row r="21692" spans="1:13" x14ac:dyDescent="0.2">
      <c r="A21692" s="284">
        <v>45830</v>
      </c>
      <c r="B21692" s="285">
        <v>1</v>
      </c>
      <c r="C21692" s="291"/>
      <c r="D21692" s="292"/>
      <c r="E21692" s="294"/>
      <c r="F21692" s="294"/>
      <c r="G21692" s="295"/>
      <c r="H21692" s="293"/>
      <c r="I21692" s="289" t="s">
        <v>54</v>
      </c>
      <c r="J21692" s="214" t="s">
        <v>54</v>
      </c>
      <c r="K21692" s="214"/>
      <c r="L21692" s="214"/>
      <c r="M21692"/>
    </row>
    <row r="21693" spans="1:13" x14ac:dyDescent="0.2">
      <c r="A21693" s="284">
        <v>45830</v>
      </c>
      <c r="B21693" s="285">
        <v>2</v>
      </c>
      <c r="C21693" s="291"/>
      <c r="D21693" s="292"/>
      <c r="E21693" s="294"/>
      <c r="F21693" s="294"/>
      <c r="G21693" s="295"/>
      <c r="H21693" s="293"/>
      <c r="I21693" s="289" t="s">
        <v>54</v>
      </c>
      <c r="J21693" s="214" t="s">
        <v>54</v>
      </c>
      <c r="K21693" s="214"/>
      <c r="L21693" s="214"/>
      <c r="M21693"/>
    </row>
    <row r="21694" spans="1:13" x14ac:dyDescent="0.2">
      <c r="A21694" s="284">
        <v>45830</v>
      </c>
      <c r="B21694" s="285">
        <v>3</v>
      </c>
      <c r="C21694" s="291"/>
      <c r="D21694" s="292"/>
      <c r="E21694" s="294"/>
      <c r="F21694" s="294"/>
      <c r="G21694" s="295"/>
      <c r="H21694" s="293"/>
      <c r="I21694" s="289" t="s">
        <v>54</v>
      </c>
      <c r="J21694" s="214" t="s">
        <v>54</v>
      </c>
      <c r="K21694" s="214"/>
      <c r="L21694" s="214"/>
      <c r="M21694"/>
    </row>
    <row r="21695" spans="1:13" x14ac:dyDescent="0.2">
      <c r="A21695" s="284">
        <v>45830</v>
      </c>
      <c r="B21695" s="285">
        <v>4</v>
      </c>
      <c r="C21695" s="291"/>
      <c r="D21695" s="292"/>
      <c r="E21695" s="294"/>
      <c r="F21695" s="294"/>
      <c r="G21695" s="295"/>
      <c r="H21695" s="293"/>
      <c r="I21695" s="289" t="s">
        <v>54</v>
      </c>
      <c r="J21695" s="214" t="s">
        <v>54</v>
      </c>
      <c r="K21695" s="214"/>
      <c r="L21695" s="214"/>
      <c r="M21695"/>
    </row>
    <row r="21696" spans="1:13" x14ac:dyDescent="0.2">
      <c r="A21696" s="284">
        <v>45830</v>
      </c>
      <c r="B21696" s="285">
        <v>5</v>
      </c>
      <c r="C21696" s="291"/>
      <c r="D21696" s="292"/>
      <c r="E21696" s="294"/>
      <c r="F21696" s="294"/>
      <c r="G21696" s="295"/>
      <c r="H21696" s="293"/>
      <c r="I21696" s="289" t="s">
        <v>54</v>
      </c>
      <c r="J21696" s="214" t="s">
        <v>54</v>
      </c>
      <c r="K21696" s="214"/>
      <c r="L21696" s="214"/>
      <c r="M21696"/>
    </row>
    <row r="21697" spans="1:13" x14ac:dyDescent="0.2">
      <c r="A21697" s="284">
        <v>45830</v>
      </c>
      <c r="B21697" s="285">
        <v>6</v>
      </c>
      <c r="C21697" s="291"/>
      <c r="D21697" s="292"/>
      <c r="E21697" s="294"/>
      <c r="F21697" s="294"/>
      <c r="G21697" s="295"/>
      <c r="H21697" s="293"/>
      <c r="I21697" s="289" t="s">
        <v>54</v>
      </c>
      <c r="J21697" s="214" t="s">
        <v>54</v>
      </c>
      <c r="K21697" s="214"/>
      <c r="L21697" s="214"/>
      <c r="M21697"/>
    </row>
    <row r="21698" spans="1:13" x14ac:dyDescent="0.2">
      <c r="A21698" s="284">
        <v>45830</v>
      </c>
      <c r="B21698" s="285">
        <v>7</v>
      </c>
      <c r="C21698" s="291"/>
      <c r="D21698" s="292"/>
      <c r="E21698" s="294"/>
      <c r="F21698" s="294"/>
      <c r="G21698" s="295"/>
      <c r="H21698" s="293"/>
      <c r="I21698" s="289" t="s">
        <v>54</v>
      </c>
      <c r="J21698" s="214" t="s">
        <v>54</v>
      </c>
      <c r="K21698" s="214"/>
      <c r="L21698" s="214"/>
      <c r="M21698"/>
    </row>
    <row r="21699" spans="1:13" x14ac:dyDescent="0.2">
      <c r="A21699" s="284">
        <v>45830</v>
      </c>
      <c r="B21699" s="285">
        <v>8</v>
      </c>
      <c r="C21699" s="291"/>
      <c r="D21699" s="292"/>
      <c r="E21699" s="294"/>
      <c r="F21699" s="294"/>
      <c r="G21699" s="295"/>
      <c r="H21699" s="293"/>
      <c r="I21699" s="289" t="s">
        <v>54</v>
      </c>
      <c r="J21699" s="214" t="s">
        <v>54</v>
      </c>
      <c r="K21699" s="214"/>
      <c r="L21699" s="214"/>
      <c r="M21699"/>
    </row>
    <row r="21700" spans="1:13" x14ac:dyDescent="0.2">
      <c r="A21700" s="284">
        <v>45830</v>
      </c>
      <c r="B21700" s="285">
        <v>9</v>
      </c>
      <c r="C21700" s="291"/>
      <c r="D21700" s="292"/>
      <c r="E21700" s="294"/>
      <c r="F21700" s="294"/>
      <c r="G21700" s="295"/>
      <c r="H21700" s="293"/>
      <c r="I21700" s="289" t="s">
        <v>54</v>
      </c>
      <c r="J21700" s="214" t="s">
        <v>54</v>
      </c>
      <c r="K21700" s="214"/>
      <c r="L21700" s="214"/>
      <c r="M21700"/>
    </row>
    <row r="21701" spans="1:13" x14ac:dyDescent="0.2">
      <c r="A21701" s="284">
        <v>45830</v>
      </c>
      <c r="B21701" s="285">
        <v>10</v>
      </c>
      <c r="C21701" s="291"/>
      <c r="D21701" s="292"/>
      <c r="E21701" s="294"/>
      <c r="F21701" s="294"/>
      <c r="G21701" s="295"/>
      <c r="H21701" s="293"/>
      <c r="I21701" s="289" t="s">
        <v>54</v>
      </c>
      <c r="J21701" s="214" t="s">
        <v>54</v>
      </c>
      <c r="K21701" s="214"/>
      <c r="L21701" s="214"/>
      <c r="M21701"/>
    </row>
    <row r="21702" spans="1:13" x14ac:dyDescent="0.2">
      <c r="A21702" s="284">
        <v>45830</v>
      </c>
      <c r="B21702" s="285">
        <v>11</v>
      </c>
      <c r="C21702" s="291"/>
      <c r="D21702" s="292"/>
      <c r="E21702" s="294"/>
      <c r="F21702" s="294"/>
      <c r="G21702" s="295"/>
      <c r="H21702" s="293"/>
      <c r="I21702" s="289" t="s">
        <v>54</v>
      </c>
      <c r="J21702" s="214" t="s">
        <v>54</v>
      </c>
      <c r="K21702" s="214"/>
      <c r="L21702" s="214"/>
      <c r="M21702"/>
    </row>
    <row r="21703" spans="1:13" x14ac:dyDescent="0.2">
      <c r="A21703" s="284">
        <v>45830</v>
      </c>
      <c r="B21703" s="285">
        <v>12</v>
      </c>
      <c r="C21703" s="291"/>
      <c r="D21703" s="292"/>
      <c r="E21703" s="294"/>
      <c r="F21703" s="294"/>
      <c r="G21703" s="295"/>
      <c r="H21703" s="293"/>
      <c r="I21703" s="289" t="s">
        <v>54</v>
      </c>
      <c r="J21703" s="214" t="s">
        <v>54</v>
      </c>
      <c r="K21703" s="214"/>
      <c r="L21703" s="214"/>
      <c r="M21703"/>
    </row>
    <row r="21704" spans="1:13" x14ac:dyDescent="0.2">
      <c r="A21704" s="284">
        <v>45830</v>
      </c>
      <c r="B21704" s="285">
        <v>13</v>
      </c>
      <c r="C21704" s="291"/>
      <c r="D21704" s="292"/>
      <c r="E21704" s="294"/>
      <c r="F21704" s="294"/>
      <c r="G21704" s="295"/>
      <c r="H21704" s="293"/>
      <c r="I21704" s="289" t="s">
        <v>54</v>
      </c>
      <c r="J21704" s="214" t="s">
        <v>54</v>
      </c>
      <c r="K21704" s="214"/>
      <c r="L21704" s="214"/>
      <c r="M21704"/>
    </row>
    <row r="21705" spans="1:13" x14ac:dyDescent="0.2">
      <c r="A21705" s="284">
        <v>45830</v>
      </c>
      <c r="B21705" s="285">
        <v>14</v>
      </c>
      <c r="C21705" s="291"/>
      <c r="D21705" s="292"/>
      <c r="E21705" s="294"/>
      <c r="F21705" s="294"/>
      <c r="G21705" s="295"/>
      <c r="H21705" s="293"/>
      <c r="I21705" s="289" t="s">
        <v>54</v>
      </c>
      <c r="J21705" s="214" t="s">
        <v>54</v>
      </c>
      <c r="K21705" s="214"/>
      <c r="L21705" s="214"/>
      <c r="M21705"/>
    </row>
    <row r="21706" spans="1:13" x14ac:dyDescent="0.2">
      <c r="A21706" s="284">
        <v>45830</v>
      </c>
      <c r="B21706" s="285">
        <v>15</v>
      </c>
      <c r="C21706" s="291"/>
      <c r="D21706" s="292"/>
      <c r="E21706" s="294"/>
      <c r="F21706" s="294"/>
      <c r="G21706" s="295"/>
      <c r="H21706" s="293"/>
      <c r="I21706" s="289" t="s">
        <v>54</v>
      </c>
      <c r="J21706" s="214" t="s">
        <v>54</v>
      </c>
      <c r="K21706" s="214"/>
      <c r="L21706" s="214"/>
      <c r="M21706"/>
    </row>
    <row r="21707" spans="1:13" x14ac:dyDescent="0.2">
      <c r="A21707" s="284">
        <v>45830</v>
      </c>
      <c r="B21707" s="285">
        <v>16</v>
      </c>
      <c r="C21707" s="291"/>
      <c r="D21707" s="292"/>
      <c r="E21707" s="294"/>
      <c r="F21707" s="294"/>
      <c r="G21707" s="295"/>
      <c r="H21707" s="293"/>
      <c r="I21707" s="289" t="s">
        <v>54</v>
      </c>
      <c r="J21707" s="214" t="s">
        <v>54</v>
      </c>
      <c r="K21707" s="214"/>
      <c r="L21707" s="214"/>
      <c r="M21707"/>
    </row>
    <row r="21708" spans="1:13" x14ac:dyDescent="0.2">
      <c r="A21708" s="284">
        <v>45830</v>
      </c>
      <c r="B21708" s="285">
        <v>17</v>
      </c>
      <c r="C21708" s="291"/>
      <c r="D21708" s="292"/>
      <c r="E21708" s="294"/>
      <c r="F21708" s="294"/>
      <c r="G21708" s="295"/>
      <c r="H21708" s="293"/>
      <c r="I21708" s="289" t="s">
        <v>54</v>
      </c>
      <c r="J21708" s="214" t="s">
        <v>54</v>
      </c>
      <c r="K21708" s="214"/>
      <c r="L21708" s="214"/>
      <c r="M21708"/>
    </row>
    <row r="21709" spans="1:13" x14ac:dyDescent="0.2">
      <c r="A21709" s="284">
        <v>45830</v>
      </c>
      <c r="B21709" s="285">
        <v>18</v>
      </c>
      <c r="C21709" s="291"/>
      <c r="D21709" s="292"/>
      <c r="E21709" s="294"/>
      <c r="F21709" s="294"/>
      <c r="G21709" s="295"/>
      <c r="H21709" s="293"/>
      <c r="I21709" s="289" t="s">
        <v>54</v>
      </c>
      <c r="J21709" s="214" t="s">
        <v>54</v>
      </c>
      <c r="K21709" s="214"/>
      <c r="L21709" s="214"/>
      <c r="M21709"/>
    </row>
    <row r="21710" spans="1:13" x14ac:dyDescent="0.2">
      <c r="A21710" s="284">
        <v>45830</v>
      </c>
      <c r="B21710" s="285">
        <v>19</v>
      </c>
      <c r="C21710" s="291"/>
      <c r="D21710" s="292"/>
      <c r="E21710" s="294"/>
      <c r="F21710" s="294"/>
      <c r="G21710" s="295"/>
      <c r="H21710" s="293"/>
      <c r="I21710" s="289" t="s">
        <v>54</v>
      </c>
      <c r="J21710" s="214" t="s">
        <v>54</v>
      </c>
      <c r="K21710" s="214"/>
      <c r="L21710" s="214"/>
      <c r="M21710"/>
    </row>
    <row r="21711" spans="1:13" x14ac:dyDescent="0.2">
      <c r="A21711" s="284">
        <v>45830</v>
      </c>
      <c r="B21711" s="285">
        <v>20</v>
      </c>
      <c r="C21711" s="291"/>
      <c r="D21711" s="292"/>
      <c r="E21711" s="294"/>
      <c r="F21711" s="294"/>
      <c r="G21711" s="295"/>
      <c r="H21711" s="293"/>
      <c r="I21711" s="289" t="s">
        <v>54</v>
      </c>
      <c r="J21711" s="214" t="s">
        <v>54</v>
      </c>
      <c r="K21711" s="214"/>
      <c r="L21711" s="214"/>
      <c r="M21711"/>
    </row>
    <row r="21712" spans="1:13" x14ac:dyDescent="0.2">
      <c r="A21712" s="284">
        <v>45830</v>
      </c>
      <c r="B21712" s="285">
        <v>21</v>
      </c>
      <c r="C21712" s="291"/>
      <c r="D21712" s="292"/>
      <c r="E21712" s="294"/>
      <c r="F21712" s="294"/>
      <c r="G21712" s="295"/>
      <c r="H21712" s="293"/>
      <c r="I21712" s="289" t="s">
        <v>54</v>
      </c>
      <c r="J21712" s="214" t="s">
        <v>54</v>
      </c>
      <c r="K21712" s="214"/>
      <c r="L21712" s="214"/>
      <c r="M21712"/>
    </row>
    <row r="21713" spans="1:13" x14ac:dyDescent="0.2">
      <c r="A21713" s="284">
        <v>45830</v>
      </c>
      <c r="B21713" s="285">
        <v>22</v>
      </c>
      <c r="C21713" s="291"/>
      <c r="D21713" s="292"/>
      <c r="E21713" s="294"/>
      <c r="F21713" s="294"/>
      <c r="G21713" s="295"/>
      <c r="H21713" s="293"/>
      <c r="I21713" s="289" t="s">
        <v>54</v>
      </c>
      <c r="J21713" s="214" t="s">
        <v>54</v>
      </c>
      <c r="K21713" s="214"/>
      <c r="L21713" s="214"/>
      <c r="M21713"/>
    </row>
    <row r="21714" spans="1:13" x14ac:dyDescent="0.2">
      <c r="A21714" s="284">
        <v>45830</v>
      </c>
      <c r="B21714" s="285">
        <v>23</v>
      </c>
      <c r="C21714" s="291"/>
      <c r="D21714" s="292"/>
      <c r="E21714" s="294"/>
      <c r="F21714" s="294"/>
      <c r="G21714" s="295"/>
      <c r="H21714" s="293"/>
      <c r="I21714" s="289" t="s">
        <v>54</v>
      </c>
      <c r="J21714" s="214" t="s">
        <v>54</v>
      </c>
      <c r="K21714" s="214"/>
      <c r="L21714" s="214"/>
      <c r="M21714"/>
    </row>
    <row r="21715" spans="1:13" x14ac:dyDescent="0.2">
      <c r="A21715" s="284">
        <v>45830</v>
      </c>
      <c r="B21715" s="285">
        <v>24</v>
      </c>
      <c r="C21715" s="291"/>
      <c r="D21715" s="292"/>
      <c r="E21715" s="294"/>
      <c r="F21715" s="294"/>
      <c r="G21715" s="295"/>
      <c r="H21715" s="293"/>
      <c r="I21715" s="289" t="s">
        <v>54</v>
      </c>
      <c r="J21715" s="214" t="s">
        <v>54</v>
      </c>
      <c r="K21715" s="214"/>
      <c r="L21715" s="214"/>
      <c r="M21715"/>
    </row>
    <row r="21716" spans="1:13" x14ac:dyDescent="0.2">
      <c r="A21716" s="284">
        <v>45831</v>
      </c>
      <c r="B21716" s="285">
        <v>1</v>
      </c>
      <c r="C21716" s="291"/>
      <c r="D21716" s="292"/>
      <c r="E21716" s="294"/>
      <c r="F21716" s="294"/>
      <c r="G21716" s="295"/>
      <c r="H21716" s="293"/>
      <c r="I21716" s="289" t="s">
        <v>54</v>
      </c>
      <c r="J21716" s="214" t="s">
        <v>54</v>
      </c>
      <c r="K21716" s="214"/>
      <c r="L21716" s="214"/>
      <c r="M21716"/>
    </row>
    <row r="21717" spans="1:13" x14ac:dyDescent="0.2">
      <c r="A21717" s="284">
        <v>45831</v>
      </c>
      <c r="B21717" s="285">
        <v>2</v>
      </c>
      <c r="C21717" s="291"/>
      <c r="D21717" s="292"/>
      <c r="E21717" s="294"/>
      <c r="F21717" s="294"/>
      <c r="G21717" s="295"/>
      <c r="H21717" s="293"/>
      <c r="I21717" s="289" t="s">
        <v>54</v>
      </c>
      <c r="J21717" s="214" t="s">
        <v>54</v>
      </c>
      <c r="K21717" s="214"/>
      <c r="L21717" s="214"/>
      <c r="M21717"/>
    </row>
    <row r="21718" spans="1:13" x14ac:dyDescent="0.2">
      <c r="A21718" s="284">
        <v>45831</v>
      </c>
      <c r="B21718" s="285">
        <v>3</v>
      </c>
      <c r="C21718" s="291"/>
      <c r="D21718" s="292"/>
      <c r="E21718" s="294"/>
      <c r="F21718" s="294"/>
      <c r="G21718" s="295"/>
      <c r="H21718" s="293"/>
      <c r="I21718" s="289" t="s">
        <v>54</v>
      </c>
      <c r="J21718" s="214" t="s">
        <v>54</v>
      </c>
      <c r="K21718" s="214"/>
      <c r="L21718" s="214"/>
      <c r="M21718"/>
    </row>
    <row r="21719" spans="1:13" x14ac:dyDescent="0.2">
      <c r="A21719" s="284">
        <v>45831</v>
      </c>
      <c r="B21719" s="285">
        <v>4</v>
      </c>
      <c r="C21719" s="291"/>
      <c r="D21719" s="292"/>
      <c r="E21719" s="294"/>
      <c r="F21719" s="294"/>
      <c r="G21719" s="295"/>
      <c r="H21719" s="293"/>
      <c r="I21719" s="289" t="s">
        <v>54</v>
      </c>
      <c r="J21719" s="214" t="s">
        <v>54</v>
      </c>
      <c r="K21719" s="214"/>
      <c r="L21719" s="214"/>
      <c r="M21719"/>
    </row>
    <row r="21720" spans="1:13" x14ac:dyDescent="0.2">
      <c r="A21720" s="284">
        <v>45831</v>
      </c>
      <c r="B21720" s="285">
        <v>5</v>
      </c>
      <c r="C21720" s="291"/>
      <c r="D21720" s="292"/>
      <c r="E21720" s="294"/>
      <c r="F21720" s="294"/>
      <c r="G21720" s="295"/>
      <c r="H21720" s="293"/>
      <c r="I21720" s="289" t="s">
        <v>54</v>
      </c>
      <c r="J21720" s="214" t="s">
        <v>54</v>
      </c>
      <c r="K21720" s="214"/>
      <c r="L21720" s="214"/>
      <c r="M21720"/>
    </row>
    <row r="21721" spans="1:13" x14ac:dyDescent="0.2">
      <c r="A21721" s="284">
        <v>45831</v>
      </c>
      <c r="B21721" s="285">
        <v>6</v>
      </c>
      <c r="C21721" s="291"/>
      <c r="D21721" s="292"/>
      <c r="E21721" s="294"/>
      <c r="F21721" s="294"/>
      <c r="G21721" s="295"/>
      <c r="H21721" s="293"/>
      <c r="I21721" s="289" t="s">
        <v>54</v>
      </c>
      <c r="J21721" s="214" t="s">
        <v>54</v>
      </c>
      <c r="K21721" s="214"/>
      <c r="L21721" s="214"/>
      <c r="M21721"/>
    </row>
    <row r="21722" spans="1:13" x14ac:dyDescent="0.2">
      <c r="A21722" s="284">
        <v>45831</v>
      </c>
      <c r="B21722" s="285">
        <v>7</v>
      </c>
      <c r="C21722" s="291"/>
      <c r="D21722" s="292"/>
      <c r="E21722" s="294"/>
      <c r="F21722" s="294"/>
      <c r="G21722" s="295"/>
      <c r="H21722" s="293"/>
      <c r="I21722" s="289" t="s">
        <v>54</v>
      </c>
      <c r="J21722" s="214" t="s">
        <v>54</v>
      </c>
      <c r="K21722" s="214"/>
      <c r="L21722" s="214"/>
      <c r="M21722"/>
    </row>
    <row r="21723" spans="1:13" x14ac:dyDescent="0.2">
      <c r="A21723" s="284">
        <v>45831</v>
      </c>
      <c r="B21723" s="285">
        <v>8</v>
      </c>
      <c r="C21723" s="291"/>
      <c r="D21723" s="292"/>
      <c r="E21723" s="294"/>
      <c r="F21723" s="294"/>
      <c r="G21723" s="295"/>
      <c r="H21723" s="293"/>
      <c r="I21723" s="289" t="s">
        <v>54</v>
      </c>
      <c r="J21723" s="214" t="s">
        <v>54</v>
      </c>
      <c r="K21723" s="214"/>
      <c r="L21723" s="214"/>
      <c r="M21723"/>
    </row>
    <row r="21724" spans="1:13" x14ac:dyDescent="0.2">
      <c r="A21724" s="284">
        <v>45831</v>
      </c>
      <c r="B21724" s="285">
        <v>9</v>
      </c>
      <c r="C21724" s="291"/>
      <c r="D21724" s="292"/>
      <c r="E21724" s="294"/>
      <c r="F21724" s="294"/>
      <c r="G21724" s="295"/>
      <c r="H21724" s="293"/>
      <c r="I21724" s="289" t="s">
        <v>54</v>
      </c>
      <c r="J21724" s="214" t="s">
        <v>54</v>
      </c>
      <c r="K21724" s="214"/>
      <c r="L21724" s="214"/>
      <c r="M21724"/>
    </row>
    <row r="21725" spans="1:13" x14ac:dyDescent="0.2">
      <c r="A21725" s="284">
        <v>45831</v>
      </c>
      <c r="B21725" s="285">
        <v>10</v>
      </c>
      <c r="C21725" s="291"/>
      <c r="D21725" s="292"/>
      <c r="E21725" s="294"/>
      <c r="F21725" s="294"/>
      <c r="G21725" s="295"/>
      <c r="H21725" s="293"/>
      <c r="I21725" s="289" t="s">
        <v>54</v>
      </c>
      <c r="J21725" s="214" t="s">
        <v>54</v>
      </c>
      <c r="K21725" s="214"/>
      <c r="L21725" s="214"/>
      <c r="M21725"/>
    </row>
    <row r="21726" spans="1:13" x14ac:dyDescent="0.2">
      <c r="A21726" s="284">
        <v>45831</v>
      </c>
      <c r="B21726" s="285">
        <v>11</v>
      </c>
      <c r="C21726" s="291"/>
      <c r="D21726" s="292"/>
      <c r="E21726" s="294"/>
      <c r="F21726" s="294"/>
      <c r="G21726" s="295"/>
      <c r="H21726" s="293"/>
      <c r="I21726" s="289" t="s">
        <v>54</v>
      </c>
      <c r="J21726" s="214" t="s">
        <v>54</v>
      </c>
      <c r="K21726" s="214"/>
      <c r="L21726" s="214"/>
      <c r="M21726"/>
    </row>
    <row r="21727" spans="1:13" x14ac:dyDescent="0.2">
      <c r="A21727" s="284">
        <v>45831</v>
      </c>
      <c r="B21727" s="285">
        <v>12</v>
      </c>
      <c r="C21727" s="291"/>
      <c r="D21727" s="292"/>
      <c r="E21727" s="294"/>
      <c r="F21727" s="294"/>
      <c r="G21727" s="295"/>
      <c r="H21727" s="293"/>
      <c r="I21727" s="289" t="s">
        <v>54</v>
      </c>
      <c r="J21727" s="214" t="s">
        <v>54</v>
      </c>
      <c r="K21727" s="214"/>
      <c r="L21727" s="214"/>
      <c r="M21727"/>
    </row>
    <row r="21728" spans="1:13" x14ac:dyDescent="0.2">
      <c r="A21728" s="284">
        <v>45831</v>
      </c>
      <c r="B21728" s="285">
        <v>13</v>
      </c>
      <c r="C21728" s="291"/>
      <c r="D21728" s="292"/>
      <c r="E21728" s="294"/>
      <c r="F21728" s="294"/>
      <c r="G21728" s="295"/>
      <c r="H21728" s="293"/>
      <c r="I21728" s="289" t="s">
        <v>54</v>
      </c>
      <c r="J21728" s="214" t="s">
        <v>54</v>
      </c>
      <c r="K21728" s="214"/>
      <c r="L21728" s="214"/>
      <c r="M21728"/>
    </row>
    <row r="21729" spans="1:13" x14ac:dyDescent="0.2">
      <c r="A21729" s="284">
        <v>45831</v>
      </c>
      <c r="B21729" s="285">
        <v>14</v>
      </c>
      <c r="C21729" s="291"/>
      <c r="D21729" s="292"/>
      <c r="E21729" s="294"/>
      <c r="F21729" s="294"/>
      <c r="G21729" s="295"/>
      <c r="H21729" s="293"/>
      <c r="I21729" s="289" t="s">
        <v>54</v>
      </c>
      <c r="J21729" s="214" t="s">
        <v>54</v>
      </c>
      <c r="K21729" s="214"/>
      <c r="L21729" s="214"/>
      <c r="M21729"/>
    </row>
    <row r="21730" spans="1:13" x14ac:dyDescent="0.2">
      <c r="A21730" s="284">
        <v>45831</v>
      </c>
      <c r="B21730" s="285">
        <v>15</v>
      </c>
      <c r="C21730" s="291"/>
      <c r="D21730" s="292"/>
      <c r="E21730" s="294"/>
      <c r="F21730" s="294"/>
      <c r="G21730" s="295"/>
      <c r="H21730" s="293"/>
      <c r="I21730" s="289" t="s">
        <v>54</v>
      </c>
      <c r="J21730" s="214" t="s">
        <v>54</v>
      </c>
      <c r="K21730" s="214"/>
      <c r="L21730" s="214"/>
      <c r="M21730"/>
    </row>
    <row r="21731" spans="1:13" x14ac:dyDescent="0.2">
      <c r="A21731" s="284">
        <v>45831</v>
      </c>
      <c r="B21731" s="285">
        <v>16</v>
      </c>
      <c r="C21731" s="291"/>
      <c r="D21731" s="292"/>
      <c r="E21731" s="294"/>
      <c r="F21731" s="294"/>
      <c r="G21731" s="295"/>
      <c r="H21731" s="293"/>
      <c r="I21731" s="289" t="s">
        <v>54</v>
      </c>
      <c r="J21731" s="214" t="s">
        <v>54</v>
      </c>
      <c r="K21731" s="214"/>
      <c r="L21731" s="214"/>
      <c r="M21731"/>
    </row>
    <row r="21732" spans="1:13" x14ac:dyDescent="0.2">
      <c r="A21732" s="284">
        <v>45831</v>
      </c>
      <c r="B21732" s="285">
        <v>17</v>
      </c>
      <c r="C21732" s="291"/>
      <c r="D21732" s="292"/>
      <c r="E21732" s="294"/>
      <c r="F21732" s="294"/>
      <c r="G21732" s="295"/>
      <c r="H21732" s="293"/>
      <c r="I21732" s="289" t="s">
        <v>54</v>
      </c>
      <c r="J21732" s="214" t="s">
        <v>54</v>
      </c>
      <c r="K21732" s="214"/>
      <c r="L21732" s="214"/>
      <c r="M21732"/>
    </row>
    <row r="21733" spans="1:13" x14ac:dyDescent="0.2">
      <c r="A21733" s="284">
        <v>45831</v>
      </c>
      <c r="B21733" s="285">
        <v>18</v>
      </c>
      <c r="C21733" s="291"/>
      <c r="D21733" s="292"/>
      <c r="E21733" s="294"/>
      <c r="F21733" s="294"/>
      <c r="G21733" s="295"/>
      <c r="H21733" s="293"/>
      <c r="I21733" s="289" t="s">
        <v>54</v>
      </c>
      <c r="J21733" s="214" t="s">
        <v>54</v>
      </c>
      <c r="K21733" s="214"/>
      <c r="L21733" s="214"/>
      <c r="M21733"/>
    </row>
    <row r="21734" spans="1:13" x14ac:dyDescent="0.2">
      <c r="A21734" s="284">
        <v>45831</v>
      </c>
      <c r="B21734" s="285">
        <v>19</v>
      </c>
      <c r="C21734" s="291"/>
      <c r="D21734" s="292"/>
      <c r="E21734" s="294"/>
      <c r="F21734" s="294"/>
      <c r="G21734" s="295"/>
      <c r="H21734" s="293"/>
      <c r="I21734" s="289" t="s">
        <v>54</v>
      </c>
      <c r="J21734" s="214" t="s">
        <v>54</v>
      </c>
      <c r="K21734" s="214"/>
      <c r="L21734" s="214"/>
      <c r="M21734"/>
    </row>
    <row r="21735" spans="1:13" x14ac:dyDescent="0.2">
      <c r="A21735" s="284">
        <v>45831</v>
      </c>
      <c r="B21735" s="285">
        <v>20</v>
      </c>
      <c r="C21735" s="291"/>
      <c r="D21735" s="292"/>
      <c r="E21735" s="294"/>
      <c r="F21735" s="294"/>
      <c r="G21735" s="295"/>
      <c r="H21735" s="293"/>
      <c r="I21735" s="289" t="s">
        <v>54</v>
      </c>
      <c r="J21735" s="214" t="s">
        <v>54</v>
      </c>
      <c r="K21735" s="214"/>
      <c r="L21735" s="214"/>
      <c r="M21735"/>
    </row>
    <row r="21736" spans="1:13" x14ac:dyDescent="0.2">
      <c r="A21736" s="284">
        <v>45831</v>
      </c>
      <c r="B21736" s="285">
        <v>21</v>
      </c>
      <c r="C21736" s="291"/>
      <c r="D21736" s="292"/>
      <c r="E21736" s="294"/>
      <c r="F21736" s="294"/>
      <c r="G21736" s="295"/>
      <c r="H21736" s="293"/>
      <c r="I21736" s="289" t="s">
        <v>54</v>
      </c>
      <c r="J21736" s="214" t="s">
        <v>54</v>
      </c>
      <c r="K21736" s="214"/>
      <c r="L21736" s="214"/>
      <c r="M21736"/>
    </row>
    <row r="21737" spans="1:13" x14ac:dyDescent="0.2">
      <c r="A21737" s="284">
        <v>45831</v>
      </c>
      <c r="B21737" s="285">
        <v>22</v>
      </c>
      <c r="C21737" s="291"/>
      <c r="D21737" s="292"/>
      <c r="E21737" s="294"/>
      <c r="F21737" s="294"/>
      <c r="G21737" s="295"/>
      <c r="H21737" s="293"/>
      <c r="I21737" s="289" t="s">
        <v>54</v>
      </c>
      <c r="J21737" s="214" t="s">
        <v>54</v>
      </c>
      <c r="K21737" s="214"/>
      <c r="L21737" s="214"/>
      <c r="M21737"/>
    </row>
    <row r="21738" spans="1:13" x14ac:dyDescent="0.2">
      <c r="A21738" s="284">
        <v>45831</v>
      </c>
      <c r="B21738" s="285">
        <v>23</v>
      </c>
      <c r="C21738" s="291"/>
      <c r="D21738" s="292"/>
      <c r="E21738" s="294"/>
      <c r="F21738" s="294"/>
      <c r="G21738" s="295"/>
      <c r="H21738" s="293"/>
      <c r="I21738" s="289" t="s">
        <v>54</v>
      </c>
      <c r="J21738" s="214" t="s">
        <v>54</v>
      </c>
      <c r="K21738" s="214"/>
      <c r="L21738" s="214"/>
      <c r="M21738"/>
    </row>
    <row r="21739" spans="1:13" x14ac:dyDescent="0.2">
      <c r="A21739" s="284">
        <v>45831</v>
      </c>
      <c r="B21739" s="285">
        <v>24</v>
      </c>
      <c r="C21739" s="291"/>
      <c r="D21739" s="292"/>
      <c r="E21739" s="294"/>
      <c r="F21739" s="294"/>
      <c r="G21739" s="295"/>
      <c r="H21739" s="293"/>
      <c r="I21739" s="289" t="s">
        <v>54</v>
      </c>
      <c r="J21739" s="214" t="s">
        <v>54</v>
      </c>
      <c r="K21739" s="214"/>
      <c r="L21739" s="214"/>
      <c r="M21739"/>
    </row>
    <row r="21740" spans="1:13" x14ac:dyDescent="0.2">
      <c r="A21740" s="284">
        <v>45832</v>
      </c>
      <c r="B21740" s="285">
        <v>1</v>
      </c>
      <c r="C21740" s="291"/>
      <c r="D21740" s="292"/>
      <c r="E21740" s="294"/>
      <c r="F21740" s="294"/>
      <c r="G21740" s="295"/>
      <c r="H21740" s="293"/>
      <c r="I21740" s="289" t="s">
        <v>54</v>
      </c>
      <c r="J21740" s="214" t="s">
        <v>54</v>
      </c>
      <c r="K21740" s="214"/>
      <c r="L21740" s="214"/>
      <c r="M21740"/>
    </row>
    <row r="21741" spans="1:13" x14ac:dyDescent="0.2">
      <c r="A21741" s="284">
        <v>45832</v>
      </c>
      <c r="B21741" s="285">
        <v>2</v>
      </c>
      <c r="C21741" s="291"/>
      <c r="D21741" s="292"/>
      <c r="E21741" s="294"/>
      <c r="F21741" s="294"/>
      <c r="G21741" s="295"/>
      <c r="H21741" s="293"/>
      <c r="I21741" s="289" t="s">
        <v>54</v>
      </c>
      <c r="J21741" s="214" t="s">
        <v>54</v>
      </c>
      <c r="K21741" s="214"/>
      <c r="L21741" s="214"/>
      <c r="M21741"/>
    </row>
    <row r="21742" spans="1:13" x14ac:dyDescent="0.2">
      <c r="A21742" s="284">
        <v>45832</v>
      </c>
      <c r="B21742" s="285">
        <v>3</v>
      </c>
      <c r="C21742" s="291"/>
      <c r="D21742" s="292"/>
      <c r="E21742" s="294"/>
      <c r="F21742" s="294"/>
      <c r="G21742" s="295"/>
      <c r="H21742" s="293"/>
      <c r="I21742" s="289" t="s">
        <v>54</v>
      </c>
      <c r="J21742" s="214" t="s">
        <v>54</v>
      </c>
      <c r="K21742" s="214"/>
      <c r="L21742" s="214"/>
      <c r="M21742"/>
    </row>
    <row r="21743" spans="1:13" x14ac:dyDescent="0.2">
      <c r="A21743" s="284">
        <v>45832</v>
      </c>
      <c r="B21743" s="285">
        <v>4</v>
      </c>
      <c r="C21743" s="291"/>
      <c r="D21743" s="292"/>
      <c r="E21743" s="294"/>
      <c r="F21743" s="294"/>
      <c r="G21743" s="295"/>
      <c r="H21743" s="293"/>
      <c r="I21743" s="289" t="s">
        <v>54</v>
      </c>
      <c r="J21743" s="214" t="s">
        <v>54</v>
      </c>
      <c r="K21743" s="214"/>
      <c r="L21743" s="214"/>
      <c r="M21743"/>
    </row>
    <row r="21744" spans="1:13" x14ac:dyDescent="0.2">
      <c r="A21744" s="284">
        <v>45832</v>
      </c>
      <c r="B21744" s="285">
        <v>5</v>
      </c>
      <c r="C21744" s="291"/>
      <c r="D21744" s="292"/>
      <c r="E21744" s="294"/>
      <c r="F21744" s="294"/>
      <c r="G21744" s="295"/>
      <c r="H21744" s="293"/>
      <c r="I21744" s="289" t="s">
        <v>54</v>
      </c>
      <c r="J21744" s="214" t="s">
        <v>54</v>
      </c>
      <c r="K21744" s="214"/>
      <c r="L21744" s="214"/>
      <c r="M21744"/>
    </row>
    <row r="21745" spans="1:13" x14ac:dyDescent="0.2">
      <c r="A21745" s="284">
        <v>45832</v>
      </c>
      <c r="B21745" s="285">
        <v>6</v>
      </c>
      <c r="C21745" s="291"/>
      <c r="D21745" s="292"/>
      <c r="E21745" s="294"/>
      <c r="F21745" s="294"/>
      <c r="G21745" s="295"/>
      <c r="H21745" s="293"/>
      <c r="I21745" s="289" t="s">
        <v>54</v>
      </c>
      <c r="J21745" s="214" t="s">
        <v>54</v>
      </c>
      <c r="K21745" s="214"/>
      <c r="L21745" s="214"/>
      <c r="M21745"/>
    </row>
    <row r="21746" spans="1:13" x14ac:dyDescent="0.2">
      <c r="A21746" s="284">
        <v>45832</v>
      </c>
      <c r="B21746" s="285">
        <v>7</v>
      </c>
      <c r="C21746" s="291"/>
      <c r="D21746" s="292"/>
      <c r="E21746" s="294"/>
      <c r="F21746" s="294"/>
      <c r="G21746" s="295"/>
      <c r="H21746" s="293"/>
      <c r="I21746" s="289" t="s">
        <v>54</v>
      </c>
      <c r="J21746" s="214" t="s">
        <v>54</v>
      </c>
      <c r="K21746" s="214"/>
      <c r="L21746" s="214"/>
      <c r="M21746"/>
    </row>
    <row r="21747" spans="1:13" x14ac:dyDescent="0.2">
      <c r="A21747" s="284">
        <v>45832</v>
      </c>
      <c r="B21747" s="285">
        <v>8</v>
      </c>
      <c r="C21747" s="291"/>
      <c r="D21747" s="292"/>
      <c r="E21747" s="294"/>
      <c r="F21747" s="294"/>
      <c r="G21747" s="295"/>
      <c r="H21747" s="293"/>
      <c r="I21747" s="289" t="s">
        <v>54</v>
      </c>
      <c r="J21747" s="214" t="s">
        <v>54</v>
      </c>
      <c r="K21747" s="214"/>
      <c r="L21747" s="214"/>
      <c r="M21747"/>
    </row>
    <row r="21748" spans="1:13" x14ac:dyDescent="0.2">
      <c r="A21748" s="284">
        <v>45832</v>
      </c>
      <c r="B21748" s="285">
        <v>9</v>
      </c>
      <c r="C21748" s="291"/>
      <c r="D21748" s="292"/>
      <c r="E21748" s="294"/>
      <c r="F21748" s="294"/>
      <c r="G21748" s="295"/>
      <c r="H21748" s="293"/>
      <c r="I21748" s="289" t="s">
        <v>54</v>
      </c>
      <c r="J21748" s="214" t="s">
        <v>54</v>
      </c>
      <c r="K21748" s="214"/>
      <c r="L21748" s="214"/>
      <c r="M21748"/>
    </row>
    <row r="21749" spans="1:13" x14ac:dyDescent="0.2">
      <c r="A21749" s="284">
        <v>45832</v>
      </c>
      <c r="B21749" s="285">
        <v>10</v>
      </c>
      <c r="C21749" s="291"/>
      <c r="D21749" s="292"/>
      <c r="E21749" s="294"/>
      <c r="F21749" s="294"/>
      <c r="G21749" s="295"/>
      <c r="H21749" s="293"/>
      <c r="I21749" s="289" t="s">
        <v>54</v>
      </c>
      <c r="J21749" s="214" t="s">
        <v>54</v>
      </c>
      <c r="K21749" s="214"/>
      <c r="L21749" s="214"/>
      <c r="M21749"/>
    </row>
    <row r="21750" spans="1:13" x14ac:dyDescent="0.2">
      <c r="A21750" s="284">
        <v>45832</v>
      </c>
      <c r="B21750" s="285">
        <v>11</v>
      </c>
      <c r="C21750" s="291"/>
      <c r="D21750" s="292"/>
      <c r="E21750" s="294"/>
      <c r="F21750" s="294"/>
      <c r="G21750" s="295"/>
      <c r="H21750" s="293"/>
      <c r="I21750" s="289" t="s">
        <v>54</v>
      </c>
      <c r="J21750" s="214" t="s">
        <v>54</v>
      </c>
      <c r="K21750" s="214"/>
      <c r="L21750" s="214"/>
      <c r="M21750"/>
    </row>
    <row r="21751" spans="1:13" x14ac:dyDescent="0.2">
      <c r="A21751" s="284">
        <v>45832</v>
      </c>
      <c r="B21751" s="285">
        <v>12</v>
      </c>
      <c r="C21751" s="291"/>
      <c r="D21751" s="292"/>
      <c r="E21751" s="294"/>
      <c r="F21751" s="294"/>
      <c r="G21751" s="295"/>
      <c r="H21751" s="293"/>
      <c r="I21751" s="289" t="s">
        <v>54</v>
      </c>
      <c r="J21751" s="214" t="s">
        <v>54</v>
      </c>
      <c r="K21751" s="214"/>
      <c r="L21751" s="214"/>
      <c r="M21751"/>
    </row>
    <row r="21752" spans="1:13" x14ac:dyDescent="0.2">
      <c r="A21752" s="284">
        <v>45832</v>
      </c>
      <c r="B21752" s="285">
        <v>13</v>
      </c>
      <c r="C21752" s="291"/>
      <c r="D21752" s="292"/>
      <c r="E21752" s="294"/>
      <c r="F21752" s="294"/>
      <c r="G21752" s="295"/>
      <c r="H21752" s="293"/>
      <c r="I21752" s="289" t="s">
        <v>54</v>
      </c>
      <c r="J21752" s="214" t="s">
        <v>54</v>
      </c>
      <c r="K21752" s="214"/>
      <c r="L21752" s="214"/>
      <c r="M21752"/>
    </row>
    <row r="21753" spans="1:13" x14ac:dyDescent="0.2">
      <c r="A21753" s="284">
        <v>45832</v>
      </c>
      <c r="B21753" s="285">
        <v>14</v>
      </c>
      <c r="C21753" s="291"/>
      <c r="D21753" s="292"/>
      <c r="E21753" s="294"/>
      <c r="F21753" s="294"/>
      <c r="G21753" s="295"/>
      <c r="H21753" s="293"/>
      <c r="I21753" s="289" t="s">
        <v>54</v>
      </c>
      <c r="J21753" s="214" t="s">
        <v>54</v>
      </c>
      <c r="K21753" s="214"/>
      <c r="L21753" s="214"/>
      <c r="M21753"/>
    </row>
    <row r="21754" spans="1:13" x14ac:dyDescent="0.2">
      <c r="A21754" s="284">
        <v>45832</v>
      </c>
      <c r="B21754" s="285">
        <v>15</v>
      </c>
      <c r="C21754" s="291"/>
      <c r="D21754" s="292"/>
      <c r="E21754" s="294"/>
      <c r="F21754" s="294"/>
      <c r="G21754" s="295"/>
      <c r="H21754" s="293"/>
      <c r="I21754" s="289" t="s">
        <v>54</v>
      </c>
      <c r="J21754" s="214" t="s">
        <v>54</v>
      </c>
      <c r="K21754" s="214"/>
      <c r="L21754" s="214"/>
      <c r="M21754"/>
    </row>
    <row r="21755" spans="1:13" x14ac:dyDescent="0.2">
      <c r="A21755" s="284">
        <v>45832</v>
      </c>
      <c r="B21755" s="285">
        <v>16</v>
      </c>
      <c r="C21755" s="291"/>
      <c r="D21755" s="292"/>
      <c r="E21755" s="294"/>
      <c r="F21755" s="294"/>
      <c r="G21755" s="295"/>
      <c r="H21755" s="293"/>
      <c r="I21755" s="289" t="s">
        <v>54</v>
      </c>
      <c r="J21755" s="214" t="s">
        <v>54</v>
      </c>
      <c r="K21755" s="214"/>
      <c r="L21755" s="214"/>
      <c r="M21755"/>
    </row>
    <row r="21756" spans="1:13" x14ac:dyDescent="0.2">
      <c r="A21756" s="284">
        <v>45832</v>
      </c>
      <c r="B21756" s="285">
        <v>17</v>
      </c>
      <c r="C21756" s="291"/>
      <c r="D21756" s="292"/>
      <c r="E21756" s="294"/>
      <c r="F21756" s="294"/>
      <c r="G21756" s="295"/>
      <c r="H21756" s="293"/>
      <c r="I21756" s="289" t="s">
        <v>54</v>
      </c>
      <c r="J21756" s="214" t="s">
        <v>54</v>
      </c>
      <c r="K21756" s="214"/>
      <c r="L21756" s="214"/>
      <c r="M21756"/>
    </row>
    <row r="21757" spans="1:13" x14ac:dyDescent="0.2">
      <c r="A21757" s="284">
        <v>45832</v>
      </c>
      <c r="B21757" s="285">
        <v>18</v>
      </c>
      <c r="C21757" s="291"/>
      <c r="D21757" s="292"/>
      <c r="E21757" s="294"/>
      <c r="F21757" s="294"/>
      <c r="G21757" s="295"/>
      <c r="H21757" s="293"/>
      <c r="I21757" s="289" t="s">
        <v>54</v>
      </c>
      <c r="J21757" s="214" t="s">
        <v>54</v>
      </c>
      <c r="K21757" s="214"/>
      <c r="L21757" s="214"/>
      <c r="M21757"/>
    </row>
    <row r="21758" spans="1:13" x14ac:dyDescent="0.2">
      <c r="A21758" s="284">
        <v>45832</v>
      </c>
      <c r="B21758" s="285">
        <v>19</v>
      </c>
      <c r="C21758" s="291"/>
      <c r="D21758" s="292"/>
      <c r="E21758" s="294"/>
      <c r="F21758" s="294"/>
      <c r="G21758" s="295"/>
      <c r="H21758" s="293"/>
      <c r="I21758" s="289" t="s">
        <v>54</v>
      </c>
      <c r="J21758" s="214" t="s">
        <v>54</v>
      </c>
      <c r="K21758" s="214"/>
      <c r="L21758" s="214"/>
      <c r="M21758"/>
    </row>
    <row r="21759" spans="1:13" x14ac:dyDescent="0.2">
      <c r="A21759" s="284">
        <v>45832</v>
      </c>
      <c r="B21759" s="285">
        <v>20</v>
      </c>
      <c r="C21759" s="291"/>
      <c r="D21759" s="292"/>
      <c r="E21759" s="294"/>
      <c r="F21759" s="294"/>
      <c r="G21759" s="295"/>
      <c r="H21759" s="293"/>
      <c r="I21759" s="289" t="s">
        <v>54</v>
      </c>
      <c r="J21759" s="214" t="s">
        <v>54</v>
      </c>
      <c r="K21759" s="214"/>
      <c r="L21759" s="214"/>
      <c r="M21759"/>
    </row>
    <row r="21760" spans="1:13" x14ac:dyDescent="0.2">
      <c r="A21760" s="284">
        <v>45832</v>
      </c>
      <c r="B21760" s="285">
        <v>21</v>
      </c>
      <c r="C21760" s="291"/>
      <c r="D21760" s="292"/>
      <c r="E21760" s="294"/>
      <c r="F21760" s="294"/>
      <c r="G21760" s="295"/>
      <c r="H21760" s="293"/>
      <c r="I21760" s="289" t="s">
        <v>54</v>
      </c>
      <c r="J21760" s="214" t="s">
        <v>54</v>
      </c>
      <c r="K21760" s="214"/>
      <c r="L21760" s="214"/>
      <c r="M21760"/>
    </row>
    <row r="21761" spans="1:13" x14ac:dyDescent="0.2">
      <c r="A21761" s="284">
        <v>45832</v>
      </c>
      <c r="B21761" s="285">
        <v>22</v>
      </c>
      <c r="C21761" s="291"/>
      <c r="D21761" s="292"/>
      <c r="E21761" s="294"/>
      <c r="F21761" s="294"/>
      <c r="G21761" s="295"/>
      <c r="H21761" s="293"/>
      <c r="I21761" s="289" t="s">
        <v>54</v>
      </c>
      <c r="J21761" s="214" t="s">
        <v>54</v>
      </c>
      <c r="K21761" s="214"/>
      <c r="L21761" s="214"/>
      <c r="M21761"/>
    </row>
    <row r="21762" spans="1:13" x14ac:dyDescent="0.2">
      <c r="A21762" s="284">
        <v>45832</v>
      </c>
      <c r="B21762" s="285">
        <v>23</v>
      </c>
      <c r="C21762" s="291"/>
      <c r="D21762" s="292"/>
      <c r="E21762" s="294"/>
      <c r="F21762" s="294"/>
      <c r="G21762" s="295"/>
      <c r="H21762" s="293"/>
      <c r="I21762" s="289" t="s">
        <v>54</v>
      </c>
      <c r="J21762" s="214" t="s">
        <v>54</v>
      </c>
      <c r="K21762" s="214"/>
      <c r="L21762" s="214"/>
      <c r="M21762"/>
    </row>
    <row r="21763" spans="1:13" x14ac:dyDescent="0.2">
      <c r="A21763" s="284">
        <v>45832</v>
      </c>
      <c r="B21763" s="285">
        <v>24</v>
      </c>
      <c r="C21763" s="291"/>
      <c r="D21763" s="292"/>
      <c r="E21763" s="294"/>
      <c r="F21763" s="294"/>
      <c r="G21763" s="295"/>
      <c r="H21763" s="293"/>
      <c r="I21763" s="289" t="s">
        <v>54</v>
      </c>
      <c r="J21763" s="214" t="s">
        <v>54</v>
      </c>
      <c r="K21763" s="214"/>
      <c r="L21763" s="214"/>
      <c r="M21763"/>
    </row>
    <row r="21764" spans="1:13" x14ac:dyDescent="0.2">
      <c r="A21764" s="284">
        <v>45833</v>
      </c>
      <c r="B21764" s="285">
        <v>1</v>
      </c>
      <c r="C21764" s="291"/>
      <c r="D21764" s="292"/>
      <c r="E21764" s="294"/>
      <c r="F21764" s="294"/>
      <c r="G21764" s="295"/>
      <c r="H21764" s="293"/>
      <c r="I21764" s="289" t="s">
        <v>54</v>
      </c>
      <c r="J21764" s="214" t="s">
        <v>54</v>
      </c>
      <c r="K21764" s="214"/>
      <c r="L21764" s="214"/>
      <c r="M21764"/>
    </row>
    <row r="21765" spans="1:13" x14ac:dyDescent="0.2">
      <c r="A21765" s="284">
        <v>45833</v>
      </c>
      <c r="B21765" s="285">
        <v>2</v>
      </c>
      <c r="C21765" s="291"/>
      <c r="D21765" s="292"/>
      <c r="E21765" s="294"/>
      <c r="F21765" s="294"/>
      <c r="G21765" s="295"/>
      <c r="H21765" s="293"/>
      <c r="I21765" s="289" t="s">
        <v>54</v>
      </c>
      <c r="J21765" s="214" t="s">
        <v>54</v>
      </c>
      <c r="K21765" s="214"/>
      <c r="L21765" s="214"/>
      <c r="M21765"/>
    </row>
    <row r="21766" spans="1:13" x14ac:dyDescent="0.2">
      <c r="A21766" s="284">
        <v>45833</v>
      </c>
      <c r="B21766" s="285">
        <v>3</v>
      </c>
      <c r="C21766" s="291"/>
      <c r="D21766" s="292"/>
      <c r="E21766" s="294"/>
      <c r="F21766" s="294"/>
      <c r="G21766" s="295"/>
      <c r="H21766" s="293"/>
      <c r="I21766" s="289" t="s">
        <v>54</v>
      </c>
      <c r="J21766" s="214" t="s">
        <v>54</v>
      </c>
      <c r="K21766" s="214"/>
      <c r="L21766" s="214"/>
      <c r="M21766"/>
    </row>
    <row r="21767" spans="1:13" x14ac:dyDescent="0.2">
      <c r="A21767" s="284">
        <v>45833</v>
      </c>
      <c r="B21767" s="285">
        <v>4</v>
      </c>
      <c r="C21767" s="291"/>
      <c r="D21767" s="292"/>
      <c r="E21767" s="294"/>
      <c r="F21767" s="294"/>
      <c r="G21767" s="295"/>
      <c r="H21767" s="293"/>
      <c r="I21767" s="289" t="s">
        <v>54</v>
      </c>
      <c r="J21767" s="214" t="s">
        <v>54</v>
      </c>
      <c r="K21767" s="214"/>
      <c r="L21767" s="214"/>
      <c r="M21767"/>
    </row>
    <row r="21768" spans="1:13" x14ac:dyDescent="0.2">
      <c r="A21768" s="284">
        <v>45833</v>
      </c>
      <c r="B21768" s="285">
        <v>5</v>
      </c>
      <c r="C21768" s="291"/>
      <c r="D21768" s="292"/>
      <c r="E21768" s="294"/>
      <c r="F21768" s="294"/>
      <c r="G21768" s="295"/>
      <c r="H21768" s="293"/>
      <c r="I21768" s="289" t="s">
        <v>54</v>
      </c>
      <c r="J21768" s="214" t="s">
        <v>54</v>
      </c>
      <c r="K21768" s="214"/>
      <c r="L21768" s="214"/>
      <c r="M21768"/>
    </row>
    <row r="21769" spans="1:13" x14ac:dyDescent="0.2">
      <c r="A21769" s="284">
        <v>45833</v>
      </c>
      <c r="B21769" s="285">
        <v>6</v>
      </c>
      <c r="C21769" s="291"/>
      <c r="D21769" s="292"/>
      <c r="E21769" s="294"/>
      <c r="F21769" s="294"/>
      <c r="G21769" s="295"/>
      <c r="H21769" s="293"/>
      <c r="I21769" s="289" t="s">
        <v>54</v>
      </c>
      <c r="J21769" s="214" t="s">
        <v>54</v>
      </c>
      <c r="K21769" s="214"/>
      <c r="L21769" s="214"/>
      <c r="M21769"/>
    </row>
    <row r="21770" spans="1:13" x14ac:dyDescent="0.2">
      <c r="A21770" s="284">
        <v>45833</v>
      </c>
      <c r="B21770" s="285">
        <v>7</v>
      </c>
      <c r="C21770" s="291"/>
      <c r="D21770" s="292"/>
      <c r="E21770" s="294"/>
      <c r="F21770" s="294"/>
      <c r="G21770" s="295"/>
      <c r="H21770" s="293"/>
      <c r="I21770" s="289" t="s">
        <v>54</v>
      </c>
      <c r="J21770" s="214" t="s">
        <v>54</v>
      </c>
      <c r="K21770" s="214"/>
      <c r="L21770" s="214"/>
      <c r="M21770"/>
    </row>
    <row r="21771" spans="1:13" x14ac:dyDescent="0.2">
      <c r="A21771" s="284">
        <v>45833</v>
      </c>
      <c r="B21771" s="285">
        <v>8</v>
      </c>
      <c r="C21771" s="291"/>
      <c r="D21771" s="292"/>
      <c r="E21771" s="294"/>
      <c r="F21771" s="294"/>
      <c r="G21771" s="295"/>
      <c r="H21771" s="293"/>
      <c r="I21771" s="289" t="s">
        <v>54</v>
      </c>
      <c r="J21771" s="214" t="s">
        <v>54</v>
      </c>
      <c r="K21771" s="214"/>
      <c r="L21771" s="214"/>
      <c r="M21771"/>
    </row>
    <row r="21772" spans="1:13" x14ac:dyDescent="0.2">
      <c r="A21772" s="284">
        <v>45833</v>
      </c>
      <c r="B21772" s="285">
        <v>9</v>
      </c>
      <c r="C21772" s="291"/>
      <c r="D21772" s="292"/>
      <c r="E21772" s="294"/>
      <c r="F21772" s="294"/>
      <c r="G21772" s="295"/>
      <c r="H21772" s="293"/>
      <c r="I21772" s="289" t="s">
        <v>54</v>
      </c>
      <c r="J21772" s="214" t="s">
        <v>54</v>
      </c>
      <c r="K21772" s="214"/>
      <c r="L21772" s="214"/>
      <c r="M21772"/>
    </row>
    <row r="21773" spans="1:13" x14ac:dyDescent="0.2">
      <c r="A21773" s="284">
        <v>45833</v>
      </c>
      <c r="B21773" s="285">
        <v>10</v>
      </c>
      <c r="C21773" s="291"/>
      <c r="D21773" s="292"/>
      <c r="E21773" s="294"/>
      <c r="F21773" s="294"/>
      <c r="G21773" s="295"/>
      <c r="H21773" s="293"/>
      <c r="I21773" s="289" t="s">
        <v>54</v>
      </c>
      <c r="J21773" s="214" t="s">
        <v>54</v>
      </c>
      <c r="K21773" s="214"/>
      <c r="L21773" s="214"/>
      <c r="M21773"/>
    </row>
    <row r="21774" spans="1:13" x14ac:dyDescent="0.2">
      <c r="A21774" s="284">
        <v>45833</v>
      </c>
      <c r="B21774" s="285">
        <v>11</v>
      </c>
      <c r="C21774" s="291"/>
      <c r="D21774" s="292"/>
      <c r="E21774" s="294"/>
      <c r="F21774" s="294"/>
      <c r="G21774" s="295"/>
      <c r="H21774" s="293"/>
      <c r="I21774" s="289" t="s">
        <v>54</v>
      </c>
      <c r="J21774" s="214" t="s">
        <v>54</v>
      </c>
      <c r="K21774" s="214"/>
      <c r="L21774" s="214"/>
      <c r="M21774"/>
    </row>
    <row r="21775" spans="1:13" x14ac:dyDescent="0.2">
      <c r="A21775" s="284">
        <v>45833</v>
      </c>
      <c r="B21775" s="285">
        <v>12</v>
      </c>
      <c r="C21775" s="291"/>
      <c r="D21775" s="292"/>
      <c r="E21775" s="294"/>
      <c r="F21775" s="294"/>
      <c r="G21775" s="295"/>
      <c r="H21775" s="293"/>
      <c r="I21775" s="289" t="s">
        <v>54</v>
      </c>
      <c r="J21775" s="214" t="s">
        <v>54</v>
      </c>
      <c r="K21775" s="214"/>
      <c r="L21775" s="214"/>
      <c r="M21775"/>
    </row>
    <row r="21776" spans="1:13" x14ac:dyDescent="0.2">
      <c r="A21776" s="284">
        <v>45833</v>
      </c>
      <c r="B21776" s="285">
        <v>13</v>
      </c>
      <c r="C21776" s="291"/>
      <c r="D21776" s="292"/>
      <c r="E21776" s="294"/>
      <c r="F21776" s="294"/>
      <c r="G21776" s="295"/>
      <c r="H21776" s="293"/>
      <c r="I21776" s="289" t="s">
        <v>54</v>
      </c>
      <c r="J21776" s="214" t="s">
        <v>54</v>
      </c>
      <c r="K21776" s="214"/>
      <c r="L21776" s="214"/>
      <c r="M21776"/>
    </row>
    <row r="21777" spans="1:13" x14ac:dyDescent="0.2">
      <c r="A21777" s="284">
        <v>45833</v>
      </c>
      <c r="B21777" s="285">
        <v>14</v>
      </c>
      <c r="C21777" s="291"/>
      <c r="D21777" s="292"/>
      <c r="E21777" s="294"/>
      <c r="F21777" s="294"/>
      <c r="G21777" s="295"/>
      <c r="H21777" s="293"/>
      <c r="I21777" s="289" t="s">
        <v>54</v>
      </c>
      <c r="J21777" s="214" t="s">
        <v>54</v>
      </c>
      <c r="K21777" s="214"/>
      <c r="L21777" s="214"/>
      <c r="M21777"/>
    </row>
    <row r="21778" spans="1:13" x14ac:dyDescent="0.2">
      <c r="A21778" s="284">
        <v>45833</v>
      </c>
      <c r="B21778" s="285">
        <v>15</v>
      </c>
      <c r="C21778" s="291"/>
      <c r="D21778" s="292"/>
      <c r="E21778" s="294"/>
      <c r="F21778" s="294"/>
      <c r="G21778" s="295"/>
      <c r="H21778" s="293"/>
      <c r="I21778" s="289" t="s">
        <v>54</v>
      </c>
      <c r="J21778" s="214" t="s">
        <v>54</v>
      </c>
      <c r="K21778" s="214"/>
      <c r="L21778" s="214"/>
      <c r="M21778"/>
    </row>
    <row r="21779" spans="1:13" x14ac:dyDescent="0.2">
      <c r="A21779" s="284">
        <v>45833</v>
      </c>
      <c r="B21779" s="285">
        <v>16</v>
      </c>
      <c r="C21779" s="291"/>
      <c r="D21779" s="292"/>
      <c r="E21779" s="294"/>
      <c r="F21779" s="294"/>
      <c r="G21779" s="295"/>
      <c r="H21779" s="293"/>
      <c r="I21779" s="289" t="s">
        <v>54</v>
      </c>
      <c r="J21779" s="214" t="s">
        <v>54</v>
      </c>
      <c r="K21779" s="214"/>
      <c r="L21779" s="214"/>
      <c r="M21779"/>
    </row>
    <row r="21780" spans="1:13" x14ac:dyDescent="0.2">
      <c r="A21780" s="284">
        <v>45833</v>
      </c>
      <c r="B21780" s="285">
        <v>17</v>
      </c>
      <c r="C21780" s="291"/>
      <c r="D21780" s="292"/>
      <c r="E21780" s="294"/>
      <c r="F21780" s="294"/>
      <c r="G21780" s="295"/>
      <c r="H21780" s="293"/>
      <c r="I21780" s="289" t="s">
        <v>54</v>
      </c>
      <c r="J21780" s="214" t="s">
        <v>54</v>
      </c>
      <c r="K21780" s="214"/>
      <c r="L21780" s="214"/>
      <c r="M21780"/>
    </row>
    <row r="21781" spans="1:13" x14ac:dyDescent="0.2">
      <c r="A21781" s="284">
        <v>45833</v>
      </c>
      <c r="B21781" s="285">
        <v>18</v>
      </c>
      <c r="C21781" s="291"/>
      <c r="D21781" s="292"/>
      <c r="E21781" s="294"/>
      <c r="F21781" s="294"/>
      <c r="G21781" s="295"/>
      <c r="H21781" s="293"/>
      <c r="I21781" s="289" t="s">
        <v>54</v>
      </c>
      <c r="J21781" s="214" t="s">
        <v>54</v>
      </c>
      <c r="K21781" s="214"/>
      <c r="L21781" s="214"/>
      <c r="M21781"/>
    </row>
    <row r="21782" spans="1:13" x14ac:dyDescent="0.2">
      <c r="A21782" s="284">
        <v>45833</v>
      </c>
      <c r="B21782" s="285">
        <v>19</v>
      </c>
      <c r="C21782" s="291"/>
      <c r="D21782" s="292"/>
      <c r="E21782" s="294"/>
      <c r="F21782" s="294"/>
      <c r="G21782" s="295"/>
      <c r="H21782" s="293"/>
      <c r="I21782" s="289" t="s">
        <v>54</v>
      </c>
      <c r="J21782" s="214" t="s">
        <v>54</v>
      </c>
      <c r="K21782" s="214"/>
      <c r="L21782" s="214"/>
      <c r="M21782"/>
    </row>
    <row r="21783" spans="1:13" x14ac:dyDescent="0.2">
      <c r="A21783" s="284">
        <v>45833</v>
      </c>
      <c r="B21783" s="285">
        <v>20</v>
      </c>
      <c r="C21783" s="291"/>
      <c r="D21783" s="292"/>
      <c r="E21783" s="294"/>
      <c r="F21783" s="294"/>
      <c r="G21783" s="295"/>
      <c r="H21783" s="293"/>
      <c r="I21783" s="289" t="s">
        <v>54</v>
      </c>
      <c r="J21783" s="214" t="s">
        <v>54</v>
      </c>
      <c r="K21783" s="214"/>
      <c r="L21783" s="214"/>
      <c r="M21783"/>
    </row>
    <row r="21784" spans="1:13" x14ac:dyDescent="0.2">
      <c r="A21784" s="284">
        <v>45833</v>
      </c>
      <c r="B21784" s="285">
        <v>21</v>
      </c>
      <c r="C21784" s="291"/>
      <c r="D21784" s="292"/>
      <c r="E21784" s="294"/>
      <c r="F21784" s="294"/>
      <c r="G21784" s="295"/>
      <c r="H21784" s="293"/>
      <c r="I21784" s="289" t="s">
        <v>54</v>
      </c>
      <c r="J21784" s="214" t="s">
        <v>54</v>
      </c>
      <c r="K21784" s="214"/>
      <c r="L21784" s="214"/>
      <c r="M21784"/>
    </row>
    <row r="21785" spans="1:13" x14ac:dyDescent="0.2">
      <c r="A21785" s="284">
        <v>45833</v>
      </c>
      <c r="B21785" s="285">
        <v>22</v>
      </c>
      <c r="C21785" s="291"/>
      <c r="D21785" s="292"/>
      <c r="E21785" s="294"/>
      <c r="F21785" s="294"/>
      <c r="G21785" s="295"/>
      <c r="H21785" s="293"/>
      <c r="I21785" s="289" t="s">
        <v>54</v>
      </c>
      <c r="J21785" s="214" t="s">
        <v>54</v>
      </c>
      <c r="K21785" s="214"/>
      <c r="L21785" s="214"/>
      <c r="M21785"/>
    </row>
    <row r="21786" spans="1:13" x14ac:dyDescent="0.2">
      <c r="A21786" s="284">
        <v>45833</v>
      </c>
      <c r="B21786" s="285">
        <v>23</v>
      </c>
      <c r="C21786" s="291"/>
      <c r="D21786" s="292"/>
      <c r="E21786" s="294"/>
      <c r="F21786" s="294"/>
      <c r="G21786" s="295"/>
      <c r="H21786" s="293"/>
      <c r="I21786" s="289" t="s">
        <v>54</v>
      </c>
      <c r="J21786" s="214" t="s">
        <v>54</v>
      </c>
      <c r="K21786" s="214"/>
      <c r="L21786" s="214"/>
      <c r="M21786"/>
    </row>
    <row r="21787" spans="1:13" x14ac:dyDescent="0.2">
      <c r="A21787" s="284">
        <v>45833</v>
      </c>
      <c r="B21787" s="285">
        <v>24</v>
      </c>
      <c r="C21787" s="291"/>
      <c r="D21787" s="292"/>
      <c r="E21787" s="294"/>
      <c r="F21787" s="294"/>
      <c r="G21787" s="295"/>
      <c r="H21787" s="293"/>
      <c r="I21787" s="289" t="s">
        <v>54</v>
      </c>
      <c r="J21787" s="214" t="s">
        <v>54</v>
      </c>
      <c r="K21787" s="214"/>
      <c r="L21787" s="214"/>
      <c r="M21787"/>
    </row>
    <row r="21788" spans="1:13" x14ac:dyDescent="0.2">
      <c r="A21788" s="284">
        <v>45834</v>
      </c>
      <c r="B21788" s="285">
        <v>1</v>
      </c>
      <c r="C21788" s="291"/>
      <c r="D21788" s="292"/>
      <c r="E21788" s="294"/>
      <c r="F21788" s="294"/>
      <c r="G21788" s="295"/>
      <c r="H21788" s="293"/>
      <c r="I21788" s="289" t="s">
        <v>54</v>
      </c>
      <c r="J21788" s="214" t="s">
        <v>54</v>
      </c>
      <c r="K21788" s="214"/>
      <c r="L21788" s="214"/>
      <c r="M21788"/>
    </row>
    <row r="21789" spans="1:13" x14ac:dyDescent="0.2">
      <c r="A21789" s="284">
        <v>45834</v>
      </c>
      <c r="B21789" s="285">
        <v>2</v>
      </c>
      <c r="C21789" s="291"/>
      <c r="D21789" s="292"/>
      <c r="E21789" s="294"/>
      <c r="F21789" s="294"/>
      <c r="G21789" s="295"/>
      <c r="H21789" s="293"/>
      <c r="I21789" s="289" t="s">
        <v>54</v>
      </c>
      <c r="J21789" s="214" t="s">
        <v>54</v>
      </c>
      <c r="K21789" s="214"/>
      <c r="L21789" s="214"/>
      <c r="M21789"/>
    </row>
    <row r="21790" spans="1:13" x14ac:dyDescent="0.2">
      <c r="A21790" s="284">
        <v>45834</v>
      </c>
      <c r="B21790" s="285">
        <v>3</v>
      </c>
      <c r="C21790" s="291"/>
      <c r="D21790" s="292"/>
      <c r="E21790" s="294"/>
      <c r="F21790" s="294"/>
      <c r="G21790" s="295"/>
      <c r="H21790" s="293"/>
      <c r="I21790" s="289" t="s">
        <v>54</v>
      </c>
      <c r="J21790" s="214" t="s">
        <v>54</v>
      </c>
      <c r="K21790" s="214"/>
      <c r="L21790" s="214"/>
      <c r="M21790"/>
    </row>
    <row r="21791" spans="1:13" x14ac:dyDescent="0.2">
      <c r="A21791" s="284">
        <v>45834</v>
      </c>
      <c r="B21791" s="285">
        <v>4</v>
      </c>
      <c r="C21791" s="291"/>
      <c r="D21791" s="292"/>
      <c r="E21791" s="294"/>
      <c r="F21791" s="294"/>
      <c r="G21791" s="295"/>
      <c r="H21791" s="293"/>
      <c r="I21791" s="289" t="s">
        <v>54</v>
      </c>
      <c r="J21791" s="214" t="s">
        <v>54</v>
      </c>
      <c r="K21791" s="214"/>
      <c r="L21791" s="214"/>
      <c r="M21791"/>
    </row>
    <row r="21792" spans="1:13" x14ac:dyDescent="0.2">
      <c r="A21792" s="284">
        <v>45834</v>
      </c>
      <c r="B21792" s="285">
        <v>5</v>
      </c>
      <c r="C21792" s="291"/>
      <c r="D21792" s="292"/>
      <c r="E21792" s="294"/>
      <c r="F21792" s="294"/>
      <c r="G21792" s="295"/>
      <c r="H21792" s="293"/>
      <c r="I21792" s="289" t="s">
        <v>54</v>
      </c>
      <c r="J21792" s="214" t="s">
        <v>54</v>
      </c>
      <c r="K21792" s="214"/>
      <c r="L21792" s="214"/>
      <c r="M21792"/>
    </row>
    <row r="21793" spans="1:13" x14ac:dyDescent="0.2">
      <c r="A21793" s="284">
        <v>45834</v>
      </c>
      <c r="B21793" s="285">
        <v>6</v>
      </c>
      <c r="C21793" s="291"/>
      <c r="D21793" s="292"/>
      <c r="E21793" s="294"/>
      <c r="F21793" s="294"/>
      <c r="G21793" s="295"/>
      <c r="H21793" s="293"/>
      <c r="I21793" s="289" t="s">
        <v>54</v>
      </c>
      <c r="J21793" s="214" t="s">
        <v>54</v>
      </c>
      <c r="K21793" s="214"/>
      <c r="L21793" s="214"/>
      <c r="M21793"/>
    </row>
    <row r="21794" spans="1:13" x14ac:dyDescent="0.2">
      <c r="A21794" s="284">
        <v>45834</v>
      </c>
      <c r="B21794" s="285">
        <v>7</v>
      </c>
      <c r="C21794" s="291"/>
      <c r="D21794" s="292"/>
      <c r="E21794" s="294"/>
      <c r="F21794" s="294"/>
      <c r="G21794" s="295"/>
      <c r="H21794" s="293"/>
      <c r="I21794" s="289" t="s">
        <v>54</v>
      </c>
      <c r="J21794" s="214" t="s">
        <v>54</v>
      </c>
      <c r="K21794" s="214"/>
      <c r="L21794" s="214"/>
      <c r="M21794"/>
    </row>
    <row r="21795" spans="1:13" x14ac:dyDescent="0.2">
      <c r="A21795" s="284">
        <v>45834</v>
      </c>
      <c r="B21795" s="285">
        <v>8</v>
      </c>
      <c r="C21795" s="291"/>
      <c r="D21795" s="292"/>
      <c r="E21795" s="294"/>
      <c r="F21795" s="294"/>
      <c r="G21795" s="295"/>
      <c r="H21795" s="293"/>
      <c r="I21795" s="289" t="s">
        <v>54</v>
      </c>
      <c r="J21795" s="214" t="s">
        <v>54</v>
      </c>
      <c r="K21795" s="214"/>
      <c r="L21795" s="214"/>
      <c r="M21795"/>
    </row>
    <row r="21796" spans="1:13" x14ac:dyDescent="0.2">
      <c r="A21796" s="284">
        <v>45834</v>
      </c>
      <c r="B21796" s="285">
        <v>9</v>
      </c>
      <c r="C21796" s="291"/>
      <c r="D21796" s="292"/>
      <c r="E21796" s="294"/>
      <c r="F21796" s="294"/>
      <c r="G21796" s="295"/>
      <c r="H21796" s="293"/>
      <c r="I21796" s="289" t="s">
        <v>54</v>
      </c>
      <c r="J21796" s="214" t="s">
        <v>54</v>
      </c>
      <c r="K21796" s="214"/>
      <c r="L21796" s="214"/>
      <c r="M21796"/>
    </row>
    <row r="21797" spans="1:13" x14ac:dyDescent="0.2">
      <c r="A21797" s="284">
        <v>45834</v>
      </c>
      <c r="B21797" s="285">
        <v>10</v>
      </c>
      <c r="C21797" s="291"/>
      <c r="D21797" s="292"/>
      <c r="E21797" s="294"/>
      <c r="F21797" s="294"/>
      <c r="G21797" s="295"/>
      <c r="H21797" s="293"/>
      <c r="I21797" s="289" t="s">
        <v>54</v>
      </c>
      <c r="J21797" s="214" t="s">
        <v>54</v>
      </c>
      <c r="K21797" s="214"/>
      <c r="L21797" s="214"/>
      <c r="M21797"/>
    </row>
    <row r="21798" spans="1:13" x14ac:dyDescent="0.2">
      <c r="A21798" s="284">
        <v>45834</v>
      </c>
      <c r="B21798" s="285">
        <v>11</v>
      </c>
      <c r="C21798" s="291"/>
      <c r="D21798" s="292"/>
      <c r="E21798" s="294"/>
      <c r="F21798" s="294"/>
      <c r="G21798" s="295"/>
      <c r="H21798" s="293"/>
      <c r="I21798" s="289" t="s">
        <v>54</v>
      </c>
      <c r="J21798" s="214" t="s">
        <v>54</v>
      </c>
      <c r="K21798" s="214"/>
      <c r="L21798" s="214"/>
      <c r="M21798"/>
    </row>
    <row r="21799" spans="1:13" x14ac:dyDescent="0.2">
      <c r="A21799" s="284">
        <v>45834</v>
      </c>
      <c r="B21799" s="285">
        <v>12</v>
      </c>
      <c r="C21799" s="291"/>
      <c r="D21799" s="292"/>
      <c r="E21799" s="294"/>
      <c r="F21799" s="294"/>
      <c r="G21799" s="295"/>
      <c r="H21799" s="293"/>
      <c r="I21799" s="289" t="s">
        <v>54</v>
      </c>
      <c r="J21799" s="214" t="s">
        <v>54</v>
      </c>
      <c r="K21799" s="214"/>
      <c r="L21799" s="214"/>
      <c r="M21799"/>
    </row>
    <row r="21800" spans="1:13" x14ac:dyDescent="0.2">
      <c r="A21800" s="284">
        <v>45834</v>
      </c>
      <c r="B21800" s="285">
        <v>13</v>
      </c>
      <c r="C21800" s="291"/>
      <c r="D21800" s="292"/>
      <c r="E21800" s="294"/>
      <c r="F21800" s="294"/>
      <c r="G21800" s="295"/>
      <c r="H21800" s="293"/>
      <c r="I21800" s="289" t="s">
        <v>54</v>
      </c>
      <c r="J21800" s="214" t="s">
        <v>54</v>
      </c>
      <c r="K21800" s="214"/>
      <c r="L21800" s="214"/>
      <c r="M21800"/>
    </row>
    <row r="21801" spans="1:13" x14ac:dyDescent="0.2">
      <c r="A21801" s="284">
        <v>45834</v>
      </c>
      <c r="B21801" s="285">
        <v>14</v>
      </c>
      <c r="C21801" s="291"/>
      <c r="D21801" s="292"/>
      <c r="E21801" s="294"/>
      <c r="F21801" s="294"/>
      <c r="G21801" s="295"/>
      <c r="H21801" s="293"/>
      <c r="I21801" s="289" t="s">
        <v>54</v>
      </c>
      <c r="J21801" s="214" t="s">
        <v>54</v>
      </c>
      <c r="K21801" s="214"/>
      <c r="L21801" s="214"/>
      <c r="M21801"/>
    </row>
    <row r="21802" spans="1:13" x14ac:dyDescent="0.2">
      <c r="A21802" s="284">
        <v>45834</v>
      </c>
      <c r="B21802" s="285">
        <v>15</v>
      </c>
      <c r="C21802" s="291"/>
      <c r="D21802" s="292"/>
      <c r="E21802" s="294"/>
      <c r="F21802" s="294"/>
      <c r="G21802" s="295"/>
      <c r="H21802" s="293"/>
      <c r="I21802" s="289" t="s">
        <v>54</v>
      </c>
      <c r="J21802" s="214" t="s">
        <v>54</v>
      </c>
      <c r="K21802" s="214"/>
      <c r="L21802" s="214"/>
      <c r="M21802"/>
    </row>
    <row r="21803" spans="1:13" x14ac:dyDescent="0.2">
      <c r="A21803" s="284">
        <v>45834</v>
      </c>
      <c r="B21803" s="285">
        <v>16</v>
      </c>
      <c r="C21803" s="291"/>
      <c r="D21803" s="292"/>
      <c r="E21803" s="294"/>
      <c r="F21803" s="294"/>
      <c r="G21803" s="295"/>
      <c r="H21803" s="293"/>
      <c r="I21803" s="289" t="s">
        <v>54</v>
      </c>
      <c r="J21803" s="214" t="s">
        <v>54</v>
      </c>
      <c r="K21803" s="214"/>
      <c r="L21803" s="214"/>
      <c r="M21803"/>
    </row>
    <row r="21804" spans="1:13" x14ac:dyDescent="0.2">
      <c r="A21804" s="284">
        <v>45834</v>
      </c>
      <c r="B21804" s="285">
        <v>17</v>
      </c>
      <c r="C21804" s="291"/>
      <c r="D21804" s="292"/>
      <c r="E21804" s="294"/>
      <c r="F21804" s="294"/>
      <c r="G21804" s="295"/>
      <c r="H21804" s="293"/>
      <c r="I21804" s="289" t="s">
        <v>54</v>
      </c>
      <c r="J21804" s="214" t="s">
        <v>54</v>
      </c>
      <c r="K21804" s="214"/>
      <c r="L21804" s="214"/>
      <c r="M21804"/>
    </row>
    <row r="21805" spans="1:13" x14ac:dyDescent="0.2">
      <c r="A21805" s="284">
        <v>45834</v>
      </c>
      <c r="B21805" s="285">
        <v>18</v>
      </c>
      <c r="C21805" s="291"/>
      <c r="D21805" s="292"/>
      <c r="E21805" s="294"/>
      <c r="F21805" s="294"/>
      <c r="G21805" s="295"/>
      <c r="H21805" s="293"/>
      <c r="I21805" s="289" t="s">
        <v>54</v>
      </c>
      <c r="J21805" s="214" t="s">
        <v>54</v>
      </c>
      <c r="K21805" s="214"/>
      <c r="L21805" s="214"/>
      <c r="M21805"/>
    </row>
    <row r="21806" spans="1:13" x14ac:dyDescent="0.2">
      <c r="A21806" s="284">
        <v>45834</v>
      </c>
      <c r="B21806" s="285">
        <v>19</v>
      </c>
      <c r="C21806" s="291"/>
      <c r="D21806" s="292"/>
      <c r="E21806" s="294"/>
      <c r="F21806" s="294"/>
      <c r="G21806" s="295"/>
      <c r="H21806" s="293"/>
      <c r="I21806" s="289" t="s">
        <v>54</v>
      </c>
      <c r="J21806" s="214" t="s">
        <v>54</v>
      </c>
      <c r="K21806" s="214"/>
      <c r="L21806" s="214"/>
      <c r="M21806"/>
    </row>
    <row r="21807" spans="1:13" x14ac:dyDescent="0.2">
      <c r="A21807" s="284">
        <v>45834</v>
      </c>
      <c r="B21807" s="285">
        <v>20</v>
      </c>
      <c r="C21807" s="291"/>
      <c r="D21807" s="292"/>
      <c r="E21807" s="294"/>
      <c r="F21807" s="294"/>
      <c r="G21807" s="295"/>
      <c r="H21807" s="293"/>
      <c r="I21807" s="289" t="s">
        <v>54</v>
      </c>
      <c r="J21807" s="214" t="s">
        <v>54</v>
      </c>
      <c r="K21807" s="214"/>
      <c r="L21807" s="214"/>
      <c r="M21807"/>
    </row>
    <row r="21808" spans="1:13" x14ac:dyDescent="0.2">
      <c r="A21808" s="284">
        <v>45834</v>
      </c>
      <c r="B21808" s="285">
        <v>21</v>
      </c>
      <c r="C21808" s="291"/>
      <c r="D21808" s="292"/>
      <c r="E21808" s="294"/>
      <c r="F21808" s="294"/>
      <c r="G21808" s="295"/>
      <c r="H21808" s="293"/>
      <c r="I21808" s="289" t="s">
        <v>54</v>
      </c>
      <c r="J21808" s="214" t="s">
        <v>54</v>
      </c>
      <c r="K21808" s="214"/>
      <c r="L21808" s="214"/>
      <c r="M21808"/>
    </row>
    <row r="21809" spans="1:13" x14ac:dyDescent="0.2">
      <c r="A21809" s="284">
        <v>45834</v>
      </c>
      <c r="B21809" s="285">
        <v>22</v>
      </c>
      <c r="C21809" s="291"/>
      <c r="D21809" s="292"/>
      <c r="E21809" s="294"/>
      <c r="F21809" s="294"/>
      <c r="G21809" s="295"/>
      <c r="H21809" s="293"/>
      <c r="I21809" s="289" t="s">
        <v>54</v>
      </c>
      <c r="J21809" s="214" t="s">
        <v>54</v>
      </c>
      <c r="K21809" s="214"/>
      <c r="L21809" s="214"/>
      <c r="M21809"/>
    </row>
    <row r="21810" spans="1:13" x14ac:dyDescent="0.2">
      <c r="A21810" s="284">
        <v>45834</v>
      </c>
      <c r="B21810" s="285">
        <v>23</v>
      </c>
      <c r="C21810" s="291"/>
      <c r="D21810" s="292"/>
      <c r="E21810" s="294"/>
      <c r="F21810" s="294"/>
      <c r="G21810" s="295"/>
      <c r="H21810" s="293"/>
      <c r="I21810" s="289" t="s">
        <v>54</v>
      </c>
      <c r="J21810" s="214" t="s">
        <v>54</v>
      </c>
      <c r="K21810" s="214"/>
      <c r="L21810" s="214"/>
      <c r="M21810"/>
    </row>
    <row r="21811" spans="1:13" x14ac:dyDescent="0.2">
      <c r="A21811" s="284">
        <v>45834</v>
      </c>
      <c r="B21811" s="285">
        <v>24</v>
      </c>
      <c r="C21811" s="291"/>
      <c r="D21811" s="292"/>
      <c r="E21811" s="294"/>
      <c r="F21811" s="294"/>
      <c r="G21811" s="295"/>
      <c r="H21811" s="293"/>
      <c r="I21811" s="289" t="s">
        <v>54</v>
      </c>
      <c r="J21811" s="214" t="s">
        <v>54</v>
      </c>
      <c r="K21811" s="214"/>
      <c r="L21811" s="214"/>
      <c r="M21811"/>
    </row>
    <row r="21812" spans="1:13" x14ac:dyDescent="0.2">
      <c r="A21812" s="284">
        <v>45835</v>
      </c>
      <c r="B21812" s="285">
        <v>1</v>
      </c>
      <c r="C21812" s="291"/>
      <c r="D21812" s="292"/>
      <c r="E21812" s="294"/>
      <c r="F21812" s="294"/>
      <c r="G21812" s="295"/>
      <c r="H21812" s="293"/>
      <c r="I21812" s="289" t="s">
        <v>54</v>
      </c>
      <c r="J21812" s="214" t="s">
        <v>54</v>
      </c>
      <c r="K21812" s="214"/>
      <c r="L21812" s="214"/>
      <c r="M21812"/>
    </row>
    <row r="21813" spans="1:13" x14ac:dyDescent="0.2">
      <c r="A21813" s="284">
        <v>45835</v>
      </c>
      <c r="B21813" s="285">
        <v>2</v>
      </c>
      <c r="C21813" s="291"/>
      <c r="D21813" s="292"/>
      <c r="E21813" s="294"/>
      <c r="F21813" s="294"/>
      <c r="G21813" s="295"/>
      <c r="H21813" s="293"/>
      <c r="I21813" s="289" t="s">
        <v>54</v>
      </c>
      <c r="J21813" s="214" t="s">
        <v>54</v>
      </c>
      <c r="K21813" s="214"/>
      <c r="L21813" s="214"/>
      <c r="M21813"/>
    </row>
    <row r="21814" spans="1:13" x14ac:dyDescent="0.2">
      <c r="A21814" s="284">
        <v>45835</v>
      </c>
      <c r="B21814" s="285">
        <v>3</v>
      </c>
      <c r="C21814" s="291"/>
      <c r="D21814" s="292"/>
      <c r="E21814" s="294"/>
      <c r="F21814" s="294"/>
      <c r="G21814" s="295"/>
      <c r="H21814" s="293"/>
      <c r="I21814" s="289" t="s">
        <v>54</v>
      </c>
      <c r="J21814" s="214" t="s">
        <v>54</v>
      </c>
      <c r="K21814" s="214"/>
      <c r="L21814" s="214"/>
      <c r="M21814"/>
    </row>
    <row r="21815" spans="1:13" x14ac:dyDescent="0.2">
      <c r="A21815" s="284">
        <v>45835</v>
      </c>
      <c r="B21815" s="285">
        <v>4</v>
      </c>
      <c r="C21815" s="291"/>
      <c r="D21815" s="292"/>
      <c r="E21815" s="294"/>
      <c r="F21815" s="294"/>
      <c r="G21815" s="295"/>
      <c r="H21815" s="293"/>
      <c r="I21815" s="289" t="s">
        <v>54</v>
      </c>
      <c r="J21815" s="214" t="s">
        <v>54</v>
      </c>
      <c r="K21815" s="214"/>
      <c r="L21815" s="214"/>
      <c r="M21815"/>
    </row>
    <row r="21816" spans="1:13" x14ac:dyDescent="0.2">
      <c r="A21816" s="284">
        <v>45835</v>
      </c>
      <c r="B21816" s="285">
        <v>5</v>
      </c>
      <c r="C21816" s="291"/>
      <c r="D21816" s="292"/>
      <c r="E21816" s="294"/>
      <c r="F21816" s="294"/>
      <c r="G21816" s="295"/>
      <c r="H21816" s="293"/>
      <c r="I21816" s="289" t="s">
        <v>54</v>
      </c>
      <c r="J21816" s="214" t="s">
        <v>54</v>
      </c>
      <c r="K21816" s="214"/>
      <c r="L21816" s="214"/>
      <c r="M21816"/>
    </row>
    <row r="21817" spans="1:13" x14ac:dyDescent="0.2">
      <c r="A21817" s="284">
        <v>45835</v>
      </c>
      <c r="B21817" s="285">
        <v>6</v>
      </c>
      <c r="C21817" s="291"/>
      <c r="D21817" s="292"/>
      <c r="E21817" s="294"/>
      <c r="F21817" s="294"/>
      <c r="G21817" s="295"/>
      <c r="H21817" s="293"/>
      <c r="I21817" s="289" t="s">
        <v>54</v>
      </c>
      <c r="J21817" s="214" t="s">
        <v>54</v>
      </c>
      <c r="K21817" s="214"/>
      <c r="L21817" s="214"/>
      <c r="M21817"/>
    </row>
    <row r="21818" spans="1:13" x14ac:dyDescent="0.2">
      <c r="A21818" s="284">
        <v>45835</v>
      </c>
      <c r="B21818" s="285">
        <v>7</v>
      </c>
      <c r="C21818" s="291"/>
      <c r="D21818" s="292"/>
      <c r="E21818" s="294"/>
      <c r="F21818" s="294"/>
      <c r="G21818" s="295"/>
      <c r="H21818" s="293"/>
      <c r="I21818" s="289" t="s">
        <v>54</v>
      </c>
      <c r="J21818" s="214" t="s">
        <v>54</v>
      </c>
      <c r="K21818" s="214"/>
      <c r="L21818" s="214"/>
      <c r="M21818"/>
    </row>
    <row r="21819" spans="1:13" x14ac:dyDescent="0.2">
      <c r="A21819" s="284">
        <v>45835</v>
      </c>
      <c r="B21819" s="285">
        <v>8</v>
      </c>
      <c r="C21819" s="291"/>
      <c r="D21819" s="292"/>
      <c r="E21819" s="294"/>
      <c r="F21819" s="294"/>
      <c r="G21819" s="295"/>
      <c r="H21819" s="293"/>
      <c r="I21819" s="289" t="s">
        <v>54</v>
      </c>
      <c r="J21819" s="214" t="s">
        <v>54</v>
      </c>
      <c r="K21819" s="214"/>
      <c r="L21819" s="214"/>
      <c r="M21819"/>
    </row>
    <row r="21820" spans="1:13" x14ac:dyDescent="0.2">
      <c r="A21820" s="284">
        <v>45835</v>
      </c>
      <c r="B21820" s="285">
        <v>9</v>
      </c>
      <c r="C21820" s="291"/>
      <c r="D21820" s="292"/>
      <c r="E21820" s="294"/>
      <c r="F21820" s="294"/>
      <c r="G21820" s="295"/>
      <c r="H21820" s="293"/>
      <c r="I21820" s="289" t="s">
        <v>54</v>
      </c>
      <c r="J21820" s="214" t="s">
        <v>54</v>
      </c>
      <c r="K21820" s="214"/>
      <c r="L21820" s="214"/>
      <c r="M21820"/>
    </row>
    <row r="21821" spans="1:13" x14ac:dyDescent="0.2">
      <c r="A21821" s="284">
        <v>45835</v>
      </c>
      <c r="B21821" s="285">
        <v>10</v>
      </c>
      <c r="C21821" s="291"/>
      <c r="D21821" s="292"/>
      <c r="E21821" s="294"/>
      <c r="F21821" s="294"/>
      <c r="G21821" s="295"/>
      <c r="H21821" s="293"/>
      <c r="I21821" s="289" t="s">
        <v>54</v>
      </c>
      <c r="J21821" s="214" t="s">
        <v>54</v>
      </c>
      <c r="K21821" s="214"/>
      <c r="L21821" s="214"/>
      <c r="M21821"/>
    </row>
    <row r="21822" spans="1:13" x14ac:dyDescent="0.2">
      <c r="A21822" s="284">
        <v>45835</v>
      </c>
      <c r="B21822" s="285">
        <v>11</v>
      </c>
      <c r="C21822" s="291"/>
      <c r="D21822" s="292"/>
      <c r="E21822" s="294"/>
      <c r="F21822" s="294"/>
      <c r="G21822" s="295"/>
      <c r="H21822" s="293"/>
      <c r="I21822" s="289" t="s">
        <v>54</v>
      </c>
      <c r="J21822" s="214" t="s">
        <v>54</v>
      </c>
      <c r="K21822" s="214"/>
      <c r="L21822" s="214"/>
      <c r="M21822"/>
    </row>
    <row r="21823" spans="1:13" x14ac:dyDescent="0.2">
      <c r="A21823" s="284">
        <v>45835</v>
      </c>
      <c r="B21823" s="285">
        <v>12</v>
      </c>
      <c r="C21823" s="291"/>
      <c r="D21823" s="292"/>
      <c r="E21823" s="294"/>
      <c r="F21823" s="294"/>
      <c r="G21823" s="295"/>
      <c r="H21823" s="293"/>
      <c r="I21823" s="289" t="s">
        <v>54</v>
      </c>
      <c r="J21823" s="214" t="s">
        <v>54</v>
      </c>
      <c r="K21823" s="214"/>
      <c r="L21823" s="214"/>
      <c r="M21823"/>
    </row>
    <row r="21824" spans="1:13" x14ac:dyDescent="0.2">
      <c r="A21824" s="284">
        <v>45835</v>
      </c>
      <c r="B21824" s="285">
        <v>13</v>
      </c>
      <c r="C21824" s="291"/>
      <c r="D21824" s="292"/>
      <c r="E21824" s="294"/>
      <c r="F21824" s="294"/>
      <c r="G21824" s="295"/>
      <c r="H21824" s="293"/>
      <c r="I21824" s="289" t="s">
        <v>54</v>
      </c>
      <c r="J21824" s="214" t="s">
        <v>54</v>
      </c>
      <c r="K21824" s="214"/>
      <c r="L21824" s="214"/>
      <c r="M21824"/>
    </row>
    <row r="21825" spans="1:13" x14ac:dyDescent="0.2">
      <c r="A21825" s="284">
        <v>45835</v>
      </c>
      <c r="B21825" s="285">
        <v>14</v>
      </c>
      <c r="C21825" s="291"/>
      <c r="D21825" s="292"/>
      <c r="E21825" s="294"/>
      <c r="F21825" s="294"/>
      <c r="G21825" s="295"/>
      <c r="H21825" s="293"/>
      <c r="I21825" s="289" t="s">
        <v>54</v>
      </c>
      <c r="J21825" s="214" t="s">
        <v>54</v>
      </c>
      <c r="K21825" s="214"/>
      <c r="L21825" s="214"/>
      <c r="M21825"/>
    </row>
    <row r="21826" spans="1:13" x14ac:dyDescent="0.2">
      <c r="A21826" s="284">
        <v>45835</v>
      </c>
      <c r="B21826" s="285">
        <v>15</v>
      </c>
      <c r="C21826" s="291"/>
      <c r="D21826" s="292"/>
      <c r="E21826" s="294"/>
      <c r="F21826" s="294"/>
      <c r="G21826" s="295"/>
      <c r="H21826" s="293"/>
      <c r="I21826" s="289" t="s">
        <v>54</v>
      </c>
      <c r="J21826" s="214" t="s">
        <v>54</v>
      </c>
      <c r="K21826" s="214"/>
      <c r="L21826" s="214"/>
      <c r="M21826"/>
    </row>
    <row r="21827" spans="1:13" x14ac:dyDescent="0.2">
      <c r="A21827" s="284">
        <v>45835</v>
      </c>
      <c r="B21827" s="285">
        <v>16</v>
      </c>
      <c r="C21827" s="291"/>
      <c r="D21827" s="292"/>
      <c r="E21827" s="294"/>
      <c r="F21827" s="294"/>
      <c r="G21827" s="295"/>
      <c r="H21827" s="293"/>
      <c r="I21827" s="289" t="s">
        <v>54</v>
      </c>
      <c r="J21827" s="214" t="s">
        <v>54</v>
      </c>
      <c r="K21827" s="214"/>
      <c r="L21827" s="214"/>
      <c r="M21827"/>
    </row>
    <row r="21828" spans="1:13" x14ac:dyDescent="0.2">
      <c r="A21828" s="284">
        <v>45835</v>
      </c>
      <c r="B21828" s="285">
        <v>17</v>
      </c>
      <c r="C21828" s="291"/>
      <c r="D21828" s="292"/>
      <c r="E21828" s="294"/>
      <c r="F21828" s="294"/>
      <c r="G21828" s="295"/>
      <c r="H21828" s="293"/>
      <c r="I21828" s="289" t="s">
        <v>54</v>
      </c>
      <c r="J21828" s="214" t="s">
        <v>54</v>
      </c>
      <c r="K21828" s="214"/>
      <c r="L21828" s="214"/>
      <c r="M21828"/>
    </row>
    <row r="21829" spans="1:13" x14ac:dyDescent="0.2">
      <c r="A21829" s="284">
        <v>45835</v>
      </c>
      <c r="B21829" s="285">
        <v>18</v>
      </c>
      <c r="C21829" s="291"/>
      <c r="D21829" s="292"/>
      <c r="E21829" s="294"/>
      <c r="F21829" s="294"/>
      <c r="G21829" s="295"/>
      <c r="H21829" s="293"/>
      <c r="I21829" s="289" t="s">
        <v>54</v>
      </c>
      <c r="J21829" s="214" t="s">
        <v>54</v>
      </c>
      <c r="K21829" s="214"/>
      <c r="L21829" s="214"/>
      <c r="M21829"/>
    </row>
    <row r="21830" spans="1:13" x14ac:dyDescent="0.2">
      <c r="A21830" s="284">
        <v>45835</v>
      </c>
      <c r="B21830" s="285">
        <v>19</v>
      </c>
      <c r="C21830" s="291"/>
      <c r="D21830" s="292"/>
      <c r="E21830" s="294"/>
      <c r="F21830" s="294"/>
      <c r="G21830" s="295"/>
      <c r="H21830" s="293"/>
      <c r="I21830" s="289" t="s">
        <v>54</v>
      </c>
      <c r="J21830" s="214" t="s">
        <v>54</v>
      </c>
      <c r="K21830" s="214"/>
      <c r="L21830" s="214"/>
      <c r="M21830"/>
    </row>
    <row r="21831" spans="1:13" x14ac:dyDescent="0.2">
      <c r="A21831" s="284">
        <v>45835</v>
      </c>
      <c r="B21831" s="285">
        <v>20</v>
      </c>
      <c r="C21831" s="291"/>
      <c r="D21831" s="292"/>
      <c r="E21831" s="294"/>
      <c r="F21831" s="294"/>
      <c r="G21831" s="295"/>
      <c r="H21831" s="293"/>
      <c r="I21831" s="289" t="s">
        <v>54</v>
      </c>
      <c r="J21831" s="214" t="s">
        <v>54</v>
      </c>
      <c r="K21831" s="214"/>
      <c r="L21831" s="214"/>
      <c r="M21831"/>
    </row>
    <row r="21832" spans="1:13" x14ac:dyDescent="0.2">
      <c r="A21832" s="284">
        <v>45835</v>
      </c>
      <c r="B21832" s="285">
        <v>21</v>
      </c>
      <c r="C21832" s="291"/>
      <c r="D21832" s="292"/>
      <c r="E21832" s="294"/>
      <c r="F21832" s="294"/>
      <c r="G21832" s="295"/>
      <c r="H21832" s="293"/>
      <c r="I21832" s="289" t="s">
        <v>54</v>
      </c>
      <c r="J21832" s="214" t="s">
        <v>54</v>
      </c>
      <c r="K21832" s="214"/>
      <c r="L21832" s="214"/>
      <c r="M21832"/>
    </row>
    <row r="21833" spans="1:13" x14ac:dyDescent="0.2">
      <c r="A21833" s="284">
        <v>45835</v>
      </c>
      <c r="B21833" s="285">
        <v>22</v>
      </c>
      <c r="C21833" s="291"/>
      <c r="D21833" s="292"/>
      <c r="E21833" s="294"/>
      <c r="F21833" s="294"/>
      <c r="G21833" s="295"/>
      <c r="H21833" s="293"/>
      <c r="I21833" s="289" t="s">
        <v>54</v>
      </c>
      <c r="J21833" s="214" t="s">
        <v>54</v>
      </c>
      <c r="K21833" s="214"/>
      <c r="L21833" s="214"/>
      <c r="M21833"/>
    </row>
    <row r="21834" spans="1:13" x14ac:dyDescent="0.2">
      <c r="A21834" s="284">
        <v>45835</v>
      </c>
      <c r="B21834" s="285">
        <v>23</v>
      </c>
      <c r="C21834" s="291"/>
      <c r="D21834" s="292"/>
      <c r="E21834" s="294"/>
      <c r="F21834" s="294"/>
      <c r="G21834" s="295"/>
      <c r="H21834" s="293"/>
      <c r="I21834" s="289" t="s">
        <v>54</v>
      </c>
      <c r="J21834" s="214" t="s">
        <v>54</v>
      </c>
      <c r="K21834" s="214"/>
      <c r="L21834" s="214"/>
      <c r="M21834"/>
    </row>
    <row r="21835" spans="1:13" x14ac:dyDescent="0.2">
      <c r="A21835" s="284">
        <v>45835</v>
      </c>
      <c r="B21835" s="285">
        <v>24</v>
      </c>
      <c r="C21835" s="291"/>
      <c r="D21835" s="292"/>
      <c r="E21835" s="294"/>
      <c r="F21835" s="294"/>
      <c r="G21835" s="295"/>
      <c r="H21835" s="293"/>
      <c r="I21835" s="289" t="s">
        <v>54</v>
      </c>
      <c r="J21835" s="214" t="s">
        <v>54</v>
      </c>
      <c r="K21835" s="214"/>
      <c r="L21835" s="214"/>
      <c r="M21835"/>
    </row>
    <row r="21836" spans="1:13" x14ac:dyDescent="0.2">
      <c r="A21836" s="284">
        <v>45836</v>
      </c>
      <c r="B21836" s="285">
        <v>1</v>
      </c>
      <c r="C21836" s="291"/>
      <c r="D21836" s="292"/>
      <c r="E21836" s="294"/>
      <c r="F21836" s="294"/>
      <c r="G21836" s="295"/>
      <c r="H21836" s="293"/>
      <c r="I21836" s="289" t="s">
        <v>54</v>
      </c>
      <c r="J21836" s="214" t="s">
        <v>54</v>
      </c>
      <c r="K21836" s="214"/>
      <c r="L21836" s="214"/>
      <c r="M21836"/>
    </row>
    <row r="21837" spans="1:13" x14ac:dyDescent="0.2">
      <c r="A21837" s="284">
        <v>45836</v>
      </c>
      <c r="B21837" s="285">
        <v>2</v>
      </c>
      <c r="C21837" s="291"/>
      <c r="D21837" s="292"/>
      <c r="E21837" s="294"/>
      <c r="F21837" s="294"/>
      <c r="G21837" s="295"/>
      <c r="H21837" s="293"/>
      <c r="I21837" s="289" t="s">
        <v>54</v>
      </c>
      <c r="J21837" s="214" t="s">
        <v>54</v>
      </c>
      <c r="K21837" s="214"/>
      <c r="L21837" s="214"/>
      <c r="M21837"/>
    </row>
    <row r="21838" spans="1:13" x14ac:dyDescent="0.2">
      <c r="A21838" s="284">
        <v>45836</v>
      </c>
      <c r="B21838" s="285">
        <v>3</v>
      </c>
      <c r="C21838" s="291"/>
      <c r="D21838" s="292"/>
      <c r="E21838" s="294"/>
      <c r="F21838" s="294"/>
      <c r="G21838" s="295"/>
      <c r="H21838" s="293"/>
      <c r="I21838" s="289" t="s">
        <v>54</v>
      </c>
      <c r="J21838" s="214" t="s">
        <v>54</v>
      </c>
      <c r="K21838" s="214"/>
      <c r="L21838" s="214"/>
      <c r="M21838"/>
    </row>
    <row r="21839" spans="1:13" x14ac:dyDescent="0.2">
      <c r="A21839" s="284">
        <v>45836</v>
      </c>
      <c r="B21839" s="285">
        <v>4</v>
      </c>
      <c r="C21839" s="291"/>
      <c r="D21839" s="292"/>
      <c r="E21839" s="294"/>
      <c r="F21839" s="294"/>
      <c r="G21839" s="295"/>
      <c r="H21839" s="293"/>
      <c r="I21839" s="289" t="s">
        <v>54</v>
      </c>
      <c r="J21839" s="214" t="s">
        <v>54</v>
      </c>
      <c r="K21839" s="214"/>
      <c r="L21839" s="214"/>
      <c r="M21839"/>
    </row>
    <row r="21840" spans="1:13" x14ac:dyDescent="0.2">
      <c r="A21840" s="284">
        <v>45836</v>
      </c>
      <c r="B21840" s="285">
        <v>5</v>
      </c>
      <c r="C21840" s="291"/>
      <c r="D21840" s="292"/>
      <c r="E21840" s="294"/>
      <c r="F21840" s="294"/>
      <c r="G21840" s="295"/>
      <c r="H21840" s="293"/>
      <c r="I21840" s="289" t="s">
        <v>54</v>
      </c>
      <c r="J21840" s="214" t="s">
        <v>54</v>
      </c>
      <c r="K21840" s="214"/>
      <c r="L21840" s="214"/>
      <c r="M21840"/>
    </row>
    <row r="21841" spans="1:13" x14ac:dyDescent="0.2">
      <c r="A21841" s="284">
        <v>45836</v>
      </c>
      <c r="B21841" s="285">
        <v>6</v>
      </c>
      <c r="C21841" s="291"/>
      <c r="D21841" s="292"/>
      <c r="E21841" s="294"/>
      <c r="F21841" s="294"/>
      <c r="G21841" s="295"/>
      <c r="H21841" s="293"/>
      <c r="I21841" s="289" t="s">
        <v>54</v>
      </c>
      <c r="J21841" s="214" t="s">
        <v>54</v>
      </c>
      <c r="K21841" s="214"/>
      <c r="L21841" s="214"/>
      <c r="M21841"/>
    </row>
    <row r="21842" spans="1:13" x14ac:dyDescent="0.2">
      <c r="A21842" s="284">
        <v>45836</v>
      </c>
      <c r="B21842" s="285">
        <v>7</v>
      </c>
      <c r="C21842" s="291"/>
      <c r="D21842" s="292"/>
      <c r="E21842" s="294"/>
      <c r="F21842" s="294"/>
      <c r="G21842" s="295"/>
      <c r="H21842" s="293"/>
      <c r="I21842" s="289" t="s">
        <v>54</v>
      </c>
      <c r="J21842" s="214" t="s">
        <v>54</v>
      </c>
      <c r="K21842" s="214"/>
      <c r="L21842" s="214"/>
      <c r="M21842"/>
    </row>
    <row r="21843" spans="1:13" x14ac:dyDescent="0.2">
      <c r="A21843" s="284">
        <v>45836</v>
      </c>
      <c r="B21843" s="285">
        <v>8</v>
      </c>
      <c r="C21843" s="291"/>
      <c r="D21843" s="292"/>
      <c r="E21843" s="294"/>
      <c r="F21843" s="294"/>
      <c r="G21843" s="295"/>
      <c r="H21843" s="293"/>
      <c r="I21843" s="289" t="s">
        <v>54</v>
      </c>
      <c r="J21843" s="214" t="s">
        <v>54</v>
      </c>
      <c r="K21843" s="214"/>
      <c r="L21843" s="214"/>
      <c r="M21843"/>
    </row>
    <row r="21844" spans="1:13" x14ac:dyDescent="0.2">
      <c r="A21844" s="284">
        <v>45836</v>
      </c>
      <c r="B21844" s="285">
        <v>9</v>
      </c>
      <c r="C21844" s="291"/>
      <c r="D21844" s="292"/>
      <c r="E21844" s="294"/>
      <c r="F21844" s="294"/>
      <c r="G21844" s="295"/>
      <c r="H21844" s="293"/>
      <c r="I21844" s="289" t="s">
        <v>54</v>
      </c>
      <c r="J21844" s="214" t="s">
        <v>54</v>
      </c>
      <c r="K21844" s="214"/>
      <c r="L21844" s="214"/>
      <c r="M21844"/>
    </row>
    <row r="21845" spans="1:13" x14ac:dyDescent="0.2">
      <c r="A21845" s="284">
        <v>45836</v>
      </c>
      <c r="B21845" s="285">
        <v>10</v>
      </c>
      <c r="C21845" s="291"/>
      <c r="D21845" s="292"/>
      <c r="E21845" s="294"/>
      <c r="F21845" s="294"/>
      <c r="G21845" s="295"/>
      <c r="H21845" s="293"/>
      <c r="I21845" s="289" t="s">
        <v>54</v>
      </c>
      <c r="J21845" s="214" t="s">
        <v>54</v>
      </c>
      <c r="K21845" s="214"/>
      <c r="L21845" s="214"/>
      <c r="M21845"/>
    </row>
    <row r="21846" spans="1:13" x14ac:dyDescent="0.2">
      <c r="A21846" s="284">
        <v>45836</v>
      </c>
      <c r="B21846" s="285">
        <v>11</v>
      </c>
      <c r="C21846" s="291"/>
      <c r="D21846" s="292"/>
      <c r="E21846" s="294"/>
      <c r="F21846" s="294"/>
      <c r="G21846" s="295"/>
      <c r="H21846" s="293"/>
      <c r="I21846" s="289" t="s">
        <v>54</v>
      </c>
      <c r="J21846" s="214" t="s">
        <v>54</v>
      </c>
      <c r="K21846" s="214"/>
      <c r="L21846" s="214"/>
      <c r="M21846"/>
    </row>
    <row r="21847" spans="1:13" x14ac:dyDescent="0.2">
      <c r="A21847" s="284">
        <v>45836</v>
      </c>
      <c r="B21847" s="285">
        <v>12</v>
      </c>
      <c r="C21847" s="291"/>
      <c r="D21847" s="292"/>
      <c r="E21847" s="294"/>
      <c r="F21847" s="294"/>
      <c r="G21847" s="295"/>
      <c r="H21847" s="293"/>
      <c r="I21847" s="289" t="s">
        <v>54</v>
      </c>
      <c r="J21847" s="214" t="s">
        <v>54</v>
      </c>
      <c r="K21847" s="214"/>
      <c r="L21847" s="214"/>
      <c r="M21847"/>
    </row>
    <row r="21848" spans="1:13" x14ac:dyDescent="0.2">
      <c r="A21848" s="284">
        <v>45836</v>
      </c>
      <c r="B21848" s="285">
        <v>13</v>
      </c>
      <c r="C21848" s="291"/>
      <c r="D21848" s="292"/>
      <c r="E21848" s="294"/>
      <c r="F21848" s="294"/>
      <c r="G21848" s="295"/>
      <c r="H21848" s="293"/>
      <c r="I21848" s="289" t="s">
        <v>54</v>
      </c>
      <c r="J21848" s="214" t="s">
        <v>54</v>
      </c>
      <c r="K21848" s="214"/>
      <c r="L21848" s="214"/>
      <c r="M21848"/>
    </row>
    <row r="21849" spans="1:13" x14ac:dyDescent="0.2">
      <c r="A21849" s="284">
        <v>45836</v>
      </c>
      <c r="B21849" s="285">
        <v>14</v>
      </c>
      <c r="C21849" s="291"/>
      <c r="D21849" s="292"/>
      <c r="E21849" s="294"/>
      <c r="F21849" s="294"/>
      <c r="G21849" s="295"/>
      <c r="H21849" s="293"/>
      <c r="I21849" s="289" t="s">
        <v>54</v>
      </c>
      <c r="J21849" s="214" t="s">
        <v>54</v>
      </c>
      <c r="K21849" s="214"/>
      <c r="L21849" s="214"/>
      <c r="M21849"/>
    </row>
    <row r="21850" spans="1:13" x14ac:dyDescent="0.2">
      <c r="A21850" s="284">
        <v>45836</v>
      </c>
      <c r="B21850" s="285">
        <v>15</v>
      </c>
      <c r="C21850" s="291"/>
      <c r="D21850" s="292"/>
      <c r="E21850" s="294"/>
      <c r="F21850" s="294"/>
      <c r="G21850" s="295"/>
      <c r="H21850" s="293"/>
      <c r="I21850" s="289" t="s">
        <v>54</v>
      </c>
      <c r="J21850" s="214" t="s">
        <v>54</v>
      </c>
      <c r="K21850" s="214"/>
      <c r="L21850" s="214"/>
      <c r="M21850"/>
    </row>
    <row r="21851" spans="1:13" x14ac:dyDescent="0.2">
      <c r="A21851" s="284">
        <v>45836</v>
      </c>
      <c r="B21851" s="285">
        <v>16</v>
      </c>
      <c r="C21851" s="291"/>
      <c r="D21851" s="292"/>
      <c r="E21851" s="294"/>
      <c r="F21851" s="294"/>
      <c r="G21851" s="295"/>
      <c r="H21851" s="293"/>
      <c r="I21851" s="289" t="s">
        <v>54</v>
      </c>
      <c r="J21851" s="214" t="s">
        <v>54</v>
      </c>
      <c r="K21851" s="214"/>
      <c r="L21851" s="214"/>
      <c r="M21851"/>
    </row>
    <row r="21852" spans="1:13" x14ac:dyDescent="0.2">
      <c r="A21852" s="284">
        <v>45836</v>
      </c>
      <c r="B21852" s="285">
        <v>17</v>
      </c>
      <c r="C21852" s="291"/>
      <c r="D21852" s="292"/>
      <c r="E21852" s="294"/>
      <c r="F21852" s="294"/>
      <c r="G21852" s="295"/>
      <c r="H21852" s="293"/>
      <c r="I21852" s="289" t="s">
        <v>54</v>
      </c>
      <c r="J21852" s="214" t="s">
        <v>54</v>
      </c>
      <c r="K21852" s="214"/>
      <c r="L21852" s="214"/>
      <c r="M21852"/>
    </row>
    <row r="21853" spans="1:13" x14ac:dyDescent="0.2">
      <c r="A21853" s="284">
        <v>45836</v>
      </c>
      <c r="B21853" s="285">
        <v>18</v>
      </c>
      <c r="C21853" s="291"/>
      <c r="D21853" s="292"/>
      <c r="E21853" s="294"/>
      <c r="F21853" s="294"/>
      <c r="G21853" s="295"/>
      <c r="H21853" s="293"/>
      <c r="I21853" s="289" t="s">
        <v>54</v>
      </c>
      <c r="J21853" s="214" t="s">
        <v>54</v>
      </c>
      <c r="K21853" s="214"/>
      <c r="L21853" s="214"/>
      <c r="M21853"/>
    </row>
    <row r="21854" spans="1:13" x14ac:dyDescent="0.2">
      <c r="A21854" s="284">
        <v>45836</v>
      </c>
      <c r="B21854" s="285">
        <v>19</v>
      </c>
      <c r="C21854" s="291"/>
      <c r="D21854" s="292"/>
      <c r="E21854" s="294"/>
      <c r="F21854" s="294"/>
      <c r="G21854" s="295"/>
      <c r="H21854" s="293"/>
      <c r="I21854" s="289" t="s">
        <v>54</v>
      </c>
      <c r="J21854" s="214" t="s">
        <v>54</v>
      </c>
      <c r="K21854" s="214"/>
      <c r="L21854" s="214"/>
      <c r="M21854"/>
    </row>
    <row r="21855" spans="1:13" x14ac:dyDescent="0.2">
      <c r="A21855" s="284">
        <v>45836</v>
      </c>
      <c r="B21855" s="285">
        <v>20</v>
      </c>
      <c r="C21855" s="291"/>
      <c r="D21855" s="292"/>
      <c r="E21855" s="294"/>
      <c r="F21855" s="294"/>
      <c r="G21855" s="295"/>
      <c r="H21855" s="293"/>
      <c r="I21855" s="289" t="s">
        <v>54</v>
      </c>
      <c r="J21855" s="214" t="s">
        <v>54</v>
      </c>
      <c r="K21855" s="214"/>
      <c r="L21855" s="214"/>
      <c r="M21855"/>
    </row>
    <row r="21856" spans="1:13" x14ac:dyDescent="0.2">
      <c r="A21856" s="284">
        <v>45836</v>
      </c>
      <c r="B21856" s="285">
        <v>21</v>
      </c>
      <c r="C21856" s="291"/>
      <c r="D21856" s="292"/>
      <c r="E21856" s="294"/>
      <c r="F21856" s="294"/>
      <c r="G21856" s="295"/>
      <c r="H21856" s="293"/>
      <c r="I21856" s="289" t="s">
        <v>54</v>
      </c>
      <c r="J21856" s="214" t="s">
        <v>54</v>
      </c>
      <c r="K21856" s="214"/>
      <c r="L21856" s="214"/>
      <c r="M21856"/>
    </row>
    <row r="21857" spans="1:13" x14ac:dyDescent="0.2">
      <c r="A21857" s="284">
        <v>45836</v>
      </c>
      <c r="B21857" s="285">
        <v>22</v>
      </c>
      <c r="C21857" s="291"/>
      <c r="D21857" s="292"/>
      <c r="E21857" s="294"/>
      <c r="F21857" s="294"/>
      <c r="G21857" s="295"/>
      <c r="H21857" s="293"/>
      <c r="I21857" s="289" t="s">
        <v>54</v>
      </c>
      <c r="J21857" s="214" t="s">
        <v>54</v>
      </c>
      <c r="K21857" s="214"/>
      <c r="L21857" s="214"/>
      <c r="M21857"/>
    </row>
    <row r="21858" spans="1:13" x14ac:dyDescent="0.2">
      <c r="A21858" s="284">
        <v>45836</v>
      </c>
      <c r="B21858" s="285">
        <v>23</v>
      </c>
      <c r="C21858" s="291"/>
      <c r="D21858" s="292"/>
      <c r="E21858" s="294"/>
      <c r="F21858" s="294"/>
      <c r="G21858" s="295"/>
      <c r="H21858" s="293"/>
      <c r="I21858" s="289" t="s">
        <v>54</v>
      </c>
      <c r="J21858" s="214" t="s">
        <v>54</v>
      </c>
      <c r="K21858" s="214"/>
      <c r="L21858" s="214"/>
      <c r="M21858"/>
    </row>
    <row r="21859" spans="1:13" x14ac:dyDescent="0.2">
      <c r="A21859" s="284">
        <v>45836</v>
      </c>
      <c r="B21859" s="285">
        <v>24</v>
      </c>
      <c r="C21859" s="291"/>
      <c r="D21859" s="292"/>
      <c r="E21859" s="294"/>
      <c r="F21859" s="294"/>
      <c r="G21859" s="295"/>
      <c r="H21859" s="293"/>
      <c r="I21859" s="289" t="s">
        <v>54</v>
      </c>
      <c r="J21859" s="214" t="s">
        <v>54</v>
      </c>
      <c r="K21859" s="214"/>
      <c r="L21859" s="214"/>
      <c r="M21859"/>
    </row>
    <row r="21860" spans="1:13" x14ac:dyDescent="0.2">
      <c r="A21860" s="284">
        <v>45837</v>
      </c>
      <c r="B21860" s="285">
        <v>1</v>
      </c>
      <c r="C21860" s="291"/>
      <c r="D21860" s="292"/>
      <c r="E21860" s="294"/>
      <c r="F21860" s="294"/>
      <c r="G21860" s="295"/>
      <c r="H21860" s="293"/>
      <c r="I21860" s="289" t="s">
        <v>54</v>
      </c>
      <c r="J21860" s="214" t="s">
        <v>54</v>
      </c>
      <c r="K21860" s="214"/>
      <c r="L21860" s="214"/>
      <c r="M21860"/>
    </row>
    <row r="21861" spans="1:13" x14ac:dyDescent="0.2">
      <c r="A21861" s="284">
        <v>45837</v>
      </c>
      <c r="B21861" s="285">
        <v>2</v>
      </c>
      <c r="C21861" s="291"/>
      <c r="D21861" s="292"/>
      <c r="E21861" s="294"/>
      <c r="F21861" s="294"/>
      <c r="G21861" s="295"/>
      <c r="H21861" s="293"/>
      <c r="I21861" s="289" t="s">
        <v>54</v>
      </c>
      <c r="J21861" s="214" t="s">
        <v>54</v>
      </c>
      <c r="K21861" s="214"/>
      <c r="L21861" s="214"/>
      <c r="M21861"/>
    </row>
    <row r="21862" spans="1:13" x14ac:dyDescent="0.2">
      <c r="A21862" s="284">
        <v>45837</v>
      </c>
      <c r="B21862" s="285">
        <v>3</v>
      </c>
      <c r="C21862" s="291"/>
      <c r="D21862" s="292"/>
      <c r="E21862" s="294"/>
      <c r="F21862" s="294"/>
      <c r="G21862" s="295"/>
      <c r="H21862" s="293"/>
      <c r="I21862" s="289" t="s">
        <v>54</v>
      </c>
      <c r="J21862" s="214" t="s">
        <v>54</v>
      </c>
      <c r="K21862" s="214"/>
      <c r="L21862" s="214"/>
      <c r="M21862"/>
    </row>
    <row r="21863" spans="1:13" x14ac:dyDescent="0.2">
      <c r="A21863" s="284">
        <v>45837</v>
      </c>
      <c r="B21863" s="285">
        <v>4</v>
      </c>
      <c r="C21863" s="291"/>
      <c r="D21863" s="292"/>
      <c r="E21863" s="294"/>
      <c r="F21863" s="294"/>
      <c r="G21863" s="295"/>
      <c r="H21863" s="293"/>
      <c r="I21863" s="289" t="s">
        <v>54</v>
      </c>
      <c r="J21863" s="214" t="s">
        <v>54</v>
      </c>
      <c r="K21863" s="214"/>
      <c r="L21863" s="214"/>
      <c r="M21863"/>
    </row>
    <row r="21864" spans="1:13" x14ac:dyDescent="0.2">
      <c r="A21864" s="284">
        <v>45837</v>
      </c>
      <c r="B21864" s="285">
        <v>5</v>
      </c>
      <c r="C21864" s="291"/>
      <c r="D21864" s="292"/>
      <c r="E21864" s="294"/>
      <c r="F21864" s="294"/>
      <c r="G21864" s="295"/>
      <c r="H21864" s="293"/>
      <c r="I21864" s="289" t="s">
        <v>54</v>
      </c>
      <c r="J21864" s="214" t="s">
        <v>54</v>
      </c>
      <c r="K21864" s="214"/>
      <c r="L21864" s="214"/>
      <c r="M21864"/>
    </row>
    <row r="21865" spans="1:13" x14ac:dyDescent="0.2">
      <c r="A21865" s="284">
        <v>45837</v>
      </c>
      <c r="B21865" s="285">
        <v>6</v>
      </c>
      <c r="C21865" s="291"/>
      <c r="D21865" s="292"/>
      <c r="E21865" s="294"/>
      <c r="F21865" s="294"/>
      <c r="G21865" s="295"/>
      <c r="H21865" s="293"/>
      <c r="I21865" s="289" t="s">
        <v>54</v>
      </c>
      <c r="J21865" s="214" t="s">
        <v>54</v>
      </c>
      <c r="K21865" s="214"/>
      <c r="L21865" s="214"/>
      <c r="M21865"/>
    </row>
    <row r="21866" spans="1:13" x14ac:dyDescent="0.2">
      <c r="A21866" s="284">
        <v>45837</v>
      </c>
      <c r="B21866" s="285">
        <v>7</v>
      </c>
      <c r="C21866" s="291"/>
      <c r="D21866" s="292"/>
      <c r="E21866" s="294"/>
      <c r="F21866" s="294"/>
      <c r="G21866" s="295"/>
      <c r="H21866" s="293"/>
      <c r="I21866" s="289" t="s">
        <v>54</v>
      </c>
      <c r="J21866" s="214" t="s">
        <v>54</v>
      </c>
      <c r="K21866" s="214"/>
      <c r="L21866" s="214"/>
      <c r="M21866"/>
    </row>
    <row r="21867" spans="1:13" x14ac:dyDescent="0.2">
      <c r="A21867" s="284">
        <v>45837</v>
      </c>
      <c r="B21867" s="285">
        <v>8</v>
      </c>
      <c r="C21867" s="291"/>
      <c r="D21867" s="292"/>
      <c r="E21867" s="294"/>
      <c r="F21867" s="294"/>
      <c r="G21867" s="295"/>
      <c r="H21867" s="293"/>
      <c r="I21867" s="289" t="s">
        <v>54</v>
      </c>
      <c r="J21867" s="214" t="s">
        <v>54</v>
      </c>
      <c r="K21867" s="214"/>
      <c r="L21867" s="214"/>
      <c r="M21867"/>
    </row>
    <row r="21868" spans="1:13" x14ac:dyDescent="0.2">
      <c r="A21868" s="284">
        <v>45837</v>
      </c>
      <c r="B21868" s="285">
        <v>9</v>
      </c>
      <c r="C21868" s="291"/>
      <c r="D21868" s="292"/>
      <c r="E21868" s="294"/>
      <c r="F21868" s="294"/>
      <c r="G21868" s="295"/>
      <c r="H21868" s="293"/>
      <c r="I21868" s="289" t="s">
        <v>54</v>
      </c>
      <c r="J21868" s="214" t="s">
        <v>54</v>
      </c>
      <c r="K21868" s="214"/>
      <c r="L21868" s="214"/>
      <c r="M21868"/>
    </row>
    <row r="21869" spans="1:13" x14ac:dyDescent="0.2">
      <c r="A21869" s="284">
        <v>45837</v>
      </c>
      <c r="B21869" s="285">
        <v>10</v>
      </c>
      <c r="C21869" s="291"/>
      <c r="D21869" s="292"/>
      <c r="E21869" s="294"/>
      <c r="F21869" s="294"/>
      <c r="G21869" s="295"/>
      <c r="H21869" s="293"/>
      <c r="I21869" s="289" t="s">
        <v>54</v>
      </c>
      <c r="J21869" s="214" t="s">
        <v>54</v>
      </c>
      <c r="K21869" s="214"/>
      <c r="L21869" s="214"/>
      <c r="M21869"/>
    </row>
    <row r="21870" spans="1:13" x14ac:dyDescent="0.2">
      <c r="A21870" s="284">
        <v>45837</v>
      </c>
      <c r="B21870" s="285">
        <v>11</v>
      </c>
      <c r="C21870" s="291"/>
      <c r="D21870" s="292"/>
      <c r="E21870" s="294"/>
      <c r="F21870" s="294"/>
      <c r="G21870" s="295"/>
      <c r="H21870" s="293"/>
      <c r="I21870" s="289" t="s">
        <v>54</v>
      </c>
      <c r="J21870" s="214" t="s">
        <v>54</v>
      </c>
      <c r="K21870" s="214"/>
      <c r="L21870" s="214"/>
      <c r="M21870"/>
    </row>
    <row r="21871" spans="1:13" x14ac:dyDescent="0.2">
      <c r="A21871" s="284">
        <v>45837</v>
      </c>
      <c r="B21871" s="285">
        <v>12</v>
      </c>
      <c r="C21871" s="291"/>
      <c r="D21871" s="292"/>
      <c r="E21871" s="294"/>
      <c r="F21871" s="294"/>
      <c r="G21871" s="295"/>
      <c r="H21871" s="293"/>
      <c r="I21871" s="289" t="s">
        <v>54</v>
      </c>
      <c r="J21871" s="214" t="s">
        <v>54</v>
      </c>
      <c r="K21871" s="214"/>
      <c r="L21871" s="214"/>
      <c r="M21871"/>
    </row>
    <row r="21872" spans="1:13" x14ac:dyDescent="0.2">
      <c r="A21872" s="284">
        <v>45837</v>
      </c>
      <c r="B21872" s="285">
        <v>13</v>
      </c>
      <c r="C21872" s="291"/>
      <c r="D21872" s="292"/>
      <c r="E21872" s="294"/>
      <c r="F21872" s="294"/>
      <c r="G21872" s="295"/>
      <c r="H21872" s="293"/>
      <c r="I21872" s="289" t="s">
        <v>54</v>
      </c>
      <c r="J21872" s="214" t="s">
        <v>54</v>
      </c>
      <c r="K21872" s="214"/>
      <c r="L21872" s="214"/>
      <c r="M21872"/>
    </row>
    <row r="21873" spans="1:13" x14ac:dyDescent="0.2">
      <c r="A21873" s="284">
        <v>45837</v>
      </c>
      <c r="B21873" s="285">
        <v>14</v>
      </c>
      <c r="C21873" s="291"/>
      <c r="D21873" s="292"/>
      <c r="E21873" s="294"/>
      <c r="F21873" s="294"/>
      <c r="G21873" s="295"/>
      <c r="H21873" s="293"/>
      <c r="I21873" s="289" t="s">
        <v>54</v>
      </c>
      <c r="J21873" s="214" t="s">
        <v>54</v>
      </c>
      <c r="K21873" s="214"/>
      <c r="L21873" s="214"/>
      <c r="M21873"/>
    </row>
    <row r="21874" spans="1:13" x14ac:dyDescent="0.2">
      <c r="A21874" s="284">
        <v>45837</v>
      </c>
      <c r="B21874" s="285">
        <v>15</v>
      </c>
      <c r="C21874" s="291"/>
      <c r="D21874" s="292"/>
      <c r="E21874" s="294"/>
      <c r="F21874" s="294"/>
      <c r="G21874" s="295"/>
      <c r="H21874" s="293"/>
      <c r="I21874" s="289" t="s">
        <v>54</v>
      </c>
      <c r="J21874" s="214" t="s">
        <v>54</v>
      </c>
      <c r="K21874" s="214"/>
      <c r="L21874" s="214"/>
      <c r="M21874"/>
    </row>
    <row r="21875" spans="1:13" x14ac:dyDescent="0.2">
      <c r="A21875" s="284">
        <v>45837</v>
      </c>
      <c r="B21875" s="285">
        <v>16</v>
      </c>
      <c r="C21875" s="291"/>
      <c r="D21875" s="292"/>
      <c r="E21875" s="294"/>
      <c r="F21875" s="294"/>
      <c r="G21875" s="295"/>
      <c r="H21875" s="293"/>
      <c r="I21875" s="289" t="s">
        <v>54</v>
      </c>
      <c r="J21875" s="214" t="s">
        <v>54</v>
      </c>
      <c r="K21875" s="214"/>
      <c r="L21875" s="214"/>
      <c r="M21875"/>
    </row>
    <row r="21876" spans="1:13" x14ac:dyDescent="0.2">
      <c r="A21876" s="284">
        <v>45837</v>
      </c>
      <c r="B21876" s="285">
        <v>17</v>
      </c>
      <c r="C21876" s="291"/>
      <c r="D21876" s="292"/>
      <c r="E21876" s="294"/>
      <c r="F21876" s="294"/>
      <c r="G21876" s="295"/>
      <c r="H21876" s="293"/>
      <c r="I21876" s="289" t="s">
        <v>54</v>
      </c>
      <c r="J21876" s="214" t="s">
        <v>54</v>
      </c>
      <c r="K21876" s="214"/>
      <c r="L21876" s="214"/>
      <c r="M21876"/>
    </row>
    <row r="21877" spans="1:13" x14ac:dyDescent="0.2">
      <c r="A21877" s="284">
        <v>45837</v>
      </c>
      <c r="B21877" s="285">
        <v>18</v>
      </c>
      <c r="C21877" s="291"/>
      <c r="D21877" s="292"/>
      <c r="E21877" s="294"/>
      <c r="F21877" s="294"/>
      <c r="G21877" s="295"/>
      <c r="H21877" s="293"/>
      <c r="I21877" s="289" t="s">
        <v>54</v>
      </c>
      <c r="J21877" s="214" t="s">
        <v>54</v>
      </c>
      <c r="K21877" s="214"/>
      <c r="L21877" s="214"/>
      <c r="M21877"/>
    </row>
    <row r="21878" spans="1:13" x14ac:dyDescent="0.2">
      <c r="A21878" s="284">
        <v>45837</v>
      </c>
      <c r="B21878" s="285">
        <v>19</v>
      </c>
      <c r="C21878" s="291"/>
      <c r="D21878" s="292"/>
      <c r="E21878" s="294"/>
      <c r="F21878" s="294"/>
      <c r="G21878" s="295"/>
      <c r="H21878" s="293"/>
      <c r="I21878" s="289" t="s">
        <v>54</v>
      </c>
      <c r="J21878" s="214" t="s">
        <v>54</v>
      </c>
      <c r="K21878" s="214"/>
      <c r="L21878" s="214"/>
      <c r="M21878"/>
    </row>
    <row r="21879" spans="1:13" x14ac:dyDescent="0.2">
      <c r="A21879" s="284">
        <v>45837</v>
      </c>
      <c r="B21879" s="285">
        <v>20</v>
      </c>
      <c r="C21879" s="291"/>
      <c r="D21879" s="292"/>
      <c r="E21879" s="294"/>
      <c r="F21879" s="294"/>
      <c r="G21879" s="295"/>
      <c r="H21879" s="293"/>
      <c r="I21879" s="289" t="s">
        <v>54</v>
      </c>
      <c r="J21879" s="214" t="s">
        <v>54</v>
      </c>
      <c r="K21879" s="214"/>
      <c r="L21879" s="214"/>
      <c r="M21879"/>
    </row>
    <row r="21880" spans="1:13" x14ac:dyDescent="0.2">
      <c r="A21880" s="284">
        <v>45837</v>
      </c>
      <c r="B21880" s="285">
        <v>21</v>
      </c>
      <c r="C21880" s="291"/>
      <c r="D21880" s="292"/>
      <c r="E21880" s="294"/>
      <c r="F21880" s="294"/>
      <c r="G21880" s="295"/>
      <c r="H21880" s="293"/>
      <c r="I21880" s="289" t="s">
        <v>54</v>
      </c>
      <c r="J21880" s="214" t="s">
        <v>54</v>
      </c>
      <c r="K21880" s="214"/>
      <c r="L21880" s="214"/>
      <c r="M21880"/>
    </row>
    <row r="21881" spans="1:13" x14ac:dyDescent="0.2">
      <c r="A21881" s="284">
        <v>45837</v>
      </c>
      <c r="B21881" s="285">
        <v>22</v>
      </c>
      <c r="C21881" s="291"/>
      <c r="D21881" s="292"/>
      <c r="E21881" s="294"/>
      <c r="F21881" s="294"/>
      <c r="G21881" s="295"/>
      <c r="H21881" s="293"/>
      <c r="I21881" s="289" t="s">
        <v>54</v>
      </c>
      <c r="J21881" s="214" t="s">
        <v>54</v>
      </c>
      <c r="K21881" s="214"/>
      <c r="L21881" s="214"/>
      <c r="M21881"/>
    </row>
    <row r="21882" spans="1:13" x14ac:dyDescent="0.2">
      <c r="A21882" s="284">
        <v>45837</v>
      </c>
      <c r="B21882" s="285">
        <v>23</v>
      </c>
      <c r="C21882" s="291"/>
      <c r="D21882" s="292"/>
      <c r="E21882" s="294"/>
      <c r="F21882" s="294"/>
      <c r="G21882" s="295"/>
      <c r="H21882" s="293"/>
      <c r="I21882" s="289" t="s">
        <v>54</v>
      </c>
      <c r="J21882" s="214" t="s">
        <v>54</v>
      </c>
      <c r="K21882" s="214"/>
      <c r="L21882" s="214"/>
      <c r="M21882"/>
    </row>
    <row r="21883" spans="1:13" x14ac:dyDescent="0.2">
      <c r="A21883" s="284">
        <v>45837</v>
      </c>
      <c r="B21883" s="285">
        <v>24</v>
      </c>
      <c r="C21883" s="291"/>
      <c r="D21883" s="292"/>
      <c r="E21883" s="294"/>
      <c r="F21883" s="294"/>
      <c r="G21883" s="295"/>
      <c r="H21883" s="293"/>
      <c r="I21883" s="289" t="s">
        <v>54</v>
      </c>
      <c r="J21883" s="214" t="s">
        <v>54</v>
      </c>
      <c r="K21883" s="214"/>
      <c r="L21883" s="214"/>
      <c r="M21883"/>
    </row>
    <row r="21884" spans="1:13" x14ac:dyDescent="0.2">
      <c r="A21884" s="284">
        <v>45838</v>
      </c>
      <c r="B21884" s="285">
        <v>1</v>
      </c>
      <c r="C21884" s="291"/>
      <c r="D21884" s="292"/>
      <c r="E21884" s="294"/>
      <c r="F21884" s="294"/>
      <c r="G21884" s="295"/>
      <c r="H21884" s="293"/>
      <c r="I21884" s="289" t="s">
        <v>54</v>
      </c>
      <c r="J21884" s="214" t="s">
        <v>54</v>
      </c>
      <c r="K21884" s="214"/>
      <c r="L21884" s="214"/>
      <c r="M21884"/>
    </row>
    <row r="21885" spans="1:13" x14ac:dyDescent="0.2">
      <c r="A21885" s="284">
        <v>45838</v>
      </c>
      <c r="B21885" s="285">
        <v>2</v>
      </c>
      <c r="C21885" s="291"/>
      <c r="D21885" s="292"/>
      <c r="E21885" s="294"/>
      <c r="F21885" s="294"/>
      <c r="G21885" s="295"/>
      <c r="H21885" s="293"/>
      <c r="I21885" s="289" t="s">
        <v>54</v>
      </c>
      <c r="J21885" s="214" t="s">
        <v>54</v>
      </c>
      <c r="K21885" s="214"/>
      <c r="L21885" s="214"/>
      <c r="M21885"/>
    </row>
    <row r="21886" spans="1:13" x14ac:dyDescent="0.2">
      <c r="A21886" s="284">
        <v>45838</v>
      </c>
      <c r="B21886" s="285">
        <v>3</v>
      </c>
      <c r="C21886" s="291"/>
      <c r="D21886" s="292"/>
      <c r="E21886" s="294"/>
      <c r="F21886" s="294"/>
      <c r="G21886" s="295"/>
      <c r="H21886" s="293"/>
      <c r="I21886" s="289" t="s">
        <v>54</v>
      </c>
      <c r="J21886" s="214" t="s">
        <v>54</v>
      </c>
      <c r="K21886" s="214"/>
      <c r="L21886" s="214"/>
      <c r="M21886"/>
    </row>
    <row r="21887" spans="1:13" x14ac:dyDescent="0.2">
      <c r="A21887" s="284">
        <v>45838</v>
      </c>
      <c r="B21887" s="285">
        <v>4</v>
      </c>
      <c r="C21887" s="291"/>
      <c r="D21887" s="292"/>
      <c r="E21887" s="294"/>
      <c r="F21887" s="294"/>
      <c r="G21887" s="295"/>
      <c r="H21887" s="293"/>
      <c r="I21887" s="289" t="s">
        <v>54</v>
      </c>
      <c r="J21887" s="214" t="s">
        <v>54</v>
      </c>
      <c r="K21887" s="214"/>
      <c r="L21887" s="214"/>
      <c r="M21887"/>
    </row>
    <row r="21888" spans="1:13" x14ac:dyDescent="0.2">
      <c r="A21888" s="284">
        <v>45838</v>
      </c>
      <c r="B21888" s="285">
        <v>5</v>
      </c>
      <c r="C21888" s="291"/>
      <c r="D21888" s="292"/>
      <c r="E21888" s="294"/>
      <c r="F21888" s="294"/>
      <c r="G21888" s="295"/>
      <c r="H21888" s="293"/>
      <c r="I21888" s="289" t="s">
        <v>54</v>
      </c>
      <c r="J21888" s="214" t="s">
        <v>54</v>
      </c>
      <c r="K21888" s="214"/>
      <c r="L21888" s="214"/>
      <c r="M21888"/>
    </row>
    <row r="21889" spans="1:13" x14ac:dyDescent="0.2">
      <c r="A21889" s="284">
        <v>45838</v>
      </c>
      <c r="B21889" s="285">
        <v>6</v>
      </c>
      <c r="C21889" s="291"/>
      <c r="D21889" s="292"/>
      <c r="E21889" s="294"/>
      <c r="F21889" s="294"/>
      <c r="G21889" s="295"/>
      <c r="H21889" s="293"/>
      <c r="I21889" s="289" t="s">
        <v>54</v>
      </c>
      <c r="J21889" s="214" t="s">
        <v>54</v>
      </c>
      <c r="K21889" s="214"/>
      <c r="L21889" s="214"/>
      <c r="M21889"/>
    </row>
    <row r="21890" spans="1:13" x14ac:dyDescent="0.2">
      <c r="A21890" s="284">
        <v>45838</v>
      </c>
      <c r="B21890" s="285">
        <v>7</v>
      </c>
      <c r="C21890" s="291"/>
      <c r="D21890" s="292"/>
      <c r="E21890" s="294"/>
      <c r="F21890" s="294"/>
      <c r="G21890" s="295"/>
      <c r="H21890" s="293"/>
      <c r="I21890" s="289" t="s">
        <v>54</v>
      </c>
      <c r="J21890" s="214" t="s">
        <v>54</v>
      </c>
      <c r="K21890" s="214"/>
      <c r="L21890" s="214"/>
      <c r="M21890"/>
    </row>
    <row r="21891" spans="1:13" x14ac:dyDescent="0.2">
      <c r="A21891" s="284">
        <v>45838</v>
      </c>
      <c r="B21891" s="285">
        <v>8</v>
      </c>
      <c r="C21891" s="291"/>
      <c r="D21891" s="292"/>
      <c r="E21891" s="294"/>
      <c r="F21891" s="294"/>
      <c r="G21891" s="295"/>
      <c r="H21891" s="293"/>
      <c r="I21891" s="289" t="s">
        <v>54</v>
      </c>
      <c r="J21891" s="214" t="s">
        <v>54</v>
      </c>
      <c r="K21891" s="214"/>
      <c r="L21891" s="214"/>
      <c r="M21891"/>
    </row>
    <row r="21892" spans="1:13" x14ac:dyDescent="0.2">
      <c r="A21892" s="284">
        <v>45838</v>
      </c>
      <c r="B21892" s="285">
        <v>9</v>
      </c>
      <c r="C21892" s="291"/>
      <c r="D21892" s="292"/>
      <c r="E21892" s="294"/>
      <c r="F21892" s="294"/>
      <c r="G21892" s="295"/>
      <c r="H21892" s="293"/>
      <c r="I21892" s="289" t="s">
        <v>54</v>
      </c>
      <c r="J21892" s="214" t="s">
        <v>54</v>
      </c>
      <c r="K21892" s="214"/>
      <c r="L21892" s="214"/>
      <c r="M21892"/>
    </row>
    <row r="21893" spans="1:13" x14ac:dyDescent="0.2">
      <c r="A21893" s="284">
        <v>45838</v>
      </c>
      <c r="B21893" s="285">
        <v>10</v>
      </c>
      <c r="C21893" s="291"/>
      <c r="D21893" s="292"/>
      <c r="E21893" s="294"/>
      <c r="F21893" s="294"/>
      <c r="G21893" s="295"/>
      <c r="H21893" s="293"/>
      <c r="I21893" s="289" t="s">
        <v>54</v>
      </c>
      <c r="J21893" s="214" t="s">
        <v>54</v>
      </c>
      <c r="K21893" s="214"/>
      <c r="L21893" s="214"/>
      <c r="M21893"/>
    </row>
    <row r="21894" spans="1:13" x14ac:dyDescent="0.2">
      <c r="A21894" s="284">
        <v>45838</v>
      </c>
      <c r="B21894" s="285">
        <v>11</v>
      </c>
      <c r="C21894" s="291"/>
      <c r="D21894" s="292"/>
      <c r="E21894" s="294"/>
      <c r="F21894" s="294"/>
      <c r="G21894" s="295"/>
      <c r="H21894" s="293"/>
      <c r="I21894" s="289" t="s">
        <v>54</v>
      </c>
      <c r="J21894" s="214" t="s">
        <v>54</v>
      </c>
      <c r="K21894" s="214"/>
      <c r="L21894" s="214"/>
      <c r="M21894"/>
    </row>
    <row r="21895" spans="1:13" x14ac:dyDescent="0.2">
      <c r="A21895" s="284">
        <v>45838</v>
      </c>
      <c r="B21895" s="285">
        <v>12</v>
      </c>
      <c r="C21895" s="291"/>
      <c r="D21895" s="292"/>
      <c r="E21895" s="294"/>
      <c r="F21895" s="294"/>
      <c r="G21895" s="295"/>
      <c r="H21895" s="293"/>
      <c r="I21895" s="289" t="s">
        <v>54</v>
      </c>
      <c r="J21895" s="214" t="s">
        <v>54</v>
      </c>
      <c r="K21895" s="214"/>
      <c r="L21895" s="214"/>
      <c r="M21895"/>
    </row>
    <row r="21896" spans="1:13" x14ac:dyDescent="0.2">
      <c r="A21896" s="284">
        <v>45838</v>
      </c>
      <c r="B21896" s="285">
        <v>13</v>
      </c>
      <c r="C21896" s="291"/>
      <c r="D21896" s="292"/>
      <c r="E21896" s="294"/>
      <c r="F21896" s="294"/>
      <c r="G21896" s="295"/>
      <c r="H21896" s="293"/>
      <c r="I21896" s="289" t="s">
        <v>54</v>
      </c>
      <c r="J21896" s="214" t="s">
        <v>54</v>
      </c>
      <c r="K21896" s="214"/>
      <c r="L21896" s="214"/>
      <c r="M21896"/>
    </row>
    <row r="21897" spans="1:13" x14ac:dyDescent="0.2">
      <c r="A21897" s="284">
        <v>45838</v>
      </c>
      <c r="B21897" s="285">
        <v>14</v>
      </c>
      <c r="C21897" s="291"/>
      <c r="D21897" s="292"/>
      <c r="E21897" s="294"/>
      <c r="F21897" s="294"/>
      <c r="G21897" s="295"/>
      <c r="H21897" s="293"/>
      <c r="I21897" s="289" t="s">
        <v>54</v>
      </c>
      <c r="J21897" s="214" t="s">
        <v>54</v>
      </c>
      <c r="K21897" s="214"/>
      <c r="L21897" s="214"/>
      <c r="M21897"/>
    </row>
    <row r="21898" spans="1:13" x14ac:dyDescent="0.2">
      <c r="A21898" s="284">
        <v>45838</v>
      </c>
      <c r="B21898" s="285">
        <v>15</v>
      </c>
      <c r="C21898" s="291"/>
      <c r="D21898" s="292"/>
      <c r="E21898" s="294"/>
      <c r="F21898" s="294"/>
      <c r="G21898" s="295"/>
      <c r="H21898" s="293"/>
      <c r="I21898" s="289" t="s">
        <v>54</v>
      </c>
      <c r="J21898" s="214" t="s">
        <v>54</v>
      </c>
      <c r="K21898" s="214"/>
      <c r="L21898" s="214"/>
      <c r="M21898"/>
    </row>
    <row r="21899" spans="1:13" x14ac:dyDescent="0.2">
      <c r="A21899" s="284">
        <v>45838</v>
      </c>
      <c r="B21899" s="285">
        <v>16</v>
      </c>
      <c r="C21899" s="291"/>
      <c r="D21899" s="292"/>
      <c r="E21899" s="294"/>
      <c r="F21899" s="294"/>
      <c r="G21899" s="295"/>
      <c r="H21899" s="293"/>
      <c r="I21899" s="289" t="s">
        <v>54</v>
      </c>
      <c r="J21899" s="214" t="s">
        <v>54</v>
      </c>
      <c r="K21899" s="214"/>
      <c r="L21899" s="214"/>
      <c r="M21899"/>
    </row>
    <row r="21900" spans="1:13" x14ac:dyDescent="0.2">
      <c r="A21900" s="284">
        <v>45838</v>
      </c>
      <c r="B21900" s="285">
        <v>17</v>
      </c>
      <c r="C21900" s="291"/>
      <c r="D21900" s="292"/>
      <c r="E21900" s="294"/>
      <c r="F21900" s="294"/>
      <c r="G21900" s="295"/>
      <c r="H21900" s="293"/>
      <c r="I21900" s="289" t="s">
        <v>54</v>
      </c>
      <c r="J21900" s="214" t="s">
        <v>54</v>
      </c>
      <c r="K21900" s="214"/>
      <c r="L21900" s="214"/>
      <c r="M21900"/>
    </row>
    <row r="21901" spans="1:13" x14ac:dyDescent="0.2">
      <c r="A21901" s="284">
        <v>45838</v>
      </c>
      <c r="B21901" s="285">
        <v>18</v>
      </c>
      <c r="C21901" s="291"/>
      <c r="D21901" s="292"/>
      <c r="E21901" s="294"/>
      <c r="F21901" s="294"/>
      <c r="G21901" s="295"/>
      <c r="H21901" s="293"/>
      <c r="I21901" s="289" t="s">
        <v>54</v>
      </c>
      <c r="J21901" s="214" t="s">
        <v>54</v>
      </c>
      <c r="K21901" s="214"/>
      <c r="L21901" s="214"/>
      <c r="M21901"/>
    </row>
    <row r="21902" spans="1:13" x14ac:dyDescent="0.2">
      <c r="A21902" s="284">
        <v>45838</v>
      </c>
      <c r="B21902" s="285">
        <v>19</v>
      </c>
      <c r="C21902" s="291"/>
      <c r="D21902" s="292"/>
      <c r="E21902" s="294"/>
      <c r="F21902" s="294"/>
      <c r="G21902" s="295"/>
      <c r="H21902" s="293"/>
      <c r="I21902" s="289" t="s">
        <v>54</v>
      </c>
      <c r="J21902" s="214" t="s">
        <v>54</v>
      </c>
      <c r="K21902" s="214"/>
      <c r="L21902" s="214"/>
      <c r="M21902"/>
    </row>
    <row r="21903" spans="1:13" x14ac:dyDescent="0.2">
      <c r="A21903" s="284">
        <v>45838</v>
      </c>
      <c r="B21903" s="285">
        <v>20</v>
      </c>
      <c r="C21903" s="291"/>
      <c r="D21903" s="292"/>
      <c r="E21903" s="294"/>
      <c r="F21903" s="294"/>
      <c r="G21903" s="295"/>
      <c r="H21903" s="293"/>
      <c r="I21903" s="289" t="s">
        <v>54</v>
      </c>
      <c r="J21903" s="214" t="s">
        <v>54</v>
      </c>
      <c r="K21903" s="214"/>
      <c r="L21903" s="214"/>
      <c r="M21903"/>
    </row>
    <row r="21904" spans="1:13" x14ac:dyDescent="0.2">
      <c r="A21904" s="284">
        <v>45838</v>
      </c>
      <c r="B21904" s="285">
        <v>21</v>
      </c>
      <c r="C21904" s="291"/>
      <c r="D21904" s="292"/>
      <c r="E21904" s="294"/>
      <c r="F21904" s="294"/>
      <c r="G21904" s="295"/>
      <c r="H21904" s="293"/>
      <c r="I21904" s="289" t="s">
        <v>54</v>
      </c>
      <c r="J21904" s="214" t="s">
        <v>54</v>
      </c>
      <c r="K21904" s="214"/>
      <c r="L21904" s="214"/>
      <c r="M21904"/>
    </row>
    <row r="21905" spans="1:13" x14ac:dyDescent="0.2">
      <c r="A21905" s="284">
        <v>45838</v>
      </c>
      <c r="B21905" s="285">
        <v>22</v>
      </c>
      <c r="C21905" s="291"/>
      <c r="D21905" s="292"/>
      <c r="E21905" s="294"/>
      <c r="F21905" s="294"/>
      <c r="G21905" s="295"/>
      <c r="H21905" s="293"/>
      <c r="I21905" s="289" t="s">
        <v>54</v>
      </c>
      <c r="J21905" s="214" t="s">
        <v>54</v>
      </c>
      <c r="K21905" s="214"/>
      <c r="L21905" s="214"/>
      <c r="M21905"/>
    </row>
    <row r="21906" spans="1:13" x14ac:dyDescent="0.2">
      <c r="A21906" s="284">
        <v>45838</v>
      </c>
      <c r="B21906" s="285">
        <v>23</v>
      </c>
      <c r="C21906" s="291"/>
      <c r="D21906" s="292"/>
      <c r="E21906" s="294"/>
      <c r="F21906" s="294"/>
      <c r="G21906" s="295"/>
      <c r="H21906" s="293"/>
      <c r="I21906" s="289" t="s">
        <v>54</v>
      </c>
      <c r="J21906" s="214" t="s">
        <v>54</v>
      </c>
      <c r="K21906" s="214"/>
      <c r="L21906" s="214"/>
      <c r="M21906"/>
    </row>
    <row r="21907" spans="1:13" x14ac:dyDescent="0.2">
      <c r="A21907" s="284">
        <v>45838</v>
      </c>
      <c r="B21907" s="285">
        <v>24</v>
      </c>
      <c r="C21907" s="291"/>
      <c r="D21907" s="292"/>
      <c r="E21907" s="294"/>
      <c r="F21907" s="294"/>
      <c r="G21907" s="295"/>
      <c r="H21907" s="293"/>
      <c r="I21907" s="289" t="s">
        <v>54</v>
      </c>
      <c r="J21907" s="214" t="s">
        <v>54</v>
      </c>
      <c r="K21907" s="214"/>
      <c r="L21907" s="214"/>
      <c r="M21907"/>
    </row>
    <row r="21908" spans="1:13" x14ac:dyDescent="0.2">
      <c r="A21908" s="284">
        <v>45839</v>
      </c>
      <c r="B21908" s="285">
        <v>1</v>
      </c>
      <c r="C21908" s="291"/>
      <c r="D21908" s="292"/>
      <c r="E21908" s="294"/>
      <c r="F21908" s="294"/>
      <c r="G21908" s="295"/>
      <c r="H21908" s="293"/>
      <c r="I21908" s="289" t="s">
        <v>54</v>
      </c>
      <c r="J21908" s="214" t="s">
        <v>54</v>
      </c>
      <c r="K21908" s="214"/>
      <c r="L21908" s="214"/>
      <c r="M21908"/>
    </row>
    <row r="21909" spans="1:13" x14ac:dyDescent="0.2">
      <c r="A21909" s="284">
        <v>45839</v>
      </c>
      <c r="B21909" s="285">
        <v>2</v>
      </c>
      <c r="C21909" s="291"/>
      <c r="D21909" s="292"/>
      <c r="E21909" s="294"/>
      <c r="F21909" s="294"/>
      <c r="G21909" s="295"/>
      <c r="H21909" s="293"/>
      <c r="I21909" s="289" t="s">
        <v>54</v>
      </c>
      <c r="J21909" s="214" t="s">
        <v>54</v>
      </c>
      <c r="K21909" s="214"/>
      <c r="L21909" s="214"/>
      <c r="M21909"/>
    </row>
    <row r="21910" spans="1:13" x14ac:dyDescent="0.2">
      <c r="A21910" s="284">
        <v>45839</v>
      </c>
      <c r="B21910" s="285">
        <v>3</v>
      </c>
      <c r="C21910" s="291"/>
      <c r="D21910" s="292"/>
      <c r="E21910" s="294"/>
      <c r="F21910" s="294"/>
      <c r="G21910" s="295"/>
      <c r="H21910" s="293"/>
      <c r="I21910" s="289" t="s">
        <v>54</v>
      </c>
      <c r="J21910" s="214" t="s">
        <v>54</v>
      </c>
      <c r="K21910" s="214"/>
      <c r="L21910" s="214"/>
      <c r="M21910"/>
    </row>
    <row r="21911" spans="1:13" x14ac:dyDescent="0.2">
      <c r="A21911" s="284">
        <v>45839</v>
      </c>
      <c r="B21911" s="285">
        <v>4</v>
      </c>
      <c r="C21911" s="291"/>
      <c r="D21911" s="292"/>
      <c r="E21911" s="294"/>
      <c r="F21911" s="294"/>
      <c r="G21911" s="295"/>
      <c r="H21911" s="293"/>
      <c r="I21911" s="289" t="s">
        <v>54</v>
      </c>
      <c r="J21911" s="214" t="s">
        <v>54</v>
      </c>
      <c r="K21911" s="214"/>
      <c r="L21911" s="214"/>
      <c r="M21911"/>
    </row>
    <row r="21912" spans="1:13" x14ac:dyDescent="0.2">
      <c r="A21912" s="284">
        <v>45839</v>
      </c>
      <c r="B21912" s="285">
        <v>5</v>
      </c>
      <c r="C21912" s="291"/>
      <c r="D21912" s="292"/>
      <c r="E21912" s="294"/>
      <c r="F21912" s="294"/>
      <c r="G21912" s="295"/>
      <c r="H21912" s="293"/>
      <c r="I21912" s="289" t="s">
        <v>54</v>
      </c>
      <c r="J21912" s="214" t="s">
        <v>54</v>
      </c>
      <c r="K21912" s="214"/>
      <c r="L21912" s="214"/>
      <c r="M21912"/>
    </row>
    <row r="21913" spans="1:13" x14ac:dyDescent="0.2">
      <c r="A21913" s="284">
        <v>45839</v>
      </c>
      <c r="B21913" s="285">
        <v>6</v>
      </c>
      <c r="C21913" s="291"/>
      <c r="D21913" s="292"/>
      <c r="E21913" s="294"/>
      <c r="F21913" s="294"/>
      <c r="G21913" s="295"/>
      <c r="H21913" s="293"/>
      <c r="I21913" s="289" t="s">
        <v>54</v>
      </c>
      <c r="J21913" s="214" t="s">
        <v>54</v>
      </c>
      <c r="K21913" s="214"/>
      <c r="L21913" s="214"/>
      <c r="M21913"/>
    </row>
    <row r="21914" spans="1:13" x14ac:dyDescent="0.2">
      <c r="A21914" s="284">
        <v>45839</v>
      </c>
      <c r="B21914" s="285">
        <v>7</v>
      </c>
      <c r="C21914" s="291"/>
      <c r="D21914" s="292"/>
      <c r="E21914" s="294"/>
      <c r="F21914" s="294"/>
      <c r="G21914" s="295"/>
      <c r="H21914" s="293"/>
      <c r="I21914" s="289" t="s">
        <v>54</v>
      </c>
      <c r="J21914" s="214" t="s">
        <v>54</v>
      </c>
      <c r="K21914" s="214"/>
      <c r="L21914" s="214"/>
      <c r="M21914"/>
    </row>
    <row r="21915" spans="1:13" x14ac:dyDescent="0.2">
      <c r="A21915" s="284">
        <v>45839</v>
      </c>
      <c r="B21915" s="285">
        <v>8</v>
      </c>
      <c r="C21915" s="291"/>
      <c r="D21915" s="292"/>
      <c r="E21915" s="294"/>
      <c r="F21915" s="294"/>
      <c r="G21915" s="295"/>
      <c r="H21915" s="293"/>
      <c r="I21915" s="289" t="s">
        <v>54</v>
      </c>
      <c r="J21915" s="214" t="s">
        <v>54</v>
      </c>
      <c r="K21915" s="214"/>
      <c r="L21915" s="214"/>
      <c r="M21915"/>
    </row>
    <row r="21916" spans="1:13" x14ac:dyDescent="0.2">
      <c r="A21916" s="284">
        <v>45839</v>
      </c>
      <c r="B21916" s="285">
        <v>9</v>
      </c>
      <c r="C21916" s="291"/>
      <c r="D21916" s="292"/>
      <c r="E21916" s="294"/>
      <c r="F21916" s="294"/>
      <c r="G21916" s="295"/>
      <c r="H21916" s="293"/>
      <c r="I21916" s="289" t="s">
        <v>54</v>
      </c>
      <c r="J21916" s="214" t="s">
        <v>54</v>
      </c>
      <c r="K21916" s="214"/>
      <c r="L21916" s="214"/>
      <c r="M21916"/>
    </row>
    <row r="21917" spans="1:13" x14ac:dyDescent="0.2">
      <c r="A21917" s="284">
        <v>45839</v>
      </c>
      <c r="B21917" s="285">
        <v>10</v>
      </c>
      <c r="C21917" s="291"/>
      <c r="D21917" s="292"/>
      <c r="E21917" s="294"/>
      <c r="F21917" s="294"/>
      <c r="G21917" s="295"/>
      <c r="H21917" s="293"/>
      <c r="I21917" s="289" t="s">
        <v>54</v>
      </c>
      <c r="J21917" s="214" t="s">
        <v>54</v>
      </c>
      <c r="K21917" s="214"/>
      <c r="L21917" s="214"/>
      <c r="M21917"/>
    </row>
    <row r="21918" spans="1:13" x14ac:dyDescent="0.2">
      <c r="A21918" s="284">
        <v>45839</v>
      </c>
      <c r="B21918" s="285">
        <v>11</v>
      </c>
      <c r="C21918" s="291"/>
      <c r="D21918" s="292"/>
      <c r="E21918" s="294"/>
      <c r="F21918" s="294"/>
      <c r="G21918" s="295"/>
      <c r="H21918" s="293"/>
      <c r="I21918" s="289" t="s">
        <v>54</v>
      </c>
      <c r="J21918" s="214" t="s">
        <v>54</v>
      </c>
      <c r="K21918" s="214"/>
      <c r="L21918" s="214"/>
      <c r="M21918"/>
    </row>
    <row r="21919" spans="1:13" x14ac:dyDescent="0.2">
      <c r="A21919" s="284">
        <v>45839</v>
      </c>
      <c r="B21919" s="285">
        <v>12</v>
      </c>
      <c r="C21919" s="291"/>
      <c r="D21919" s="292"/>
      <c r="E21919" s="294"/>
      <c r="F21919" s="294"/>
      <c r="G21919" s="295"/>
      <c r="H21919" s="293"/>
      <c r="I21919" s="289" t="s">
        <v>54</v>
      </c>
      <c r="J21919" s="214" t="s">
        <v>54</v>
      </c>
      <c r="K21919" s="214"/>
      <c r="L21919" s="214"/>
      <c r="M21919"/>
    </row>
    <row r="21920" spans="1:13" x14ac:dyDescent="0.2">
      <c r="A21920" s="284">
        <v>45839</v>
      </c>
      <c r="B21920" s="285">
        <v>13</v>
      </c>
      <c r="C21920" s="291"/>
      <c r="D21920" s="292"/>
      <c r="E21920" s="294"/>
      <c r="F21920" s="294"/>
      <c r="G21920" s="295"/>
      <c r="H21920" s="293"/>
      <c r="I21920" s="289" t="s">
        <v>54</v>
      </c>
      <c r="J21920" s="214" t="s">
        <v>54</v>
      </c>
      <c r="K21920" s="214"/>
      <c r="L21920" s="214"/>
      <c r="M21920"/>
    </row>
    <row r="21921" spans="1:13" x14ac:dyDescent="0.2">
      <c r="A21921" s="284">
        <v>45839</v>
      </c>
      <c r="B21921" s="285">
        <v>14</v>
      </c>
      <c r="C21921" s="291"/>
      <c r="D21921" s="292"/>
      <c r="E21921" s="294"/>
      <c r="F21921" s="294"/>
      <c r="G21921" s="295"/>
      <c r="H21921" s="293"/>
      <c r="I21921" s="289" t="s">
        <v>54</v>
      </c>
      <c r="J21921" s="214" t="s">
        <v>54</v>
      </c>
      <c r="K21921" s="214"/>
      <c r="L21921" s="214"/>
      <c r="M21921"/>
    </row>
    <row r="21922" spans="1:13" x14ac:dyDescent="0.2">
      <c r="A21922" s="284">
        <v>45839</v>
      </c>
      <c r="B21922" s="285">
        <v>15</v>
      </c>
      <c r="C21922" s="291"/>
      <c r="D21922" s="292"/>
      <c r="E21922" s="294"/>
      <c r="F21922" s="294"/>
      <c r="G21922" s="295"/>
      <c r="H21922" s="293"/>
      <c r="I21922" s="289" t="s">
        <v>54</v>
      </c>
      <c r="J21922" s="214" t="s">
        <v>54</v>
      </c>
      <c r="K21922" s="214"/>
      <c r="L21922" s="214"/>
      <c r="M21922"/>
    </row>
    <row r="21923" spans="1:13" x14ac:dyDescent="0.2">
      <c r="A21923" s="284">
        <v>45839</v>
      </c>
      <c r="B21923" s="285">
        <v>16</v>
      </c>
      <c r="C21923" s="291"/>
      <c r="D21923" s="292"/>
      <c r="E21923" s="294"/>
      <c r="F21923" s="294"/>
      <c r="G21923" s="295"/>
      <c r="H21923" s="293"/>
      <c r="I21923" s="289" t="s">
        <v>54</v>
      </c>
      <c r="J21923" s="214" t="s">
        <v>54</v>
      </c>
      <c r="K21923" s="214"/>
      <c r="L21923" s="214"/>
      <c r="M21923"/>
    </row>
    <row r="21924" spans="1:13" x14ac:dyDescent="0.2">
      <c r="A21924" s="284">
        <v>45839</v>
      </c>
      <c r="B21924" s="285">
        <v>17</v>
      </c>
      <c r="C21924" s="291"/>
      <c r="D21924" s="292"/>
      <c r="E21924" s="294"/>
      <c r="F21924" s="294"/>
      <c r="G21924" s="295"/>
      <c r="H21924" s="293"/>
      <c r="I21924" s="289" t="s">
        <v>54</v>
      </c>
      <c r="J21924" s="214" t="s">
        <v>54</v>
      </c>
      <c r="K21924" s="214"/>
      <c r="L21924" s="214"/>
      <c r="M21924"/>
    </row>
    <row r="21925" spans="1:13" x14ac:dyDescent="0.2">
      <c r="A21925" s="284">
        <v>45839</v>
      </c>
      <c r="B21925" s="285">
        <v>18</v>
      </c>
      <c r="C21925" s="291"/>
      <c r="D21925" s="292"/>
      <c r="E21925" s="294"/>
      <c r="F21925" s="294"/>
      <c r="G21925" s="295"/>
      <c r="H21925" s="293"/>
      <c r="I21925" s="289" t="s">
        <v>54</v>
      </c>
      <c r="J21925" s="214" t="s">
        <v>54</v>
      </c>
      <c r="K21925" s="214"/>
      <c r="L21925" s="214"/>
      <c r="M21925"/>
    </row>
    <row r="21926" spans="1:13" x14ac:dyDescent="0.2">
      <c r="A21926" s="284">
        <v>45839</v>
      </c>
      <c r="B21926" s="285">
        <v>19</v>
      </c>
      <c r="C21926" s="291"/>
      <c r="D21926" s="292"/>
      <c r="E21926" s="294"/>
      <c r="F21926" s="294"/>
      <c r="G21926" s="295"/>
      <c r="H21926" s="293"/>
      <c r="I21926" s="289" t="s">
        <v>54</v>
      </c>
      <c r="J21926" s="214" t="s">
        <v>54</v>
      </c>
      <c r="K21926" s="214"/>
      <c r="L21926" s="214"/>
      <c r="M21926"/>
    </row>
    <row r="21927" spans="1:13" x14ac:dyDescent="0.2">
      <c r="A21927" s="284">
        <v>45839</v>
      </c>
      <c r="B21927" s="285">
        <v>20</v>
      </c>
      <c r="C21927" s="291"/>
      <c r="D21927" s="292"/>
      <c r="E21927" s="294"/>
      <c r="F21927" s="294"/>
      <c r="G21927" s="295"/>
      <c r="H21927" s="293"/>
      <c r="I21927" s="289" t="s">
        <v>54</v>
      </c>
      <c r="J21927" s="214" t="s">
        <v>54</v>
      </c>
      <c r="K21927" s="214"/>
      <c r="L21927" s="214"/>
      <c r="M21927"/>
    </row>
    <row r="21928" spans="1:13" x14ac:dyDescent="0.2">
      <c r="A21928" s="284">
        <v>45839</v>
      </c>
      <c r="B21928" s="285">
        <v>21</v>
      </c>
      <c r="C21928" s="291"/>
      <c r="D21928" s="292"/>
      <c r="E21928" s="294"/>
      <c r="F21928" s="294"/>
      <c r="G21928" s="295"/>
      <c r="H21928" s="293"/>
      <c r="I21928" s="289" t="s">
        <v>54</v>
      </c>
      <c r="J21928" s="214" t="s">
        <v>54</v>
      </c>
      <c r="K21928" s="214"/>
      <c r="L21928" s="214"/>
      <c r="M21928"/>
    </row>
    <row r="21929" spans="1:13" x14ac:dyDescent="0.2">
      <c r="A21929" s="284">
        <v>45839</v>
      </c>
      <c r="B21929" s="285">
        <v>22</v>
      </c>
      <c r="C21929" s="291"/>
      <c r="D21929" s="292"/>
      <c r="E21929" s="294"/>
      <c r="F21929" s="294"/>
      <c r="G21929" s="295"/>
      <c r="H21929" s="293"/>
      <c r="I21929" s="289" t="s">
        <v>54</v>
      </c>
      <c r="J21929" s="214" t="s">
        <v>54</v>
      </c>
      <c r="K21929" s="214"/>
      <c r="L21929" s="214"/>
      <c r="M21929"/>
    </row>
    <row r="21930" spans="1:13" x14ac:dyDescent="0.2">
      <c r="A21930" s="284">
        <v>45839</v>
      </c>
      <c r="B21930" s="285">
        <v>23</v>
      </c>
      <c r="C21930" s="291"/>
      <c r="D21930" s="292"/>
      <c r="E21930" s="294"/>
      <c r="F21930" s="294"/>
      <c r="G21930" s="295"/>
      <c r="H21930" s="293"/>
      <c r="I21930" s="289" t="s">
        <v>54</v>
      </c>
      <c r="J21930" s="214" t="s">
        <v>54</v>
      </c>
      <c r="K21930" s="214"/>
      <c r="L21930" s="214"/>
      <c r="M21930"/>
    </row>
    <row r="21931" spans="1:13" x14ac:dyDescent="0.2">
      <c r="A21931" s="284">
        <v>45839</v>
      </c>
      <c r="B21931" s="285">
        <v>24</v>
      </c>
      <c r="C21931" s="291"/>
      <c r="D21931" s="292"/>
      <c r="E21931" s="294"/>
      <c r="F21931" s="294"/>
      <c r="G21931" s="295"/>
      <c r="H21931" s="293"/>
      <c r="I21931" s="289" t="s">
        <v>54</v>
      </c>
      <c r="J21931" s="214" t="s">
        <v>54</v>
      </c>
      <c r="K21931" s="214"/>
      <c r="L21931" s="214"/>
      <c r="M21931"/>
    </row>
    <row r="21932" spans="1:13" x14ac:dyDescent="0.2">
      <c r="A21932" s="284">
        <v>45840</v>
      </c>
      <c r="B21932" s="285">
        <v>1</v>
      </c>
      <c r="C21932" s="291"/>
      <c r="D21932" s="292"/>
      <c r="E21932" s="294"/>
      <c r="F21932" s="294"/>
      <c r="G21932" s="295"/>
      <c r="H21932" s="293"/>
      <c r="I21932" s="289" t="s">
        <v>54</v>
      </c>
      <c r="J21932" s="214" t="s">
        <v>54</v>
      </c>
      <c r="K21932" s="214"/>
      <c r="L21932" s="214"/>
      <c r="M21932"/>
    </row>
    <row r="21933" spans="1:13" x14ac:dyDescent="0.2">
      <c r="A21933" s="284">
        <v>45840</v>
      </c>
      <c r="B21933" s="285">
        <v>2</v>
      </c>
      <c r="C21933" s="291"/>
      <c r="D21933" s="292"/>
      <c r="E21933" s="294"/>
      <c r="F21933" s="294"/>
      <c r="G21933" s="295"/>
      <c r="H21933" s="293"/>
      <c r="I21933" s="289" t="s">
        <v>54</v>
      </c>
      <c r="J21933" s="214" t="s">
        <v>54</v>
      </c>
      <c r="K21933" s="214"/>
      <c r="L21933" s="214"/>
      <c r="M21933"/>
    </row>
    <row r="21934" spans="1:13" x14ac:dyDescent="0.2">
      <c r="A21934" s="284">
        <v>45840</v>
      </c>
      <c r="B21934" s="285">
        <v>3</v>
      </c>
      <c r="C21934" s="291"/>
      <c r="D21934" s="292"/>
      <c r="E21934" s="294"/>
      <c r="F21934" s="294"/>
      <c r="G21934" s="295"/>
      <c r="H21934" s="293"/>
      <c r="I21934" s="289" t="s">
        <v>54</v>
      </c>
      <c r="J21934" s="214" t="s">
        <v>54</v>
      </c>
      <c r="K21934" s="214"/>
      <c r="L21934" s="214"/>
      <c r="M21934"/>
    </row>
    <row r="21935" spans="1:13" x14ac:dyDescent="0.2">
      <c r="A21935" s="284">
        <v>45840</v>
      </c>
      <c r="B21935" s="285">
        <v>4</v>
      </c>
      <c r="C21935" s="291"/>
      <c r="D21935" s="292"/>
      <c r="E21935" s="294"/>
      <c r="F21935" s="294"/>
      <c r="G21935" s="295"/>
      <c r="H21935" s="293"/>
      <c r="I21935" s="289" t="s">
        <v>54</v>
      </c>
      <c r="J21935" s="214" t="s">
        <v>54</v>
      </c>
      <c r="K21935" s="214"/>
      <c r="L21935" s="214"/>
      <c r="M21935"/>
    </row>
    <row r="21936" spans="1:13" x14ac:dyDescent="0.2">
      <c r="A21936" s="284">
        <v>45840</v>
      </c>
      <c r="B21936" s="285">
        <v>5</v>
      </c>
      <c r="C21936" s="291"/>
      <c r="D21936" s="292"/>
      <c r="E21936" s="294"/>
      <c r="F21936" s="294"/>
      <c r="G21936" s="295"/>
      <c r="H21936" s="293"/>
      <c r="I21936" s="289" t="s">
        <v>54</v>
      </c>
      <c r="J21936" s="214" t="s">
        <v>54</v>
      </c>
      <c r="K21936" s="214"/>
      <c r="L21936" s="214"/>
      <c r="M21936"/>
    </row>
    <row r="21937" spans="1:13" x14ac:dyDescent="0.2">
      <c r="A21937" s="284">
        <v>45840</v>
      </c>
      <c r="B21937" s="285">
        <v>6</v>
      </c>
      <c r="C21937" s="291"/>
      <c r="D21937" s="292"/>
      <c r="E21937" s="294"/>
      <c r="F21937" s="294"/>
      <c r="G21937" s="295"/>
      <c r="H21937" s="293"/>
      <c r="I21937" s="289" t="s">
        <v>54</v>
      </c>
      <c r="J21937" s="214" t="s">
        <v>54</v>
      </c>
      <c r="K21937" s="214"/>
      <c r="L21937" s="214"/>
      <c r="M21937"/>
    </row>
    <row r="21938" spans="1:13" x14ac:dyDescent="0.2">
      <c r="A21938" s="284">
        <v>45840</v>
      </c>
      <c r="B21938" s="285">
        <v>7</v>
      </c>
      <c r="C21938" s="291"/>
      <c r="D21938" s="292"/>
      <c r="E21938" s="294"/>
      <c r="F21938" s="294"/>
      <c r="G21938" s="295"/>
      <c r="H21938" s="293"/>
      <c r="I21938" s="289" t="s">
        <v>54</v>
      </c>
      <c r="J21938" s="214" t="s">
        <v>54</v>
      </c>
      <c r="K21938" s="214"/>
      <c r="L21938" s="214"/>
      <c r="M21938"/>
    </row>
    <row r="21939" spans="1:13" x14ac:dyDescent="0.2">
      <c r="A21939" s="284">
        <v>45840</v>
      </c>
      <c r="B21939" s="285">
        <v>8</v>
      </c>
      <c r="C21939" s="291"/>
      <c r="D21939" s="292"/>
      <c r="E21939" s="294"/>
      <c r="F21939" s="294"/>
      <c r="G21939" s="295"/>
      <c r="H21939" s="293"/>
      <c r="I21939" s="289" t="s">
        <v>54</v>
      </c>
      <c r="J21939" s="214" t="s">
        <v>54</v>
      </c>
      <c r="K21939" s="214"/>
      <c r="L21939" s="214"/>
      <c r="M21939"/>
    </row>
    <row r="21940" spans="1:13" x14ac:dyDescent="0.2">
      <c r="A21940" s="284">
        <v>45840</v>
      </c>
      <c r="B21940" s="285">
        <v>9</v>
      </c>
      <c r="C21940" s="291"/>
      <c r="D21940" s="292"/>
      <c r="E21940" s="294"/>
      <c r="F21940" s="294"/>
      <c r="G21940" s="295"/>
      <c r="H21940" s="293"/>
      <c r="I21940" s="289" t="s">
        <v>54</v>
      </c>
      <c r="J21940" s="214" t="s">
        <v>54</v>
      </c>
      <c r="K21940" s="214"/>
      <c r="L21940" s="214"/>
      <c r="M21940"/>
    </row>
    <row r="21941" spans="1:13" x14ac:dyDescent="0.2">
      <c r="A21941" s="284">
        <v>45840</v>
      </c>
      <c r="B21941" s="285">
        <v>10</v>
      </c>
      <c r="C21941" s="291"/>
      <c r="D21941" s="292"/>
      <c r="E21941" s="294"/>
      <c r="F21941" s="294"/>
      <c r="G21941" s="295"/>
      <c r="H21941" s="293"/>
      <c r="I21941" s="289" t="s">
        <v>54</v>
      </c>
      <c r="J21941" s="214" t="s">
        <v>54</v>
      </c>
      <c r="K21941" s="214"/>
      <c r="L21941" s="214"/>
      <c r="M21941"/>
    </row>
    <row r="21942" spans="1:13" x14ac:dyDescent="0.2">
      <c r="A21942" s="284">
        <v>45840</v>
      </c>
      <c r="B21942" s="285">
        <v>11</v>
      </c>
      <c r="C21942" s="291"/>
      <c r="D21942" s="292"/>
      <c r="E21942" s="294"/>
      <c r="F21942" s="294"/>
      <c r="G21942" s="295"/>
      <c r="H21942" s="293"/>
      <c r="I21942" s="289" t="s">
        <v>54</v>
      </c>
      <c r="J21942" s="214" t="s">
        <v>54</v>
      </c>
      <c r="K21942" s="214"/>
      <c r="L21942" s="214"/>
      <c r="M21942"/>
    </row>
    <row r="21943" spans="1:13" x14ac:dyDescent="0.2">
      <c r="A21943" s="284">
        <v>45840</v>
      </c>
      <c r="B21943" s="285">
        <v>12</v>
      </c>
      <c r="C21943" s="291"/>
      <c r="D21943" s="292"/>
      <c r="E21943" s="294"/>
      <c r="F21943" s="294"/>
      <c r="G21943" s="295"/>
      <c r="H21943" s="293"/>
      <c r="I21943" s="289" t="s">
        <v>54</v>
      </c>
      <c r="J21943" s="214" t="s">
        <v>54</v>
      </c>
      <c r="K21943" s="214"/>
      <c r="L21943" s="214"/>
      <c r="M21943"/>
    </row>
    <row r="21944" spans="1:13" x14ac:dyDescent="0.2">
      <c r="A21944" s="284">
        <v>45840</v>
      </c>
      <c r="B21944" s="285">
        <v>13</v>
      </c>
      <c r="C21944" s="291"/>
      <c r="D21944" s="292"/>
      <c r="E21944" s="294"/>
      <c r="F21944" s="294"/>
      <c r="G21944" s="295"/>
      <c r="H21944" s="293"/>
      <c r="I21944" s="289" t="s">
        <v>54</v>
      </c>
      <c r="J21944" s="214" t="s">
        <v>54</v>
      </c>
      <c r="K21944" s="214"/>
      <c r="L21944" s="214"/>
      <c r="M21944"/>
    </row>
    <row r="21945" spans="1:13" x14ac:dyDescent="0.2">
      <c r="A21945" s="284">
        <v>45840</v>
      </c>
      <c r="B21945" s="285">
        <v>14</v>
      </c>
      <c r="C21945" s="291"/>
      <c r="D21945" s="292"/>
      <c r="E21945" s="294"/>
      <c r="F21945" s="294"/>
      <c r="G21945" s="295"/>
      <c r="H21945" s="293"/>
      <c r="I21945" s="289" t="s">
        <v>54</v>
      </c>
      <c r="J21945" s="214" t="s">
        <v>54</v>
      </c>
      <c r="K21945" s="214"/>
      <c r="L21945" s="214"/>
      <c r="M21945"/>
    </row>
    <row r="21946" spans="1:13" x14ac:dyDescent="0.2">
      <c r="A21946" s="284">
        <v>45840</v>
      </c>
      <c r="B21946" s="285">
        <v>15</v>
      </c>
      <c r="C21946" s="291"/>
      <c r="D21946" s="292"/>
      <c r="E21946" s="294"/>
      <c r="F21946" s="294"/>
      <c r="G21946" s="295"/>
      <c r="H21946" s="293"/>
      <c r="I21946" s="289" t="s">
        <v>54</v>
      </c>
      <c r="J21946" s="214" t="s">
        <v>54</v>
      </c>
      <c r="K21946" s="214"/>
      <c r="L21946" s="214"/>
      <c r="M21946"/>
    </row>
    <row r="21947" spans="1:13" x14ac:dyDescent="0.2">
      <c r="A21947" s="284">
        <v>45840</v>
      </c>
      <c r="B21947" s="285">
        <v>16</v>
      </c>
      <c r="C21947" s="291"/>
      <c r="D21947" s="292"/>
      <c r="E21947" s="294"/>
      <c r="F21947" s="294"/>
      <c r="G21947" s="295"/>
      <c r="H21947" s="293"/>
      <c r="I21947" s="289" t="s">
        <v>54</v>
      </c>
      <c r="J21947" s="214" t="s">
        <v>54</v>
      </c>
      <c r="K21947" s="214"/>
      <c r="L21947" s="214"/>
      <c r="M21947"/>
    </row>
    <row r="21948" spans="1:13" x14ac:dyDescent="0.2">
      <c r="A21948" s="284">
        <v>45840</v>
      </c>
      <c r="B21948" s="285">
        <v>17</v>
      </c>
      <c r="C21948" s="291"/>
      <c r="D21948" s="292"/>
      <c r="E21948" s="294"/>
      <c r="F21948" s="294"/>
      <c r="G21948" s="295"/>
      <c r="H21948" s="293"/>
      <c r="I21948" s="289" t="s">
        <v>54</v>
      </c>
      <c r="J21948" s="214" t="s">
        <v>54</v>
      </c>
      <c r="K21948" s="214"/>
      <c r="L21948" s="214"/>
      <c r="M21948"/>
    </row>
    <row r="21949" spans="1:13" x14ac:dyDescent="0.2">
      <c r="A21949" s="284">
        <v>45840</v>
      </c>
      <c r="B21949" s="285">
        <v>18</v>
      </c>
      <c r="C21949" s="291"/>
      <c r="D21949" s="292"/>
      <c r="E21949" s="294"/>
      <c r="F21949" s="294"/>
      <c r="G21949" s="295"/>
      <c r="H21949" s="293"/>
      <c r="I21949" s="289" t="s">
        <v>54</v>
      </c>
      <c r="J21949" s="214" t="s">
        <v>54</v>
      </c>
      <c r="K21949" s="214"/>
      <c r="L21949" s="214"/>
      <c r="M21949"/>
    </row>
    <row r="21950" spans="1:13" x14ac:dyDescent="0.2">
      <c r="A21950" s="284">
        <v>45840</v>
      </c>
      <c r="B21950" s="285">
        <v>19</v>
      </c>
      <c r="C21950" s="291"/>
      <c r="D21950" s="292"/>
      <c r="E21950" s="294"/>
      <c r="F21950" s="294"/>
      <c r="G21950" s="295"/>
      <c r="H21950" s="293"/>
      <c r="I21950" s="289" t="s">
        <v>54</v>
      </c>
      <c r="J21950" s="214" t="s">
        <v>54</v>
      </c>
      <c r="K21950" s="214"/>
      <c r="L21950" s="214"/>
      <c r="M21950"/>
    </row>
    <row r="21951" spans="1:13" x14ac:dyDescent="0.2">
      <c r="A21951" s="284">
        <v>45840</v>
      </c>
      <c r="B21951" s="285">
        <v>20</v>
      </c>
      <c r="C21951" s="291"/>
      <c r="D21951" s="292"/>
      <c r="E21951" s="294"/>
      <c r="F21951" s="294"/>
      <c r="G21951" s="295"/>
      <c r="H21951" s="293"/>
      <c r="I21951" s="289" t="s">
        <v>54</v>
      </c>
      <c r="J21951" s="214" t="s">
        <v>54</v>
      </c>
      <c r="K21951" s="214"/>
      <c r="L21951" s="214"/>
      <c r="M21951"/>
    </row>
    <row r="21952" spans="1:13" x14ac:dyDescent="0.2">
      <c r="A21952" s="284">
        <v>45840</v>
      </c>
      <c r="B21952" s="285">
        <v>21</v>
      </c>
      <c r="C21952" s="291"/>
      <c r="D21952" s="292"/>
      <c r="E21952" s="294"/>
      <c r="F21952" s="294"/>
      <c r="G21952" s="295"/>
      <c r="H21952" s="293"/>
      <c r="I21952" s="289" t="s">
        <v>54</v>
      </c>
      <c r="J21952" s="214" t="s">
        <v>54</v>
      </c>
      <c r="K21952" s="214"/>
      <c r="L21952" s="214"/>
      <c r="M21952"/>
    </row>
    <row r="21953" spans="1:13" x14ac:dyDescent="0.2">
      <c r="A21953" s="284">
        <v>45840</v>
      </c>
      <c r="B21953" s="285">
        <v>22</v>
      </c>
      <c r="C21953" s="291"/>
      <c r="D21953" s="292"/>
      <c r="E21953" s="294"/>
      <c r="F21953" s="294"/>
      <c r="G21953" s="295"/>
      <c r="H21953" s="293"/>
      <c r="I21953" s="289" t="s">
        <v>54</v>
      </c>
      <c r="J21953" s="214" t="s">
        <v>54</v>
      </c>
      <c r="K21953" s="214"/>
      <c r="L21953" s="214"/>
      <c r="M21953"/>
    </row>
    <row r="21954" spans="1:13" x14ac:dyDescent="0.2">
      <c r="A21954" s="284">
        <v>45840</v>
      </c>
      <c r="B21954" s="285">
        <v>23</v>
      </c>
      <c r="C21954" s="291"/>
      <c r="D21954" s="292"/>
      <c r="E21954" s="294"/>
      <c r="F21954" s="294"/>
      <c r="G21954" s="295"/>
      <c r="H21954" s="293"/>
      <c r="I21954" s="289" t="s">
        <v>54</v>
      </c>
      <c r="J21954" s="214" t="s">
        <v>54</v>
      </c>
      <c r="K21954" s="214"/>
      <c r="L21954" s="214"/>
      <c r="M21954"/>
    </row>
    <row r="21955" spans="1:13" x14ac:dyDescent="0.2">
      <c r="A21955" s="284">
        <v>45840</v>
      </c>
      <c r="B21955" s="285">
        <v>24</v>
      </c>
      <c r="C21955" s="291"/>
      <c r="D21955" s="292"/>
      <c r="E21955" s="294"/>
      <c r="F21955" s="294"/>
      <c r="G21955" s="295"/>
      <c r="H21955" s="293"/>
      <c r="I21955" s="289" t="s">
        <v>54</v>
      </c>
      <c r="J21955" s="214" t="s">
        <v>54</v>
      </c>
      <c r="K21955" s="214"/>
      <c r="L21955" s="214"/>
      <c r="M21955"/>
    </row>
    <row r="21956" spans="1:13" x14ac:dyDescent="0.2">
      <c r="A21956" s="284">
        <v>45841</v>
      </c>
      <c r="B21956" s="285">
        <v>1</v>
      </c>
      <c r="C21956" s="291"/>
      <c r="D21956" s="292"/>
      <c r="E21956" s="294"/>
      <c r="F21956" s="294"/>
      <c r="G21956" s="295"/>
      <c r="H21956" s="293"/>
      <c r="I21956" s="289" t="s">
        <v>54</v>
      </c>
      <c r="J21956" s="214" t="s">
        <v>54</v>
      </c>
      <c r="K21956" s="214"/>
      <c r="L21956" s="214"/>
      <c r="M21956"/>
    </row>
    <row r="21957" spans="1:13" x14ac:dyDescent="0.2">
      <c r="A21957" s="284">
        <v>45841</v>
      </c>
      <c r="B21957" s="285">
        <v>2</v>
      </c>
      <c r="C21957" s="291"/>
      <c r="D21957" s="292"/>
      <c r="E21957" s="294"/>
      <c r="F21957" s="294"/>
      <c r="G21957" s="295"/>
      <c r="H21957" s="293"/>
      <c r="I21957" s="289" t="s">
        <v>54</v>
      </c>
      <c r="J21957" s="214" t="s">
        <v>54</v>
      </c>
      <c r="K21957" s="214"/>
      <c r="L21957" s="214"/>
      <c r="M21957"/>
    </row>
    <row r="21958" spans="1:13" x14ac:dyDescent="0.2">
      <c r="A21958" s="284">
        <v>45841</v>
      </c>
      <c r="B21958" s="285">
        <v>3</v>
      </c>
      <c r="C21958" s="291"/>
      <c r="D21958" s="292"/>
      <c r="E21958" s="294"/>
      <c r="F21958" s="294"/>
      <c r="G21958" s="295"/>
      <c r="H21958" s="293"/>
      <c r="I21958" s="289" t="s">
        <v>54</v>
      </c>
      <c r="J21958" s="214" t="s">
        <v>54</v>
      </c>
      <c r="K21958" s="214"/>
      <c r="L21958" s="214"/>
      <c r="M21958"/>
    </row>
    <row r="21959" spans="1:13" x14ac:dyDescent="0.2">
      <c r="A21959" s="284">
        <v>45841</v>
      </c>
      <c r="B21959" s="285">
        <v>4</v>
      </c>
      <c r="C21959" s="291"/>
      <c r="D21959" s="292"/>
      <c r="E21959" s="294"/>
      <c r="F21959" s="294"/>
      <c r="G21959" s="295"/>
      <c r="H21959" s="293"/>
      <c r="I21959" s="289" t="s">
        <v>54</v>
      </c>
      <c r="J21959" s="214" t="s">
        <v>54</v>
      </c>
      <c r="K21959" s="214"/>
      <c r="L21959" s="214"/>
      <c r="M21959"/>
    </row>
    <row r="21960" spans="1:13" x14ac:dyDescent="0.2">
      <c r="A21960" s="284">
        <v>45841</v>
      </c>
      <c r="B21960" s="285">
        <v>5</v>
      </c>
      <c r="C21960" s="291"/>
      <c r="D21960" s="292"/>
      <c r="E21960" s="294"/>
      <c r="F21960" s="294"/>
      <c r="G21960" s="295"/>
      <c r="H21960" s="293"/>
      <c r="I21960" s="289" t="s">
        <v>54</v>
      </c>
      <c r="J21960" s="214" t="s">
        <v>54</v>
      </c>
      <c r="K21960" s="214"/>
      <c r="L21960" s="214"/>
      <c r="M21960"/>
    </row>
    <row r="21961" spans="1:13" x14ac:dyDescent="0.2">
      <c r="A21961" s="284">
        <v>45841</v>
      </c>
      <c r="B21961" s="285">
        <v>6</v>
      </c>
      <c r="C21961" s="291"/>
      <c r="D21961" s="292"/>
      <c r="E21961" s="294"/>
      <c r="F21961" s="294"/>
      <c r="G21961" s="295"/>
      <c r="H21961" s="293"/>
      <c r="I21961" s="289" t="s">
        <v>54</v>
      </c>
      <c r="J21961" s="214" t="s">
        <v>54</v>
      </c>
      <c r="K21961" s="214"/>
      <c r="L21961" s="214"/>
      <c r="M21961"/>
    </row>
    <row r="21962" spans="1:13" x14ac:dyDescent="0.2">
      <c r="A21962" s="284">
        <v>45841</v>
      </c>
      <c r="B21962" s="285">
        <v>7</v>
      </c>
      <c r="C21962" s="291"/>
      <c r="D21962" s="292"/>
      <c r="E21962" s="294"/>
      <c r="F21962" s="294"/>
      <c r="G21962" s="295"/>
      <c r="H21962" s="293"/>
      <c r="I21962" s="289" t="s">
        <v>54</v>
      </c>
      <c r="J21962" s="214" t="s">
        <v>54</v>
      </c>
      <c r="K21962" s="214"/>
      <c r="L21962" s="214"/>
      <c r="M21962"/>
    </row>
    <row r="21963" spans="1:13" x14ac:dyDescent="0.2">
      <c r="A21963" s="284">
        <v>45841</v>
      </c>
      <c r="B21963" s="285">
        <v>8</v>
      </c>
      <c r="C21963" s="291"/>
      <c r="D21963" s="292"/>
      <c r="E21963" s="294"/>
      <c r="F21963" s="294"/>
      <c r="G21963" s="295"/>
      <c r="H21963" s="293"/>
      <c r="I21963" s="289" t="s">
        <v>54</v>
      </c>
      <c r="J21963" s="214" t="s">
        <v>54</v>
      </c>
      <c r="K21963" s="214"/>
      <c r="L21963" s="214"/>
      <c r="M21963"/>
    </row>
    <row r="21964" spans="1:13" x14ac:dyDescent="0.2">
      <c r="A21964" s="284">
        <v>45841</v>
      </c>
      <c r="B21964" s="285">
        <v>9</v>
      </c>
      <c r="C21964" s="291"/>
      <c r="D21964" s="292"/>
      <c r="E21964" s="294"/>
      <c r="F21964" s="294"/>
      <c r="G21964" s="295"/>
      <c r="H21964" s="293"/>
      <c r="I21964" s="289" t="s">
        <v>54</v>
      </c>
      <c r="J21964" s="214" t="s">
        <v>54</v>
      </c>
      <c r="K21964" s="214"/>
      <c r="L21964" s="214"/>
      <c r="M21964"/>
    </row>
    <row r="21965" spans="1:13" x14ac:dyDescent="0.2">
      <c r="A21965" s="284">
        <v>45841</v>
      </c>
      <c r="B21965" s="285">
        <v>10</v>
      </c>
      <c r="C21965" s="291"/>
      <c r="D21965" s="292"/>
      <c r="E21965" s="294"/>
      <c r="F21965" s="294"/>
      <c r="G21965" s="295"/>
      <c r="H21965" s="293"/>
      <c r="I21965" s="289" t="s">
        <v>54</v>
      </c>
      <c r="J21965" s="214" t="s">
        <v>54</v>
      </c>
      <c r="K21965" s="214"/>
      <c r="L21965" s="214"/>
      <c r="M21965"/>
    </row>
    <row r="21966" spans="1:13" x14ac:dyDescent="0.2">
      <c r="A21966" s="284">
        <v>45841</v>
      </c>
      <c r="B21966" s="285">
        <v>11</v>
      </c>
      <c r="C21966" s="291"/>
      <c r="D21966" s="292"/>
      <c r="E21966" s="294"/>
      <c r="F21966" s="294"/>
      <c r="G21966" s="295"/>
      <c r="H21966" s="293"/>
      <c r="I21966" s="289" t="s">
        <v>54</v>
      </c>
      <c r="J21966" s="214" t="s">
        <v>54</v>
      </c>
      <c r="K21966" s="214"/>
      <c r="L21966" s="214"/>
      <c r="M21966"/>
    </row>
    <row r="21967" spans="1:13" x14ac:dyDescent="0.2">
      <c r="A21967" s="284">
        <v>45841</v>
      </c>
      <c r="B21967" s="285">
        <v>12</v>
      </c>
      <c r="C21967" s="291"/>
      <c r="D21967" s="292"/>
      <c r="E21967" s="294"/>
      <c r="F21967" s="294"/>
      <c r="G21967" s="295"/>
      <c r="H21967" s="293"/>
      <c r="I21967" s="289" t="s">
        <v>54</v>
      </c>
      <c r="J21967" s="214" t="s">
        <v>54</v>
      </c>
      <c r="K21967" s="214"/>
      <c r="L21967" s="214"/>
      <c r="M21967"/>
    </row>
    <row r="21968" spans="1:13" x14ac:dyDescent="0.2">
      <c r="A21968" s="284">
        <v>45841</v>
      </c>
      <c r="B21968" s="285">
        <v>13</v>
      </c>
      <c r="C21968" s="291"/>
      <c r="D21968" s="292"/>
      <c r="E21968" s="294"/>
      <c r="F21968" s="294"/>
      <c r="G21968" s="295"/>
      <c r="H21968" s="293"/>
      <c r="I21968" s="289" t="s">
        <v>54</v>
      </c>
      <c r="J21968" s="214" t="s">
        <v>54</v>
      </c>
      <c r="K21968" s="214"/>
      <c r="L21968" s="214"/>
      <c r="M21968"/>
    </row>
    <row r="21969" spans="1:13" x14ac:dyDescent="0.2">
      <c r="A21969" s="284">
        <v>45841</v>
      </c>
      <c r="B21969" s="285">
        <v>14</v>
      </c>
      <c r="C21969" s="291"/>
      <c r="D21969" s="292"/>
      <c r="E21969" s="294"/>
      <c r="F21969" s="294"/>
      <c r="G21969" s="295"/>
      <c r="H21969" s="293"/>
      <c r="I21969" s="289" t="s">
        <v>54</v>
      </c>
      <c r="J21969" s="214" t="s">
        <v>54</v>
      </c>
      <c r="K21969" s="214"/>
      <c r="L21969" s="214"/>
      <c r="M21969"/>
    </row>
    <row r="21970" spans="1:13" x14ac:dyDescent="0.2">
      <c r="A21970" s="284">
        <v>45841</v>
      </c>
      <c r="B21970" s="285">
        <v>15</v>
      </c>
      <c r="C21970" s="291"/>
      <c r="D21970" s="292"/>
      <c r="E21970" s="294"/>
      <c r="F21970" s="294"/>
      <c r="G21970" s="295"/>
      <c r="H21970" s="293"/>
      <c r="I21970" s="289" t="s">
        <v>54</v>
      </c>
      <c r="J21970" s="214" t="s">
        <v>54</v>
      </c>
      <c r="K21970" s="214"/>
      <c r="L21970" s="214"/>
      <c r="M21970"/>
    </row>
    <row r="21971" spans="1:13" x14ac:dyDescent="0.2">
      <c r="A21971" s="284">
        <v>45841</v>
      </c>
      <c r="B21971" s="285">
        <v>16</v>
      </c>
      <c r="C21971" s="291"/>
      <c r="D21971" s="292"/>
      <c r="E21971" s="294"/>
      <c r="F21971" s="294"/>
      <c r="G21971" s="295"/>
      <c r="H21971" s="293"/>
      <c r="I21971" s="289" t="s">
        <v>54</v>
      </c>
      <c r="J21971" s="214" t="s">
        <v>54</v>
      </c>
      <c r="K21971" s="214"/>
      <c r="L21971" s="214"/>
      <c r="M21971"/>
    </row>
    <row r="21972" spans="1:13" x14ac:dyDescent="0.2">
      <c r="A21972" s="284">
        <v>45841</v>
      </c>
      <c r="B21972" s="285">
        <v>17</v>
      </c>
      <c r="C21972" s="291"/>
      <c r="D21972" s="292"/>
      <c r="E21972" s="294"/>
      <c r="F21972" s="294"/>
      <c r="G21972" s="295"/>
      <c r="H21972" s="293"/>
      <c r="I21972" s="289" t="s">
        <v>54</v>
      </c>
      <c r="J21972" s="214" t="s">
        <v>54</v>
      </c>
      <c r="K21972" s="214"/>
      <c r="L21972" s="214"/>
      <c r="M21972"/>
    </row>
    <row r="21973" spans="1:13" x14ac:dyDescent="0.2">
      <c r="A21973" s="284">
        <v>45841</v>
      </c>
      <c r="B21973" s="285">
        <v>18</v>
      </c>
      <c r="C21973" s="291"/>
      <c r="D21973" s="292"/>
      <c r="E21973" s="294"/>
      <c r="F21973" s="294"/>
      <c r="G21973" s="295"/>
      <c r="H21973" s="293"/>
      <c r="I21973" s="289" t="s">
        <v>54</v>
      </c>
      <c r="J21973" s="214" t="s">
        <v>54</v>
      </c>
      <c r="K21973" s="214"/>
      <c r="L21973" s="214"/>
      <c r="M21973"/>
    </row>
    <row r="21974" spans="1:13" x14ac:dyDescent="0.2">
      <c r="A21974" s="284">
        <v>45841</v>
      </c>
      <c r="B21974" s="285">
        <v>19</v>
      </c>
      <c r="C21974" s="291"/>
      <c r="D21974" s="292"/>
      <c r="E21974" s="294"/>
      <c r="F21974" s="294"/>
      <c r="G21974" s="295"/>
      <c r="H21974" s="293"/>
      <c r="I21974" s="289" t="s">
        <v>54</v>
      </c>
      <c r="J21974" s="214" t="s">
        <v>54</v>
      </c>
      <c r="K21974" s="214"/>
      <c r="L21974" s="214"/>
      <c r="M21974"/>
    </row>
    <row r="21975" spans="1:13" x14ac:dyDescent="0.2">
      <c r="A21975" s="284">
        <v>45841</v>
      </c>
      <c r="B21975" s="285">
        <v>20</v>
      </c>
      <c r="C21975" s="291"/>
      <c r="D21975" s="292"/>
      <c r="E21975" s="294"/>
      <c r="F21975" s="294"/>
      <c r="G21975" s="295"/>
      <c r="H21975" s="293"/>
      <c r="I21975" s="289" t="s">
        <v>54</v>
      </c>
      <c r="J21975" s="214" t="s">
        <v>54</v>
      </c>
      <c r="K21975" s="214"/>
      <c r="L21975" s="214"/>
      <c r="M21975"/>
    </row>
    <row r="21976" spans="1:13" x14ac:dyDescent="0.2">
      <c r="A21976" s="284">
        <v>45841</v>
      </c>
      <c r="B21976" s="285">
        <v>21</v>
      </c>
      <c r="C21976" s="291"/>
      <c r="D21976" s="292"/>
      <c r="E21976" s="294"/>
      <c r="F21976" s="294"/>
      <c r="G21976" s="295"/>
      <c r="H21976" s="293"/>
      <c r="I21976" s="289" t="s">
        <v>54</v>
      </c>
      <c r="J21976" s="214" t="s">
        <v>54</v>
      </c>
      <c r="K21976" s="214"/>
      <c r="L21976" s="214"/>
      <c r="M21976"/>
    </row>
    <row r="21977" spans="1:13" x14ac:dyDescent="0.2">
      <c r="A21977" s="284">
        <v>45841</v>
      </c>
      <c r="B21977" s="285">
        <v>22</v>
      </c>
      <c r="C21977" s="291"/>
      <c r="D21977" s="292"/>
      <c r="E21977" s="294"/>
      <c r="F21977" s="294"/>
      <c r="G21977" s="295"/>
      <c r="H21977" s="293"/>
      <c r="I21977" s="289" t="s">
        <v>54</v>
      </c>
      <c r="J21977" s="214" t="s">
        <v>54</v>
      </c>
      <c r="K21977" s="214"/>
      <c r="L21977" s="214"/>
      <c r="M21977"/>
    </row>
    <row r="21978" spans="1:13" x14ac:dyDescent="0.2">
      <c r="A21978" s="284">
        <v>45841</v>
      </c>
      <c r="B21978" s="285">
        <v>23</v>
      </c>
      <c r="C21978" s="291"/>
      <c r="D21978" s="292"/>
      <c r="E21978" s="294"/>
      <c r="F21978" s="294"/>
      <c r="G21978" s="295"/>
      <c r="H21978" s="293"/>
      <c r="I21978" s="289" t="s">
        <v>54</v>
      </c>
      <c r="J21978" s="214" t="s">
        <v>54</v>
      </c>
      <c r="K21978" s="214"/>
      <c r="L21978" s="214"/>
      <c r="M21978"/>
    </row>
    <row r="21979" spans="1:13" x14ac:dyDescent="0.2">
      <c r="A21979" s="284">
        <v>45841</v>
      </c>
      <c r="B21979" s="285">
        <v>24</v>
      </c>
      <c r="C21979" s="291"/>
      <c r="D21979" s="292"/>
      <c r="E21979" s="294"/>
      <c r="F21979" s="294"/>
      <c r="G21979" s="295"/>
      <c r="H21979" s="293"/>
      <c r="I21979" s="289" t="s">
        <v>54</v>
      </c>
      <c r="J21979" s="214" t="s">
        <v>54</v>
      </c>
      <c r="K21979" s="214"/>
      <c r="L21979" s="214"/>
      <c r="M21979"/>
    </row>
    <row r="21980" spans="1:13" x14ac:dyDescent="0.2">
      <c r="A21980" s="284">
        <v>45842</v>
      </c>
      <c r="B21980" s="285">
        <v>1</v>
      </c>
      <c r="C21980" s="291"/>
      <c r="D21980" s="292"/>
      <c r="E21980" s="294"/>
      <c r="F21980" s="294"/>
      <c r="G21980" s="295"/>
      <c r="H21980" s="293"/>
      <c r="I21980" s="289" t="s">
        <v>54</v>
      </c>
      <c r="J21980" s="214" t="s">
        <v>54</v>
      </c>
      <c r="K21980" s="214"/>
      <c r="L21980" s="214"/>
      <c r="M21980"/>
    </row>
    <row r="21981" spans="1:13" x14ac:dyDescent="0.2">
      <c r="A21981" s="284">
        <v>45842</v>
      </c>
      <c r="B21981" s="285">
        <v>2</v>
      </c>
      <c r="C21981" s="291"/>
      <c r="D21981" s="292"/>
      <c r="E21981" s="294"/>
      <c r="F21981" s="294"/>
      <c r="G21981" s="295"/>
      <c r="H21981" s="293"/>
      <c r="I21981" s="289" t="s">
        <v>54</v>
      </c>
      <c r="J21981" s="214" t="s">
        <v>54</v>
      </c>
      <c r="K21981" s="214"/>
      <c r="L21981" s="214"/>
      <c r="M21981"/>
    </row>
    <row r="21982" spans="1:13" x14ac:dyDescent="0.2">
      <c r="A21982" s="284">
        <v>45842</v>
      </c>
      <c r="B21982" s="285">
        <v>3</v>
      </c>
      <c r="C21982" s="291"/>
      <c r="D21982" s="292"/>
      <c r="E21982" s="294"/>
      <c r="F21982" s="294"/>
      <c r="G21982" s="295"/>
      <c r="H21982" s="293"/>
      <c r="I21982" s="289" t="s">
        <v>54</v>
      </c>
      <c r="J21982" s="214" t="s">
        <v>54</v>
      </c>
      <c r="K21982" s="214"/>
      <c r="L21982" s="214"/>
      <c r="M21982"/>
    </row>
    <row r="21983" spans="1:13" x14ac:dyDescent="0.2">
      <c r="A21983" s="284">
        <v>45842</v>
      </c>
      <c r="B21983" s="285">
        <v>4</v>
      </c>
      <c r="C21983" s="291"/>
      <c r="D21983" s="292"/>
      <c r="E21983" s="294"/>
      <c r="F21983" s="294"/>
      <c r="G21983" s="295"/>
      <c r="H21983" s="293"/>
      <c r="I21983" s="289" t="s">
        <v>54</v>
      </c>
      <c r="J21983" s="214" t="s">
        <v>54</v>
      </c>
      <c r="K21983" s="214"/>
      <c r="L21983" s="214"/>
      <c r="M21983"/>
    </row>
    <row r="21984" spans="1:13" x14ac:dyDescent="0.2">
      <c r="A21984" s="284">
        <v>45842</v>
      </c>
      <c r="B21984" s="285">
        <v>5</v>
      </c>
      <c r="C21984" s="291"/>
      <c r="D21984" s="292"/>
      <c r="E21984" s="294"/>
      <c r="F21984" s="294"/>
      <c r="G21984" s="295"/>
      <c r="H21984" s="293"/>
      <c r="I21984" s="289" t="s">
        <v>54</v>
      </c>
      <c r="J21984" s="214" t="s">
        <v>54</v>
      </c>
      <c r="K21984" s="214"/>
      <c r="L21984" s="214"/>
      <c r="M21984"/>
    </row>
    <row r="21985" spans="1:13" x14ac:dyDescent="0.2">
      <c r="A21985" s="284">
        <v>45842</v>
      </c>
      <c r="B21985" s="285">
        <v>6</v>
      </c>
      <c r="C21985" s="291"/>
      <c r="D21985" s="292"/>
      <c r="E21985" s="294"/>
      <c r="F21985" s="294"/>
      <c r="G21985" s="295"/>
      <c r="H21985" s="293"/>
      <c r="I21985" s="289" t="s">
        <v>54</v>
      </c>
      <c r="J21985" s="214" t="s">
        <v>54</v>
      </c>
      <c r="K21985" s="214"/>
      <c r="L21985" s="214"/>
      <c r="M21985"/>
    </row>
    <row r="21986" spans="1:13" x14ac:dyDescent="0.2">
      <c r="A21986" s="284">
        <v>45842</v>
      </c>
      <c r="B21986" s="285">
        <v>7</v>
      </c>
      <c r="C21986" s="291"/>
      <c r="D21986" s="292"/>
      <c r="E21986" s="294"/>
      <c r="F21986" s="294"/>
      <c r="G21986" s="295"/>
      <c r="H21986" s="293"/>
      <c r="I21986" s="289" t="s">
        <v>54</v>
      </c>
      <c r="J21986" s="214" t="s">
        <v>54</v>
      </c>
      <c r="K21986" s="214"/>
      <c r="L21986" s="214"/>
      <c r="M21986"/>
    </row>
    <row r="21987" spans="1:13" x14ac:dyDescent="0.2">
      <c r="A21987" s="284">
        <v>45842</v>
      </c>
      <c r="B21987" s="285">
        <v>8</v>
      </c>
      <c r="C21987" s="291"/>
      <c r="D21987" s="292"/>
      <c r="E21987" s="294"/>
      <c r="F21987" s="294"/>
      <c r="G21987" s="295"/>
      <c r="H21987" s="293"/>
      <c r="I21987" s="289" t="s">
        <v>54</v>
      </c>
      <c r="J21987" s="214" t="s">
        <v>54</v>
      </c>
      <c r="K21987" s="214"/>
      <c r="L21987" s="214"/>
      <c r="M21987"/>
    </row>
    <row r="21988" spans="1:13" x14ac:dyDescent="0.2">
      <c r="A21988" s="284">
        <v>45842</v>
      </c>
      <c r="B21988" s="285">
        <v>9</v>
      </c>
      <c r="C21988" s="291"/>
      <c r="D21988" s="292"/>
      <c r="E21988" s="294"/>
      <c r="F21988" s="294"/>
      <c r="G21988" s="295"/>
      <c r="H21988" s="293"/>
      <c r="I21988" s="289" t="s">
        <v>54</v>
      </c>
      <c r="J21988" s="214" t="s">
        <v>54</v>
      </c>
      <c r="K21988" s="214"/>
      <c r="L21988" s="214"/>
      <c r="M21988"/>
    </row>
    <row r="21989" spans="1:13" x14ac:dyDescent="0.2">
      <c r="A21989" s="284">
        <v>45842</v>
      </c>
      <c r="B21989" s="285">
        <v>10</v>
      </c>
      <c r="C21989" s="291"/>
      <c r="D21989" s="292"/>
      <c r="E21989" s="294"/>
      <c r="F21989" s="294"/>
      <c r="G21989" s="295"/>
      <c r="H21989" s="293"/>
      <c r="I21989" s="289" t="s">
        <v>54</v>
      </c>
      <c r="J21989" s="214" t="s">
        <v>54</v>
      </c>
      <c r="K21989" s="214"/>
      <c r="L21989" s="214"/>
      <c r="M21989"/>
    </row>
    <row r="21990" spans="1:13" x14ac:dyDescent="0.2">
      <c r="A21990" s="284">
        <v>45842</v>
      </c>
      <c r="B21990" s="285">
        <v>11</v>
      </c>
      <c r="C21990" s="291"/>
      <c r="D21990" s="292"/>
      <c r="E21990" s="294"/>
      <c r="F21990" s="294"/>
      <c r="G21990" s="295"/>
      <c r="H21990" s="293"/>
      <c r="I21990" s="289" t="s">
        <v>54</v>
      </c>
      <c r="J21990" s="214" t="s">
        <v>54</v>
      </c>
      <c r="K21990" s="214"/>
      <c r="L21990" s="214"/>
      <c r="M21990"/>
    </row>
    <row r="21991" spans="1:13" x14ac:dyDescent="0.2">
      <c r="A21991" s="284">
        <v>45842</v>
      </c>
      <c r="B21991" s="285">
        <v>12</v>
      </c>
      <c r="C21991" s="291"/>
      <c r="D21991" s="292"/>
      <c r="E21991" s="294"/>
      <c r="F21991" s="294"/>
      <c r="G21991" s="295"/>
      <c r="H21991" s="293"/>
      <c r="I21991" s="289" t="s">
        <v>54</v>
      </c>
      <c r="J21991" s="214" t="s">
        <v>54</v>
      </c>
      <c r="K21991" s="214"/>
      <c r="L21991" s="214"/>
      <c r="M21991"/>
    </row>
    <row r="21992" spans="1:13" x14ac:dyDescent="0.2">
      <c r="A21992" s="284">
        <v>45842</v>
      </c>
      <c r="B21992" s="285">
        <v>13</v>
      </c>
      <c r="C21992" s="291"/>
      <c r="D21992" s="292"/>
      <c r="E21992" s="294"/>
      <c r="F21992" s="294"/>
      <c r="G21992" s="295"/>
      <c r="H21992" s="293"/>
      <c r="I21992" s="289" t="s">
        <v>54</v>
      </c>
      <c r="J21992" s="214" t="s">
        <v>54</v>
      </c>
      <c r="K21992" s="214"/>
      <c r="L21992" s="214"/>
      <c r="M21992"/>
    </row>
    <row r="21993" spans="1:13" x14ac:dyDescent="0.2">
      <c r="A21993" s="284">
        <v>45842</v>
      </c>
      <c r="B21993" s="285">
        <v>14</v>
      </c>
      <c r="C21993" s="291"/>
      <c r="D21993" s="292"/>
      <c r="E21993" s="294"/>
      <c r="F21993" s="294"/>
      <c r="G21993" s="295"/>
      <c r="H21993" s="293"/>
      <c r="I21993" s="289" t="s">
        <v>54</v>
      </c>
      <c r="J21993" s="214" t="s">
        <v>54</v>
      </c>
      <c r="K21993" s="214"/>
      <c r="L21993" s="214"/>
      <c r="M21993"/>
    </row>
    <row r="21994" spans="1:13" x14ac:dyDescent="0.2">
      <c r="A21994" s="284">
        <v>45842</v>
      </c>
      <c r="B21994" s="285">
        <v>15</v>
      </c>
      <c r="C21994" s="291"/>
      <c r="D21994" s="292"/>
      <c r="E21994" s="294"/>
      <c r="F21994" s="294"/>
      <c r="G21994" s="295"/>
      <c r="H21994" s="293"/>
      <c r="I21994" s="289" t="s">
        <v>54</v>
      </c>
      <c r="J21994" s="214" t="s">
        <v>54</v>
      </c>
      <c r="K21994" s="214"/>
      <c r="L21994" s="214"/>
      <c r="M21994"/>
    </row>
    <row r="21995" spans="1:13" x14ac:dyDescent="0.2">
      <c r="A21995" s="284">
        <v>45842</v>
      </c>
      <c r="B21995" s="285">
        <v>16</v>
      </c>
      <c r="C21995" s="291"/>
      <c r="D21995" s="292"/>
      <c r="E21995" s="294"/>
      <c r="F21995" s="294"/>
      <c r="G21995" s="295"/>
      <c r="H21995" s="293"/>
      <c r="I21995" s="289" t="s">
        <v>54</v>
      </c>
      <c r="J21995" s="214" t="s">
        <v>54</v>
      </c>
      <c r="K21995" s="214"/>
      <c r="L21995" s="214"/>
      <c r="M21995"/>
    </row>
    <row r="21996" spans="1:13" x14ac:dyDescent="0.2">
      <c r="A21996" s="284">
        <v>45842</v>
      </c>
      <c r="B21996" s="285">
        <v>17</v>
      </c>
      <c r="C21996" s="291"/>
      <c r="D21996" s="292"/>
      <c r="E21996" s="294"/>
      <c r="F21996" s="294"/>
      <c r="G21996" s="295"/>
      <c r="H21996" s="293"/>
      <c r="I21996" s="289" t="s">
        <v>54</v>
      </c>
      <c r="J21996" s="214" t="s">
        <v>54</v>
      </c>
      <c r="K21996" s="214"/>
      <c r="L21996" s="214"/>
      <c r="M21996"/>
    </row>
    <row r="21997" spans="1:13" x14ac:dyDescent="0.2">
      <c r="A21997" s="284">
        <v>45842</v>
      </c>
      <c r="B21997" s="285">
        <v>18</v>
      </c>
      <c r="C21997" s="291"/>
      <c r="D21997" s="292"/>
      <c r="E21997" s="294"/>
      <c r="F21997" s="294"/>
      <c r="G21997" s="295"/>
      <c r="H21997" s="293"/>
      <c r="I21997" s="289" t="s">
        <v>54</v>
      </c>
      <c r="J21997" s="214" t="s">
        <v>54</v>
      </c>
      <c r="K21997" s="214"/>
      <c r="L21997" s="214"/>
      <c r="M21997"/>
    </row>
    <row r="21998" spans="1:13" x14ac:dyDescent="0.2">
      <c r="A21998" s="284">
        <v>45842</v>
      </c>
      <c r="B21998" s="285">
        <v>19</v>
      </c>
      <c r="C21998" s="291"/>
      <c r="D21998" s="292"/>
      <c r="E21998" s="294"/>
      <c r="F21998" s="294"/>
      <c r="G21998" s="295"/>
      <c r="H21998" s="293"/>
      <c r="I21998" s="289" t="s">
        <v>54</v>
      </c>
      <c r="J21998" s="214" t="s">
        <v>54</v>
      </c>
      <c r="K21998" s="214"/>
      <c r="L21998" s="214"/>
      <c r="M21998"/>
    </row>
    <row r="21999" spans="1:13" x14ac:dyDescent="0.2">
      <c r="A21999" s="284">
        <v>45842</v>
      </c>
      <c r="B21999" s="285">
        <v>20</v>
      </c>
      <c r="C21999" s="291"/>
      <c r="D21999" s="292"/>
      <c r="E21999" s="294"/>
      <c r="F21999" s="294"/>
      <c r="G21999" s="295"/>
      <c r="H21999" s="293"/>
      <c r="I21999" s="289" t="s">
        <v>54</v>
      </c>
      <c r="J21999" s="214" t="s">
        <v>54</v>
      </c>
      <c r="K21999" s="214"/>
      <c r="L21999" s="214"/>
      <c r="M21999"/>
    </row>
    <row r="22000" spans="1:13" x14ac:dyDescent="0.2">
      <c r="A22000" s="284">
        <v>45842</v>
      </c>
      <c r="B22000" s="285">
        <v>21</v>
      </c>
      <c r="C22000" s="291"/>
      <c r="D22000" s="292"/>
      <c r="E22000" s="294"/>
      <c r="F22000" s="294"/>
      <c r="G22000" s="295"/>
      <c r="H22000" s="293"/>
      <c r="I22000" s="289" t="s">
        <v>54</v>
      </c>
      <c r="J22000" s="214" t="s">
        <v>54</v>
      </c>
      <c r="K22000" s="214"/>
      <c r="L22000" s="214"/>
      <c r="M22000"/>
    </row>
    <row r="22001" spans="1:13" x14ac:dyDescent="0.2">
      <c r="A22001" s="284">
        <v>45842</v>
      </c>
      <c r="B22001" s="285">
        <v>22</v>
      </c>
      <c r="C22001" s="291"/>
      <c r="D22001" s="292"/>
      <c r="E22001" s="294"/>
      <c r="F22001" s="294"/>
      <c r="G22001" s="295"/>
      <c r="H22001" s="293"/>
      <c r="I22001" s="289" t="s">
        <v>54</v>
      </c>
      <c r="J22001" s="214" t="s">
        <v>54</v>
      </c>
      <c r="K22001" s="214"/>
      <c r="L22001" s="214"/>
      <c r="M22001"/>
    </row>
    <row r="22002" spans="1:13" x14ac:dyDescent="0.2">
      <c r="A22002" s="284">
        <v>45842</v>
      </c>
      <c r="B22002" s="285">
        <v>23</v>
      </c>
      <c r="C22002" s="291"/>
      <c r="D22002" s="292"/>
      <c r="E22002" s="294"/>
      <c r="F22002" s="294"/>
      <c r="G22002" s="295"/>
      <c r="H22002" s="293"/>
      <c r="I22002" s="289" t="s">
        <v>54</v>
      </c>
      <c r="J22002" s="214" t="s">
        <v>54</v>
      </c>
      <c r="K22002" s="214"/>
      <c r="L22002" s="214"/>
      <c r="M22002"/>
    </row>
    <row r="22003" spans="1:13" x14ac:dyDescent="0.2">
      <c r="A22003" s="284">
        <v>45842</v>
      </c>
      <c r="B22003" s="285">
        <v>24</v>
      </c>
      <c r="C22003" s="291"/>
      <c r="D22003" s="292"/>
      <c r="E22003" s="294"/>
      <c r="F22003" s="294"/>
      <c r="G22003" s="295"/>
      <c r="H22003" s="293"/>
      <c r="I22003" s="289" t="s">
        <v>54</v>
      </c>
      <c r="J22003" s="214" t="s">
        <v>54</v>
      </c>
      <c r="K22003" s="214"/>
      <c r="L22003" s="214"/>
      <c r="M22003"/>
    </row>
    <row r="22004" spans="1:13" x14ac:dyDescent="0.2">
      <c r="A22004" s="284">
        <v>45843</v>
      </c>
      <c r="B22004" s="285">
        <v>1</v>
      </c>
      <c r="C22004" s="291"/>
      <c r="D22004" s="292"/>
      <c r="E22004" s="294"/>
      <c r="F22004" s="294"/>
      <c r="G22004" s="295"/>
      <c r="H22004" s="293"/>
      <c r="I22004" s="289" t="s">
        <v>54</v>
      </c>
      <c r="J22004" s="214" t="s">
        <v>54</v>
      </c>
      <c r="K22004" s="214"/>
      <c r="L22004" s="214"/>
      <c r="M22004"/>
    </row>
    <row r="22005" spans="1:13" x14ac:dyDescent="0.2">
      <c r="A22005" s="284">
        <v>45843</v>
      </c>
      <c r="B22005" s="285">
        <v>2</v>
      </c>
      <c r="C22005" s="291"/>
      <c r="D22005" s="292"/>
      <c r="E22005" s="294"/>
      <c r="F22005" s="294"/>
      <c r="G22005" s="295"/>
      <c r="H22005" s="293"/>
      <c r="I22005" s="289" t="s">
        <v>54</v>
      </c>
      <c r="J22005" s="214" t="s">
        <v>54</v>
      </c>
      <c r="K22005" s="214"/>
      <c r="L22005" s="214"/>
      <c r="M22005"/>
    </row>
    <row r="22006" spans="1:13" x14ac:dyDescent="0.2">
      <c r="A22006" s="284">
        <v>45843</v>
      </c>
      <c r="B22006" s="285">
        <v>3</v>
      </c>
      <c r="C22006" s="291"/>
      <c r="D22006" s="292"/>
      <c r="E22006" s="294"/>
      <c r="F22006" s="294"/>
      <c r="G22006" s="295"/>
      <c r="H22006" s="293"/>
      <c r="I22006" s="289" t="s">
        <v>54</v>
      </c>
      <c r="J22006" s="214" t="s">
        <v>54</v>
      </c>
      <c r="K22006" s="214"/>
      <c r="L22006" s="214"/>
      <c r="M22006"/>
    </row>
    <row r="22007" spans="1:13" x14ac:dyDescent="0.2">
      <c r="A22007" s="284">
        <v>45843</v>
      </c>
      <c r="B22007" s="285">
        <v>4</v>
      </c>
      <c r="C22007" s="291"/>
      <c r="D22007" s="292"/>
      <c r="E22007" s="294"/>
      <c r="F22007" s="294"/>
      <c r="G22007" s="295"/>
      <c r="H22007" s="293"/>
      <c r="I22007" s="289" t="s">
        <v>54</v>
      </c>
      <c r="J22007" s="214" t="s">
        <v>54</v>
      </c>
      <c r="K22007" s="214"/>
      <c r="L22007" s="214"/>
      <c r="M22007"/>
    </row>
    <row r="22008" spans="1:13" x14ac:dyDescent="0.2">
      <c r="A22008" s="284">
        <v>45843</v>
      </c>
      <c r="B22008" s="285">
        <v>5</v>
      </c>
      <c r="C22008" s="291"/>
      <c r="D22008" s="292"/>
      <c r="E22008" s="294"/>
      <c r="F22008" s="294"/>
      <c r="G22008" s="295"/>
      <c r="H22008" s="293"/>
      <c r="I22008" s="289" t="s">
        <v>54</v>
      </c>
      <c r="J22008" s="214" t="s">
        <v>54</v>
      </c>
      <c r="K22008" s="214"/>
      <c r="L22008" s="214"/>
      <c r="M22008"/>
    </row>
    <row r="22009" spans="1:13" x14ac:dyDescent="0.2">
      <c r="A22009" s="284">
        <v>45843</v>
      </c>
      <c r="B22009" s="285">
        <v>6</v>
      </c>
      <c r="C22009" s="291"/>
      <c r="D22009" s="292"/>
      <c r="E22009" s="294"/>
      <c r="F22009" s="294"/>
      <c r="G22009" s="295"/>
      <c r="H22009" s="293"/>
      <c r="I22009" s="289" t="s">
        <v>54</v>
      </c>
      <c r="J22009" s="214" t="s">
        <v>54</v>
      </c>
      <c r="K22009" s="214"/>
      <c r="L22009" s="214"/>
      <c r="M22009"/>
    </row>
    <row r="22010" spans="1:13" x14ac:dyDescent="0.2">
      <c r="A22010" s="284">
        <v>45843</v>
      </c>
      <c r="B22010" s="285">
        <v>7</v>
      </c>
      <c r="C22010" s="291"/>
      <c r="D22010" s="292"/>
      <c r="E22010" s="294"/>
      <c r="F22010" s="294"/>
      <c r="G22010" s="295"/>
      <c r="H22010" s="293"/>
      <c r="I22010" s="289" t="s">
        <v>54</v>
      </c>
      <c r="J22010" s="214" t="s">
        <v>54</v>
      </c>
      <c r="K22010" s="214"/>
      <c r="L22010" s="214"/>
      <c r="M22010"/>
    </row>
    <row r="22011" spans="1:13" x14ac:dyDescent="0.2">
      <c r="A22011" s="284">
        <v>45843</v>
      </c>
      <c r="B22011" s="285">
        <v>8</v>
      </c>
      <c r="C22011" s="291"/>
      <c r="D22011" s="292"/>
      <c r="E22011" s="294"/>
      <c r="F22011" s="294"/>
      <c r="G22011" s="295"/>
      <c r="H22011" s="293"/>
      <c r="I22011" s="289" t="s">
        <v>54</v>
      </c>
      <c r="J22011" s="214" t="s">
        <v>54</v>
      </c>
      <c r="K22011" s="214"/>
      <c r="L22011" s="214"/>
      <c r="M22011"/>
    </row>
    <row r="22012" spans="1:13" x14ac:dyDescent="0.2">
      <c r="A22012" s="284">
        <v>45843</v>
      </c>
      <c r="B22012" s="285">
        <v>9</v>
      </c>
      <c r="C22012" s="291"/>
      <c r="D22012" s="292"/>
      <c r="E22012" s="294"/>
      <c r="F22012" s="294"/>
      <c r="G22012" s="295"/>
      <c r="H22012" s="293"/>
      <c r="I22012" s="289" t="s">
        <v>54</v>
      </c>
      <c r="J22012" s="214" t="s">
        <v>54</v>
      </c>
      <c r="K22012" s="214"/>
      <c r="L22012" s="214"/>
      <c r="M22012"/>
    </row>
    <row r="22013" spans="1:13" x14ac:dyDescent="0.2">
      <c r="A22013" s="284">
        <v>45843</v>
      </c>
      <c r="B22013" s="285">
        <v>10</v>
      </c>
      <c r="C22013" s="291"/>
      <c r="D22013" s="292"/>
      <c r="E22013" s="294"/>
      <c r="F22013" s="294"/>
      <c r="G22013" s="295"/>
      <c r="H22013" s="293"/>
      <c r="I22013" s="289" t="s">
        <v>54</v>
      </c>
      <c r="J22013" s="214" t="s">
        <v>54</v>
      </c>
      <c r="K22013" s="214"/>
      <c r="L22013" s="214"/>
      <c r="M22013"/>
    </row>
    <row r="22014" spans="1:13" x14ac:dyDescent="0.2">
      <c r="A22014" s="284">
        <v>45843</v>
      </c>
      <c r="B22014" s="285">
        <v>11</v>
      </c>
      <c r="C22014" s="291"/>
      <c r="D22014" s="292"/>
      <c r="E22014" s="294"/>
      <c r="F22014" s="294"/>
      <c r="G22014" s="295"/>
      <c r="H22014" s="293"/>
      <c r="I22014" s="289" t="s">
        <v>54</v>
      </c>
      <c r="J22014" s="214" t="s">
        <v>54</v>
      </c>
      <c r="K22014" s="214"/>
      <c r="L22014" s="214"/>
      <c r="M22014"/>
    </row>
    <row r="22015" spans="1:13" x14ac:dyDescent="0.2">
      <c r="A22015" s="284">
        <v>45843</v>
      </c>
      <c r="B22015" s="285">
        <v>12</v>
      </c>
      <c r="C22015" s="291"/>
      <c r="D22015" s="292"/>
      <c r="E22015" s="294"/>
      <c r="F22015" s="294"/>
      <c r="G22015" s="295"/>
      <c r="H22015" s="293"/>
      <c r="I22015" s="289" t="s">
        <v>54</v>
      </c>
      <c r="J22015" s="214" t="s">
        <v>54</v>
      </c>
      <c r="K22015" s="214"/>
      <c r="L22015" s="214"/>
      <c r="M22015"/>
    </row>
    <row r="22016" spans="1:13" x14ac:dyDescent="0.2">
      <c r="A22016" s="284">
        <v>45843</v>
      </c>
      <c r="B22016" s="285">
        <v>13</v>
      </c>
      <c r="C22016" s="291"/>
      <c r="D22016" s="292"/>
      <c r="E22016" s="294"/>
      <c r="F22016" s="294"/>
      <c r="G22016" s="295"/>
      <c r="H22016" s="293"/>
      <c r="I22016" s="289" t="s">
        <v>54</v>
      </c>
      <c r="J22016" s="214" t="s">
        <v>54</v>
      </c>
      <c r="K22016" s="214"/>
      <c r="L22016" s="214"/>
      <c r="M22016"/>
    </row>
    <row r="22017" spans="1:13" x14ac:dyDescent="0.2">
      <c r="A22017" s="284">
        <v>45843</v>
      </c>
      <c r="B22017" s="285">
        <v>14</v>
      </c>
      <c r="C22017" s="291"/>
      <c r="D22017" s="292"/>
      <c r="E22017" s="294"/>
      <c r="F22017" s="294"/>
      <c r="G22017" s="295"/>
      <c r="H22017" s="293"/>
      <c r="I22017" s="289" t="s">
        <v>54</v>
      </c>
      <c r="J22017" s="214" t="s">
        <v>54</v>
      </c>
      <c r="K22017" s="214"/>
      <c r="L22017" s="214"/>
      <c r="M22017"/>
    </row>
    <row r="22018" spans="1:13" x14ac:dyDescent="0.2">
      <c r="A22018" s="284">
        <v>45843</v>
      </c>
      <c r="B22018" s="285">
        <v>15</v>
      </c>
      <c r="C22018" s="291"/>
      <c r="D22018" s="292"/>
      <c r="E22018" s="294"/>
      <c r="F22018" s="294"/>
      <c r="G22018" s="295"/>
      <c r="H22018" s="293"/>
      <c r="I22018" s="289" t="s">
        <v>54</v>
      </c>
      <c r="J22018" s="214" t="s">
        <v>54</v>
      </c>
      <c r="K22018" s="214"/>
      <c r="L22018" s="214"/>
      <c r="M22018"/>
    </row>
    <row r="22019" spans="1:13" x14ac:dyDescent="0.2">
      <c r="A22019" s="284">
        <v>45843</v>
      </c>
      <c r="B22019" s="285">
        <v>16</v>
      </c>
      <c r="C22019" s="291"/>
      <c r="D22019" s="292"/>
      <c r="E22019" s="294"/>
      <c r="F22019" s="294"/>
      <c r="G22019" s="295"/>
      <c r="H22019" s="293"/>
      <c r="I22019" s="289" t="s">
        <v>54</v>
      </c>
      <c r="J22019" s="214" t="s">
        <v>54</v>
      </c>
      <c r="K22019" s="214"/>
      <c r="L22019" s="214"/>
      <c r="M22019"/>
    </row>
    <row r="22020" spans="1:13" x14ac:dyDescent="0.2">
      <c r="A22020" s="284">
        <v>45843</v>
      </c>
      <c r="B22020" s="285">
        <v>17</v>
      </c>
      <c r="C22020" s="291"/>
      <c r="D22020" s="292"/>
      <c r="E22020" s="294"/>
      <c r="F22020" s="294"/>
      <c r="G22020" s="295"/>
      <c r="H22020" s="293"/>
      <c r="I22020" s="289" t="s">
        <v>54</v>
      </c>
      <c r="J22020" s="214" t="s">
        <v>54</v>
      </c>
      <c r="K22020" s="214"/>
      <c r="L22020" s="214"/>
      <c r="M22020"/>
    </row>
    <row r="22021" spans="1:13" x14ac:dyDescent="0.2">
      <c r="A22021" s="284">
        <v>45843</v>
      </c>
      <c r="B22021" s="285">
        <v>18</v>
      </c>
      <c r="C22021" s="291"/>
      <c r="D22021" s="292"/>
      <c r="E22021" s="294"/>
      <c r="F22021" s="294"/>
      <c r="G22021" s="295"/>
      <c r="H22021" s="293"/>
      <c r="I22021" s="289" t="s">
        <v>54</v>
      </c>
      <c r="J22021" s="214" t="s">
        <v>54</v>
      </c>
      <c r="K22021" s="214"/>
      <c r="L22021" s="214"/>
      <c r="M22021"/>
    </row>
    <row r="22022" spans="1:13" x14ac:dyDescent="0.2">
      <c r="A22022" s="284">
        <v>45843</v>
      </c>
      <c r="B22022" s="285">
        <v>19</v>
      </c>
      <c r="C22022" s="291"/>
      <c r="D22022" s="292"/>
      <c r="E22022" s="294"/>
      <c r="F22022" s="294"/>
      <c r="G22022" s="295"/>
      <c r="H22022" s="293"/>
      <c r="I22022" s="289" t="s">
        <v>54</v>
      </c>
      <c r="J22022" s="214" t="s">
        <v>54</v>
      </c>
      <c r="K22022" s="214"/>
      <c r="L22022" s="214"/>
      <c r="M22022"/>
    </row>
    <row r="22023" spans="1:13" x14ac:dyDescent="0.2">
      <c r="A22023" s="284">
        <v>45843</v>
      </c>
      <c r="B22023" s="285">
        <v>20</v>
      </c>
      <c r="C22023" s="291"/>
      <c r="D22023" s="292"/>
      <c r="E22023" s="294"/>
      <c r="F22023" s="294"/>
      <c r="G22023" s="295"/>
      <c r="H22023" s="293"/>
      <c r="I22023" s="289" t="s">
        <v>54</v>
      </c>
      <c r="J22023" s="214" t="s">
        <v>54</v>
      </c>
      <c r="K22023" s="214"/>
      <c r="L22023" s="214"/>
      <c r="M22023"/>
    </row>
    <row r="22024" spans="1:13" x14ac:dyDescent="0.2">
      <c r="A22024" s="284">
        <v>45843</v>
      </c>
      <c r="B22024" s="285">
        <v>21</v>
      </c>
      <c r="C22024" s="291"/>
      <c r="D22024" s="292"/>
      <c r="E22024" s="294"/>
      <c r="F22024" s="294"/>
      <c r="G22024" s="295"/>
      <c r="H22024" s="293"/>
      <c r="I22024" s="289" t="s">
        <v>54</v>
      </c>
      <c r="J22024" s="214" t="s">
        <v>54</v>
      </c>
      <c r="K22024" s="214"/>
      <c r="L22024" s="214"/>
      <c r="M22024"/>
    </row>
    <row r="22025" spans="1:13" x14ac:dyDescent="0.2">
      <c r="A22025" s="284">
        <v>45843</v>
      </c>
      <c r="B22025" s="285">
        <v>22</v>
      </c>
      <c r="C22025" s="291"/>
      <c r="D22025" s="292"/>
      <c r="E22025" s="294"/>
      <c r="F22025" s="294"/>
      <c r="G22025" s="295"/>
      <c r="H22025" s="293"/>
      <c r="I22025" s="289" t="s">
        <v>54</v>
      </c>
      <c r="J22025" s="214" t="s">
        <v>54</v>
      </c>
      <c r="K22025" s="214"/>
      <c r="L22025" s="214"/>
      <c r="M22025"/>
    </row>
    <row r="22026" spans="1:13" x14ac:dyDescent="0.2">
      <c r="A22026" s="284">
        <v>45843</v>
      </c>
      <c r="B22026" s="285">
        <v>23</v>
      </c>
      <c r="C22026" s="291"/>
      <c r="D22026" s="292"/>
      <c r="E22026" s="294"/>
      <c r="F22026" s="294"/>
      <c r="G22026" s="295"/>
      <c r="H22026" s="293"/>
      <c r="I22026" s="289" t="s">
        <v>54</v>
      </c>
      <c r="J22026" s="214" t="s">
        <v>54</v>
      </c>
      <c r="K22026" s="214"/>
      <c r="L22026" s="214"/>
      <c r="M22026"/>
    </row>
    <row r="22027" spans="1:13" x14ac:dyDescent="0.2">
      <c r="A22027" s="284">
        <v>45843</v>
      </c>
      <c r="B22027" s="285">
        <v>24</v>
      </c>
      <c r="C22027" s="291"/>
      <c r="D22027" s="292"/>
      <c r="E22027" s="294"/>
      <c r="F22027" s="294"/>
      <c r="G22027" s="295"/>
      <c r="H22027" s="293"/>
      <c r="I22027" s="289" t="s">
        <v>54</v>
      </c>
      <c r="J22027" s="214" t="s">
        <v>54</v>
      </c>
      <c r="K22027" s="214"/>
      <c r="L22027" s="214"/>
      <c r="M22027"/>
    </row>
    <row r="22028" spans="1:13" x14ac:dyDescent="0.2">
      <c r="A22028" s="284">
        <v>45844</v>
      </c>
      <c r="B22028" s="285">
        <v>1</v>
      </c>
      <c r="C22028" s="291"/>
      <c r="D22028" s="292"/>
      <c r="E22028" s="294"/>
      <c r="F22028" s="294"/>
      <c r="G22028" s="295"/>
      <c r="H22028" s="293"/>
      <c r="I22028" s="289" t="s">
        <v>54</v>
      </c>
      <c r="J22028" s="214" t="s">
        <v>54</v>
      </c>
      <c r="K22028" s="214"/>
      <c r="L22028" s="214"/>
      <c r="M22028"/>
    </row>
    <row r="22029" spans="1:13" x14ac:dyDescent="0.2">
      <c r="A22029" s="284">
        <v>45844</v>
      </c>
      <c r="B22029" s="285">
        <v>2</v>
      </c>
      <c r="C22029" s="291"/>
      <c r="D22029" s="292"/>
      <c r="E22029" s="294"/>
      <c r="F22029" s="294"/>
      <c r="G22029" s="295"/>
      <c r="H22029" s="293"/>
      <c r="I22029" s="289" t="s">
        <v>54</v>
      </c>
      <c r="J22029" s="214" t="s">
        <v>54</v>
      </c>
      <c r="K22029" s="214"/>
      <c r="L22029" s="214"/>
      <c r="M22029"/>
    </row>
    <row r="22030" spans="1:13" x14ac:dyDescent="0.2">
      <c r="A22030" s="284">
        <v>45844</v>
      </c>
      <c r="B22030" s="285">
        <v>3</v>
      </c>
      <c r="C22030" s="291"/>
      <c r="D22030" s="292"/>
      <c r="E22030" s="294"/>
      <c r="F22030" s="294"/>
      <c r="G22030" s="295"/>
      <c r="H22030" s="293"/>
      <c r="I22030" s="289" t="s">
        <v>54</v>
      </c>
      <c r="J22030" s="214" t="s">
        <v>54</v>
      </c>
      <c r="K22030" s="214"/>
      <c r="L22030" s="214"/>
      <c r="M22030"/>
    </row>
    <row r="22031" spans="1:13" x14ac:dyDescent="0.2">
      <c r="A22031" s="284">
        <v>45844</v>
      </c>
      <c r="B22031" s="285">
        <v>4</v>
      </c>
      <c r="C22031" s="291"/>
      <c r="D22031" s="292"/>
      <c r="E22031" s="294"/>
      <c r="F22031" s="294"/>
      <c r="G22031" s="295"/>
      <c r="H22031" s="293"/>
      <c r="I22031" s="289" t="s">
        <v>54</v>
      </c>
      <c r="J22031" s="214" t="s">
        <v>54</v>
      </c>
      <c r="K22031" s="214"/>
      <c r="L22031" s="214"/>
      <c r="M22031"/>
    </row>
    <row r="22032" spans="1:13" x14ac:dyDescent="0.2">
      <c r="A22032" s="284">
        <v>45844</v>
      </c>
      <c r="B22032" s="285">
        <v>5</v>
      </c>
      <c r="C22032" s="291"/>
      <c r="D22032" s="292"/>
      <c r="E22032" s="294"/>
      <c r="F22032" s="294"/>
      <c r="G22032" s="295"/>
      <c r="H22032" s="293"/>
      <c r="I22032" s="289" t="s">
        <v>54</v>
      </c>
      <c r="J22032" s="214" t="s">
        <v>54</v>
      </c>
      <c r="K22032" s="214"/>
      <c r="L22032" s="214"/>
      <c r="M22032"/>
    </row>
    <row r="22033" spans="1:13" x14ac:dyDescent="0.2">
      <c r="A22033" s="284">
        <v>45844</v>
      </c>
      <c r="B22033" s="285">
        <v>6</v>
      </c>
      <c r="C22033" s="291"/>
      <c r="D22033" s="292"/>
      <c r="E22033" s="294"/>
      <c r="F22033" s="294"/>
      <c r="G22033" s="295"/>
      <c r="H22033" s="293"/>
      <c r="I22033" s="289" t="s">
        <v>54</v>
      </c>
      <c r="J22033" s="214" t="s">
        <v>54</v>
      </c>
      <c r="K22033" s="214"/>
      <c r="L22033" s="214"/>
      <c r="M22033"/>
    </row>
    <row r="22034" spans="1:13" x14ac:dyDescent="0.2">
      <c r="A22034" s="284">
        <v>45844</v>
      </c>
      <c r="B22034" s="285">
        <v>7</v>
      </c>
      <c r="C22034" s="291"/>
      <c r="D22034" s="292"/>
      <c r="E22034" s="294"/>
      <c r="F22034" s="294"/>
      <c r="G22034" s="295"/>
      <c r="H22034" s="293"/>
      <c r="I22034" s="289" t="s">
        <v>54</v>
      </c>
      <c r="J22034" s="214" t="s">
        <v>54</v>
      </c>
      <c r="K22034" s="214"/>
      <c r="L22034" s="214"/>
      <c r="M22034"/>
    </row>
    <row r="22035" spans="1:13" x14ac:dyDescent="0.2">
      <c r="A22035" s="284">
        <v>45844</v>
      </c>
      <c r="B22035" s="285">
        <v>8</v>
      </c>
      <c r="C22035" s="291"/>
      <c r="D22035" s="292"/>
      <c r="E22035" s="294"/>
      <c r="F22035" s="294"/>
      <c r="G22035" s="295"/>
      <c r="H22035" s="293"/>
      <c r="I22035" s="289" t="s">
        <v>54</v>
      </c>
      <c r="J22035" s="214" t="s">
        <v>54</v>
      </c>
      <c r="K22035" s="214"/>
      <c r="L22035" s="214"/>
      <c r="M22035"/>
    </row>
    <row r="22036" spans="1:13" x14ac:dyDescent="0.2">
      <c r="A22036" s="284">
        <v>45844</v>
      </c>
      <c r="B22036" s="285">
        <v>9</v>
      </c>
      <c r="C22036" s="291"/>
      <c r="D22036" s="292"/>
      <c r="E22036" s="294"/>
      <c r="F22036" s="294"/>
      <c r="G22036" s="295"/>
      <c r="H22036" s="293"/>
      <c r="I22036" s="289" t="s">
        <v>54</v>
      </c>
      <c r="J22036" s="214" t="s">
        <v>54</v>
      </c>
      <c r="K22036" s="214"/>
      <c r="L22036" s="214"/>
      <c r="M22036"/>
    </row>
    <row r="22037" spans="1:13" x14ac:dyDescent="0.2">
      <c r="A22037" s="284">
        <v>45844</v>
      </c>
      <c r="B22037" s="285">
        <v>10</v>
      </c>
      <c r="C22037" s="291"/>
      <c r="D22037" s="292"/>
      <c r="E22037" s="294"/>
      <c r="F22037" s="294"/>
      <c r="G22037" s="295"/>
      <c r="H22037" s="293"/>
      <c r="I22037" s="289" t="s">
        <v>54</v>
      </c>
      <c r="J22037" s="214" t="s">
        <v>54</v>
      </c>
      <c r="K22037" s="214"/>
      <c r="L22037" s="214"/>
      <c r="M22037"/>
    </row>
    <row r="22038" spans="1:13" x14ac:dyDescent="0.2">
      <c r="A22038" s="284">
        <v>45844</v>
      </c>
      <c r="B22038" s="285">
        <v>11</v>
      </c>
      <c r="C22038" s="291"/>
      <c r="D22038" s="292"/>
      <c r="E22038" s="294"/>
      <c r="F22038" s="294"/>
      <c r="G22038" s="295"/>
      <c r="H22038" s="293"/>
      <c r="I22038" s="289" t="s">
        <v>54</v>
      </c>
      <c r="J22038" s="214" t="s">
        <v>54</v>
      </c>
      <c r="K22038" s="214"/>
      <c r="L22038" s="214"/>
      <c r="M22038"/>
    </row>
    <row r="22039" spans="1:13" x14ac:dyDescent="0.2">
      <c r="A22039" s="284">
        <v>45844</v>
      </c>
      <c r="B22039" s="285">
        <v>12</v>
      </c>
      <c r="C22039" s="291"/>
      <c r="D22039" s="292"/>
      <c r="E22039" s="294"/>
      <c r="F22039" s="294"/>
      <c r="G22039" s="295"/>
      <c r="H22039" s="293"/>
      <c r="I22039" s="289" t="s">
        <v>54</v>
      </c>
      <c r="J22039" s="214" t="s">
        <v>54</v>
      </c>
      <c r="K22039" s="214"/>
      <c r="L22039" s="214"/>
      <c r="M22039"/>
    </row>
    <row r="22040" spans="1:13" x14ac:dyDescent="0.2">
      <c r="A22040" s="284">
        <v>45844</v>
      </c>
      <c r="B22040" s="285">
        <v>13</v>
      </c>
      <c r="C22040" s="291"/>
      <c r="D22040" s="292"/>
      <c r="E22040" s="294"/>
      <c r="F22040" s="294"/>
      <c r="G22040" s="295"/>
      <c r="H22040" s="293"/>
      <c r="I22040" s="289" t="s">
        <v>54</v>
      </c>
      <c r="J22040" s="214" t="s">
        <v>54</v>
      </c>
      <c r="K22040" s="214"/>
      <c r="L22040" s="214"/>
      <c r="M22040"/>
    </row>
    <row r="22041" spans="1:13" x14ac:dyDescent="0.2">
      <c r="A22041" s="284">
        <v>45844</v>
      </c>
      <c r="B22041" s="285">
        <v>14</v>
      </c>
      <c r="C22041" s="291"/>
      <c r="D22041" s="292"/>
      <c r="E22041" s="294"/>
      <c r="F22041" s="294"/>
      <c r="G22041" s="295"/>
      <c r="H22041" s="293"/>
      <c r="I22041" s="289" t="s">
        <v>54</v>
      </c>
      <c r="J22041" s="214" t="s">
        <v>54</v>
      </c>
      <c r="K22041" s="214"/>
      <c r="L22041" s="214"/>
      <c r="M22041"/>
    </row>
    <row r="22042" spans="1:13" x14ac:dyDescent="0.2">
      <c r="A22042" s="284">
        <v>45844</v>
      </c>
      <c r="B22042" s="285">
        <v>15</v>
      </c>
      <c r="C22042" s="291"/>
      <c r="D22042" s="292"/>
      <c r="E22042" s="294"/>
      <c r="F22042" s="294"/>
      <c r="G22042" s="295"/>
      <c r="H22042" s="293"/>
      <c r="I22042" s="289" t="s">
        <v>54</v>
      </c>
      <c r="J22042" s="214" t="s">
        <v>54</v>
      </c>
      <c r="K22042" s="214"/>
      <c r="L22042" s="214"/>
      <c r="M22042"/>
    </row>
    <row r="22043" spans="1:13" x14ac:dyDescent="0.2">
      <c r="A22043" s="284">
        <v>45844</v>
      </c>
      <c r="B22043" s="285">
        <v>16</v>
      </c>
      <c r="C22043" s="291"/>
      <c r="D22043" s="292"/>
      <c r="E22043" s="294"/>
      <c r="F22043" s="294"/>
      <c r="G22043" s="295"/>
      <c r="H22043" s="293"/>
      <c r="I22043" s="289" t="s">
        <v>54</v>
      </c>
      <c r="J22043" s="214" t="s">
        <v>54</v>
      </c>
      <c r="K22043" s="214"/>
      <c r="L22043" s="214"/>
      <c r="M22043"/>
    </row>
    <row r="22044" spans="1:13" x14ac:dyDescent="0.2">
      <c r="A22044" s="284">
        <v>45844</v>
      </c>
      <c r="B22044" s="285">
        <v>17</v>
      </c>
      <c r="C22044" s="291"/>
      <c r="D22044" s="292"/>
      <c r="E22044" s="294"/>
      <c r="F22044" s="294"/>
      <c r="G22044" s="295"/>
      <c r="H22044" s="293"/>
      <c r="I22044" s="289" t="s">
        <v>54</v>
      </c>
      <c r="J22044" s="214" t="s">
        <v>54</v>
      </c>
      <c r="K22044" s="214"/>
      <c r="L22044" s="214"/>
      <c r="M22044"/>
    </row>
    <row r="22045" spans="1:13" x14ac:dyDescent="0.2">
      <c r="A22045" s="284">
        <v>45844</v>
      </c>
      <c r="B22045" s="285">
        <v>18</v>
      </c>
      <c r="C22045" s="291"/>
      <c r="D22045" s="292"/>
      <c r="E22045" s="294"/>
      <c r="F22045" s="294"/>
      <c r="G22045" s="295"/>
      <c r="H22045" s="293"/>
      <c r="I22045" s="289" t="s">
        <v>54</v>
      </c>
      <c r="J22045" s="214" t="s">
        <v>54</v>
      </c>
      <c r="K22045" s="214"/>
      <c r="L22045" s="214"/>
      <c r="M22045"/>
    </row>
    <row r="22046" spans="1:13" x14ac:dyDescent="0.2">
      <c r="A22046" s="284">
        <v>45844</v>
      </c>
      <c r="B22046" s="285">
        <v>19</v>
      </c>
      <c r="C22046" s="291"/>
      <c r="D22046" s="292"/>
      <c r="E22046" s="294"/>
      <c r="F22046" s="294"/>
      <c r="G22046" s="295"/>
      <c r="H22046" s="293"/>
      <c r="I22046" s="289" t="s">
        <v>54</v>
      </c>
      <c r="J22046" s="214" t="s">
        <v>54</v>
      </c>
      <c r="K22046" s="214"/>
      <c r="L22046" s="214"/>
      <c r="M22046"/>
    </row>
    <row r="22047" spans="1:13" x14ac:dyDescent="0.2">
      <c r="A22047" s="284">
        <v>45844</v>
      </c>
      <c r="B22047" s="285">
        <v>20</v>
      </c>
      <c r="C22047" s="291"/>
      <c r="D22047" s="292"/>
      <c r="E22047" s="294"/>
      <c r="F22047" s="294"/>
      <c r="G22047" s="295"/>
      <c r="H22047" s="293"/>
      <c r="I22047" s="289" t="s">
        <v>54</v>
      </c>
      <c r="J22047" s="214" t="s">
        <v>54</v>
      </c>
      <c r="K22047" s="214"/>
      <c r="L22047" s="214"/>
      <c r="M22047"/>
    </row>
    <row r="22048" spans="1:13" x14ac:dyDescent="0.2">
      <c r="A22048" s="284">
        <v>45844</v>
      </c>
      <c r="B22048" s="285">
        <v>21</v>
      </c>
      <c r="C22048" s="291"/>
      <c r="D22048" s="292"/>
      <c r="E22048" s="294"/>
      <c r="F22048" s="294"/>
      <c r="G22048" s="295"/>
      <c r="H22048" s="293"/>
      <c r="I22048" s="289" t="s">
        <v>54</v>
      </c>
      <c r="J22048" s="214" t="s">
        <v>54</v>
      </c>
      <c r="K22048" s="214"/>
      <c r="L22048" s="214"/>
      <c r="M22048"/>
    </row>
    <row r="22049" spans="1:13" x14ac:dyDescent="0.2">
      <c r="A22049" s="284">
        <v>45844</v>
      </c>
      <c r="B22049" s="285">
        <v>22</v>
      </c>
      <c r="C22049" s="291"/>
      <c r="D22049" s="292"/>
      <c r="E22049" s="294"/>
      <c r="F22049" s="294"/>
      <c r="G22049" s="295"/>
      <c r="H22049" s="293"/>
      <c r="I22049" s="289" t="s">
        <v>54</v>
      </c>
      <c r="J22049" s="214" t="s">
        <v>54</v>
      </c>
      <c r="K22049" s="214"/>
      <c r="L22049" s="214"/>
      <c r="M22049"/>
    </row>
    <row r="22050" spans="1:13" x14ac:dyDescent="0.2">
      <c r="A22050" s="284">
        <v>45844</v>
      </c>
      <c r="B22050" s="285">
        <v>23</v>
      </c>
      <c r="C22050" s="291"/>
      <c r="D22050" s="292"/>
      <c r="E22050" s="294"/>
      <c r="F22050" s="294"/>
      <c r="G22050" s="295"/>
      <c r="H22050" s="293"/>
      <c r="I22050" s="289" t="s">
        <v>54</v>
      </c>
      <c r="J22050" s="214" t="s">
        <v>54</v>
      </c>
      <c r="K22050" s="214"/>
      <c r="L22050" s="214"/>
      <c r="M22050"/>
    </row>
    <row r="22051" spans="1:13" x14ac:dyDescent="0.2">
      <c r="A22051" s="284">
        <v>45844</v>
      </c>
      <c r="B22051" s="285">
        <v>24</v>
      </c>
      <c r="C22051" s="291"/>
      <c r="D22051" s="292"/>
      <c r="E22051" s="294"/>
      <c r="F22051" s="294"/>
      <c r="G22051" s="295"/>
      <c r="H22051" s="293"/>
      <c r="I22051" s="289" t="s">
        <v>54</v>
      </c>
      <c r="J22051" s="214" t="s">
        <v>54</v>
      </c>
      <c r="K22051" s="214"/>
      <c r="L22051" s="214"/>
      <c r="M22051"/>
    </row>
    <row r="22052" spans="1:13" x14ac:dyDescent="0.2">
      <c r="A22052" s="284">
        <v>45845</v>
      </c>
      <c r="B22052" s="285">
        <v>1</v>
      </c>
      <c r="C22052" s="291"/>
      <c r="D22052" s="292"/>
      <c r="E22052" s="294"/>
      <c r="F22052" s="294"/>
      <c r="G22052" s="295"/>
      <c r="H22052" s="293"/>
      <c r="I22052" s="289" t="s">
        <v>54</v>
      </c>
      <c r="J22052" s="214" t="s">
        <v>54</v>
      </c>
      <c r="K22052" s="214"/>
      <c r="L22052" s="214"/>
      <c r="M22052"/>
    </row>
    <row r="22053" spans="1:13" x14ac:dyDescent="0.2">
      <c r="A22053" s="284">
        <v>45845</v>
      </c>
      <c r="B22053" s="285">
        <v>2</v>
      </c>
      <c r="C22053" s="291"/>
      <c r="D22053" s="292"/>
      <c r="E22053" s="294"/>
      <c r="F22053" s="294"/>
      <c r="G22053" s="295"/>
      <c r="H22053" s="293"/>
      <c r="I22053" s="289" t="s">
        <v>54</v>
      </c>
      <c r="J22053" s="214" t="s">
        <v>54</v>
      </c>
      <c r="K22053" s="214"/>
      <c r="L22053" s="214"/>
      <c r="M22053"/>
    </row>
    <row r="22054" spans="1:13" x14ac:dyDescent="0.2">
      <c r="A22054" s="284">
        <v>45845</v>
      </c>
      <c r="B22054" s="285">
        <v>3</v>
      </c>
      <c r="C22054" s="291"/>
      <c r="D22054" s="292"/>
      <c r="E22054" s="294"/>
      <c r="F22054" s="294"/>
      <c r="G22054" s="295"/>
      <c r="H22054" s="293"/>
      <c r="I22054" s="289" t="s">
        <v>54</v>
      </c>
      <c r="J22054" s="214" t="s">
        <v>54</v>
      </c>
      <c r="K22054" s="214"/>
      <c r="L22054" s="214"/>
      <c r="M22054"/>
    </row>
    <row r="22055" spans="1:13" x14ac:dyDescent="0.2">
      <c r="A22055" s="284">
        <v>45845</v>
      </c>
      <c r="B22055" s="285">
        <v>4</v>
      </c>
      <c r="C22055" s="291"/>
      <c r="D22055" s="292"/>
      <c r="E22055" s="294"/>
      <c r="F22055" s="294"/>
      <c r="G22055" s="295"/>
      <c r="H22055" s="293"/>
      <c r="I22055" s="289" t="s">
        <v>54</v>
      </c>
      <c r="J22055" s="214" t="s">
        <v>54</v>
      </c>
      <c r="K22055" s="214"/>
      <c r="L22055" s="214"/>
      <c r="M22055"/>
    </row>
    <row r="22056" spans="1:13" x14ac:dyDescent="0.2">
      <c r="A22056" s="284">
        <v>45845</v>
      </c>
      <c r="B22056" s="285">
        <v>5</v>
      </c>
      <c r="C22056" s="291"/>
      <c r="D22056" s="292"/>
      <c r="E22056" s="294"/>
      <c r="F22056" s="294"/>
      <c r="G22056" s="295"/>
      <c r="H22056" s="293"/>
      <c r="I22056" s="289" t="s">
        <v>54</v>
      </c>
      <c r="J22056" s="214" t="s">
        <v>54</v>
      </c>
      <c r="K22056" s="214"/>
      <c r="L22056" s="214"/>
      <c r="M22056"/>
    </row>
    <row r="22057" spans="1:13" x14ac:dyDescent="0.2">
      <c r="A22057" s="284">
        <v>45845</v>
      </c>
      <c r="B22057" s="285">
        <v>6</v>
      </c>
      <c r="C22057" s="291"/>
      <c r="D22057" s="292"/>
      <c r="E22057" s="294"/>
      <c r="F22057" s="294"/>
      <c r="G22057" s="295"/>
      <c r="H22057" s="293"/>
      <c r="I22057" s="289" t="s">
        <v>54</v>
      </c>
      <c r="J22057" s="214" t="s">
        <v>54</v>
      </c>
      <c r="K22057" s="214"/>
      <c r="L22057" s="214"/>
      <c r="M22057"/>
    </row>
    <row r="22058" spans="1:13" x14ac:dyDescent="0.2">
      <c r="A22058" s="284">
        <v>45845</v>
      </c>
      <c r="B22058" s="285">
        <v>7</v>
      </c>
      <c r="C22058" s="291"/>
      <c r="D22058" s="292"/>
      <c r="E22058" s="294"/>
      <c r="F22058" s="294"/>
      <c r="G22058" s="295"/>
      <c r="H22058" s="293"/>
      <c r="I22058" s="289" t="s">
        <v>54</v>
      </c>
      <c r="J22058" s="214" t="s">
        <v>54</v>
      </c>
      <c r="K22058" s="214"/>
      <c r="L22058" s="214"/>
      <c r="M22058"/>
    </row>
    <row r="22059" spans="1:13" x14ac:dyDescent="0.2">
      <c r="A22059" s="284">
        <v>45845</v>
      </c>
      <c r="B22059" s="285">
        <v>8</v>
      </c>
      <c r="C22059" s="291"/>
      <c r="D22059" s="292"/>
      <c r="E22059" s="294"/>
      <c r="F22059" s="294"/>
      <c r="G22059" s="295"/>
      <c r="H22059" s="293"/>
      <c r="I22059" s="289" t="s">
        <v>54</v>
      </c>
      <c r="J22059" s="214" t="s">
        <v>54</v>
      </c>
      <c r="K22059" s="214"/>
      <c r="L22059" s="214"/>
      <c r="M22059"/>
    </row>
    <row r="22060" spans="1:13" x14ac:dyDescent="0.2">
      <c r="A22060" s="284">
        <v>45845</v>
      </c>
      <c r="B22060" s="285">
        <v>9</v>
      </c>
      <c r="C22060" s="291"/>
      <c r="D22060" s="292"/>
      <c r="E22060" s="294"/>
      <c r="F22060" s="294"/>
      <c r="G22060" s="295"/>
      <c r="H22060" s="293"/>
      <c r="I22060" s="289" t="s">
        <v>54</v>
      </c>
      <c r="J22060" s="214" t="s">
        <v>54</v>
      </c>
      <c r="K22060" s="214"/>
      <c r="L22060" s="214"/>
      <c r="M22060"/>
    </row>
    <row r="22061" spans="1:13" x14ac:dyDescent="0.2">
      <c r="A22061" s="284">
        <v>45845</v>
      </c>
      <c r="B22061" s="285">
        <v>10</v>
      </c>
      <c r="C22061" s="291"/>
      <c r="D22061" s="292"/>
      <c r="E22061" s="294"/>
      <c r="F22061" s="294"/>
      <c r="G22061" s="295"/>
      <c r="H22061" s="293"/>
      <c r="I22061" s="289" t="s">
        <v>54</v>
      </c>
      <c r="J22061" s="214" t="s">
        <v>54</v>
      </c>
      <c r="K22061" s="214"/>
      <c r="L22061" s="214"/>
      <c r="M22061"/>
    </row>
    <row r="22062" spans="1:13" x14ac:dyDescent="0.2">
      <c r="A22062" s="284">
        <v>45845</v>
      </c>
      <c r="B22062" s="285">
        <v>11</v>
      </c>
      <c r="C22062" s="291"/>
      <c r="D22062" s="292"/>
      <c r="E22062" s="294"/>
      <c r="F22062" s="294"/>
      <c r="G22062" s="295"/>
      <c r="H22062" s="293"/>
      <c r="I22062" s="289" t="s">
        <v>54</v>
      </c>
      <c r="J22062" s="214" t="s">
        <v>54</v>
      </c>
      <c r="K22062" s="214"/>
      <c r="L22062" s="214"/>
      <c r="M22062"/>
    </row>
    <row r="22063" spans="1:13" x14ac:dyDescent="0.2">
      <c r="A22063" s="284">
        <v>45845</v>
      </c>
      <c r="B22063" s="285">
        <v>12</v>
      </c>
      <c r="C22063" s="291"/>
      <c r="D22063" s="292"/>
      <c r="E22063" s="294"/>
      <c r="F22063" s="294"/>
      <c r="G22063" s="295"/>
      <c r="H22063" s="293"/>
      <c r="I22063" s="289" t="s">
        <v>54</v>
      </c>
      <c r="J22063" s="214" t="s">
        <v>54</v>
      </c>
      <c r="K22063" s="214"/>
      <c r="L22063" s="214"/>
      <c r="M22063"/>
    </row>
    <row r="22064" spans="1:13" x14ac:dyDescent="0.2">
      <c r="A22064" s="284">
        <v>45845</v>
      </c>
      <c r="B22064" s="285">
        <v>13</v>
      </c>
      <c r="C22064" s="291"/>
      <c r="D22064" s="292"/>
      <c r="E22064" s="294"/>
      <c r="F22064" s="294"/>
      <c r="G22064" s="295"/>
      <c r="H22064" s="293"/>
      <c r="I22064" s="289" t="s">
        <v>54</v>
      </c>
      <c r="J22064" s="214" t="s">
        <v>54</v>
      </c>
      <c r="K22064" s="214"/>
      <c r="L22064" s="214"/>
      <c r="M22064"/>
    </row>
    <row r="22065" spans="1:13" x14ac:dyDescent="0.2">
      <c r="A22065" s="284">
        <v>45845</v>
      </c>
      <c r="B22065" s="285">
        <v>14</v>
      </c>
      <c r="C22065" s="291"/>
      <c r="D22065" s="292"/>
      <c r="E22065" s="294"/>
      <c r="F22065" s="294"/>
      <c r="G22065" s="295"/>
      <c r="H22065" s="293"/>
      <c r="I22065" s="289" t="s">
        <v>54</v>
      </c>
      <c r="J22065" s="214" t="s">
        <v>54</v>
      </c>
      <c r="K22065" s="214"/>
      <c r="L22065" s="214"/>
      <c r="M22065"/>
    </row>
    <row r="22066" spans="1:13" x14ac:dyDescent="0.2">
      <c r="A22066" s="284">
        <v>45845</v>
      </c>
      <c r="B22066" s="285">
        <v>15</v>
      </c>
      <c r="C22066" s="291"/>
      <c r="D22066" s="292"/>
      <c r="E22066" s="294"/>
      <c r="F22066" s="294"/>
      <c r="G22066" s="295"/>
      <c r="H22066" s="293"/>
      <c r="I22066" s="289" t="s">
        <v>54</v>
      </c>
      <c r="J22066" s="214" t="s">
        <v>54</v>
      </c>
      <c r="K22066" s="214"/>
      <c r="L22066" s="214"/>
      <c r="M22066"/>
    </row>
    <row r="22067" spans="1:13" x14ac:dyDescent="0.2">
      <c r="A22067" s="284">
        <v>45845</v>
      </c>
      <c r="B22067" s="285">
        <v>16</v>
      </c>
      <c r="C22067" s="291"/>
      <c r="D22067" s="292"/>
      <c r="E22067" s="294"/>
      <c r="F22067" s="294"/>
      <c r="G22067" s="295"/>
      <c r="H22067" s="293"/>
      <c r="I22067" s="289" t="s">
        <v>54</v>
      </c>
      <c r="J22067" s="214" t="s">
        <v>54</v>
      </c>
      <c r="K22067" s="214"/>
      <c r="L22067" s="214"/>
      <c r="M22067"/>
    </row>
    <row r="22068" spans="1:13" x14ac:dyDescent="0.2">
      <c r="A22068" s="284">
        <v>45845</v>
      </c>
      <c r="B22068" s="285">
        <v>17</v>
      </c>
      <c r="C22068" s="291"/>
      <c r="D22068" s="292"/>
      <c r="E22068" s="294"/>
      <c r="F22068" s="294"/>
      <c r="G22068" s="295"/>
      <c r="H22068" s="293"/>
      <c r="I22068" s="289" t="s">
        <v>54</v>
      </c>
      <c r="J22068" s="214" t="s">
        <v>54</v>
      </c>
      <c r="K22068" s="214"/>
      <c r="L22068" s="214"/>
      <c r="M22068"/>
    </row>
    <row r="22069" spans="1:13" x14ac:dyDescent="0.2">
      <c r="A22069" s="284">
        <v>45845</v>
      </c>
      <c r="B22069" s="285">
        <v>18</v>
      </c>
      <c r="C22069" s="291"/>
      <c r="D22069" s="292"/>
      <c r="E22069" s="294"/>
      <c r="F22069" s="294"/>
      <c r="G22069" s="295"/>
      <c r="H22069" s="293"/>
      <c r="I22069" s="289" t="s">
        <v>54</v>
      </c>
      <c r="J22069" s="214" t="s">
        <v>54</v>
      </c>
      <c r="K22069" s="214"/>
      <c r="L22069" s="214"/>
      <c r="M22069"/>
    </row>
    <row r="22070" spans="1:13" x14ac:dyDescent="0.2">
      <c r="A22070" s="284">
        <v>45845</v>
      </c>
      <c r="B22070" s="285">
        <v>19</v>
      </c>
      <c r="C22070" s="291"/>
      <c r="D22070" s="292"/>
      <c r="E22070" s="294"/>
      <c r="F22070" s="294"/>
      <c r="G22070" s="295"/>
      <c r="H22070" s="293"/>
      <c r="I22070" s="289" t="s">
        <v>54</v>
      </c>
      <c r="J22070" s="214" t="s">
        <v>54</v>
      </c>
      <c r="K22070" s="214"/>
      <c r="L22070" s="214"/>
      <c r="M22070"/>
    </row>
    <row r="22071" spans="1:13" x14ac:dyDescent="0.2">
      <c r="A22071" s="284">
        <v>45845</v>
      </c>
      <c r="B22071" s="285">
        <v>20</v>
      </c>
      <c r="C22071" s="291"/>
      <c r="D22071" s="292"/>
      <c r="E22071" s="294"/>
      <c r="F22071" s="294"/>
      <c r="G22071" s="295"/>
      <c r="H22071" s="293"/>
      <c r="I22071" s="289" t="s">
        <v>54</v>
      </c>
      <c r="J22071" s="214" t="s">
        <v>54</v>
      </c>
      <c r="K22071" s="214"/>
      <c r="L22071" s="214"/>
      <c r="M22071"/>
    </row>
    <row r="22072" spans="1:13" x14ac:dyDescent="0.2">
      <c r="A22072" s="284">
        <v>45845</v>
      </c>
      <c r="B22072" s="285">
        <v>21</v>
      </c>
      <c r="C22072" s="291"/>
      <c r="D22072" s="292"/>
      <c r="E22072" s="294"/>
      <c r="F22072" s="294"/>
      <c r="G22072" s="295"/>
      <c r="H22072" s="293"/>
      <c r="I22072" s="289" t="s">
        <v>54</v>
      </c>
      <c r="J22072" s="214" t="s">
        <v>54</v>
      </c>
      <c r="K22072" s="214"/>
      <c r="L22072" s="214"/>
      <c r="M22072"/>
    </row>
    <row r="22073" spans="1:13" x14ac:dyDescent="0.2">
      <c r="A22073" s="284">
        <v>45845</v>
      </c>
      <c r="B22073" s="285">
        <v>22</v>
      </c>
      <c r="C22073" s="291"/>
      <c r="D22073" s="292"/>
      <c r="E22073" s="294"/>
      <c r="F22073" s="294"/>
      <c r="G22073" s="295"/>
      <c r="H22073" s="293"/>
      <c r="I22073" s="289" t="s">
        <v>54</v>
      </c>
      <c r="J22073" s="214" t="s">
        <v>54</v>
      </c>
      <c r="K22073" s="214"/>
      <c r="L22073" s="214"/>
      <c r="M22073"/>
    </row>
    <row r="22074" spans="1:13" x14ac:dyDescent="0.2">
      <c r="A22074" s="284">
        <v>45845</v>
      </c>
      <c r="B22074" s="285">
        <v>23</v>
      </c>
      <c r="C22074" s="291"/>
      <c r="D22074" s="292"/>
      <c r="E22074" s="294"/>
      <c r="F22074" s="294"/>
      <c r="G22074" s="295"/>
      <c r="H22074" s="293"/>
      <c r="I22074" s="289" t="s">
        <v>54</v>
      </c>
      <c r="J22074" s="214" t="s">
        <v>54</v>
      </c>
      <c r="K22074" s="214"/>
      <c r="L22074" s="214"/>
      <c r="M22074"/>
    </row>
    <row r="22075" spans="1:13" x14ac:dyDescent="0.2">
      <c r="A22075" s="284">
        <v>45845</v>
      </c>
      <c r="B22075" s="285">
        <v>24</v>
      </c>
      <c r="C22075" s="291"/>
      <c r="D22075" s="292"/>
      <c r="E22075" s="294"/>
      <c r="F22075" s="294"/>
      <c r="G22075" s="295"/>
      <c r="H22075" s="293"/>
      <c r="I22075" s="289" t="s">
        <v>54</v>
      </c>
      <c r="J22075" s="214" t="s">
        <v>54</v>
      </c>
      <c r="K22075" s="214"/>
      <c r="L22075" s="214"/>
      <c r="M22075"/>
    </row>
    <row r="22076" spans="1:13" x14ac:dyDescent="0.2">
      <c r="A22076" s="284">
        <v>45846</v>
      </c>
      <c r="B22076" s="285">
        <v>1</v>
      </c>
      <c r="C22076" s="291"/>
      <c r="D22076" s="292"/>
      <c r="E22076" s="294"/>
      <c r="F22076" s="294"/>
      <c r="G22076" s="295"/>
      <c r="H22076" s="293"/>
      <c r="I22076" s="289" t="s">
        <v>54</v>
      </c>
      <c r="J22076" s="214" t="s">
        <v>54</v>
      </c>
      <c r="K22076" s="214"/>
      <c r="L22076" s="214"/>
      <c r="M22076"/>
    </row>
    <row r="22077" spans="1:13" x14ac:dyDescent="0.2">
      <c r="A22077" s="284">
        <v>45846</v>
      </c>
      <c r="B22077" s="285">
        <v>2</v>
      </c>
      <c r="C22077" s="291"/>
      <c r="D22077" s="292"/>
      <c r="E22077" s="294"/>
      <c r="F22077" s="294"/>
      <c r="G22077" s="295"/>
      <c r="H22077" s="293"/>
      <c r="I22077" s="289" t="s">
        <v>54</v>
      </c>
      <c r="J22077" s="214" t="s">
        <v>54</v>
      </c>
      <c r="K22077" s="214"/>
      <c r="L22077" s="214"/>
      <c r="M22077"/>
    </row>
    <row r="22078" spans="1:13" x14ac:dyDescent="0.2">
      <c r="A22078" s="284">
        <v>45846</v>
      </c>
      <c r="B22078" s="285">
        <v>3</v>
      </c>
      <c r="C22078" s="291"/>
      <c r="D22078" s="292"/>
      <c r="E22078" s="294"/>
      <c r="F22078" s="294"/>
      <c r="G22078" s="295"/>
      <c r="H22078" s="293"/>
      <c r="I22078" s="289" t="s">
        <v>54</v>
      </c>
      <c r="J22078" s="214" t="s">
        <v>54</v>
      </c>
      <c r="K22078" s="214"/>
      <c r="L22078" s="214"/>
      <c r="M22078"/>
    </row>
    <row r="22079" spans="1:13" x14ac:dyDescent="0.2">
      <c r="A22079" s="284">
        <v>45846</v>
      </c>
      <c r="B22079" s="285">
        <v>4</v>
      </c>
      <c r="C22079" s="291"/>
      <c r="D22079" s="292"/>
      <c r="E22079" s="294"/>
      <c r="F22079" s="294"/>
      <c r="G22079" s="295"/>
      <c r="H22079" s="293"/>
      <c r="I22079" s="289" t="s">
        <v>54</v>
      </c>
      <c r="J22079" s="214" t="s">
        <v>54</v>
      </c>
      <c r="K22079" s="214"/>
      <c r="L22079" s="214"/>
      <c r="M22079"/>
    </row>
    <row r="22080" spans="1:13" x14ac:dyDescent="0.2">
      <c r="A22080" s="284">
        <v>45846</v>
      </c>
      <c r="B22080" s="285">
        <v>5</v>
      </c>
      <c r="C22080" s="291"/>
      <c r="D22080" s="292"/>
      <c r="E22080" s="294"/>
      <c r="F22080" s="294"/>
      <c r="G22080" s="295"/>
      <c r="H22080" s="293"/>
      <c r="I22080" s="289" t="s">
        <v>54</v>
      </c>
      <c r="J22080" s="214" t="s">
        <v>54</v>
      </c>
      <c r="K22080" s="214"/>
      <c r="L22080" s="214"/>
      <c r="M22080"/>
    </row>
    <row r="22081" spans="1:13" x14ac:dyDescent="0.2">
      <c r="A22081" s="284">
        <v>45846</v>
      </c>
      <c r="B22081" s="285">
        <v>6</v>
      </c>
      <c r="C22081" s="291"/>
      <c r="D22081" s="292"/>
      <c r="E22081" s="294"/>
      <c r="F22081" s="294"/>
      <c r="G22081" s="295"/>
      <c r="H22081" s="293"/>
      <c r="I22081" s="289" t="s">
        <v>54</v>
      </c>
      <c r="J22081" s="214" t="s">
        <v>54</v>
      </c>
      <c r="K22081" s="214"/>
      <c r="L22081" s="214"/>
      <c r="M22081"/>
    </row>
    <row r="22082" spans="1:13" x14ac:dyDescent="0.2">
      <c r="A22082" s="284">
        <v>45846</v>
      </c>
      <c r="B22082" s="285">
        <v>7</v>
      </c>
      <c r="C22082" s="291"/>
      <c r="D22082" s="292"/>
      <c r="E22082" s="294"/>
      <c r="F22082" s="294"/>
      <c r="G22082" s="295"/>
      <c r="H22082" s="293"/>
      <c r="I22082" s="289" t="s">
        <v>54</v>
      </c>
      <c r="J22082" s="214" t="s">
        <v>54</v>
      </c>
      <c r="K22082" s="214"/>
      <c r="L22082" s="214"/>
      <c r="M22082"/>
    </row>
    <row r="22083" spans="1:13" x14ac:dyDescent="0.2">
      <c r="A22083" s="284">
        <v>45846</v>
      </c>
      <c r="B22083" s="285">
        <v>8</v>
      </c>
      <c r="C22083" s="291"/>
      <c r="D22083" s="292"/>
      <c r="E22083" s="294"/>
      <c r="F22083" s="294"/>
      <c r="G22083" s="295"/>
      <c r="H22083" s="293"/>
      <c r="I22083" s="289" t="s">
        <v>54</v>
      </c>
      <c r="J22083" s="214" t="s">
        <v>54</v>
      </c>
      <c r="K22083" s="214"/>
      <c r="L22083" s="214"/>
      <c r="M22083"/>
    </row>
    <row r="22084" spans="1:13" x14ac:dyDescent="0.2">
      <c r="A22084" s="284">
        <v>45846</v>
      </c>
      <c r="B22084" s="285">
        <v>9</v>
      </c>
      <c r="C22084" s="291"/>
      <c r="D22084" s="292"/>
      <c r="E22084" s="294"/>
      <c r="F22084" s="294"/>
      <c r="G22084" s="295"/>
      <c r="H22084" s="293"/>
      <c r="I22084" s="289" t="s">
        <v>54</v>
      </c>
      <c r="J22084" s="214" t="s">
        <v>54</v>
      </c>
      <c r="K22084" s="214"/>
      <c r="L22084" s="214"/>
      <c r="M22084"/>
    </row>
    <row r="22085" spans="1:13" x14ac:dyDescent="0.2">
      <c r="A22085" s="284">
        <v>45846</v>
      </c>
      <c r="B22085" s="285">
        <v>10</v>
      </c>
      <c r="C22085" s="291"/>
      <c r="D22085" s="292"/>
      <c r="E22085" s="294"/>
      <c r="F22085" s="294"/>
      <c r="G22085" s="295"/>
      <c r="H22085" s="293"/>
      <c r="I22085" s="289" t="s">
        <v>54</v>
      </c>
      <c r="J22085" s="214" t="s">
        <v>54</v>
      </c>
      <c r="K22085" s="214"/>
      <c r="L22085" s="214"/>
      <c r="M22085"/>
    </row>
    <row r="22086" spans="1:13" x14ac:dyDescent="0.2">
      <c r="A22086" s="284">
        <v>45846</v>
      </c>
      <c r="B22086" s="285">
        <v>11</v>
      </c>
      <c r="C22086" s="291"/>
      <c r="D22086" s="292"/>
      <c r="E22086" s="294"/>
      <c r="F22086" s="294"/>
      <c r="G22086" s="295"/>
      <c r="H22086" s="293"/>
      <c r="I22086" s="289" t="s">
        <v>54</v>
      </c>
      <c r="J22086" s="214" t="s">
        <v>54</v>
      </c>
      <c r="K22086" s="214"/>
      <c r="L22086" s="214"/>
      <c r="M22086"/>
    </row>
    <row r="22087" spans="1:13" x14ac:dyDescent="0.2">
      <c r="A22087" s="284">
        <v>45846</v>
      </c>
      <c r="B22087" s="285">
        <v>12</v>
      </c>
      <c r="C22087" s="291"/>
      <c r="D22087" s="292"/>
      <c r="E22087" s="294"/>
      <c r="F22087" s="294"/>
      <c r="G22087" s="295"/>
      <c r="H22087" s="293"/>
      <c r="I22087" s="289" t="s">
        <v>54</v>
      </c>
      <c r="J22087" s="214" t="s">
        <v>54</v>
      </c>
      <c r="K22087" s="214"/>
      <c r="L22087" s="214"/>
      <c r="M22087"/>
    </row>
    <row r="22088" spans="1:13" x14ac:dyDescent="0.2">
      <c r="A22088" s="284">
        <v>45846</v>
      </c>
      <c r="B22088" s="285">
        <v>13</v>
      </c>
      <c r="C22088" s="291"/>
      <c r="D22088" s="292"/>
      <c r="E22088" s="294"/>
      <c r="F22088" s="294"/>
      <c r="G22088" s="295"/>
      <c r="H22088" s="293"/>
      <c r="I22088" s="289" t="s">
        <v>54</v>
      </c>
      <c r="J22088" s="214" t="s">
        <v>54</v>
      </c>
      <c r="K22088" s="214"/>
      <c r="L22088" s="214"/>
      <c r="M22088"/>
    </row>
    <row r="22089" spans="1:13" x14ac:dyDescent="0.2">
      <c r="A22089" s="284">
        <v>45846</v>
      </c>
      <c r="B22089" s="285">
        <v>14</v>
      </c>
      <c r="C22089" s="291"/>
      <c r="D22089" s="292"/>
      <c r="E22089" s="294"/>
      <c r="F22089" s="294"/>
      <c r="G22089" s="295"/>
      <c r="H22089" s="293"/>
      <c r="I22089" s="289" t="s">
        <v>54</v>
      </c>
      <c r="J22089" s="214" t="s">
        <v>54</v>
      </c>
      <c r="K22089" s="214"/>
      <c r="L22089" s="214"/>
      <c r="M22089"/>
    </row>
    <row r="22090" spans="1:13" x14ac:dyDescent="0.2">
      <c r="A22090" s="284">
        <v>45846</v>
      </c>
      <c r="B22090" s="285">
        <v>15</v>
      </c>
      <c r="C22090" s="291"/>
      <c r="D22090" s="292"/>
      <c r="E22090" s="294"/>
      <c r="F22090" s="294"/>
      <c r="G22090" s="295"/>
      <c r="H22090" s="293"/>
      <c r="I22090" s="289" t="s">
        <v>54</v>
      </c>
      <c r="J22090" s="214" t="s">
        <v>54</v>
      </c>
      <c r="K22090" s="214"/>
      <c r="L22090" s="214"/>
      <c r="M22090"/>
    </row>
    <row r="22091" spans="1:13" x14ac:dyDescent="0.2">
      <c r="A22091" s="284">
        <v>45846</v>
      </c>
      <c r="B22091" s="285">
        <v>16</v>
      </c>
      <c r="C22091" s="291"/>
      <c r="D22091" s="292"/>
      <c r="E22091" s="294"/>
      <c r="F22091" s="294"/>
      <c r="G22091" s="295"/>
      <c r="H22091" s="293"/>
      <c r="I22091" s="289" t="s">
        <v>54</v>
      </c>
      <c r="J22091" s="214" t="s">
        <v>54</v>
      </c>
      <c r="K22091" s="214"/>
      <c r="L22091" s="214"/>
      <c r="M22091"/>
    </row>
    <row r="22092" spans="1:13" x14ac:dyDescent="0.2">
      <c r="A22092" s="284">
        <v>45846</v>
      </c>
      <c r="B22092" s="285">
        <v>17</v>
      </c>
      <c r="C22092" s="291"/>
      <c r="D22092" s="292"/>
      <c r="E22092" s="294"/>
      <c r="F22092" s="294"/>
      <c r="G22092" s="295"/>
      <c r="H22092" s="293"/>
      <c r="I22092" s="289" t="s">
        <v>54</v>
      </c>
      <c r="J22092" s="214" t="s">
        <v>54</v>
      </c>
      <c r="K22092" s="214"/>
      <c r="L22092" s="214"/>
      <c r="M22092"/>
    </row>
    <row r="22093" spans="1:13" x14ac:dyDescent="0.2">
      <c r="A22093" s="284">
        <v>45846</v>
      </c>
      <c r="B22093" s="285">
        <v>18</v>
      </c>
      <c r="C22093" s="291"/>
      <c r="D22093" s="292"/>
      <c r="E22093" s="294"/>
      <c r="F22093" s="294"/>
      <c r="G22093" s="295"/>
      <c r="H22093" s="293"/>
      <c r="I22093" s="289" t="s">
        <v>54</v>
      </c>
      <c r="J22093" s="214" t="s">
        <v>54</v>
      </c>
      <c r="K22093" s="214"/>
      <c r="L22093" s="214"/>
      <c r="M22093"/>
    </row>
    <row r="22094" spans="1:13" x14ac:dyDescent="0.2">
      <c r="A22094" s="284">
        <v>45846</v>
      </c>
      <c r="B22094" s="285">
        <v>19</v>
      </c>
      <c r="C22094" s="291"/>
      <c r="D22094" s="292"/>
      <c r="E22094" s="294"/>
      <c r="F22094" s="294"/>
      <c r="G22094" s="295"/>
      <c r="H22094" s="293"/>
      <c r="I22094" s="289" t="s">
        <v>54</v>
      </c>
      <c r="J22094" s="214" t="s">
        <v>54</v>
      </c>
      <c r="K22094" s="214"/>
      <c r="L22094" s="214"/>
      <c r="M22094"/>
    </row>
    <row r="22095" spans="1:13" x14ac:dyDescent="0.2">
      <c r="A22095" s="284">
        <v>45846</v>
      </c>
      <c r="B22095" s="285">
        <v>20</v>
      </c>
      <c r="C22095" s="291"/>
      <c r="D22095" s="292"/>
      <c r="E22095" s="294"/>
      <c r="F22095" s="294"/>
      <c r="G22095" s="295"/>
      <c r="H22095" s="293"/>
      <c r="I22095" s="289" t="s">
        <v>54</v>
      </c>
      <c r="J22095" s="214" t="s">
        <v>54</v>
      </c>
      <c r="K22095" s="214"/>
      <c r="L22095" s="214"/>
      <c r="M22095"/>
    </row>
    <row r="22096" spans="1:13" x14ac:dyDescent="0.2">
      <c r="A22096" s="284">
        <v>45846</v>
      </c>
      <c r="B22096" s="285">
        <v>21</v>
      </c>
      <c r="C22096" s="291"/>
      <c r="D22096" s="292"/>
      <c r="E22096" s="294"/>
      <c r="F22096" s="294"/>
      <c r="G22096" s="295"/>
      <c r="H22096" s="293"/>
      <c r="I22096" s="289" t="s">
        <v>54</v>
      </c>
      <c r="J22096" s="214" t="s">
        <v>54</v>
      </c>
      <c r="K22096" s="214"/>
      <c r="L22096" s="214"/>
      <c r="M22096"/>
    </row>
    <row r="22097" spans="1:13" x14ac:dyDescent="0.2">
      <c r="A22097" s="284">
        <v>45846</v>
      </c>
      <c r="B22097" s="285">
        <v>22</v>
      </c>
      <c r="C22097" s="291"/>
      <c r="D22097" s="292"/>
      <c r="E22097" s="294"/>
      <c r="F22097" s="294"/>
      <c r="G22097" s="295"/>
      <c r="H22097" s="293"/>
      <c r="I22097" s="289" t="s">
        <v>54</v>
      </c>
      <c r="J22097" s="214" t="s">
        <v>54</v>
      </c>
      <c r="K22097" s="214"/>
      <c r="L22097" s="214"/>
      <c r="M22097"/>
    </row>
    <row r="22098" spans="1:13" x14ac:dyDescent="0.2">
      <c r="A22098" s="284">
        <v>45846</v>
      </c>
      <c r="B22098" s="285">
        <v>23</v>
      </c>
      <c r="C22098" s="291"/>
      <c r="D22098" s="292"/>
      <c r="E22098" s="294"/>
      <c r="F22098" s="294"/>
      <c r="G22098" s="295"/>
      <c r="H22098" s="293"/>
      <c r="I22098" s="289" t="s">
        <v>54</v>
      </c>
      <c r="J22098" s="214" t="s">
        <v>54</v>
      </c>
      <c r="K22098" s="214"/>
      <c r="L22098" s="214"/>
      <c r="M22098"/>
    </row>
    <row r="22099" spans="1:13" x14ac:dyDescent="0.2">
      <c r="A22099" s="284">
        <v>45846</v>
      </c>
      <c r="B22099" s="285">
        <v>24</v>
      </c>
      <c r="C22099" s="291"/>
      <c r="D22099" s="292"/>
      <c r="E22099" s="294"/>
      <c r="F22099" s="294"/>
      <c r="G22099" s="295"/>
      <c r="H22099" s="293"/>
      <c r="I22099" s="289" t="s">
        <v>54</v>
      </c>
      <c r="J22099" s="214" t="s">
        <v>54</v>
      </c>
      <c r="K22099" s="214"/>
      <c r="L22099" s="214"/>
      <c r="M22099"/>
    </row>
    <row r="22100" spans="1:13" x14ac:dyDescent="0.2">
      <c r="A22100" s="284">
        <v>45847</v>
      </c>
      <c r="B22100" s="285">
        <v>1</v>
      </c>
      <c r="C22100" s="291"/>
      <c r="D22100" s="292"/>
      <c r="E22100" s="294"/>
      <c r="F22100" s="294"/>
      <c r="G22100" s="295"/>
      <c r="H22100" s="293"/>
      <c r="I22100" s="289" t="s">
        <v>54</v>
      </c>
      <c r="J22100" s="214" t="s">
        <v>54</v>
      </c>
      <c r="K22100" s="214"/>
      <c r="L22100" s="214"/>
      <c r="M22100"/>
    </row>
    <row r="22101" spans="1:13" x14ac:dyDescent="0.2">
      <c r="A22101" s="284">
        <v>45847</v>
      </c>
      <c r="B22101" s="285">
        <v>2</v>
      </c>
      <c r="C22101" s="291"/>
      <c r="D22101" s="292"/>
      <c r="E22101" s="294"/>
      <c r="F22101" s="294"/>
      <c r="G22101" s="295"/>
      <c r="H22101" s="293"/>
      <c r="I22101" s="289" t="s">
        <v>54</v>
      </c>
      <c r="J22101" s="214" t="s">
        <v>54</v>
      </c>
      <c r="K22101" s="214"/>
      <c r="L22101" s="214"/>
      <c r="M22101"/>
    </row>
    <row r="22102" spans="1:13" x14ac:dyDescent="0.2">
      <c r="A22102" s="284">
        <v>45847</v>
      </c>
      <c r="B22102" s="285">
        <v>3</v>
      </c>
      <c r="C22102" s="291"/>
      <c r="D22102" s="292"/>
      <c r="E22102" s="294"/>
      <c r="F22102" s="294"/>
      <c r="G22102" s="295"/>
      <c r="H22102" s="293"/>
      <c r="I22102" s="289" t="s">
        <v>54</v>
      </c>
      <c r="J22102" s="214" t="s">
        <v>54</v>
      </c>
      <c r="K22102" s="214"/>
      <c r="L22102" s="214"/>
      <c r="M22102"/>
    </row>
    <row r="22103" spans="1:13" x14ac:dyDescent="0.2">
      <c r="A22103" s="284">
        <v>45847</v>
      </c>
      <c r="B22103" s="285">
        <v>4</v>
      </c>
      <c r="C22103" s="291"/>
      <c r="D22103" s="292"/>
      <c r="E22103" s="294"/>
      <c r="F22103" s="294"/>
      <c r="G22103" s="295"/>
      <c r="H22103" s="293"/>
      <c r="I22103" s="289" t="s">
        <v>54</v>
      </c>
      <c r="J22103" s="214" t="s">
        <v>54</v>
      </c>
      <c r="K22103" s="214"/>
      <c r="L22103" s="214"/>
      <c r="M22103"/>
    </row>
    <row r="22104" spans="1:13" x14ac:dyDescent="0.2">
      <c r="A22104" s="284">
        <v>45847</v>
      </c>
      <c r="B22104" s="285">
        <v>5</v>
      </c>
      <c r="C22104" s="291"/>
      <c r="D22104" s="292"/>
      <c r="E22104" s="294"/>
      <c r="F22104" s="294"/>
      <c r="G22104" s="295"/>
      <c r="H22104" s="293"/>
      <c r="I22104" s="289" t="s">
        <v>54</v>
      </c>
      <c r="J22104" s="214" t="s">
        <v>54</v>
      </c>
      <c r="K22104" s="214"/>
      <c r="L22104" s="214"/>
      <c r="M22104"/>
    </row>
    <row r="22105" spans="1:13" x14ac:dyDescent="0.2">
      <c r="A22105" s="284">
        <v>45847</v>
      </c>
      <c r="B22105" s="285">
        <v>6</v>
      </c>
      <c r="C22105" s="291"/>
      <c r="D22105" s="292"/>
      <c r="E22105" s="294"/>
      <c r="F22105" s="294"/>
      <c r="G22105" s="295"/>
      <c r="H22105" s="293"/>
      <c r="I22105" s="289" t="s">
        <v>54</v>
      </c>
      <c r="J22105" s="214" t="s">
        <v>54</v>
      </c>
      <c r="K22105" s="214"/>
      <c r="L22105" s="214"/>
      <c r="M22105"/>
    </row>
    <row r="22106" spans="1:13" x14ac:dyDescent="0.2">
      <c r="A22106" s="284">
        <v>45847</v>
      </c>
      <c r="B22106" s="285">
        <v>7</v>
      </c>
      <c r="C22106" s="291"/>
      <c r="D22106" s="292"/>
      <c r="E22106" s="294"/>
      <c r="F22106" s="294"/>
      <c r="G22106" s="295"/>
      <c r="H22106" s="293"/>
      <c r="I22106" s="289" t="s">
        <v>54</v>
      </c>
      <c r="J22106" s="214" t="s">
        <v>54</v>
      </c>
      <c r="K22106" s="214"/>
      <c r="L22106" s="214"/>
      <c r="M22106"/>
    </row>
    <row r="22107" spans="1:13" x14ac:dyDescent="0.2">
      <c r="A22107" s="284">
        <v>45847</v>
      </c>
      <c r="B22107" s="285">
        <v>8</v>
      </c>
      <c r="C22107" s="291"/>
      <c r="D22107" s="292"/>
      <c r="E22107" s="294"/>
      <c r="F22107" s="294"/>
      <c r="G22107" s="295"/>
      <c r="H22107" s="293"/>
      <c r="I22107" s="289" t="s">
        <v>54</v>
      </c>
      <c r="J22107" s="214" t="s">
        <v>54</v>
      </c>
      <c r="K22107" s="214"/>
      <c r="L22107" s="214"/>
      <c r="M22107"/>
    </row>
    <row r="22108" spans="1:13" x14ac:dyDescent="0.2">
      <c r="A22108" s="284">
        <v>45847</v>
      </c>
      <c r="B22108" s="285">
        <v>9</v>
      </c>
      <c r="C22108" s="291"/>
      <c r="D22108" s="292"/>
      <c r="E22108" s="294"/>
      <c r="F22108" s="294"/>
      <c r="G22108" s="295"/>
      <c r="H22108" s="293"/>
      <c r="I22108" s="289" t="s">
        <v>54</v>
      </c>
      <c r="J22108" s="214" t="s">
        <v>54</v>
      </c>
      <c r="K22108" s="214"/>
      <c r="L22108" s="214"/>
      <c r="M22108"/>
    </row>
    <row r="22109" spans="1:13" x14ac:dyDescent="0.2">
      <c r="A22109" s="284">
        <v>45847</v>
      </c>
      <c r="B22109" s="285">
        <v>10</v>
      </c>
      <c r="C22109" s="291"/>
      <c r="D22109" s="292"/>
      <c r="E22109" s="294"/>
      <c r="F22109" s="294"/>
      <c r="G22109" s="295"/>
      <c r="H22109" s="293"/>
      <c r="I22109" s="289" t="s">
        <v>54</v>
      </c>
      <c r="J22109" s="214" t="s">
        <v>54</v>
      </c>
      <c r="K22109" s="214"/>
      <c r="L22109" s="214"/>
      <c r="M22109"/>
    </row>
    <row r="22110" spans="1:13" x14ac:dyDescent="0.2">
      <c r="A22110" s="284">
        <v>45847</v>
      </c>
      <c r="B22110" s="285">
        <v>11</v>
      </c>
      <c r="C22110" s="291"/>
      <c r="D22110" s="292"/>
      <c r="E22110" s="294"/>
      <c r="F22110" s="294"/>
      <c r="G22110" s="295"/>
      <c r="H22110" s="293"/>
      <c r="I22110" s="289" t="s">
        <v>54</v>
      </c>
      <c r="J22110" s="214" t="s">
        <v>54</v>
      </c>
      <c r="K22110" s="214"/>
      <c r="L22110" s="214"/>
      <c r="M22110"/>
    </row>
    <row r="22111" spans="1:13" x14ac:dyDescent="0.2">
      <c r="A22111" s="284">
        <v>45847</v>
      </c>
      <c r="B22111" s="285">
        <v>12</v>
      </c>
      <c r="C22111" s="291"/>
      <c r="D22111" s="292"/>
      <c r="E22111" s="294"/>
      <c r="F22111" s="294"/>
      <c r="G22111" s="295"/>
      <c r="H22111" s="293"/>
      <c r="I22111" s="289" t="s">
        <v>54</v>
      </c>
      <c r="J22111" s="214" t="s">
        <v>54</v>
      </c>
      <c r="K22111" s="214"/>
      <c r="L22111" s="214"/>
      <c r="M22111"/>
    </row>
    <row r="22112" spans="1:13" x14ac:dyDescent="0.2">
      <c r="A22112" s="284">
        <v>45847</v>
      </c>
      <c r="B22112" s="285">
        <v>13</v>
      </c>
      <c r="C22112" s="291"/>
      <c r="D22112" s="292"/>
      <c r="E22112" s="294"/>
      <c r="F22112" s="294"/>
      <c r="G22112" s="295"/>
      <c r="H22112" s="293"/>
      <c r="I22112" s="289" t="s">
        <v>54</v>
      </c>
      <c r="J22112" s="214" t="s">
        <v>54</v>
      </c>
      <c r="K22112" s="214"/>
      <c r="L22112" s="214"/>
      <c r="M22112"/>
    </row>
    <row r="22113" spans="1:13" x14ac:dyDescent="0.2">
      <c r="A22113" s="284">
        <v>45847</v>
      </c>
      <c r="B22113" s="285">
        <v>14</v>
      </c>
      <c r="C22113" s="291"/>
      <c r="D22113" s="292"/>
      <c r="E22113" s="294"/>
      <c r="F22113" s="294"/>
      <c r="G22113" s="295"/>
      <c r="H22113" s="293"/>
      <c r="I22113" s="289" t="s">
        <v>54</v>
      </c>
      <c r="J22113" s="214" t="s">
        <v>54</v>
      </c>
      <c r="K22113" s="214"/>
      <c r="L22113" s="214"/>
      <c r="M22113"/>
    </row>
    <row r="22114" spans="1:13" x14ac:dyDescent="0.2">
      <c r="A22114" s="284">
        <v>45847</v>
      </c>
      <c r="B22114" s="285">
        <v>15</v>
      </c>
      <c r="C22114" s="291"/>
      <c r="D22114" s="292"/>
      <c r="E22114" s="294"/>
      <c r="F22114" s="294"/>
      <c r="G22114" s="295"/>
      <c r="H22114" s="293"/>
      <c r="I22114" s="289" t="s">
        <v>54</v>
      </c>
      <c r="J22114" s="214" t="s">
        <v>54</v>
      </c>
      <c r="K22114" s="214"/>
      <c r="L22114" s="214"/>
      <c r="M22114"/>
    </row>
    <row r="22115" spans="1:13" x14ac:dyDescent="0.2">
      <c r="A22115" s="284">
        <v>45847</v>
      </c>
      <c r="B22115" s="285">
        <v>16</v>
      </c>
      <c r="C22115" s="291"/>
      <c r="D22115" s="292"/>
      <c r="E22115" s="294"/>
      <c r="F22115" s="294"/>
      <c r="G22115" s="295"/>
      <c r="H22115" s="293"/>
      <c r="I22115" s="289" t="s">
        <v>54</v>
      </c>
      <c r="J22115" s="214" t="s">
        <v>54</v>
      </c>
      <c r="K22115" s="214"/>
      <c r="L22115" s="214"/>
      <c r="M22115"/>
    </row>
    <row r="22116" spans="1:13" x14ac:dyDescent="0.2">
      <c r="A22116" s="284">
        <v>45847</v>
      </c>
      <c r="B22116" s="285">
        <v>17</v>
      </c>
      <c r="C22116" s="291"/>
      <c r="D22116" s="292"/>
      <c r="E22116" s="294"/>
      <c r="F22116" s="294"/>
      <c r="G22116" s="295"/>
      <c r="H22116" s="293"/>
      <c r="I22116" s="289" t="s">
        <v>54</v>
      </c>
      <c r="J22116" s="214" t="s">
        <v>54</v>
      </c>
      <c r="K22116" s="214"/>
      <c r="L22116" s="214"/>
      <c r="M22116"/>
    </row>
    <row r="22117" spans="1:13" x14ac:dyDescent="0.2">
      <c r="A22117" s="284">
        <v>45847</v>
      </c>
      <c r="B22117" s="285">
        <v>18</v>
      </c>
      <c r="C22117" s="291"/>
      <c r="D22117" s="292"/>
      <c r="E22117" s="294"/>
      <c r="F22117" s="294"/>
      <c r="G22117" s="295"/>
      <c r="H22117" s="293"/>
      <c r="I22117" s="289" t="s">
        <v>54</v>
      </c>
      <c r="J22117" s="214" t="s">
        <v>54</v>
      </c>
      <c r="K22117" s="214"/>
      <c r="L22117" s="214"/>
      <c r="M22117"/>
    </row>
    <row r="22118" spans="1:13" x14ac:dyDescent="0.2">
      <c r="A22118" s="284">
        <v>45847</v>
      </c>
      <c r="B22118" s="285">
        <v>19</v>
      </c>
      <c r="C22118" s="291"/>
      <c r="D22118" s="292"/>
      <c r="E22118" s="294"/>
      <c r="F22118" s="294"/>
      <c r="G22118" s="295"/>
      <c r="H22118" s="293"/>
      <c r="I22118" s="289" t="s">
        <v>54</v>
      </c>
      <c r="J22118" s="214" t="s">
        <v>54</v>
      </c>
      <c r="K22118" s="214"/>
      <c r="L22118" s="214"/>
      <c r="M22118"/>
    </row>
    <row r="22119" spans="1:13" x14ac:dyDescent="0.2">
      <c r="A22119" s="284">
        <v>45847</v>
      </c>
      <c r="B22119" s="285">
        <v>20</v>
      </c>
      <c r="C22119" s="291"/>
      <c r="D22119" s="292"/>
      <c r="E22119" s="294"/>
      <c r="F22119" s="294"/>
      <c r="G22119" s="295"/>
      <c r="H22119" s="293"/>
      <c r="I22119" s="289" t="s">
        <v>54</v>
      </c>
      <c r="J22119" s="214" t="s">
        <v>54</v>
      </c>
      <c r="K22119" s="214"/>
      <c r="L22119" s="214"/>
      <c r="M22119"/>
    </row>
    <row r="22120" spans="1:13" x14ac:dyDescent="0.2">
      <c r="A22120" s="284">
        <v>45847</v>
      </c>
      <c r="B22120" s="285">
        <v>21</v>
      </c>
      <c r="C22120" s="291"/>
      <c r="D22120" s="292"/>
      <c r="E22120" s="294"/>
      <c r="F22120" s="294"/>
      <c r="G22120" s="295"/>
      <c r="H22120" s="293"/>
      <c r="I22120" s="289" t="s">
        <v>54</v>
      </c>
      <c r="J22120" s="214" t="s">
        <v>54</v>
      </c>
      <c r="K22120" s="214"/>
      <c r="L22120" s="214"/>
      <c r="M22120"/>
    </row>
    <row r="22121" spans="1:13" x14ac:dyDescent="0.2">
      <c r="A22121" s="284">
        <v>45847</v>
      </c>
      <c r="B22121" s="285">
        <v>22</v>
      </c>
      <c r="C22121" s="291"/>
      <c r="D22121" s="292"/>
      <c r="E22121" s="294"/>
      <c r="F22121" s="294"/>
      <c r="G22121" s="295"/>
      <c r="H22121" s="293"/>
      <c r="I22121" s="289" t="s">
        <v>54</v>
      </c>
      <c r="J22121" s="214" t="s">
        <v>54</v>
      </c>
      <c r="K22121" s="214"/>
      <c r="L22121" s="214"/>
      <c r="M22121"/>
    </row>
    <row r="22122" spans="1:13" x14ac:dyDescent="0.2">
      <c r="A22122" s="284">
        <v>45847</v>
      </c>
      <c r="B22122" s="285">
        <v>23</v>
      </c>
      <c r="C22122" s="291"/>
      <c r="D22122" s="292"/>
      <c r="E22122" s="294"/>
      <c r="F22122" s="294"/>
      <c r="G22122" s="295"/>
      <c r="H22122" s="293"/>
      <c r="I22122" s="289" t="s">
        <v>54</v>
      </c>
      <c r="J22122" s="214" t="s">
        <v>54</v>
      </c>
      <c r="K22122" s="214"/>
      <c r="L22122" s="214"/>
      <c r="M22122"/>
    </row>
    <row r="22123" spans="1:13" x14ac:dyDescent="0.2">
      <c r="A22123" s="284">
        <v>45847</v>
      </c>
      <c r="B22123" s="285">
        <v>24</v>
      </c>
      <c r="C22123" s="291"/>
      <c r="D22123" s="292"/>
      <c r="E22123" s="294"/>
      <c r="F22123" s="294"/>
      <c r="G22123" s="295"/>
      <c r="H22123" s="293"/>
      <c r="I22123" s="289" t="s">
        <v>54</v>
      </c>
      <c r="J22123" s="214" t="s">
        <v>54</v>
      </c>
      <c r="K22123" s="214"/>
      <c r="L22123" s="214"/>
      <c r="M22123"/>
    </row>
    <row r="22124" spans="1:13" x14ac:dyDescent="0.2">
      <c r="A22124" s="284">
        <v>45848</v>
      </c>
      <c r="B22124" s="285">
        <v>1</v>
      </c>
      <c r="C22124" s="291"/>
      <c r="D22124" s="292"/>
      <c r="E22124" s="294"/>
      <c r="F22124" s="294"/>
      <c r="G22124" s="295"/>
      <c r="H22124" s="293"/>
      <c r="I22124" s="289" t="s">
        <v>54</v>
      </c>
      <c r="J22124" s="214" t="s">
        <v>54</v>
      </c>
      <c r="K22124" s="214"/>
      <c r="L22124" s="214"/>
      <c r="M22124"/>
    </row>
    <row r="22125" spans="1:13" x14ac:dyDescent="0.2">
      <c r="A22125" s="284">
        <v>45848</v>
      </c>
      <c r="B22125" s="285">
        <v>2</v>
      </c>
      <c r="C22125" s="291"/>
      <c r="D22125" s="292"/>
      <c r="E22125" s="294"/>
      <c r="F22125" s="294"/>
      <c r="G22125" s="295"/>
      <c r="H22125" s="293"/>
      <c r="I22125" s="289" t="s">
        <v>54</v>
      </c>
      <c r="J22125" s="214" t="s">
        <v>54</v>
      </c>
      <c r="K22125" s="214"/>
      <c r="L22125" s="214"/>
      <c r="M22125"/>
    </row>
    <row r="22126" spans="1:13" x14ac:dyDescent="0.2">
      <c r="A22126" s="284">
        <v>45848</v>
      </c>
      <c r="B22126" s="285">
        <v>3</v>
      </c>
      <c r="C22126" s="291"/>
      <c r="D22126" s="292"/>
      <c r="E22126" s="294"/>
      <c r="F22126" s="294"/>
      <c r="G22126" s="295"/>
      <c r="H22126" s="293"/>
      <c r="I22126" s="289" t="s">
        <v>54</v>
      </c>
      <c r="J22126" s="214" t="s">
        <v>54</v>
      </c>
      <c r="K22126" s="214"/>
      <c r="L22126" s="214"/>
      <c r="M22126"/>
    </row>
    <row r="22127" spans="1:13" x14ac:dyDescent="0.2">
      <c r="A22127" s="284">
        <v>45848</v>
      </c>
      <c r="B22127" s="285">
        <v>4</v>
      </c>
      <c r="C22127" s="291"/>
      <c r="D22127" s="292"/>
      <c r="E22127" s="294"/>
      <c r="F22127" s="294"/>
      <c r="G22127" s="295"/>
      <c r="H22127" s="293"/>
      <c r="I22127" s="289" t="s">
        <v>54</v>
      </c>
      <c r="J22127" s="214" t="s">
        <v>54</v>
      </c>
      <c r="K22127" s="214"/>
      <c r="L22127" s="214"/>
      <c r="M22127"/>
    </row>
    <row r="22128" spans="1:13" x14ac:dyDescent="0.2">
      <c r="A22128" s="284">
        <v>45848</v>
      </c>
      <c r="B22128" s="285">
        <v>5</v>
      </c>
      <c r="C22128" s="291"/>
      <c r="D22128" s="292"/>
      <c r="E22128" s="294"/>
      <c r="F22128" s="294"/>
      <c r="G22128" s="295"/>
      <c r="H22128" s="293"/>
      <c r="I22128" s="289" t="s">
        <v>54</v>
      </c>
      <c r="J22128" s="214" t="s">
        <v>54</v>
      </c>
      <c r="K22128" s="214"/>
      <c r="L22128" s="214"/>
      <c r="M22128"/>
    </row>
    <row r="22129" spans="1:13" x14ac:dyDescent="0.2">
      <c r="A22129" s="284">
        <v>45848</v>
      </c>
      <c r="B22129" s="285">
        <v>6</v>
      </c>
      <c r="C22129" s="291"/>
      <c r="D22129" s="292"/>
      <c r="E22129" s="294"/>
      <c r="F22129" s="294"/>
      <c r="G22129" s="295"/>
      <c r="H22129" s="293"/>
      <c r="I22129" s="289" t="s">
        <v>54</v>
      </c>
      <c r="J22129" s="214" t="s">
        <v>54</v>
      </c>
      <c r="K22129" s="214"/>
      <c r="L22129" s="214"/>
      <c r="M22129"/>
    </row>
    <row r="22130" spans="1:13" x14ac:dyDescent="0.2">
      <c r="A22130" s="284">
        <v>45848</v>
      </c>
      <c r="B22130" s="285">
        <v>7</v>
      </c>
      <c r="C22130" s="291"/>
      <c r="D22130" s="292"/>
      <c r="E22130" s="294"/>
      <c r="F22130" s="294"/>
      <c r="G22130" s="295"/>
      <c r="H22130" s="293"/>
      <c r="I22130" s="289" t="s">
        <v>54</v>
      </c>
      <c r="J22130" s="214" t="s">
        <v>54</v>
      </c>
      <c r="K22130" s="214"/>
      <c r="L22130" s="214"/>
      <c r="M22130"/>
    </row>
    <row r="22131" spans="1:13" x14ac:dyDescent="0.2">
      <c r="A22131" s="284">
        <v>45848</v>
      </c>
      <c r="B22131" s="285">
        <v>8</v>
      </c>
      <c r="C22131" s="291"/>
      <c r="D22131" s="292"/>
      <c r="E22131" s="294"/>
      <c r="F22131" s="294"/>
      <c r="G22131" s="295"/>
      <c r="H22131" s="293"/>
      <c r="I22131" s="289" t="s">
        <v>54</v>
      </c>
      <c r="J22131" s="214" t="s">
        <v>54</v>
      </c>
      <c r="K22131" s="214"/>
      <c r="L22131" s="214"/>
      <c r="M22131"/>
    </row>
    <row r="22132" spans="1:13" x14ac:dyDescent="0.2">
      <c r="A22132" s="284">
        <v>45848</v>
      </c>
      <c r="B22132" s="285">
        <v>9</v>
      </c>
      <c r="C22132" s="291"/>
      <c r="D22132" s="292"/>
      <c r="E22132" s="294"/>
      <c r="F22132" s="294"/>
      <c r="G22132" s="295"/>
      <c r="H22132" s="293"/>
      <c r="I22132" s="289" t="s">
        <v>54</v>
      </c>
      <c r="J22132" s="214" t="s">
        <v>54</v>
      </c>
      <c r="K22132" s="214"/>
      <c r="L22132" s="214"/>
      <c r="M22132"/>
    </row>
    <row r="22133" spans="1:13" x14ac:dyDescent="0.2">
      <c r="A22133" s="284">
        <v>45848</v>
      </c>
      <c r="B22133" s="285">
        <v>10</v>
      </c>
      <c r="C22133" s="291"/>
      <c r="D22133" s="292"/>
      <c r="E22133" s="294"/>
      <c r="F22133" s="294"/>
      <c r="G22133" s="295"/>
      <c r="H22133" s="293"/>
      <c r="I22133" s="289" t="s">
        <v>54</v>
      </c>
      <c r="J22133" s="214" t="s">
        <v>54</v>
      </c>
      <c r="K22133" s="214"/>
      <c r="L22133" s="214"/>
      <c r="M22133"/>
    </row>
    <row r="22134" spans="1:13" x14ac:dyDescent="0.2">
      <c r="A22134" s="284">
        <v>45848</v>
      </c>
      <c r="B22134" s="285">
        <v>11</v>
      </c>
      <c r="C22134" s="291"/>
      <c r="D22134" s="292"/>
      <c r="E22134" s="294"/>
      <c r="F22134" s="294"/>
      <c r="G22134" s="295"/>
      <c r="H22134" s="293"/>
      <c r="I22134" s="289" t="s">
        <v>54</v>
      </c>
      <c r="J22134" s="214" t="s">
        <v>54</v>
      </c>
      <c r="K22134" s="214"/>
      <c r="L22134" s="214"/>
      <c r="M22134"/>
    </row>
    <row r="22135" spans="1:13" x14ac:dyDescent="0.2">
      <c r="A22135" s="284">
        <v>45848</v>
      </c>
      <c r="B22135" s="285">
        <v>12</v>
      </c>
      <c r="C22135" s="291"/>
      <c r="D22135" s="292"/>
      <c r="E22135" s="294"/>
      <c r="F22135" s="294"/>
      <c r="G22135" s="295"/>
      <c r="H22135" s="293"/>
      <c r="I22135" s="289" t="s">
        <v>54</v>
      </c>
      <c r="J22135" s="214" t="s">
        <v>54</v>
      </c>
      <c r="K22135" s="214"/>
      <c r="L22135" s="214"/>
      <c r="M22135"/>
    </row>
    <row r="22136" spans="1:13" x14ac:dyDescent="0.2">
      <c r="A22136" s="284">
        <v>45848</v>
      </c>
      <c r="B22136" s="285">
        <v>13</v>
      </c>
      <c r="C22136" s="291"/>
      <c r="D22136" s="292"/>
      <c r="E22136" s="294"/>
      <c r="F22136" s="294"/>
      <c r="G22136" s="295"/>
      <c r="H22136" s="293"/>
      <c r="I22136" s="289" t="s">
        <v>54</v>
      </c>
      <c r="J22136" s="214" t="s">
        <v>54</v>
      </c>
      <c r="K22136" s="214"/>
      <c r="L22136" s="214"/>
      <c r="M22136"/>
    </row>
    <row r="22137" spans="1:13" x14ac:dyDescent="0.2">
      <c r="A22137" s="284">
        <v>45848</v>
      </c>
      <c r="B22137" s="285">
        <v>14</v>
      </c>
      <c r="C22137" s="291"/>
      <c r="D22137" s="292"/>
      <c r="E22137" s="294"/>
      <c r="F22137" s="294"/>
      <c r="G22137" s="295"/>
      <c r="H22137" s="293"/>
      <c r="I22137" s="289" t="s">
        <v>54</v>
      </c>
      <c r="J22137" s="214" t="s">
        <v>54</v>
      </c>
      <c r="K22137" s="214"/>
      <c r="L22137" s="214"/>
      <c r="M22137"/>
    </row>
    <row r="22138" spans="1:13" x14ac:dyDescent="0.2">
      <c r="A22138" s="284">
        <v>45848</v>
      </c>
      <c r="B22138" s="285">
        <v>15</v>
      </c>
      <c r="C22138" s="291"/>
      <c r="D22138" s="292"/>
      <c r="E22138" s="294"/>
      <c r="F22138" s="294"/>
      <c r="G22138" s="295"/>
      <c r="H22138" s="293"/>
      <c r="I22138" s="289" t="s">
        <v>54</v>
      </c>
      <c r="J22138" s="214" t="s">
        <v>54</v>
      </c>
      <c r="K22138" s="214"/>
      <c r="L22138" s="214"/>
      <c r="M22138"/>
    </row>
    <row r="22139" spans="1:13" x14ac:dyDescent="0.2">
      <c r="A22139" s="284">
        <v>45848</v>
      </c>
      <c r="B22139" s="285">
        <v>16</v>
      </c>
      <c r="C22139" s="291"/>
      <c r="D22139" s="292"/>
      <c r="E22139" s="294"/>
      <c r="F22139" s="294"/>
      <c r="G22139" s="295"/>
      <c r="H22139" s="293"/>
      <c r="I22139" s="289" t="s">
        <v>54</v>
      </c>
      <c r="J22139" s="214" t="s">
        <v>54</v>
      </c>
      <c r="K22139" s="214"/>
      <c r="L22139" s="214"/>
      <c r="M22139"/>
    </row>
    <row r="22140" spans="1:13" x14ac:dyDescent="0.2">
      <c r="A22140" s="284">
        <v>45848</v>
      </c>
      <c r="B22140" s="285">
        <v>17</v>
      </c>
      <c r="C22140" s="291"/>
      <c r="D22140" s="292"/>
      <c r="E22140" s="294"/>
      <c r="F22140" s="294"/>
      <c r="G22140" s="295"/>
      <c r="H22140" s="293"/>
      <c r="I22140" s="289" t="s">
        <v>54</v>
      </c>
      <c r="J22140" s="214" t="s">
        <v>54</v>
      </c>
      <c r="K22140" s="214"/>
      <c r="L22140" s="214"/>
      <c r="M22140"/>
    </row>
    <row r="22141" spans="1:13" x14ac:dyDescent="0.2">
      <c r="A22141" s="284">
        <v>45848</v>
      </c>
      <c r="B22141" s="285">
        <v>18</v>
      </c>
      <c r="C22141" s="291"/>
      <c r="D22141" s="292"/>
      <c r="E22141" s="294"/>
      <c r="F22141" s="294"/>
      <c r="G22141" s="295"/>
      <c r="H22141" s="293"/>
      <c r="I22141" s="289" t="s">
        <v>54</v>
      </c>
      <c r="J22141" s="214" t="s">
        <v>54</v>
      </c>
      <c r="K22141" s="214"/>
      <c r="L22141" s="214"/>
      <c r="M22141"/>
    </row>
    <row r="22142" spans="1:13" x14ac:dyDescent="0.2">
      <c r="A22142" s="284">
        <v>45848</v>
      </c>
      <c r="B22142" s="285">
        <v>19</v>
      </c>
      <c r="C22142" s="291"/>
      <c r="D22142" s="292"/>
      <c r="E22142" s="294"/>
      <c r="F22142" s="294"/>
      <c r="G22142" s="295"/>
      <c r="H22142" s="293"/>
      <c r="I22142" s="289" t="s">
        <v>54</v>
      </c>
      <c r="J22142" s="214" t="s">
        <v>54</v>
      </c>
      <c r="K22142" s="214"/>
      <c r="L22142" s="214"/>
      <c r="M22142"/>
    </row>
    <row r="22143" spans="1:13" x14ac:dyDescent="0.2">
      <c r="A22143" s="284">
        <v>45848</v>
      </c>
      <c r="B22143" s="285">
        <v>20</v>
      </c>
      <c r="C22143" s="291"/>
      <c r="D22143" s="292"/>
      <c r="E22143" s="294"/>
      <c r="F22143" s="294"/>
      <c r="G22143" s="295"/>
      <c r="H22143" s="293"/>
      <c r="I22143" s="289" t="s">
        <v>54</v>
      </c>
      <c r="J22143" s="214" t="s">
        <v>54</v>
      </c>
      <c r="K22143" s="214"/>
      <c r="L22143" s="214"/>
      <c r="M22143"/>
    </row>
    <row r="22144" spans="1:13" x14ac:dyDescent="0.2">
      <c r="A22144" s="284">
        <v>45848</v>
      </c>
      <c r="B22144" s="285">
        <v>21</v>
      </c>
      <c r="C22144" s="291"/>
      <c r="D22144" s="292"/>
      <c r="E22144" s="294"/>
      <c r="F22144" s="294"/>
      <c r="G22144" s="295"/>
      <c r="H22144" s="293"/>
      <c r="I22144" s="289" t="s">
        <v>54</v>
      </c>
      <c r="J22144" s="214" t="s">
        <v>54</v>
      </c>
      <c r="K22144" s="214"/>
      <c r="L22144" s="214"/>
      <c r="M22144"/>
    </row>
    <row r="22145" spans="1:13" x14ac:dyDescent="0.2">
      <c r="A22145" s="284">
        <v>45848</v>
      </c>
      <c r="B22145" s="285">
        <v>22</v>
      </c>
      <c r="C22145" s="291"/>
      <c r="D22145" s="292"/>
      <c r="E22145" s="294"/>
      <c r="F22145" s="294"/>
      <c r="G22145" s="295"/>
      <c r="H22145" s="293"/>
      <c r="I22145" s="289" t="s">
        <v>54</v>
      </c>
      <c r="J22145" s="214" t="s">
        <v>54</v>
      </c>
      <c r="K22145" s="214"/>
      <c r="L22145" s="214"/>
      <c r="M22145"/>
    </row>
    <row r="22146" spans="1:13" x14ac:dyDescent="0.2">
      <c r="A22146" s="284">
        <v>45848</v>
      </c>
      <c r="B22146" s="285">
        <v>23</v>
      </c>
      <c r="C22146" s="291"/>
      <c r="D22146" s="292"/>
      <c r="E22146" s="294"/>
      <c r="F22146" s="294"/>
      <c r="G22146" s="295"/>
      <c r="H22146" s="293"/>
      <c r="I22146" s="289" t="s">
        <v>54</v>
      </c>
      <c r="J22146" s="214" t="s">
        <v>54</v>
      </c>
      <c r="K22146" s="214"/>
      <c r="L22146" s="214"/>
      <c r="M22146"/>
    </row>
    <row r="22147" spans="1:13" x14ac:dyDescent="0.2">
      <c r="A22147" s="284">
        <v>45848</v>
      </c>
      <c r="B22147" s="285">
        <v>24</v>
      </c>
      <c r="C22147" s="291"/>
      <c r="D22147" s="292"/>
      <c r="E22147" s="294"/>
      <c r="F22147" s="294"/>
      <c r="G22147" s="295"/>
      <c r="H22147" s="293"/>
      <c r="I22147" s="289" t="s">
        <v>54</v>
      </c>
      <c r="J22147" s="214" t="s">
        <v>54</v>
      </c>
      <c r="K22147" s="214"/>
      <c r="L22147" s="214"/>
      <c r="M22147"/>
    </row>
    <row r="22148" spans="1:13" x14ac:dyDescent="0.2">
      <c r="A22148" s="284">
        <v>45849</v>
      </c>
      <c r="B22148" s="285">
        <v>1</v>
      </c>
      <c r="C22148" s="291"/>
      <c r="D22148" s="292"/>
      <c r="E22148" s="294"/>
      <c r="F22148" s="294"/>
      <c r="G22148" s="295"/>
      <c r="H22148" s="293"/>
      <c r="I22148" s="289" t="s">
        <v>54</v>
      </c>
      <c r="J22148" s="214" t="s">
        <v>54</v>
      </c>
      <c r="K22148" s="214"/>
      <c r="L22148" s="214"/>
      <c r="M22148"/>
    </row>
    <row r="22149" spans="1:13" x14ac:dyDescent="0.2">
      <c r="A22149" s="284">
        <v>45849</v>
      </c>
      <c r="B22149" s="285">
        <v>2</v>
      </c>
      <c r="C22149" s="291"/>
      <c r="D22149" s="292"/>
      <c r="E22149" s="294"/>
      <c r="F22149" s="294"/>
      <c r="G22149" s="295"/>
      <c r="H22149" s="293"/>
      <c r="I22149" s="289" t="s">
        <v>54</v>
      </c>
      <c r="J22149" s="214" t="s">
        <v>54</v>
      </c>
      <c r="K22149" s="214"/>
      <c r="L22149" s="214"/>
      <c r="M22149"/>
    </row>
    <row r="22150" spans="1:13" x14ac:dyDescent="0.2">
      <c r="A22150" s="284">
        <v>45849</v>
      </c>
      <c r="B22150" s="285">
        <v>3</v>
      </c>
      <c r="C22150" s="291"/>
      <c r="D22150" s="292"/>
      <c r="E22150" s="294"/>
      <c r="F22150" s="294"/>
      <c r="G22150" s="295"/>
      <c r="H22150" s="293"/>
      <c r="I22150" s="289" t="s">
        <v>54</v>
      </c>
      <c r="J22150" s="214" t="s">
        <v>54</v>
      </c>
      <c r="K22150" s="214"/>
      <c r="L22150" s="214"/>
      <c r="M22150"/>
    </row>
    <row r="22151" spans="1:13" x14ac:dyDescent="0.2">
      <c r="A22151" s="284">
        <v>45849</v>
      </c>
      <c r="B22151" s="285">
        <v>4</v>
      </c>
      <c r="C22151" s="291"/>
      <c r="D22151" s="292"/>
      <c r="E22151" s="294"/>
      <c r="F22151" s="294"/>
      <c r="G22151" s="295"/>
      <c r="H22151" s="293"/>
      <c r="I22151" s="289" t="s">
        <v>54</v>
      </c>
      <c r="J22151" s="214" t="s">
        <v>54</v>
      </c>
      <c r="K22151" s="214"/>
      <c r="L22151" s="214"/>
      <c r="M22151"/>
    </row>
    <row r="22152" spans="1:13" x14ac:dyDescent="0.2">
      <c r="A22152" s="284">
        <v>45849</v>
      </c>
      <c r="B22152" s="285">
        <v>5</v>
      </c>
      <c r="C22152" s="291"/>
      <c r="D22152" s="292"/>
      <c r="E22152" s="294"/>
      <c r="F22152" s="294"/>
      <c r="G22152" s="295"/>
      <c r="H22152" s="293"/>
      <c r="I22152" s="289" t="s">
        <v>54</v>
      </c>
      <c r="J22152" s="214" t="s">
        <v>54</v>
      </c>
      <c r="K22152" s="214"/>
      <c r="L22152" s="214"/>
      <c r="M22152"/>
    </row>
    <row r="22153" spans="1:13" x14ac:dyDescent="0.2">
      <c r="A22153" s="284">
        <v>45849</v>
      </c>
      <c r="B22153" s="285">
        <v>6</v>
      </c>
      <c r="C22153" s="291"/>
      <c r="D22153" s="292"/>
      <c r="E22153" s="294"/>
      <c r="F22153" s="294"/>
      <c r="G22153" s="295"/>
      <c r="H22153" s="293"/>
      <c r="I22153" s="289" t="s">
        <v>54</v>
      </c>
      <c r="J22153" s="214" t="s">
        <v>54</v>
      </c>
      <c r="K22153" s="214"/>
      <c r="L22153" s="214"/>
      <c r="M22153"/>
    </row>
    <row r="22154" spans="1:13" x14ac:dyDescent="0.2">
      <c r="A22154" s="284">
        <v>45849</v>
      </c>
      <c r="B22154" s="285">
        <v>7</v>
      </c>
      <c r="C22154" s="291"/>
      <c r="D22154" s="292"/>
      <c r="E22154" s="294"/>
      <c r="F22154" s="294"/>
      <c r="G22154" s="295"/>
      <c r="H22154" s="293"/>
      <c r="I22154" s="289" t="s">
        <v>54</v>
      </c>
      <c r="J22154" s="214" t="s">
        <v>54</v>
      </c>
      <c r="K22154" s="214"/>
      <c r="L22154" s="214"/>
      <c r="M22154"/>
    </row>
    <row r="22155" spans="1:13" x14ac:dyDescent="0.2">
      <c r="A22155" s="284">
        <v>45849</v>
      </c>
      <c r="B22155" s="285">
        <v>8</v>
      </c>
      <c r="C22155" s="291"/>
      <c r="D22155" s="292"/>
      <c r="E22155" s="294"/>
      <c r="F22155" s="294"/>
      <c r="G22155" s="295"/>
      <c r="H22155" s="293"/>
      <c r="I22155" s="289" t="s">
        <v>54</v>
      </c>
      <c r="J22155" s="214" t="s">
        <v>54</v>
      </c>
      <c r="K22155" s="214"/>
      <c r="L22155" s="214"/>
      <c r="M22155"/>
    </row>
    <row r="22156" spans="1:13" x14ac:dyDescent="0.2">
      <c r="A22156" s="284">
        <v>45849</v>
      </c>
      <c r="B22156" s="285">
        <v>9</v>
      </c>
      <c r="C22156" s="291"/>
      <c r="D22156" s="292"/>
      <c r="E22156" s="294"/>
      <c r="F22156" s="294"/>
      <c r="G22156" s="295"/>
      <c r="H22156" s="293"/>
      <c r="I22156" s="289" t="s">
        <v>54</v>
      </c>
      <c r="J22156" s="214" t="s">
        <v>54</v>
      </c>
      <c r="K22156" s="214"/>
      <c r="L22156" s="214"/>
      <c r="M22156"/>
    </row>
    <row r="22157" spans="1:13" x14ac:dyDescent="0.2">
      <c r="A22157" s="284">
        <v>45849</v>
      </c>
      <c r="B22157" s="285">
        <v>10</v>
      </c>
      <c r="C22157" s="291"/>
      <c r="D22157" s="292"/>
      <c r="E22157" s="294"/>
      <c r="F22157" s="294"/>
      <c r="G22157" s="295"/>
      <c r="H22157" s="293"/>
      <c r="I22157" s="289" t="s">
        <v>54</v>
      </c>
      <c r="J22157" s="214" t="s">
        <v>54</v>
      </c>
      <c r="K22157" s="214"/>
      <c r="L22157" s="214"/>
      <c r="M22157"/>
    </row>
    <row r="22158" spans="1:13" x14ac:dyDescent="0.2">
      <c r="A22158" s="284">
        <v>45849</v>
      </c>
      <c r="B22158" s="285">
        <v>11</v>
      </c>
      <c r="C22158" s="291"/>
      <c r="D22158" s="292"/>
      <c r="E22158" s="294"/>
      <c r="F22158" s="294"/>
      <c r="G22158" s="295"/>
      <c r="H22158" s="293"/>
      <c r="I22158" s="289" t="s">
        <v>54</v>
      </c>
      <c r="J22158" s="214" t="s">
        <v>54</v>
      </c>
      <c r="K22158" s="214"/>
      <c r="L22158" s="214"/>
      <c r="M22158"/>
    </row>
    <row r="22159" spans="1:13" x14ac:dyDescent="0.2">
      <c r="A22159" s="284">
        <v>45849</v>
      </c>
      <c r="B22159" s="285">
        <v>12</v>
      </c>
      <c r="C22159" s="291"/>
      <c r="D22159" s="292"/>
      <c r="E22159" s="294"/>
      <c r="F22159" s="294"/>
      <c r="G22159" s="295"/>
      <c r="H22159" s="293"/>
      <c r="I22159" s="289" t="s">
        <v>54</v>
      </c>
      <c r="J22159" s="214" t="s">
        <v>54</v>
      </c>
      <c r="K22159" s="214"/>
      <c r="L22159" s="214"/>
      <c r="M22159"/>
    </row>
    <row r="22160" spans="1:13" x14ac:dyDescent="0.2">
      <c r="A22160" s="284">
        <v>45849</v>
      </c>
      <c r="B22160" s="285">
        <v>13</v>
      </c>
      <c r="C22160" s="291"/>
      <c r="D22160" s="292"/>
      <c r="E22160" s="294"/>
      <c r="F22160" s="294"/>
      <c r="G22160" s="295"/>
      <c r="H22160" s="293"/>
      <c r="I22160" s="289" t="s">
        <v>54</v>
      </c>
      <c r="J22160" s="214" t="s">
        <v>54</v>
      </c>
      <c r="K22160" s="214"/>
      <c r="L22160" s="214"/>
      <c r="M22160"/>
    </row>
    <row r="22161" spans="1:13" x14ac:dyDescent="0.2">
      <c r="A22161" s="284">
        <v>45849</v>
      </c>
      <c r="B22161" s="285">
        <v>14</v>
      </c>
      <c r="C22161" s="291"/>
      <c r="D22161" s="292"/>
      <c r="E22161" s="294"/>
      <c r="F22161" s="294"/>
      <c r="G22161" s="295"/>
      <c r="H22161" s="293"/>
      <c r="I22161" s="289" t="s">
        <v>54</v>
      </c>
      <c r="J22161" s="214" t="s">
        <v>54</v>
      </c>
      <c r="K22161" s="214"/>
      <c r="L22161" s="214"/>
      <c r="M22161"/>
    </row>
    <row r="22162" spans="1:13" x14ac:dyDescent="0.2">
      <c r="A22162" s="284">
        <v>45849</v>
      </c>
      <c r="B22162" s="285">
        <v>15</v>
      </c>
      <c r="C22162" s="291"/>
      <c r="D22162" s="292"/>
      <c r="E22162" s="294"/>
      <c r="F22162" s="294"/>
      <c r="G22162" s="295"/>
      <c r="H22162" s="293"/>
      <c r="I22162" s="289" t="s">
        <v>54</v>
      </c>
      <c r="J22162" s="214" t="s">
        <v>54</v>
      </c>
      <c r="K22162" s="214"/>
      <c r="L22162" s="214"/>
      <c r="M22162"/>
    </row>
    <row r="22163" spans="1:13" x14ac:dyDescent="0.2">
      <c r="A22163" s="284">
        <v>45849</v>
      </c>
      <c r="B22163" s="285">
        <v>16</v>
      </c>
      <c r="C22163" s="291"/>
      <c r="D22163" s="292"/>
      <c r="E22163" s="294"/>
      <c r="F22163" s="294"/>
      <c r="G22163" s="295"/>
      <c r="H22163" s="293"/>
      <c r="I22163" s="289" t="s">
        <v>54</v>
      </c>
      <c r="J22163" s="214" t="s">
        <v>54</v>
      </c>
      <c r="K22163" s="214"/>
      <c r="L22163" s="214"/>
      <c r="M22163"/>
    </row>
    <row r="22164" spans="1:13" x14ac:dyDescent="0.2">
      <c r="A22164" s="284">
        <v>45849</v>
      </c>
      <c r="B22164" s="285">
        <v>17</v>
      </c>
      <c r="C22164" s="291"/>
      <c r="D22164" s="292"/>
      <c r="E22164" s="294"/>
      <c r="F22164" s="294"/>
      <c r="G22164" s="295"/>
      <c r="H22164" s="293"/>
      <c r="I22164" s="289" t="s">
        <v>54</v>
      </c>
      <c r="J22164" s="214" t="s">
        <v>54</v>
      </c>
      <c r="K22164" s="214"/>
      <c r="L22164" s="214"/>
      <c r="M22164"/>
    </row>
    <row r="22165" spans="1:13" x14ac:dyDescent="0.2">
      <c r="A22165" s="284">
        <v>45849</v>
      </c>
      <c r="B22165" s="285">
        <v>18</v>
      </c>
      <c r="C22165" s="291"/>
      <c r="D22165" s="292"/>
      <c r="E22165" s="294"/>
      <c r="F22165" s="294"/>
      <c r="G22165" s="295"/>
      <c r="H22165" s="293"/>
      <c r="I22165" s="289" t="s">
        <v>54</v>
      </c>
      <c r="J22165" s="214" t="s">
        <v>54</v>
      </c>
      <c r="K22165" s="214"/>
      <c r="L22165" s="214"/>
      <c r="M22165"/>
    </row>
    <row r="22166" spans="1:13" x14ac:dyDescent="0.2">
      <c r="A22166" s="284">
        <v>45849</v>
      </c>
      <c r="B22166" s="285">
        <v>19</v>
      </c>
      <c r="C22166" s="291"/>
      <c r="D22166" s="292"/>
      <c r="E22166" s="294"/>
      <c r="F22166" s="294"/>
      <c r="G22166" s="295"/>
      <c r="H22166" s="293"/>
      <c r="I22166" s="289" t="s">
        <v>54</v>
      </c>
      <c r="J22166" s="214" t="s">
        <v>54</v>
      </c>
      <c r="K22166" s="214"/>
      <c r="L22166" s="214"/>
      <c r="M22166"/>
    </row>
    <row r="22167" spans="1:13" x14ac:dyDescent="0.2">
      <c r="A22167" s="284">
        <v>45849</v>
      </c>
      <c r="B22167" s="285">
        <v>20</v>
      </c>
      <c r="C22167" s="291"/>
      <c r="D22167" s="292"/>
      <c r="E22167" s="294"/>
      <c r="F22167" s="294"/>
      <c r="G22167" s="295"/>
      <c r="H22167" s="293"/>
      <c r="I22167" s="289" t="s">
        <v>54</v>
      </c>
      <c r="J22167" s="214" t="s">
        <v>54</v>
      </c>
      <c r="K22167" s="214"/>
      <c r="L22167" s="214"/>
      <c r="M22167"/>
    </row>
    <row r="22168" spans="1:13" x14ac:dyDescent="0.2">
      <c r="A22168" s="284">
        <v>45849</v>
      </c>
      <c r="B22168" s="285">
        <v>21</v>
      </c>
      <c r="C22168" s="291"/>
      <c r="D22168" s="292"/>
      <c r="E22168" s="294"/>
      <c r="F22168" s="294"/>
      <c r="G22168" s="295"/>
      <c r="H22168" s="293"/>
      <c r="I22168" s="289" t="s">
        <v>54</v>
      </c>
      <c r="J22168" s="214" t="s">
        <v>54</v>
      </c>
      <c r="K22168" s="214"/>
      <c r="L22168" s="214"/>
      <c r="M22168"/>
    </row>
    <row r="22169" spans="1:13" x14ac:dyDescent="0.2">
      <c r="A22169" s="284">
        <v>45849</v>
      </c>
      <c r="B22169" s="285">
        <v>22</v>
      </c>
      <c r="C22169" s="291"/>
      <c r="D22169" s="292"/>
      <c r="E22169" s="294"/>
      <c r="F22169" s="294"/>
      <c r="G22169" s="295"/>
      <c r="H22169" s="293"/>
      <c r="I22169" s="289" t="s">
        <v>54</v>
      </c>
      <c r="J22169" s="214" t="s">
        <v>54</v>
      </c>
      <c r="K22169" s="214"/>
      <c r="L22169" s="214"/>
      <c r="M22169"/>
    </row>
    <row r="22170" spans="1:13" x14ac:dyDescent="0.2">
      <c r="A22170" s="284">
        <v>45849</v>
      </c>
      <c r="B22170" s="285">
        <v>23</v>
      </c>
      <c r="C22170" s="291"/>
      <c r="D22170" s="292"/>
      <c r="E22170" s="294"/>
      <c r="F22170" s="294"/>
      <c r="G22170" s="295"/>
      <c r="H22170" s="293"/>
      <c r="I22170" s="289" t="s">
        <v>54</v>
      </c>
      <c r="J22170" s="214" t="s">
        <v>54</v>
      </c>
      <c r="K22170" s="214"/>
      <c r="L22170" s="214"/>
      <c r="M22170"/>
    </row>
    <row r="22171" spans="1:13" x14ac:dyDescent="0.2">
      <c r="A22171" s="284">
        <v>45849</v>
      </c>
      <c r="B22171" s="285">
        <v>24</v>
      </c>
      <c r="C22171" s="291"/>
      <c r="D22171" s="292"/>
      <c r="E22171" s="294"/>
      <c r="F22171" s="294"/>
      <c r="G22171" s="295"/>
      <c r="H22171" s="293"/>
      <c r="I22171" s="289" t="s">
        <v>54</v>
      </c>
      <c r="J22171" s="214" t="s">
        <v>54</v>
      </c>
      <c r="K22171" s="214"/>
      <c r="L22171" s="214"/>
      <c r="M22171"/>
    </row>
    <row r="22172" spans="1:13" x14ac:dyDescent="0.2">
      <c r="A22172" s="284">
        <v>45850</v>
      </c>
      <c r="B22172" s="285">
        <v>1</v>
      </c>
      <c r="C22172" s="291"/>
      <c r="D22172" s="292"/>
      <c r="E22172" s="294"/>
      <c r="F22172" s="294"/>
      <c r="G22172" s="295"/>
      <c r="H22172" s="293"/>
      <c r="I22172" s="289" t="s">
        <v>54</v>
      </c>
      <c r="J22172" s="214" t="s">
        <v>54</v>
      </c>
      <c r="K22172" s="214"/>
      <c r="L22172" s="214"/>
      <c r="M22172"/>
    </row>
    <row r="22173" spans="1:13" x14ac:dyDescent="0.2">
      <c r="A22173" s="284">
        <v>45850</v>
      </c>
      <c r="B22173" s="285">
        <v>2</v>
      </c>
      <c r="C22173" s="291"/>
      <c r="D22173" s="292"/>
      <c r="E22173" s="294"/>
      <c r="F22173" s="294"/>
      <c r="G22173" s="295"/>
      <c r="H22173" s="293"/>
      <c r="I22173" s="289" t="s">
        <v>54</v>
      </c>
      <c r="J22173" s="214" t="s">
        <v>54</v>
      </c>
      <c r="K22173" s="214"/>
      <c r="L22173" s="214"/>
      <c r="M22173"/>
    </row>
    <row r="22174" spans="1:13" x14ac:dyDescent="0.2">
      <c r="A22174" s="284">
        <v>45850</v>
      </c>
      <c r="B22174" s="285">
        <v>3</v>
      </c>
      <c r="C22174" s="291"/>
      <c r="D22174" s="292"/>
      <c r="E22174" s="294"/>
      <c r="F22174" s="294"/>
      <c r="G22174" s="295"/>
      <c r="H22174" s="293"/>
      <c r="I22174" s="289" t="s">
        <v>54</v>
      </c>
      <c r="J22174" s="214" t="s">
        <v>54</v>
      </c>
      <c r="K22174" s="214"/>
      <c r="L22174" s="214"/>
      <c r="M22174"/>
    </row>
    <row r="22175" spans="1:13" x14ac:dyDescent="0.2">
      <c r="A22175" s="284">
        <v>45850</v>
      </c>
      <c r="B22175" s="285">
        <v>4</v>
      </c>
      <c r="C22175" s="291"/>
      <c r="D22175" s="292"/>
      <c r="E22175" s="294"/>
      <c r="F22175" s="294"/>
      <c r="G22175" s="295"/>
      <c r="H22175" s="293"/>
      <c r="I22175" s="289" t="s">
        <v>54</v>
      </c>
      <c r="J22175" s="214" t="s">
        <v>54</v>
      </c>
      <c r="K22175" s="214"/>
      <c r="L22175" s="214"/>
      <c r="M22175"/>
    </row>
    <row r="22176" spans="1:13" x14ac:dyDescent="0.2">
      <c r="A22176" s="284">
        <v>45850</v>
      </c>
      <c r="B22176" s="285">
        <v>5</v>
      </c>
      <c r="C22176" s="291"/>
      <c r="D22176" s="292"/>
      <c r="E22176" s="294"/>
      <c r="F22176" s="294"/>
      <c r="G22176" s="295"/>
      <c r="H22176" s="293"/>
      <c r="I22176" s="289" t="s">
        <v>54</v>
      </c>
      <c r="J22176" s="214" t="s">
        <v>54</v>
      </c>
      <c r="K22176" s="214"/>
      <c r="L22176" s="214"/>
      <c r="M22176"/>
    </row>
    <row r="22177" spans="1:13" x14ac:dyDescent="0.2">
      <c r="A22177" s="284">
        <v>45850</v>
      </c>
      <c r="B22177" s="285">
        <v>6</v>
      </c>
      <c r="C22177" s="291"/>
      <c r="D22177" s="292"/>
      <c r="E22177" s="294"/>
      <c r="F22177" s="294"/>
      <c r="G22177" s="295"/>
      <c r="H22177" s="293"/>
      <c r="I22177" s="289" t="s">
        <v>54</v>
      </c>
      <c r="J22177" s="214" t="s">
        <v>54</v>
      </c>
      <c r="K22177" s="214"/>
      <c r="L22177" s="214"/>
      <c r="M22177"/>
    </row>
    <row r="22178" spans="1:13" x14ac:dyDescent="0.2">
      <c r="A22178" s="284">
        <v>45850</v>
      </c>
      <c r="B22178" s="285">
        <v>7</v>
      </c>
      <c r="C22178" s="291"/>
      <c r="D22178" s="292"/>
      <c r="E22178" s="294"/>
      <c r="F22178" s="294"/>
      <c r="G22178" s="295"/>
      <c r="H22178" s="293"/>
      <c r="I22178" s="289" t="s">
        <v>54</v>
      </c>
      <c r="J22178" s="214" t="s">
        <v>54</v>
      </c>
      <c r="K22178" s="214"/>
      <c r="L22178" s="214"/>
      <c r="M22178"/>
    </row>
    <row r="22179" spans="1:13" x14ac:dyDescent="0.2">
      <c r="A22179" s="284">
        <v>45850</v>
      </c>
      <c r="B22179" s="285">
        <v>8</v>
      </c>
      <c r="C22179" s="291"/>
      <c r="D22179" s="292"/>
      <c r="E22179" s="294"/>
      <c r="F22179" s="294"/>
      <c r="G22179" s="295"/>
      <c r="H22179" s="293"/>
      <c r="I22179" s="289" t="s">
        <v>54</v>
      </c>
      <c r="J22179" s="214" t="s">
        <v>54</v>
      </c>
      <c r="K22179" s="214"/>
      <c r="L22179" s="214"/>
      <c r="M22179"/>
    </row>
    <row r="22180" spans="1:13" x14ac:dyDescent="0.2">
      <c r="A22180" s="284">
        <v>45850</v>
      </c>
      <c r="B22180" s="285">
        <v>9</v>
      </c>
      <c r="C22180" s="291"/>
      <c r="D22180" s="292"/>
      <c r="E22180" s="294"/>
      <c r="F22180" s="294"/>
      <c r="G22180" s="295"/>
      <c r="H22180" s="293"/>
      <c r="I22180" s="289" t="s">
        <v>54</v>
      </c>
      <c r="J22180" s="214" t="s">
        <v>54</v>
      </c>
      <c r="K22180" s="214"/>
      <c r="L22180" s="214"/>
      <c r="M22180"/>
    </row>
    <row r="22181" spans="1:13" x14ac:dyDescent="0.2">
      <c r="A22181" s="284">
        <v>45850</v>
      </c>
      <c r="B22181" s="285">
        <v>10</v>
      </c>
      <c r="C22181" s="291"/>
      <c r="D22181" s="292"/>
      <c r="E22181" s="294"/>
      <c r="F22181" s="294"/>
      <c r="G22181" s="295"/>
      <c r="H22181" s="293"/>
      <c r="I22181" s="289" t="s">
        <v>54</v>
      </c>
      <c r="J22181" s="214" t="s">
        <v>54</v>
      </c>
      <c r="K22181" s="214"/>
      <c r="L22181" s="214"/>
      <c r="M22181"/>
    </row>
    <row r="22182" spans="1:13" x14ac:dyDescent="0.2">
      <c r="A22182" s="284">
        <v>45850</v>
      </c>
      <c r="B22182" s="285">
        <v>11</v>
      </c>
      <c r="C22182" s="291"/>
      <c r="D22182" s="292"/>
      <c r="E22182" s="294"/>
      <c r="F22182" s="294"/>
      <c r="G22182" s="295"/>
      <c r="H22182" s="293"/>
      <c r="I22182" s="289" t="s">
        <v>54</v>
      </c>
      <c r="J22182" s="214" t="s">
        <v>54</v>
      </c>
      <c r="K22182" s="214"/>
      <c r="L22182" s="214"/>
      <c r="M22182"/>
    </row>
    <row r="22183" spans="1:13" x14ac:dyDescent="0.2">
      <c r="A22183" s="284">
        <v>45850</v>
      </c>
      <c r="B22183" s="285">
        <v>12</v>
      </c>
      <c r="C22183" s="291"/>
      <c r="D22183" s="292"/>
      <c r="E22183" s="294"/>
      <c r="F22183" s="294"/>
      <c r="G22183" s="295"/>
      <c r="H22183" s="293"/>
      <c r="I22183" s="289" t="s">
        <v>54</v>
      </c>
      <c r="J22183" s="214" t="s">
        <v>54</v>
      </c>
      <c r="K22183" s="214"/>
      <c r="L22183" s="214"/>
      <c r="M22183"/>
    </row>
    <row r="22184" spans="1:13" x14ac:dyDescent="0.2">
      <c r="A22184" s="284">
        <v>45850</v>
      </c>
      <c r="B22184" s="285">
        <v>13</v>
      </c>
      <c r="C22184" s="291"/>
      <c r="D22184" s="292"/>
      <c r="E22184" s="294"/>
      <c r="F22184" s="294"/>
      <c r="G22184" s="295"/>
      <c r="H22184" s="293"/>
      <c r="I22184" s="289" t="s">
        <v>54</v>
      </c>
      <c r="J22184" s="214" t="s">
        <v>54</v>
      </c>
      <c r="K22184" s="214"/>
      <c r="L22184" s="214"/>
      <c r="M22184"/>
    </row>
    <row r="22185" spans="1:13" x14ac:dyDescent="0.2">
      <c r="A22185" s="284">
        <v>45850</v>
      </c>
      <c r="B22185" s="285">
        <v>14</v>
      </c>
      <c r="C22185" s="291"/>
      <c r="D22185" s="292"/>
      <c r="E22185" s="294"/>
      <c r="F22185" s="294"/>
      <c r="G22185" s="295"/>
      <c r="H22185" s="293"/>
      <c r="I22185" s="289" t="s">
        <v>54</v>
      </c>
      <c r="J22185" s="214" t="s">
        <v>54</v>
      </c>
      <c r="K22185" s="214"/>
      <c r="L22185" s="214"/>
      <c r="M22185"/>
    </row>
    <row r="22186" spans="1:13" x14ac:dyDescent="0.2">
      <c r="A22186" s="284">
        <v>45850</v>
      </c>
      <c r="B22186" s="285">
        <v>15</v>
      </c>
      <c r="C22186" s="291"/>
      <c r="D22186" s="292"/>
      <c r="E22186" s="294"/>
      <c r="F22186" s="294"/>
      <c r="G22186" s="295"/>
      <c r="H22186" s="293"/>
      <c r="I22186" s="289" t="s">
        <v>54</v>
      </c>
      <c r="J22186" s="214" t="s">
        <v>54</v>
      </c>
      <c r="K22186" s="214"/>
      <c r="L22186" s="214"/>
      <c r="M22186"/>
    </row>
    <row r="22187" spans="1:13" x14ac:dyDescent="0.2">
      <c r="A22187" s="284">
        <v>45850</v>
      </c>
      <c r="B22187" s="285">
        <v>16</v>
      </c>
      <c r="C22187" s="291"/>
      <c r="D22187" s="292"/>
      <c r="E22187" s="294"/>
      <c r="F22187" s="294"/>
      <c r="G22187" s="295"/>
      <c r="H22187" s="293"/>
      <c r="I22187" s="289" t="s">
        <v>54</v>
      </c>
      <c r="J22187" s="214" t="s">
        <v>54</v>
      </c>
      <c r="K22187" s="214"/>
      <c r="L22187" s="214"/>
      <c r="M22187"/>
    </row>
    <row r="22188" spans="1:13" x14ac:dyDescent="0.2">
      <c r="A22188" s="284">
        <v>45850</v>
      </c>
      <c r="B22188" s="285">
        <v>17</v>
      </c>
      <c r="C22188" s="291"/>
      <c r="D22188" s="292"/>
      <c r="E22188" s="294"/>
      <c r="F22188" s="294"/>
      <c r="G22188" s="295"/>
      <c r="H22188" s="293"/>
      <c r="I22188" s="289" t="s">
        <v>54</v>
      </c>
      <c r="J22188" s="214" t="s">
        <v>54</v>
      </c>
      <c r="K22188" s="214"/>
      <c r="L22188" s="214"/>
      <c r="M22188"/>
    </row>
    <row r="22189" spans="1:13" x14ac:dyDescent="0.2">
      <c r="A22189" s="284">
        <v>45850</v>
      </c>
      <c r="B22189" s="285">
        <v>18</v>
      </c>
      <c r="C22189" s="291"/>
      <c r="D22189" s="292"/>
      <c r="E22189" s="294"/>
      <c r="F22189" s="294"/>
      <c r="G22189" s="295"/>
      <c r="H22189" s="293"/>
      <c r="I22189" s="289" t="s">
        <v>54</v>
      </c>
      <c r="J22189" s="214" t="s">
        <v>54</v>
      </c>
      <c r="K22189" s="214"/>
      <c r="L22189" s="214"/>
      <c r="M22189"/>
    </row>
    <row r="22190" spans="1:13" x14ac:dyDescent="0.2">
      <c r="A22190" s="284">
        <v>45850</v>
      </c>
      <c r="B22190" s="285">
        <v>19</v>
      </c>
      <c r="C22190" s="291"/>
      <c r="D22190" s="292"/>
      <c r="E22190" s="294"/>
      <c r="F22190" s="294"/>
      <c r="G22190" s="295"/>
      <c r="H22190" s="293"/>
      <c r="I22190" s="289" t="s">
        <v>54</v>
      </c>
      <c r="J22190" s="214" t="s">
        <v>54</v>
      </c>
      <c r="K22190" s="214"/>
      <c r="L22190" s="214"/>
      <c r="M22190"/>
    </row>
    <row r="22191" spans="1:13" x14ac:dyDescent="0.2">
      <c r="A22191" s="284">
        <v>45850</v>
      </c>
      <c r="B22191" s="285">
        <v>20</v>
      </c>
      <c r="C22191" s="291"/>
      <c r="D22191" s="292"/>
      <c r="E22191" s="294"/>
      <c r="F22191" s="294"/>
      <c r="G22191" s="295"/>
      <c r="H22191" s="293"/>
      <c r="I22191" s="289" t="s">
        <v>54</v>
      </c>
      <c r="J22191" s="214" t="s">
        <v>54</v>
      </c>
      <c r="K22191" s="214"/>
      <c r="L22191" s="214"/>
      <c r="M22191"/>
    </row>
    <row r="22192" spans="1:13" x14ac:dyDescent="0.2">
      <c r="A22192" s="284">
        <v>45850</v>
      </c>
      <c r="B22192" s="285">
        <v>21</v>
      </c>
      <c r="C22192" s="291"/>
      <c r="D22192" s="292"/>
      <c r="E22192" s="294"/>
      <c r="F22192" s="294"/>
      <c r="G22192" s="295"/>
      <c r="H22192" s="293"/>
      <c r="I22192" s="289" t="s">
        <v>54</v>
      </c>
      <c r="J22192" s="214" t="s">
        <v>54</v>
      </c>
      <c r="K22192" s="214"/>
      <c r="L22192" s="214"/>
      <c r="M22192"/>
    </row>
    <row r="22193" spans="1:13" x14ac:dyDescent="0.2">
      <c r="A22193" s="284">
        <v>45850</v>
      </c>
      <c r="B22193" s="285">
        <v>22</v>
      </c>
      <c r="C22193" s="291"/>
      <c r="D22193" s="292"/>
      <c r="E22193" s="294"/>
      <c r="F22193" s="294"/>
      <c r="G22193" s="295"/>
      <c r="H22193" s="293"/>
      <c r="I22193" s="289" t="s">
        <v>54</v>
      </c>
      <c r="J22193" s="214" t="s">
        <v>54</v>
      </c>
      <c r="K22193" s="214"/>
      <c r="L22193" s="214"/>
      <c r="M22193"/>
    </row>
    <row r="22194" spans="1:13" x14ac:dyDescent="0.2">
      <c r="A22194" s="284">
        <v>45850</v>
      </c>
      <c r="B22194" s="285">
        <v>23</v>
      </c>
      <c r="C22194" s="291"/>
      <c r="D22194" s="292"/>
      <c r="E22194" s="294"/>
      <c r="F22194" s="294"/>
      <c r="G22194" s="295"/>
      <c r="H22194" s="293"/>
      <c r="I22194" s="289" t="s">
        <v>54</v>
      </c>
      <c r="J22194" s="214" t="s">
        <v>54</v>
      </c>
      <c r="K22194" s="214"/>
      <c r="L22194" s="214"/>
      <c r="M22194"/>
    </row>
    <row r="22195" spans="1:13" x14ac:dyDescent="0.2">
      <c r="A22195" s="284">
        <v>45850</v>
      </c>
      <c r="B22195" s="285">
        <v>24</v>
      </c>
      <c r="C22195" s="291"/>
      <c r="D22195" s="292"/>
      <c r="E22195" s="294"/>
      <c r="F22195" s="294"/>
      <c r="G22195" s="295"/>
      <c r="H22195" s="293"/>
      <c r="I22195" s="289" t="s">
        <v>54</v>
      </c>
      <c r="J22195" s="214" t="s">
        <v>54</v>
      </c>
      <c r="K22195" s="214"/>
      <c r="L22195" s="214"/>
      <c r="M22195"/>
    </row>
    <row r="22196" spans="1:13" x14ac:dyDescent="0.2">
      <c r="A22196" s="284">
        <v>45851</v>
      </c>
      <c r="B22196" s="285">
        <v>1</v>
      </c>
      <c r="C22196" s="291"/>
      <c r="D22196" s="292"/>
      <c r="E22196" s="294"/>
      <c r="F22196" s="294"/>
      <c r="G22196" s="295"/>
      <c r="H22196" s="293"/>
      <c r="I22196" s="289" t="s">
        <v>54</v>
      </c>
      <c r="J22196" s="214" t="s">
        <v>54</v>
      </c>
      <c r="K22196" s="214"/>
      <c r="L22196" s="214"/>
      <c r="M22196"/>
    </row>
    <row r="22197" spans="1:13" x14ac:dyDescent="0.2">
      <c r="A22197" s="284">
        <v>45851</v>
      </c>
      <c r="B22197" s="285">
        <v>2</v>
      </c>
      <c r="C22197" s="291"/>
      <c r="D22197" s="292"/>
      <c r="E22197" s="294"/>
      <c r="F22197" s="294"/>
      <c r="G22197" s="295"/>
      <c r="H22197" s="293"/>
      <c r="I22197" s="289" t="s">
        <v>54</v>
      </c>
      <c r="J22197" s="214" t="s">
        <v>54</v>
      </c>
      <c r="K22197" s="214"/>
      <c r="L22197" s="214"/>
      <c r="M22197"/>
    </row>
    <row r="22198" spans="1:13" x14ac:dyDescent="0.2">
      <c r="A22198" s="284">
        <v>45851</v>
      </c>
      <c r="B22198" s="285">
        <v>3</v>
      </c>
      <c r="C22198" s="291"/>
      <c r="D22198" s="292"/>
      <c r="E22198" s="294"/>
      <c r="F22198" s="294"/>
      <c r="G22198" s="295"/>
      <c r="H22198" s="293"/>
      <c r="I22198" s="289" t="s">
        <v>54</v>
      </c>
      <c r="J22198" s="214" t="s">
        <v>54</v>
      </c>
      <c r="K22198" s="214"/>
      <c r="L22198" s="214"/>
      <c r="M22198"/>
    </row>
    <row r="22199" spans="1:13" x14ac:dyDescent="0.2">
      <c r="A22199" s="284">
        <v>45851</v>
      </c>
      <c r="B22199" s="285">
        <v>4</v>
      </c>
      <c r="C22199" s="291"/>
      <c r="D22199" s="292"/>
      <c r="E22199" s="294"/>
      <c r="F22199" s="294"/>
      <c r="G22199" s="295"/>
      <c r="H22199" s="293"/>
      <c r="I22199" s="289" t="s">
        <v>54</v>
      </c>
      <c r="J22199" s="214" t="s">
        <v>54</v>
      </c>
      <c r="K22199" s="214"/>
      <c r="L22199" s="214"/>
      <c r="M22199"/>
    </row>
    <row r="22200" spans="1:13" x14ac:dyDescent="0.2">
      <c r="A22200" s="284">
        <v>45851</v>
      </c>
      <c r="B22200" s="285">
        <v>5</v>
      </c>
      <c r="C22200" s="291"/>
      <c r="D22200" s="292"/>
      <c r="E22200" s="294"/>
      <c r="F22200" s="294"/>
      <c r="G22200" s="295"/>
      <c r="H22200" s="293"/>
      <c r="I22200" s="289" t="s">
        <v>54</v>
      </c>
      <c r="J22200" s="214" t="s">
        <v>54</v>
      </c>
      <c r="K22200" s="214"/>
      <c r="L22200" s="214"/>
      <c r="M22200"/>
    </row>
    <row r="22201" spans="1:13" x14ac:dyDescent="0.2">
      <c r="A22201" s="284">
        <v>45851</v>
      </c>
      <c r="B22201" s="285">
        <v>6</v>
      </c>
      <c r="C22201" s="291"/>
      <c r="D22201" s="292"/>
      <c r="E22201" s="294"/>
      <c r="F22201" s="294"/>
      <c r="G22201" s="295"/>
      <c r="H22201" s="293"/>
      <c r="I22201" s="289" t="s">
        <v>54</v>
      </c>
      <c r="J22201" s="214" t="s">
        <v>54</v>
      </c>
      <c r="K22201" s="214"/>
      <c r="L22201" s="214"/>
      <c r="M22201"/>
    </row>
    <row r="22202" spans="1:13" x14ac:dyDescent="0.2">
      <c r="A22202" s="284">
        <v>45851</v>
      </c>
      <c r="B22202" s="285">
        <v>7</v>
      </c>
      <c r="C22202" s="291"/>
      <c r="D22202" s="292"/>
      <c r="E22202" s="294"/>
      <c r="F22202" s="294"/>
      <c r="G22202" s="295"/>
      <c r="H22202" s="293"/>
      <c r="I22202" s="289" t="s">
        <v>54</v>
      </c>
      <c r="J22202" s="214" t="s">
        <v>54</v>
      </c>
      <c r="K22202" s="214"/>
      <c r="L22202" s="214"/>
      <c r="M22202"/>
    </row>
    <row r="22203" spans="1:13" x14ac:dyDescent="0.2">
      <c r="A22203" s="284">
        <v>45851</v>
      </c>
      <c r="B22203" s="285">
        <v>8</v>
      </c>
      <c r="C22203" s="291"/>
      <c r="D22203" s="292"/>
      <c r="E22203" s="294"/>
      <c r="F22203" s="294"/>
      <c r="G22203" s="295"/>
      <c r="H22203" s="293"/>
      <c r="I22203" s="289" t="s">
        <v>54</v>
      </c>
      <c r="J22203" s="214" t="s">
        <v>54</v>
      </c>
      <c r="K22203" s="214"/>
      <c r="L22203" s="214"/>
      <c r="M22203"/>
    </row>
    <row r="22204" spans="1:13" x14ac:dyDescent="0.2">
      <c r="A22204" s="284">
        <v>45851</v>
      </c>
      <c r="B22204" s="285">
        <v>9</v>
      </c>
      <c r="C22204" s="291"/>
      <c r="D22204" s="292"/>
      <c r="E22204" s="294"/>
      <c r="F22204" s="294"/>
      <c r="G22204" s="295"/>
      <c r="H22204" s="293"/>
      <c r="I22204" s="289" t="s">
        <v>54</v>
      </c>
      <c r="J22204" s="214" t="s">
        <v>54</v>
      </c>
      <c r="K22204" s="214"/>
      <c r="L22204" s="214"/>
      <c r="M22204"/>
    </row>
    <row r="22205" spans="1:13" x14ac:dyDescent="0.2">
      <c r="A22205" s="284">
        <v>45851</v>
      </c>
      <c r="B22205" s="285">
        <v>10</v>
      </c>
      <c r="C22205" s="291"/>
      <c r="D22205" s="292"/>
      <c r="E22205" s="294"/>
      <c r="F22205" s="294"/>
      <c r="G22205" s="295"/>
      <c r="H22205" s="293"/>
      <c r="I22205" s="289" t="s">
        <v>54</v>
      </c>
      <c r="J22205" s="214" t="s">
        <v>54</v>
      </c>
      <c r="K22205" s="214"/>
      <c r="L22205" s="214"/>
      <c r="M22205"/>
    </row>
    <row r="22206" spans="1:13" x14ac:dyDescent="0.2">
      <c r="A22206" s="284">
        <v>45851</v>
      </c>
      <c r="B22206" s="285">
        <v>11</v>
      </c>
      <c r="C22206" s="291"/>
      <c r="D22206" s="292"/>
      <c r="E22206" s="294"/>
      <c r="F22206" s="294"/>
      <c r="G22206" s="295"/>
      <c r="H22206" s="293"/>
      <c r="I22206" s="289" t="s">
        <v>54</v>
      </c>
      <c r="J22206" s="214" t="s">
        <v>54</v>
      </c>
      <c r="K22206" s="214"/>
      <c r="L22206" s="214"/>
      <c r="M22206"/>
    </row>
    <row r="22207" spans="1:13" x14ac:dyDescent="0.2">
      <c r="A22207" s="284">
        <v>45851</v>
      </c>
      <c r="B22207" s="285">
        <v>12</v>
      </c>
      <c r="C22207" s="291"/>
      <c r="D22207" s="292"/>
      <c r="E22207" s="294"/>
      <c r="F22207" s="294"/>
      <c r="G22207" s="295"/>
      <c r="H22207" s="293"/>
      <c r="I22207" s="289" t="s">
        <v>54</v>
      </c>
      <c r="J22207" s="214" t="s">
        <v>54</v>
      </c>
      <c r="K22207" s="214"/>
      <c r="L22207" s="214"/>
      <c r="M22207"/>
    </row>
    <row r="22208" spans="1:13" x14ac:dyDescent="0.2">
      <c r="A22208" s="284">
        <v>45851</v>
      </c>
      <c r="B22208" s="285">
        <v>13</v>
      </c>
      <c r="C22208" s="291"/>
      <c r="D22208" s="292"/>
      <c r="E22208" s="294"/>
      <c r="F22208" s="294"/>
      <c r="G22208" s="295"/>
      <c r="H22208" s="293"/>
      <c r="I22208" s="289" t="s">
        <v>54</v>
      </c>
      <c r="J22208" s="214" t="s">
        <v>54</v>
      </c>
      <c r="K22208" s="214"/>
      <c r="L22208" s="214"/>
      <c r="M22208"/>
    </row>
    <row r="22209" spans="1:13" x14ac:dyDescent="0.2">
      <c r="A22209" s="284">
        <v>45851</v>
      </c>
      <c r="B22209" s="285">
        <v>14</v>
      </c>
      <c r="C22209" s="291"/>
      <c r="D22209" s="292"/>
      <c r="E22209" s="294"/>
      <c r="F22209" s="294"/>
      <c r="G22209" s="295"/>
      <c r="H22209" s="293"/>
      <c r="I22209" s="289" t="s">
        <v>54</v>
      </c>
      <c r="J22209" s="214" t="s">
        <v>54</v>
      </c>
      <c r="K22209" s="214"/>
      <c r="L22209" s="214"/>
      <c r="M22209"/>
    </row>
    <row r="22210" spans="1:13" x14ac:dyDescent="0.2">
      <c r="A22210" s="284">
        <v>45851</v>
      </c>
      <c r="B22210" s="285">
        <v>15</v>
      </c>
      <c r="C22210" s="291"/>
      <c r="D22210" s="292"/>
      <c r="E22210" s="294"/>
      <c r="F22210" s="294"/>
      <c r="G22210" s="295"/>
      <c r="H22210" s="293"/>
      <c r="I22210" s="289" t="s">
        <v>54</v>
      </c>
      <c r="J22210" s="214" t="s">
        <v>54</v>
      </c>
      <c r="K22210" s="214"/>
      <c r="L22210" s="214"/>
      <c r="M22210"/>
    </row>
    <row r="22211" spans="1:13" x14ac:dyDescent="0.2">
      <c r="A22211" s="284">
        <v>45851</v>
      </c>
      <c r="B22211" s="285">
        <v>16</v>
      </c>
      <c r="C22211" s="291"/>
      <c r="D22211" s="292"/>
      <c r="E22211" s="294"/>
      <c r="F22211" s="294"/>
      <c r="G22211" s="295"/>
      <c r="H22211" s="293"/>
      <c r="I22211" s="289" t="s">
        <v>54</v>
      </c>
      <c r="J22211" s="214" t="s">
        <v>54</v>
      </c>
      <c r="K22211" s="214"/>
      <c r="L22211" s="214"/>
      <c r="M22211"/>
    </row>
    <row r="22212" spans="1:13" x14ac:dyDescent="0.2">
      <c r="A22212" s="284">
        <v>45851</v>
      </c>
      <c r="B22212" s="285">
        <v>17</v>
      </c>
      <c r="C22212" s="291"/>
      <c r="D22212" s="292"/>
      <c r="E22212" s="294"/>
      <c r="F22212" s="294"/>
      <c r="G22212" s="295"/>
      <c r="H22212" s="293"/>
      <c r="I22212" s="289" t="s">
        <v>54</v>
      </c>
      <c r="J22212" s="214" t="s">
        <v>54</v>
      </c>
      <c r="K22212" s="214"/>
      <c r="L22212" s="214"/>
      <c r="M22212"/>
    </row>
    <row r="22213" spans="1:13" x14ac:dyDescent="0.2">
      <c r="A22213" s="284">
        <v>45851</v>
      </c>
      <c r="B22213" s="285">
        <v>18</v>
      </c>
      <c r="C22213" s="291"/>
      <c r="D22213" s="292"/>
      <c r="E22213" s="294"/>
      <c r="F22213" s="294"/>
      <c r="G22213" s="295"/>
      <c r="H22213" s="293"/>
      <c r="I22213" s="289" t="s">
        <v>54</v>
      </c>
      <c r="J22213" s="214" t="s">
        <v>54</v>
      </c>
      <c r="K22213" s="214"/>
      <c r="L22213" s="214"/>
      <c r="M22213"/>
    </row>
    <row r="22214" spans="1:13" x14ac:dyDescent="0.2">
      <c r="A22214" s="284">
        <v>45851</v>
      </c>
      <c r="B22214" s="285">
        <v>19</v>
      </c>
      <c r="C22214" s="291"/>
      <c r="D22214" s="292"/>
      <c r="E22214" s="294"/>
      <c r="F22214" s="294"/>
      <c r="G22214" s="295"/>
      <c r="H22214" s="293"/>
      <c r="I22214" s="289" t="s">
        <v>54</v>
      </c>
      <c r="J22214" s="214" t="s">
        <v>54</v>
      </c>
      <c r="K22214" s="214"/>
      <c r="L22214" s="214"/>
      <c r="M22214"/>
    </row>
    <row r="22215" spans="1:13" x14ac:dyDescent="0.2">
      <c r="A22215" s="284">
        <v>45851</v>
      </c>
      <c r="B22215" s="285">
        <v>20</v>
      </c>
      <c r="C22215" s="291"/>
      <c r="D22215" s="292"/>
      <c r="E22215" s="294"/>
      <c r="F22215" s="294"/>
      <c r="G22215" s="295"/>
      <c r="H22215" s="293"/>
      <c r="I22215" s="289" t="s">
        <v>54</v>
      </c>
      <c r="J22215" s="214" t="s">
        <v>54</v>
      </c>
      <c r="K22215" s="214"/>
      <c r="L22215" s="214"/>
      <c r="M22215"/>
    </row>
    <row r="22216" spans="1:13" x14ac:dyDescent="0.2">
      <c r="A22216" s="284">
        <v>45851</v>
      </c>
      <c r="B22216" s="285">
        <v>21</v>
      </c>
      <c r="C22216" s="291"/>
      <c r="D22216" s="292"/>
      <c r="E22216" s="294"/>
      <c r="F22216" s="294"/>
      <c r="G22216" s="295"/>
      <c r="H22216" s="293"/>
      <c r="I22216" s="289" t="s">
        <v>54</v>
      </c>
      <c r="J22216" s="214" t="s">
        <v>54</v>
      </c>
      <c r="K22216" s="214"/>
      <c r="L22216" s="214"/>
      <c r="M22216"/>
    </row>
    <row r="22217" spans="1:13" x14ac:dyDescent="0.2">
      <c r="A22217" s="284">
        <v>45851</v>
      </c>
      <c r="B22217" s="285">
        <v>22</v>
      </c>
      <c r="C22217" s="291"/>
      <c r="D22217" s="292"/>
      <c r="E22217" s="294"/>
      <c r="F22217" s="294"/>
      <c r="G22217" s="295"/>
      <c r="H22217" s="293"/>
      <c r="I22217" s="289" t="s">
        <v>54</v>
      </c>
      <c r="J22217" s="214" t="s">
        <v>54</v>
      </c>
      <c r="K22217" s="214"/>
      <c r="L22217" s="214"/>
      <c r="M22217"/>
    </row>
    <row r="22218" spans="1:13" x14ac:dyDescent="0.2">
      <c r="A22218" s="284">
        <v>45851</v>
      </c>
      <c r="B22218" s="285">
        <v>23</v>
      </c>
      <c r="C22218" s="291"/>
      <c r="D22218" s="292"/>
      <c r="E22218" s="294"/>
      <c r="F22218" s="294"/>
      <c r="G22218" s="295"/>
      <c r="H22218" s="293"/>
      <c r="I22218" s="289" t="s">
        <v>54</v>
      </c>
      <c r="J22218" s="214" t="s">
        <v>54</v>
      </c>
      <c r="K22218" s="214"/>
      <c r="L22218" s="214"/>
      <c r="M22218"/>
    </row>
    <row r="22219" spans="1:13" x14ac:dyDescent="0.2">
      <c r="A22219" s="284">
        <v>45851</v>
      </c>
      <c r="B22219" s="285">
        <v>24</v>
      </c>
      <c r="C22219" s="291"/>
      <c r="D22219" s="292"/>
      <c r="E22219" s="294"/>
      <c r="F22219" s="294"/>
      <c r="G22219" s="295"/>
      <c r="H22219" s="293"/>
      <c r="I22219" s="289" t="s">
        <v>54</v>
      </c>
      <c r="J22219" s="214" t="s">
        <v>54</v>
      </c>
      <c r="K22219" s="214"/>
      <c r="L22219" s="214"/>
      <c r="M22219"/>
    </row>
    <row r="22220" spans="1:13" x14ac:dyDescent="0.2">
      <c r="A22220" s="284">
        <v>45852</v>
      </c>
      <c r="B22220" s="285">
        <v>1</v>
      </c>
      <c r="C22220" s="291"/>
      <c r="D22220" s="292"/>
      <c r="E22220" s="294"/>
      <c r="F22220" s="294"/>
      <c r="G22220" s="295"/>
      <c r="H22220" s="293"/>
      <c r="I22220" s="289" t="s">
        <v>54</v>
      </c>
      <c r="J22220" s="214" t="s">
        <v>54</v>
      </c>
      <c r="K22220" s="214"/>
      <c r="L22220" s="214"/>
      <c r="M22220"/>
    </row>
    <row r="22221" spans="1:13" x14ac:dyDescent="0.2">
      <c r="A22221" s="284">
        <v>45852</v>
      </c>
      <c r="B22221" s="285">
        <v>2</v>
      </c>
      <c r="C22221" s="291"/>
      <c r="D22221" s="292"/>
      <c r="E22221" s="294"/>
      <c r="F22221" s="294"/>
      <c r="G22221" s="295"/>
      <c r="H22221" s="293"/>
      <c r="I22221" s="289" t="s">
        <v>54</v>
      </c>
      <c r="J22221" s="214" t="s">
        <v>54</v>
      </c>
      <c r="K22221" s="214"/>
      <c r="L22221" s="214"/>
      <c r="M22221"/>
    </row>
    <row r="22222" spans="1:13" x14ac:dyDescent="0.2">
      <c r="A22222" s="284">
        <v>45852</v>
      </c>
      <c r="B22222" s="285">
        <v>3</v>
      </c>
      <c r="C22222" s="291"/>
      <c r="D22222" s="292"/>
      <c r="E22222" s="294"/>
      <c r="F22222" s="294"/>
      <c r="G22222" s="295"/>
      <c r="H22222" s="293"/>
      <c r="I22222" s="289" t="s">
        <v>54</v>
      </c>
      <c r="J22222" s="214" t="s">
        <v>54</v>
      </c>
      <c r="K22222" s="214"/>
      <c r="L22222" s="214"/>
      <c r="M22222"/>
    </row>
    <row r="22223" spans="1:13" x14ac:dyDescent="0.2">
      <c r="A22223" s="284">
        <v>45852</v>
      </c>
      <c r="B22223" s="285">
        <v>4</v>
      </c>
      <c r="C22223" s="291"/>
      <c r="D22223" s="292"/>
      <c r="E22223" s="294"/>
      <c r="F22223" s="294"/>
      <c r="G22223" s="295"/>
      <c r="H22223" s="293"/>
      <c r="I22223" s="289" t="s">
        <v>54</v>
      </c>
      <c r="J22223" s="214" t="s">
        <v>54</v>
      </c>
      <c r="K22223" s="214"/>
      <c r="L22223" s="214"/>
      <c r="M22223"/>
    </row>
    <row r="22224" spans="1:13" x14ac:dyDescent="0.2">
      <c r="A22224" s="284">
        <v>45852</v>
      </c>
      <c r="B22224" s="285">
        <v>5</v>
      </c>
      <c r="C22224" s="291"/>
      <c r="D22224" s="292"/>
      <c r="E22224" s="294"/>
      <c r="F22224" s="294"/>
      <c r="G22224" s="295"/>
      <c r="H22224" s="293"/>
      <c r="I22224" s="289" t="s">
        <v>54</v>
      </c>
      <c r="J22224" s="214" t="s">
        <v>54</v>
      </c>
      <c r="K22224" s="214"/>
      <c r="L22224" s="214"/>
      <c r="M22224"/>
    </row>
    <row r="22225" spans="1:13" x14ac:dyDescent="0.2">
      <c r="A22225" s="284">
        <v>45852</v>
      </c>
      <c r="B22225" s="285">
        <v>6</v>
      </c>
      <c r="C22225" s="291"/>
      <c r="D22225" s="292"/>
      <c r="E22225" s="294"/>
      <c r="F22225" s="294"/>
      <c r="G22225" s="295"/>
      <c r="H22225" s="293"/>
      <c r="I22225" s="289" t="s">
        <v>54</v>
      </c>
      <c r="J22225" s="214" t="s">
        <v>54</v>
      </c>
      <c r="K22225" s="214"/>
      <c r="L22225" s="214"/>
      <c r="M22225"/>
    </row>
    <row r="22226" spans="1:13" x14ac:dyDescent="0.2">
      <c r="A22226" s="284">
        <v>45852</v>
      </c>
      <c r="B22226" s="285">
        <v>7</v>
      </c>
      <c r="C22226" s="291"/>
      <c r="D22226" s="292"/>
      <c r="E22226" s="294"/>
      <c r="F22226" s="294"/>
      <c r="G22226" s="295"/>
      <c r="H22226" s="293"/>
      <c r="I22226" s="289" t="s">
        <v>54</v>
      </c>
      <c r="J22226" s="214" t="s">
        <v>54</v>
      </c>
      <c r="K22226" s="214"/>
      <c r="L22226" s="214"/>
      <c r="M22226"/>
    </row>
    <row r="22227" spans="1:13" x14ac:dyDescent="0.2">
      <c r="A22227" s="284">
        <v>45852</v>
      </c>
      <c r="B22227" s="285">
        <v>8</v>
      </c>
      <c r="C22227" s="291"/>
      <c r="D22227" s="292"/>
      <c r="E22227" s="294"/>
      <c r="F22227" s="294"/>
      <c r="G22227" s="295"/>
      <c r="H22227" s="293"/>
      <c r="I22227" s="289" t="s">
        <v>54</v>
      </c>
      <c r="J22227" s="214" t="s">
        <v>54</v>
      </c>
      <c r="K22227" s="214"/>
      <c r="L22227" s="214"/>
      <c r="M22227"/>
    </row>
    <row r="22228" spans="1:13" x14ac:dyDescent="0.2">
      <c r="A22228" s="284">
        <v>45852</v>
      </c>
      <c r="B22228" s="285">
        <v>9</v>
      </c>
      <c r="C22228" s="291"/>
      <c r="D22228" s="292"/>
      <c r="E22228" s="294"/>
      <c r="F22228" s="294"/>
      <c r="G22228" s="295"/>
      <c r="H22228" s="293"/>
      <c r="I22228" s="289" t="s">
        <v>54</v>
      </c>
      <c r="J22228" s="214" t="s">
        <v>54</v>
      </c>
      <c r="K22228" s="214"/>
      <c r="L22228" s="214"/>
      <c r="M22228"/>
    </row>
    <row r="22229" spans="1:13" x14ac:dyDescent="0.2">
      <c r="A22229" s="284">
        <v>45852</v>
      </c>
      <c r="B22229" s="285">
        <v>10</v>
      </c>
      <c r="C22229" s="291"/>
      <c r="D22229" s="292"/>
      <c r="E22229" s="294"/>
      <c r="F22229" s="294"/>
      <c r="G22229" s="295"/>
      <c r="H22229" s="293"/>
      <c r="I22229" s="289" t="s">
        <v>54</v>
      </c>
      <c r="J22229" s="214" t="s">
        <v>54</v>
      </c>
      <c r="K22229" s="214"/>
      <c r="L22229" s="214"/>
      <c r="M22229"/>
    </row>
    <row r="22230" spans="1:13" x14ac:dyDescent="0.2">
      <c r="A22230" s="284">
        <v>45852</v>
      </c>
      <c r="B22230" s="285">
        <v>11</v>
      </c>
      <c r="C22230" s="291"/>
      <c r="D22230" s="292"/>
      <c r="E22230" s="294"/>
      <c r="F22230" s="294"/>
      <c r="G22230" s="295"/>
      <c r="H22230" s="293"/>
      <c r="I22230" s="289" t="s">
        <v>54</v>
      </c>
      <c r="J22230" s="214" t="s">
        <v>54</v>
      </c>
      <c r="K22230" s="214"/>
      <c r="L22230" s="214"/>
      <c r="M22230"/>
    </row>
    <row r="22231" spans="1:13" x14ac:dyDescent="0.2">
      <c r="A22231" s="284">
        <v>45852</v>
      </c>
      <c r="B22231" s="285">
        <v>12</v>
      </c>
      <c r="C22231" s="291"/>
      <c r="D22231" s="292"/>
      <c r="E22231" s="294"/>
      <c r="F22231" s="294"/>
      <c r="G22231" s="295"/>
      <c r="H22231" s="293"/>
      <c r="I22231" s="289" t="s">
        <v>54</v>
      </c>
      <c r="J22231" s="214" t="s">
        <v>54</v>
      </c>
      <c r="K22231" s="214"/>
      <c r="L22231" s="214"/>
      <c r="M22231"/>
    </row>
    <row r="22232" spans="1:13" x14ac:dyDescent="0.2">
      <c r="A22232" s="284">
        <v>45852</v>
      </c>
      <c r="B22232" s="285">
        <v>13</v>
      </c>
      <c r="C22232" s="291"/>
      <c r="D22232" s="292"/>
      <c r="E22232" s="294"/>
      <c r="F22232" s="294"/>
      <c r="G22232" s="295"/>
      <c r="H22232" s="293"/>
      <c r="I22232" s="289" t="s">
        <v>54</v>
      </c>
      <c r="J22232" s="214" t="s">
        <v>54</v>
      </c>
      <c r="K22232" s="214"/>
      <c r="L22232" s="214"/>
      <c r="M22232"/>
    </row>
    <row r="22233" spans="1:13" x14ac:dyDescent="0.2">
      <c r="A22233" s="284">
        <v>45852</v>
      </c>
      <c r="B22233" s="285">
        <v>14</v>
      </c>
      <c r="C22233" s="291"/>
      <c r="D22233" s="292"/>
      <c r="E22233" s="294"/>
      <c r="F22233" s="294"/>
      <c r="G22233" s="295"/>
      <c r="H22233" s="293"/>
      <c r="I22233" s="289" t="s">
        <v>54</v>
      </c>
      <c r="J22233" s="214" t="s">
        <v>54</v>
      </c>
      <c r="K22233" s="214"/>
      <c r="L22233" s="214"/>
      <c r="M22233"/>
    </row>
    <row r="22234" spans="1:13" x14ac:dyDescent="0.2">
      <c r="A22234" s="284">
        <v>45852</v>
      </c>
      <c r="B22234" s="285">
        <v>15</v>
      </c>
      <c r="C22234" s="291"/>
      <c r="D22234" s="292"/>
      <c r="E22234" s="294"/>
      <c r="F22234" s="294"/>
      <c r="G22234" s="295"/>
      <c r="H22234" s="293"/>
      <c r="I22234" s="289" t="s">
        <v>54</v>
      </c>
      <c r="J22234" s="214" t="s">
        <v>54</v>
      </c>
      <c r="K22234" s="214"/>
      <c r="L22234" s="214"/>
      <c r="M22234"/>
    </row>
    <row r="22235" spans="1:13" x14ac:dyDescent="0.2">
      <c r="A22235" s="284">
        <v>45852</v>
      </c>
      <c r="B22235" s="285">
        <v>16</v>
      </c>
      <c r="C22235" s="291"/>
      <c r="D22235" s="292"/>
      <c r="E22235" s="294"/>
      <c r="F22235" s="294"/>
      <c r="G22235" s="295"/>
      <c r="H22235" s="293"/>
      <c r="I22235" s="289" t="s">
        <v>54</v>
      </c>
      <c r="J22235" s="214" t="s">
        <v>54</v>
      </c>
      <c r="K22235" s="214"/>
      <c r="L22235" s="214"/>
      <c r="M22235"/>
    </row>
    <row r="22236" spans="1:13" x14ac:dyDescent="0.2">
      <c r="A22236" s="284">
        <v>45852</v>
      </c>
      <c r="B22236" s="285">
        <v>17</v>
      </c>
      <c r="C22236" s="291"/>
      <c r="D22236" s="292"/>
      <c r="E22236" s="294"/>
      <c r="F22236" s="294"/>
      <c r="G22236" s="295"/>
      <c r="H22236" s="293"/>
      <c r="I22236" s="289" t="s">
        <v>54</v>
      </c>
      <c r="J22236" s="214" t="s">
        <v>54</v>
      </c>
      <c r="K22236" s="214"/>
      <c r="L22236" s="214"/>
      <c r="M22236"/>
    </row>
    <row r="22237" spans="1:13" x14ac:dyDescent="0.2">
      <c r="A22237" s="284">
        <v>45852</v>
      </c>
      <c r="B22237" s="285">
        <v>18</v>
      </c>
      <c r="C22237" s="291"/>
      <c r="D22237" s="292"/>
      <c r="E22237" s="294"/>
      <c r="F22237" s="294"/>
      <c r="G22237" s="295"/>
      <c r="H22237" s="293"/>
      <c r="I22237" s="289" t="s">
        <v>54</v>
      </c>
      <c r="J22237" s="214" t="s">
        <v>54</v>
      </c>
      <c r="K22237" s="214"/>
      <c r="L22237" s="214"/>
      <c r="M22237"/>
    </row>
    <row r="22238" spans="1:13" x14ac:dyDescent="0.2">
      <c r="A22238" s="284">
        <v>45852</v>
      </c>
      <c r="B22238" s="285">
        <v>19</v>
      </c>
      <c r="C22238" s="291"/>
      <c r="D22238" s="292"/>
      <c r="E22238" s="294"/>
      <c r="F22238" s="294"/>
      <c r="G22238" s="295"/>
      <c r="H22238" s="293"/>
      <c r="I22238" s="289" t="s">
        <v>54</v>
      </c>
      <c r="J22238" s="214" t="s">
        <v>54</v>
      </c>
      <c r="K22238" s="214"/>
      <c r="L22238" s="214"/>
      <c r="M22238"/>
    </row>
    <row r="22239" spans="1:13" x14ac:dyDescent="0.2">
      <c r="A22239" s="284">
        <v>45852</v>
      </c>
      <c r="B22239" s="285">
        <v>20</v>
      </c>
      <c r="C22239" s="291"/>
      <c r="D22239" s="292"/>
      <c r="E22239" s="294"/>
      <c r="F22239" s="294"/>
      <c r="G22239" s="295"/>
      <c r="H22239" s="293"/>
      <c r="I22239" s="289" t="s">
        <v>54</v>
      </c>
      <c r="J22239" s="214" t="s">
        <v>54</v>
      </c>
      <c r="K22239" s="214"/>
      <c r="L22239" s="214"/>
      <c r="M22239"/>
    </row>
    <row r="22240" spans="1:13" x14ac:dyDescent="0.2">
      <c r="A22240" s="284">
        <v>45852</v>
      </c>
      <c r="B22240" s="285">
        <v>21</v>
      </c>
      <c r="C22240" s="291"/>
      <c r="D22240" s="292"/>
      <c r="E22240" s="294"/>
      <c r="F22240" s="294"/>
      <c r="G22240" s="295"/>
      <c r="H22240" s="293"/>
      <c r="I22240" s="289" t="s">
        <v>54</v>
      </c>
      <c r="J22240" s="214" t="s">
        <v>54</v>
      </c>
      <c r="K22240" s="214"/>
      <c r="L22240" s="214"/>
      <c r="M22240"/>
    </row>
    <row r="22241" spans="1:13" x14ac:dyDescent="0.2">
      <c r="A22241" s="284">
        <v>45852</v>
      </c>
      <c r="B22241" s="285">
        <v>22</v>
      </c>
      <c r="C22241" s="291"/>
      <c r="D22241" s="292"/>
      <c r="E22241" s="294"/>
      <c r="F22241" s="294"/>
      <c r="G22241" s="295"/>
      <c r="H22241" s="293"/>
      <c r="I22241" s="289" t="s">
        <v>54</v>
      </c>
      <c r="J22241" s="214" t="s">
        <v>54</v>
      </c>
      <c r="K22241" s="214"/>
      <c r="L22241" s="214"/>
      <c r="M22241"/>
    </row>
    <row r="22242" spans="1:13" x14ac:dyDescent="0.2">
      <c r="A22242" s="284">
        <v>45852</v>
      </c>
      <c r="B22242" s="285">
        <v>23</v>
      </c>
      <c r="C22242" s="291"/>
      <c r="D22242" s="292"/>
      <c r="E22242" s="294"/>
      <c r="F22242" s="294"/>
      <c r="G22242" s="295"/>
      <c r="H22242" s="293"/>
      <c r="I22242" s="289" t="s">
        <v>54</v>
      </c>
      <c r="J22242" s="214" t="s">
        <v>54</v>
      </c>
      <c r="K22242" s="214"/>
      <c r="L22242" s="214"/>
      <c r="M22242"/>
    </row>
    <row r="22243" spans="1:13" x14ac:dyDescent="0.2">
      <c r="A22243" s="284">
        <v>45852</v>
      </c>
      <c r="B22243" s="285">
        <v>24</v>
      </c>
      <c r="C22243" s="291"/>
      <c r="D22243" s="292"/>
      <c r="E22243" s="294"/>
      <c r="F22243" s="294"/>
      <c r="G22243" s="295"/>
      <c r="H22243" s="293"/>
      <c r="I22243" s="289" t="s">
        <v>54</v>
      </c>
      <c r="J22243" s="214" t="s">
        <v>54</v>
      </c>
      <c r="K22243" s="214"/>
      <c r="L22243" s="214"/>
      <c r="M22243"/>
    </row>
    <row r="22244" spans="1:13" x14ac:dyDescent="0.2">
      <c r="A22244" s="284">
        <v>45853</v>
      </c>
      <c r="B22244" s="285">
        <v>1</v>
      </c>
      <c r="C22244" s="291"/>
      <c r="D22244" s="292"/>
      <c r="E22244" s="294"/>
      <c r="F22244" s="294"/>
      <c r="G22244" s="295"/>
      <c r="H22244" s="293"/>
      <c r="I22244" s="289" t="s">
        <v>54</v>
      </c>
      <c r="J22244" s="214" t="s">
        <v>54</v>
      </c>
      <c r="K22244" s="214"/>
      <c r="L22244" s="214"/>
      <c r="M22244"/>
    </row>
    <row r="22245" spans="1:13" x14ac:dyDescent="0.2">
      <c r="A22245" s="284">
        <v>45853</v>
      </c>
      <c r="B22245" s="285">
        <v>2</v>
      </c>
      <c r="C22245" s="291"/>
      <c r="D22245" s="292"/>
      <c r="E22245" s="294"/>
      <c r="F22245" s="294"/>
      <c r="G22245" s="295"/>
      <c r="H22245" s="293"/>
      <c r="I22245" s="289" t="s">
        <v>54</v>
      </c>
      <c r="J22245" s="214" t="s">
        <v>54</v>
      </c>
      <c r="K22245" s="214"/>
      <c r="L22245" s="214"/>
      <c r="M22245"/>
    </row>
    <row r="22246" spans="1:13" x14ac:dyDescent="0.2">
      <c r="A22246" s="284">
        <v>45853</v>
      </c>
      <c r="B22246" s="285">
        <v>3</v>
      </c>
      <c r="C22246" s="291"/>
      <c r="D22246" s="292"/>
      <c r="E22246" s="294"/>
      <c r="F22246" s="294"/>
      <c r="G22246" s="295"/>
      <c r="H22246" s="293"/>
      <c r="I22246" s="289" t="s">
        <v>54</v>
      </c>
      <c r="J22246" s="214" t="s">
        <v>54</v>
      </c>
      <c r="K22246" s="214"/>
      <c r="L22246" s="214"/>
      <c r="M22246"/>
    </row>
    <row r="22247" spans="1:13" x14ac:dyDescent="0.2">
      <c r="A22247" s="284">
        <v>45853</v>
      </c>
      <c r="B22247" s="285">
        <v>4</v>
      </c>
      <c r="C22247" s="291"/>
      <c r="D22247" s="292"/>
      <c r="E22247" s="294"/>
      <c r="F22247" s="294"/>
      <c r="G22247" s="295"/>
      <c r="H22247" s="293"/>
      <c r="I22247" s="289" t="s">
        <v>54</v>
      </c>
      <c r="J22247" s="214" t="s">
        <v>54</v>
      </c>
      <c r="K22247" s="214"/>
      <c r="L22247" s="214"/>
      <c r="M22247"/>
    </row>
    <row r="22248" spans="1:13" x14ac:dyDescent="0.2">
      <c r="A22248" s="284">
        <v>45853</v>
      </c>
      <c r="B22248" s="285">
        <v>5</v>
      </c>
      <c r="C22248" s="291"/>
      <c r="D22248" s="292"/>
      <c r="E22248" s="294"/>
      <c r="F22248" s="294"/>
      <c r="G22248" s="295"/>
      <c r="H22248" s="293"/>
      <c r="I22248" s="289" t="s">
        <v>54</v>
      </c>
      <c r="J22248" s="214" t="s">
        <v>54</v>
      </c>
      <c r="K22248" s="214"/>
      <c r="L22248" s="214"/>
      <c r="M22248"/>
    </row>
    <row r="22249" spans="1:13" x14ac:dyDescent="0.2">
      <c r="A22249" s="284">
        <v>45853</v>
      </c>
      <c r="B22249" s="285">
        <v>6</v>
      </c>
      <c r="C22249" s="291"/>
      <c r="D22249" s="292"/>
      <c r="E22249" s="294"/>
      <c r="F22249" s="294"/>
      <c r="G22249" s="295"/>
      <c r="H22249" s="293"/>
      <c r="I22249" s="289" t="s">
        <v>54</v>
      </c>
      <c r="J22249" s="214" t="s">
        <v>54</v>
      </c>
      <c r="K22249" s="214"/>
      <c r="L22249" s="214"/>
      <c r="M22249"/>
    </row>
    <row r="22250" spans="1:13" x14ac:dyDescent="0.2">
      <c r="A22250" s="284">
        <v>45853</v>
      </c>
      <c r="B22250" s="285">
        <v>7</v>
      </c>
      <c r="C22250" s="291"/>
      <c r="D22250" s="292"/>
      <c r="E22250" s="294"/>
      <c r="F22250" s="294"/>
      <c r="G22250" s="295"/>
      <c r="H22250" s="293"/>
      <c r="I22250" s="289" t="s">
        <v>54</v>
      </c>
      <c r="J22250" s="214" t="s">
        <v>54</v>
      </c>
      <c r="K22250" s="214"/>
      <c r="L22250" s="214"/>
      <c r="M22250"/>
    </row>
    <row r="22251" spans="1:13" x14ac:dyDescent="0.2">
      <c r="A22251" s="284">
        <v>45853</v>
      </c>
      <c r="B22251" s="285">
        <v>8</v>
      </c>
      <c r="C22251" s="291"/>
      <c r="D22251" s="292"/>
      <c r="E22251" s="294"/>
      <c r="F22251" s="294"/>
      <c r="G22251" s="295"/>
      <c r="H22251" s="293"/>
      <c r="I22251" s="289" t="s">
        <v>54</v>
      </c>
      <c r="J22251" s="214" t="s">
        <v>54</v>
      </c>
      <c r="K22251" s="214"/>
      <c r="L22251" s="214"/>
      <c r="M22251"/>
    </row>
    <row r="22252" spans="1:13" x14ac:dyDescent="0.2">
      <c r="A22252" s="284">
        <v>45853</v>
      </c>
      <c r="B22252" s="285">
        <v>9</v>
      </c>
      <c r="C22252" s="291"/>
      <c r="D22252" s="292"/>
      <c r="E22252" s="294"/>
      <c r="F22252" s="294"/>
      <c r="G22252" s="295"/>
      <c r="H22252" s="293"/>
      <c r="I22252" s="289" t="s">
        <v>54</v>
      </c>
      <c r="J22252" s="214" t="s">
        <v>54</v>
      </c>
      <c r="K22252" s="214"/>
      <c r="L22252" s="214"/>
      <c r="M22252"/>
    </row>
    <row r="22253" spans="1:13" x14ac:dyDescent="0.2">
      <c r="A22253" s="284">
        <v>45853</v>
      </c>
      <c r="B22253" s="285">
        <v>10</v>
      </c>
      <c r="C22253" s="291"/>
      <c r="D22253" s="292"/>
      <c r="E22253" s="294"/>
      <c r="F22253" s="294"/>
      <c r="G22253" s="295"/>
      <c r="H22253" s="293"/>
      <c r="I22253" s="289" t="s">
        <v>54</v>
      </c>
      <c r="J22253" s="214" t="s">
        <v>54</v>
      </c>
      <c r="K22253" s="214"/>
      <c r="L22253" s="214"/>
      <c r="M22253"/>
    </row>
    <row r="22254" spans="1:13" x14ac:dyDescent="0.2">
      <c r="A22254" s="284">
        <v>45853</v>
      </c>
      <c r="B22254" s="285">
        <v>11</v>
      </c>
      <c r="C22254" s="291"/>
      <c r="D22254" s="292"/>
      <c r="E22254" s="294"/>
      <c r="F22254" s="294"/>
      <c r="G22254" s="295"/>
      <c r="H22254" s="293"/>
      <c r="I22254" s="289" t="s">
        <v>54</v>
      </c>
      <c r="J22254" s="214" t="s">
        <v>54</v>
      </c>
      <c r="K22254" s="214"/>
      <c r="L22254" s="214"/>
      <c r="M22254"/>
    </row>
    <row r="22255" spans="1:13" x14ac:dyDescent="0.2">
      <c r="A22255" s="284">
        <v>45853</v>
      </c>
      <c r="B22255" s="285">
        <v>12</v>
      </c>
      <c r="C22255" s="291"/>
      <c r="D22255" s="292"/>
      <c r="E22255" s="294"/>
      <c r="F22255" s="294"/>
      <c r="G22255" s="295"/>
      <c r="H22255" s="293"/>
      <c r="I22255" s="289" t="s">
        <v>54</v>
      </c>
      <c r="J22255" s="214" t="s">
        <v>54</v>
      </c>
      <c r="K22255" s="214"/>
      <c r="L22255" s="214"/>
      <c r="M22255"/>
    </row>
    <row r="22256" spans="1:13" x14ac:dyDescent="0.2">
      <c r="A22256" s="284">
        <v>45853</v>
      </c>
      <c r="B22256" s="285">
        <v>13</v>
      </c>
      <c r="C22256" s="291"/>
      <c r="D22256" s="292"/>
      <c r="E22256" s="294"/>
      <c r="F22256" s="294"/>
      <c r="G22256" s="295"/>
      <c r="H22256" s="293"/>
      <c r="I22256" s="289" t="s">
        <v>54</v>
      </c>
      <c r="J22256" s="214" t="s">
        <v>54</v>
      </c>
      <c r="K22256" s="214"/>
      <c r="L22256" s="214"/>
      <c r="M22256"/>
    </row>
    <row r="22257" spans="1:13" x14ac:dyDescent="0.2">
      <c r="A22257" s="284">
        <v>45853</v>
      </c>
      <c r="B22257" s="285">
        <v>14</v>
      </c>
      <c r="C22257" s="291"/>
      <c r="D22257" s="292"/>
      <c r="E22257" s="294"/>
      <c r="F22257" s="294"/>
      <c r="G22257" s="295"/>
      <c r="H22257" s="293"/>
      <c r="I22257" s="289" t="s">
        <v>54</v>
      </c>
      <c r="J22257" s="214" t="s">
        <v>54</v>
      </c>
      <c r="K22257" s="214"/>
      <c r="L22257" s="214"/>
      <c r="M22257"/>
    </row>
    <row r="22258" spans="1:13" x14ac:dyDescent="0.2">
      <c r="A22258" s="284">
        <v>45853</v>
      </c>
      <c r="B22258" s="285">
        <v>15</v>
      </c>
      <c r="C22258" s="291"/>
      <c r="D22258" s="292"/>
      <c r="E22258" s="294"/>
      <c r="F22258" s="294"/>
      <c r="G22258" s="295"/>
      <c r="H22258" s="293"/>
      <c r="I22258" s="289" t="s">
        <v>54</v>
      </c>
      <c r="J22258" s="214" t="s">
        <v>54</v>
      </c>
      <c r="K22258" s="214"/>
      <c r="L22258" s="214"/>
      <c r="M22258"/>
    </row>
    <row r="22259" spans="1:13" x14ac:dyDescent="0.2">
      <c r="A22259" s="284">
        <v>45853</v>
      </c>
      <c r="B22259" s="285">
        <v>16</v>
      </c>
      <c r="C22259" s="291"/>
      <c r="D22259" s="292"/>
      <c r="E22259" s="294"/>
      <c r="F22259" s="294"/>
      <c r="G22259" s="295"/>
      <c r="H22259" s="293"/>
      <c r="I22259" s="289" t="s">
        <v>54</v>
      </c>
      <c r="J22259" s="214" t="s">
        <v>54</v>
      </c>
      <c r="K22259" s="214"/>
      <c r="L22259" s="214"/>
      <c r="M22259"/>
    </row>
    <row r="22260" spans="1:13" x14ac:dyDescent="0.2">
      <c r="A22260" s="284">
        <v>45853</v>
      </c>
      <c r="B22260" s="285">
        <v>17</v>
      </c>
      <c r="C22260" s="291"/>
      <c r="D22260" s="292"/>
      <c r="E22260" s="294"/>
      <c r="F22260" s="294"/>
      <c r="G22260" s="295"/>
      <c r="H22260" s="293"/>
      <c r="I22260" s="289" t="s">
        <v>54</v>
      </c>
      <c r="J22260" s="214" t="s">
        <v>54</v>
      </c>
      <c r="K22260" s="214"/>
      <c r="L22260" s="214"/>
      <c r="M22260"/>
    </row>
    <row r="22261" spans="1:13" x14ac:dyDescent="0.2">
      <c r="A22261" s="284">
        <v>45853</v>
      </c>
      <c r="B22261" s="285">
        <v>18</v>
      </c>
      <c r="C22261" s="291"/>
      <c r="D22261" s="292"/>
      <c r="E22261" s="294"/>
      <c r="F22261" s="294"/>
      <c r="G22261" s="295"/>
      <c r="H22261" s="293"/>
      <c r="I22261" s="289" t="s">
        <v>54</v>
      </c>
      <c r="J22261" s="214" t="s">
        <v>54</v>
      </c>
      <c r="K22261" s="214"/>
      <c r="L22261" s="214"/>
      <c r="M22261"/>
    </row>
    <row r="22262" spans="1:13" x14ac:dyDescent="0.2">
      <c r="A22262" s="284">
        <v>45853</v>
      </c>
      <c r="B22262" s="285">
        <v>19</v>
      </c>
      <c r="C22262" s="291"/>
      <c r="D22262" s="292"/>
      <c r="E22262" s="294"/>
      <c r="F22262" s="294"/>
      <c r="G22262" s="295"/>
      <c r="H22262" s="293"/>
      <c r="I22262" s="289" t="s">
        <v>54</v>
      </c>
      <c r="J22262" s="214" t="s">
        <v>54</v>
      </c>
      <c r="K22262" s="214"/>
      <c r="L22262" s="214"/>
      <c r="M22262"/>
    </row>
    <row r="22263" spans="1:13" x14ac:dyDescent="0.2">
      <c r="A22263" s="284">
        <v>45853</v>
      </c>
      <c r="B22263" s="285">
        <v>20</v>
      </c>
      <c r="C22263" s="291"/>
      <c r="D22263" s="292"/>
      <c r="E22263" s="294"/>
      <c r="F22263" s="294"/>
      <c r="G22263" s="295"/>
      <c r="H22263" s="293"/>
      <c r="I22263" s="289" t="s">
        <v>54</v>
      </c>
      <c r="J22263" s="214" t="s">
        <v>54</v>
      </c>
      <c r="K22263" s="214"/>
      <c r="L22263" s="214"/>
      <c r="M22263"/>
    </row>
    <row r="22264" spans="1:13" x14ac:dyDescent="0.2">
      <c r="A22264" s="284">
        <v>45853</v>
      </c>
      <c r="B22264" s="285">
        <v>21</v>
      </c>
      <c r="C22264" s="291"/>
      <c r="D22264" s="292"/>
      <c r="E22264" s="294"/>
      <c r="F22264" s="294"/>
      <c r="G22264" s="295"/>
      <c r="H22264" s="293"/>
      <c r="I22264" s="289" t="s">
        <v>54</v>
      </c>
      <c r="J22264" s="214" t="s">
        <v>54</v>
      </c>
      <c r="K22264" s="214"/>
      <c r="L22264" s="214"/>
      <c r="M22264"/>
    </row>
    <row r="22265" spans="1:13" x14ac:dyDescent="0.2">
      <c r="A22265" s="284">
        <v>45853</v>
      </c>
      <c r="B22265" s="285">
        <v>22</v>
      </c>
      <c r="C22265" s="291"/>
      <c r="D22265" s="292"/>
      <c r="E22265" s="294"/>
      <c r="F22265" s="294"/>
      <c r="G22265" s="295"/>
      <c r="H22265" s="293"/>
      <c r="I22265" s="289" t="s">
        <v>54</v>
      </c>
      <c r="J22265" s="214" t="s">
        <v>54</v>
      </c>
      <c r="K22265" s="214"/>
      <c r="L22265" s="214"/>
      <c r="M22265"/>
    </row>
    <row r="22266" spans="1:13" x14ac:dyDescent="0.2">
      <c r="A22266" s="284">
        <v>45853</v>
      </c>
      <c r="B22266" s="285">
        <v>23</v>
      </c>
      <c r="C22266" s="291"/>
      <c r="D22266" s="292"/>
      <c r="E22266" s="294"/>
      <c r="F22266" s="294"/>
      <c r="G22266" s="295"/>
      <c r="H22266" s="293"/>
      <c r="I22266" s="289" t="s">
        <v>54</v>
      </c>
      <c r="J22266" s="214" t="s">
        <v>54</v>
      </c>
      <c r="K22266" s="214"/>
      <c r="L22266" s="214"/>
      <c r="M22266"/>
    </row>
    <row r="22267" spans="1:13" x14ac:dyDescent="0.2">
      <c r="A22267" s="284">
        <v>45853</v>
      </c>
      <c r="B22267" s="285">
        <v>24</v>
      </c>
      <c r="C22267" s="291"/>
      <c r="D22267" s="292"/>
      <c r="E22267" s="294"/>
      <c r="F22267" s="294"/>
      <c r="G22267" s="295"/>
      <c r="H22267" s="293"/>
      <c r="I22267" s="289" t="s">
        <v>54</v>
      </c>
      <c r="J22267" s="214" t="s">
        <v>54</v>
      </c>
      <c r="K22267" s="214"/>
      <c r="L22267" s="214"/>
      <c r="M22267"/>
    </row>
    <row r="22268" spans="1:13" x14ac:dyDescent="0.2">
      <c r="A22268" s="284">
        <v>45854</v>
      </c>
      <c r="B22268" s="285">
        <v>1</v>
      </c>
      <c r="C22268" s="291"/>
      <c r="D22268" s="292"/>
      <c r="E22268" s="294"/>
      <c r="F22268" s="294"/>
      <c r="G22268" s="295"/>
      <c r="H22268" s="293"/>
      <c r="I22268" s="289" t="s">
        <v>54</v>
      </c>
      <c r="J22268" s="214" t="s">
        <v>54</v>
      </c>
      <c r="K22268" s="214"/>
      <c r="L22268" s="214"/>
      <c r="M22268"/>
    </row>
    <row r="22269" spans="1:13" x14ac:dyDescent="0.2">
      <c r="A22269" s="284">
        <v>45854</v>
      </c>
      <c r="B22269" s="285">
        <v>2</v>
      </c>
      <c r="C22269" s="291"/>
      <c r="D22269" s="292"/>
      <c r="E22269" s="294"/>
      <c r="F22269" s="294"/>
      <c r="G22269" s="295"/>
      <c r="H22269" s="293"/>
      <c r="I22269" s="289" t="s">
        <v>54</v>
      </c>
      <c r="J22269" s="214" t="s">
        <v>54</v>
      </c>
      <c r="K22269" s="214"/>
      <c r="L22269" s="214"/>
      <c r="M22269"/>
    </row>
    <row r="22270" spans="1:13" x14ac:dyDescent="0.2">
      <c r="A22270" s="284">
        <v>45854</v>
      </c>
      <c r="B22270" s="285">
        <v>3</v>
      </c>
      <c r="C22270" s="291"/>
      <c r="D22270" s="292"/>
      <c r="E22270" s="294"/>
      <c r="F22270" s="294"/>
      <c r="G22270" s="295"/>
      <c r="H22270" s="293"/>
      <c r="I22270" s="289" t="s">
        <v>54</v>
      </c>
      <c r="J22270" s="214" t="s">
        <v>54</v>
      </c>
      <c r="K22270" s="214"/>
      <c r="L22270" s="214"/>
      <c r="M22270"/>
    </row>
    <row r="22271" spans="1:13" x14ac:dyDescent="0.2">
      <c r="A22271" s="284">
        <v>45854</v>
      </c>
      <c r="B22271" s="285">
        <v>4</v>
      </c>
      <c r="C22271" s="291"/>
      <c r="D22271" s="292"/>
      <c r="E22271" s="294"/>
      <c r="F22271" s="294"/>
      <c r="G22271" s="295"/>
      <c r="H22271" s="293"/>
      <c r="I22271" s="289" t="s">
        <v>54</v>
      </c>
      <c r="J22271" s="214" t="s">
        <v>54</v>
      </c>
      <c r="K22271" s="214"/>
      <c r="L22271" s="214"/>
      <c r="M22271"/>
    </row>
    <row r="22272" spans="1:13" x14ac:dyDescent="0.2">
      <c r="A22272" s="284">
        <v>45854</v>
      </c>
      <c r="B22272" s="285">
        <v>5</v>
      </c>
      <c r="C22272" s="291"/>
      <c r="D22272" s="292"/>
      <c r="E22272" s="294"/>
      <c r="F22272" s="294"/>
      <c r="G22272" s="295"/>
      <c r="H22272" s="293"/>
      <c r="I22272" s="289" t="s">
        <v>54</v>
      </c>
      <c r="J22272" s="214" t="s">
        <v>54</v>
      </c>
      <c r="K22272" s="214"/>
      <c r="L22272" s="214"/>
      <c r="M22272"/>
    </row>
    <row r="22273" spans="1:13" x14ac:dyDescent="0.2">
      <c r="A22273" s="284">
        <v>45854</v>
      </c>
      <c r="B22273" s="285">
        <v>6</v>
      </c>
      <c r="C22273" s="291"/>
      <c r="D22273" s="292"/>
      <c r="E22273" s="294"/>
      <c r="F22273" s="294"/>
      <c r="G22273" s="295"/>
      <c r="H22273" s="293"/>
      <c r="I22273" s="289" t="s">
        <v>54</v>
      </c>
      <c r="J22273" s="214" t="s">
        <v>54</v>
      </c>
      <c r="K22273" s="214"/>
      <c r="L22273" s="214"/>
      <c r="M22273"/>
    </row>
    <row r="22274" spans="1:13" x14ac:dyDescent="0.2">
      <c r="A22274" s="284">
        <v>45854</v>
      </c>
      <c r="B22274" s="285">
        <v>7</v>
      </c>
      <c r="C22274" s="291"/>
      <c r="D22274" s="292"/>
      <c r="E22274" s="294"/>
      <c r="F22274" s="294"/>
      <c r="G22274" s="295"/>
      <c r="H22274" s="293"/>
      <c r="I22274" s="289" t="s">
        <v>54</v>
      </c>
      <c r="J22274" s="214" t="s">
        <v>54</v>
      </c>
      <c r="K22274" s="214"/>
      <c r="L22274" s="214"/>
      <c r="M22274"/>
    </row>
    <row r="22275" spans="1:13" x14ac:dyDescent="0.2">
      <c r="A22275" s="284">
        <v>45854</v>
      </c>
      <c r="B22275" s="285">
        <v>8</v>
      </c>
      <c r="C22275" s="291"/>
      <c r="D22275" s="292"/>
      <c r="E22275" s="294"/>
      <c r="F22275" s="294"/>
      <c r="G22275" s="295"/>
      <c r="H22275" s="293"/>
      <c r="I22275" s="289" t="s">
        <v>54</v>
      </c>
      <c r="J22275" s="214" t="s">
        <v>54</v>
      </c>
      <c r="K22275" s="214"/>
      <c r="L22275" s="214"/>
      <c r="M22275"/>
    </row>
    <row r="22276" spans="1:13" x14ac:dyDescent="0.2">
      <c r="A22276" s="284">
        <v>45854</v>
      </c>
      <c r="B22276" s="285">
        <v>9</v>
      </c>
      <c r="C22276" s="291"/>
      <c r="D22276" s="292"/>
      <c r="E22276" s="294"/>
      <c r="F22276" s="294"/>
      <c r="G22276" s="295"/>
      <c r="H22276" s="293"/>
      <c r="I22276" s="289" t="s">
        <v>54</v>
      </c>
      <c r="J22276" s="214" t="s">
        <v>54</v>
      </c>
      <c r="K22276" s="214"/>
      <c r="L22276" s="214"/>
      <c r="M22276"/>
    </row>
    <row r="22277" spans="1:13" x14ac:dyDescent="0.2">
      <c r="A22277" s="284">
        <v>45854</v>
      </c>
      <c r="B22277" s="285">
        <v>10</v>
      </c>
      <c r="C22277" s="291"/>
      <c r="D22277" s="292"/>
      <c r="E22277" s="294"/>
      <c r="F22277" s="294"/>
      <c r="G22277" s="295"/>
      <c r="H22277" s="293"/>
      <c r="I22277" s="289" t="s">
        <v>54</v>
      </c>
      <c r="J22277" s="214" t="s">
        <v>54</v>
      </c>
      <c r="K22277" s="214"/>
      <c r="L22277" s="214"/>
      <c r="M22277"/>
    </row>
    <row r="22278" spans="1:13" x14ac:dyDescent="0.2">
      <c r="A22278" s="284">
        <v>45854</v>
      </c>
      <c r="B22278" s="285">
        <v>11</v>
      </c>
      <c r="C22278" s="291"/>
      <c r="D22278" s="292"/>
      <c r="E22278" s="294"/>
      <c r="F22278" s="294"/>
      <c r="G22278" s="295"/>
      <c r="H22278" s="293"/>
      <c r="I22278" s="289" t="s">
        <v>54</v>
      </c>
      <c r="J22278" s="214" t="s">
        <v>54</v>
      </c>
      <c r="K22278" s="214"/>
      <c r="L22278" s="214"/>
      <c r="M22278"/>
    </row>
    <row r="22279" spans="1:13" x14ac:dyDescent="0.2">
      <c r="A22279" s="284">
        <v>45854</v>
      </c>
      <c r="B22279" s="285">
        <v>12</v>
      </c>
      <c r="C22279" s="291"/>
      <c r="D22279" s="292"/>
      <c r="E22279" s="294"/>
      <c r="F22279" s="294"/>
      <c r="G22279" s="295"/>
      <c r="H22279" s="293"/>
      <c r="I22279" s="289" t="s">
        <v>54</v>
      </c>
      <c r="J22279" s="214" t="s">
        <v>54</v>
      </c>
      <c r="K22279" s="214"/>
      <c r="L22279" s="214"/>
      <c r="M22279"/>
    </row>
    <row r="22280" spans="1:13" x14ac:dyDescent="0.2">
      <c r="A22280" s="284">
        <v>45854</v>
      </c>
      <c r="B22280" s="285">
        <v>13</v>
      </c>
      <c r="C22280" s="291"/>
      <c r="D22280" s="292"/>
      <c r="E22280" s="294"/>
      <c r="F22280" s="294"/>
      <c r="G22280" s="295"/>
      <c r="H22280" s="293"/>
      <c r="I22280" s="289" t="s">
        <v>54</v>
      </c>
      <c r="J22280" s="214" t="s">
        <v>54</v>
      </c>
      <c r="K22280" s="214"/>
      <c r="L22280" s="214"/>
      <c r="M22280"/>
    </row>
    <row r="22281" spans="1:13" x14ac:dyDescent="0.2">
      <c r="A22281" s="284">
        <v>45854</v>
      </c>
      <c r="B22281" s="285">
        <v>14</v>
      </c>
      <c r="C22281" s="291"/>
      <c r="D22281" s="292"/>
      <c r="E22281" s="294"/>
      <c r="F22281" s="294"/>
      <c r="G22281" s="295"/>
      <c r="H22281" s="293"/>
      <c r="I22281" s="289" t="s">
        <v>54</v>
      </c>
      <c r="J22281" s="214" t="s">
        <v>54</v>
      </c>
      <c r="K22281" s="214"/>
      <c r="L22281" s="214"/>
      <c r="M22281"/>
    </row>
    <row r="22282" spans="1:13" x14ac:dyDescent="0.2">
      <c r="A22282" s="284">
        <v>45854</v>
      </c>
      <c r="B22282" s="285">
        <v>15</v>
      </c>
      <c r="C22282" s="291"/>
      <c r="D22282" s="292"/>
      <c r="E22282" s="294"/>
      <c r="F22282" s="294"/>
      <c r="G22282" s="295"/>
      <c r="H22282" s="293"/>
      <c r="I22282" s="289" t="s">
        <v>54</v>
      </c>
      <c r="J22282" s="214" t="s">
        <v>54</v>
      </c>
      <c r="K22282" s="214"/>
      <c r="L22282" s="214"/>
      <c r="M22282"/>
    </row>
    <row r="22283" spans="1:13" x14ac:dyDescent="0.2">
      <c r="A22283" s="284">
        <v>45854</v>
      </c>
      <c r="B22283" s="285">
        <v>16</v>
      </c>
      <c r="C22283" s="291"/>
      <c r="D22283" s="292"/>
      <c r="E22283" s="294"/>
      <c r="F22283" s="294"/>
      <c r="G22283" s="295"/>
      <c r="H22283" s="293"/>
      <c r="I22283" s="289" t="s">
        <v>54</v>
      </c>
      <c r="J22283" s="214" t="s">
        <v>54</v>
      </c>
      <c r="K22283" s="214"/>
      <c r="L22283" s="214"/>
      <c r="M22283"/>
    </row>
    <row r="22284" spans="1:13" x14ac:dyDescent="0.2">
      <c r="A22284" s="284">
        <v>45854</v>
      </c>
      <c r="B22284" s="285">
        <v>17</v>
      </c>
      <c r="C22284" s="291"/>
      <c r="D22284" s="292"/>
      <c r="E22284" s="294"/>
      <c r="F22284" s="294"/>
      <c r="G22284" s="295"/>
      <c r="H22284" s="293"/>
      <c r="I22284" s="289" t="s">
        <v>54</v>
      </c>
      <c r="J22284" s="214" t="s">
        <v>54</v>
      </c>
      <c r="K22284" s="214"/>
      <c r="L22284" s="214"/>
      <c r="M22284"/>
    </row>
    <row r="22285" spans="1:13" x14ac:dyDescent="0.2">
      <c r="A22285" s="284">
        <v>45854</v>
      </c>
      <c r="B22285" s="285">
        <v>18</v>
      </c>
      <c r="C22285" s="291"/>
      <c r="D22285" s="292"/>
      <c r="E22285" s="294"/>
      <c r="F22285" s="294"/>
      <c r="G22285" s="295"/>
      <c r="H22285" s="293"/>
      <c r="I22285" s="289" t="s">
        <v>54</v>
      </c>
      <c r="J22285" s="214" t="s">
        <v>54</v>
      </c>
      <c r="K22285" s="214"/>
      <c r="L22285" s="214"/>
      <c r="M22285"/>
    </row>
    <row r="22286" spans="1:13" x14ac:dyDescent="0.2">
      <c r="A22286" s="284">
        <v>45854</v>
      </c>
      <c r="B22286" s="285">
        <v>19</v>
      </c>
      <c r="C22286" s="291"/>
      <c r="D22286" s="292"/>
      <c r="E22286" s="294"/>
      <c r="F22286" s="294"/>
      <c r="G22286" s="295"/>
      <c r="H22286" s="293"/>
      <c r="I22286" s="289" t="s">
        <v>54</v>
      </c>
      <c r="J22286" s="214" t="s">
        <v>54</v>
      </c>
      <c r="K22286" s="214"/>
      <c r="L22286" s="214"/>
      <c r="M22286"/>
    </row>
    <row r="22287" spans="1:13" x14ac:dyDescent="0.2">
      <c r="A22287" s="284">
        <v>45854</v>
      </c>
      <c r="B22287" s="285">
        <v>20</v>
      </c>
      <c r="C22287" s="291"/>
      <c r="D22287" s="292"/>
      <c r="E22287" s="294"/>
      <c r="F22287" s="294"/>
      <c r="G22287" s="295"/>
      <c r="H22287" s="293"/>
      <c r="I22287" s="289" t="s">
        <v>54</v>
      </c>
      <c r="J22287" s="214" t="s">
        <v>54</v>
      </c>
      <c r="K22287" s="214"/>
      <c r="L22287" s="214"/>
      <c r="M22287"/>
    </row>
    <row r="22288" spans="1:13" x14ac:dyDescent="0.2">
      <c r="A22288" s="284">
        <v>45854</v>
      </c>
      <c r="B22288" s="285">
        <v>21</v>
      </c>
      <c r="C22288" s="291"/>
      <c r="D22288" s="292"/>
      <c r="E22288" s="294"/>
      <c r="F22288" s="294"/>
      <c r="G22288" s="295"/>
      <c r="H22288" s="293"/>
      <c r="I22288" s="289" t="s">
        <v>54</v>
      </c>
      <c r="J22288" s="214" t="s">
        <v>54</v>
      </c>
      <c r="K22288" s="214"/>
      <c r="L22288" s="214"/>
      <c r="M22288"/>
    </row>
    <row r="22289" spans="1:13" x14ac:dyDescent="0.2">
      <c r="A22289" s="284">
        <v>45854</v>
      </c>
      <c r="B22289" s="285">
        <v>22</v>
      </c>
      <c r="C22289" s="291"/>
      <c r="D22289" s="292"/>
      <c r="E22289" s="294"/>
      <c r="F22289" s="294"/>
      <c r="G22289" s="295"/>
      <c r="H22289" s="293"/>
      <c r="I22289" s="289" t="s">
        <v>54</v>
      </c>
      <c r="J22289" s="214" t="s">
        <v>54</v>
      </c>
      <c r="K22289" s="214"/>
      <c r="L22289" s="214"/>
      <c r="M22289"/>
    </row>
    <row r="22290" spans="1:13" x14ac:dyDescent="0.2">
      <c r="A22290" s="284">
        <v>45854</v>
      </c>
      <c r="B22290" s="285">
        <v>23</v>
      </c>
      <c r="C22290" s="291"/>
      <c r="D22290" s="292"/>
      <c r="E22290" s="294"/>
      <c r="F22290" s="294"/>
      <c r="G22290" s="295"/>
      <c r="H22290" s="293"/>
      <c r="I22290" s="289" t="s">
        <v>54</v>
      </c>
      <c r="J22290" s="214" t="s">
        <v>54</v>
      </c>
      <c r="K22290" s="214"/>
      <c r="L22290" s="214"/>
      <c r="M22290"/>
    </row>
    <row r="22291" spans="1:13" x14ac:dyDescent="0.2">
      <c r="A22291" s="284">
        <v>45854</v>
      </c>
      <c r="B22291" s="285">
        <v>24</v>
      </c>
      <c r="C22291" s="291"/>
      <c r="D22291" s="292"/>
      <c r="E22291" s="294"/>
      <c r="F22291" s="294"/>
      <c r="G22291" s="295"/>
      <c r="H22291" s="293"/>
      <c r="I22291" s="289" t="s">
        <v>54</v>
      </c>
      <c r="J22291" s="214" t="s">
        <v>54</v>
      </c>
      <c r="K22291" s="214"/>
      <c r="L22291" s="214"/>
      <c r="M22291"/>
    </row>
    <row r="22292" spans="1:13" x14ac:dyDescent="0.2">
      <c r="A22292" s="284">
        <v>45855</v>
      </c>
      <c r="B22292" s="285">
        <v>1</v>
      </c>
      <c r="C22292" s="291"/>
      <c r="D22292" s="292"/>
      <c r="E22292" s="294"/>
      <c r="F22292" s="294"/>
      <c r="G22292" s="295"/>
      <c r="H22292" s="293"/>
      <c r="I22292" s="289" t="s">
        <v>54</v>
      </c>
      <c r="J22292" s="214" t="s">
        <v>54</v>
      </c>
      <c r="K22292" s="214"/>
      <c r="L22292" s="214"/>
      <c r="M22292"/>
    </row>
    <row r="22293" spans="1:13" x14ac:dyDescent="0.2">
      <c r="A22293" s="284">
        <v>45855</v>
      </c>
      <c r="B22293" s="285">
        <v>2</v>
      </c>
      <c r="C22293" s="291"/>
      <c r="D22293" s="292"/>
      <c r="E22293" s="294"/>
      <c r="F22293" s="294"/>
      <c r="G22293" s="295"/>
      <c r="H22293" s="293"/>
      <c r="I22293" s="289" t="s">
        <v>54</v>
      </c>
      <c r="J22293" s="214" t="s">
        <v>54</v>
      </c>
      <c r="K22293" s="214"/>
      <c r="L22293" s="214"/>
      <c r="M22293"/>
    </row>
    <row r="22294" spans="1:13" x14ac:dyDescent="0.2">
      <c r="A22294" s="284">
        <v>45855</v>
      </c>
      <c r="B22294" s="285">
        <v>3</v>
      </c>
      <c r="C22294" s="291"/>
      <c r="D22294" s="292"/>
      <c r="E22294" s="294"/>
      <c r="F22294" s="294"/>
      <c r="G22294" s="295"/>
      <c r="H22294" s="293"/>
      <c r="I22294" s="289" t="s">
        <v>54</v>
      </c>
      <c r="J22294" s="214" t="s">
        <v>54</v>
      </c>
      <c r="K22294" s="214"/>
      <c r="L22294" s="214"/>
      <c r="M22294"/>
    </row>
    <row r="22295" spans="1:13" x14ac:dyDescent="0.2">
      <c r="A22295" s="284">
        <v>45855</v>
      </c>
      <c r="B22295" s="285">
        <v>4</v>
      </c>
      <c r="C22295" s="291"/>
      <c r="D22295" s="292"/>
      <c r="E22295" s="294"/>
      <c r="F22295" s="294"/>
      <c r="G22295" s="295"/>
      <c r="H22295" s="293"/>
      <c r="I22295" s="289" t="s">
        <v>54</v>
      </c>
      <c r="J22295" s="214" t="s">
        <v>54</v>
      </c>
      <c r="K22295" s="214"/>
      <c r="L22295" s="214"/>
      <c r="M22295"/>
    </row>
    <row r="22296" spans="1:13" x14ac:dyDescent="0.2">
      <c r="A22296" s="284">
        <v>45855</v>
      </c>
      <c r="B22296" s="285">
        <v>5</v>
      </c>
      <c r="C22296" s="291"/>
      <c r="D22296" s="292"/>
      <c r="E22296" s="294"/>
      <c r="F22296" s="294"/>
      <c r="G22296" s="295"/>
      <c r="H22296" s="293"/>
      <c r="I22296" s="289" t="s">
        <v>54</v>
      </c>
      <c r="J22296" s="214" t="s">
        <v>54</v>
      </c>
      <c r="K22296" s="214"/>
      <c r="L22296" s="214"/>
      <c r="M22296"/>
    </row>
    <row r="22297" spans="1:13" x14ac:dyDescent="0.2">
      <c r="A22297" s="284">
        <v>45855</v>
      </c>
      <c r="B22297" s="285">
        <v>6</v>
      </c>
      <c r="C22297" s="291"/>
      <c r="D22297" s="292"/>
      <c r="E22297" s="294"/>
      <c r="F22297" s="294"/>
      <c r="G22297" s="295"/>
      <c r="H22297" s="293"/>
      <c r="I22297" s="289" t="s">
        <v>54</v>
      </c>
      <c r="J22297" s="214" t="s">
        <v>54</v>
      </c>
      <c r="K22297" s="214"/>
      <c r="L22297" s="214"/>
      <c r="M22297"/>
    </row>
    <row r="22298" spans="1:13" x14ac:dyDescent="0.2">
      <c r="A22298" s="284">
        <v>45855</v>
      </c>
      <c r="B22298" s="285">
        <v>7</v>
      </c>
      <c r="C22298" s="291"/>
      <c r="D22298" s="292"/>
      <c r="E22298" s="294"/>
      <c r="F22298" s="294"/>
      <c r="G22298" s="295"/>
      <c r="H22298" s="293"/>
      <c r="I22298" s="289" t="s">
        <v>54</v>
      </c>
      <c r="J22298" s="214" t="s">
        <v>54</v>
      </c>
      <c r="K22298" s="214"/>
      <c r="L22298" s="214"/>
      <c r="M22298"/>
    </row>
    <row r="22299" spans="1:13" x14ac:dyDescent="0.2">
      <c r="A22299" s="284">
        <v>45855</v>
      </c>
      <c r="B22299" s="285">
        <v>8</v>
      </c>
      <c r="C22299" s="291"/>
      <c r="D22299" s="292"/>
      <c r="E22299" s="294"/>
      <c r="F22299" s="294"/>
      <c r="G22299" s="295"/>
      <c r="H22299" s="293"/>
      <c r="I22299" s="289" t="s">
        <v>54</v>
      </c>
      <c r="J22299" s="214" t="s">
        <v>54</v>
      </c>
      <c r="K22299" s="214"/>
      <c r="L22299" s="214"/>
      <c r="M22299"/>
    </row>
    <row r="22300" spans="1:13" x14ac:dyDescent="0.2">
      <c r="A22300" s="284">
        <v>45855</v>
      </c>
      <c r="B22300" s="285">
        <v>9</v>
      </c>
      <c r="C22300" s="291"/>
      <c r="D22300" s="292"/>
      <c r="E22300" s="294"/>
      <c r="F22300" s="294"/>
      <c r="G22300" s="295"/>
      <c r="H22300" s="293"/>
      <c r="I22300" s="289" t="s">
        <v>54</v>
      </c>
      <c r="J22300" s="214" t="s">
        <v>54</v>
      </c>
      <c r="K22300" s="214"/>
      <c r="L22300" s="214"/>
      <c r="M22300"/>
    </row>
    <row r="22301" spans="1:13" x14ac:dyDescent="0.2">
      <c r="A22301" s="284">
        <v>45855</v>
      </c>
      <c r="B22301" s="285">
        <v>10</v>
      </c>
      <c r="C22301" s="291"/>
      <c r="D22301" s="292"/>
      <c r="E22301" s="294"/>
      <c r="F22301" s="294"/>
      <c r="G22301" s="295"/>
      <c r="H22301" s="293"/>
      <c r="I22301" s="289" t="s">
        <v>54</v>
      </c>
      <c r="J22301" s="214" t="s">
        <v>54</v>
      </c>
      <c r="K22301" s="214"/>
      <c r="L22301" s="214"/>
      <c r="M22301"/>
    </row>
    <row r="22302" spans="1:13" x14ac:dyDescent="0.2">
      <c r="A22302" s="284">
        <v>45855</v>
      </c>
      <c r="B22302" s="285">
        <v>11</v>
      </c>
      <c r="C22302" s="291"/>
      <c r="D22302" s="292"/>
      <c r="E22302" s="294"/>
      <c r="F22302" s="294"/>
      <c r="G22302" s="295"/>
      <c r="H22302" s="293"/>
      <c r="I22302" s="289" t="s">
        <v>54</v>
      </c>
      <c r="J22302" s="214" t="s">
        <v>54</v>
      </c>
      <c r="K22302" s="214"/>
      <c r="L22302" s="214"/>
      <c r="M22302"/>
    </row>
    <row r="22303" spans="1:13" x14ac:dyDescent="0.2">
      <c r="A22303" s="284">
        <v>45855</v>
      </c>
      <c r="B22303" s="285">
        <v>12</v>
      </c>
      <c r="C22303" s="291"/>
      <c r="D22303" s="292"/>
      <c r="E22303" s="294"/>
      <c r="F22303" s="294"/>
      <c r="G22303" s="295"/>
      <c r="H22303" s="293"/>
      <c r="I22303" s="289" t="s">
        <v>54</v>
      </c>
      <c r="J22303" s="214" t="s">
        <v>54</v>
      </c>
      <c r="K22303" s="214"/>
      <c r="L22303" s="214"/>
      <c r="M22303"/>
    </row>
    <row r="22304" spans="1:13" x14ac:dyDescent="0.2">
      <c r="A22304" s="284">
        <v>45855</v>
      </c>
      <c r="B22304" s="285">
        <v>13</v>
      </c>
      <c r="C22304" s="291"/>
      <c r="D22304" s="292"/>
      <c r="E22304" s="294"/>
      <c r="F22304" s="294"/>
      <c r="G22304" s="295"/>
      <c r="H22304" s="293"/>
      <c r="I22304" s="289" t="s">
        <v>54</v>
      </c>
      <c r="J22304" s="214" t="s">
        <v>54</v>
      </c>
      <c r="K22304" s="214"/>
      <c r="L22304" s="214"/>
      <c r="M22304"/>
    </row>
    <row r="22305" spans="1:13" x14ac:dyDescent="0.2">
      <c r="A22305" s="284">
        <v>45855</v>
      </c>
      <c r="B22305" s="285">
        <v>14</v>
      </c>
      <c r="C22305" s="291"/>
      <c r="D22305" s="292"/>
      <c r="E22305" s="294"/>
      <c r="F22305" s="294"/>
      <c r="G22305" s="295"/>
      <c r="H22305" s="293"/>
      <c r="I22305" s="289" t="s">
        <v>54</v>
      </c>
      <c r="J22305" s="214" t="s">
        <v>54</v>
      </c>
      <c r="K22305" s="214"/>
      <c r="L22305" s="214"/>
      <c r="M22305"/>
    </row>
    <row r="22306" spans="1:13" x14ac:dyDescent="0.2">
      <c r="A22306" s="284">
        <v>45855</v>
      </c>
      <c r="B22306" s="285">
        <v>15</v>
      </c>
      <c r="C22306" s="291"/>
      <c r="D22306" s="292"/>
      <c r="E22306" s="294"/>
      <c r="F22306" s="294"/>
      <c r="G22306" s="295"/>
      <c r="H22306" s="293"/>
      <c r="I22306" s="289" t="s">
        <v>54</v>
      </c>
      <c r="J22306" s="214" t="s">
        <v>54</v>
      </c>
      <c r="K22306" s="214"/>
      <c r="L22306" s="214"/>
      <c r="M22306"/>
    </row>
    <row r="22307" spans="1:13" x14ac:dyDescent="0.2">
      <c r="A22307" s="284">
        <v>45855</v>
      </c>
      <c r="B22307" s="285">
        <v>16</v>
      </c>
      <c r="C22307" s="291"/>
      <c r="D22307" s="292"/>
      <c r="E22307" s="294"/>
      <c r="F22307" s="294"/>
      <c r="G22307" s="295"/>
      <c r="H22307" s="293"/>
      <c r="I22307" s="289" t="s">
        <v>54</v>
      </c>
      <c r="J22307" s="214" t="s">
        <v>54</v>
      </c>
      <c r="K22307" s="214"/>
      <c r="L22307" s="214"/>
      <c r="M22307"/>
    </row>
    <row r="22308" spans="1:13" x14ac:dyDescent="0.2">
      <c r="A22308" s="284">
        <v>45855</v>
      </c>
      <c r="B22308" s="285">
        <v>17</v>
      </c>
      <c r="C22308" s="291"/>
      <c r="D22308" s="292"/>
      <c r="E22308" s="294"/>
      <c r="F22308" s="294"/>
      <c r="G22308" s="295"/>
      <c r="H22308" s="293"/>
      <c r="I22308" s="289" t="s">
        <v>54</v>
      </c>
      <c r="J22308" s="214" t="s">
        <v>54</v>
      </c>
      <c r="K22308" s="214"/>
      <c r="L22308" s="214"/>
      <c r="M22308"/>
    </row>
    <row r="22309" spans="1:13" x14ac:dyDescent="0.2">
      <c r="A22309" s="284">
        <v>45855</v>
      </c>
      <c r="B22309" s="285">
        <v>18</v>
      </c>
      <c r="C22309" s="291"/>
      <c r="D22309" s="292"/>
      <c r="E22309" s="294"/>
      <c r="F22309" s="294"/>
      <c r="G22309" s="295"/>
      <c r="H22309" s="293"/>
      <c r="I22309" s="289" t="s">
        <v>54</v>
      </c>
      <c r="J22309" s="214" t="s">
        <v>54</v>
      </c>
      <c r="K22309" s="214"/>
      <c r="L22309" s="214"/>
      <c r="M22309"/>
    </row>
    <row r="22310" spans="1:13" x14ac:dyDescent="0.2">
      <c r="A22310" s="284">
        <v>45855</v>
      </c>
      <c r="B22310" s="285">
        <v>19</v>
      </c>
      <c r="C22310" s="291"/>
      <c r="D22310" s="292"/>
      <c r="E22310" s="294"/>
      <c r="F22310" s="294"/>
      <c r="G22310" s="295"/>
      <c r="H22310" s="293"/>
      <c r="I22310" s="289" t="s">
        <v>54</v>
      </c>
      <c r="J22310" s="214" t="s">
        <v>54</v>
      </c>
      <c r="K22310" s="214"/>
      <c r="L22310" s="214"/>
      <c r="M22310"/>
    </row>
    <row r="22311" spans="1:13" x14ac:dyDescent="0.2">
      <c r="A22311" s="284">
        <v>45855</v>
      </c>
      <c r="B22311" s="285">
        <v>20</v>
      </c>
      <c r="C22311" s="291"/>
      <c r="D22311" s="292"/>
      <c r="E22311" s="294"/>
      <c r="F22311" s="294"/>
      <c r="G22311" s="295"/>
      <c r="H22311" s="293"/>
      <c r="I22311" s="289" t="s">
        <v>54</v>
      </c>
      <c r="J22311" s="214" t="s">
        <v>54</v>
      </c>
      <c r="K22311" s="214"/>
      <c r="L22311" s="214"/>
      <c r="M22311"/>
    </row>
    <row r="22312" spans="1:13" x14ac:dyDescent="0.2">
      <c r="A22312" s="284">
        <v>45855</v>
      </c>
      <c r="B22312" s="285">
        <v>21</v>
      </c>
      <c r="C22312" s="291"/>
      <c r="D22312" s="292"/>
      <c r="E22312" s="294"/>
      <c r="F22312" s="294"/>
      <c r="G22312" s="295"/>
      <c r="H22312" s="293"/>
      <c r="I22312" s="289" t="s">
        <v>54</v>
      </c>
      <c r="J22312" s="214" t="s">
        <v>54</v>
      </c>
      <c r="K22312" s="214"/>
      <c r="L22312" s="214"/>
      <c r="M22312"/>
    </row>
    <row r="22313" spans="1:13" x14ac:dyDescent="0.2">
      <c r="A22313" s="284">
        <v>45855</v>
      </c>
      <c r="B22313" s="285">
        <v>22</v>
      </c>
      <c r="C22313" s="291"/>
      <c r="D22313" s="292"/>
      <c r="E22313" s="294"/>
      <c r="F22313" s="294"/>
      <c r="G22313" s="295"/>
      <c r="H22313" s="293"/>
      <c r="I22313" s="289" t="s">
        <v>54</v>
      </c>
      <c r="J22313" s="214" t="s">
        <v>54</v>
      </c>
      <c r="K22313" s="214"/>
      <c r="L22313" s="214"/>
      <c r="M22313"/>
    </row>
    <row r="22314" spans="1:13" x14ac:dyDescent="0.2">
      <c r="A22314" s="284">
        <v>45855</v>
      </c>
      <c r="B22314" s="285">
        <v>23</v>
      </c>
      <c r="C22314" s="291"/>
      <c r="D22314" s="292"/>
      <c r="E22314" s="294"/>
      <c r="F22314" s="294"/>
      <c r="G22314" s="295"/>
      <c r="H22314" s="293"/>
      <c r="I22314" s="289" t="s">
        <v>54</v>
      </c>
      <c r="J22314" s="214" t="s">
        <v>54</v>
      </c>
      <c r="K22314" s="214"/>
      <c r="L22314" s="214"/>
      <c r="M22314"/>
    </row>
    <row r="22315" spans="1:13" x14ac:dyDescent="0.2">
      <c r="A22315" s="284">
        <v>45855</v>
      </c>
      <c r="B22315" s="285">
        <v>24</v>
      </c>
      <c r="C22315" s="291"/>
      <c r="D22315" s="292"/>
      <c r="E22315" s="294"/>
      <c r="F22315" s="294"/>
      <c r="G22315" s="295"/>
      <c r="H22315" s="293"/>
      <c r="I22315" s="289" t="s">
        <v>54</v>
      </c>
      <c r="J22315" s="214" t="s">
        <v>54</v>
      </c>
      <c r="K22315" s="214"/>
      <c r="L22315" s="214"/>
      <c r="M22315"/>
    </row>
    <row r="22316" spans="1:13" x14ac:dyDescent="0.2">
      <c r="A22316" s="284">
        <v>45856</v>
      </c>
      <c r="B22316" s="285">
        <v>1</v>
      </c>
      <c r="C22316" s="291"/>
      <c r="D22316" s="292"/>
      <c r="E22316" s="294"/>
      <c r="F22316" s="294"/>
      <c r="G22316" s="295"/>
      <c r="H22316" s="293"/>
      <c r="I22316" s="289" t="s">
        <v>54</v>
      </c>
      <c r="J22316" s="214" t="s">
        <v>54</v>
      </c>
      <c r="K22316" s="214"/>
      <c r="L22316" s="214"/>
      <c r="M22316"/>
    </row>
    <row r="22317" spans="1:13" x14ac:dyDescent="0.2">
      <c r="A22317" s="284">
        <v>45856</v>
      </c>
      <c r="B22317" s="285">
        <v>2</v>
      </c>
      <c r="C22317" s="291"/>
      <c r="D22317" s="292"/>
      <c r="E22317" s="294"/>
      <c r="F22317" s="294"/>
      <c r="G22317" s="295"/>
      <c r="H22317" s="293"/>
      <c r="I22317" s="289" t="s">
        <v>54</v>
      </c>
      <c r="J22317" s="214" t="s">
        <v>54</v>
      </c>
      <c r="K22317" s="214"/>
      <c r="L22317" s="214"/>
      <c r="M22317"/>
    </row>
    <row r="22318" spans="1:13" x14ac:dyDescent="0.2">
      <c r="A22318" s="284">
        <v>45856</v>
      </c>
      <c r="B22318" s="285">
        <v>3</v>
      </c>
      <c r="C22318" s="291"/>
      <c r="D22318" s="292"/>
      <c r="E22318" s="294"/>
      <c r="F22318" s="294"/>
      <c r="G22318" s="295"/>
      <c r="H22318" s="293"/>
      <c r="I22318" s="289" t="s">
        <v>54</v>
      </c>
      <c r="J22318" s="214" t="s">
        <v>54</v>
      </c>
      <c r="K22318" s="214"/>
      <c r="L22318" s="214"/>
      <c r="M22318"/>
    </row>
    <row r="22319" spans="1:13" x14ac:dyDescent="0.2">
      <c r="A22319" s="284">
        <v>45856</v>
      </c>
      <c r="B22319" s="285">
        <v>4</v>
      </c>
      <c r="C22319" s="291"/>
      <c r="D22319" s="292"/>
      <c r="E22319" s="294"/>
      <c r="F22319" s="294"/>
      <c r="G22319" s="295"/>
      <c r="H22319" s="293"/>
      <c r="I22319" s="289" t="s">
        <v>54</v>
      </c>
      <c r="J22319" s="214" t="s">
        <v>54</v>
      </c>
      <c r="K22319" s="214"/>
      <c r="L22319" s="214"/>
      <c r="M22319"/>
    </row>
    <row r="22320" spans="1:13" x14ac:dyDescent="0.2">
      <c r="A22320" s="284">
        <v>45856</v>
      </c>
      <c r="B22320" s="285">
        <v>5</v>
      </c>
      <c r="C22320" s="291"/>
      <c r="D22320" s="292"/>
      <c r="E22320" s="294"/>
      <c r="F22320" s="294"/>
      <c r="G22320" s="295"/>
      <c r="H22320" s="293"/>
      <c r="I22320" s="289" t="s">
        <v>54</v>
      </c>
      <c r="J22320" s="214" t="s">
        <v>54</v>
      </c>
      <c r="K22320" s="214"/>
      <c r="L22320" s="214"/>
      <c r="M22320"/>
    </row>
    <row r="22321" spans="1:13" x14ac:dyDescent="0.2">
      <c r="A22321" s="284">
        <v>45856</v>
      </c>
      <c r="B22321" s="285">
        <v>6</v>
      </c>
      <c r="C22321" s="291"/>
      <c r="D22321" s="292"/>
      <c r="E22321" s="294"/>
      <c r="F22321" s="294"/>
      <c r="G22321" s="295"/>
      <c r="H22321" s="293"/>
      <c r="I22321" s="289" t="s">
        <v>54</v>
      </c>
      <c r="J22321" s="214" t="s">
        <v>54</v>
      </c>
      <c r="K22321" s="214"/>
      <c r="L22321" s="214"/>
      <c r="M22321"/>
    </row>
    <row r="22322" spans="1:13" x14ac:dyDescent="0.2">
      <c r="A22322" s="284">
        <v>45856</v>
      </c>
      <c r="B22322" s="285">
        <v>7</v>
      </c>
      <c r="C22322" s="291"/>
      <c r="D22322" s="292"/>
      <c r="E22322" s="294"/>
      <c r="F22322" s="294"/>
      <c r="G22322" s="295"/>
      <c r="H22322" s="293"/>
      <c r="I22322" s="289" t="s">
        <v>54</v>
      </c>
      <c r="J22322" s="214" t="s">
        <v>54</v>
      </c>
      <c r="K22322" s="214"/>
      <c r="L22322" s="214"/>
      <c r="M22322"/>
    </row>
    <row r="22323" spans="1:13" x14ac:dyDescent="0.2">
      <c r="A22323" s="284">
        <v>45856</v>
      </c>
      <c r="B22323" s="285">
        <v>8</v>
      </c>
      <c r="C22323" s="291"/>
      <c r="D22323" s="292"/>
      <c r="E22323" s="294"/>
      <c r="F22323" s="294"/>
      <c r="G22323" s="295"/>
      <c r="H22323" s="293"/>
      <c r="I22323" s="289" t="s">
        <v>54</v>
      </c>
      <c r="J22323" s="214" t="s">
        <v>54</v>
      </c>
      <c r="K22323" s="214"/>
      <c r="L22323" s="214"/>
      <c r="M22323"/>
    </row>
    <row r="22324" spans="1:13" x14ac:dyDescent="0.2">
      <c r="A22324" s="284">
        <v>45856</v>
      </c>
      <c r="B22324" s="285">
        <v>9</v>
      </c>
      <c r="C22324" s="291"/>
      <c r="D22324" s="292"/>
      <c r="E22324" s="294"/>
      <c r="F22324" s="294"/>
      <c r="G22324" s="295"/>
      <c r="H22324" s="293"/>
      <c r="I22324" s="289" t="s">
        <v>54</v>
      </c>
      <c r="J22324" s="214" t="s">
        <v>54</v>
      </c>
      <c r="K22324" s="214"/>
      <c r="L22324" s="214"/>
      <c r="M22324"/>
    </row>
    <row r="22325" spans="1:13" x14ac:dyDescent="0.2">
      <c r="A22325" s="284">
        <v>45856</v>
      </c>
      <c r="B22325" s="285">
        <v>10</v>
      </c>
      <c r="C22325" s="291"/>
      <c r="D22325" s="292"/>
      <c r="E22325" s="294"/>
      <c r="F22325" s="294"/>
      <c r="G22325" s="295"/>
      <c r="H22325" s="293"/>
      <c r="I22325" s="289" t="s">
        <v>54</v>
      </c>
      <c r="J22325" s="214" t="s">
        <v>54</v>
      </c>
      <c r="K22325" s="214"/>
      <c r="L22325" s="214"/>
      <c r="M22325"/>
    </row>
    <row r="22326" spans="1:13" x14ac:dyDescent="0.2">
      <c r="A22326" s="284">
        <v>45856</v>
      </c>
      <c r="B22326" s="285">
        <v>11</v>
      </c>
      <c r="C22326" s="291"/>
      <c r="D22326" s="292"/>
      <c r="E22326" s="294"/>
      <c r="F22326" s="294"/>
      <c r="G22326" s="295"/>
      <c r="H22326" s="293"/>
      <c r="I22326" s="289" t="s">
        <v>54</v>
      </c>
      <c r="J22326" s="214" t="s">
        <v>54</v>
      </c>
      <c r="K22326" s="214"/>
      <c r="L22326" s="214"/>
      <c r="M22326"/>
    </row>
    <row r="22327" spans="1:13" x14ac:dyDescent="0.2">
      <c r="A22327" s="284">
        <v>45856</v>
      </c>
      <c r="B22327" s="285">
        <v>12</v>
      </c>
      <c r="C22327" s="291"/>
      <c r="D22327" s="292"/>
      <c r="E22327" s="294"/>
      <c r="F22327" s="294"/>
      <c r="G22327" s="295"/>
      <c r="H22327" s="293"/>
      <c r="I22327" s="289" t="s">
        <v>54</v>
      </c>
      <c r="J22327" s="214" t="s">
        <v>54</v>
      </c>
      <c r="K22327" s="214"/>
      <c r="L22327" s="214"/>
      <c r="M22327"/>
    </row>
    <row r="22328" spans="1:13" x14ac:dyDescent="0.2">
      <c r="A22328" s="284">
        <v>45856</v>
      </c>
      <c r="B22328" s="285">
        <v>13</v>
      </c>
      <c r="C22328" s="291"/>
      <c r="D22328" s="292"/>
      <c r="E22328" s="294"/>
      <c r="F22328" s="294"/>
      <c r="G22328" s="295"/>
      <c r="H22328" s="293"/>
      <c r="I22328" s="289" t="s">
        <v>54</v>
      </c>
      <c r="J22328" s="214" t="s">
        <v>54</v>
      </c>
      <c r="K22328" s="214"/>
      <c r="L22328" s="214"/>
      <c r="M22328"/>
    </row>
    <row r="22329" spans="1:13" x14ac:dyDescent="0.2">
      <c r="A22329" s="284">
        <v>45856</v>
      </c>
      <c r="B22329" s="285">
        <v>14</v>
      </c>
      <c r="C22329" s="291"/>
      <c r="D22329" s="292"/>
      <c r="E22329" s="294"/>
      <c r="F22329" s="294"/>
      <c r="G22329" s="295"/>
      <c r="H22329" s="293"/>
      <c r="I22329" s="289" t="s">
        <v>54</v>
      </c>
      <c r="J22329" s="214" t="s">
        <v>54</v>
      </c>
      <c r="K22329" s="214"/>
      <c r="L22329" s="214"/>
      <c r="M22329"/>
    </row>
    <row r="22330" spans="1:13" x14ac:dyDescent="0.2">
      <c r="A22330" s="284">
        <v>45856</v>
      </c>
      <c r="B22330" s="285">
        <v>15</v>
      </c>
      <c r="C22330" s="291"/>
      <c r="D22330" s="292"/>
      <c r="E22330" s="294"/>
      <c r="F22330" s="294"/>
      <c r="G22330" s="295"/>
      <c r="H22330" s="293"/>
      <c r="I22330" s="289" t="s">
        <v>54</v>
      </c>
      <c r="J22330" s="214" t="s">
        <v>54</v>
      </c>
      <c r="K22330" s="214"/>
      <c r="L22330" s="214"/>
      <c r="M22330"/>
    </row>
    <row r="22331" spans="1:13" x14ac:dyDescent="0.2">
      <c r="A22331" s="284">
        <v>45856</v>
      </c>
      <c r="B22331" s="285">
        <v>16</v>
      </c>
      <c r="C22331" s="291"/>
      <c r="D22331" s="292"/>
      <c r="E22331" s="294"/>
      <c r="F22331" s="294"/>
      <c r="G22331" s="295"/>
      <c r="H22331" s="293"/>
      <c r="I22331" s="289" t="s">
        <v>54</v>
      </c>
      <c r="J22331" s="214" t="s">
        <v>54</v>
      </c>
      <c r="K22331" s="214"/>
      <c r="L22331" s="214"/>
      <c r="M22331"/>
    </row>
    <row r="22332" spans="1:13" x14ac:dyDescent="0.2">
      <c r="A22332" s="284">
        <v>45856</v>
      </c>
      <c r="B22332" s="285">
        <v>17</v>
      </c>
      <c r="C22332" s="291"/>
      <c r="D22332" s="292"/>
      <c r="E22332" s="294"/>
      <c r="F22332" s="294"/>
      <c r="G22332" s="295"/>
      <c r="H22332" s="293"/>
      <c r="I22332" s="289" t="s">
        <v>54</v>
      </c>
      <c r="J22332" s="214" t="s">
        <v>54</v>
      </c>
      <c r="K22332" s="214"/>
      <c r="L22332" s="214"/>
      <c r="M22332"/>
    </row>
    <row r="22333" spans="1:13" x14ac:dyDescent="0.2">
      <c r="A22333" s="284">
        <v>45856</v>
      </c>
      <c r="B22333" s="285">
        <v>18</v>
      </c>
      <c r="C22333" s="291"/>
      <c r="D22333" s="292"/>
      <c r="E22333" s="294"/>
      <c r="F22333" s="294"/>
      <c r="G22333" s="295"/>
      <c r="H22333" s="293"/>
      <c r="I22333" s="289" t="s">
        <v>54</v>
      </c>
      <c r="J22333" s="214" t="s">
        <v>54</v>
      </c>
      <c r="K22333" s="214"/>
      <c r="L22333" s="214"/>
      <c r="M22333"/>
    </row>
    <row r="22334" spans="1:13" x14ac:dyDescent="0.2">
      <c r="A22334" s="284">
        <v>45856</v>
      </c>
      <c r="B22334" s="285">
        <v>19</v>
      </c>
      <c r="C22334" s="291"/>
      <c r="D22334" s="292"/>
      <c r="E22334" s="294"/>
      <c r="F22334" s="294"/>
      <c r="G22334" s="295"/>
      <c r="H22334" s="293"/>
      <c r="I22334" s="289" t="s">
        <v>54</v>
      </c>
      <c r="J22334" s="214" t="s">
        <v>54</v>
      </c>
      <c r="K22334" s="214"/>
      <c r="L22334" s="214"/>
      <c r="M22334"/>
    </row>
    <row r="22335" spans="1:13" x14ac:dyDescent="0.2">
      <c r="A22335" s="284">
        <v>45856</v>
      </c>
      <c r="B22335" s="285">
        <v>20</v>
      </c>
      <c r="C22335" s="291"/>
      <c r="D22335" s="292"/>
      <c r="E22335" s="294"/>
      <c r="F22335" s="294"/>
      <c r="G22335" s="295"/>
      <c r="H22335" s="293"/>
      <c r="I22335" s="289" t="s">
        <v>54</v>
      </c>
      <c r="J22335" s="214" t="s">
        <v>54</v>
      </c>
      <c r="K22335" s="214"/>
      <c r="L22335" s="214"/>
      <c r="M22335"/>
    </row>
    <row r="22336" spans="1:13" x14ac:dyDescent="0.2">
      <c r="A22336" s="284">
        <v>45856</v>
      </c>
      <c r="B22336" s="285">
        <v>21</v>
      </c>
      <c r="C22336" s="291"/>
      <c r="D22336" s="292"/>
      <c r="E22336" s="294"/>
      <c r="F22336" s="294"/>
      <c r="G22336" s="295"/>
      <c r="H22336" s="293"/>
      <c r="I22336" s="289" t="s">
        <v>54</v>
      </c>
      <c r="J22336" s="214" t="s">
        <v>54</v>
      </c>
      <c r="K22336" s="214"/>
      <c r="L22336" s="214"/>
      <c r="M22336"/>
    </row>
    <row r="22337" spans="1:13" x14ac:dyDescent="0.2">
      <c r="A22337" s="284">
        <v>45856</v>
      </c>
      <c r="B22337" s="285">
        <v>22</v>
      </c>
      <c r="C22337" s="291"/>
      <c r="D22337" s="292"/>
      <c r="E22337" s="294"/>
      <c r="F22337" s="294"/>
      <c r="G22337" s="295"/>
      <c r="H22337" s="293"/>
      <c r="I22337" s="289" t="s">
        <v>54</v>
      </c>
      <c r="J22337" s="214" t="s">
        <v>54</v>
      </c>
      <c r="K22337" s="214"/>
      <c r="L22337" s="214"/>
      <c r="M22337"/>
    </row>
    <row r="22338" spans="1:13" x14ac:dyDescent="0.2">
      <c r="A22338" s="284">
        <v>45856</v>
      </c>
      <c r="B22338" s="285">
        <v>23</v>
      </c>
      <c r="C22338" s="291"/>
      <c r="D22338" s="292"/>
      <c r="E22338" s="294"/>
      <c r="F22338" s="294"/>
      <c r="G22338" s="295"/>
      <c r="H22338" s="293"/>
      <c r="I22338" s="289" t="s">
        <v>54</v>
      </c>
      <c r="J22338" s="214" t="s">
        <v>54</v>
      </c>
      <c r="K22338" s="214"/>
      <c r="L22338" s="214"/>
      <c r="M22338"/>
    </row>
    <row r="22339" spans="1:13" x14ac:dyDescent="0.2">
      <c r="A22339" s="284">
        <v>45856</v>
      </c>
      <c r="B22339" s="285">
        <v>24</v>
      </c>
      <c r="C22339" s="291"/>
      <c r="D22339" s="292"/>
      <c r="E22339" s="294"/>
      <c r="F22339" s="294"/>
      <c r="G22339" s="295"/>
      <c r="H22339" s="293"/>
      <c r="I22339" s="289" t="s">
        <v>54</v>
      </c>
      <c r="J22339" s="214" t="s">
        <v>54</v>
      </c>
      <c r="K22339" s="214"/>
      <c r="L22339" s="214"/>
      <c r="M22339"/>
    </row>
    <row r="22340" spans="1:13" x14ac:dyDescent="0.2">
      <c r="A22340" s="284">
        <v>45857</v>
      </c>
      <c r="B22340" s="285">
        <v>1</v>
      </c>
      <c r="C22340" s="291"/>
      <c r="D22340" s="292"/>
      <c r="E22340" s="294"/>
      <c r="F22340" s="294"/>
      <c r="G22340" s="295"/>
      <c r="H22340" s="293"/>
      <c r="I22340" s="289" t="s">
        <v>54</v>
      </c>
      <c r="J22340" s="214" t="s">
        <v>54</v>
      </c>
      <c r="K22340" s="214"/>
      <c r="L22340" s="214"/>
      <c r="M22340"/>
    </row>
    <row r="22341" spans="1:13" x14ac:dyDescent="0.2">
      <c r="A22341" s="284">
        <v>45857</v>
      </c>
      <c r="B22341" s="285">
        <v>2</v>
      </c>
      <c r="C22341" s="291"/>
      <c r="D22341" s="292"/>
      <c r="E22341" s="294"/>
      <c r="F22341" s="294"/>
      <c r="G22341" s="295"/>
      <c r="H22341" s="293"/>
      <c r="I22341" s="289" t="s">
        <v>54</v>
      </c>
      <c r="J22341" s="214" t="s">
        <v>54</v>
      </c>
      <c r="K22341" s="214"/>
      <c r="L22341" s="214"/>
      <c r="M22341"/>
    </row>
    <row r="22342" spans="1:13" x14ac:dyDescent="0.2">
      <c r="A22342" s="284">
        <v>45857</v>
      </c>
      <c r="B22342" s="285">
        <v>3</v>
      </c>
      <c r="C22342" s="291"/>
      <c r="D22342" s="292"/>
      <c r="E22342" s="294"/>
      <c r="F22342" s="294"/>
      <c r="G22342" s="295"/>
      <c r="H22342" s="293"/>
      <c r="I22342" s="289" t="s">
        <v>54</v>
      </c>
      <c r="J22342" s="214" t="s">
        <v>54</v>
      </c>
      <c r="K22342" s="214"/>
      <c r="L22342" s="214"/>
      <c r="M22342"/>
    </row>
    <row r="22343" spans="1:13" x14ac:dyDescent="0.2">
      <c r="A22343" s="284">
        <v>45857</v>
      </c>
      <c r="B22343" s="285">
        <v>4</v>
      </c>
      <c r="C22343" s="291"/>
      <c r="D22343" s="292"/>
      <c r="E22343" s="294"/>
      <c r="F22343" s="294"/>
      <c r="G22343" s="295"/>
      <c r="H22343" s="293"/>
      <c r="I22343" s="289" t="s">
        <v>54</v>
      </c>
      <c r="J22343" s="214" t="s">
        <v>54</v>
      </c>
      <c r="K22343" s="214"/>
      <c r="L22343" s="214"/>
      <c r="M22343"/>
    </row>
    <row r="22344" spans="1:13" x14ac:dyDescent="0.2">
      <c r="A22344" s="284">
        <v>45857</v>
      </c>
      <c r="B22344" s="285">
        <v>5</v>
      </c>
      <c r="C22344" s="291"/>
      <c r="D22344" s="292"/>
      <c r="E22344" s="294"/>
      <c r="F22344" s="294"/>
      <c r="G22344" s="295"/>
      <c r="H22344" s="293"/>
      <c r="I22344" s="289" t="s">
        <v>54</v>
      </c>
      <c r="J22344" s="214" t="s">
        <v>54</v>
      </c>
      <c r="K22344" s="214"/>
      <c r="L22344" s="214"/>
      <c r="M22344"/>
    </row>
    <row r="22345" spans="1:13" x14ac:dyDescent="0.2">
      <c r="A22345" s="284">
        <v>45857</v>
      </c>
      <c r="B22345" s="285">
        <v>6</v>
      </c>
      <c r="C22345" s="291"/>
      <c r="D22345" s="292"/>
      <c r="E22345" s="294"/>
      <c r="F22345" s="294"/>
      <c r="G22345" s="295"/>
      <c r="H22345" s="293"/>
      <c r="I22345" s="289" t="s">
        <v>54</v>
      </c>
      <c r="J22345" s="214" t="s">
        <v>54</v>
      </c>
      <c r="K22345" s="214"/>
      <c r="L22345" s="214"/>
      <c r="M22345"/>
    </row>
    <row r="22346" spans="1:13" x14ac:dyDescent="0.2">
      <c r="A22346" s="284">
        <v>45857</v>
      </c>
      <c r="B22346" s="285">
        <v>7</v>
      </c>
      <c r="C22346" s="291"/>
      <c r="D22346" s="292"/>
      <c r="E22346" s="294"/>
      <c r="F22346" s="294"/>
      <c r="G22346" s="295"/>
      <c r="H22346" s="293"/>
      <c r="I22346" s="289" t="s">
        <v>54</v>
      </c>
      <c r="J22346" s="214" t="s">
        <v>54</v>
      </c>
      <c r="K22346" s="214"/>
      <c r="L22346" s="214"/>
      <c r="M22346"/>
    </row>
    <row r="22347" spans="1:13" x14ac:dyDescent="0.2">
      <c r="A22347" s="284">
        <v>45857</v>
      </c>
      <c r="B22347" s="285">
        <v>8</v>
      </c>
      <c r="C22347" s="291"/>
      <c r="D22347" s="292"/>
      <c r="E22347" s="294"/>
      <c r="F22347" s="294"/>
      <c r="G22347" s="295"/>
      <c r="H22347" s="293"/>
      <c r="I22347" s="289" t="s">
        <v>54</v>
      </c>
      <c r="J22347" s="214" t="s">
        <v>54</v>
      </c>
      <c r="K22347" s="214"/>
      <c r="L22347" s="214"/>
      <c r="M22347"/>
    </row>
    <row r="22348" spans="1:13" x14ac:dyDescent="0.2">
      <c r="A22348" s="284">
        <v>45857</v>
      </c>
      <c r="B22348" s="285">
        <v>9</v>
      </c>
      <c r="C22348" s="291"/>
      <c r="D22348" s="292"/>
      <c r="E22348" s="294"/>
      <c r="F22348" s="294"/>
      <c r="G22348" s="295"/>
      <c r="H22348" s="293"/>
      <c r="I22348" s="289" t="s">
        <v>54</v>
      </c>
      <c r="J22348" s="214" t="s">
        <v>54</v>
      </c>
      <c r="K22348" s="214"/>
      <c r="L22348" s="214"/>
      <c r="M22348"/>
    </row>
    <row r="22349" spans="1:13" x14ac:dyDescent="0.2">
      <c r="A22349" s="284">
        <v>45857</v>
      </c>
      <c r="B22349" s="285">
        <v>10</v>
      </c>
      <c r="C22349" s="291"/>
      <c r="D22349" s="292"/>
      <c r="E22349" s="294"/>
      <c r="F22349" s="294"/>
      <c r="G22349" s="295"/>
      <c r="H22349" s="293"/>
      <c r="I22349" s="289" t="s">
        <v>54</v>
      </c>
      <c r="J22349" s="214" t="s">
        <v>54</v>
      </c>
      <c r="K22349" s="214"/>
      <c r="L22349" s="214"/>
      <c r="M22349"/>
    </row>
    <row r="22350" spans="1:13" x14ac:dyDescent="0.2">
      <c r="A22350" s="284">
        <v>45857</v>
      </c>
      <c r="B22350" s="285">
        <v>11</v>
      </c>
      <c r="C22350" s="291"/>
      <c r="D22350" s="292"/>
      <c r="E22350" s="294"/>
      <c r="F22350" s="294"/>
      <c r="G22350" s="295"/>
      <c r="H22350" s="293"/>
      <c r="I22350" s="289" t="s">
        <v>54</v>
      </c>
      <c r="J22350" s="214" t="s">
        <v>54</v>
      </c>
      <c r="K22350" s="214"/>
      <c r="L22350" s="214"/>
      <c r="M22350"/>
    </row>
    <row r="22351" spans="1:13" x14ac:dyDescent="0.2">
      <c r="A22351" s="284">
        <v>45857</v>
      </c>
      <c r="B22351" s="285">
        <v>12</v>
      </c>
      <c r="C22351" s="291"/>
      <c r="D22351" s="292"/>
      <c r="E22351" s="294"/>
      <c r="F22351" s="294"/>
      <c r="G22351" s="295"/>
      <c r="H22351" s="293"/>
      <c r="I22351" s="289" t="s">
        <v>54</v>
      </c>
      <c r="J22351" s="214" t="s">
        <v>54</v>
      </c>
      <c r="K22351" s="214"/>
      <c r="L22351" s="214"/>
      <c r="M22351"/>
    </row>
    <row r="22352" spans="1:13" x14ac:dyDescent="0.2">
      <c r="A22352" s="284">
        <v>45857</v>
      </c>
      <c r="B22352" s="285">
        <v>13</v>
      </c>
      <c r="C22352" s="291"/>
      <c r="D22352" s="292"/>
      <c r="E22352" s="294"/>
      <c r="F22352" s="294"/>
      <c r="G22352" s="295"/>
      <c r="H22352" s="293"/>
      <c r="I22352" s="289" t="s">
        <v>54</v>
      </c>
      <c r="J22352" s="214" t="s">
        <v>54</v>
      </c>
      <c r="K22352" s="214"/>
      <c r="L22352" s="214"/>
      <c r="M22352"/>
    </row>
    <row r="22353" spans="1:13" x14ac:dyDescent="0.2">
      <c r="A22353" s="284">
        <v>45857</v>
      </c>
      <c r="B22353" s="285">
        <v>14</v>
      </c>
      <c r="C22353" s="291"/>
      <c r="D22353" s="292"/>
      <c r="E22353" s="294"/>
      <c r="F22353" s="294"/>
      <c r="G22353" s="295"/>
      <c r="H22353" s="293"/>
      <c r="I22353" s="289" t="s">
        <v>54</v>
      </c>
      <c r="J22353" s="214" t="s">
        <v>54</v>
      </c>
      <c r="K22353" s="214"/>
      <c r="L22353" s="214"/>
      <c r="M22353"/>
    </row>
    <row r="22354" spans="1:13" x14ac:dyDescent="0.2">
      <c r="A22354" s="284">
        <v>45857</v>
      </c>
      <c r="B22354" s="285">
        <v>15</v>
      </c>
      <c r="C22354" s="291"/>
      <c r="D22354" s="292"/>
      <c r="E22354" s="294"/>
      <c r="F22354" s="294"/>
      <c r="G22354" s="295"/>
      <c r="H22354" s="293"/>
      <c r="I22354" s="289" t="s">
        <v>54</v>
      </c>
      <c r="J22354" s="214" t="s">
        <v>54</v>
      </c>
      <c r="K22354" s="214"/>
      <c r="L22354" s="214"/>
      <c r="M22354"/>
    </row>
    <row r="22355" spans="1:13" x14ac:dyDescent="0.2">
      <c r="A22355" s="284">
        <v>45857</v>
      </c>
      <c r="B22355" s="285">
        <v>16</v>
      </c>
      <c r="C22355" s="291"/>
      <c r="D22355" s="292"/>
      <c r="E22355" s="294"/>
      <c r="F22355" s="294"/>
      <c r="G22355" s="295"/>
      <c r="H22355" s="293"/>
      <c r="I22355" s="289" t="s">
        <v>54</v>
      </c>
      <c r="J22355" s="214" t="s">
        <v>54</v>
      </c>
      <c r="K22355" s="214"/>
      <c r="L22355" s="214"/>
      <c r="M22355"/>
    </row>
    <row r="22356" spans="1:13" x14ac:dyDescent="0.2">
      <c r="A22356" s="284">
        <v>45857</v>
      </c>
      <c r="B22356" s="285">
        <v>17</v>
      </c>
      <c r="C22356" s="291"/>
      <c r="D22356" s="292"/>
      <c r="E22356" s="294"/>
      <c r="F22356" s="294"/>
      <c r="G22356" s="295"/>
      <c r="H22356" s="293"/>
      <c r="I22356" s="289" t="s">
        <v>54</v>
      </c>
      <c r="J22356" s="214" t="s">
        <v>54</v>
      </c>
      <c r="K22356" s="214"/>
      <c r="L22356" s="214"/>
      <c r="M22356"/>
    </row>
    <row r="22357" spans="1:13" x14ac:dyDescent="0.2">
      <c r="A22357" s="284">
        <v>45857</v>
      </c>
      <c r="B22357" s="285">
        <v>18</v>
      </c>
      <c r="C22357" s="291"/>
      <c r="D22357" s="292"/>
      <c r="E22357" s="294"/>
      <c r="F22357" s="294"/>
      <c r="G22357" s="295"/>
      <c r="H22357" s="293"/>
      <c r="I22357" s="289" t="s">
        <v>54</v>
      </c>
      <c r="J22357" s="214" t="s">
        <v>54</v>
      </c>
      <c r="K22357" s="214"/>
      <c r="L22357" s="214"/>
      <c r="M22357"/>
    </row>
    <row r="22358" spans="1:13" x14ac:dyDescent="0.2">
      <c r="A22358" s="284">
        <v>45857</v>
      </c>
      <c r="B22358" s="285">
        <v>19</v>
      </c>
      <c r="C22358" s="291"/>
      <c r="D22358" s="292"/>
      <c r="E22358" s="294"/>
      <c r="F22358" s="294"/>
      <c r="G22358" s="295"/>
      <c r="H22358" s="293"/>
      <c r="I22358" s="289" t="s">
        <v>54</v>
      </c>
      <c r="J22358" s="214" t="s">
        <v>54</v>
      </c>
      <c r="K22358" s="214"/>
      <c r="L22358" s="214"/>
      <c r="M22358"/>
    </row>
    <row r="22359" spans="1:13" x14ac:dyDescent="0.2">
      <c r="A22359" s="284">
        <v>45857</v>
      </c>
      <c r="B22359" s="285">
        <v>20</v>
      </c>
      <c r="C22359" s="291"/>
      <c r="D22359" s="292"/>
      <c r="E22359" s="294"/>
      <c r="F22359" s="294"/>
      <c r="G22359" s="295"/>
      <c r="H22359" s="293"/>
      <c r="I22359" s="289" t="s">
        <v>54</v>
      </c>
      <c r="J22359" s="214" t="s">
        <v>54</v>
      </c>
      <c r="K22359" s="214"/>
      <c r="L22359" s="214"/>
      <c r="M22359"/>
    </row>
    <row r="22360" spans="1:13" x14ac:dyDescent="0.2">
      <c r="A22360" s="284">
        <v>45857</v>
      </c>
      <c r="B22360" s="285">
        <v>21</v>
      </c>
      <c r="C22360" s="291"/>
      <c r="D22360" s="292"/>
      <c r="E22360" s="294"/>
      <c r="F22360" s="294"/>
      <c r="G22360" s="295"/>
      <c r="H22360" s="293"/>
      <c r="I22360" s="289" t="s">
        <v>54</v>
      </c>
      <c r="J22360" s="214" t="s">
        <v>54</v>
      </c>
      <c r="K22360" s="214"/>
      <c r="L22360" s="214"/>
      <c r="M22360"/>
    </row>
    <row r="22361" spans="1:13" x14ac:dyDescent="0.2">
      <c r="A22361" s="284">
        <v>45857</v>
      </c>
      <c r="B22361" s="285">
        <v>22</v>
      </c>
      <c r="C22361" s="291"/>
      <c r="D22361" s="292"/>
      <c r="E22361" s="294"/>
      <c r="F22361" s="294"/>
      <c r="G22361" s="295"/>
      <c r="H22361" s="293"/>
      <c r="I22361" s="289" t="s">
        <v>54</v>
      </c>
      <c r="J22361" s="214" t="s">
        <v>54</v>
      </c>
      <c r="K22361" s="214"/>
      <c r="L22361" s="214"/>
      <c r="M22361"/>
    </row>
    <row r="22362" spans="1:13" x14ac:dyDescent="0.2">
      <c r="A22362" s="284">
        <v>45857</v>
      </c>
      <c r="B22362" s="285">
        <v>23</v>
      </c>
      <c r="C22362" s="291"/>
      <c r="D22362" s="292"/>
      <c r="E22362" s="294"/>
      <c r="F22362" s="294"/>
      <c r="G22362" s="295"/>
      <c r="H22362" s="293"/>
      <c r="I22362" s="289" t="s">
        <v>54</v>
      </c>
      <c r="J22362" s="214" t="s">
        <v>54</v>
      </c>
      <c r="K22362" s="214"/>
      <c r="L22362" s="214"/>
      <c r="M22362"/>
    </row>
    <row r="22363" spans="1:13" x14ac:dyDescent="0.2">
      <c r="A22363" s="284">
        <v>45857</v>
      </c>
      <c r="B22363" s="285">
        <v>24</v>
      </c>
      <c r="C22363" s="291"/>
      <c r="D22363" s="292"/>
      <c r="E22363" s="294"/>
      <c r="F22363" s="294"/>
      <c r="G22363" s="295"/>
      <c r="H22363" s="293"/>
      <c r="I22363" s="289" t="s">
        <v>54</v>
      </c>
      <c r="J22363" s="214" t="s">
        <v>54</v>
      </c>
      <c r="K22363" s="214"/>
      <c r="L22363" s="214"/>
      <c r="M22363"/>
    </row>
    <row r="22364" spans="1:13" x14ac:dyDescent="0.2">
      <c r="A22364" s="284">
        <v>45858</v>
      </c>
      <c r="B22364" s="285">
        <v>1</v>
      </c>
      <c r="C22364" s="291"/>
      <c r="D22364" s="292"/>
      <c r="E22364" s="294"/>
      <c r="F22364" s="294"/>
      <c r="G22364" s="295"/>
      <c r="H22364" s="293"/>
      <c r="I22364" s="289" t="s">
        <v>54</v>
      </c>
      <c r="J22364" s="214" t="s">
        <v>54</v>
      </c>
      <c r="K22364" s="214"/>
      <c r="L22364" s="214"/>
      <c r="M22364"/>
    </row>
    <row r="22365" spans="1:13" x14ac:dyDescent="0.2">
      <c r="A22365" s="284">
        <v>45858</v>
      </c>
      <c r="B22365" s="285">
        <v>2</v>
      </c>
      <c r="C22365" s="291"/>
      <c r="D22365" s="292"/>
      <c r="E22365" s="294"/>
      <c r="F22365" s="294"/>
      <c r="G22365" s="295"/>
      <c r="H22365" s="293"/>
      <c r="I22365" s="289" t="s">
        <v>54</v>
      </c>
      <c r="J22365" s="214" t="s">
        <v>54</v>
      </c>
      <c r="K22365" s="214"/>
      <c r="L22365" s="214"/>
      <c r="M22365"/>
    </row>
    <row r="22366" spans="1:13" x14ac:dyDescent="0.2">
      <c r="A22366" s="284">
        <v>45858</v>
      </c>
      <c r="B22366" s="285">
        <v>3</v>
      </c>
      <c r="C22366" s="291"/>
      <c r="D22366" s="292"/>
      <c r="E22366" s="294"/>
      <c r="F22366" s="294"/>
      <c r="G22366" s="295"/>
      <c r="H22366" s="293"/>
      <c r="I22366" s="289" t="s">
        <v>54</v>
      </c>
      <c r="J22366" s="214" t="s">
        <v>54</v>
      </c>
      <c r="K22366" s="214"/>
      <c r="L22366" s="214"/>
      <c r="M22366"/>
    </row>
    <row r="22367" spans="1:13" x14ac:dyDescent="0.2">
      <c r="A22367" s="284">
        <v>45858</v>
      </c>
      <c r="B22367" s="285">
        <v>4</v>
      </c>
      <c r="C22367" s="291"/>
      <c r="D22367" s="292"/>
      <c r="E22367" s="294"/>
      <c r="F22367" s="294"/>
      <c r="G22367" s="295"/>
      <c r="H22367" s="293"/>
      <c r="I22367" s="289" t="s">
        <v>54</v>
      </c>
      <c r="J22367" s="214" t="s">
        <v>54</v>
      </c>
      <c r="K22367" s="214"/>
      <c r="L22367" s="214"/>
      <c r="M22367"/>
    </row>
    <row r="22368" spans="1:13" x14ac:dyDescent="0.2">
      <c r="A22368" s="284">
        <v>45858</v>
      </c>
      <c r="B22368" s="285">
        <v>5</v>
      </c>
      <c r="C22368" s="291"/>
      <c r="D22368" s="292"/>
      <c r="E22368" s="294"/>
      <c r="F22368" s="294"/>
      <c r="G22368" s="295"/>
      <c r="H22368" s="293"/>
      <c r="I22368" s="289" t="s">
        <v>54</v>
      </c>
      <c r="J22368" s="214" t="s">
        <v>54</v>
      </c>
      <c r="K22368" s="214"/>
      <c r="L22368" s="214"/>
      <c r="M22368"/>
    </row>
    <row r="22369" spans="1:13" x14ac:dyDescent="0.2">
      <c r="A22369" s="284">
        <v>45858</v>
      </c>
      <c r="B22369" s="285">
        <v>6</v>
      </c>
      <c r="C22369" s="291"/>
      <c r="D22369" s="292"/>
      <c r="E22369" s="294"/>
      <c r="F22369" s="294"/>
      <c r="G22369" s="295"/>
      <c r="H22369" s="293"/>
      <c r="I22369" s="289" t="s">
        <v>54</v>
      </c>
      <c r="J22369" s="214" t="s">
        <v>54</v>
      </c>
      <c r="K22369" s="214"/>
      <c r="L22369" s="214"/>
      <c r="M22369"/>
    </row>
    <row r="22370" spans="1:13" x14ac:dyDescent="0.2">
      <c r="A22370" s="284">
        <v>45858</v>
      </c>
      <c r="B22370" s="285">
        <v>7</v>
      </c>
      <c r="C22370" s="291"/>
      <c r="D22370" s="292"/>
      <c r="E22370" s="294"/>
      <c r="F22370" s="294"/>
      <c r="G22370" s="295"/>
      <c r="H22370" s="293"/>
      <c r="I22370" s="289" t="s">
        <v>54</v>
      </c>
      <c r="J22370" s="214" t="s">
        <v>54</v>
      </c>
      <c r="K22370" s="214"/>
      <c r="L22370" s="214"/>
      <c r="M22370"/>
    </row>
    <row r="22371" spans="1:13" x14ac:dyDescent="0.2">
      <c r="A22371" s="284">
        <v>45858</v>
      </c>
      <c r="B22371" s="285">
        <v>8</v>
      </c>
      <c r="C22371" s="291"/>
      <c r="D22371" s="292"/>
      <c r="E22371" s="294"/>
      <c r="F22371" s="294"/>
      <c r="G22371" s="295"/>
      <c r="H22371" s="293"/>
      <c r="I22371" s="289" t="s">
        <v>54</v>
      </c>
      <c r="J22371" s="214" t="s">
        <v>54</v>
      </c>
      <c r="K22371" s="214"/>
      <c r="L22371" s="214"/>
      <c r="M22371"/>
    </row>
    <row r="22372" spans="1:13" x14ac:dyDescent="0.2">
      <c r="A22372" s="284">
        <v>45858</v>
      </c>
      <c r="B22372" s="285">
        <v>9</v>
      </c>
      <c r="C22372" s="291"/>
      <c r="D22372" s="292"/>
      <c r="E22372" s="294"/>
      <c r="F22372" s="294"/>
      <c r="G22372" s="295"/>
      <c r="H22372" s="293"/>
      <c r="I22372" s="289" t="s">
        <v>54</v>
      </c>
      <c r="J22372" s="214" t="s">
        <v>54</v>
      </c>
      <c r="K22372" s="214"/>
      <c r="L22372" s="214"/>
      <c r="M22372"/>
    </row>
    <row r="22373" spans="1:13" x14ac:dyDescent="0.2">
      <c r="A22373" s="284">
        <v>45858</v>
      </c>
      <c r="B22373" s="285">
        <v>10</v>
      </c>
      <c r="C22373" s="291"/>
      <c r="D22373" s="292"/>
      <c r="E22373" s="294"/>
      <c r="F22373" s="294"/>
      <c r="G22373" s="295"/>
      <c r="H22373" s="293"/>
      <c r="I22373" s="289" t="s">
        <v>54</v>
      </c>
      <c r="J22373" s="214" t="s">
        <v>54</v>
      </c>
      <c r="K22373" s="214"/>
      <c r="L22373" s="214"/>
      <c r="M22373"/>
    </row>
    <row r="22374" spans="1:13" x14ac:dyDescent="0.2">
      <c r="A22374" s="284">
        <v>45858</v>
      </c>
      <c r="B22374" s="285">
        <v>11</v>
      </c>
      <c r="C22374" s="291"/>
      <c r="D22374" s="292"/>
      <c r="E22374" s="294"/>
      <c r="F22374" s="294"/>
      <c r="G22374" s="295"/>
      <c r="H22374" s="293"/>
      <c r="I22374" s="289" t="s">
        <v>54</v>
      </c>
      <c r="J22374" s="214" t="s">
        <v>54</v>
      </c>
      <c r="K22374" s="214"/>
      <c r="L22374" s="214"/>
      <c r="M22374"/>
    </row>
    <row r="22375" spans="1:13" x14ac:dyDescent="0.2">
      <c r="A22375" s="284">
        <v>45858</v>
      </c>
      <c r="B22375" s="285">
        <v>12</v>
      </c>
      <c r="C22375" s="291"/>
      <c r="D22375" s="292"/>
      <c r="E22375" s="294"/>
      <c r="F22375" s="294"/>
      <c r="G22375" s="295"/>
      <c r="H22375" s="293"/>
      <c r="I22375" s="289" t="s">
        <v>54</v>
      </c>
      <c r="J22375" s="214" t="s">
        <v>54</v>
      </c>
      <c r="K22375" s="214"/>
      <c r="L22375" s="214"/>
      <c r="M22375"/>
    </row>
    <row r="22376" spans="1:13" x14ac:dyDescent="0.2">
      <c r="A22376" s="284">
        <v>45858</v>
      </c>
      <c r="B22376" s="285">
        <v>13</v>
      </c>
      <c r="C22376" s="291"/>
      <c r="D22376" s="292"/>
      <c r="E22376" s="294"/>
      <c r="F22376" s="294"/>
      <c r="G22376" s="295"/>
      <c r="H22376" s="293"/>
      <c r="I22376" s="289" t="s">
        <v>54</v>
      </c>
      <c r="J22376" s="214" t="s">
        <v>54</v>
      </c>
      <c r="K22376" s="214"/>
      <c r="L22376" s="214"/>
      <c r="M22376"/>
    </row>
    <row r="22377" spans="1:13" x14ac:dyDescent="0.2">
      <c r="A22377" s="284">
        <v>45858</v>
      </c>
      <c r="B22377" s="285">
        <v>14</v>
      </c>
      <c r="C22377" s="291"/>
      <c r="D22377" s="292"/>
      <c r="E22377" s="294"/>
      <c r="F22377" s="294"/>
      <c r="G22377" s="295"/>
      <c r="H22377" s="293"/>
      <c r="I22377" s="289" t="s">
        <v>54</v>
      </c>
      <c r="J22377" s="214" t="s">
        <v>54</v>
      </c>
      <c r="K22377" s="214"/>
      <c r="L22377" s="214"/>
      <c r="M22377"/>
    </row>
    <row r="22378" spans="1:13" x14ac:dyDescent="0.2">
      <c r="A22378" s="284">
        <v>45858</v>
      </c>
      <c r="B22378" s="285">
        <v>15</v>
      </c>
      <c r="C22378" s="291"/>
      <c r="D22378" s="292"/>
      <c r="E22378" s="294"/>
      <c r="F22378" s="294"/>
      <c r="G22378" s="295"/>
      <c r="H22378" s="293"/>
      <c r="I22378" s="289" t="s">
        <v>54</v>
      </c>
      <c r="J22378" s="214" t="s">
        <v>54</v>
      </c>
      <c r="K22378" s="214"/>
      <c r="L22378" s="214"/>
      <c r="M22378"/>
    </row>
    <row r="22379" spans="1:13" x14ac:dyDescent="0.2">
      <c r="A22379" s="284">
        <v>45858</v>
      </c>
      <c r="B22379" s="285">
        <v>16</v>
      </c>
      <c r="C22379" s="291"/>
      <c r="D22379" s="292"/>
      <c r="E22379" s="294"/>
      <c r="F22379" s="294"/>
      <c r="G22379" s="295"/>
      <c r="H22379" s="293"/>
      <c r="I22379" s="289" t="s">
        <v>54</v>
      </c>
      <c r="J22379" s="214" t="s">
        <v>54</v>
      </c>
      <c r="K22379" s="214"/>
      <c r="L22379" s="214"/>
      <c r="M22379"/>
    </row>
    <row r="22380" spans="1:13" x14ac:dyDescent="0.2">
      <c r="A22380" s="284">
        <v>45858</v>
      </c>
      <c r="B22380" s="285">
        <v>17</v>
      </c>
      <c r="C22380" s="291"/>
      <c r="D22380" s="292"/>
      <c r="E22380" s="294"/>
      <c r="F22380" s="294"/>
      <c r="G22380" s="295"/>
      <c r="H22380" s="293"/>
      <c r="I22380" s="289" t="s">
        <v>54</v>
      </c>
      <c r="J22380" s="214" t="s">
        <v>54</v>
      </c>
      <c r="K22380" s="214"/>
      <c r="L22380" s="214"/>
      <c r="M22380"/>
    </row>
    <row r="22381" spans="1:13" x14ac:dyDescent="0.2">
      <c r="A22381" s="284">
        <v>45858</v>
      </c>
      <c r="B22381" s="285">
        <v>18</v>
      </c>
      <c r="C22381" s="291"/>
      <c r="D22381" s="292"/>
      <c r="E22381" s="294"/>
      <c r="F22381" s="294"/>
      <c r="G22381" s="295"/>
      <c r="H22381" s="293"/>
      <c r="I22381" s="289" t="s">
        <v>54</v>
      </c>
      <c r="J22381" s="214" t="s">
        <v>54</v>
      </c>
      <c r="K22381" s="214"/>
      <c r="L22381" s="214"/>
      <c r="M22381"/>
    </row>
    <row r="22382" spans="1:13" x14ac:dyDescent="0.2">
      <c r="A22382" s="284">
        <v>45858</v>
      </c>
      <c r="B22382" s="285">
        <v>19</v>
      </c>
      <c r="C22382" s="291"/>
      <c r="D22382" s="292"/>
      <c r="E22382" s="294"/>
      <c r="F22382" s="294"/>
      <c r="G22382" s="295"/>
      <c r="H22382" s="293"/>
      <c r="I22382" s="289" t="s">
        <v>54</v>
      </c>
      <c r="J22382" s="214" t="s">
        <v>54</v>
      </c>
      <c r="K22382" s="214"/>
      <c r="L22382" s="214"/>
      <c r="M22382"/>
    </row>
    <row r="22383" spans="1:13" x14ac:dyDescent="0.2">
      <c r="A22383" s="284">
        <v>45858</v>
      </c>
      <c r="B22383" s="285">
        <v>20</v>
      </c>
      <c r="C22383" s="291"/>
      <c r="D22383" s="292"/>
      <c r="E22383" s="294"/>
      <c r="F22383" s="294"/>
      <c r="G22383" s="295"/>
      <c r="H22383" s="293"/>
      <c r="I22383" s="289" t="s">
        <v>54</v>
      </c>
      <c r="J22383" s="214" t="s">
        <v>54</v>
      </c>
      <c r="K22383" s="214"/>
      <c r="L22383" s="214"/>
      <c r="M22383"/>
    </row>
    <row r="22384" spans="1:13" x14ac:dyDescent="0.2">
      <c r="A22384" s="284">
        <v>45858</v>
      </c>
      <c r="B22384" s="285">
        <v>21</v>
      </c>
      <c r="C22384" s="291"/>
      <c r="D22384" s="292"/>
      <c r="E22384" s="294"/>
      <c r="F22384" s="294"/>
      <c r="G22384" s="295"/>
      <c r="H22384" s="293"/>
      <c r="I22384" s="289" t="s">
        <v>54</v>
      </c>
      <c r="J22384" s="214" t="s">
        <v>54</v>
      </c>
      <c r="K22384" s="214"/>
      <c r="L22384" s="214"/>
      <c r="M22384"/>
    </row>
    <row r="22385" spans="1:13" x14ac:dyDescent="0.2">
      <c r="A22385" s="284">
        <v>45858</v>
      </c>
      <c r="B22385" s="285">
        <v>22</v>
      </c>
      <c r="C22385" s="291"/>
      <c r="D22385" s="292"/>
      <c r="E22385" s="294"/>
      <c r="F22385" s="294"/>
      <c r="G22385" s="295"/>
      <c r="H22385" s="293"/>
      <c r="I22385" s="289" t="s">
        <v>54</v>
      </c>
      <c r="J22385" s="214" t="s">
        <v>54</v>
      </c>
      <c r="K22385" s="214"/>
      <c r="L22385" s="214"/>
      <c r="M22385"/>
    </row>
    <row r="22386" spans="1:13" x14ac:dyDescent="0.2">
      <c r="A22386" s="284">
        <v>45858</v>
      </c>
      <c r="B22386" s="285">
        <v>23</v>
      </c>
      <c r="C22386" s="291"/>
      <c r="D22386" s="292"/>
      <c r="E22386" s="294"/>
      <c r="F22386" s="294"/>
      <c r="G22386" s="295"/>
      <c r="H22386" s="293"/>
      <c r="I22386" s="289" t="s">
        <v>54</v>
      </c>
      <c r="J22386" s="214" t="s">
        <v>54</v>
      </c>
      <c r="K22386" s="214"/>
      <c r="L22386" s="214"/>
      <c r="M22386"/>
    </row>
    <row r="22387" spans="1:13" x14ac:dyDescent="0.2">
      <c r="A22387" s="284">
        <v>45858</v>
      </c>
      <c r="B22387" s="285">
        <v>24</v>
      </c>
      <c r="C22387" s="291"/>
      <c r="D22387" s="292"/>
      <c r="E22387" s="294"/>
      <c r="F22387" s="294"/>
      <c r="G22387" s="295"/>
      <c r="H22387" s="293"/>
      <c r="I22387" s="289" t="s">
        <v>54</v>
      </c>
      <c r="J22387" s="214" t="s">
        <v>54</v>
      </c>
      <c r="K22387" s="214"/>
      <c r="L22387" s="214"/>
      <c r="M22387"/>
    </row>
    <row r="22388" spans="1:13" x14ac:dyDescent="0.2">
      <c r="A22388" s="284">
        <v>45859</v>
      </c>
      <c r="B22388" s="285">
        <v>1</v>
      </c>
      <c r="C22388" s="291"/>
      <c r="D22388" s="292"/>
      <c r="E22388" s="294"/>
      <c r="F22388" s="294"/>
      <c r="G22388" s="295"/>
      <c r="H22388" s="293"/>
      <c r="I22388" s="289" t="s">
        <v>54</v>
      </c>
      <c r="J22388" s="214" t="s">
        <v>54</v>
      </c>
      <c r="K22388" s="214"/>
      <c r="L22388" s="214"/>
      <c r="M22388"/>
    </row>
    <row r="22389" spans="1:13" x14ac:dyDescent="0.2">
      <c r="A22389" s="284">
        <v>45859</v>
      </c>
      <c r="B22389" s="285">
        <v>2</v>
      </c>
      <c r="C22389" s="291"/>
      <c r="D22389" s="292"/>
      <c r="E22389" s="294"/>
      <c r="F22389" s="294"/>
      <c r="G22389" s="295"/>
      <c r="H22389" s="293"/>
      <c r="I22389" s="289" t="s">
        <v>54</v>
      </c>
      <c r="J22389" s="214" t="s">
        <v>54</v>
      </c>
      <c r="K22389" s="214"/>
      <c r="L22389" s="214"/>
      <c r="M22389"/>
    </row>
    <row r="22390" spans="1:13" x14ac:dyDescent="0.2">
      <c r="A22390" s="284">
        <v>45859</v>
      </c>
      <c r="B22390" s="285">
        <v>3</v>
      </c>
      <c r="C22390" s="291"/>
      <c r="D22390" s="292"/>
      <c r="E22390" s="294"/>
      <c r="F22390" s="294"/>
      <c r="G22390" s="295"/>
      <c r="H22390" s="293"/>
      <c r="I22390" s="289" t="s">
        <v>54</v>
      </c>
      <c r="J22390" s="214" t="s">
        <v>54</v>
      </c>
      <c r="K22390" s="214"/>
      <c r="L22390" s="214"/>
      <c r="M22390"/>
    </row>
    <row r="22391" spans="1:13" x14ac:dyDescent="0.2">
      <c r="A22391" s="284">
        <v>45859</v>
      </c>
      <c r="B22391" s="285">
        <v>4</v>
      </c>
      <c r="C22391" s="291"/>
      <c r="D22391" s="292"/>
      <c r="E22391" s="294"/>
      <c r="F22391" s="294"/>
      <c r="G22391" s="295"/>
      <c r="H22391" s="293"/>
      <c r="I22391" s="289" t="s">
        <v>54</v>
      </c>
      <c r="J22391" s="214" t="s">
        <v>54</v>
      </c>
      <c r="K22391" s="214"/>
      <c r="L22391" s="214"/>
      <c r="M22391"/>
    </row>
    <row r="22392" spans="1:13" x14ac:dyDescent="0.2">
      <c r="A22392" s="284">
        <v>45859</v>
      </c>
      <c r="B22392" s="285">
        <v>5</v>
      </c>
      <c r="C22392" s="291"/>
      <c r="D22392" s="292"/>
      <c r="E22392" s="294"/>
      <c r="F22392" s="294"/>
      <c r="G22392" s="295"/>
      <c r="H22392" s="293"/>
      <c r="I22392" s="289" t="s">
        <v>54</v>
      </c>
      <c r="J22392" s="214" t="s">
        <v>54</v>
      </c>
      <c r="K22392" s="214"/>
      <c r="L22392" s="214"/>
      <c r="M22392"/>
    </row>
    <row r="22393" spans="1:13" x14ac:dyDescent="0.2">
      <c r="A22393" s="284">
        <v>45859</v>
      </c>
      <c r="B22393" s="285">
        <v>6</v>
      </c>
      <c r="C22393" s="291"/>
      <c r="D22393" s="292"/>
      <c r="E22393" s="294"/>
      <c r="F22393" s="294"/>
      <c r="G22393" s="295"/>
      <c r="H22393" s="293"/>
      <c r="I22393" s="289" t="s">
        <v>54</v>
      </c>
      <c r="J22393" s="214" t="s">
        <v>54</v>
      </c>
      <c r="K22393" s="214"/>
      <c r="L22393" s="214"/>
      <c r="M22393"/>
    </row>
    <row r="22394" spans="1:13" x14ac:dyDescent="0.2">
      <c r="A22394" s="284">
        <v>45859</v>
      </c>
      <c r="B22394" s="285">
        <v>7</v>
      </c>
      <c r="C22394" s="291"/>
      <c r="D22394" s="292"/>
      <c r="E22394" s="294"/>
      <c r="F22394" s="294"/>
      <c r="G22394" s="295"/>
      <c r="H22394" s="293"/>
      <c r="I22394" s="289" t="s">
        <v>54</v>
      </c>
      <c r="J22394" s="214" t="s">
        <v>54</v>
      </c>
      <c r="K22394" s="214"/>
      <c r="L22394" s="214"/>
      <c r="M22394"/>
    </row>
    <row r="22395" spans="1:13" x14ac:dyDescent="0.2">
      <c r="A22395" s="284">
        <v>45859</v>
      </c>
      <c r="B22395" s="285">
        <v>8</v>
      </c>
      <c r="C22395" s="291"/>
      <c r="D22395" s="292"/>
      <c r="E22395" s="294"/>
      <c r="F22395" s="294"/>
      <c r="G22395" s="295"/>
      <c r="H22395" s="293"/>
      <c r="I22395" s="289" t="s">
        <v>54</v>
      </c>
      <c r="J22395" s="214" t="s">
        <v>54</v>
      </c>
      <c r="K22395" s="214"/>
      <c r="L22395" s="214"/>
      <c r="M22395"/>
    </row>
    <row r="22396" spans="1:13" x14ac:dyDescent="0.2">
      <c r="A22396" s="284">
        <v>45859</v>
      </c>
      <c r="B22396" s="285">
        <v>9</v>
      </c>
      <c r="C22396" s="291"/>
      <c r="D22396" s="292"/>
      <c r="E22396" s="294"/>
      <c r="F22396" s="294"/>
      <c r="G22396" s="295"/>
      <c r="H22396" s="293"/>
      <c r="I22396" s="289" t="s">
        <v>54</v>
      </c>
      <c r="J22396" s="214" t="s">
        <v>54</v>
      </c>
      <c r="K22396" s="214"/>
      <c r="L22396" s="214"/>
      <c r="M22396"/>
    </row>
    <row r="22397" spans="1:13" x14ac:dyDescent="0.2">
      <c r="A22397" s="284">
        <v>45859</v>
      </c>
      <c r="B22397" s="285">
        <v>10</v>
      </c>
      <c r="C22397" s="291"/>
      <c r="D22397" s="292"/>
      <c r="E22397" s="294"/>
      <c r="F22397" s="294"/>
      <c r="G22397" s="295"/>
      <c r="H22397" s="293"/>
      <c r="I22397" s="289" t="s">
        <v>54</v>
      </c>
      <c r="J22397" s="214" t="s">
        <v>54</v>
      </c>
      <c r="K22397" s="214"/>
      <c r="L22397" s="214"/>
      <c r="M22397"/>
    </row>
    <row r="22398" spans="1:13" x14ac:dyDescent="0.2">
      <c r="A22398" s="284">
        <v>45859</v>
      </c>
      <c r="B22398" s="285">
        <v>11</v>
      </c>
      <c r="C22398" s="291"/>
      <c r="D22398" s="292"/>
      <c r="E22398" s="294"/>
      <c r="F22398" s="294"/>
      <c r="G22398" s="295"/>
      <c r="H22398" s="293"/>
      <c r="I22398" s="289" t="s">
        <v>54</v>
      </c>
      <c r="J22398" s="214" t="s">
        <v>54</v>
      </c>
      <c r="K22398" s="214"/>
      <c r="L22398" s="214"/>
      <c r="M22398"/>
    </row>
    <row r="22399" spans="1:13" x14ac:dyDescent="0.2">
      <c r="A22399" s="284">
        <v>45859</v>
      </c>
      <c r="B22399" s="285">
        <v>12</v>
      </c>
      <c r="C22399" s="291"/>
      <c r="D22399" s="292"/>
      <c r="E22399" s="294"/>
      <c r="F22399" s="294"/>
      <c r="G22399" s="295"/>
      <c r="H22399" s="293"/>
      <c r="I22399" s="289" t="s">
        <v>54</v>
      </c>
      <c r="J22399" s="214" t="s">
        <v>54</v>
      </c>
      <c r="K22399" s="214"/>
      <c r="L22399" s="214"/>
      <c r="M22399"/>
    </row>
    <row r="22400" spans="1:13" x14ac:dyDescent="0.2">
      <c r="A22400" s="284">
        <v>45859</v>
      </c>
      <c r="B22400" s="285">
        <v>13</v>
      </c>
      <c r="C22400" s="291"/>
      <c r="D22400" s="292"/>
      <c r="E22400" s="294"/>
      <c r="F22400" s="294"/>
      <c r="G22400" s="295"/>
      <c r="H22400" s="293"/>
      <c r="I22400" s="289" t="s">
        <v>54</v>
      </c>
      <c r="J22400" s="214" t="s">
        <v>54</v>
      </c>
      <c r="K22400" s="214"/>
      <c r="L22400" s="214"/>
      <c r="M22400"/>
    </row>
    <row r="22401" spans="1:13" x14ac:dyDescent="0.2">
      <c r="A22401" s="284">
        <v>45859</v>
      </c>
      <c r="B22401" s="285">
        <v>14</v>
      </c>
      <c r="C22401" s="291"/>
      <c r="D22401" s="292"/>
      <c r="E22401" s="294"/>
      <c r="F22401" s="294"/>
      <c r="G22401" s="295"/>
      <c r="H22401" s="293"/>
      <c r="I22401" s="289" t="s">
        <v>54</v>
      </c>
      <c r="J22401" s="214" t="s">
        <v>54</v>
      </c>
      <c r="K22401" s="214"/>
      <c r="L22401" s="214"/>
      <c r="M22401"/>
    </row>
    <row r="22402" spans="1:13" x14ac:dyDescent="0.2">
      <c r="A22402" s="284">
        <v>45859</v>
      </c>
      <c r="B22402" s="285">
        <v>15</v>
      </c>
      <c r="C22402" s="291"/>
      <c r="D22402" s="292"/>
      <c r="E22402" s="294"/>
      <c r="F22402" s="294"/>
      <c r="G22402" s="295"/>
      <c r="H22402" s="293"/>
      <c r="I22402" s="289" t="s">
        <v>54</v>
      </c>
      <c r="J22402" s="214" t="s">
        <v>54</v>
      </c>
      <c r="K22402" s="214"/>
      <c r="L22402" s="214"/>
      <c r="M22402"/>
    </row>
    <row r="22403" spans="1:13" x14ac:dyDescent="0.2">
      <c r="A22403" s="284">
        <v>45859</v>
      </c>
      <c r="B22403" s="285">
        <v>16</v>
      </c>
      <c r="C22403" s="291"/>
      <c r="D22403" s="292"/>
      <c r="E22403" s="294"/>
      <c r="F22403" s="294"/>
      <c r="G22403" s="295"/>
      <c r="H22403" s="293"/>
      <c r="I22403" s="289" t="s">
        <v>54</v>
      </c>
      <c r="J22403" s="214" t="s">
        <v>54</v>
      </c>
      <c r="K22403" s="214"/>
      <c r="L22403" s="214"/>
      <c r="M22403"/>
    </row>
    <row r="22404" spans="1:13" x14ac:dyDescent="0.2">
      <c r="A22404" s="284">
        <v>45859</v>
      </c>
      <c r="B22404" s="285">
        <v>17</v>
      </c>
      <c r="C22404" s="291"/>
      <c r="D22404" s="292"/>
      <c r="E22404" s="294"/>
      <c r="F22404" s="294"/>
      <c r="G22404" s="295"/>
      <c r="H22404" s="293"/>
      <c r="I22404" s="289" t="s">
        <v>54</v>
      </c>
      <c r="J22404" s="214" t="s">
        <v>54</v>
      </c>
      <c r="K22404" s="214"/>
      <c r="L22404" s="214"/>
      <c r="M22404"/>
    </row>
    <row r="22405" spans="1:13" x14ac:dyDescent="0.2">
      <c r="A22405" s="284">
        <v>45859</v>
      </c>
      <c r="B22405" s="285">
        <v>18</v>
      </c>
      <c r="C22405" s="291"/>
      <c r="D22405" s="292"/>
      <c r="E22405" s="294"/>
      <c r="F22405" s="294"/>
      <c r="G22405" s="295"/>
      <c r="H22405" s="293"/>
      <c r="I22405" s="289" t="s">
        <v>54</v>
      </c>
      <c r="J22405" s="214" t="s">
        <v>54</v>
      </c>
      <c r="K22405" s="214"/>
      <c r="L22405" s="214"/>
      <c r="M22405"/>
    </row>
    <row r="22406" spans="1:13" x14ac:dyDescent="0.2">
      <c r="A22406" s="284">
        <v>45859</v>
      </c>
      <c r="B22406" s="285">
        <v>19</v>
      </c>
      <c r="C22406" s="291"/>
      <c r="D22406" s="292"/>
      <c r="E22406" s="294"/>
      <c r="F22406" s="294"/>
      <c r="G22406" s="295"/>
      <c r="H22406" s="293"/>
      <c r="I22406" s="289" t="s">
        <v>54</v>
      </c>
      <c r="J22406" s="214" t="s">
        <v>54</v>
      </c>
      <c r="K22406" s="214"/>
      <c r="L22406" s="214"/>
      <c r="M22406"/>
    </row>
    <row r="22407" spans="1:13" x14ac:dyDescent="0.2">
      <c r="A22407" s="284">
        <v>45859</v>
      </c>
      <c r="B22407" s="285">
        <v>20</v>
      </c>
      <c r="C22407" s="291"/>
      <c r="D22407" s="292"/>
      <c r="E22407" s="294"/>
      <c r="F22407" s="294"/>
      <c r="G22407" s="295"/>
      <c r="H22407" s="293"/>
      <c r="I22407" s="289" t="s">
        <v>54</v>
      </c>
      <c r="J22407" s="214" t="s">
        <v>54</v>
      </c>
      <c r="K22407" s="214"/>
      <c r="L22407" s="214"/>
      <c r="M22407"/>
    </row>
    <row r="22408" spans="1:13" x14ac:dyDescent="0.2">
      <c r="A22408" s="284">
        <v>45859</v>
      </c>
      <c r="B22408" s="285">
        <v>21</v>
      </c>
      <c r="C22408" s="291"/>
      <c r="D22408" s="292"/>
      <c r="E22408" s="294"/>
      <c r="F22408" s="294"/>
      <c r="G22408" s="295"/>
      <c r="H22408" s="293"/>
      <c r="I22408" s="289" t="s">
        <v>54</v>
      </c>
      <c r="J22408" s="214" t="s">
        <v>54</v>
      </c>
      <c r="K22408" s="214"/>
      <c r="L22408" s="214"/>
      <c r="M22408"/>
    </row>
    <row r="22409" spans="1:13" x14ac:dyDescent="0.2">
      <c r="A22409" s="284">
        <v>45859</v>
      </c>
      <c r="B22409" s="285">
        <v>22</v>
      </c>
      <c r="C22409" s="291"/>
      <c r="D22409" s="292"/>
      <c r="E22409" s="294"/>
      <c r="F22409" s="294"/>
      <c r="G22409" s="295"/>
      <c r="H22409" s="293"/>
      <c r="I22409" s="289" t="s">
        <v>54</v>
      </c>
      <c r="J22409" s="214" t="s">
        <v>54</v>
      </c>
      <c r="K22409" s="214"/>
      <c r="L22409" s="214"/>
      <c r="M22409"/>
    </row>
    <row r="22410" spans="1:13" x14ac:dyDescent="0.2">
      <c r="A22410" s="284">
        <v>45859</v>
      </c>
      <c r="B22410" s="285">
        <v>23</v>
      </c>
      <c r="C22410" s="291"/>
      <c r="D22410" s="292"/>
      <c r="E22410" s="294"/>
      <c r="F22410" s="294"/>
      <c r="G22410" s="295"/>
      <c r="H22410" s="293"/>
      <c r="I22410" s="289" t="s">
        <v>54</v>
      </c>
      <c r="J22410" s="214" t="s">
        <v>54</v>
      </c>
      <c r="K22410" s="214"/>
      <c r="L22410" s="214"/>
      <c r="M22410"/>
    </row>
    <row r="22411" spans="1:13" x14ac:dyDescent="0.2">
      <c r="A22411" s="284">
        <v>45859</v>
      </c>
      <c r="B22411" s="285">
        <v>24</v>
      </c>
      <c r="C22411" s="291"/>
      <c r="D22411" s="292"/>
      <c r="E22411" s="294"/>
      <c r="F22411" s="294"/>
      <c r="G22411" s="295"/>
      <c r="H22411" s="293"/>
      <c r="I22411" s="289" t="s">
        <v>54</v>
      </c>
      <c r="J22411" s="214" t="s">
        <v>54</v>
      </c>
      <c r="K22411" s="214"/>
      <c r="L22411" s="214"/>
      <c r="M22411"/>
    </row>
    <row r="22412" spans="1:13" x14ac:dyDescent="0.2">
      <c r="A22412" s="284">
        <v>45860</v>
      </c>
      <c r="B22412" s="285">
        <v>1</v>
      </c>
      <c r="C22412" s="291"/>
      <c r="D22412" s="292"/>
      <c r="E22412" s="294"/>
      <c r="F22412" s="294"/>
      <c r="G22412" s="295"/>
      <c r="H22412" s="293"/>
      <c r="I22412" s="289" t="s">
        <v>54</v>
      </c>
      <c r="J22412" s="214" t="s">
        <v>54</v>
      </c>
      <c r="K22412" s="214"/>
      <c r="L22412" s="214"/>
      <c r="M22412"/>
    </row>
    <row r="22413" spans="1:13" x14ac:dyDescent="0.2">
      <c r="A22413" s="284">
        <v>45860</v>
      </c>
      <c r="B22413" s="285">
        <v>2</v>
      </c>
      <c r="C22413" s="291"/>
      <c r="D22413" s="292"/>
      <c r="E22413" s="294"/>
      <c r="F22413" s="294"/>
      <c r="G22413" s="295"/>
      <c r="H22413" s="293"/>
      <c r="I22413" s="289" t="s">
        <v>54</v>
      </c>
      <c r="J22413" s="214" t="s">
        <v>54</v>
      </c>
      <c r="K22413" s="214"/>
      <c r="L22413" s="214"/>
      <c r="M22413"/>
    </row>
    <row r="22414" spans="1:13" x14ac:dyDescent="0.2">
      <c r="A22414" s="284">
        <v>45860</v>
      </c>
      <c r="B22414" s="285">
        <v>3</v>
      </c>
      <c r="C22414" s="291"/>
      <c r="D22414" s="292"/>
      <c r="E22414" s="294"/>
      <c r="F22414" s="294"/>
      <c r="G22414" s="295"/>
      <c r="H22414" s="293"/>
      <c r="I22414" s="289" t="s">
        <v>54</v>
      </c>
      <c r="J22414" s="214" t="s">
        <v>54</v>
      </c>
      <c r="K22414" s="214"/>
      <c r="L22414" s="214"/>
      <c r="M22414"/>
    </row>
    <row r="22415" spans="1:13" x14ac:dyDescent="0.2">
      <c r="A22415" s="284">
        <v>45860</v>
      </c>
      <c r="B22415" s="285">
        <v>4</v>
      </c>
      <c r="C22415" s="291"/>
      <c r="D22415" s="292"/>
      <c r="E22415" s="294"/>
      <c r="F22415" s="294"/>
      <c r="G22415" s="295"/>
      <c r="H22415" s="293"/>
      <c r="I22415" s="289" t="s">
        <v>54</v>
      </c>
      <c r="J22415" s="214" t="s">
        <v>54</v>
      </c>
      <c r="K22415" s="214"/>
      <c r="L22415" s="214"/>
      <c r="M22415"/>
    </row>
    <row r="22416" spans="1:13" x14ac:dyDescent="0.2">
      <c r="A22416" s="284">
        <v>45860</v>
      </c>
      <c r="B22416" s="285">
        <v>5</v>
      </c>
      <c r="C22416" s="291"/>
      <c r="D22416" s="292"/>
      <c r="E22416" s="294"/>
      <c r="F22416" s="294"/>
      <c r="G22416" s="295"/>
      <c r="H22416" s="293"/>
      <c r="I22416" s="289" t="s">
        <v>54</v>
      </c>
      <c r="J22416" s="214" t="s">
        <v>54</v>
      </c>
      <c r="K22416" s="214"/>
      <c r="L22416" s="214"/>
      <c r="M22416"/>
    </row>
    <row r="22417" spans="1:13" x14ac:dyDescent="0.2">
      <c r="A22417" s="284">
        <v>45860</v>
      </c>
      <c r="B22417" s="285">
        <v>6</v>
      </c>
      <c r="C22417" s="291"/>
      <c r="D22417" s="292"/>
      <c r="E22417" s="294"/>
      <c r="F22417" s="294"/>
      <c r="G22417" s="295"/>
      <c r="H22417" s="293"/>
      <c r="I22417" s="289" t="s">
        <v>54</v>
      </c>
      <c r="J22417" s="214" t="s">
        <v>54</v>
      </c>
      <c r="K22417" s="214"/>
      <c r="L22417" s="214"/>
      <c r="M22417"/>
    </row>
    <row r="22418" spans="1:13" x14ac:dyDescent="0.2">
      <c r="A22418" s="284">
        <v>45860</v>
      </c>
      <c r="B22418" s="285">
        <v>7</v>
      </c>
      <c r="C22418" s="291"/>
      <c r="D22418" s="292"/>
      <c r="E22418" s="294"/>
      <c r="F22418" s="294"/>
      <c r="G22418" s="295"/>
      <c r="H22418" s="293"/>
      <c r="I22418" s="289" t="s">
        <v>54</v>
      </c>
      <c r="J22418" s="214" t="s">
        <v>54</v>
      </c>
      <c r="K22418" s="214"/>
      <c r="L22418" s="214"/>
      <c r="M22418"/>
    </row>
    <row r="22419" spans="1:13" x14ac:dyDescent="0.2">
      <c r="A22419" s="284">
        <v>45860</v>
      </c>
      <c r="B22419" s="285">
        <v>8</v>
      </c>
      <c r="C22419" s="291"/>
      <c r="D22419" s="292"/>
      <c r="E22419" s="294"/>
      <c r="F22419" s="294"/>
      <c r="G22419" s="295"/>
      <c r="H22419" s="293"/>
      <c r="I22419" s="289" t="s">
        <v>54</v>
      </c>
      <c r="J22419" s="214" t="s">
        <v>54</v>
      </c>
      <c r="K22419" s="214"/>
      <c r="L22419" s="214"/>
      <c r="M22419"/>
    </row>
    <row r="22420" spans="1:13" x14ac:dyDescent="0.2">
      <c r="A22420" s="284">
        <v>45860</v>
      </c>
      <c r="B22420" s="285">
        <v>9</v>
      </c>
      <c r="C22420" s="291"/>
      <c r="D22420" s="292"/>
      <c r="E22420" s="294"/>
      <c r="F22420" s="294"/>
      <c r="G22420" s="295"/>
      <c r="H22420" s="293"/>
      <c r="I22420" s="289" t="s">
        <v>54</v>
      </c>
      <c r="J22420" s="214" t="s">
        <v>54</v>
      </c>
      <c r="K22420" s="214"/>
      <c r="L22420" s="214"/>
      <c r="M22420"/>
    </row>
    <row r="22421" spans="1:13" x14ac:dyDescent="0.2">
      <c r="A22421" s="284">
        <v>45860</v>
      </c>
      <c r="B22421" s="285">
        <v>10</v>
      </c>
      <c r="C22421" s="291"/>
      <c r="D22421" s="292"/>
      <c r="E22421" s="294"/>
      <c r="F22421" s="294"/>
      <c r="G22421" s="295"/>
      <c r="H22421" s="293"/>
      <c r="I22421" s="289" t="s">
        <v>54</v>
      </c>
      <c r="J22421" s="214" t="s">
        <v>54</v>
      </c>
      <c r="K22421" s="214"/>
      <c r="L22421" s="214"/>
      <c r="M22421"/>
    </row>
    <row r="22422" spans="1:13" x14ac:dyDescent="0.2">
      <c r="A22422" s="284">
        <v>45860</v>
      </c>
      <c r="B22422" s="285">
        <v>11</v>
      </c>
      <c r="C22422" s="291"/>
      <c r="D22422" s="292"/>
      <c r="E22422" s="294"/>
      <c r="F22422" s="294"/>
      <c r="G22422" s="295"/>
      <c r="H22422" s="293"/>
      <c r="I22422" s="289" t="s">
        <v>54</v>
      </c>
      <c r="J22422" s="214" t="s">
        <v>54</v>
      </c>
      <c r="K22422" s="214"/>
      <c r="L22422" s="214"/>
      <c r="M22422"/>
    </row>
    <row r="22423" spans="1:13" x14ac:dyDescent="0.2">
      <c r="A22423" s="284">
        <v>45860</v>
      </c>
      <c r="B22423" s="285">
        <v>12</v>
      </c>
      <c r="C22423" s="291"/>
      <c r="D22423" s="292"/>
      <c r="E22423" s="294"/>
      <c r="F22423" s="294"/>
      <c r="G22423" s="295"/>
      <c r="H22423" s="293"/>
      <c r="I22423" s="289" t="s">
        <v>54</v>
      </c>
      <c r="J22423" s="214" t="s">
        <v>54</v>
      </c>
      <c r="K22423" s="214"/>
      <c r="L22423" s="214"/>
      <c r="M22423"/>
    </row>
    <row r="22424" spans="1:13" x14ac:dyDescent="0.2">
      <c r="A22424" s="284">
        <v>45860</v>
      </c>
      <c r="B22424" s="285">
        <v>13</v>
      </c>
      <c r="C22424" s="291"/>
      <c r="D22424" s="292"/>
      <c r="E22424" s="294"/>
      <c r="F22424" s="294"/>
      <c r="G22424" s="295"/>
      <c r="H22424" s="293"/>
      <c r="I22424" s="289" t="s">
        <v>54</v>
      </c>
      <c r="J22424" s="214" t="s">
        <v>54</v>
      </c>
      <c r="K22424" s="214"/>
      <c r="L22424" s="214"/>
      <c r="M22424"/>
    </row>
    <row r="22425" spans="1:13" x14ac:dyDescent="0.2">
      <c r="A22425" s="284">
        <v>45860</v>
      </c>
      <c r="B22425" s="285">
        <v>14</v>
      </c>
      <c r="C22425" s="291"/>
      <c r="D22425" s="292"/>
      <c r="E22425" s="294"/>
      <c r="F22425" s="294"/>
      <c r="G22425" s="295"/>
      <c r="H22425" s="293"/>
      <c r="I22425" s="289" t="s">
        <v>54</v>
      </c>
      <c r="J22425" s="214" t="s">
        <v>54</v>
      </c>
      <c r="K22425" s="214"/>
      <c r="L22425" s="214"/>
      <c r="M22425"/>
    </row>
    <row r="22426" spans="1:13" x14ac:dyDescent="0.2">
      <c r="A22426" s="284">
        <v>45860</v>
      </c>
      <c r="B22426" s="285">
        <v>15</v>
      </c>
      <c r="C22426" s="291"/>
      <c r="D22426" s="292"/>
      <c r="E22426" s="294"/>
      <c r="F22426" s="294"/>
      <c r="G22426" s="295"/>
      <c r="H22426" s="293"/>
      <c r="I22426" s="289" t="s">
        <v>54</v>
      </c>
      <c r="J22426" s="214" t="s">
        <v>54</v>
      </c>
      <c r="K22426" s="214"/>
      <c r="L22426" s="214"/>
      <c r="M22426"/>
    </row>
    <row r="22427" spans="1:13" x14ac:dyDescent="0.2">
      <c r="A22427" s="284">
        <v>45860</v>
      </c>
      <c r="B22427" s="285">
        <v>16</v>
      </c>
      <c r="C22427" s="291"/>
      <c r="D22427" s="292"/>
      <c r="E22427" s="294"/>
      <c r="F22427" s="294"/>
      <c r="G22427" s="295"/>
      <c r="H22427" s="293"/>
      <c r="I22427" s="289" t="s">
        <v>54</v>
      </c>
      <c r="J22427" s="214" t="s">
        <v>54</v>
      </c>
      <c r="K22427" s="214"/>
      <c r="L22427" s="214"/>
      <c r="M22427"/>
    </row>
    <row r="22428" spans="1:13" x14ac:dyDescent="0.2">
      <c r="A22428" s="284">
        <v>45860</v>
      </c>
      <c r="B22428" s="285">
        <v>17</v>
      </c>
      <c r="C22428" s="291"/>
      <c r="D22428" s="292"/>
      <c r="E22428" s="294"/>
      <c r="F22428" s="294"/>
      <c r="G22428" s="295"/>
      <c r="H22428" s="293"/>
      <c r="I22428" s="289" t="s">
        <v>54</v>
      </c>
      <c r="J22428" s="214" t="s">
        <v>54</v>
      </c>
      <c r="K22428" s="214"/>
      <c r="L22428" s="214"/>
      <c r="M22428"/>
    </row>
    <row r="22429" spans="1:13" x14ac:dyDescent="0.2">
      <c r="A22429" s="284">
        <v>45860</v>
      </c>
      <c r="B22429" s="285">
        <v>18</v>
      </c>
      <c r="C22429" s="291"/>
      <c r="D22429" s="292"/>
      <c r="E22429" s="294"/>
      <c r="F22429" s="294"/>
      <c r="G22429" s="295"/>
      <c r="H22429" s="293"/>
      <c r="I22429" s="289" t="s">
        <v>54</v>
      </c>
      <c r="J22429" s="214" t="s">
        <v>54</v>
      </c>
      <c r="K22429" s="214"/>
      <c r="L22429" s="214"/>
      <c r="M22429"/>
    </row>
    <row r="22430" spans="1:13" x14ac:dyDescent="0.2">
      <c r="A22430" s="284">
        <v>45860</v>
      </c>
      <c r="B22430" s="285">
        <v>19</v>
      </c>
      <c r="C22430" s="291"/>
      <c r="D22430" s="292"/>
      <c r="E22430" s="294"/>
      <c r="F22430" s="294"/>
      <c r="G22430" s="295"/>
      <c r="H22430" s="293"/>
      <c r="I22430" s="289" t="s">
        <v>54</v>
      </c>
      <c r="J22430" s="214" t="s">
        <v>54</v>
      </c>
      <c r="K22430" s="214"/>
      <c r="L22430" s="214"/>
      <c r="M22430"/>
    </row>
    <row r="22431" spans="1:13" x14ac:dyDescent="0.2">
      <c r="A22431" s="284">
        <v>45860</v>
      </c>
      <c r="B22431" s="285">
        <v>20</v>
      </c>
      <c r="C22431" s="291"/>
      <c r="D22431" s="292"/>
      <c r="E22431" s="294"/>
      <c r="F22431" s="294"/>
      <c r="G22431" s="295"/>
      <c r="H22431" s="293"/>
      <c r="I22431" s="289" t="s">
        <v>54</v>
      </c>
      <c r="J22431" s="214" t="s">
        <v>54</v>
      </c>
      <c r="K22431" s="214"/>
      <c r="L22431" s="214"/>
      <c r="M22431"/>
    </row>
    <row r="22432" spans="1:13" x14ac:dyDescent="0.2">
      <c r="A22432" s="284">
        <v>45860</v>
      </c>
      <c r="B22432" s="285">
        <v>21</v>
      </c>
      <c r="C22432" s="291"/>
      <c r="D22432" s="292"/>
      <c r="E22432" s="294"/>
      <c r="F22432" s="294"/>
      <c r="G22432" s="295"/>
      <c r="H22432" s="293"/>
      <c r="I22432" s="289" t="s">
        <v>54</v>
      </c>
      <c r="J22432" s="214" t="s">
        <v>54</v>
      </c>
      <c r="K22432" s="214"/>
      <c r="L22432" s="214"/>
      <c r="M22432"/>
    </row>
    <row r="22433" spans="1:13" x14ac:dyDescent="0.2">
      <c r="A22433" s="284">
        <v>45860</v>
      </c>
      <c r="B22433" s="285">
        <v>22</v>
      </c>
      <c r="C22433" s="291"/>
      <c r="D22433" s="292"/>
      <c r="E22433" s="294"/>
      <c r="F22433" s="294"/>
      <c r="G22433" s="295"/>
      <c r="H22433" s="293"/>
      <c r="I22433" s="289" t="s">
        <v>54</v>
      </c>
      <c r="J22433" s="214" t="s">
        <v>54</v>
      </c>
      <c r="K22433" s="214"/>
      <c r="L22433" s="214"/>
      <c r="M22433"/>
    </row>
    <row r="22434" spans="1:13" x14ac:dyDescent="0.2">
      <c r="A22434" s="284">
        <v>45860</v>
      </c>
      <c r="B22434" s="285">
        <v>23</v>
      </c>
      <c r="C22434" s="291"/>
      <c r="D22434" s="292"/>
      <c r="E22434" s="294"/>
      <c r="F22434" s="294"/>
      <c r="G22434" s="295"/>
      <c r="H22434" s="293"/>
      <c r="I22434" s="289" t="s">
        <v>54</v>
      </c>
      <c r="J22434" s="214" t="s">
        <v>54</v>
      </c>
      <c r="K22434" s="214"/>
      <c r="L22434" s="214"/>
      <c r="M22434"/>
    </row>
    <row r="22435" spans="1:13" x14ac:dyDescent="0.2">
      <c r="A22435" s="284">
        <v>45860</v>
      </c>
      <c r="B22435" s="285">
        <v>24</v>
      </c>
      <c r="C22435" s="291"/>
      <c r="D22435" s="292"/>
      <c r="E22435" s="294"/>
      <c r="F22435" s="294"/>
      <c r="G22435" s="295"/>
      <c r="H22435" s="293"/>
      <c r="I22435" s="289" t="s">
        <v>54</v>
      </c>
      <c r="J22435" s="214" t="s">
        <v>54</v>
      </c>
      <c r="K22435" s="214"/>
      <c r="L22435" s="214"/>
      <c r="M22435"/>
    </row>
    <row r="22436" spans="1:13" x14ac:dyDescent="0.2">
      <c r="A22436" s="284">
        <v>45861</v>
      </c>
      <c r="B22436" s="285">
        <v>1</v>
      </c>
      <c r="C22436" s="291"/>
      <c r="D22436" s="292"/>
      <c r="E22436" s="294"/>
      <c r="F22436" s="294"/>
      <c r="G22436" s="295"/>
      <c r="H22436" s="293"/>
      <c r="I22436" s="289" t="s">
        <v>54</v>
      </c>
      <c r="J22436" s="214" t="s">
        <v>54</v>
      </c>
      <c r="K22436" s="214"/>
      <c r="L22436" s="214"/>
      <c r="M22436"/>
    </row>
    <row r="22437" spans="1:13" x14ac:dyDescent="0.2">
      <c r="A22437" s="284">
        <v>45861</v>
      </c>
      <c r="B22437" s="285">
        <v>2</v>
      </c>
      <c r="C22437" s="291"/>
      <c r="D22437" s="292"/>
      <c r="E22437" s="294"/>
      <c r="F22437" s="294"/>
      <c r="G22437" s="295"/>
      <c r="H22437" s="293"/>
      <c r="I22437" s="289" t="s">
        <v>54</v>
      </c>
      <c r="J22437" s="214" t="s">
        <v>54</v>
      </c>
      <c r="K22437" s="214"/>
      <c r="L22437" s="214"/>
      <c r="M22437"/>
    </row>
    <row r="22438" spans="1:13" x14ac:dyDescent="0.2">
      <c r="A22438" s="284">
        <v>45861</v>
      </c>
      <c r="B22438" s="285">
        <v>3</v>
      </c>
      <c r="C22438" s="291"/>
      <c r="D22438" s="292"/>
      <c r="E22438" s="294"/>
      <c r="F22438" s="294"/>
      <c r="G22438" s="295"/>
      <c r="H22438" s="293"/>
      <c r="I22438" s="289" t="s">
        <v>54</v>
      </c>
      <c r="J22438" s="214" t="s">
        <v>54</v>
      </c>
      <c r="K22438" s="214"/>
      <c r="L22438" s="214"/>
      <c r="M22438"/>
    </row>
    <row r="22439" spans="1:13" x14ac:dyDescent="0.2">
      <c r="A22439" s="284">
        <v>45861</v>
      </c>
      <c r="B22439" s="285">
        <v>4</v>
      </c>
      <c r="C22439" s="291"/>
      <c r="D22439" s="292"/>
      <c r="E22439" s="294"/>
      <c r="F22439" s="294"/>
      <c r="G22439" s="295"/>
      <c r="H22439" s="293"/>
      <c r="I22439" s="289" t="s">
        <v>54</v>
      </c>
      <c r="J22439" s="214" t="s">
        <v>54</v>
      </c>
      <c r="K22439" s="214"/>
      <c r="L22439" s="214"/>
      <c r="M22439"/>
    </row>
    <row r="22440" spans="1:13" x14ac:dyDescent="0.2">
      <c r="A22440" s="284">
        <v>45861</v>
      </c>
      <c r="B22440" s="285">
        <v>5</v>
      </c>
      <c r="C22440" s="291"/>
      <c r="D22440" s="292"/>
      <c r="E22440" s="294"/>
      <c r="F22440" s="294"/>
      <c r="G22440" s="295"/>
      <c r="H22440" s="293"/>
      <c r="I22440" s="289" t="s">
        <v>54</v>
      </c>
      <c r="J22440" s="214" t="s">
        <v>54</v>
      </c>
      <c r="K22440" s="214"/>
      <c r="L22440" s="214"/>
      <c r="M22440"/>
    </row>
    <row r="22441" spans="1:13" x14ac:dyDescent="0.2">
      <c r="A22441" s="284">
        <v>45861</v>
      </c>
      <c r="B22441" s="285">
        <v>6</v>
      </c>
      <c r="C22441" s="291"/>
      <c r="D22441" s="292"/>
      <c r="E22441" s="294"/>
      <c r="F22441" s="294"/>
      <c r="G22441" s="295"/>
      <c r="H22441" s="293"/>
      <c r="I22441" s="289" t="s">
        <v>54</v>
      </c>
      <c r="J22441" s="214" t="s">
        <v>54</v>
      </c>
      <c r="K22441" s="214"/>
      <c r="L22441" s="214"/>
      <c r="M22441"/>
    </row>
    <row r="22442" spans="1:13" x14ac:dyDescent="0.2">
      <c r="A22442" s="284">
        <v>45861</v>
      </c>
      <c r="B22442" s="285">
        <v>7</v>
      </c>
      <c r="C22442" s="291"/>
      <c r="D22442" s="292"/>
      <c r="E22442" s="294"/>
      <c r="F22442" s="294"/>
      <c r="G22442" s="295"/>
      <c r="H22442" s="293"/>
      <c r="I22442" s="289" t="s">
        <v>54</v>
      </c>
      <c r="J22442" s="214" t="s">
        <v>54</v>
      </c>
      <c r="K22442" s="214"/>
      <c r="L22442" s="214"/>
      <c r="M22442"/>
    </row>
    <row r="22443" spans="1:13" x14ac:dyDescent="0.2">
      <c r="A22443" s="284">
        <v>45861</v>
      </c>
      <c r="B22443" s="285">
        <v>8</v>
      </c>
      <c r="C22443" s="291"/>
      <c r="D22443" s="292"/>
      <c r="E22443" s="294"/>
      <c r="F22443" s="294"/>
      <c r="G22443" s="295"/>
      <c r="H22443" s="293"/>
      <c r="I22443" s="289" t="s">
        <v>54</v>
      </c>
      <c r="J22443" s="214" t="s">
        <v>54</v>
      </c>
      <c r="K22443" s="214"/>
      <c r="L22443" s="214"/>
      <c r="M22443"/>
    </row>
    <row r="22444" spans="1:13" x14ac:dyDescent="0.2">
      <c r="A22444" s="284">
        <v>45861</v>
      </c>
      <c r="B22444" s="285">
        <v>9</v>
      </c>
      <c r="C22444" s="291"/>
      <c r="D22444" s="292"/>
      <c r="E22444" s="294"/>
      <c r="F22444" s="294"/>
      <c r="G22444" s="295"/>
      <c r="H22444" s="293"/>
      <c r="I22444" s="289" t="s">
        <v>54</v>
      </c>
      <c r="J22444" s="214" t="s">
        <v>54</v>
      </c>
      <c r="K22444" s="214"/>
      <c r="L22444" s="214"/>
      <c r="M22444"/>
    </row>
    <row r="22445" spans="1:13" x14ac:dyDescent="0.2">
      <c r="A22445" s="284">
        <v>45861</v>
      </c>
      <c r="B22445" s="285">
        <v>10</v>
      </c>
      <c r="C22445" s="291"/>
      <c r="D22445" s="292"/>
      <c r="E22445" s="294"/>
      <c r="F22445" s="294"/>
      <c r="G22445" s="295"/>
      <c r="H22445" s="293"/>
      <c r="I22445" s="289" t="s">
        <v>54</v>
      </c>
      <c r="J22445" s="214" t="s">
        <v>54</v>
      </c>
      <c r="K22445" s="214"/>
      <c r="L22445" s="214"/>
      <c r="M22445"/>
    </row>
    <row r="22446" spans="1:13" x14ac:dyDescent="0.2">
      <c r="A22446" s="284">
        <v>45861</v>
      </c>
      <c r="B22446" s="285">
        <v>11</v>
      </c>
      <c r="C22446" s="291"/>
      <c r="D22446" s="292"/>
      <c r="E22446" s="294"/>
      <c r="F22446" s="294"/>
      <c r="G22446" s="295"/>
      <c r="H22446" s="293"/>
      <c r="I22446" s="289" t="s">
        <v>54</v>
      </c>
      <c r="J22446" s="214" t="s">
        <v>54</v>
      </c>
      <c r="K22446" s="214"/>
      <c r="L22446" s="214"/>
      <c r="M22446"/>
    </row>
    <row r="22447" spans="1:13" x14ac:dyDescent="0.2">
      <c r="A22447" s="284">
        <v>45861</v>
      </c>
      <c r="B22447" s="285">
        <v>12</v>
      </c>
      <c r="C22447" s="291"/>
      <c r="D22447" s="292"/>
      <c r="E22447" s="294"/>
      <c r="F22447" s="294"/>
      <c r="G22447" s="295"/>
      <c r="H22447" s="293"/>
      <c r="I22447" s="289" t="s">
        <v>54</v>
      </c>
      <c r="J22447" s="214" t="s">
        <v>54</v>
      </c>
      <c r="K22447" s="214"/>
      <c r="L22447" s="214"/>
      <c r="M22447"/>
    </row>
    <row r="22448" spans="1:13" x14ac:dyDescent="0.2">
      <c r="A22448" s="284">
        <v>45861</v>
      </c>
      <c r="B22448" s="285">
        <v>13</v>
      </c>
      <c r="C22448" s="291"/>
      <c r="D22448" s="292"/>
      <c r="E22448" s="294"/>
      <c r="F22448" s="294"/>
      <c r="G22448" s="295"/>
      <c r="H22448" s="293"/>
      <c r="I22448" s="289" t="s">
        <v>54</v>
      </c>
      <c r="J22448" s="214" t="s">
        <v>54</v>
      </c>
      <c r="K22448" s="214"/>
      <c r="L22448" s="214"/>
      <c r="M22448"/>
    </row>
    <row r="22449" spans="1:13" x14ac:dyDescent="0.2">
      <c r="A22449" s="284">
        <v>45861</v>
      </c>
      <c r="B22449" s="285">
        <v>14</v>
      </c>
      <c r="C22449" s="291"/>
      <c r="D22449" s="292"/>
      <c r="E22449" s="294"/>
      <c r="F22449" s="294"/>
      <c r="G22449" s="295"/>
      <c r="H22449" s="293"/>
      <c r="I22449" s="289" t="s">
        <v>54</v>
      </c>
      <c r="J22449" s="214" t="s">
        <v>54</v>
      </c>
      <c r="K22449" s="214"/>
      <c r="L22449" s="214"/>
      <c r="M22449"/>
    </row>
    <row r="22450" spans="1:13" x14ac:dyDescent="0.2">
      <c r="A22450" s="284">
        <v>45861</v>
      </c>
      <c r="B22450" s="285">
        <v>15</v>
      </c>
      <c r="C22450" s="291"/>
      <c r="D22450" s="292"/>
      <c r="E22450" s="294"/>
      <c r="F22450" s="294"/>
      <c r="G22450" s="295"/>
      <c r="H22450" s="293"/>
      <c r="I22450" s="289" t="s">
        <v>54</v>
      </c>
      <c r="J22450" s="214" t="s">
        <v>54</v>
      </c>
      <c r="K22450" s="214"/>
      <c r="L22450" s="214"/>
      <c r="M22450"/>
    </row>
    <row r="22451" spans="1:13" x14ac:dyDescent="0.2">
      <c r="A22451" s="284">
        <v>45861</v>
      </c>
      <c r="B22451" s="285">
        <v>16</v>
      </c>
      <c r="C22451" s="291"/>
      <c r="D22451" s="292"/>
      <c r="E22451" s="294"/>
      <c r="F22451" s="294"/>
      <c r="G22451" s="295"/>
      <c r="H22451" s="293"/>
      <c r="I22451" s="289" t="s">
        <v>54</v>
      </c>
      <c r="J22451" s="214" t="s">
        <v>54</v>
      </c>
      <c r="K22451" s="214"/>
      <c r="L22451" s="214"/>
      <c r="M22451"/>
    </row>
    <row r="22452" spans="1:13" x14ac:dyDescent="0.2">
      <c r="A22452" s="284">
        <v>45861</v>
      </c>
      <c r="B22452" s="285">
        <v>17</v>
      </c>
      <c r="C22452" s="291"/>
      <c r="D22452" s="292"/>
      <c r="E22452" s="294"/>
      <c r="F22452" s="294"/>
      <c r="G22452" s="295"/>
      <c r="H22452" s="293"/>
      <c r="I22452" s="289" t="s">
        <v>54</v>
      </c>
      <c r="J22452" s="214" t="s">
        <v>54</v>
      </c>
      <c r="K22452" s="214"/>
      <c r="L22452" s="214"/>
      <c r="M22452"/>
    </row>
    <row r="22453" spans="1:13" x14ac:dyDescent="0.2">
      <c r="A22453" s="284">
        <v>45861</v>
      </c>
      <c r="B22453" s="285">
        <v>18</v>
      </c>
      <c r="C22453" s="291"/>
      <c r="D22453" s="292"/>
      <c r="E22453" s="294"/>
      <c r="F22453" s="294"/>
      <c r="G22453" s="295"/>
      <c r="H22453" s="293"/>
      <c r="I22453" s="289" t="s">
        <v>54</v>
      </c>
      <c r="J22453" s="214" t="s">
        <v>54</v>
      </c>
      <c r="K22453" s="214"/>
      <c r="L22453" s="214"/>
      <c r="M22453"/>
    </row>
    <row r="22454" spans="1:13" x14ac:dyDescent="0.2">
      <c r="A22454" s="284">
        <v>45861</v>
      </c>
      <c r="B22454" s="285">
        <v>19</v>
      </c>
      <c r="C22454" s="291"/>
      <c r="D22454" s="292"/>
      <c r="E22454" s="294"/>
      <c r="F22454" s="294"/>
      <c r="G22454" s="295"/>
      <c r="H22454" s="293"/>
      <c r="I22454" s="289" t="s">
        <v>54</v>
      </c>
      <c r="J22454" s="214" t="s">
        <v>54</v>
      </c>
      <c r="K22454" s="214"/>
      <c r="L22454" s="214"/>
      <c r="M22454"/>
    </row>
    <row r="22455" spans="1:13" x14ac:dyDescent="0.2">
      <c r="A22455" s="284">
        <v>45861</v>
      </c>
      <c r="B22455" s="285">
        <v>20</v>
      </c>
      <c r="C22455" s="291"/>
      <c r="D22455" s="292"/>
      <c r="E22455" s="294"/>
      <c r="F22455" s="294"/>
      <c r="G22455" s="295"/>
      <c r="H22455" s="293"/>
      <c r="I22455" s="289" t="s">
        <v>54</v>
      </c>
      <c r="J22455" s="214" t="s">
        <v>54</v>
      </c>
      <c r="K22455" s="214"/>
      <c r="L22455" s="214"/>
      <c r="M22455"/>
    </row>
    <row r="22456" spans="1:13" x14ac:dyDescent="0.2">
      <c r="A22456" s="284">
        <v>45861</v>
      </c>
      <c r="B22456" s="285">
        <v>21</v>
      </c>
      <c r="C22456" s="291"/>
      <c r="D22456" s="292"/>
      <c r="E22456" s="294"/>
      <c r="F22456" s="294"/>
      <c r="G22456" s="295"/>
      <c r="H22456" s="293"/>
      <c r="I22456" s="289" t="s">
        <v>54</v>
      </c>
      <c r="J22456" s="214" t="s">
        <v>54</v>
      </c>
      <c r="K22456" s="214"/>
      <c r="L22456" s="214"/>
      <c r="M22456"/>
    </row>
    <row r="22457" spans="1:13" x14ac:dyDescent="0.2">
      <c r="A22457" s="284">
        <v>45861</v>
      </c>
      <c r="B22457" s="285">
        <v>22</v>
      </c>
      <c r="C22457" s="291"/>
      <c r="D22457" s="292"/>
      <c r="E22457" s="294"/>
      <c r="F22457" s="294"/>
      <c r="G22457" s="295"/>
      <c r="H22457" s="293"/>
      <c r="I22457" s="289" t="s">
        <v>54</v>
      </c>
      <c r="J22457" s="214" t="s">
        <v>54</v>
      </c>
      <c r="K22457" s="214"/>
      <c r="L22457" s="214"/>
      <c r="M22457"/>
    </row>
    <row r="22458" spans="1:13" x14ac:dyDescent="0.2">
      <c r="A22458" s="284">
        <v>45861</v>
      </c>
      <c r="B22458" s="285">
        <v>23</v>
      </c>
      <c r="C22458" s="291"/>
      <c r="D22458" s="292"/>
      <c r="E22458" s="294"/>
      <c r="F22458" s="294"/>
      <c r="G22458" s="295"/>
      <c r="H22458" s="293"/>
      <c r="I22458" s="289" t="s">
        <v>54</v>
      </c>
      <c r="J22458" s="214" t="s">
        <v>54</v>
      </c>
      <c r="K22458" s="214"/>
      <c r="L22458" s="214"/>
      <c r="M22458"/>
    </row>
    <row r="22459" spans="1:13" x14ac:dyDescent="0.2">
      <c r="A22459" s="284">
        <v>45861</v>
      </c>
      <c r="B22459" s="285">
        <v>24</v>
      </c>
      <c r="C22459" s="291"/>
      <c r="D22459" s="292"/>
      <c r="E22459" s="294"/>
      <c r="F22459" s="294"/>
      <c r="G22459" s="295"/>
      <c r="H22459" s="293"/>
      <c r="I22459" s="289" t="s">
        <v>54</v>
      </c>
      <c r="J22459" s="214" t="s">
        <v>54</v>
      </c>
      <c r="K22459" s="214"/>
      <c r="L22459" s="214"/>
      <c r="M22459"/>
    </row>
    <row r="22460" spans="1:13" x14ac:dyDescent="0.2">
      <c r="A22460" s="284">
        <v>45862</v>
      </c>
      <c r="B22460" s="285">
        <v>1</v>
      </c>
      <c r="C22460" s="291"/>
      <c r="D22460" s="292"/>
      <c r="E22460" s="294"/>
      <c r="F22460" s="294"/>
      <c r="G22460" s="295"/>
      <c r="H22460" s="293"/>
      <c r="I22460" s="289" t="s">
        <v>54</v>
      </c>
      <c r="J22460" s="214" t="s">
        <v>54</v>
      </c>
      <c r="K22460" s="214"/>
      <c r="L22460" s="214"/>
      <c r="M22460"/>
    </row>
    <row r="22461" spans="1:13" x14ac:dyDescent="0.2">
      <c r="A22461" s="284">
        <v>45862</v>
      </c>
      <c r="B22461" s="285">
        <v>2</v>
      </c>
      <c r="C22461" s="291"/>
      <c r="D22461" s="292"/>
      <c r="E22461" s="294"/>
      <c r="F22461" s="294"/>
      <c r="G22461" s="295"/>
      <c r="H22461" s="293"/>
      <c r="I22461" s="289" t="s">
        <v>54</v>
      </c>
      <c r="J22461" s="214" t="s">
        <v>54</v>
      </c>
      <c r="K22461" s="214"/>
      <c r="L22461" s="214"/>
      <c r="M22461"/>
    </row>
    <row r="22462" spans="1:13" x14ac:dyDescent="0.2">
      <c r="A22462" s="284">
        <v>45862</v>
      </c>
      <c r="B22462" s="285">
        <v>3</v>
      </c>
      <c r="C22462" s="291"/>
      <c r="D22462" s="292"/>
      <c r="E22462" s="294"/>
      <c r="F22462" s="294"/>
      <c r="G22462" s="295"/>
      <c r="H22462" s="293"/>
      <c r="I22462" s="289" t="s">
        <v>54</v>
      </c>
      <c r="J22462" s="214" t="s">
        <v>54</v>
      </c>
      <c r="K22462" s="214"/>
      <c r="L22462" s="214"/>
      <c r="M22462"/>
    </row>
    <row r="22463" spans="1:13" x14ac:dyDescent="0.2">
      <c r="A22463" s="284">
        <v>45862</v>
      </c>
      <c r="B22463" s="285">
        <v>4</v>
      </c>
      <c r="C22463" s="291"/>
      <c r="D22463" s="292"/>
      <c r="E22463" s="294"/>
      <c r="F22463" s="294"/>
      <c r="G22463" s="295"/>
      <c r="H22463" s="293"/>
      <c r="I22463" s="289" t="s">
        <v>54</v>
      </c>
      <c r="J22463" s="214" t="s">
        <v>54</v>
      </c>
      <c r="K22463" s="214"/>
      <c r="L22463" s="214"/>
      <c r="M22463"/>
    </row>
    <row r="22464" spans="1:13" x14ac:dyDescent="0.2">
      <c r="A22464" s="284">
        <v>45862</v>
      </c>
      <c r="B22464" s="285">
        <v>5</v>
      </c>
      <c r="C22464" s="291"/>
      <c r="D22464" s="292"/>
      <c r="E22464" s="294"/>
      <c r="F22464" s="294"/>
      <c r="G22464" s="295"/>
      <c r="H22464" s="293"/>
      <c r="I22464" s="289" t="s">
        <v>54</v>
      </c>
      <c r="J22464" s="214" t="s">
        <v>54</v>
      </c>
      <c r="K22464" s="214"/>
      <c r="L22464" s="214"/>
      <c r="M22464"/>
    </row>
    <row r="22465" spans="1:13" x14ac:dyDescent="0.2">
      <c r="A22465" s="284">
        <v>45862</v>
      </c>
      <c r="B22465" s="285">
        <v>6</v>
      </c>
      <c r="C22465" s="291"/>
      <c r="D22465" s="292"/>
      <c r="E22465" s="294"/>
      <c r="F22465" s="294"/>
      <c r="G22465" s="295"/>
      <c r="H22465" s="293"/>
      <c r="I22465" s="289" t="s">
        <v>54</v>
      </c>
      <c r="J22465" s="214" t="s">
        <v>54</v>
      </c>
      <c r="K22465" s="214"/>
      <c r="L22465" s="214"/>
      <c r="M22465"/>
    </row>
    <row r="22466" spans="1:13" x14ac:dyDescent="0.2">
      <c r="A22466" s="284">
        <v>45862</v>
      </c>
      <c r="B22466" s="285">
        <v>7</v>
      </c>
      <c r="C22466" s="291"/>
      <c r="D22466" s="292"/>
      <c r="E22466" s="294"/>
      <c r="F22466" s="294"/>
      <c r="G22466" s="295"/>
      <c r="H22466" s="293"/>
      <c r="I22466" s="289" t="s">
        <v>54</v>
      </c>
      <c r="J22466" s="214" t="s">
        <v>54</v>
      </c>
      <c r="K22466" s="214"/>
      <c r="L22466" s="214"/>
      <c r="M22466"/>
    </row>
    <row r="22467" spans="1:13" x14ac:dyDescent="0.2">
      <c r="A22467" s="284">
        <v>45862</v>
      </c>
      <c r="B22467" s="285">
        <v>8</v>
      </c>
      <c r="C22467" s="291"/>
      <c r="D22467" s="292"/>
      <c r="E22467" s="294"/>
      <c r="F22467" s="294"/>
      <c r="G22467" s="295"/>
      <c r="H22467" s="293"/>
      <c r="I22467" s="289" t="s">
        <v>54</v>
      </c>
      <c r="J22467" s="214" t="s">
        <v>54</v>
      </c>
      <c r="K22467" s="214"/>
      <c r="L22467" s="214"/>
      <c r="M22467"/>
    </row>
    <row r="22468" spans="1:13" x14ac:dyDescent="0.2">
      <c r="A22468" s="284">
        <v>45862</v>
      </c>
      <c r="B22468" s="285">
        <v>9</v>
      </c>
      <c r="C22468" s="291"/>
      <c r="D22468" s="292"/>
      <c r="E22468" s="294"/>
      <c r="F22468" s="294"/>
      <c r="G22468" s="295"/>
      <c r="H22468" s="293"/>
      <c r="I22468" s="289" t="s">
        <v>54</v>
      </c>
      <c r="J22468" s="214" t="s">
        <v>54</v>
      </c>
      <c r="K22468" s="214"/>
      <c r="L22468" s="214"/>
      <c r="M22468"/>
    </row>
    <row r="22469" spans="1:13" x14ac:dyDescent="0.2">
      <c r="A22469" s="284">
        <v>45862</v>
      </c>
      <c r="B22469" s="285">
        <v>10</v>
      </c>
      <c r="C22469" s="291"/>
      <c r="D22469" s="292"/>
      <c r="E22469" s="294"/>
      <c r="F22469" s="294"/>
      <c r="G22469" s="295"/>
      <c r="H22469" s="293"/>
      <c r="I22469" s="289" t="s">
        <v>54</v>
      </c>
      <c r="J22469" s="214" t="s">
        <v>54</v>
      </c>
      <c r="K22469" s="214"/>
      <c r="L22469" s="214"/>
      <c r="M22469"/>
    </row>
    <row r="22470" spans="1:13" x14ac:dyDescent="0.2">
      <c r="A22470" s="284">
        <v>45862</v>
      </c>
      <c r="B22470" s="285">
        <v>11</v>
      </c>
      <c r="C22470" s="291"/>
      <c r="D22470" s="292"/>
      <c r="E22470" s="294"/>
      <c r="F22470" s="294"/>
      <c r="G22470" s="295"/>
      <c r="H22470" s="293"/>
      <c r="I22470" s="289" t="s">
        <v>54</v>
      </c>
      <c r="J22470" s="214" t="s">
        <v>54</v>
      </c>
      <c r="K22470" s="214"/>
      <c r="L22470" s="214"/>
      <c r="M22470"/>
    </row>
    <row r="22471" spans="1:13" x14ac:dyDescent="0.2">
      <c r="A22471" s="284">
        <v>45862</v>
      </c>
      <c r="B22471" s="285">
        <v>12</v>
      </c>
      <c r="C22471" s="291"/>
      <c r="D22471" s="292"/>
      <c r="E22471" s="294"/>
      <c r="F22471" s="294"/>
      <c r="G22471" s="295"/>
      <c r="H22471" s="293"/>
      <c r="I22471" s="289" t="s">
        <v>54</v>
      </c>
      <c r="J22471" s="214" t="s">
        <v>54</v>
      </c>
      <c r="K22471" s="214"/>
      <c r="L22471" s="214"/>
      <c r="M22471"/>
    </row>
    <row r="22472" spans="1:13" x14ac:dyDescent="0.2">
      <c r="A22472" s="284">
        <v>45862</v>
      </c>
      <c r="B22472" s="285">
        <v>13</v>
      </c>
      <c r="C22472" s="291"/>
      <c r="D22472" s="292"/>
      <c r="E22472" s="294"/>
      <c r="F22472" s="294"/>
      <c r="G22472" s="295"/>
      <c r="H22472" s="293"/>
      <c r="I22472" s="289" t="s">
        <v>54</v>
      </c>
      <c r="J22472" s="214" t="s">
        <v>54</v>
      </c>
      <c r="K22472" s="214"/>
      <c r="L22472" s="214"/>
      <c r="M22472"/>
    </row>
    <row r="22473" spans="1:13" x14ac:dyDescent="0.2">
      <c r="A22473" s="284">
        <v>45862</v>
      </c>
      <c r="B22473" s="285">
        <v>14</v>
      </c>
      <c r="C22473" s="291"/>
      <c r="D22473" s="292"/>
      <c r="E22473" s="294"/>
      <c r="F22473" s="294"/>
      <c r="G22473" s="295"/>
      <c r="H22473" s="293"/>
      <c r="I22473" s="289" t="s">
        <v>54</v>
      </c>
      <c r="J22473" s="214" t="s">
        <v>54</v>
      </c>
      <c r="K22473" s="214"/>
      <c r="L22473" s="214"/>
      <c r="M22473"/>
    </row>
    <row r="22474" spans="1:13" x14ac:dyDescent="0.2">
      <c r="A22474" s="284">
        <v>45862</v>
      </c>
      <c r="B22474" s="285">
        <v>15</v>
      </c>
      <c r="C22474" s="291"/>
      <c r="D22474" s="292"/>
      <c r="E22474" s="294"/>
      <c r="F22474" s="294"/>
      <c r="G22474" s="295"/>
      <c r="H22474" s="293"/>
      <c r="I22474" s="289" t="s">
        <v>54</v>
      </c>
      <c r="J22474" s="214" t="s">
        <v>54</v>
      </c>
      <c r="K22474" s="214"/>
      <c r="L22474" s="214"/>
      <c r="M22474"/>
    </row>
    <row r="22475" spans="1:13" x14ac:dyDescent="0.2">
      <c r="A22475" s="284">
        <v>45862</v>
      </c>
      <c r="B22475" s="285">
        <v>16</v>
      </c>
      <c r="C22475" s="291"/>
      <c r="D22475" s="292"/>
      <c r="E22475" s="294"/>
      <c r="F22475" s="294"/>
      <c r="G22475" s="295"/>
      <c r="H22475" s="293"/>
      <c r="I22475" s="289" t="s">
        <v>54</v>
      </c>
      <c r="J22475" s="214" t="s">
        <v>54</v>
      </c>
      <c r="K22475" s="214"/>
      <c r="L22475" s="214"/>
      <c r="M22475"/>
    </row>
    <row r="22476" spans="1:13" x14ac:dyDescent="0.2">
      <c r="A22476" s="284">
        <v>45862</v>
      </c>
      <c r="B22476" s="285">
        <v>17</v>
      </c>
      <c r="C22476" s="291"/>
      <c r="D22476" s="292"/>
      <c r="E22476" s="294"/>
      <c r="F22476" s="294"/>
      <c r="G22476" s="295"/>
      <c r="H22476" s="293"/>
      <c r="I22476" s="289" t="s">
        <v>54</v>
      </c>
      <c r="J22476" s="214" t="s">
        <v>54</v>
      </c>
      <c r="K22476" s="214"/>
      <c r="L22476" s="214"/>
      <c r="M22476"/>
    </row>
    <row r="22477" spans="1:13" x14ac:dyDescent="0.2">
      <c r="A22477" s="284">
        <v>45862</v>
      </c>
      <c r="B22477" s="285">
        <v>18</v>
      </c>
      <c r="C22477" s="291"/>
      <c r="D22477" s="292"/>
      <c r="E22477" s="294"/>
      <c r="F22477" s="294"/>
      <c r="G22477" s="295"/>
      <c r="H22477" s="293"/>
      <c r="I22477" s="289" t="s">
        <v>54</v>
      </c>
      <c r="J22477" s="214" t="s">
        <v>54</v>
      </c>
      <c r="K22477" s="214"/>
      <c r="L22477" s="214"/>
      <c r="M22477"/>
    </row>
    <row r="22478" spans="1:13" x14ac:dyDescent="0.2">
      <c r="A22478" s="284">
        <v>45862</v>
      </c>
      <c r="B22478" s="285">
        <v>19</v>
      </c>
      <c r="C22478" s="291"/>
      <c r="D22478" s="292"/>
      <c r="E22478" s="294"/>
      <c r="F22478" s="294"/>
      <c r="G22478" s="295"/>
      <c r="H22478" s="293"/>
      <c r="I22478" s="289" t="s">
        <v>54</v>
      </c>
      <c r="J22478" s="214" t="s">
        <v>54</v>
      </c>
      <c r="K22478" s="214"/>
      <c r="L22478" s="214"/>
      <c r="M22478"/>
    </row>
    <row r="22479" spans="1:13" x14ac:dyDescent="0.2">
      <c r="A22479" s="284">
        <v>45862</v>
      </c>
      <c r="B22479" s="285">
        <v>20</v>
      </c>
      <c r="C22479" s="291"/>
      <c r="D22479" s="292"/>
      <c r="E22479" s="294"/>
      <c r="F22479" s="294"/>
      <c r="G22479" s="295"/>
      <c r="H22479" s="293"/>
      <c r="I22479" s="289" t="s">
        <v>54</v>
      </c>
      <c r="J22479" s="214" t="s">
        <v>54</v>
      </c>
      <c r="K22479" s="214"/>
      <c r="L22479" s="214"/>
      <c r="M22479"/>
    </row>
    <row r="22480" spans="1:13" x14ac:dyDescent="0.2">
      <c r="A22480" s="284">
        <v>45862</v>
      </c>
      <c r="B22480" s="285">
        <v>21</v>
      </c>
      <c r="C22480" s="291"/>
      <c r="D22480" s="292"/>
      <c r="E22480" s="294"/>
      <c r="F22480" s="294"/>
      <c r="G22480" s="295"/>
      <c r="H22480" s="293"/>
      <c r="I22480" s="289" t="s">
        <v>54</v>
      </c>
      <c r="J22480" s="214" t="s">
        <v>54</v>
      </c>
      <c r="K22480" s="214"/>
      <c r="L22480" s="214"/>
      <c r="M22480"/>
    </row>
    <row r="22481" spans="1:13" x14ac:dyDescent="0.2">
      <c r="A22481" s="284">
        <v>45862</v>
      </c>
      <c r="B22481" s="285">
        <v>22</v>
      </c>
      <c r="C22481" s="291"/>
      <c r="D22481" s="292"/>
      <c r="E22481" s="294"/>
      <c r="F22481" s="294"/>
      <c r="G22481" s="295"/>
      <c r="H22481" s="293"/>
      <c r="I22481" s="289" t="s">
        <v>54</v>
      </c>
      <c r="J22481" s="214" t="s">
        <v>54</v>
      </c>
      <c r="K22481" s="214"/>
      <c r="L22481" s="214"/>
      <c r="M22481"/>
    </row>
    <row r="22482" spans="1:13" x14ac:dyDescent="0.2">
      <c r="A22482" s="284">
        <v>45862</v>
      </c>
      <c r="B22482" s="285">
        <v>23</v>
      </c>
      <c r="C22482" s="291"/>
      <c r="D22482" s="292"/>
      <c r="E22482" s="294"/>
      <c r="F22482" s="294"/>
      <c r="G22482" s="295"/>
      <c r="H22482" s="293"/>
      <c r="I22482" s="289" t="s">
        <v>54</v>
      </c>
      <c r="J22482" s="214" t="s">
        <v>54</v>
      </c>
      <c r="K22482" s="214"/>
      <c r="L22482" s="214"/>
      <c r="M22482"/>
    </row>
    <row r="22483" spans="1:13" x14ac:dyDescent="0.2">
      <c r="A22483" s="284">
        <v>45862</v>
      </c>
      <c r="B22483" s="285">
        <v>24</v>
      </c>
      <c r="C22483" s="291"/>
      <c r="D22483" s="292"/>
      <c r="E22483" s="294"/>
      <c r="F22483" s="294"/>
      <c r="G22483" s="295"/>
      <c r="H22483" s="293"/>
      <c r="I22483" s="289" t="s">
        <v>54</v>
      </c>
      <c r="J22483" s="214" t="s">
        <v>54</v>
      </c>
      <c r="K22483" s="214"/>
      <c r="L22483" s="214"/>
      <c r="M22483"/>
    </row>
    <row r="22484" spans="1:13" x14ac:dyDescent="0.2">
      <c r="A22484" s="284">
        <v>45863</v>
      </c>
      <c r="B22484" s="285">
        <v>1</v>
      </c>
      <c r="C22484" s="291"/>
      <c r="D22484" s="292"/>
      <c r="E22484" s="294"/>
      <c r="F22484" s="294"/>
      <c r="G22484" s="295"/>
      <c r="H22484" s="293"/>
      <c r="I22484" s="289" t="s">
        <v>54</v>
      </c>
      <c r="J22484" s="214" t="s">
        <v>54</v>
      </c>
      <c r="K22484" s="214"/>
      <c r="L22484" s="214"/>
      <c r="M22484"/>
    </row>
    <row r="22485" spans="1:13" x14ac:dyDescent="0.2">
      <c r="A22485" s="284">
        <v>45863</v>
      </c>
      <c r="B22485" s="285">
        <v>2</v>
      </c>
      <c r="C22485" s="291"/>
      <c r="D22485" s="292"/>
      <c r="E22485" s="294"/>
      <c r="F22485" s="294"/>
      <c r="G22485" s="295"/>
      <c r="H22485" s="293"/>
      <c r="I22485" s="289" t="s">
        <v>54</v>
      </c>
      <c r="J22485" s="214" t="s">
        <v>54</v>
      </c>
      <c r="K22485" s="214"/>
      <c r="L22485" s="214"/>
      <c r="M22485"/>
    </row>
    <row r="22486" spans="1:13" x14ac:dyDescent="0.2">
      <c r="A22486" s="284">
        <v>45863</v>
      </c>
      <c r="B22486" s="285">
        <v>3</v>
      </c>
      <c r="C22486" s="291"/>
      <c r="D22486" s="292"/>
      <c r="E22486" s="294"/>
      <c r="F22486" s="294"/>
      <c r="G22486" s="295"/>
      <c r="H22486" s="293"/>
      <c r="I22486" s="289" t="s">
        <v>54</v>
      </c>
      <c r="J22486" s="214" t="s">
        <v>54</v>
      </c>
      <c r="K22486" s="214"/>
      <c r="L22486" s="214"/>
      <c r="M22486"/>
    </row>
    <row r="22487" spans="1:13" x14ac:dyDescent="0.2">
      <c r="A22487" s="284">
        <v>45863</v>
      </c>
      <c r="B22487" s="285">
        <v>4</v>
      </c>
      <c r="C22487" s="291"/>
      <c r="D22487" s="292"/>
      <c r="E22487" s="294"/>
      <c r="F22487" s="294"/>
      <c r="G22487" s="295"/>
      <c r="H22487" s="293"/>
      <c r="I22487" s="289" t="s">
        <v>54</v>
      </c>
      <c r="J22487" s="214" t="s">
        <v>54</v>
      </c>
      <c r="K22487" s="214"/>
      <c r="L22487" s="214"/>
      <c r="M22487"/>
    </row>
    <row r="22488" spans="1:13" x14ac:dyDescent="0.2">
      <c r="A22488" s="284">
        <v>45863</v>
      </c>
      <c r="B22488" s="285">
        <v>5</v>
      </c>
      <c r="C22488" s="291"/>
      <c r="D22488" s="292"/>
      <c r="E22488" s="294"/>
      <c r="F22488" s="294"/>
      <c r="G22488" s="295"/>
      <c r="H22488" s="293"/>
      <c r="I22488" s="289" t="s">
        <v>54</v>
      </c>
      <c r="J22488" s="214" t="s">
        <v>54</v>
      </c>
      <c r="K22488" s="214"/>
      <c r="L22488" s="214"/>
      <c r="M22488"/>
    </row>
    <row r="22489" spans="1:13" x14ac:dyDescent="0.2">
      <c r="A22489" s="284">
        <v>45863</v>
      </c>
      <c r="B22489" s="285">
        <v>6</v>
      </c>
      <c r="C22489" s="291"/>
      <c r="D22489" s="292"/>
      <c r="E22489" s="294"/>
      <c r="F22489" s="294"/>
      <c r="G22489" s="295"/>
      <c r="H22489" s="293"/>
      <c r="I22489" s="289" t="s">
        <v>54</v>
      </c>
      <c r="J22489" s="214" t="s">
        <v>54</v>
      </c>
      <c r="K22489" s="214"/>
      <c r="L22489" s="214"/>
      <c r="M22489"/>
    </row>
    <row r="22490" spans="1:13" x14ac:dyDescent="0.2">
      <c r="A22490" s="284">
        <v>45863</v>
      </c>
      <c r="B22490" s="285">
        <v>7</v>
      </c>
      <c r="C22490" s="291"/>
      <c r="D22490" s="292"/>
      <c r="E22490" s="294"/>
      <c r="F22490" s="294"/>
      <c r="G22490" s="295"/>
      <c r="H22490" s="293"/>
      <c r="I22490" s="289" t="s">
        <v>54</v>
      </c>
      <c r="J22490" s="214" t="s">
        <v>54</v>
      </c>
      <c r="K22490" s="214"/>
      <c r="L22490" s="214"/>
      <c r="M22490"/>
    </row>
    <row r="22491" spans="1:13" x14ac:dyDescent="0.2">
      <c r="A22491" s="284">
        <v>45863</v>
      </c>
      <c r="B22491" s="285">
        <v>8</v>
      </c>
      <c r="C22491" s="291"/>
      <c r="D22491" s="292"/>
      <c r="E22491" s="294"/>
      <c r="F22491" s="294"/>
      <c r="G22491" s="295"/>
      <c r="H22491" s="293"/>
      <c r="I22491" s="289" t="s">
        <v>54</v>
      </c>
      <c r="J22491" s="214" t="s">
        <v>54</v>
      </c>
      <c r="K22491" s="214"/>
      <c r="L22491" s="214"/>
      <c r="M22491"/>
    </row>
    <row r="22492" spans="1:13" x14ac:dyDescent="0.2">
      <c r="A22492" s="284">
        <v>45863</v>
      </c>
      <c r="B22492" s="285">
        <v>9</v>
      </c>
      <c r="C22492" s="291"/>
      <c r="D22492" s="292"/>
      <c r="E22492" s="294"/>
      <c r="F22492" s="294"/>
      <c r="G22492" s="295"/>
      <c r="H22492" s="293"/>
      <c r="I22492" s="289" t="s">
        <v>54</v>
      </c>
      <c r="J22492" s="214" t="s">
        <v>54</v>
      </c>
      <c r="K22492" s="214"/>
      <c r="L22492" s="214"/>
      <c r="M22492"/>
    </row>
    <row r="22493" spans="1:13" x14ac:dyDescent="0.2">
      <c r="A22493" s="284">
        <v>45863</v>
      </c>
      <c r="B22493" s="285">
        <v>10</v>
      </c>
      <c r="C22493" s="291"/>
      <c r="D22493" s="292"/>
      <c r="E22493" s="294"/>
      <c r="F22493" s="294"/>
      <c r="G22493" s="295"/>
      <c r="H22493" s="293"/>
      <c r="I22493" s="289" t="s">
        <v>54</v>
      </c>
      <c r="J22493" s="214" t="s">
        <v>54</v>
      </c>
      <c r="K22493" s="214"/>
      <c r="L22493" s="214"/>
      <c r="M22493"/>
    </row>
    <row r="22494" spans="1:13" x14ac:dyDescent="0.2">
      <c r="A22494" s="284">
        <v>45863</v>
      </c>
      <c r="B22494" s="285">
        <v>11</v>
      </c>
      <c r="C22494" s="291"/>
      <c r="D22494" s="292"/>
      <c r="E22494" s="294"/>
      <c r="F22494" s="294"/>
      <c r="G22494" s="295"/>
      <c r="H22494" s="293"/>
      <c r="I22494" s="289" t="s">
        <v>54</v>
      </c>
      <c r="J22494" s="214" t="s">
        <v>54</v>
      </c>
      <c r="K22494" s="214"/>
      <c r="L22494" s="214"/>
      <c r="M22494"/>
    </row>
    <row r="22495" spans="1:13" x14ac:dyDescent="0.2">
      <c r="A22495" s="284">
        <v>45863</v>
      </c>
      <c r="B22495" s="285">
        <v>12</v>
      </c>
      <c r="C22495" s="291"/>
      <c r="D22495" s="292"/>
      <c r="E22495" s="294"/>
      <c r="F22495" s="294"/>
      <c r="G22495" s="295"/>
      <c r="H22495" s="293"/>
      <c r="I22495" s="289" t="s">
        <v>54</v>
      </c>
      <c r="J22495" s="214" t="s">
        <v>54</v>
      </c>
      <c r="K22495" s="214"/>
      <c r="L22495" s="214"/>
      <c r="M22495"/>
    </row>
    <row r="22496" spans="1:13" x14ac:dyDescent="0.2">
      <c r="A22496" s="284">
        <v>45863</v>
      </c>
      <c r="B22496" s="285">
        <v>13</v>
      </c>
      <c r="C22496" s="291"/>
      <c r="D22496" s="292"/>
      <c r="E22496" s="294"/>
      <c r="F22496" s="294"/>
      <c r="G22496" s="295"/>
      <c r="H22496" s="293"/>
      <c r="I22496" s="289" t="s">
        <v>54</v>
      </c>
      <c r="J22496" s="214" t="s">
        <v>54</v>
      </c>
      <c r="K22496" s="214"/>
      <c r="L22496" s="214"/>
      <c r="M22496"/>
    </row>
    <row r="22497" spans="1:13" x14ac:dyDescent="0.2">
      <c r="A22497" s="284">
        <v>45863</v>
      </c>
      <c r="B22497" s="285">
        <v>14</v>
      </c>
      <c r="C22497" s="291"/>
      <c r="D22497" s="292"/>
      <c r="E22497" s="294"/>
      <c r="F22497" s="294"/>
      <c r="G22497" s="295"/>
      <c r="H22497" s="293"/>
      <c r="I22497" s="289" t="s">
        <v>54</v>
      </c>
      <c r="J22497" s="214" t="s">
        <v>54</v>
      </c>
      <c r="K22497" s="214"/>
      <c r="L22497" s="214"/>
      <c r="M22497"/>
    </row>
    <row r="22498" spans="1:13" x14ac:dyDescent="0.2">
      <c r="A22498" s="284">
        <v>45863</v>
      </c>
      <c r="B22498" s="285">
        <v>15</v>
      </c>
      <c r="C22498" s="291"/>
      <c r="D22498" s="292"/>
      <c r="E22498" s="294"/>
      <c r="F22498" s="294"/>
      <c r="G22498" s="295"/>
      <c r="H22498" s="293"/>
      <c r="I22498" s="289" t="s">
        <v>54</v>
      </c>
      <c r="J22498" s="214" t="s">
        <v>54</v>
      </c>
      <c r="K22498" s="214"/>
      <c r="L22498" s="214"/>
      <c r="M22498"/>
    </row>
    <row r="22499" spans="1:13" x14ac:dyDescent="0.2">
      <c r="A22499" s="284">
        <v>45863</v>
      </c>
      <c r="B22499" s="285">
        <v>16</v>
      </c>
      <c r="C22499" s="291"/>
      <c r="D22499" s="292"/>
      <c r="E22499" s="294"/>
      <c r="F22499" s="294"/>
      <c r="G22499" s="295"/>
      <c r="H22499" s="293"/>
      <c r="I22499" s="289" t="s">
        <v>54</v>
      </c>
      <c r="J22499" s="214" t="s">
        <v>54</v>
      </c>
      <c r="K22499" s="214"/>
      <c r="L22499" s="214"/>
      <c r="M22499"/>
    </row>
    <row r="22500" spans="1:13" x14ac:dyDescent="0.2">
      <c r="A22500" s="284">
        <v>45863</v>
      </c>
      <c r="B22500" s="285">
        <v>17</v>
      </c>
      <c r="C22500" s="291"/>
      <c r="D22500" s="292"/>
      <c r="E22500" s="294"/>
      <c r="F22500" s="294"/>
      <c r="G22500" s="295"/>
      <c r="H22500" s="293"/>
      <c r="I22500" s="289" t="s">
        <v>54</v>
      </c>
      <c r="J22500" s="214" t="s">
        <v>54</v>
      </c>
      <c r="K22500" s="214"/>
      <c r="L22500" s="214"/>
      <c r="M22500"/>
    </row>
    <row r="22501" spans="1:13" x14ac:dyDescent="0.2">
      <c r="A22501" s="284">
        <v>45863</v>
      </c>
      <c r="B22501" s="285">
        <v>18</v>
      </c>
      <c r="C22501" s="291"/>
      <c r="D22501" s="292"/>
      <c r="E22501" s="294"/>
      <c r="F22501" s="294"/>
      <c r="G22501" s="295"/>
      <c r="H22501" s="293"/>
      <c r="I22501" s="289" t="s">
        <v>54</v>
      </c>
      <c r="J22501" s="214" t="s">
        <v>54</v>
      </c>
      <c r="K22501" s="214"/>
      <c r="L22501" s="214"/>
      <c r="M22501"/>
    </row>
    <row r="22502" spans="1:13" x14ac:dyDescent="0.2">
      <c r="A22502" s="284">
        <v>45863</v>
      </c>
      <c r="B22502" s="285">
        <v>19</v>
      </c>
      <c r="C22502" s="291"/>
      <c r="D22502" s="292"/>
      <c r="E22502" s="294"/>
      <c r="F22502" s="294"/>
      <c r="G22502" s="295"/>
      <c r="H22502" s="293"/>
      <c r="I22502" s="289" t="s">
        <v>54</v>
      </c>
      <c r="J22502" s="214" t="s">
        <v>54</v>
      </c>
      <c r="K22502" s="214"/>
      <c r="L22502" s="214"/>
      <c r="M22502"/>
    </row>
    <row r="22503" spans="1:13" x14ac:dyDescent="0.2">
      <c r="A22503" s="284">
        <v>45863</v>
      </c>
      <c r="B22503" s="285">
        <v>20</v>
      </c>
      <c r="C22503" s="291"/>
      <c r="D22503" s="292"/>
      <c r="E22503" s="294"/>
      <c r="F22503" s="294"/>
      <c r="G22503" s="295"/>
      <c r="H22503" s="293"/>
      <c r="I22503" s="289" t="s">
        <v>54</v>
      </c>
      <c r="J22503" s="214" t="s">
        <v>54</v>
      </c>
      <c r="K22503" s="214"/>
      <c r="L22503" s="214"/>
      <c r="M22503"/>
    </row>
    <row r="22504" spans="1:13" x14ac:dyDescent="0.2">
      <c r="A22504" s="284">
        <v>45863</v>
      </c>
      <c r="B22504" s="285">
        <v>21</v>
      </c>
      <c r="C22504" s="291"/>
      <c r="D22504" s="292"/>
      <c r="E22504" s="294"/>
      <c r="F22504" s="294"/>
      <c r="G22504" s="295"/>
      <c r="H22504" s="293"/>
      <c r="I22504" s="289" t="s">
        <v>54</v>
      </c>
      <c r="J22504" s="214" t="s">
        <v>54</v>
      </c>
      <c r="K22504" s="214"/>
      <c r="L22504" s="214"/>
      <c r="M22504"/>
    </row>
    <row r="22505" spans="1:13" x14ac:dyDescent="0.2">
      <c r="A22505" s="284">
        <v>45863</v>
      </c>
      <c r="B22505" s="285">
        <v>22</v>
      </c>
      <c r="C22505" s="291"/>
      <c r="D22505" s="292"/>
      <c r="E22505" s="294"/>
      <c r="F22505" s="294"/>
      <c r="G22505" s="295"/>
      <c r="H22505" s="293"/>
      <c r="I22505" s="289" t="s">
        <v>54</v>
      </c>
      <c r="J22505" s="214" t="s">
        <v>54</v>
      </c>
      <c r="K22505" s="214"/>
      <c r="L22505" s="214"/>
      <c r="M22505"/>
    </row>
    <row r="22506" spans="1:13" x14ac:dyDescent="0.2">
      <c r="A22506" s="284">
        <v>45863</v>
      </c>
      <c r="B22506" s="285">
        <v>23</v>
      </c>
      <c r="C22506" s="291"/>
      <c r="D22506" s="292"/>
      <c r="E22506" s="294"/>
      <c r="F22506" s="294"/>
      <c r="G22506" s="295"/>
      <c r="H22506" s="293"/>
      <c r="I22506" s="289" t="s">
        <v>54</v>
      </c>
      <c r="J22506" s="214" t="s">
        <v>54</v>
      </c>
      <c r="K22506" s="214"/>
      <c r="L22506" s="214"/>
      <c r="M22506"/>
    </row>
    <row r="22507" spans="1:13" x14ac:dyDescent="0.2">
      <c r="A22507" s="284">
        <v>45863</v>
      </c>
      <c r="B22507" s="285">
        <v>24</v>
      </c>
      <c r="C22507" s="291"/>
      <c r="D22507" s="292"/>
      <c r="E22507" s="294"/>
      <c r="F22507" s="294"/>
      <c r="G22507" s="295"/>
      <c r="H22507" s="293"/>
      <c r="I22507" s="289" t="s">
        <v>54</v>
      </c>
      <c r="J22507" s="214" t="s">
        <v>54</v>
      </c>
      <c r="K22507" s="214"/>
      <c r="L22507" s="214"/>
      <c r="M22507"/>
    </row>
    <row r="22508" spans="1:13" x14ac:dyDescent="0.2">
      <c r="A22508" s="284">
        <v>45864</v>
      </c>
      <c r="B22508" s="285">
        <v>1</v>
      </c>
      <c r="C22508" s="291"/>
      <c r="D22508" s="292"/>
      <c r="E22508" s="294"/>
      <c r="F22508" s="294"/>
      <c r="G22508" s="295"/>
      <c r="H22508" s="293"/>
      <c r="I22508" s="289" t="s">
        <v>54</v>
      </c>
      <c r="J22508" s="214" t="s">
        <v>54</v>
      </c>
      <c r="K22508" s="214"/>
      <c r="L22508" s="214"/>
      <c r="M22508"/>
    </row>
    <row r="22509" spans="1:13" x14ac:dyDescent="0.2">
      <c r="A22509" s="284">
        <v>45864</v>
      </c>
      <c r="B22509" s="285">
        <v>2</v>
      </c>
      <c r="C22509" s="291"/>
      <c r="D22509" s="292"/>
      <c r="E22509" s="294"/>
      <c r="F22509" s="294"/>
      <c r="G22509" s="295"/>
      <c r="H22509" s="293"/>
      <c r="I22509" s="289" t="s">
        <v>54</v>
      </c>
      <c r="J22509" s="214" t="s">
        <v>54</v>
      </c>
      <c r="K22509" s="214"/>
      <c r="L22509" s="214"/>
      <c r="M22509"/>
    </row>
    <row r="22510" spans="1:13" x14ac:dyDescent="0.2">
      <c r="A22510" s="284">
        <v>45864</v>
      </c>
      <c r="B22510" s="285">
        <v>3</v>
      </c>
      <c r="C22510" s="291"/>
      <c r="D22510" s="292"/>
      <c r="E22510" s="294"/>
      <c r="F22510" s="294"/>
      <c r="G22510" s="295"/>
      <c r="H22510" s="293"/>
      <c r="I22510" s="289" t="s">
        <v>54</v>
      </c>
      <c r="J22510" s="214" t="s">
        <v>54</v>
      </c>
      <c r="K22510" s="214"/>
      <c r="L22510" s="214"/>
      <c r="M22510"/>
    </row>
    <row r="22511" spans="1:13" x14ac:dyDescent="0.2">
      <c r="A22511" s="284">
        <v>45864</v>
      </c>
      <c r="B22511" s="285">
        <v>4</v>
      </c>
      <c r="C22511" s="291"/>
      <c r="D22511" s="292"/>
      <c r="E22511" s="294"/>
      <c r="F22511" s="294"/>
      <c r="G22511" s="295"/>
      <c r="H22511" s="293"/>
      <c r="I22511" s="289" t="s">
        <v>54</v>
      </c>
      <c r="J22511" s="214" t="s">
        <v>54</v>
      </c>
      <c r="K22511" s="214"/>
      <c r="L22511" s="214"/>
      <c r="M22511"/>
    </row>
    <row r="22512" spans="1:13" x14ac:dyDescent="0.2">
      <c r="A22512" s="284">
        <v>45864</v>
      </c>
      <c r="B22512" s="285">
        <v>5</v>
      </c>
      <c r="C22512" s="291"/>
      <c r="D22512" s="292"/>
      <c r="E22512" s="294"/>
      <c r="F22512" s="294"/>
      <c r="G22512" s="295"/>
      <c r="H22512" s="293"/>
      <c r="I22512" s="289" t="s">
        <v>54</v>
      </c>
      <c r="J22512" s="214" t="s">
        <v>54</v>
      </c>
      <c r="K22512" s="214"/>
      <c r="L22512" s="214"/>
      <c r="M22512"/>
    </row>
    <row r="22513" spans="1:13" x14ac:dyDescent="0.2">
      <c r="A22513" s="284">
        <v>45864</v>
      </c>
      <c r="B22513" s="285">
        <v>6</v>
      </c>
      <c r="C22513" s="291"/>
      <c r="D22513" s="292"/>
      <c r="E22513" s="294"/>
      <c r="F22513" s="294"/>
      <c r="G22513" s="295"/>
      <c r="H22513" s="293"/>
      <c r="I22513" s="289" t="s">
        <v>54</v>
      </c>
      <c r="J22513" s="214" t="s">
        <v>54</v>
      </c>
      <c r="K22513" s="214"/>
      <c r="L22513" s="214"/>
      <c r="M22513"/>
    </row>
    <row r="22514" spans="1:13" x14ac:dyDescent="0.2">
      <c r="A22514" s="284">
        <v>45864</v>
      </c>
      <c r="B22514" s="285">
        <v>7</v>
      </c>
      <c r="C22514" s="291"/>
      <c r="D22514" s="292"/>
      <c r="E22514" s="294"/>
      <c r="F22514" s="294"/>
      <c r="G22514" s="295"/>
      <c r="H22514" s="293"/>
      <c r="I22514" s="289" t="s">
        <v>54</v>
      </c>
      <c r="J22514" s="214" t="s">
        <v>54</v>
      </c>
      <c r="K22514" s="214"/>
      <c r="L22514" s="214"/>
      <c r="M22514"/>
    </row>
    <row r="22515" spans="1:13" x14ac:dyDescent="0.2">
      <c r="A22515" s="284">
        <v>45864</v>
      </c>
      <c r="B22515" s="285">
        <v>8</v>
      </c>
      <c r="C22515" s="291"/>
      <c r="D22515" s="292"/>
      <c r="E22515" s="294"/>
      <c r="F22515" s="294"/>
      <c r="G22515" s="295"/>
      <c r="H22515" s="293"/>
      <c r="I22515" s="289" t="s">
        <v>54</v>
      </c>
      <c r="J22515" s="214" t="s">
        <v>54</v>
      </c>
      <c r="K22515" s="214"/>
      <c r="L22515" s="214"/>
      <c r="M22515"/>
    </row>
    <row r="22516" spans="1:13" x14ac:dyDescent="0.2">
      <c r="A22516" s="284">
        <v>45864</v>
      </c>
      <c r="B22516" s="285">
        <v>9</v>
      </c>
      <c r="C22516" s="291"/>
      <c r="D22516" s="292"/>
      <c r="E22516" s="294"/>
      <c r="F22516" s="294"/>
      <c r="G22516" s="295"/>
      <c r="H22516" s="293"/>
      <c r="I22516" s="289" t="s">
        <v>54</v>
      </c>
      <c r="J22516" s="214" t="s">
        <v>54</v>
      </c>
      <c r="K22516" s="214"/>
      <c r="L22516" s="214"/>
      <c r="M22516"/>
    </row>
    <row r="22517" spans="1:13" x14ac:dyDescent="0.2">
      <c r="A22517" s="284">
        <v>45864</v>
      </c>
      <c r="B22517" s="285">
        <v>10</v>
      </c>
      <c r="C22517" s="291"/>
      <c r="D22517" s="292"/>
      <c r="E22517" s="294"/>
      <c r="F22517" s="294"/>
      <c r="G22517" s="295"/>
      <c r="H22517" s="293"/>
      <c r="I22517" s="289" t="s">
        <v>54</v>
      </c>
      <c r="J22517" s="214" t="s">
        <v>54</v>
      </c>
      <c r="K22517" s="214"/>
      <c r="L22517" s="214"/>
      <c r="M22517"/>
    </row>
    <row r="22518" spans="1:13" x14ac:dyDescent="0.2">
      <c r="A22518" s="284">
        <v>45864</v>
      </c>
      <c r="B22518" s="285">
        <v>11</v>
      </c>
      <c r="C22518" s="291"/>
      <c r="D22518" s="292"/>
      <c r="E22518" s="294"/>
      <c r="F22518" s="294"/>
      <c r="G22518" s="295"/>
      <c r="H22518" s="293"/>
      <c r="I22518" s="289" t="s">
        <v>54</v>
      </c>
      <c r="J22518" s="214" t="s">
        <v>54</v>
      </c>
      <c r="K22518" s="214"/>
      <c r="L22518" s="214"/>
      <c r="M22518"/>
    </row>
    <row r="22519" spans="1:13" x14ac:dyDescent="0.2">
      <c r="A22519" s="284">
        <v>45864</v>
      </c>
      <c r="B22519" s="285">
        <v>12</v>
      </c>
      <c r="C22519" s="291"/>
      <c r="D22519" s="292"/>
      <c r="E22519" s="294"/>
      <c r="F22519" s="294"/>
      <c r="G22519" s="295"/>
      <c r="H22519" s="293"/>
      <c r="I22519" s="289" t="s">
        <v>54</v>
      </c>
      <c r="J22519" s="214" t="s">
        <v>54</v>
      </c>
      <c r="K22519" s="214"/>
      <c r="L22519" s="214"/>
      <c r="M22519"/>
    </row>
    <row r="22520" spans="1:13" x14ac:dyDescent="0.2">
      <c r="A22520" s="284">
        <v>45864</v>
      </c>
      <c r="B22520" s="285">
        <v>13</v>
      </c>
      <c r="C22520" s="291"/>
      <c r="D22520" s="292"/>
      <c r="E22520" s="294"/>
      <c r="F22520" s="294"/>
      <c r="G22520" s="295"/>
      <c r="H22520" s="293"/>
      <c r="I22520" s="289" t="s">
        <v>54</v>
      </c>
      <c r="J22520" s="214" t="s">
        <v>54</v>
      </c>
      <c r="K22520" s="214"/>
      <c r="L22520" s="214"/>
      <c r="M22520"/>
    </row>
    <row r="22521" spans="1:13" x14ac:dyDescent="0.2">
      <c r="A22521" s="284">
        <v>45864</v>
      </c>
      <c r="B22521" s="285">
        <v>14</v>
      </c>
      <c r="C22521" s="291"/>
      <c r="D22521" s="292"/>
      <c r="E22521" s="294"/>
      <c r="F22521" s="294"/>
      <c r="G22521" s="295"/>
      <c r="H22521" s="293"/>
      <c r="I22521" s="289" t="s">
        <v>54</v>
      </c>
      <c r="J22521" s="214" t="s">
        <v>54</v>
      </c>
      <c r="K22521" s="214"/>
      <c r="L22521" s="214"/>
      <c r="M22521"/>
    </row>
    <row r="22522" spans="1:13" x14ac:dyDescent="0.2">
      <c r="A22522" s="284">
        <v>45864</v>
      </c>
      <c r="B22522" s="285">
        <v>15</v>
      </c>
      <c r="C22522" s="291"/>
      <c r="D22522" s="292"/>
      <c r="E22522" s="294"/>
      <c r="F22522" s="294"/>
      <c r="G22522" s="295"/>
      <c r="H22522" s="293"/>
      <c r="I22522" s="289" t="s">
        <v>54</v>
      </c>
      <c r="J22522" s="214" t="s">
        <v>54</v>
      </c>
      <c r="K22522" s="214"/>
      <c r="L22522" s="214"/>
      <c r="M22522"/>
    </row>
    <row r="22523" spans="1:13" x14ac:dyDescent="0.2">
      <c r="A22523" s="284">
        <v>45864</v>
      </c>
      <c r="B22523" s="285">
        <v>16</v>
      </c>
      <c r="C22523" s="291"/>
      <c r="D22523" s="292"/>
      <c r="E22523" s="294"/>
      <c r="F22523" s="294"/>
      <c r="G22523" s="295"/>
      <c r="H22523" s="293"/>
      <c r="I22523" s="289" t="s">
        <v>54</v>
      </c>
      <c r="J22523" s="214" t="s">
        <v>54</v>
      </c>
      <c r="K22523" s="214"/>
      <c r="L22523" s="214"/>
      <c r="M22523"/>
    </row>
    <row r="22524" spans="1:13" x14ac:dyDescent="0.2">
      <c r="A22524" s="284">
        <v>45864</v>
      </c>
      <c r="B22524" s="285">
        <v>17</v>
      </c>
      <c r="C22524" s="291"/>
      <c r="D22524" s="292"/>
      <c r="E22524" s="294"/>
      <c r="F22524" s="294"/>
      <c r="G22524" s="295"/>
      <c r="H22524" s="293"/>
      <c r="I22524" s="289" t="s">
        <v>54</v>
      </c>
      <c r="J22524" s="214" t="s">
        <v>54</v>
      </c>
      <c r="K22524" s="214"/>
      <c r="L22524" s="214"/>
      <c r="M22524"/>
    </row>
    <row r="22525" spans="1:13" x14ac:dyDescent="0.2">
      <c r="A22525" s="284">
        <v>45864</v>
      </c>
      <c r="B22525" s="285">
        <v>18</v>
      </c>
      <c r="C22525" s="291"/>
      <c r="D22525" s="292"/>
      <c r="E22525" s="294"/>
      <c r="F22525" s="294"/>
      <c r="G22525" s="295"/>
      <c r="H22525" s="293"/>
      <c r="I22525" s="289" t="s">
        <v>54</v>
      </c>
      <c r="J22525" s="214" t="s">
        <v>54</v>
      </c>
      <c r="K22525" s="214"/>
      <c r="L22525" s="214"/>
      <c r="M22525"/>
    </row>
    <row r="22526" spans="1:13" x14ac:dyDescent="0.2">
      <c r="A22526" s="284">
        <v>45864</v>
      </c>
      <c r="B22526" s="285">
        <v>19</v>
      </c>
      <c r="C22526" s="291"/>
      <c r="D22526" s="292"/>
      <c r="E22526" s="294"/>
      <c r="F22526" s="294"/>
      <c r="G22526" s="295"/>
      <c r="H22526" s="293"/>
      <c r="I22526" s="289" t="s">
        <v>54</v>
      </c>
      <c r="J22526" s="214" t="s">
        <v>54</v>
      </c>
      <c r="K22526" s="214"/>
      <c r="L22526" s="214"/>
      <c r="M22526"/>
    </row>
    <row r="22527" spans="1:13" x14ac:dyDescent="0.2">
      <c r="A22527" s="284">
        <v>45864</v>
      </c>
      <c r="B22527" s="285">
        <v>20</v>
      </c>
      <c r="C22527" s="291"/>
      <c r="D22527" s="292"/>
      <c r="E22527" s="294"/>
      <c r="F22527" s="294"/>
      <c r="G22527" s="295"/>
      <c r="H22527" s="293"/>
      <c r="I22527" s="289" t="s">
        <v>54</v>
      </c>
      <c r="J22527" s="214" t="s">
        <v>54</v>
      </c>
      <c r="K22527" s="214"/>
      <c r="L22527" s="214"/>
      <c r="M22527"/>
    </row>
    <row r="22528" spans="1:13" x14ac:dyDescent="0.2">
      <c r="A22528" s="284">
        <v>45864</v>
      </c>
      <c r="B22528" s="285">
        <v>21</v>
      </c>
      <c r="C22528" s="291"/>
      <c r="D22528" s="292"/>
      <c r="E22528" s="294"/>
      <c r="F22528" s="294"/>
      <c r="G22528" s="295"/>
      <c r="H22528" s="293"/>
      <c r="I22528" s="289" t="s">
        <v>54</v>
      </c>
      <c r="J22528" s="214" t="s">
        <v>54</v>
      </c>
      <c r="K22528" s="214"/>
      <c r="L22528" s="214"/>
      <c r="M22528"/>
    </row>
    <row r="22529" spans="1:13" x14ac:dyDescent="0.2">
      <c r="A22529" s="284">
        <v>45864</v>
      </c>
      <c r="B22529" s="285">
        <v>22</v>
      </c>
      <c r="C22529" s="291"/>
      <c r="D22529" s="292"/>
      <c r="E22529" s="294"/>
      <c r="F22529" s="294"/>
      <c r="G22529" s="295"/>
      <c r="H22529" s="293"/>
      <c r="I22529" s="289" t="s">
        <v>54</v>
      </c>
      <c r="J22529" s="214" t="s">
        <v>54</v>
      </c>
      <c r="K22529" s="214"/>
      <c r="L22529" s="214"/>
      <c r="M22529"/>
    </row>
    <row r="22530" spans="1:13" x14ac:dyDescent="0.2">
      <c r="A22530" s="284">
        <v>45864</v>
      </c>
      <c r="B22530" s="285">
        <v>23</v>
      </c>
      <c r="C22530" s="291"/>
      <c r="D22530" s="292"/>
      <c r="E22530" s="294"/>
      <c r="F22530" s="294"/>
      <c r="G22530" s="295"/>
      <c r="H22530" s="293"/>
      <c r="I22530" s="289" t="s">
        <v>54</v>
      </c>
      <c r="J22530" s="214" t="s">
        <v>54</v>
      </c>
      <c r="K22530" s="214"/>
      <c r="L22530" s="214"/>
      <c r="M22530"/>
    </row>
    <row r="22531" spans="1:13" x14ac:dyDescent="0.2">
      <c r="A22531" s="284">
        <v>45864</v>
      </c>
      <c r="B22531" s="285">
        <v>24</v>
      </c>
      <c r="C22531" s="291"/>
      <c r="D22531" s="292"/>
      <c r="E22531" s="294"/>
      <c r="F22531" s="294"/>
      <c r="G22531" s="295"/>
      <c r="H22531" s="293"/>
      <c r="I22531" s="289" t="s">
        <v>54</v>
      </c>
      <c r="J22531" s="214" t="s">
        <v>54</v>
      </c>
      <c r="K22531" s="214"/>
      <c r="L22531" s="214"/>
      <c r="M22531"/>
    </row>
    <row r="22532" spans="1:13" x14ac:dyDescent="0.2">
      <c r="A22532" s="284">
        <v>45865</v>
      </c>
      <c r="B22532" s="285">
        <v>1</v>
      </c>
      <c r="C22532" s="291"/>
      <c r="D22532" s="292"/>
      <c r="E22532" s="294"/>
      <c r="F22532" s="294"/>
      <c r="G22532" s="295"/>
      <c r="H22532" s="293"/>
      <c r="I22532" s="289" t="s">
        <v>54</v>
      </c>
      <c r="J22532" s="214" t="s">
        <v>54</v>
      </c>
      <c r="K22532" s="214"/>
      <c r="L22532" s="214"/>
      <c r="M22532"/>
    </row>
    <row r="22533" spans="1:13" x14ac:dyDescent="0.2">
      <c r="A22533" s="284">
        <v>45865</v>
      </c>
      <c r="B22533" s="285">
        <v>2</v>
      </c>
      <c r="C22533" s="291"/>
      <c r="D22533" s="292"/>
      <c r="E22533" s="294"/>
      <c r="F22533" s="294"/>
      <c r="G22533" s="295"/>
      <c r="H22533" s="293"/>
      <c r="I22533" s="289" t="s">
        <v>54</v>
      </c>
      <c r="J22533" s="214" t="s">
        <v>54</v>
      </c>
      <c r="K22533" s="214"/>
      <c r="L22533" s="214"/>
      <c r="M22533"/>
    </row>
    <row r="22534" spans="1:13" x14ac:dyDescent="0.2">
      <c r="A22534" s="284">
        <v>45865</v>
      </c>
      <c r="B22534" s="285">
        <v>3</v>
      </c>
      <c r="C22534" s="291"/>
      <c r="D22534" s="292"/>
      <c r="E22534" s="294"/>
      <c r="F22534" s="294"/>
      <c r="G22534" s="295"/>
      <c r="H22534" s="293"/>
      <c r="I22534" s="289" t="s">
        <v>54</v>
      </c>
      <c r="J22534" s="214" t="s">
        <v>54</v>
      </c>
      <c r="K22534" s="214"/>
      <c r="L22534" s="214"/>
      <c r="M22534"/>
    </row>
    <row r="22535" spans="1:13" x14ac:dyDescent="0.2">
      <c r="A22535" s="284">
        <v>45865</v>
      </c>
      <c r="B22535" s="285">
        <v>4</v>
      </c>
      <c r="C22535" s="291"/>
      <c r="D22535" s="292"/>
      <c r="E22535" s="294"/>
      <c r="F22535" s="294"/>
      <c r="G22535" s="295"/>
      <c r="H22535" s="293"/>
      <c r="I22535" s="289" t="s">
        <v>54</v>
      </c>
      <c r="J22535" s="214" t="s">
        <v>54</v>
      </c>
      <c r="K22535" s="214"/>
      <c r="L22535" s="214"/>
      <c r="M22535"/>
    </row>
    <row r="22536" spans="1:13" x14ac:dyDescent="0.2">
      <c r="A22536" s="284">
        <v>45865</v>
      </c>
      <c r="B22536" s="285">
        <v>5</v>
      </c>
      <c r="C22536" s="291"/>
      <c r="D22536" s="292"/>
      <c r="E22536" s="294"/>
      <c r="F22536" s="294"/>
      <c r="G22536" s="295"/>
      <c r="H22536" s="293"/>
      <c r="I22536" s="289" t="s">
        <v>54</v>
      </c>
      <c r="J22536" s="214" t="s">
        <v>54</v>
      </c>
      <c r="K22536" s="214"/>
      <c r="L22536" s="214"/>
      <c r="M22536"/>
    </row>
    <row r="22537" spans="1:13" x14ac:dyDescent="0.2">
      <c r="A22537" s="284">
        <v>45865</v>
      </c>
      <c r="B22537" s="285">
        <v>6</v>
      </c>
      <c r="C22537" s="291"/>
      <c r="D22537" s="292"/>
      <c r="E22537" s="294"/>
      <c r="F22537" s="294"/>
      <c r="G22537" s="295"/>
      <c r="H22537" s="293"/>
      <c r="I22537" s="289" t="s">
        <v>54</v>
      </c>
      <c r="J22537" s="214" t="s">
        <v>54</v>
      </c>
      <c r="K22537" s="214"/>
      <c r="L22537" s="214"/>
      <c r="M22537"/>
    </row>
    <row r="22538" spans="1:13" x14ac:dyDescent="0.2">
      <c r="A22538" s="284">
        <v>45865</v>
      </c>
      <c r="B22538" s="285">
        <v>7</v>
      </c>
      <c r="C22538" s="291"/>
      <c r="D22538" s="292"/>
      <c r="E22538" s="294"/>
      <c r="F22538" s="294"/>
      <c r="G22538" s="295"/>
      <c r="H22538" s="293"/>
      <c r="I22538" s="289" t="s">
        <v>54</v>
      </c>
      <c r="J22538" s="214" t="s">
        <v>54</v>
      </c>
      <c r="K22538" s="214"/>
      <c r="L22538" s="214"/>
      <c r="M22538"/>
    </row>
    <row r="22539" spans="1:13" x14ac:dyDescent="0.2">
      <c r="A22539" s="284">
        <v>45865</v>
      </c>
      <c r="B22539" s="285">
        <v>8</v>
      </c>
      <c r="C22539" s="291"/>
      <c r="D22539" s="292"/>
      <c r="E22539" s="294"/>
      <c r="F22539" s="294"/>
      <c r="G22539" s="295"/>
      <c r="H22539" s="293"/>
      <c r="I22539" s="289" t="s">
        <v>54</v>
      </c>
      <c r="J22539" s="214" t="s">
        <v>54</v>
      </c>
      <c r="K22539" s="214"/>
      <c r="L22539" s="214"/>
      <c r="M22539"/>
    </row>
    <row r="22540" spans="1:13" x14ac:dyDescent="0.2">
      <c r="A22540" s="284">
        <v>45865</v>
      </c>
      <c r="B22540" s="285">
        <v>9</v>
      </c>
      <c r="C22540" s="291"/>
      <c r="D22540" s="292"/>
      <c r="E22540" s="294"/>
      <c r="F22540" s="294"/>
      <c r="G22540" s="295"/>
      <c r="H22540" s="293"/>
      <c r="I22540" s="289" t="s">
        <v>54</v>
      </c>
      <c r="J22540" s="214" t="s">
        <v>54</v>
      </c>
      <c r="K22540" s="214"/>
      <c r="L22540" s="214"/>
      <c r="M22540"/>
    </row>
    <row r="22541" spans="1:13" x14ac:dyDescent="0.2">
      <c r="A22541" s="284">
        <v>45865</v>
      </c>
      <c r="B22541" s="285">
        <v>10</v>
      </c>
      <c r="C22541" s="291"/>
      <c r="D22541" s="292"/>
      <c r="E22541" s="294"/>
      <c r="F22541" s="294"/>
      <c r="G22541" s="295"/>
      <c r="H22541" s="293"/>
      <c r="I22541" s="289" t="s">
        <v>54</v>
      </c>
      <c r="J22541" s="214" t="s">
        <v>54</v>
      </c>
      <c r="K22541" s="214"/>
      <c r="L22541" s="214"/>
      <c r="M22541"/>
    </row>
    <row r="22542" spans="1:13" x14ac:dyDescent="0.2">
      <c r="A22542" s="284">
        <v>45865</v>
      </c>
      <c r="B22542" s="285">
        <v>11</v>
      </c>
      <c r="C22542" s="291"/>
      <c r="D22542" s="292"/>
      <c r="E22542" s="294"/>
      <c r="F22542" s="294"/>
      <c r="G22542" s="295"/>
      <c r="H22542" s="293"/>
      <c r="I22542" s="289" t="s">
        <v>54</v>
      </c>
      <c r="J22542" s="214" t="s">
        <v>54</v>
      </c>
      <c r="K22542" s="214"/>
      <c r="L22542" s="214"/>
      <c r="M22542"/>
    </row>
    <row r="22543" spans="1:13" x14ac:dyDescent="0.2">
      <c r="A22543" s="284">
        <v>45865</v>
      </c>
      <c r="B22543" s="285">
        <v>12</v>
      </c>
      <c r="C22543" s="291"/>
      <c r="D22543" s="292"/>
      <c r="E22543" s="294"/>
      <c r="F22543" s="294"/>
      <c r="G22543" s="295"/>
      <c r="H22543" s="293"/>
      <c r="I22543" s="289" t="s">
        <v>54</v>
      </c>
      <c r="J22543" s="214" t="s">
        <v>54</v>
      </c>
      <c r="K22543" s="214"/>
      <c r="L22543" s="214"/>
      <c r="M22543"/>
    </row>
    <row r="22544" spans="1:13" x14ac:dyDescent="0.2">
      <c r="A22544" s="284">
        <v>45865</v>
      </c>
      <c r="B22544" s="285">
        <v>13</v>
      </c>
      <c r="C22544" s="291"/>
      <c r="D22544" s="292"/>
      <c r="E22544" s="294"/>
      <c r="F22544" s="294"/>
      <c r="G22544" s="295"/>
      <c r="H22544" s="293"/>
      <c r="I22544" s="289" t="s">
        <v>54</v>
      </c>
      <c r="J22544" s="214" t="s">
        <v>54</v>
      </c>
      <c r="K22544" s="214"/>
      <c r="L22544" s="214"/>
      <c r="M22544"/>
    </row>
    <row r="22545" spans="1:13" x14ac:dyDescent="0.2">
      <c r="A22545" s="284">
        <v>45865</v>
      </c>
      <c r="B22545" s="285">
        <v>14</v>
      </c>
      <c r="C22545" s="291"/>
      <c r="D22545" s="292"/>
      <c r="E22545" s="294"/>
      <c r="F22545" s="294"/>
      <c r="G22545" s="295"/>
      <c r="H22545" s="293"/>
      <c r="I22545" s="289" t="s">
        <v>54</v>
      </c>
      <c r="J22545" s="214" t="s">
        <v>54</v>
      </c>
      <c r="K22545" s="214"/>
      <c r="L22545" s="214"/>
      <c r="M22545"/>
    </row>
    <row r="22546" spans="1:13" x14ac:dyDescent="0.2">
      <c r="A22546" s="284">
        <v>45865</v>
      </c>
      <c r="B22546" s="285">
        <v>15</v>
      </c>
      <c r="C22546" s="291"/>
      <c r="D22546" s="292"/>
      <c r="E22546" s="294"/>
      <c r="F22546" s="294"/>
      <c r="G22546" s="295"/>
      <c r="H22546" s="293"/>
      <c r="I22546" s="289" t="s">
        <v>54</v>
      </c>
      <c r="J22546" s="214" t="s">
        <v>54</v>
      </c>
      <c r="K22546" s="214"/>
      <c r="L22546" s="214"/>
      <c r="M22546"/>
    </row>
    <row r="22547" spans="1:13" x14ac:dyDescent="0.2">
      <c r="A22547" s="284">
        <v>45865</v>
      </c>
      <c r="B22547" s="285">
        <v>16</v>
      </c>
      <c r="C22547" s="291"/>
      <c r="D22547" s="292"/>
      <c r="E22547" s="294"/>
      <c r="F22547" s="294"/>
      <c r="G22547" s="295"/>
      <c r="H22547" s="293"/>
      <c r="I22547" s="289" t="s">
        <v>54</v>
      </c>
      <c r="J22547" s="214" t="s">
        <v>54</v>
      </c>
      <c r="K22547" s="214"/>
      <c r="L22547" s="214"/>
      <c r="M22547"/>
    </row>
    <row r="22548" spans="1:13" x14ac:dyDescent="0.2">
      <c r="A22548" s="284">
        <v>45865</v>
      </c>
      <c r="B22548" s="285">
        <v>17</v>
      </c>
      <c r="C22548" s="291"/>
      <c r="D22548" s="292"/>
      <c r="E22548" s="294"/>
      <c r="F22548" s="294"/>
      <c r="G22548" s="295"/>
      <c r="H22548" s="293"/>
      <c r="I22548" s="289" t="s">
        <v>54</v>
      </c>
      <c r="J22548" s="214" t="s">
        <v>54</v>
      </c>
      <c r="K22548" s="214"/>
      <c r="L22548" s="214"/>
      <c r="M22548"/>
    </row>
    <row r="22549" spans="1:13" x14ac:dyDescent="0.2">
      <c r="A22549" s="284">
        <v>45865</v>
      </c>
      <c r="B22549" s="285">
        <v>18</v>
      </c>
      <c r="C22549" s="291"/>
      <c r="D22549" s="292"/>
      <c r="E22549" s="294"/>
      <c r="F22549" s="294"/>
      <c r="G22549" s="295"/>
      <c r="H22549" s="293"/>
      <c r="I22549" s="289" t="s">
        <v>54</v>
      </c>
      <c r="J22549" s="214" t="s">
        <v>54</v>
      </c>
      <c r="K22549" s="214"/>
      <c r="L22549" s="214"/>
      <c r="M22549"/>
    </row>
    <row r="22550" spans="1:13" x14ac:dyDescent="0.2">
      <c r="A22550" s="284">
        <v>45865</v>
      </c>
      <c r="B22550" s="285">
        <v>19</v>
      </c>
      <c r="C22550" s="291"/>
      <c r="D22550" s="292"/>
      <c r="E22550" s="294"/>
      <c r="F22550" s="294"/>
      <c r="G22550" s="295"/>
      <c r="H22550" s="293"/>
      <c r="I22550" s="289" t="s">
        <v>54</v>
      </c>
      <c r="J22550" s="214" t="s">
        <v>54</v>
      </c>
      <c r="K22550" s="214"/>
      <c r="L22550" s="214"/>
      <c r="M22550"/>
    </row>
    <row r="22551" spans="1:13" x14ac:dyDescent="0.2">
      <c r="A22551" s="284">
        <v>45865</v>
      </c>
      <c r="B22551" s="285">
        <v>20</v>
      </c>
      <c r="C22551" s="291"/>
      <c r="D22551" s="292"/>
      <c r="E22551" s="294"/>
      <c r="F22551" s="294"/>
      <c r="G22551" s="295"/>
      <c r="H22551" s="293"/>
      <c r="I22551" s="289" t="s">
        <v>54</v>
      </c>
      <c r="J22551" s="214" t="s">
        <v>54</v>
      </c>
      <c r="K22551" s="214"/>
      <c r="L22551" s="214"/>
      <c r="M22551"/>
    </row>
    <row r="22552" spans="1:13" x14ac:dyDescent="0.2">
      <c r="A22552" s="284">
        <v>45865</v>
      </c>
      <c r="B22552" s="285">
        <v>21</v>
      </c>
      <c r="C22552" s="291"/>
      <c r="D22552" s="292"/>
      <c r="E22552" s="294"/>
      <c r="F22552" s="294"/>
      <c r="G22552" s="295"/>
      <c r="H22552" s="293"/>
      <c r="I22552" s="289" t="s">
        <v>54</v>
      </c>
      <c r="J22552" s="214" t="s">
        <v>54</v>
      </c>
      <c r="K22552" s="214"/>
      <c r="L22552" s="214"/>
      <c r="M22552"/>
    </row>
    <row r="22553" spans="1:13" x14ac:dyDescent="0.2">
      <c r="A22553" s="284">
        <v>45865</v>
      </c>
      <c r="B22553" s="285">
        <v>22</v>
      </c>
      <c r="C22553" s="291"/>
      <c r="D22553" s="292"/>
      <c r="E22553" s="294"/>
      <c r="F22553" s="294"/>
      <c r="G22553" s="295"/>
      <c r="H22553" s="293"/>
      <c r="I22553" s="289" t="s">
        <v>54</v>
      </c>
      <c r="J22553" s="214" t="s">
        <v>54</v>
      </c>
      <c r="K22553" s="214"/>
      <c r="L22553" s="214"/>
      <c r="M22553"/>
    </row>
    <row r="22554" spans="1:13" x14ac:dyDescent="0.2">
      <c r="A22554" s="284">
        <v>45865</v>
      </c>
      <c r="B22554" s="285">
        <v>23</v>
      </c>
      <c r="C22554" s="291"/>
      <c r="D22554" s="292"/>
      <c r="E22554" s="294"/>
      <c r="F22554" s="294"/>
      <c r="G22554" s="295"/>
      <c r="H22554" s="293"/>
      <c r="I22554" s="289" t="s">
        <v>54</v>
      </c>
      <c r="J22554" s="214" t="s">
        <v>54</v>
      </c>
      <c r="K22554" s="214"/>
      <c r="L22554" s="214"/>
      <c r="M22554"/>
    </row>
    <row r="22555" spans="1:13" x14ac:dyDescent="0.2">
      <c r="A22555" s="284">
        <v>45865</v>
      </c>
      <c r="B22555" s="285">
        <v>24</v>
      </c>
      <c r="C22555" s="291"/>
      <c r="D22555" s="292"/>
      <c r="E22555" s="294"/>
      <c r="F22555" s="294"/>
      <c r="G22555" s="295"/>
      <c r="H22555" s="293"/>
      <c r="I22555" s="289" t="s">
        <v>54</v>
      </c>
      <c r="J22555" s="214" t="s">
        <v>54</v>
      </c>
      <c r="K22555" s="214"/>
      <c r="L22555" s="214"/>
      <c r="M22555"/>
    </row>
    <row r="22556" spans="1:13" x14ac:dyDescent="0.2">
      <c r="A22556" s="284">
        <v>45866</v>
      </c>
      <c r="B22556" s="285">
        <v>1</v>
      </c>
      <c r="C22556" s="291"/>
      <c r="D22556" s="292"/>
      <c r="E22556" s="294"/>
      <c r="F22556" s="294"/>
      <c r="G22556" s="295"/>
      <c r="H22556" s="293"/>
      <c r="I22556" s="289" t="s">
        <v>54</v>
      </c>
      <c r="J22556" s="214" t="s">
        <v>54</v>
      </c>
      <c r="K22556" s="214"/>
      <c r="L22556" s="214"/>
      <c r="M22556"/>
    </row>
    <row r="22557" spans="1:13" x14ac:dyDescent="0.2">
      <c r="A22557" s="284">
        <v>45866</v>
      </c>
      <c r="B22557" s="285">
        <v>2</v>
      </c>
      <c r="C22557" s="291"/>
      <c r="D22557" s="292"/>
      <c r="E22557" s="294"/>
      <c r="F22557" s="294"/>
      <c r="G22557" s="295"/>
      <c r="H22557" s="293"/>
      <c r="I22557" s="289" t="s">
        <v>54</v>
      </c>
      <c r="J22557" s="214" t="s">
        <v>54</v>
      </c>
      <c r="K22557" s="214"/>
      <c r="L22557" s="214"/>
      <c r="M22557"/>
    </row>
    <row r="22558" spans="1:13" x14ac:dyDescent="0.2">
      <c r="A22558" s="284">
        <v>45866</v>
      </c>
      <c r="B22558" s="285">
        <v>3</v>
      </c>
      <c r="C22558" s="291"/>
      <c r="D22558" s="292"/>
      <c r="E22558" s="294"/>
      <c r="F22558" s="294"/>
      <c r="G22558" s="295"/>
      <c r="H22558" s="293"/>
      <c r="I22558" s="289" t="s">
        <v>54</v>
      </c>
      <c r="J22558" s="214" t="s">
        <v>54</v>
      </c>
      <c r="K22558" s="214"/>
      <c r="L22558" s="214"/>
      <c r="M22558"/>
    </row>
    <row r="22559" spans="1:13" x14ac:dyDescent="0.2">
      <c r="A22559" s="284">
        <v>45866</v>
      </c>
      <c r="B22559" s="285">
        <v>4</v>
      </c>
      <c r="C22559" s="291"/>
      <c r="D22559" s="292"/>
      <c r="E22559" s="294"/>
      <c r="F22559" s="294"/>
      <c r="G22559" s="295"/>
      <c r="H22559" s="293"/>
      <c r="I22559" s="289" t="s">
        <v>54</v>
      </c>
      <c r="J22559" s="214" t="s">
        <v>54</v>
      </c>
      <c r="K22559" s="214"/>
      <c r="L22559" s="214"/>
      <c r="M22559"/>
    </row>
    <row r="22560" spans="1:13" x14ac:dyDescent="0.2">
      <c r="A22560" s="284">
        <v>45866</v>
      </c>
      <c r="B22560" s="285">
        <v>5</v>
      </c>
      <c r="C22560" s="291"/>
      <c r="D22560" s="292"/>
      <c r="E22560" s="294"/>
      <c r="F22560" s="294"/>
      <c r="G22560" s="295"/>
      <c r="H22560" s="293"/>
      <c r="I22560" s="289" t="s">
        <v>54</v>
      </c>
      <c r="J22560" s="214" t="s">
        <v>54</v>
      </c>
      <c r="K22560" s="214"/>
      <c r="L22560" s="214"/>
      <c r="M22560"/>
    </row>
    <row r="22561" spans="1:13" x14ac:dyDescent="0.2">
      <c r="A22561" s="284">
        <v>45866</v>
      </c>
      <c r="B22561" s="285">
        <v>6</v>
      </c>
      <c r="C22561" s="291"/>
      <c r="D22561" s="292"/>
      <c r="E22561" s="294"/>
      <c r="F22561" s="294"/>
      <c r="G22561" s="295"/>
      <c r="H22561" s="293"/>
      <c r="I22561" s="289" t="s">
        <v>54</v>
      </c>
      <c r="J22561" s="214" t="s">
        <v>54</v>
      </c>
      <c r="K22561" s="214"/>
      <c r="L22561" s="214"/>
      <c r="M22561"/>
    </row>
    <row r="22562" spans="1:13" x14ac:dyDescent="0.2">
      <c r="A22562" s="284">
        <v>45866</v>
      </c>
      <c r="B22562" s="285">
        <v>7</v>
      </c>
      <c r="C22562" s="291"/>
      <c r="D22562" s="292"/>
      <c r="E22562" s="294"/>
      <c r="F22562" s="294"/>
      <c r="G22562" s="295"/>
      <c r="H22562" s="293"/>
      <c r="I22562" s="289" t="s">
        <v>54</v>
      </c>
      <c r="J22562" s="214" t="s">
        <v>54</v>
      </c>
      <c r="K22562" s="214"/>
      <c r="L22562" s="214"/>
      <c r="M22562"/>
    </row>
    <row r="22563" spans="1:13" x14ac:dyDescent="0.2">
      <c r="A22563" s="284">
        <v>45866</v>
      </c>
      <c r="B22563" s="285">
        <v>8</v>
      </c>
      <c r="C22563" s="291"/>
      <c r="D22563" s="292"/>
      <c r="E22563" s="294"/>
      <c r="F22563" s="294"/>
      <c r="G22563" s="295"/>
      <c r="H22563" s="293"/>
      <c r="I22563" s="289" t="s">
        <v>54</v>
      </c>
      <c r="J22563" s="214" t="s">
        <v>54</v>
      </c>
      <c r="K22563" s="214"/>
      <c r="L22563" s="214"/>
      <c r="M22563"/>
    </row>
    <row r="22564" spans="1:13" x14ac:dyDescent="0.2">
      <c r="A22564" s="284">
        <v>45866</v>
      </c>
      <c r="B22564" s="285">
        <v>9</v>
      </c>
      <c r="C22564" s="291"/>
      <c r="D22564" s="292"/>
      <c r="E22564" s="294"/>
      <c r="F22564" s="294"/>
      <c r="G22564" s="295"/>
      <c r="H22564" s="293"/>
      <c r="I22564" s="289" t="s">
        <v>54</v>
      </c>
      <c r="J22564" s="214" t="s">
        <v>54</v>
      </c>
      <c r="K22564" s="214"/>
      <c r="L22564" s="214"/>
      <c r="M22564"/>
    </row>
    <row r="22565" spans="1:13" x14ac:dyDescent="0.2">
      <c r="A22565" s="284">
        <v>45866</v>
      </c>
      <c r="B22565" s="285">
        <v>10</v>
      </c>
      <c r="C22565" s="291"/>
      <c r="D22565" s="292"/>
      <c r="E22565" s="294"/>
      <c r="F22565" s="294"/>
      <c r="G22565" s="295"/>
      <c r="H22565" s="293"/>
      <c r="I22565" s="289" t="s">
        <v>54</v>
      </c>
      <c r="J22565" s="214" t="s">
        <v>54</v>
      </c>
      <c r="K22565" s="214"/>
      <c r="L22565" s="214"/>
      <c r="M22565"/>
    </row>
    <row r="22566" spans="1:13" x14ac:dyDescent="0.2">
      <c r="A22566" s="284">
        <v>45866</v>
      </c>
      <c r="B22566" s="285">
        <v>11</v>
      </c>
      <c r="C22566" s="291"/>
      <c r="D22566" s="292"/>
      <c r="E22566" s="294"/>
      <c r="F22566" s="294"/>
      <c r="G22566" s="295"/>
      <c r="H22566" s="293"/>
      <c r="I22566" s="289" t="s">
        <v>54</v>
      </c>
      <c r="J22566" s="214" t="s">
        <v>54</v>
      </c>
      <c r="K22566" s="214"/>
      <c r="L22566" s="214"/>
      <c r="M22566"/>
    </row>
    <row r="22567" spans="1:13" x14ac:dyDescent="0.2">
      <c r="A22567" s="284">
        <v>45866</v>
      </c>
      <c r="B22567" s="285">
        <v>12</v>
      </c>
      <c r="C22567" s="291"/>
      <c r="D22567" s="292"/>
      <c r="E22567" s="294"/>
      <c r="F22567" s="294"/>
      <c r="G22567" s="295"/>
      <c r="H22567" s="293"/>
      <c r="I22567" s="289" t="s">
        <v>54</v>
      </c>
      <c r="J22567" s="214" t="s">
        <v>54</v>
      </c>
      <c r="K22567" s="214"/>
      <c r="L22567" s="214"/>
      <c r="M22567"/>
    </row>
    <row r="22568" spans="1:13" x14ac:dyDescent="0.2">
      <c r="A22568" s="284">
        <v>45866</v>
      </c>
      <c r="B22568" s="285">
        <v>13</v>
      </c>
      <c r="C22568" s="291"/>
      <c r="D22568" s="292"/>
      <c r="E22568" s="294"/>
      <c r="F22568" s="294"/>
      <c r="G22568" s="295"/>
      <c r="H22568" s="293"/>
      <c r="I22568" s="289" t="s">
        <v>54</v>
      </c>
      <c r="J22568" s="214" t="s">
        <v>54</v>
      </c>
      <c r="K22568" s="214"/>
      <c r="L22568" s="214"/>
      <c r="M22568"/>
    </row>
    <row r="22569" spans="1:13" x14ac:dyDescent="0.2">
      <c r="A22569" s="284">
        <v>45866</v>
      </c>
      <c r="B22569" s="285">
        <v>14</v>
      </c>
      <c r="C22569" s="291"/>
      <c r="D22569" s="292"/>
      <c r="E22569" s="294"/>
      <c r="F22569" s="294"/>
      <c r="G22569" s="295"/>
      <c r="H22569" s="293"/>
      <c r="I22569" s="289" t="s">
        <v>54</v>
      </c>
      <c r="J22569" s="214" t="s">
        <v>54</v>
      </c>
      <c r="K22569" s="214"/>
      <c r="L22569" s="214"/>
      <c r="M22569"/>
    </row>
    <row r="22570" spans="1:13" x14ac:dyDescent="0.2">
      <c r="A22570" s="284">
        <v>45866</v>
      </c>
      <c r="B22570" s="285">
        <v>15</v>
      </c>
      <c r="C22570" s="291"/>
      <c r="D22570" s="292"/>
      <c r="E22570" s="294"/>
      <c r="F22570" s="294"/>
      <c r="G22570" s="295"/>
      <c r="H22570" s="293"/>
      <c r="I22570" s="289" t="s">
        <v>54</v>
      </c>
      <c r="J22570" s="214" t="s">
        <v>54</v>
      </c>
      <c r="K22570" s="214"/>
      <c r="L22570" s="214"/>
      <c r="M22570"/>
    </row>
    <row r="22571" spans="1:13" x14ac:dyDescent="0.2">
      <c r="A22571" s="284">
        <v>45866</v>
      </c>
      <c r="B22571" s="285">
        <v>16</v>
      </c>
      <c r="C22571" s="291"/>
      <c r="D22571" s="292"/>
      <c r="E22571" s="294"/>
      <c r="F22571" s="294"/>
      <c r="G22571" s="295"/>
      <c r="H22571" s="293"/>
      <c r="I22571" s="289" t="s">
        <v>54</v>
      </c>
      <c r="J22571" s="214" t="s">
        <v>54</v>
      </c>
      <c r="K22571" s="214"/>
      <c r="L22571" s="214"/>
      <c r="M22571"/>
    </row>
    <row r="22572" spans="1:13" x14ac:dyDescent="0.2">
      <c r="A22572" s="284">
        <v>45866</v>
      </c>
      <c r="B22572" s="285">
        <v>17</v>
      </c>
      <c r="C22572" s="291"/>
      <c r="D22572" s="292"/>
      <c r="E22572" s="294"/>
      <c r="F22572" s="294"/>
      <c r="G22572" s="295"/>
      <c r="H22572" s="293"/>
      <c r="I22572" s="289" t="s">
        <v>54</v>
      </c>
      <c r="J22572" s="214" t="s">
        <v>54</v>
      </c>
      <c r="K22572" s="214"/>
      <c r="L22572" s="214"/>
      <c r="M22572"/>
    </row>
    <row r="22573" spans="1:13" x14ac:dyDescent="0.2">
      <c r="A22573" s="284">
        <v>45866</v>
      </c>
      <c r="B22573" s="285">
        <v>18</v>
      </c>
      <c r="C22573" s="291"/>
      <c r="D22573" s="292"/>
      <c r="E22573" s="294"/>
      <c r="F22573" s="294"/>
      <c r="G22573" s="295"/>
      <c r="H22573" s="293"/>
      <c r="I22573" s="289" t="s">
        <v>54</v>
      </c>
      <c r="J22573" s="214" t="s">
        <v>54</v>
      </c>
      <c r="K22573" s="214"/>
      <c r="L22573" s="214"/>
      <c r="M22573"/>
    </row>
    <row r="22574" spans="1:13" x14ac:dyDescent="0.2">
      <c r="A22574" s="284">
        <v>45866</v>
      </c>
      <c r="B22574" s="285">
        <v>19</v>
      </c>
      <c r="C22574" s="291"/>
      <c r="D22574" s="292"/>
      <c r="E22574" s="294"/>
      <c r="F22574" s="294"/>
      <c r="G22574" s="295"/>
      <c r="H22574" s="293"/>
      <c r="I22574" s="289" t="s">
        <v>54</v>
      </c>
      <c r="J22574" s="214" t="s">
        <v>54</v>
      </c>
      <c r="K22574" s="214"/>
      <c r="L22574" s="214"/>
      <c r="M22574"/>
    </row>
    <row r="22575" spans="1:13" x14ac:dyDescent="0.2">
      <c r="A22575" s="284">
        <v>45866</v>
      </c>
      <c r="B22575" s="285">
        <v>20</v>
      </c>
      <c r="C22575" s="291"/>
      <c r="D22575" s="292"/>
      <c r="E22575" s="294"/>
      <c r="F22575" s="294"/>
      <c r="G22575" s="295"/>
      <c r="H22575" s="293"/>
      <c r="I22575" s="289" t="s">
        <v>54</v>
      </c>
      <c r="J22575" s="214" t="s">
        <v>54</v>
      </c>
      <c r="K22575" s="214"/>
      <c r="L22575" s="214"/>
      <c r="M22575"/>
    </row>
    <row r="22576" spans="1:13" x14ac:dyDescent="0.2">
      <c r="A22576" s="284">
        <v>45866</v>
      </c>
      <c r="B22576" s="285">
        <v>21</v>
      </c>
      <c r="C22576" s="291"/>
      <c r="D22576" s="292"/>
      <c r="E22576" s="294"/>
      <c r="F22576" s="294"/>
      <c r="G22576" s="295"/>
      <c r="H22576" s="293"/>
      <c r="I22576" s="289" t="s">
        <v>54</v>
      </c>
      <c r="J22576" s="214" t="s">
        <v>54</v>
      </c>
      <c r="K22576" s="214"/>
      <c r="L22576" s="214"/>
      <c r="M22576"/>
    </row>
    <row r="22577" spans="1:13" x14ac:dyDescent="0.2">
      <c r="A22577" s="284">
        <v>45866</v>
      </c>
      <c r="B22577" s="285">
        <v>22</v>
      </c>
      <c r="C22577" s="291"/>
      <c r="D22577" s="292"/>
      <c r="E22577" s="294"/>
      <c r="F22577" s="294"/>
      <c r="G22577" s="295"/>
      <c r="H22577" s="293"/>
      <c r="I22577" s="289" t="s">
        <v>54</v>
      </c>
      <c r="J22577" s="214" t="s">
        <v>54</v>
      </c>
      <c r="K22577" s="214"/>
      <c r="L22577" s="214"/>
      <c r="M22577"/>
    </row>
    <row r="22578" spans="1:13" x14ac:dyDescent="0.2">
      <c r="A22578" s="284">
        <v>45866</v>
      </c>
      <c r="B22578" s="285">
        <v>23</v>
      </c>
      <c r="C22578" s="291"/>
      <c r="D22578" s="292"/>
      <c r="E22578" s="294"/>
      <c r="F22578" s="294"/>
      <c r="G22578" s="295"/>
      <c r="H22578" s="293"/>
      <c r="I22578" s="289" t="s">
        <v>54</v>
      </c>
      <c r="J22578" s="214" t="s">
        <v>54</v>
      </c>
      <c r="K22578" s="214"/>
      <c r="L22578" s="214"/>
      <c r="M22578"/>
    </row>
    <row r="22579" spans="1:13" x14ac:dyDescent="0.2">
      <c r="A22579" s="284">
        <v>45866</v>
      </c>
      <c r="B22579" s="285">
        <v>24</v>
      </c>
      <c r="C22579" s="291"/>
      <c r="D22579" s="292"/>
      <c r="E22579" s="294"/>
      <c r="F22579" s="294"/>
      <c r="G22579" s="295"/>
      <c r="H22579" s="293"/>
      <c r="I22579" s="289" t="s">
        <v>54</v>
      </c>
      <c r="J22579" s="214" t="s">
        <v>54</v>
      </c>
      <c r="K22579" s="214"/>
      <c r="L22579" s="214"/>
      <c r="M22579"/>
    </row>
    <row r="22580" spans="1:13" x14ac:dyDescent="0.2">
      <c r="A22580" s="284">
        <v>45867</v>
      </c>
      <c r="B22580" s="285">
        <v>1</v>
      </c>
      <c r="C22580" s="291"/>
      <c r="D22580" s="292"/>
      <c r="E22580" s="294"/>
      <c r="F22580" s="294"/>
      <c r="G22580" s="295"/>
      <c r="H22580" s="293"/>
      <c r="I22580" s="289" t="s">
        <v>54</v>
      </c>
      <c r="J22580" s="214" t="s">
        <v>54</v>
      </c>
      <c r="K22580" s="214"/>
      <c r="L22580" s="214"/>
      <c r="M22580"/>
    </row>
    <row r="22581" spans="1:13" x14ac:dyDescent="0.2">
      <c r="A22581" s="284">
        <v>45867</v>
      </c>
      <c r="B22581" s="285">
        <v>2</v>
      </c>
      <c r="C22581" s="291"/>
      <c r="D22581" s="292"/>
      <c r="E22581" s="294"/>
      <c r="F22581" s="294"/>
      <c r="G22581" s="295"/>
      <c r="H22581" s="293"/>
      <c r="I22581" s="289" t="s">
        <v>54</v>
      </c>
      <c r="J22581" s="214" t="s">
        <v>54</v>
      </c>
      <c r="K22581" s="214"/>
      <c r="L22581" s="214"/>
      <c r="M22581"/>
    </row>
    <row r="22582" spans="1:13" x14ac:dyDescent="0.2">
      <c r="A22582" s="284">
        <v>45867</v>
      </c>
      <c r="B22582" s="285">
        <v>3</v>
      </c>
      <c r="C22582" s="291"/>
      <c r="D22582" s="292"/>
      <c r="E22582" s="294"/>
      <c r="F22582" s="294"/>
      <c r="G22582" s="295"/>
      <c r="H22582" s="293"/>
      <c r="I22582" s="289" t="s">
        <v>54</v>
      </c>
      <c r="J22582" s="214" t="s">
        <v>54</v>
      </c>
      <c r="K22582" s="214"/>
      <c r="L22582" s="214"/>
      <c r="M22582"/>
    </row>
    <row r="22583" spans="1:13" x14ac:dyDescent="0.2">
      <c r="A22583" s="284">
        <v>45867</v>
      </c>
      <c r="B22583" s="285">
        <v>4</v>
      </c>
      <c r="C22583" s="291"/>
      <c r="D22583" s="292"/>
      <c r="E22583" s="294"/>
      <c r="F22583" s="294"/>
      <c r="G22583" s="295"/>
      <c r="H22583" s="293"/>
      <c r="I22583" s="289" t="s">
        <v>54</v>
      </c>
      <c r="J22583" s="214" t="s">
        <v>54</v>
      </c>
      <c r="K22583" s="214"/>
      <c r="L22583" s="214"/>
      <c r="M22583"/>
    </row>
    <row r="22584" spans="1:13" x14ac:dyDescent="0.2">
      <c r="A22584" s="284">
        <v>45867</v>
      </c>
      <c r="B22584" s="285">
        <v>5</v>
      </c>
      <c r="C22584" s="291"/>
      <c r="D22584" s="292"/>
      <c r="E22584" s="294"/>
      <c r="F22584" s="294"/>
      <c r="G22584" s="295"/>
      <c r="H22584" s="293"/>
      <c r="I22584" s="289" t="s">
        <v>54</v>
      </c>
      <c r="J22584" s="214" t="s">
        <v>54</v>
      </c>
      <c r="K22584" s="214"/>
      <c r="L22584" s="214"/>
      <c r="M22584"/>
    </row>
    <row r="22585" spans="1:13" x14ac:dyDescent="0.2">
      <c r="A22585" s="284">
        <v>45867</v>
      </c>
      <c r="B22585" s="285">
        <v>6</v>
      </c>
      <c r="C22585" s="291"/>
      <c r="D22585" s="292"/>
      <c r="E22585" s="294"/>
      <c r="F22585" s="294"/>
      <c r="G22585" s="295"/>
      <c r="H22585" s="293"/>
      <c r="I22585" s="289" t="s">
        <v>54</v>
      </c>
      <c r="J22585" s="214" t="s">
        <v>54</v>
      </c>
      <c r="K22585" s="214"/>
      <c r="L22585" s="214"/>
      <c r="M22585"/>
    </row>
    <row r="22586" spans="1:13" x14ac:dyDescent="0.2">
      <c r="A22586" s="284">
        <v>45867</v>
      </c>
      <c r="B22586" s="285">
        <v>7</v>
      </c>
      <c r="C22586" s="291"/>
      <c r="D22586" s="292"/>
      <c r="E22586" s="294"/>
      <c r="F22586" s="294"/>
      <c r="G22586" s="295"/>
      <c r="H22586" s="293"/>
      <c r="I22586" s="289" t="s">
        <v>54</v>
      </c>
      <c r="J22586" s="214" t="s">
        <v>54</v>
      </c>
      <c r="K22586" s="214"/>
      <c r="L22586" s="214"/>
      <c r="M22586"/>
    </row>
    <row r="22587" spans="1:13" x14ac:dyDescent="0.2">
      <c r="A22587" s="284">
        <v>45867</v>
      </c>
      <c r="B22587" s="285">
        <v>8</v>
      </c>
      <c r="C22587" s="291"/>
      <c r="D22587" s="292"/>
      <c r="E22587" s="294"/>
      <c r="F22587" s="294"/>
      <c r="G22587" s="295"/>
      <c r="H22587" s="293"/>
      <c r="I22587" s="289" t="s">
        <v>54</v>
      </c>
      <c r="J22587" s="214" t="s">
        <v>54</v>
      </c>
      <c r="K22587" s="214"/>
      <c r="L22587" s="214"/>
      <c r="M22587"/>
    </row>
    <row r="22588" spans="1:13" x14ac:dyDescent="0.2">
      <c r="A22588" s="284">
        <v>45867</v>
      </c>
      <c r="B22588" s="285">
        <v>9</v>
      </c>
      <c r="C22588" s="291"/>
      <c r="D22588" s="292"/>
      <c r="E22588" s="294"/>
      <c r="F22588" s="294"/>
      <c r="G22588" s="295"/>
      <c r="H22588" s="293"/>
      <c r="I22588" s="289" t="s">
        <v>54</v>
      </c>
      <c r="J22588" s="214" t="s">
        <v>54</v>
      </c>
      <c r="K22588" s="214"/>
      <c r="L22588" s="214"/>
      <c r="M22588"/>
    </row>
    <row r="22589" spans="1:13" x14ac:dyDescent="0.2">
      <c r="A22589" s="284">
        <v>45867</v>
      </c>
      <c r="B22589" s="285">
        <v>10</v>
      </c>
      <c r="C22589" s="291"/>
      <c r="D22589" s="292"/>
      <c r="E22589" s="294"/>
      <c r="F22589" s="294"/>
      <c r="G22589" s="295"/>
      <c r="H22589" s="293"/>
      <c r="I22589" s="289" t="s">
        <v>54</v>
      </c>
      <c r="J22589" s="214" t="s">
        <v>54</v>
      </c>
      <c r="K22589" s="214"/>
      <c r="L22589" s="214"/>
      <c r="M22589"/>
    </row>
    <row r="22590" spans="1:13" x14ac:dyDescent="0.2">
      <c r="A22590" s="284">
        <v>45867</v>
      </c>
      <c r="B22590" s="285">
        <v>11</v>
      </c>
      <c r="C22590" s="291"/>
      <c r="D22590" s="292"/>
      <c r="E22590" s="294"/>
      <c r="F22590" s="294"/>
      <c r="G22590" s="295"/>
      <c r="H22590" s="293"/>
      <c r="I22590" s="289" t="s">
        <v>54</v>
      </c>
      <c r="J22590" s="214" t="s">
        <v>54</v>
      </c>
      <c r="K22590" s="214"/>
      <c r="L22590" s="214"/>
      <c r="M22590"/>
    </row>
    <row r="22591" spans="1:13" x14ac:dyDescent="0.2">
      <c r="A22591" s="284">
        <v>45867</v>
      </c>
      <c r="B22591" s="285">
        <v>12</v>
      </c>
      <c r="C22591" s="291"/>
      <c r="D22591" s="292"/>
      <c r="E22591" s="294"/>
      <c r="F22591" s="294"/>
      <c r="G22591" s="295"/>
      <c r="H22591" s="293"/>
      <c r="I22591" s="289" t="s">
        <v>54</v>
      </c>
      <c r="J22591" s="214" t="s">
        <v>54</v>
      </c>
      <c r="K22591" s="214"/>
      <c r="L22591" s="214"/>
      <c r="M22591"/>
    </row>
    <row r="22592" spans="1:13" x14ac:dyDescent="0.2">
      <c r="A22592" s="284">
        <v>45867</v>
      </c>
      <c r="B22592" s="285">
        <v>13</v>
      </c>
      <c r="C22592" s="291"/>
      <c r="D22592" s="292"/>
      <c r="E22592" s="294"/>
      <c r="F22592" s="294"/>
      <c r="G22592" s="295"/>
      <c r="H22592" s="293"/>
      <c r="I22592" s="289" t="s">
        <v>54</v>
      </c>
      <c r="J22592" s="214" t="s">
        <v>54</v>
      </c>
      <c r="K22592" s="214"/>
      <c r="L22592" s="214"/>
      <c r="M22592"/>
    </row>
    <row r="22593" spans="1:13" x14ac:dyDescent="0.2">
      <c r="A22593" s="284">
        <v>45867</v>
      </c>
      <c r="B22593" s="285">
        <v>14</v>
      </c>
      <c r="C22593" s="291"/>
      <c r="D22593" s="292"/>
      <c r="E22593" s="294"/>
      <c r="F22593" s="294"/>
      <c r="G22593" s="295"/>
      <c r="H22593" s="293"/>
      <c r="I22593" s="289" t="s">
        <v>54</v>
      </c>
      <c r="J22593" s="214" t="s">
        <v>54</v>
      </c>
      <c r="K22593" s="214"/>
      <c r="L22593" s="214"/>
      <c r="M22593"/>
    </row>
    <row r="22594" spans="1:13" x14ac:dyDescent="0.2">
      <c r="A22594" s="284">
        <v>45867</v>
      </c>
      <c r="B22594" s="285">
        <v>15</v>
      </c>
      <c r="C22594" s="291"/>
      <c r="D22594" s="292"/>
      <c r="E22594" s="294"/>
      <c r="F22594" s="294"/>
      <c r="G22594" s="295"/>
      <c r="H22594" s="293"/>
      <c r="I22594" s="289" t="s">
        <v>54</v>
      </c>
      <c r="J22594" s="214" t="s">
        <v>54</v>
      </c>
      <c r="K22594" s="214"/>
      <c r="L22594" s="214"/>
      <c r="M22594"/>
    </row>
    <row r="22595" spans="1:13" x14ac:dyDescent="0.2">
      <c r="A22595" s="284">
        <v>45867</v>
      </c>
      <c r="B22595" s="285">
        <v>16</v>
      </c>
      <c r="C22595" s="291"/>
      <c r="D22595" s="292"/>
      <c r="E22595" s="294"/>
      <c r="F22595" s="294"/>
      <c r="G22595" s="295"/>
      <c r="H22595" s="293"/>
      <c r="I22595" s="289" t="s">
        <v>54</v>
      </c>
      <c r="J22595" s="214" t="s">
        <v>54</v>
      </c>
      <c r="K22595" s="214"/>
      <c r="L22595" s="214"/>
      <c r="M22595"/>
    </row>
    <row r="22596" spans="1:13" x14ac:dyDescent="0.2">
      <c r="A22596" s="284">
        <v>45867</v>
      </c>
      <c r="B22596" s="285">
        <v>17</v>
      </c>
      <c r="C22596" s="291"/>
      <c r="D22596" s="292"/>
      <c r="E22596" s="294"/>
      <c r="F22596" s="294"/>
      <c r="G22596" s="295"/>
      <c r="H22596" s="293"/>
      <c r="I22596" s="289" t="s">
        <v>54</v>
      </c>
      <c r="J22596" s="214" t="s">
        <v>54</v>
      </c>
      <c r="K22596" s="214"/>
      <c r="L22596" s="214"/>
      <c r="M22596"/>
    </row>
    <row r="22597" spans="1:13" x14ac:dyDescent="0.2">
      <c r="A22597" s="284">
        <v>45867</v>
      </c>
      <c r="B22597" s="285">
        <v>18</v>
      </c>
      <c r="C22597" s="291"/>
      <c r="D22597" s="292"/>
      <c r="E22597" s="294"/>
      <c r="F22597" s="294"/>
      <c r="G22597" s="295"/>
      <c r="H22597" s="293"/>
      <c r="I22597" s="289" t="s">
        <v>54</v>
      </c>
      <c r="J22597" s="214" t="s">
        <v>54</v>
      </c>
      <c r="K22597" s="214"/>
      <c r="L22597" s="214"/>
      <c r="M22597"/>
    </row>
    <row r="22598" spans="1:13" x14ac:dyDescent="0.2">
      <c r="A22598" s="284">
        <v>45867</v>
      </c>
      <c r="B22598" s="285">
        <v>19</v>
      </c>
      <c r="C22598" s="291"/>
      <c r="D22598" s="292"/>
      <c r="E22598" s="294"/>
      <c r="F22598" s="294"/>
      <c r="G22598" s="295"/>
      <c r="H22598" s="293"/>
      <c r="I22598" s="289" t="s">
        <v>54</v>
      </c>
      <c r="J22598" s="214" t="s">
        <v>54</v>
      </c>
      <c r="K22598" s="214"/>
      <c r="L22598" s="214"/>
      <c r="M22598"/>
    </row>
    <row r="22599" spans="1:13" x14ac:dyDescent="0.2">
      <c r="A22599" s="284">
        <v>45867</v>
      </c>
      <c r="B22599" s="285">
        <v>20</v>
      </c>
      <c r="C22599" s="291"/>
      <c r="D22599" s="292"/>
      <c r="E22599" s="294"/>
      <c r="F22599" s="294"/>
      <c r="G22599" s="295"/>
      <c r="H22599" s="293"/>
      <c r="I22599" s="289" t="s">
        <v>54</v>
      </c>
      <c r="J22599" s="214" t="s">
        <v>54</v>
      </c>
      <c r="K22599" s="214"/>
      <c r="L22599" s="214"/>
      <c r="M22599"/>
    </row>
    <row r="22600" spans="1:13" x14ac:dyDescent="0.2">
      <c r="A22600" s="284">
        <v>45867</v>
      </c>
      <c r="B22600" s="285">
        <v>21</v>
      </c>
      <c r="C22600" s="291"/>
      <c r="D22600" s="292"/>
      <c r="E22600" s="294"/>
      <c r="F22600" s="294"/>
      <c r="G22600" s="295"/>
      <c r="H22600" s="293"/>
      <c r="I22600" s="289" t="s">
        <v>54</v>
      </c>
      <c r="J22600" s="214" t="s">
        <v>54</v>
      </c>
      <c r="K22600" s="214"/>
      <c r="L22600" s="214"/>
      <c r="M22600"/>
    </row>
    <row r="22601" spans="1:13" x14ac:dyDescent="0.2">
      <c r="A22601" s="284">
        <v>45867</v>
      </c>
      <c r="B22601" s="285">
        <v>22</v>
      </c>
      <c r="C22601" s="291"/>
      <c r="D22601" s="292"/>
      <c r="E22601" s="294"/>
      <c r="F22601" s="294"/>
      <c r="G22601" s="295"/>
      <c r="H22601" s="293"/>
      <c r="I22601" s="289" t="s">
        <v>54</v>
      </c>
      <c r="J22601" s="214" t="s">
        <v>54</v>
      </c>
      <c r="K22601" s="214"/>
      <c r="L22601" s="214"/>
      <c r="M22601"/>
    </row>
    <row r="22602" spans="1:13" x14ac:dyDescent="0.2">
      <c r="A22602" s="284">
        <v>45867</v>
      </c>
      <c r="B22602" s="285">
        <v>23</v>
      </c>
      <c r="C22602" s="291"/>
      <c r="D22602" s="292"/>
      <c r="E22602" s="294"/>
      <c r="F22602" s="294"/>
      <c r="G22602" s="295"/>
      <c r="H22602" s="293"/>
      <c r="I22602" s="289" t="s">
        <v>54</v>
      </c>
      <c r="J22602" s="214" t="s">
        <v>54</v>
      </c>
      <c r="K22602" s="214"/>
      <c r="L22602" s="214"/>
      <c r="M22602"/>
    </row>
    <row r="22603" spans="1:13" x14ac:dyDescent="0.2">
      <c r="A22603" s="284">
        <v>45867</v>
      </c>
      <c r="B22603" s="285">
        <v>24</v>
      </c>
      <c r="C22603" s="291"/>
      <c r="D22603" s="292"/>
      <c r="E22603" s="294"/>
      <c r="F22603" s="294"/>
      <c r="G22603" s="295"/>
      <c r="H22603" s="293"/>
      <c r="I22603" s="289" t="s">
        <v>54</v>
      </c>
      <c r="J22603" s="214" t="s">
        <v>54</v>
      </c>
      <c r="K22603" s="214"/>
      <c r="L22603" s="214"/>
      <c r="M22603"/>
    </row>
    <row r="22604" spans="1:13" x14ac:dyDescent="0.2">
      <c r="A22604" s="284">
        <v>45868</v>
      </c>
      <c r="B22604" s="285">
        <v>1</v>
      </c>
      <c r="C22604" s="291"/>
      <c r="D22604" s="292"/>
      <c r="E22604" s="294"/>
      <c r="F22604" s="294"/>
      <c r="G22604" s="295"/>
      <c r="H22604" s="293"/>
      <c r="I22604" s="289" t="s">
        <v>54</v>
      </c>
      <c r="J22604" s="214" t="s">
        <v>54</v>
      </c>
      <c r="K22604" s="214"/>
      <c r="L22604" s="214"/>
      <c r="M22604"/>
    </row>
    <row r="22605" spans="1:13" x14ac:dyDescent="0.2">
      <c r="A22605" s="284">
        <v>45868</v>
      </c>
      <c r="B22605" s="285">
        <v>2</v>
      </c>
      <c r="C22605" s="291"/>
      <c r="D22605" s="292"/>
      <c r="E22605" s="294"/>
      <c r="F22605" s="294"/>
      <c r="G22605" s="295"/>
      <c r="H22605" s="293"/>
      <c r="I22605" s="289" t="s">
        <v>54</v>
      </c>
      <c r="J22605" s="214" t="s">
        <v>54</v>
      </c>
      <c r="K22605" s="214"/>
      <c r="L22605" s="214"/>
      <c r="M22605"/>
    </row>
    <row r="22606" spans="1:13" x14ac:dyDescent="0.2">
      <c r="A22606" s="284">
        <v>45868</v>
      </c>
      <c r="B22606" s="285">
        <v>3</v>
      </c>
      <c r="C22606" s="291"/>
      <c r="D22606" s="292"/>
      <c r="E22606" s="294"/>
      <c r="F22606" s="294"/>
      <c r="G22606" s="295"/>
      <c r="H22606" s="293"/>
      <c r="I22606" s="289" t="s">
        <v>54</v>
      </c>
      <c r="J22606" s="214" t="s">
        <v>54</v>
      </c>
      <c r="K22606" s="214"/>
      <c r="L22606" s="214"/>
      <c r="M22606"/>
    </row>
    <row r="22607" spans="1:13" x14ac:dyDescent="0.2">
      <c r="A22607" s="284">
        <v>45868</v>
      </c>
      <c r="B22607" s="285">
        <v>4</v>
      </c>
      <c r="C22607" s="291"/>
      <c r="D22607" s="292"/>
      <c r="E22607" s="294"/>
      <c r="F22607" s="294"/>
      <c r="G22607" s="295"/>
      <c r="H22607" s="293"/>
      <c r="I22607" s="289" t="s">
        <v>54</v>
      </c>
      <c r="J22607" s="214" t="s">
        <v>54</v>
      </c>
      <c r="K22607" s="214"/>
      <c r="L22607" s="214"/>
      <c r="M22607"/>
    </row>
    <row r="22608" spans="1:13" x14ac:dyDescent="0.2">
      <c r="A22608" s="284">
        <v>45868</v>
      </c>
      <c r="B22608" s="285">
        <v>5</v>
      </c>
      <c r="C22608" s="291"/>
      <c r="D22608" s="292"/>
      <c r="E22608" s="294"/>
      <c r="F22608" s="294"/>
      <c r="G22608" s="295"/>
      <c r="H22608" s="293"/>
      <c r="I22608" s="289" t="s">
        <v>54</v>
      </c>
      <c r="J22608" s="214" t="s">
        <v>54</v>
      </c>
      <c r="K22608" s="214"/>
      <c r="L22608" s="214"/>
      <c r="M22608"/>
    </row>
    <row r="22609" spans="1:13" x14ac:dyDescent="0.2">
      <c r="A22609" s="284">
        <v>45868</v>
      </c>
      <c r="B22609" s="285">
        <v>6</v>
      </c>
      <c r="C22609" s="291"/>
      <c r="D22609" s="292"/>
      <c r="E22609" s="294"/>
      <c r="F22609" s="294"/>
      <c r="G22609" s="295"/>
      <c r="H22609" s="293"/>
      <c r="I22609" s="289" t="s">
        <v>54</v>
      </c>
      <c r="J22609" s="214" t="s">
        <v>54</v>
      </c>
      <c r="K22609" s="214"/>
      <c r="L22609" s="214"/>
      <c r="M22609"/>
    </row>
    <row r="22610" spans="1:13" x14ac:dyDescent="0.2">
      <c r="A22610" s="284">
        <v>45868</v>
      </c>
      <c r="B22610" s="285">
        <v>7</v>
      </c>
      <c r="C22610" s="291"/>
      <c r="D22610" s="292"/>
      <c r="E22610" s="294"/>
      <c r="F22610" s="294"/>
      <c r="G22610" s="295"/>
      <c r="H22610" s="293"/>
      <c r="I22610" s="289" t="s">
        <v>54</v>
      </c>
      <c r="J22610" s="214" t="s">
        <v>54</v>
      </c>
      <c r="K22610" s="214"/>
      <c r="L22610" s="214"/>
      <c r="M22610"/>
    </row>
    <row r="22611" spans="1:13" x14ac:dyDescent="0.2">
      <c r="A22611" s="284">
        <v>45868</v>
      </c>
      <c r="B22611" s="285">
        <v>8</v>
      </c>
      <c r="C22611" s="291"/>
      <c r="D22611" s="292"/>
      <c r="E22611" s="294"/>
      <c r="F22611" s="294"/>
      <c r="G22611" s="295"/>
      <c r="H22611" s="293"/>
      <c r="I22611" s="289" t="s">
        <v>54</v>
      </c>
      <c r="J22611" s="214" t="s">
        <v>54</v>
      </c>
      <c r="K22611" s="214"/>
      <c r="L22611" s="214"/>
      <c r="M22611"/>
    </row>
    <row r="22612" spans="1:13" x14ac:dyDescent="0.2">
      <c r="A22612" s="284">
        <v>45868</v>
      </c>
      <c r="B22612" s="285">
        <v>9</v>
      </c>
      <c r="C22612" s="291"/>
      <c r="D22612" s="292"/>
      <c r="E22612" s="294"/>
      <c r="F22612" s="294"/>
      <c r="G22612" s="295"/>
      <c r="H22612" s="293"/>
      <c r="I22612" s="289" t="s">
        <v>54</v>
      </c>
      <c r="J22612" s="214" t="s">
        <v>54</v>
      </c>
      <c r="K22612" s="214"/>
      <c r="L22612" s="214"/>
      <c r="M22612"/>
    </row>
    <row r="22613" spans="1:13" x14ac:dyDescent="0.2">
      <c r="A22613" s="284">
        <v>45868</v>
      </c>
      <c r="B22613" s="285">
        <v>10</v>
      </c>
      <c r="C22613" s="291"/>
      <c r="D22613" s="292"/>
      <c r="E22613" s="294"/>
      <c r="F22613" s="294"/>
      <c r="G22613" s="295"/>
      <c r="H22613" s="293"/>
      <c r="I22613" s="289" t="s">
        <v>54</v>
      </c>
      <c r="J22613" s="214" t="s">
        <v>54</v>
      </c>
      <c r="K22613" s="214"/>
      <c r="L22613" s="214"/>
      <c r="M22613"/>
    </row>
    <row r="22614" spans="1:13" x14ac:dyDescent="0.2">
      <c r="A22614" s="284">
        <v>45868</v>
      </c>
      <c r="B22614" s="285">
        <v>11</v>
      </c>
      <c r="C22614" s="291"/>
      <c r="D22614" s="292"/>
      <c r="E22614" s="294"/>
      <c r="F22614" s="294"/>
      <c r="G22614" s="295"/>
      <c r="H22614" s="293"/>
      <c r="I22614" s="289" t="s">
        <v>54</v>
      </c>
      <c r="J22614" s="214" t="s">
        <v>54</v>
      </c>
      <c r="K22614" s="214"/>
      <c r="L22614" s="214"/>
      <c r="M22614"/>
    </row>
    <row r="22615" spans="1:13" x14ac:dyDescent="0.2">
      <c r="A22615" s="284">
        <v>45868</v>
      </c>
      <c r="B22615" s="285">
        <v>12</v>
      </c>
      <c r="C22615" s="291"/>
      <c r="D22615" s="292"/>
      <c r="E22615" s="294"/>
      <c r="F22615" s="294"/>
      <c r="G22615" s="295"/>
      <c r="H22615" s="293"/>
      <c r="I22615" s="289" t="s">
        <v>54</v>
      </c>
      <c r="J22615" s="214" t="s">
        <v>54</v>
      </c>
      <c r="K22615" s="214"/>
      <c r="L22615" s="214"/>
      <c r="M22615"/>
    </row>
    <row r="22616" spans="1:13" x14ac:dyDescent="0.2">
      <c r="A22616" s="284">
        <v>45868</v>
      </c>
      <c r="B22616" s="285">
        <v>13</v>
      </c>
      <c r="C22616" s="291"/>
      <c r="D22616" s="292"/>
      <c r="E22616" s="294"/>
      <c r="F22616" s="294"/>
      <c r="G22616" s="295"/>
      <c r="H22616" s="293"/>
      <c r="I22616" s="289" t="s">
        <v>54</v>
      </c>
      <c r="J22616" s="214" t="s">
        <v>54</v>
      </c>
      <c r="K22616" s="214"/>
      <c r="L22616" s="214"/>
      <c r="M22616"/>
    </row>
    <row r="22617" spans="1:13" x14ac:dyDescent="0.2">
      <c r="A22617" s="284">
        <v>45868</v>
      </c>
      <c r="B22617" s="285">
        <v>14</v>
      </c>
      <c r="C22617" s="291"/>
      <c r="D22617" s="292"/>
      <c r="E22617" s="294"/>
      <c r="F22617" s="294"/>
      <c r="G22617" s="295"/>
      <c r="H22617" s="293"/>
      <c r="I22617" s="289" t="s">
        <v>54</v>
      </c>
      <c r="J22617" s="214" t="s">
        <v>54</v>
      </c>
      <c r="K22617" s="214"/>
      <c r="L22617" s="214"/>
      <c r="M22617"/>
    </row>
    <row r="22618" spans="1:13" x14ac:dyDescent="0.2">
      <c r="A22618" s="284">
        <v>45868</v>
      </c>
      <c r="B22618" s="285">
        <v>15</v>
      </c>
      <c r="C22618" s="291"/>
      <c r="D22618" s="292"/>
      <c r="E22618" s="294"/>
      <c r="F22618" s="294"/>
      <c r="G22618" s="295"/>
      <c r="H22618" s="293"/>
      <c r="I22618" s="289" t="s">
        <v>54</v>
      </c>
      <c r="J22618" s="214" t="s">
        <v>54</v>
      </c>
      <c r="K22618" s="214"/>
      <c r="L22618" s="214"/>
      <c r="M22618"/>
    </row>
    <row r="22619" spans="1:13" x14ac:dyDescent="0.2">
      <c r="A22619" s="284">
        <v>45868</v>
      </c>
      <c r="B22619" s="285">
        <v>16</v>
      </c>
      <c r="C22619" s="291"/>
      <c r="D22619" s="292"/>
      <c r="E22619" s="294"/>
      <c r="F22619" s="294"/>
      <c r="G22619" s="295"/>
      <c r="H22619" s="293"/>
      <c r="I22619" s="289" t="s">
        <v>54</v>
      </c>
      <c r="J22619" s="214" t="s">
        <v>54</v>
      </c>
      <c r="K22619" s="214"/>
      <c r="L22619" s="214"/>
      <c r="M22619"/>
    </row>
    <row r="22620" spans="1:13" x14ac:dyDescent="0.2">
      <c r="A22620" s="284">
        <v>45868</v>
      </c>
      <c r="B22620" s="285">
        <v>17</v>
      </c>
      <c r="C22620" s="291"/>
      <c r="D22620" s="292"/>
      <c r="E22620" s="294"/>
      <c r="F22620" s="294"/>
      <c r="G22620" s="295"/>
      <c r="H22620" s="293"/>
      <c r="I22620" s="289" t="s">
        <v>54</v>
      </c>
      <c r="J22620" s="214" t="s">
        <v>54</v>
      </c>
      <c r="K22620" s="214"/>
      <c r="L22620" s="214"/>
      <c r="M22620"/>
    </row>
    <row r="22621" spans="1:13" x14ac:dyDescent="0.2">
      <c r="A22621" s="284">
        <v>45868</v>
      </c>
      <c r="B22621" s="285">
        <v>18</v>
      </c>
      <c r="C22621" s="291"/>
      <c r="D22621" s="292"/>
      <c r="E22621" s="294"/>
      <c r="F22621" s="294"/>
      <c r="G22621" s="295"/>
      <c r="H22621" s="293"/>
      <c r="I22621" s="289" t="s">
        <v>54</v>
      </c>
      <c r="J22621" s="214" t="s">
        <v>54</v>
      </c>
      <c r="K22621" s="214"/>
      <c r="L22621" s="214"/>
      <c r="M22621"/>
    </row>
    <row r="22622" spans="1:13" x14ac:dyDescent="0.2">
      <c r="A22622" s="284">
        <v>45868</v>
      </c>
      <c r="B22622" s="285">
        <v>19</v>
      </c>
      <c r="C22622" s="291"/>
      <c r="D22622" s="292"/>
      <c r="E22622" s="294"/>
      <c r="F22622" s="294"/>
      <c r="G22622" s="295"/>
      <c r="H22622" s="293"/>
      <c r="I22622" s="289" t="s">
        <v>54</v>
      </c>
      <c r="J22622" s="214" t="s">
        <v>54</v>
      </c>
      <c r="K22622" s="214"/>
      <c r="L22622" s="214"/>
      <c r="M22622"/>
    </row>
    <row r="22623" spans="1:13" x14ac:dyDescent="0.2">
      <c r="A22623" s="284">
        <v>45868</v>
      </c>
      <c r="B22623" s="285">
        <v>20</v>
      </c>
      <c r="C22623" s="291"/>
      <c r="D22623" s="292"/>
      <c r="E22623" s="294"/>
      <c r="F22623" s="294"/>
      <c r="G22623" s="295"/>
      <c r="H22623" s="293"/>
      <c r="I22623" s="289" t="s">
        <v>54</v>
      </c>
      <c r="J22623" s="214" t="s">
        <v>54</v>
      </c>
      <c r="K22623" s="214"/>
      <c r="L22623" s="214"/>
      <c r="M22623"/>
    </row>
    <row r="22624" spans="1:13" x14ac:dyDescent="0.2">
      <c r="A22624" s="284">
        <v>45868</v>
      </c>
      <c r="B22624" s="285">
        <v>21</v>
      </c>
      <c r="C22624" s="291"/>
      <c r="D22624" s="292"/>
      <c r="E22624" s="294"/>
      <c r="F22624" s="294"/>
      <c r="G22624" s="295"/>
      <c r="H22624" s="293"/>
      <c r="I22624" s="289" t="s">
        <v>54</v>
      </c>
      <c r="J22624" s="214" t="s">
        <v>54</v>
      </c>
      <c r="K22624" s="214"/>
      <c r="L22624" s="214"/>
      <c r="M22624"/>
    </row>
    <row r="22625" spans="1:13" x14ac:dyDescent="0.2">
      <c r="A22625" s="284">
        <v>45868</v>
      </c>
      <c r="B22625" s="285">
        <v>22</v>
      </c>
      <c r="C22625" s="291"/>
      <c r="D22625" s="292"/>
      <c r="E22625" s="294"/>
      <c r="F22625" s="294"/>
      <c r="G22625" s="295"/>
      <c r="H22625" s="293"/>
      <c r="I22625" s="289" t="s">
        <v>54</v>
      </c>
      <c r="J22625" s="214" t="s">
        <v>54</v>
      </c>
      <c r="K22625" s="214"/>
      <c r="L22625" s="214"/>
      <c r="M22625"/>
    </row>
    <row r="22626" spans="1:13" x14ac:dyDescent="0.2">
      <c r="A22626" s="284">
        <v>45868</v>
      </c>
      <c r="B22626" s="285">
        <v>23</v>
      </c>
      <c r="C22626" s="291"/>
      <c r="D22626" s="292"/>
      <c r="E22626" s="294"/>
      <c r="F22626" s="294"/>
      <c r="G22626" s="295"/>
      <c r="H22626" s="293"/>
      <c r="I22626" s="289" t="s">
        <v>54</v>
      </c>
      <c r="J22626" s="214" t="s">
        <v>54</v>
      </c>
      <c r="K22626" s="214"/>
      <c r="L22626" s="214"/>
      <c r="M22626"/>
    </row>
    <row r="22627" spans="1:13" x14ac:dyDescent="0.2">
      <c r="A22627" s="284">
        <v>45868</v>
      </c>
      <c r="B22627" s="285">
        <v>24</v>
      </c>
      <c r="C22627" s="291"/>
      <c r="D22627" s="292"/>
      <c r="E22627" s="294"/>
      <c r="F22627" s="294"/>
      <c r="G22627" s="295"/>
      <c r="H22627" s="293"/>
      <c r="I22627" s="289" t="s">
        <v>54</v>
      </c>
      <c r="J22627" s="214" t="s">
        <v>54</v>
      </c>
      <c r="K22627" s="214"/>
      <c r="L22627" s="214"/>
      <c r="M22627"/>
    </row>
    <row r="22628" spans="1:13" x14ac:dyDescent="0.2">
      <c r="A22628" s="284">
        <v>45869</v>
      </c>
      <c r="B22628" s="285">
        <v>1</v>
      </c>
      <c r="C22628" s="291"/>
      <c r="D22628" s="292"/>
      <c r="E22628" s="294"/>
      <c r="F22628" s="294"/>
      <c r="G22628" s="295"/>
      <c r="H22628" s="293"/>
      <c r="I22628" s="289" t="s">
        <v>54</v>
      </c>
      <c r="J22628" s="214" t="s">
        <v>54</v>
      </c>
      <c r="K22628" s="214"/>
      <c r="L22628" s="214"/>
      <c r="M22628"/>
    </row>
    <row r="22629" spans="1:13" x14ac:dyDescent="0.2">
      <c r="A22629" s="284">
        <v>45869</v>
      </c>
      <c r="B22629" s="285">
        <v>2</v>
      </c>
      <c r="C22629" s="291"/>
      <c r="D22629" s="292"/>
      <c r="E22629" s="294"/>
      <c r="F22629" s="294"/>
      <c r="G22629" s="295"/>
      <c r="H22629" s="293"/>
      <c r="I22629" s="289" t="s">
        <v>54</v>
      </c>
      <c r="J22629" s="214" t="s">
        <v>54</v>
      </c>
      <c r="K22629" s="214"/>
      <c r="L22629" s="214"/>
      <c r="M22629"/>
    </row>
    <row r="22630" spans="1:13" x14ac:dyDescent="0.2">
      <c r="A22630" s="284">
        <v>45869</v>
      </c>
      <c r="B22630" s="285">
        <v>3</v>
      </c>
      <c r="C22630" s="291"/>
      <c r="D22630" s="292"/>
      <c r="E22630" s="294"/>
      <c r="F22630" s="294"/>
      <c r="G22630" s="295"/>
      <c r="H22630" s="293"/>
      <c r="I22630" s="289" t="s">
        <v>54</v>
      </c>
      <c r="J22630" s="214" t="s">
        <v>54</v>
      </c>
      <c r="K22630" s="214"/>
      <c r="L22630" s="214"/>
      <c r="M22630"/>
    </row>
    <row r="22631" spans="1:13" x14ac:dyDescent="0.2">
      <c r="A22631" s="284">
        <v>45869</v>
      </c>
      <c r="B22631" s="285">
        <v>4</v>
      </c>
      <c r="C22631" s="291"/>
      <c r="D22631" s="292"/>
      <c r="E22631" s="294"/>
      <c r="F22631" s="294"/>
      <c r="G22631" s="295"/>
      <c r="H22631" s="293"/>
      <c r="I22631" s="289" t="s">
        <v>54</v>
      </c>
      <c r="J22631" s="214" t="s">
        <v>54</v>
      </c>
      <c r="K22631" s="214"/>
      <c r="L22631" s="214"/>
      <c r="M22631"/>
    </row>
    <row r="22632" spans="1:13" x14ac:dyDescent="0.2">
      <c r="A22632" s="284">
        <v>45869</v>
      </c>
      <c r="B22632" s="285">
        <v>5</v>
      </c>
      <c r="C22632" s="291"/>
      <c r="D22632" s="292"/>
      <c r="E22632" s="294"/>
      <c r="F22632" s="294"/>
      <c r="G22632" s="295"/>
      <c r="H22632" s="293"/>
      <c r="I22632" s="289" t="s">
        <v>54</v>
      </c>
      <c r="J22632" s="214" t="s">
        <v>54</v>
      </c>
      <c r="K22632" s="214"/>
      <c r="L22632" s="214"/>
      <c r="M22632"/>
    </row>
    <row r="22633" spans="1:13" x14ac:dyDescent="0.2">
      <c r="A22633" s="284">
        <v>45869</v>
      </c>
      <c r="B22633" s="285">
        <v>6</v>
      </c>
      <c r="C22633" s="291"/>
      <c r="D22633" s="292"/>
      <c r="E22633" s="294"/>
      <c r="F22633" s="294"/>
      <c r="G22633" s="295"/>
      <c r="H22633" s="293"/>
      <c r="I22633" s="289" t="s">
        <v>54</v>
      </c>
      <c r="J22633" s="214" t="s">
        <v>54</v>
      </c>
      <c r="K22633" s="214"/>
      <c r="L22633" s="214"/>
      <c r="M22633"/>
    </row>
    <row r="22634" spans="1:13" x14ac:dyDescent="0.2">
      <c r="A22634" s="284">
        <v>45869</v>
      </c>
      <c r="B22634" s="285">
        <v>7</v>
      </c>
      <c r="C22634" s="291"/>
      <c r="D22634" s="292"/>
      <c r="E22634" s="294"/>
      <c r="F22634" s="294"/>
      <c r="G22634" s="295"/>
      <c r="H22634" s="293"/>
      <c r="I22634" s="289" t="s">
        <v>54</v>
      </c>
      <c r="J22634" s="214" t="s">
        <v>54</v>
      </c>
      <c r="K22634" s="214"/>
      <c r="L22634" s="214"/>
      <c r="M22634"/>
    </row>
    <row r="22635" spans="1:13" x14ac:dyDescent="0.2">
      <c r="A22635" s="284">
        <v>45869</v>
      </c>
      <c r="B22635" s="285">
        <v>8</v>
      </c>
      <c r="C22635" s="291"/>
      <c r="D22635" s="292"/>
      <c r="E22635" s="294"/>
      <c r="F22635" s="294"/>
      <c r="G22635" s="295"/>
      <c r="H22635" s="293"/>
      <c r="I22635" s="289" t="s">
        <v>54</v>
      </c>
      <c r="J22635" s="214" t="s">
        <v>54</v>
      </c>
      <c r="K22635" s="214"/>
      <c r="L22635" s="214"/>
      <c r="M22635"/>
    </row>
    <row r="22636" spans="1:13" x14ac:dyDescent="0.2">
      <c r="A22636" s="284">
        <v>45869</v>
      </c>
      <c r="B22636" s="285">
        <v>9</v>
      </c>
      <c r="C22636" s="291"/>
      <c r="D22636" s="292"/>
      <c r="E22636" s="294"/>
      <c r="F22636" s="294"/>
      <c r="G22636" s="295"/>
      <c r="H22636" s="293"/>
      <c r="I22636" s="289" t="s">
        <v>54</v>
      </c>
      <c r="J22636" s="214" t="s">
        <v>54</v>
      </c>
      <c r="K22636" s="214"/>
      <c r="L22636" s="214"/>
      <c r="M22636"/>
    </row>
    <row r="22637" spans="1:13" x14ac:dyDescent="0.2">
      <c r="A22637" s="284">
        <v>45869</v>
      </c>
      <c r="B22637" s="285">
        <v>10</v>
      </c>
      <c r="C22637" s="291"/>
      <c r="D22637" s="292"/>
      <c r="E22637" s="294"/>
      <c r="F22637" s="294"/>
      <c r="G22637" s="295"/>
      <c r="H22637" s="293"/>
      <c r="I22637" s="289" t="s">
        <v>54</v>
      </c>
      <c r="J22637" s="214" t="s">
        <v>54</v>
      </c>
      <c r="K22637" s="214"/>
      <c r="L22637" s="214"/>
      <c r="M22637"/>
    </row>
    <row r="22638" spans="1:13" x14ac:dyDescent="0.2">
      <c r="A22638" s="284">
        <v>45869</v>
      </c>
      <c r="B22638" s="285">
        <v>11</v>
      </c>
      <c r="C22638" s="291"/>
      <c r="D22638" s="292"/>
      <c r="E22638" s="294"/>
      <c r="F22638" s="294"/>
      <c r="G22638" s="295"/>
      <c r="H22638" s="293"/>
      <c r="I22638" s="289" t="s">
        <v>54</v>
      </c>
      <c r="J22638" s="214" t="s">
        <v>54</v>
      </c>
      <c r="K22638" s="214"/>
      <c r="L22638" s="214"/>
      <c r="M22638"/>
    </row>
    <row r="22639" spans="1:13" x14ac:dyDescent="0.2">
      <c r="A22639" s="284">
        <v>45869</v>
      </c>
      <c r="B22639" s="285">
        <v>12</v>
      </c>
      <c r="C22639" s="291"/>
      <c r="D22639" s="292"/>
      <c r="E22639" s="294"/>
      <c r="F22639" s="294"/>
      <c r="G22639" s="295"/>
      <c r="H22639" s="293"/>
      <c r="I22639" s="289" t="s">
        <v>54</v>
      </c>
      <c r="J22639" s="214" t="s">
        <v>54</v>
      </c>
      <c r="K22639" s="214"/>
      <c r="L22639" s="214"/>
      <c r="M22639"/>
    </row>
    <row r="22640" spans="1:13" x14ac:dyDescent="0.2">
      <c r="A22640" s="284">
        <v>45869</v>
      </c>
      <c r="B22640" s="285">
        <v>13</v>
      </c>
      <c r="C22640" s="291"/>
      <c r="D22640" s="292"/>
      <c r="E22640" s="294"/>
      <c r="F22640" s="294"/>
      <c r="G22640" s="295"/>
      <c r="H22640" s="293"/>
      <c r="I22640" s="289" t="s">
        <v>54</v>
      </c>
      <c r="J22640" s="214" t="s">
        <v>54</v>
      </c>
      <c r="K22640" s="214"/>
      <c r="L22640" s="214"/>
      <c r="M22640"/>
    </row>
    <row r="22641" spans="1:13" x14ac:dyDescent="0.2">
      <c r="A22641" s="284">
        <v>45869</v>
      </c>
      <c r="B22641" s="285">
        <v>14</v>
      </c>
      <c r="C22641" s="291"/>
      <c r="D22641" s="292"/>
      <c r="E22641" s="294"/>
      <c r="F22641" s="294"/>
      <c r="G22641" s="295"/>
      <c r="H22641" s="293"/>
      <c r="I22641" s="289" t="s">
        <v>54</v>
      </c>
      <c r="J22641" s="214" t="s">
        <v>54</v>
      </c>
      <c r="K22641" s="214"/>
      <c r="L22641" s="214"/>
      <c r="M22641"/>
    </row>
    <row r="22642" spans="1:13" x14ac:dyDescent="0.2">
      <c r="A22642" s="284">
        <v>45869</v>
      </c>
      <c r="B22642" s="285">
        <v>15</v>
      </c>
      <c r="C22642" s="291"/>
      <c r="D22642" s="292"/>
      <c r="E22642" s="294"/>
      <c r="F22642" s="294"/>
      <c r="G22642" s="295"/>
      <c r="H22642" s="293"/>
      <c r="I22642" s="289" t="s">
        <v>54</v>
      </c>
      <c r="J22642" s="214" t="s">
        <v>54</v>
      </c>
      <c r="K22642" s="214"/>
      <c r="L22642" s="214"/>
      <c r="M22642"/>
    </row>
    <row r="22643" spans="1:13" x14ac:dyDescent="0.2">
      <c r="A22643" s="284">
        <v>45869</v>
      </c>
      <c r="B22643" s="285">
        <v>16</v>
      </c>
      <c r="C22643" s="291"/>
      <c r="D22643" s="292"/>
      <c r="E22643" s="294"/>
      <c r="F22643" s="294"/>
      <c r="G22643" s="295"/>
      <c r="H22643" s="293"/>
      <c r="I22643" s="289" t="s">
        <v>54</v>
      </c>
      <c r="J22643" s="214" t="s">
        <v>54</v>
      </c>
      <c r="K22643" s="214"/>
      <c r="L22643" s="214"/>
      <c r="M22643"/>
    </row>
    <row r="22644" spans="1:13" x14ac:dyDescent="0.2">
      <c r="A22644" s="284">
        <v>45869</v>
      </c>
      <c r="B22644" s="285">
        <v>17</v>
      </c>
      <c r="C22644" s="291"/>
      <c r="D22644" s="292"/>
      <c r="E22644" s="294"/>
      <c r="F22644" s="294"/>
      <c r="G22644" s="295"/>
      <c r="H22644" s="293"/>
      <c r="I22644" s="289" t="s">
        <v>54</v>
      </c>
      <c r="J22644" s="214" t="s">
        <v>54</v>
      </c>
      <c r="K22644" s="214"/>
      <c r="L22644" s="214"/>
      <c r="M22644"/>
    </row>
    <row r="22645" spans="1:13" x14ac:dyDescent="0.2">
      <c r="A22645" s="284">
        <v>45869</v>
      </c>
      <c r="B22645" s="285">
        <v>18</v>
      </c>
      <c r="C22645" s="291"/>
      <c r="D22645" s="292"/>
      <c r="E22645" s="294"/>
      <c r="F22645" s="294"/>
      <c r="G22645" s="295"/>
      <c r="H22645" s="293"/>
      <c r="I22645" s="289" t="s">
        <v>54</v>
      </c>
      <c r="J22645" s="214" t="s">
        <v>54</v>
      </c>
      <c r="K22645" s="214"/>
      <c r="L22645" s="214"/>
      <c r="M22645"/>
    </row>
    <row r="22646" spans="1:13" x14ac:dyDescent="0.2">
      <c r="A22646" s="284">
        <v>45869</v>
      </c>
      <c r="B22646" s="285">
        <v>19</v>
      </c>
      <c r="C22646" s="291"/>
      <c r="D22646" s="292"/>
      <c r="E22646" s="294"/>
      <c r="F22646" s="294"/>
      <c r="G22646" s="295"/>
      <c r="H22646" s="293"/>
      <c r="I22646" s="289" t="s">
        <v>54</v>
      </c>
      <c r="J22646" s="214" t="s">
        <v>54</v>
      </c>
      <c r="K22646" s="214"/>
      <c r="L22646" s="214"/>
      <c r="M22646"/>
    </row>
    <row r="22647" spans="1:13" x14ac:dyDescent="0.2">
      <c r="A22647" s="284">
        <v>45869</v>
      </c>
      <c r="B22647" s="285">
        <v>20</v>
      </c>
      <c r="C22647" s="291"/>
      <c r="D22647" s="292"/>
      <c r="E22647" s="294"/>
      <c r="F22647" s="294"/>
      <c r="G22647" s="295"/>
      <c r="H22647" s="293"/>
      <c r="I22647" s="289" t="s">
        <v>54</v>
      </c>
      <c r="J22647" s="214" t="s">
        <v>54</v>
      </c>
      <c r="K22647" s="214"/>
      <c r="L22647" s="214"/>
      <c r="M22647"/>
    </row>
    <row r="22648" spans="1:13" x14ac:dyDescent="0.2">
      <c r="A22648" s="284">
        <v>45869</v>
      </c>
      <c r="B22648" s="285">
        <v>21</v>
      </c>
      <c r="C22648" s="291"/>
      <c r="D22648" s="292"/>
      <c r="E22648" s="294"/>
      <c r="F22648" s="294"/>
      <c r="G22648" s="295"/>
      <c r="H22648" s="293"/>
      <c r="I22648" s="289" t="s">
        <v>54</v>
      </c>
      <c r="J22648" s="214" t="s">
        <v>54</v>
      </c>
      <c r="K22648" s="214"/>
      <c r="L22648" s="214"/>
      <c r="M22648"/>
    </row>
    <row r="22649" spans="1:13" x14ac:dyDescent="0.2">
      <c r="A22649" s="284">
        <v>45869</v>
      </c>
      <c r="B22649" s="285">
        <v>22</v>
      </c>
      <c r="C22649" s="291"/>
      <c r="D22649" s="292"/>
      <c r="E22649" s="294"/>
      <c r="F22649" s="294"/>
      <c r="G22649" s="295"/>
      <c r="H22649" s="293"/>
      <c r="I22649" s="289" t="s">
        <v>54</v>
      </c>
      <c r="J22649" s="214" t="s">
        <v>54</v>
      </c>
      <c r="K22649" s="214"/>
      <c r="L22649" s="214"/>
      <c r="M22649"/>
    </row>
    <row r="22650" spans="1:13" x14ac:dyDescent="0.2">
      <c r="A22650" s="284">
        <v>45869</v>
      </c>
      <c r="B22650" s="285">
        <v>23</v>
      </c>
      <c r="C22650" s="291"/>
      <c r="D22650" s="292"/>
      <c r="E22650" s="294"/>
      <c r="F22650" s="294"/>
      <c r="G22650" s="295"/>
      <c r="H22650" s="293"/>
      <c r="I22650" s="289" t="s">
        <v>54</v>
      </c>
      <c r="J22650" s="214" t="s">
        <v>54</v>
      </c>
      <c r="K22650" s="214"/>
      <c r="L22650" s="214"/>
      <c r="M22650"/>
    </row>
    <row r="22651" spans="1:13" x14ac:dyDescent="0.2">
      <c r="A22651" s="284">
        <v>45869</v>
      </c>
      <c r="B22651" s="285">
        <v>24</v>
      </c>
      <c r="C22651" s="291"/>
      <c r="D22651" s="292"/>
      <c r="E22651" s="294"/>
      <c r="F22651" s="294"/>
      <c r="G22651" s="295"/>
      <c r="H22651" s="293"/>
      <c r="I22651" s="289" t="s">
        <v>54</v>
      </c>
      <c r="J22651" s="214" t="s">
        <v>54</v>
      </c>
      <c r="K22651" s="214"/>
      <c r="L22651" s="214"/>
      <c r="M22651"/>
    </row>
    <row r="22652" spans="1:13" x14ac:dyDescent="0.2">
      <c r="A22652" s="284">
        <v>45870</v>
      </c>
      <c r="B22652" s="285">
        <v>1</v>
      </c>
      <c r="C22652" s="291"/>
      <c r="D22652" s="292"/>
      <c r="E22652" s="294"/>
      <c r="F22652" s="294"/>
      <c r="G22652" s="295"/>
      <c r="H22652" s="293"/>
      <c r="I22652" s="289" t="s">
        <v>54</v>
      </c>
      <c r="J22652" s="214" t="s">
        <v>54</v>
      </c>
      <c r="K22652" s="214"/>
      <c r="L22652" s="214"/>
      <c r="M22652"/>
    </row>
    <row r="22653" spans="1:13" x14ac:dyDescent="0.2">
      <c r="A22653" s="284">
        <v>45870</v>
      </c>
      <c r="B22653" s="285">
        <v>2</v>
      </c>
      <c r="C22653" s="291"/>
      <c r="D22653" s="292"/>
      <c r="E22653" s="294"/>
      <c r="F22653" s="294"/>
      <c r="G22653" s="295"/>
      <c r="H22653" s="293"/>
      <c r="I22653" s="289" t="s">
        <v>54</v>
      </c>
      <c r="J22653" s="214" t="s">
        <v>54</v>
      </c>
      <c r="K22653" s="214"/>
      <c r="L22653" s="214"/>
      <c r="M22653"/>
    </row>
    <row r="22654" spans="1:13" x14ac:dyDescent="0.2">
      <c r="A22654" s="284">
        <v>45870</v>
      </c>
      <c r="B22654" s="285">
        <v>3</v>
      </c>
      <c r="C22654" s="291"/>
      <c r="D22654" s="292"/>
      <c r="E22654" s="294"/>
      <c r="F22654" s="294"/>
      <c r="G22654" s="295"/>
      <c r="H22654" s="293"/>
      <c r="I22654" s="289" t="s">
        <v>54</v>
      </c>
      <c r="J22654" s="214" t="s">
        <v>54</v>
      </c>
      <c r="K22654" s="214"/>
      <c r="L22654" s="214"/>
      <c r="M22654"/>
    </row>
    <row r="22655" spans="1:13" x14ac:dyDescent="0.2">
      <c r="A22655" s="284">
        <v>45870</v>
      </c>
      <c r="B22655" s="285">
        <v>4</v>
      </c>
      <c r="C22655" s="291"/>
      <c r="D22655" s="292"/>
      <c r="E22655" s="294"/>
      <c r="F22655" s="294"/>
      <c r="G22655" s="295"/>
      <c r="H22655" s="293"/>
      <c r="I22655" s="289" t="s">
        <v>54</v>
      </c>
      <c r="J22655" s="214" t="s">
        <v>54</v>
      </c>
      <c r="K22655" s="214"/>
      <c r="L22655" s="214"/>
      <c r="M22655"/>
    </row>
    <row r="22656" spans="1:13" x14ac:dyDescent="0.2">
      <c r="A22656" s="284">
        <v>45870</v>
      </c>
      <c r="B22656" s="285">
        <v>5</v>
      </c>
      <c r="C22656" s="291"/>
      <c r="D22656" s="292"/>
      <c r="E22656" s="294"/>
      <c r="F22656" s="294"/>
      <c r="G22656" s="295"/>
      <c r="H22656" s="293"/>
      <c r="I22656" s="289" t="s">
        <v>54</v>
      </c>
      <c r="J22656" s="214" t="s">
        <v>54</v>
      </c>
      <c r="K22656" s="214"/>
      <c r="L22656" s="214"/>
      <c r="M22656"/>
    </row>
    <row r="22657" spans="1:13" x14ac:dyDescent="0.2">
      <c r="A22657" s="284">
        <v>45870</v>
      </c>
      <c r="B22657" s="285">
        <v>6</v>
      </c>
      <c r="C22657" s="291"/>
      <c r="D22657" s="292"/>
      <c r="E22657" s="294"/>
      <c r="F22657" s="294"/>
      <c r="G22657" s="295"/>
      <c r="H22657" s="293"/>
      <c r="I22657" s="289" t="s">
        <v>54</v>
      </c>
      <c r="J22657" s="214" t="s">
        <v>54</v>
      </c>
      <c r="K22657" s="214"/>
      <c r="L22657" s="214"/>
      <c r="M22657"/>
    </row>
    <row r="22658" spans="1:13" x14ac:dyDescent="0.2">
      <c r="A22658" s="284">
        <v>45870</v>
      </c>
      <c r="B22658" s="285">
        <v>7</v>
      </c>
      <c r="C22658" s="291"/>
      <c r="D22658" s="292"/>
      <c r="E22658" s="294"/>
      <c r="F22658" s="294"/>
      <c r="G22658" s="295"/>
      <c r="H22658" s="293"/>
      <c r="I22658" s="289" t="s">
        <v>54</v>
      </c>
      <c r="J22658" s="214" t="s">
        <v>54</v>
      </c>
      <c r="K22658" s="214"/>
      <c r="L22658" s="214"/>
      <c r="M22658"/>
    </row>
    <row r="22659" spans="1:13" x14ac:dyDescent="0.2">
      <c r="A22659" s="284">
        <v>45870</v>
      </c>
      <c r="B22659" s="285">
        <v>8</v>
      </c>
      <c r="C22659" s="291"/>
      <c r="D22659" s="292"/>
      <c r="E22659" s="294"/>
      <c r="F22659" s="294"/>
      <c r="G22659" s="295"/>
      <c r="H22659" s="293"/>
      <c r="I22659" s="289" t="s">
        <v>54</v>
      </c>
      <c r="J22659" s="214" t="s">
        <v>54</v>
      </c>
      <c r="K22659" s="214"/>
      <c r="L22659" s="214"/>
      <c r="M22659"/>
    </row>
    <row r="22660" spans="1:13" x14ac:dyDescent="0.2">
      <c r="A22660" s="284">
        <v>45870</v>
      </c>
      <c r="B22660" s="285">
        <v>9</v>
      </c>
      <c r="C22660" s="291"/>
      <c r="D22660" s="292"/>
      <c r="E22660" s="294"/>
      <c r="F22660" s="294"/>
      <c r="G22660" s="295"/>
      <c r="H22660" s="293"/>
      <c r="I22660" s="289" t="s">
        <v>54</v>
      </c>
      <c r="J22660" s="214" t="s">
        <v>54</v>
      </c>
      <c r="K22660" s="214"/>
      <c r="L22660" s="214"/>
      <c r="M22660"/>
    </row>
    <row r="22661" spans="1:13" x14ac:dyDescent="0.2">
      <c r="A22661" s="284">
        <v>45870</v>
      </c>
      <c r="B22661" s="285">
        <v>10</v>
      </c>
      <c r="C22661" s="291"/>
      <c r="D22661" s="292"/>
      <c r="E22661" s="294"/>
      <c r="F22661" s="294"/>
      <c r="G22661" s="295"/>
      <c r="H22661" s="293"/>
      <c r="I22661" s="289" t="s">
        <v>54</v>
      </c>
      <c r="J22661" s="214" t="s">
        <v>54</v>
      </c>
      <c r="K22661" s="214"/>
      <c r="L22661" s="214"/>
      <c r="M22661"/>
    </row>
    <row r="22662" spans="1:13" x14ac:dyDescent="0.2">
      <c r="A22662" s="284">
        <v>45870</v>
      </c>
      <c r="B22662" s="285">
        <v>11</v>
      </c>
      <c r="C22662" s="291"/>
      <c r="D22662" s="292"/>
      <c r="E22662" s="294"/>
      <c r="F22662" s="294"/>
      <c r="G22662" s="295"/>
      <c r="H22662" s="293"/>
      <c r="I22662" s="289" t="s">
        <v>54</v>
      </c>
      <c r="J22662" s="214" t="s">
        <v>54</v>
      </c>
      <c r="K22662" s="214"/>
      <c r="L22662" s="214"/>
      <c r="M22662"/>
    </row>
    <row r="22663" spans="1:13" x14ac:dyDescent="0.2">
      <c r="A22663" s="284">
        <v>45870</v>
      </c>
      <c r="B22663" s="285">
        <v>12</v>
      </c>
      <c r="C22663" s="291"/>
      <c r="D22663" s="292"/>
      <c r="E22663" s="294"/>
      <c r="F22663" s="294"/>
      <c r="G22663" s="295"/>
      <c r="H22663" s="293"/>
      <c r="I22663" s="289" t="s">
        <v>54</v>
      </c>
      <c r="J22663" s="214" t="s">
        <v>54</v>
      </c>
      <c r="K22663" s="214"/>
      <c r="L22663" s="214"/>
      <c r="M22663"/>
    </row>
    <row r="22664" spans="1:13" x14ac:dyDescent="0.2">
      <c r="A22664" s="284">
        <v>45870</v>
      </c>
      <c r="B22664" s="285">
        <v>13</v>
      </c>
      <c r="C22664" s="291"/>
      <c r="D22664" s="292"/>
      <c r="E22664" s="294"/>
      <c r="F22664" s="294"/>
      <c r="G22664" s="295"/>
      <c r="H22664" s="293"/>
      <c r="I22664" s="289" t="s">
        <v>54</v>
      </c>
      <c r="J22664" s="214" t="s">
        <v>54</v>
      </c>
      <c r="K22664" s="214"/>
      <c r="L22664" s="214"/>
      <c r="M22664"/>
    </row>
    <row r="22665" spans="1:13" x14ac:dyDescent="0.2">
      <c r="A22665" s="284">
        <v>45870</v>
      </c>
      <c r="B22665" s="285">
        <v>14</v>
      </c>
      <c r="C22665" s="291"/>
      <c r="D22665" s="292"/>
      <c r="E22665" s="294"/>
      <c r="F22665" s="294"/>
      <c r="G22665" s="295"/>
      <c r="H22665" s="293"/>
      <c r="I22665" s="289" t="s">
        <v>54</v>
      </c>
      <c r="J22665" s="214" t="s">
        <v>54</v>
      </c>
      <c r="K22665" s="214"/>
      <c r="L22665" s="214"/>
      <c r="M22665"/>
    </row>
    <row r="22666" spans="1:13" x14ac:dyDescent="0.2">
      <c r="A22666" s="284">
        <v>45870</v>
      </c>
      <c r="B22666" s="285">
        <v>15</v>
      </c>
      <c r="C22666" s="291"/>
      <c r="D22666" s="292"/>
      <c r="E22666" s="294"/>
      <c r="F22666" s="294"/>
      <c r="G22666" s="295"/>
      <c r="H22666" s="293"/>
      <c r="I22666" s="289" t="s">
        <v>54</v>
      </c>
      <c r="J22666" s="214" t="s">
        <v>54</v>
      </c>
      <c r="K22666" s="214"/>
      <c r="L22666" s="214"/>
      <c r="M22666"/>
    </row>
    <row r="22667" spans="1:13" x14ac:dyDescent="0.2">
      <c r="A22667" s="284">
        <v>45870</v>
      </c>
      <c r="B22667" s="285">
        <v>16</v>
      </c>
      <c r="C22667" s="291"/>
      <c r="D22667" s="292"/>
      <c r="E22667" s="294"/>
      <c r="F22667" s="294"/>
      <c r="G22667" s="295"/>
      <c r="H22667" s="293"/>
      <c r="I22667" s="289" t="s">
        <v>54</v>
      </c>
      <c r="J22667" s="214" t="s">
        <v>54</v>
      </c>
      <c r="K22667" s="214"/>
      <c r="L22667" s="214"/>
      <c r="M22667"/>
    </row>
    <row r="22668" spans="1:13" x14ac:dyDescent="0.2">
      <c r="A22668" s="284">
        <v>45870</v>
      </c>
      <c r="B22668" s="285">
        <v>17</v>
      </c>
      <c r="C22668" s="291"/>
      <c r="D22668" s="292"/>
      <c r="E22668" s="294"/>
      <c r="F22668" s="294"/>
      <c r="G22668" s="295"/>
      <c r="H22668" s="293"/>
      <c r="I22668" s="289" t="s">
        <v>54</v>
      </c>
      <c r="J22668" s="214" t="s">
        <v>54</v>
      </c>
      <c r="K22668" s="214"/>
      <c r="L22668" s="214"/>
      <c r="M22668"/>
    </row>
    <row r="22669" spans="1:13" x14ac:dyDescent="0.2">
      <c r="A22669" s="284">
        <v>45870</v>
      </c>
      <c r="B22669" s="285">
        <v>18</v>
      </c>
      <c r="C22669" s="291"/>
      <c r="D22669" s="292"/>
      <c r="E22669" s="294"/>
      <c r="F22669" s="294"/>
      <c r="G22669" s="295"/>
      <c r="H22669" s="293"/>
      <c r="I22669" s="289" t="s">
        <v>54</v>
      </c>
      <c r="J22669" s="214" t="s">
        <v>54</v>
      </c>
      <c r="K22669" s="214"/>
      <c r="L22669" s="214"/>
      <c r="M22669"/>
    </row>
    <row r="22670" spans="1:13" x14ac:dyDescent="0.2">
      <c r="A22670" s="284">
        <v>45870</v>
      </c>
      <c r="B22670" s="285">
        <v>19</v>
      </c>
      <c r="C22670" s="291"/>
      <c r="D22670" s="292"/>
      <c r="E22670" s="294"/>
      <c r="F22670" s="294"/>
      <c r="G22670" s="295"/>
      <c r="H22670" s="293"/>
      <c r="I22670" s="289" t="s">
        <v>54</v>
      </c>
      <c r="J22670" s="214" t="s">
        <v>54</v>
      </c>
      <c r="K22670" s="214"/>
      <c r="L22670" s="214"/>
      <c r="M22670"/>
    </row>
    <row r="22671" spans="1:13" x14ac:dyDescent="0.2">
      <c r="A22671" s="284">
        <v>45870</v>
      </c>
      <c r="B22671" s="285">
        <v>20</v>
      </c>
      <c r="C22671" s="291"/>
      <c r="D22671" s="292"/>
      <c r="E22671" s="294"/>
      <c r="F22671" s="294"/>
      <c r="G22671" s="295"/>
      <c r="H22671" s="293"/>
      <c r="I22671" s="289" t="s">
        <v>54</v>
      </c>
      <c r="J22671" s="214" t="s">
        <v>54</v>
      </c>
      <c r="K22671" s="214"/>
      <c r="L22671" s="214"/>
      <c r="M22671"/>
    </row>
    <row r="22672" spans="1:13" x14ac:dyDescent="0.2">
      <c r="A22672" s="284">
        <v>45870</v>
      </c>
      <c r="B22672" s="285">
        <v>21</v>
      </c>
      <c r="C22672" s="291"/>
      <c r="D22672" s="292"/>
      <c r="E22672" s="294"/>
      <c r="F22672" s="294"/>
      <c r="G22672" s="295"/>
      <c r="H22672" s="293"/>
      <c r="I22672" s="289" t="s">
        <v>54</v>
      </c>
      <c r="J22672" s="214" t="s">
        <v>54</v>
      </c>
      <c r="K22672" s="214"/>
      <c r="L22672" s="214"/>
      <c r="M22672"/>
    </row>
    <row r="22673" spans="1:13" x14ac:dyDescent="0.2">
      <c r="A22673" s="284">
        <v>45870</v>
      </c>
      <c r="B22673" s="285">
        <v>22</v>
      </c>
      <c r="C22673" s="291"/>
      <c r="D22673" s="292"/>
      <c r="E22673" s="294"/>
      <c r="F22673" s="294"/>
      <c r="G22673" s="295"/>
      <c r="H22673" s="293"/>
      <c r="I22673" s="289" t="s">
        <v>54</v>
      </c>
      <c r="J22673" s="214" t="s">
        <v>54</v>
      </c>
      <c r="K22673" s="214"/>
      <c r="L22673" s="214"/>
      <c r="M22673"/>
    </row>
    <row r="22674" spans="1:13" x14ac:dyDescent="0.2">
      <c r="A22674" s="284">
        <v>45870</v>
      </c>
      <c r="B22674" s="285">
        <v>23</v>
      </c>
      <c r="C22674" s="291"/>
      <c r="D22674" s="292"/>
      <c r="E22674" s="294"/>
      <c r="F22674" s="294"/>
      <c r="G22674" s="295"/>
      <c r="H22674" s="293"/>
      <c r="I22674" s="289" t="s">
        <v>54</v>
      </c>
      <c r="J22674" s="214" t="s">
        <v>54</v>
      </c>
      <c r="K22674" s="214"/>
      <c r="L22674" s="214"/>
      <c r="M22674"/>
    </row>
    <row r="22675" spans="1:13" x14ac:dyDescent="0.2">
      <c r="A22675" s="284">
        <v>45870</v>
      </c>
      <c r="B22675" s="285">
        <v>24</v>
      </c>
      <c r="C22675" s="291"/>
      <c r="D22675" s="292"/>
      <c r="E22675" s="294"/>
      <c r="F22675" s="294"/>
      <c r="G22675" s="295"/>
      <c r="H22675" s="293"/>
      <c r="I22675" s="289" t="s">
        <v>54</v>
      </c>
      <c r="J22675" s="214" t="s">
        <v>54</v>
      </c>
      <c r="K22675" s="214"/>
      <c r="L22675" s="214"/>
      <c r="M22675"/>
    </row>
    <row r="22676" spans="1:13" x14ac:dyDescent="0.2">
      <c r="A22676" s="284">
        <v>45871</v>
      </c>
      <c r="B22676" s="285">
        <v>1</v>
      </c>
      <c r="C22676" s="291"/>
      <c r="D22676" s="292"/>
      <c r="E22676" s="294"/>
      <c r="F22676" s="294"/>
      <c r="G22676" s="295"/>
      <c r="H22676" s="293"/>
      <c r="I22676" s="289" t="s">
        <v>54</v>
      </c>
      <c r="J22676" s="214" t="s">
        <v>54</v>
      </c>
      <c r="K22676" s="214"/>
      <c r="L22676" s="214"/>
      <c r="M22676"/>
    </row>
    <row r="22677" spans="1:13" x14ac:dyDescent="0.2">
      <c r="A22677" s="284">
        <v>45871</v>
      </c>
      <c r="B22677" s="285">
        <v>2</v>
      </c>
      <c r="C22677" s="291"/>
      <c r="D22677" s="292"/>
      <c r="E22677" s="294"/>
      <c r="F22677" s="294"/>
      <c r="G22677" s="295"/>
      <c r="H22677" s="293"/>
      <c r="I22677" s="289" t="s">
        <v>54</v>
      </c>
      <c r="J22677" s="214" t="s">
        <v>54</v>
      </c>
      <c r="K22677" s="214"/>
      <c r="L22677" s="214"/>
      <c r="M22677"/>
    </row>
    <row r="22678" spans="1:13" x14ac:dyDescent="0.2">
      <c r="A22678" s="284">
        <v>45871</v>
      </c>
      <c r="B22678" s="285">
        <v>3</v>
      </c>
      <c r="C22678" s="291"/>
      <c r="D22678" s="292"/>
      <c r="E22678" s="294"/>
      <c r="F22678" s="294"/>
      <c r="G22678" s="295"/>
      <c r="H22678" s="293"/>
      <c r="I22678" s="289" t="s">
        <v>54</v>
      </c>
      <c r="J22678" s="214" t="s">
        <v>54</v>
      </c>
      <c r="K22678" s="214"/>
      <c r="L22678" s="214"/>
      <c r="M22678"/>
    </row>
    <row r="22679" spans="1:13" x14ac:dyDescent="0.2">
      <c r="A22679" s="284">
        <v>45871</v>
      </c>
      <c r="B22679" s="285">
        <v>4</v>
      </c>
      <c r="C22679" s="291"/>
      <c r="D22679" s="292"/>
      <c r="E22679" s="294"/>
      <c r="F22679" s="294"/>
      <c r="G22679" s="295"/>
      <c r="H22679" s="293"/>
      <c r="I22679" s="289" t="s">
        <v>54</v>
      </c>
      <c r="J22679" s="214" t="s">
        <v>54</v>
      </c>
      <c r="K22679" s="214"/>
      <c r="L22679" s="214"/>
      <c r="M22679"/>
    </row>
    <row r="22680" spans="1:13" x14ac:dyDescent="0.2">
      <c r="A22680" s="284">
        <v>45871</v>
      </c>
      <c r="B22680" s="285">
        <v>5</v>
      </c>
      <c r="C22680" s="291"/>
      <c r="D22680" s="292"/>
      <c r="E22680" s="294"/>
      <c r="F22680" s="294"/>
      <c r="G22680" s="295"/>
      <c r="H22680" s="293"/>
      <c r="I22680" s="289" t="s">
        <v>54</v>
      </c>
      <c r="J22680" s="214" t="s">
        <v>54</v>
      </c>
      <c r="K22680" s="214"/>
      <c r="L22680" s="214"/>
      <c r="M22680"/>
    </row>
    <row r="22681" spans="1:13" x14ac:dyDescent="0.2">
      <c r="A22681" s="284">
        <v>45871</v>
      </c>
      <c r="B22681" s="285">
        <v>6</v>
      </c>
      <c r="C22681" s="291"/>
      <c r="D22681" s="292"/>
      <c r="E22681" s="294"/>
      <c r="F22681" s="294"/>
      <c r="G22681" s="295"/>
      <c r="H22681" s="293"/>
      <c r="I22681" s="289" t="s">
        <v>54</v>
      </c>
      <c r="J22681" s="214" t="s">
        <v>54</v>
      </c>
      <c r="K22681" s="214"/>
      <c r="L22681" s="214"/>
      <c r="M22681"/>
    </row>
    <row r="22682" spans="1:13" x14ac:dyDescent="0.2">
      <c r="A22682" s="284">
        <v>45871</v>
      </c>
      <c r="B22682" s="285">
        <v>7</v>
      </c>
      <c r="C22682" s="291"/>
      <c r="D22682" s="292"/>
      <c r="E22682" s="294"/>
      <c r="F22682" s="294"/>
      <c r="G22682" s="295"/>
      <c r="H22682" s="293"/>
      <c r="I22682" s="289" t="s">
        <v>54</v>
      </c>
      <c r="J22682" s="214" t="s">
        <v>54</v>
      </c>
      <c r="K22682" s="214"/>
      <c r="L22682" s="214"/>
      <c r="M22682"/>
    </row>
    <row r="22683" spans="1:13" x14ac:dyDescent="0.2">
      <c r="A22683" s="284">
        <v>45871</v>
      </c>
      <c r="B22683" s="285">
        <v>8</v>
      </c>
      <c r="C22683" s="291"/>
      <c r="D22683" s="292"/>
      <c r="E22683" s="294"/>
      <c r="F22683" s="294"/>
      <c r="G22683" s="295"/>
      <c r="H22683" s="293"/>
      <c r="I22683" s="289" t="s">
        <v>54</v>
      </c>
      <c r="J22683" s="214" t="s">
        <v>54</v>
      </c>
      <c r="K22683" s="214"/>
      <c r="L22683" s="214"/>
      <c r="M22683"/>
    </row>
    <row r="22684" spans="1:13" x14ac:dyDescent="0.2">
      <c r="A22684" s="284">
        <v>45871</v>
      </c>
      <c r="B22684" s="285">
        <v>9</v>
      </c>
      <c r="C22684" s="291"/>
      <c r="D22684" s="292"/>
      <c r="E22684" s="294"/>
      <c r="F22684" s="294"/>
      <c r="G22684" s="295"/>
      <c r="H22684" s="293"/>
      <c r="I22684" s="289" t="s">
        <v>54</v>
      </c>
      <c r="J22684" s="214" t="s">
        <v>54</v>
      </c>
      <c r="K22684" s="214"/>
      <c r="L22684" s="214"/>
      <c r="M22684"/>
    </row>
    <row r="22685" spans="1:13" x14ac:dyDescent="0.2">
      <c r="A22685" s="284">
        <v>45871</v>
      </c>
      <c r="B22685" s="285">
        <v>10</v>
      </c>
      <c r="C22685" s="291"/>
      <c r="D22685" s="292"/>
      <c r="E22685" s="294"/>
      <c r="F22685" s="294"/>
      <c r="G22685" s="295"/>
      <c r="H22685" s="293"/>
      <c r="I22685" s="289" t="s">
        <v>54</v>
      </c>
      <c r="J22685" s="214" t="s">
        <v>54</v>
      </c>
      <c r="K22685" s="214"/>
      <c r="L22685" s="214"/>
      <c r="M22685"/>
    </row>
    <row r="22686" spans="1:13" x14ac:dyDescent="0.2">
      <c r="A22686" s="284">
        <v>45871</v>
      </c>
      <c r="B22686" s="285">
        <v>11</v>
      </c>
      <c r="C22686" s="291"/>
      <c r="D22686" s="292"/>
      <c r="E22686" s="294"/>
      <c r="F22686" s="294"/>
      <c r="G22686" s="295"/>
      <c r="H22686" s="293"/>
      <c r="I22686" s="289" t="s">
        <v>54</v>
      </c>
      <c r="J22686" s="214" t="s">
        <v>54</v>
      </c>
      <c r="K22686" s="214"/>
      <c r="L22686" s="214"/>
      <c r="M22686"/>
    </row>
    <row r="22687" spans="1:13" x14ac:dyDescent="0.2">
      <c r="A22687" s="284">
        <v>45871</v>
      </c>
      <c r="B22687" s="285">
        <v>12</v>
      </c>
      <c r="C22687" s="291"/>
      <c r="D22687" s="292"/>
      <c r="E22687" s="294"/>
      <c r="F22687" s="294"/>
      <c r="G22687" s="295"/>
      <c r="H22687" s="293"/>
      <c r="I22687" s="289" t="s">
        <v>54</v>
      </c>
      <c r="J22687" s="214" t="s">
        <v>54</v>
      </c>
      <c r="K22687" s="214"/>
      <c r="L22687" s="214"/>
      <c r="M22687"/>
    </row>
    <row r="22688" spans="1:13" x14ac:dyDescent="0.2">
      <c r="A22688" s="284">
        <v>45871</v>
      </c>
      <c r="B22688" s="285">
        <v>13</v>
      </c>
      <c r="C22688" s="291"/>
      <c r="D22688" s="292"/>
      <c r="E22688" s="294"/>
      <c r="F22688" s="294"/>
      <c r="G22688" s="295"/>
      <c r="H22688" s="293"/>
      <c r="I22688" s="289" t="s">
        <v>54</v>
      </c>
      <c r="J22688" s="214" t="s">
        <v>54</v>
      </c>
      <c r="K22688" s="214"/>
      <c r="L22688" s="214"/>
      <c r="M22688"/>
    </row>
    <row r="22689" spans="1:13" x14ac:dyDescent="0.2">
      <c r="A22689" s="284">
        <v>45871</v>
      </c>
      <c r="B22689" s="285">
        <v>14</v>
      </c>
      <c r="C22689" s="291"/>
      <c r="D22689" s="292"/>
      <c r="E22689" s="294"/>
      <c r="F22689" s="294"/>
      <c r="G22689" s="295"/>
      <c r="H22689" s="293"/>
      <c r="I22689" s="289" t="s">
        <v>54</v>
      </c>
      <c r="J22689" s="214" t="s">
        <v>54</v>
      </c>
      <c r="K22689" s="214"/>
      <c r="L22689" s="214"/>
      <c r="M22689"/>
    </row>
    <row r="22690" spans="1:13" x14ac:dyDescent="0.2">
      <c r="A22690" s="284">
        <v>45871</v>
      </c>
      <c r="B22690" s="285">
        <v>15</v>
      </c>
      <c r="C22690" s="291"/>
      <c r="D22690" s="292"/>
      <c r="E22690" s="294"/>
      <c r="F22690" s="294"/>
      <c r="G22690" s="295"/>
      <c r="H22690" s="293"/>
      <c r="I22690" s="289" t="s">
        <v>54</v>
      </c>
      <c r="J22690" s="214" t="s">
        <v>54</v>
      </c>
      <c r="K22690" s="214"/>
      <c r="L22690" s="214"/>
      <c r="M22690"/>
    </row>
    <row r="22691" spans="1:13" x14ac:dyDescent="0.2">
      <c r="A22691" s="284">
        <v>45871</v>
      </c>
      <c r="B22691" s="285">
        <v>16</v>
      </c>
      <c r="C22691" s="291"/>
      <c r="D22691" s="292"/>
      <c r="E22691" s="294"/>
      <c r="F22691" s="294"/>
      <c r="G22691" s="295"/>
      <c r="H22691" s="293"/>
      <c r="I22691" s="289" t="s">
        <v>54</v>
      </c>
      <c r="J22691" s="214" t="s">
        <v>54</v>
      </c>
      <c r="K22691" s="214"/>
      <c r="L22691" s="214"/>
      <c r="M22691"/>
    </row>
    <row r="22692" spans="1:13" x14ac:dyDescent="0.2">
      <c r="A22692" s="284">
        <v>45871</v>
      </c>
      <c r="B22692" s="285">
        <v>17</v>
      </c>
      <c r="C22692" s="291"/>
      <c r="D22692" s="292"/>
      <c r="E22692" s="294"/>
      <c r="F22692" s="294"/>
      <c r="G22692" s="295"/>
      <c r="H22692" s="293"/>
      <c r="I22692" s="289" t="s">
        <v>54</v>
      </c>
      <c r="J22692" s="214" t="s">
        <v>54</v>
      </c>
      <c r="K22692" s="214"/>
      <c r="L22692" s="214"/>
      <c r="M22692"/>
    </row>
    <row r="22693" spans="1:13" x14ac:dyDescent="0.2">
      <c r="A22693" s="284">
        <v>45871</v>
      </c>
      <c r="B22693" s="285">
        <v>18</v>
      </c>
      <c r="C22693" s="291"/>
      <c r="D22693" s="292"/>
      <c r="E22693" s="294"/>
      <c r="F22693" s="294"/>
      <c r="G22693" s="295"/>
      <c r="H22693" s="293"/>
      <c r="I22693" s="289" t="s">
        <v>54</v>
      </c>
      <c r="J22693" s="214" t="s">
        <v>54</v>
      </c>
      <c r="K22693" s="214"/>
      <c r="L22693" s="214"/>
      <c r="M22693"/>
    </row>
    <row r="22694" spans="1:13" x14ac:dyDescent="0.2">
      <c r="A22694" s="284">
        <v>45871</v>
      </c>
      <c r="B22694" s="285">
        <v>19</v>
      </c>
      <c r="C22694" s="291"/>
      <c r="D22694" s="292"/>
      <c r="E22694" s="294"/>
      <c r="F22694" s="294"/>
      <c r="G22694" s="295"/>
      <c r="H22694" s="293"/>
      <c r="I22694" s="289" t="s">
        <v>54</v>
      </c>
      <c r="J22694" s="214" t="s">
        <v>54</v>
      </c>
      <c r="K22694" s="214"/>
      <c r="L22694" s="214"/>
      <c r="M22694"/>
    </row>
    <row r="22695" spans="1:13" x14ac:dyDescent="0.2">
      <c r="A22695" s="284">
        <v>45871</v>
      </c>
      <c r="B22695" s="285">
        <v>20</v>
      </c>
      <c r="C22695" s="291"/>
      <c r="D22695" s="292"/>
      <c r="E22695" s="294"/>
      <c r="F22695" s="294"/>
      <c r="G22695" s="295"/>
      <c r="H22695" s="293"/>
      <c r="I22695" s="289" t="s">
        <v>54</v>
      </c>
      <c r="J22695" s="214" t="s">
        <v>54</v>
      </c>
      <c r="K22695" s="214"/>
      <c r="L22695" s="214"/>
      <c r="M22695"/>
    </row>
    <row r="22696" spans="1:13" x14ac:dyDescent="0.2">
      <c r="A22696" s="284">
        <v>45871</v>
      </c>
      <c r="B22696" s="285">
        <v>21</v>
      </c>
      <c r="C22696" s="291"/>
      <c r="D22696" s="292"/>
      <c r="E22696" s="294"/>
      <c r="F22696" s="294"/>
      <c r="G22696" s="295"/>
      <c r="H22696" s="293"/>
      <c r="I22696" s="289" t="s">
        <v>54</v>
      </c>
      <c r="J22696" s="214" t="s">
        <v>54</v>
      </c>
      <c r="K22696" s="214"/>
      <c r="L22696" s="214"/>
      <c r="M22696"/>
    </row>
    <row r="22697" spans="1:13" x14ac:dyDescent="0.2">
      <c r="A22697" s="284">
        <v>45871</v>
      </c>
      <c r="B22697" s="285">
        <v>22</v>
      </c>
      <c r="C22697" s="291"/>
      <c r="D22697" s="292"/>
      <c r="E22697" s="294"/>
      <c r="F22697" s="294"/>
      <c r="G22697" s="295"/>
      <c r="H22697" s="293"/>
      <c r="I22697" s="289" t="s">
        <v>54</v>
      </c>
      <c r="J22697" s="214" t="s">
        <v>54</v>
      </c>
      <c r="K22697" s="214"/>
      <c r="L22697" s="214"/>
      <c r="M22697"/>
    </row>
    <row r="22698" spans="1:13" x14ac:dyDescent="0.2">
      <c r="A22698" s="284">
        <v>45871</v>
      </c>
      <c r="B22698" s="285">
        <v>23</v>
      </c>
      <c r="C22698" s="291"/>
      <c r="D22698" s="292"/>
      <c r="E22698" s="294"/>
      <c r="F22698" s="294"/>
      <c r="G22698" s="295"/>
      <c r="H22698" s="293"/>
      <c r="I22698" s="289" t="s">
        <v>54</v>
      </c>
      <c r="J22698" s="214" t="s">
        <v>54</v>
      </c>
      <c r="K22698" s="214"/>
      <c r="L22698" s="214"/>
      <c r="M22698"/>
    </row>
    <row r="22699" spans="1:13" x14ac:dyDescent="0.2">
      <c r="A22699" s="284">
        <v>45871</v>
      </c>
      <c r="B22699" s="285">
        <v>24</v>
      </c>
      <c r="C22699" s="291"/>
      <c r="D22699" s="292"/>
      <c r="E22699" s="294"/>
      <c r="F22699" s="294"/>
      <c r="G22699" s="295"/>
      <c r="H22699" s="293"/>
      <c r="I22699" s="289" t="s">
        <v>54</v>
      </c>
      <c r="J22699" s="214" t="s">
        <v>54</v>
      </c>
      <c r="K22699" s="214"/>
      <c r="L22699" s="214"/>
      <c r="M22699"/>
    </row>
    <row r="22700" spans="1:13" x14ac:dyDescent="0.2">
      <c r="A22700" s="284">
        <v>45872</v>
      </c>
      <c r="B22700" s="285">
        <v>1</v>
      </c>
      <c r="C22700" s="291"/>
      <c r="D22700" s="292"/>
      <c r="E22700" s="294"/>
      <c r="F22700" s="294"/>
      <c r="G22700" s="295"/>
      <c r="H22700" s="293"/>
      <c r="I22700" s="289" t="s">
        <v>54</v>
      </c>
      <c r="J22700" s="214" t="s">
        <v>54</v>
      </c>
      <c r="K22700" s="214"/>
      <c r="L22700" s="214"/>
      <c r="M22700"/>
    </row>
    <row r="22701" spans="1:13" x14ac:dyDescent="0.2">
      <c r="A22701" s="284">
        <v>45872</v>
      </c>
      <c r="B22701" s="285">
        <v>2</v>
      </c>
      <c r="C22701" s="291"/>
      <c r="D22701" s="292"/>
      <c r="E22701" s="294"/>
      <c r="F22701" s="294"/>
      <c r="G22701" s="295"/>
      <c r="H22701" s="293"/>
      <c r="I22701" s="289" t="s">
        <v>54</v>
      </c>
      <c r="J22701" s="214" t="s">
        <v>54</v>
      </c>
      <c r="K22701" s="214"/>
      <c r="L22701" s="214"/>
      <c r="M22701"/>
    </row>
    <row r="22702" spans="1:13" x14ac:dyDescent="0.2">
      <c r="A22702" s="284">
        <v>45872</v>
      </c>
      <c r="B22702" s="285">
        <v>3</v>
      </c>
      <c r="C22702" s="291"/>
      <c r="D22702" s="292"/>
      <c r="E22702" s="294"/>
      <c r="F22702" s="294"/>
      <c r="G22702" s="295"/>
      <c r="H22702" s="293"/>
      <c r="I22702" s="289" t="s">
        <v>54</v>
      </c>
      <c r="J22702" s="214" t="s">
        <v>54</v>
      </c>
      <c r="K22702" s="214"/>
      <c r="L22702" s="214"/>
      <c r="M22702"/>
    </row>
    <row r="22703" spans="1:13" x14ac:dyDescent="0.2">
      <c r="A22703" s="284">
        <v>45872</v>
      </c>
      <c r="B22703" s="285">
        <v>4</v>
      </c>
      <c r="C22703" s="291"/>
      <c r="D22703" s="292"/>
      <c r="E22703" s="294"/>
      <c r="F22703" s="294"/>
      <c r="G22703" s="295"/>
      <c r="H22703" s="293"/>
      <c r="I22703" s="289" t="s">
        <v>54</v>
      </c>
      <c r="J22703" s="214" t="s">
        <v>54</v>
      </c>
      <c r="K22703" s="214"/>
      <c r="L22703" s="214"/>
      <c r="M22703"/>
    </row>
    <row r="22704" spans="1:13" x14ac:dyDescent="0.2">
      <c r="A22704" s="284">
        <v>45872</v>
      </c>
      <c r="B22704" s="285">
        <v>5</v>
      </c>
      <c r="C22704" s="291"/>
      <c r="D22704" s="292"/>
      <c r="E22704" s="294"/>
      <c r="F22704" s="294"/>
      <c r="G22704" s="295"/>
      <c r="H22704" s="293"/>
      <c r="I22704" s="289" t="s">
        <v>54</v>
      </c>
      <c r="J22704" s="214" t="s">
        <v>54</v>
      </c>
      <c r="K22704" s="214"/>
      <c r="L22704" s="214"/>
      <c r="M22704"/>
    </row>
    <row r="22705" spans="1:13" x14ac:dyDescent="0.2">
      <c r="A22705" s="284">
        <v>45872</v>
      </c>
      <c r="B22705" s="285">
        <v>6</v>
      </c>
      <c r="C22705" s="291"/>
      <c r="D22705" s="292"/>
      <c r="E22705" s="294"/>
      <c r="F22705" s="294"/>
      <c r="G22705" s="295"/>
      <c r="H22705" s="293"/>
      <c r="I22705" s="289" t="s">
        <v>54</v>
      </c>
      <c r="J22705" s="214" t="s">
        <v>54</v>
      </c>
      <c r="K22705" s="214"/>
      <c r="L22705" s="214"/>
      <c r="M22705"/>
    </row>
    <row r="22706" spans="1:13" x14ac:dyDescent="0.2">
      <c r="A22706" s="284">
        <v>45872</v>
      </c>
      <c r="B22706" s="285">
        <v>7</v>
      </c>
      <c r="C22706" s="291"/>
      <c r="D22706" s="292"/>
      <c r="E22706" s="294"/>
      <c r="F22706" s="294"/>
      <c r="G22706" s="295"/>
      <c r="H22706" s="293"/>
      <c r="I22706" s="289" t="s">
        <v>54</v>
      </c>
      <c r="J22706" s="214" t="s">
        <v>54</v>
      </c>
      <c r="K22706" s="214"/>
      <c r="L22706" s="214"/>
      <c r="M22706"/>
    </row>
    <row r="22707" spans="1:13" x14ac:dyDescent="0.2">
      <c r="A22707" s="284">
        <v>45872</v>
      </c>
      <c r="B22707" s="285">
        <v>8</v>
      </c>
      <c r="C22707" s="291"/>
      <c r="D22707" s="292"/>
      <c r="E22707" s="294"/>
      <c r="F22707" s="294"/>
      <c r="G22707" s="295"/>
      <c r="H22707" s="293"/>
      <c r="I22707" s="289" t="s">
        <v>54</v>
      </c>
      <c r="J22707" s="214" t="s">
        <v>54</v>
      </c>
      <c r="K22707" s="214"/>
      <c r="L22707" s="214"/>
      <c r="M22707"/>
    </row>
    <row r="22708" spans="1:13" x14ac:dyDescent="0.2">
      <c r="A22708" s="284">
        <v>45872</v>
      </c>
      <c r="B22708" s="285">
        <v>9</v>
      </c>
      <c r="C22708" s="291"/>
      <c r="D22708" s="292"/>
      <c r="E22708" s="294"/>
      <c r="F22708" s="294"/>
      <c r="G22708" s="295"/>
      <c r="H22708" s="293"/>
      <c r="I22708" s="289" t="s">
        <v>54</v>
      </c>
      <c r="J22708" s="214" t="s">
        <v>54</v>
      </c>
      <c r="K22708" s="214"/>
      <c r="L22708" s="214"/>
      <c r="M22708"/>
    </row>
    <row r="22709" spans="1:13" x14ac:dyDescent="0.2">
      <c r="A22709" s="284">
        <v>45872</v>
      </c>
      <c r="B22709" s="285">
        <v>10</v>
      </c>
      <c r="C22709" s="291"/>
      <c r="D22709" s="292"/>
      <c r="E22709" s="294"/>
      <c r="F22709" s="294"/>
      <c r="G22709" s="295"/>
      <c r="H22709" s="293"/>
      <c r="I22709" s="289" t="s">
        <v>54</v>
      </c>
      <c r="J22709" s="214" t="s">
        <v>54</v>
      </c>
      <c r="K22709" s="214"/>
      <c r="L22709" s="214"/>
      <c r="M22709"/>
    </row>
    <row r="22710" spans="1:13" x14ac:dyDescent="0.2">
      <c r="A22710" s="284">
        <v>45872</v>
      </c>
      <c r="B22710" s="285">
        <v>11</v>
      </c>
      <c r="C22710" s="291"/>
      <c r="D22710" s="292"/>
      <c r="E22710" s="294"/>
      <c r="F22710" s="294"/>
      <c r="G22710" s="295"/>
      <c r="H22710" s="293"/>
      <c r="I22710" s="289" t="s">
        <v>54</v>
      </c>
      <c r="J22710" s="214" t="s">
        <v>54</v>
      </c>
      <c r="K22710" s="214"/>
      <c r="L22710" s="214"/>
      <c r="M22710"/>
    </row>
    <row r="22711" spans="1:13" x14ac:dyDescent="0.2">
      <c r="A22711" s="284">
        <v>45872</v>
      </c>
      <c r="B22711" s="285">
        <v>12</v>
      </c>
      <c r="C22711" s="291"/>
      <c r="D22711" s="292"/>
      <c r="E22711" s="294"/>
      <c r="F22711" s="294"/>
      <c r="G22711" s="295"/>
      <c r="H22711" s="293"/>
      <c r="I22711" s="289" t="s">
        <v>54</v>
      </c>
      <c r="J22711" s="214" t="s">
        <v>54</v>
      </c>
      <c r="K22711" s="214"/>
      <c r="L22711" s="214"/>
      <c r="M22711"/>
    </row>
    <row r="22712" spans="1:13" x14ac:dyDescent="0.2">
      <c r="A22712" s="284">
        <v>45872</v>
      </c>
      <c r="B22712" s="285">
        <v>13</v>
      </c>
      <c r="C22712" s="291"/>
      <c r="D22712" s="292"/>
      <c r="E22712" s="294"/>
      <c r="F22712" s="294"/>
      <c r="G22712" s="295"/>
      <c r="H22712" s="293"/>
      <c r="I22712" s="289" t="s">
        <v>54</v>
      </c>
      <c r="J22712" s="214" t="s">
        <v>54</v>
      </c>
      <c r="K22712" s="214"/>
      <c r="L22712" s="214"/>
      <c r="M22712"/>
    </row>
    <row r="22713" spans="1:13" x14ac:dyDescent="0.2">
      <c r="A22713" s="284">
        <v>45872</v>
      </c>
      <c r="B22713" s="285">
        <v>14</v>
      </c>
      <c r="C22713" s="291"/>
      <c r="D22713" s="292"/>
      <c r="E22713" s="294"/>
      <c r="F22713" s="294"/>
      <c r="G22713" s="295"/>
      <c r="H22713" s="293"/>
      <c r="I22713" s="289" t="s">
        <v>54</v>
      </c>
      <c r="J22713" s="214" t="s">
        <v>54</v>
      </c>
      <c r="K22713" s="214"/>
      <c r="L22713" s="214"/>
      <c r="M22713"/>
    </row>
    <row r="22714" spans="1:13" x14ac:dyDescent="0.2">
      <c r="A22714" s="284">
        <v>45872</v>
      </c>
      <c r="B22714" s="285">
        <v>15</v>
      </c>
      <c r="C22714" s="291"/>
      <c r="D22714" s="292"/>
      <c r="E22714" s="294"/>
      <c r="F22714" s="294"/>
      <c r="G22714" s="295"/>
      <c r="H22714" s="293"/>
      <c r="I22714" s="289" t="s">
        <v>54</v>
      </c>
      <c r="J22714" s="214" t="s">
        <v>54</v>
      </c>
      <c r="K22714" s="214"/>
      <c r="L22714" s="214"/>
      <c r="M22714"/>
    </row>
    <row r="22715" spans="1:13" x14ac:dyDescent="0.2">
      <c r="A22715" s="284">
        <v>45872</v>
      </c>
      <c r="B22715" s="285">
        <v>16</v>
      </c>
      <c r="C22715" s="291"/>
      <c r="D22715" s="292"/>
      <c r="E22715" s="294"/>
      <c r="F22715" s="294"/>
      <c r="G22715" s="295"/>
      <c r="H22715" s="293"/>
      <c r="I22715" s="289" t="s">
        <v>54</v>
      </c>
      <c r="J22715" s="214" t="s">
        <v>54</v>
      </c>
      <c r="K22715" s="214"/>
      <c r="L22715" s="214"/>
      <c r="M22715"/>
    </row>
    <row r="22716" spans="1:13" x14ac:dyDescent="0.2">
      <c r="A22716" s="284">
        <v>45872</v>
      </c>
      <c r="B22716" s="285">
        <v>17</v>
      </c>
      <c r="C22716" s="291"/>
      <c r="D22716" s="292"/>
      <c r="E22716" s="294"/>
      <c r="F22716" s="294"/>
      <c r="G22716" s="295"/>
      <c r="H22716" s="293"/>
      <c r="I22716" s="289" t="s">
        <v>54</v>
      </c>
      <c r="J22716" s="214" t="s">
        <v>54</v>
      </c>
      <c r="K22716" s="214"/>
      <c r="L22716" s="214"/>
      <c r="M22716"/>
    </row>
    <row r="22717" spans="1:13" x14ac:dyDescent="0.2">
      <c r="A22717" s="284">
        <v>45872</v>
      </c>
      <c r="B22717" s="285">
        <v>18</v>
      </c>
      <c r="C22717" s="291"/>
      <c r="D22717" s="292"/>
      <c r="E22717" s="294"/>
      <c r="F22717" s="294"/>
      <c r="G22717" s="295"/>
      <c r="H22717" s="293"/>
      <c r="I22717" s="289" t="s">
        <v>54</v>
      </c>
      <c r="J22717" s="214" t="s">
        <v>54</v>
      </c>
      <c r="K22717" s="214"/>
      <c r="L22717" s="214"/>
      <c r="M22717"/>
    </row>
    <row r="22718" spans="1:13" x14ac:dyDescent="0.2">
      <c r="A22718" s="284">
        <v>45872</v>
      </c>
      <c r="B22718" s="285">
        <v>19</v>
      </c>
      <c r="C22718" s="291"/>
      <c r="D22718" s="292"/>
      <c r="E22718" s="294"/>
      <c r="F22718" s="294"/>
      <c r="G22718" s="295"/>
      <c r="H22718" s="293"/>
      <c r="I22718" s="289" t="s">
        <v>54</v>
      </c>
      <c r="J22718" s="214" t="s">
        <v>54</v>
      </c>
      <c r="K22718" s="214"/>
      <c r="L22718" s="214"/>
      <c r="M22718"/>
    </row>
    <row r="22719" spans="1:13" x14ac:dyDescent="0.2">
      <c r="A22719" s="284">
        <v>45872</v>
      </c>
      <c r="B22719" s="285">
        <v>20</v>
      </c>
      <c r="C22719" s="291"/>
      <c r="D22719" s="292"/>
      <c r="E22719" s="294"/>
      <c r="F22719" s="294"/>
      <c r="G22719" s="295"/>
      <c r="H22719" s="293"/>
      <c r="I22719" s="289" t="s">
        <v>54</v>
      </c>
      <c r="J22719" s="214" t="s">
        <v>54</v>
      </c>
      <c r="K22719" s="214"/>
      <c r="L22719" s="214"/>
      <c r="M22719"/>
    </row>
    <row r="22720" spans="1:13" x14ac:dyDescent="0.2">
      <c r="A22720" s="284">
        <v>45872</v>
      </c>
      <c r="B22720" s="285">
        <v>21</v>
      </c>
      <c r="C22720" s="291"/>
      <c r="D22720" s="292"/>
      <c r="E22720" s="294"/>
      <c r="F22720" s="294"/>
      <c r="G22720" s="295"/>
      <c r="H22720" s="293"/>
      <c r="I22720" s="289" t="s">
        <v>54</v>
      </c>
      <c r="J22720" s="214" t="s">
        <v>54</v>
      </c>
      <c r="K22720" s="214"/>
      <c r="L22720" s="214"/>
      <c r="M22720"/>
    </row>
    <row r="22721" spans="1:13" x14ac:dyDescent="0.2">
      <c r="A22721" s="284">
        <v>45872</v>
      </c>
      <c r="B22721" s="285">
        <v>22</v>
      </c>
      <c r="C22721" s="291"/>
      <c r="D22721" s="292"/>
      <c r="E22721" s="294"/>
      <c r="F22721" s="294"/>
      <c r="G22721" s="295"/>
      <c r="H22721" s="293"/>
      <c r="I22721" s="289" t="s">
        <v>54</v>
      </c>
      <c r="J22721" s="214" t="s">
        <v>54</v>
      </c>
      <c r="K22721" s="214"/>
      <c r="L22721" s="214"/>
      <c r="M22721"/>
    </row>
    <row r="22722" spans="1:13" x14ac:dyDescent="0.2">
      <c r="A22722" s="284">
        <v>45872</v>
      </c>
      <c r="B22722" s="285">
        <v>23</v>
      </c>
      <c r="C22722" s="291"/>
      <c r="D22722" s="292"/>
      <c r="E22722" s="294"/>
      <c r="F22722" s="294"/>
      <c r="G22722" s="295"/>
      <c r="H22722" s="293"/>
      <c r="I22722" s="289" t="s">
        <v>54</v>
      </c>
      <c r="J22722" s="214" t="s">
        <v>54</v>
      </c>
      <c r="K22722" s="214"/>
      <c r="L22722" s="214"/>
      <c r="M22722"/>
    </row>
    <row r="22723" spans="1:13" x14ac:dyDescent="0.2">
      <c r="A22723" s="284">
        <v>45872</v>
      </c>
      <c r="B22723" s="285">
        <v>24</v>
      </c>
      <c r="C22723" s="291"/>
      <c r="D22723" s="292"/>
      <c r="E22723" s="294"/>
      <c r="F22723" s="294"/>
      <c r="G22723" s="295"/>
      <c r="H22723" s="293"/>
      <c r="I22723" s="289" t="s">
        <v>54</v>
      </c>
      <c r="J22723" s="214" t="s">
        <v>54</v>
      </c>
      <c r="K22723" s="214"/>
      <c r="L22723" s="214"/>
      <c r="M22723"/>
    </row>
    <row r="22724" spans="1:13" x14ac:dyDescent="0.2">
      <c r="A22724" s="284">
        <v>45873</v>
      </c>
      <c r="B22724" s="285">
        <v>1</v>
      </c>
      <c r="C22724" s="291"/>
      <c r="D22724" s="292"/>
      <c r="E22724" s="294"/>
      <c r="F22724" s="294"/>
      <c r="G22724" s="295"/>
      <c r="H22724" s="293"/>
      <c r="I22724" s="289" t="s">
        <v>54</v>
      </c>
      <c r="J22724" s="214" t="s">
        <v>54</v>
      </c>
      <c r="K22724" s="214"/>
      <c r="L22724" s="214"/>
      <c r="M22724"/>
    </row>
    <row r="22725" spans="1:13" x14ac:dyDescent="0.2">
      <c r="A22725" s="284">
        <v>45873</v>
      </c>
      <c r="B22725" s="285">
        <v>2</v>
      </c>
      <c r="C22725" s="291"/>
      <c r="D22725" s="292"/>
      <c r="E22725" s="294"/>
      <c r="F22725" s="294"/>
      <c r="G22725" s="295"/>
      <c r="H22725" s="293"/>
      <c r="I22725" s="289" t="s">
        <v>54</v>
      </c>
      <c r="J22725" s="214" t="s">
        <v>54</v>
      </c>
      <c r="K22725" s="214"/>
      <c r="L22725" s="214"/>
      <c r="M22725"/>
    </row>
    <row r="22726" spans="1:13" x14ac:dyDescent="0.2">
      <c r="A22726" s="284">
        <v>45873</v>
      </c>
      <c r="B22726" s="285">
        <v>3</v>
      </c>
      <c r="C22726" s="291"/>
      <c r="D22726" s="292"/>
      <c r="E22726" s="294"/>
      <c r="F22726" s="294"/>
      <c r="G22726" s="295"/>
      <c r="H22726" s="293"/>
      <c r="I22726" s="289" t="s">
        <v>54</v>
      </c>
      <c r="J22726" s="214" t="s">
        <v>54</v>
      </c>
      <c r="K22726" s="214"/>
      <c r="L22726" s="214"/>
      <c r="M22726"/>
    </row>
    <row r="22727" spans="1:13" x14ac:dyDescent="0.2">
      <c r="A22727" s="284">
        <v>45873</v>
      </c>
      <c r="B22727" s="285">
        <v>4</v>
      </c>
      <c r="C22727" s="291"/>
      <c r="D22727" s="292"/>
      <c r="E22727" s="294"/>
      <c r="F22727" s="294"/>
      <c r="G22727" s="295"/>
      <c r="H22727" s="293"/>
      <c r="I22727" s="289" t="s">
        <v>54</v>
      </c>
      <c r="J22727" s="214" t="s">
        <v>54</v>
      </c>
      <c r="K22727" s="214"/>
      <c r="L22727" s="214"/>
      <c r="M22727"/>
    </row>
    <row r="22728" spans="1:13" x14ac:dyDescent="0.2">
      <c r="A22728" s="284">
        <v>45873</v>
      </c>
      <c r="B22728" s="285">
        <v>5</v>
      </c>
      <c r="C22728" s="291"/>
      <c r="D22728" s="292"/>
      <c r="E22728" s="294"/>
      <c r="F22728" s="294"/>
      <c r="G22728" s="295"/>
      <c r="H22728" s="293"/>
      <c r="I22728" s="289" t="s">
        <v>54</v>
      </c>
      <c r="J22728" s="214" t="s">
        <v>54</v>
      </c>
      <c r="K22728" s="214"/>
      <c r="L22728" s="214"/>
      <c r="M22728"/>
    </row>
    <row r="22729" spans="1:13" x14ac:dyDescent="0.2">
      <c r="A22729" s="284">
        <v>45873</v>
      </c>
      <c r="B22729" s="285">
        <v>6</v>
      </c>
      <c r="C22729" s="291"/>
      <c r="D22729" s="292"/>
      <c r="E22729" s="294"/>
      <c r="F22729" s="294"/>
      <c r="G22729" s="295"/>
      <c r="H22729" s="293"/>
      <c r="I22729" s="289" t="s">
        <v>54</v>
      </c>
      <c r="J22729" s="214" t="s">
        <v>54</v>
      </c>
      <c r="K22729" s="214"/>
      <c r="L22729" s="214"/>
      <c r="M22729"/>
    </row>
    <row r="22730" spans="1:13" x14ac:dyDescent="0.2">
      <c r="A22730" s="284">
        <v>45873</v>
      </c>
      <c r="B22730" s="285">
        <v>7</v>
      </c>
      <c r="C22730" s="291"/>
      <c r="D22730" s="292"/>
      <c r="E22730" s="294"/>
      <c r="F22730" s="294"/>
      <c r="G22730" s="295"/>
      <c r="H22730" s="293"/>
      <c r="I22730" s="289" t="s">
        <v>54</v>
      </c>
      <c r="J22730" s="214" t="s">
        <v>54</v>
      </c>
      <c r="K22730" s="214"/>
      <c r="L22730" s="214"/>
      <c r="M22730"/>
    </row>
    <row r="22731" spans="1:13" x14ac:dyDescent="0.2">
      <c r="A22731" s="284">
        <v>45873</v>
      </c>
      <c r="B22731" s="285">
        <v>8</v>
      </c>
      <c r="C22731" s="291"/>
      <c r="D22731" s="292"/>
      <c r="E22731" s="294"/>
      <c r="F22731" s="294"/>
      <c r="G22731" s="295"/>
      <c r="H22731" s="293"/>
      <c r="I22731" s="289" t="s">
        <v>54</v>
      </c>
      <c r="J22731" s="214" t="s">
        <v>54</v>
      </c>
      <c r="K22731" s="214"/>
      <c r="L22731" s="214"/>
      <c r="M22731"/>
    </row>
    <row r="22732" spans="1:13" x14ac:dyDescent="0.2">
      <c r="A22732" s="284">
        <v>45873</v>
      </c>
      <c r="B22732" s="285">
        <v>9</v>
      </c>
      <c r="C22732" s="291"/>
      <c r="D22732" s="292"/>
      <c r="E22732" s="294"/>
      <c r="F22732" s="294"/>
      <c r="G22732" s="295"/>
      <c r="H22732" s="293"/>
      <c r="I22732" s="289" t="s">
        <v>54</v>
      </c>
      <c r="J22732" s="214" t="s">
        <v>54</v>
      </c>
      <c r="K22732" s="214"/>
      <c r="L22732" s="214"/>
      <c r="M22732"/>
    </row>
    <row r="22733" spans="1:13" x14ac:dyDescent="0.2">
      <c r="A22733" s="284">
        <v>45873</v>
      </c>
      <c r="B22733" s="285">
        <v>10</v>
      </c>
      <c r="C22733" s="291"/>
      <c r="D22733" s="292"/>
      <c r="E22733" s="294"/>
      <c r="F22733" s="294"/>
      <c r="G22733" s="295"/>
      <c r="H22733" s="293"/>
      <c r="I22733" s="289" t="s">
        <v>54</v>
      </c>
      <c r="J22733" s="214" t="s">
        <v>54</v>
      </c>
      <c r="K22733" s="214"/>
      <c r="L22733" s="214"/>
      <c r="M22733"/>
    </row>
    <row r="22734" spans="1:13" x14ac:dyDescent="0.2">
      <c r="A22734" s="284">
        <v>45873</v>
      </c>
      <c r="B22734" s="285">
        <v>11</v>
      </c>
      <c r="C22734" s="291"/>
      <c r="D22734" s="292"/>
      <c r="E22734" s="294"/>
      <c r="F22734" s="294"/>
      <c r="G22734" s="295"/>
      <c r="H22734" s="293"/>
      <c r="I22734" s="289" t="s">
        <v>54</v>
      </c>
      <c r="J22734" s="214" t="s">
        <v>54</v>
      </c>
      <c r="K22734" s="214"/>
      <c r="L22734" s="214"/>
      <c r="M22734"/>
    </row>
    <row r="22735" spans="1:13" x14ac:dyDescent="0.2">
      <c r="A22735" s="284">
        <v>45873</v>
      </c>
      <c r="B22735" s="285">
        <v>12</v>
      </c>
      <c r="C22735" s="291"/>
      <c r="D22735" s="292"/>
      <c r="E22735" s="294"/>
      <c r="F22735" s="294"/>
      <c r="G22735" s="295"/>
      <c r="H22735" s="293"/>
      <c r="I22735" s="289" t="s">
        <v>54</v>
      </c>
      <c r="J22735" s="214" t="s">
        <v>54</v>
      </c>
      <c r="K22735" s="214"/>
      <c r="L22735" s="214"/>
      <c r="M22735"/>
    </row>
    <row r="22736" spans="1:13" x14ac:dyDescent="0.2">
      <c r="A22736" s="284">
        <v>45873</v>
      </c>
      <c r="B22736" s="285">
        <v>13</v>
      </c>
      <c r="C22736" s="291"/>
      <c r="D22736" s="292"/>
      <c r="E22736" s="294"/>
      <c r="F22736" s="294"/>
      <c r="G22736" s="295"/>
      <c r="H22736" s="293"/>
      <c r="I22736" s="289" t="s">
        <v>54</v>
      </c>
      <c r="J22736" s="214" t="s">
        <v>54</v>
      </c>
      <c r="K22736" s="214"/>
      <c r="L22736" s="214"/>
      <c r="M22736"/>
    </row>
    <row r="22737" spans="1:13" x14ac:dyDescent="0.2">
      <c r="A22737" s="284">
        <v>45873</v>
      </c>
      <c r="B22737" s="285">
        <v>14</v>
      </c>
      <c r="C22737" s="291"/>
      <c r="D22737" s="292"/>
      <c r="E22737" s="294"/>
      <c r="F22737" s="294"/>
      <c r="G22737" s="295"/>
      <c r="H22737" s="293"/>
      <c r="I22737" s="289" t="s">
        <v>54</v>
      </c>
      <c r="J22737" s="214" t="s">
        <v>54</v>
      </c>
      <c r="K22737" s="214"/>
      <c r="L22737" s="214"/>
      <c r="M22737"/>
    </row>
    <row r="22738" spans="1:13" x14ac:dyDescent="0.2">
      <c r="A22738" s="284">
        <v>45873</v>
      </c>
      <c r="B22738" s="285">
        <v>15</v>
      </c>
      <c r="C22738" s="291"/>
      <c r="D22738" s="292"/>
      <c r="E22738" s="294"/>
      <c r="F22738" s="294"/>
      <c r="G22738" s="295"/>
      <c r="H22738" s="293"/>
      <c r="I22738" s="289" t="s">
        <v>54</v>
      </c>
      <c r="J22738" s="214" t="s">
        <v>54</v>
      </c>
      <c r="K22738" s="214"/>
      <c r="L22738" s="214"/>
      <c r="M22738"/>
    </row>
    <row r="22739" spans="1:13" x14ac:dyDescent="0.2">
      <c r="A22739" s="284">
        <v>45873</v>
      </c>
      <c r="B22739" s="285">
        <v>16</v>
      </c>
      <c r="C22739" s="291"/>
      <c r="D22739" s="292"/>
      <c r="E22739" s="294"/>
      <c r="F22739" s="294"/>
      <c r="G22739" s="295"/>
      <c r="H22739" s="293"/>
      <c r="I22739" s="289" t="s">
        <v>54</v>
      </c>
      <c r="J22739" s="214" t="s">
        <v>54</v>
      </c>
      <c r="K22739" s="214"/>
      <c r="L22739" s="214"/>
      <c r="M22739"/>
    </row>
    <row r="22740" spans="1:13" x14ac:dyDescent="0.2">
      <c r="A22740" s="284">
        <v>45873</v>
      </c>
      <c r="B22740" s="285">
        <v>17</v>
      </c>
      <c r="C22740" s="291"/>
      <c r="D22740" s="292"/>
      <c r="E22740" s="294"/>
      <c r="F22740" s="294"/>
      <c r="G22740" s="295"/>
      <c r="H22740" s="293"/>
      <c r="I22740" s="289" t="s">
        <v>54</v>
      </c>
      <c r="J22740" s="214" t="s">
        <v>54</v>
      </c>
      <c r="K22740" s="214"/>
      <c r="L22740" s="214"/>
      <c r="M22740"/>
    </row>
    <row r="22741" spans="1:13" x14ac:dyDescent="0.2">
      <c r="A22741" s="284">
        <v>45873</v>
      </c>
      <c r="B22741" s="285">
        <v>18</v>
      </c>
      <c r="C22741" s="291"/>
      <c r="D22741" s="292"/>
      <c r="E22741" s="294"/>
      <c r="F22741" s="294"/>
      <c r="G22741" s="295"/>
      <c r="H22741" s="293"/>
      <c r="I22741" s="289" t="s">
        <v>54</v>
      </c>
      <c r="J22741" s="214" t="s">
        <v>54</v>
      </c>
      <c r="K22741" s="214"/>
      <c r="L22741" s="214"/>
      <c r="M22741"/>
    </row>
    <row r="22742" spans="1:13" x14ac:dyDescent="0.2">
      <c r="A22742" s="284">
        <v>45873</v>
      </c>
      <c r="B22742" s="285">
        <v>19</v>
      </c>
      <c r="C22742" s="291"/>
      <c r="D22742" s="292"/>
      <c r="E22742" s="294"/>
      <c r="F22742" s="294"/>
      <c r="G22742" s="295"/>
      <c r="H22742" s="293"/>
      <c r="I22742" s="289" t="s">
        <v>54</v>
      </c>
      <c r="J22742" s="214" t="s">
        <v>54</v>
      </c>
      <c r="K22742" s="214"/>
      <c r="L22742" s="214"/>
      <c r="M22742"/>
    </row>
    <row r="22743" spans="1:13" x14ac:dyDescent="0.2">
      <c r="A22743" s="284">
        <v>45873</v>
      </c>
      <c r="B22743" s="285">
        <v>20</v>
      </c>
      <c r="C22743" s="291"/>
      <c r="D22743" s="292"/>
      <c r="E22743" s="294"/>
      <c r="F22743" s="294"/>
      <c r="G22743" s="295"/>
      <c r="H22743" s="293"/>
      <c r="I22743" s="289" t="s">
        <v>54</v>
      </c>
      <c r="J22743" s="214" t="s">
        <v>54</v>
      </c>
      <c r="K22743" s="214"/>
      <c r="L22743" s="214"/>
      <c r="M22743"/>
    </row>
    <row r="22744" spans="1:13" x14ac:dyDescent="0.2">
      <c r="A22744" s="284">
        <v>45873</v>
      </c>
      <c r="B22744" s="285">
        <v>21</v>
      </c>
      <c r="C22744" s="291"/>
      <c r="D22744" s="292"/>
      <c r="E22744" s="294"/>
      <c r="F22744" s="294"/>
      <c r="G22744" s="295"/>
      <c r="H22744" s="293"/>
      <c r="I22744" s="289" t="s">
        <v>54</v>
      </c>
      <c r="J22744" s="214" t="s">
        <v>54</v>
      </c>
      <c r="K22744" s="214"/>
      <c r="L22744" s="214"/>
      <c r="M22744"/>
    </row>
    <row r="22745" spans="1:13" x14ac:dyDescent="0.2">
      <c r="A22745" s="284">
        <v>45873</v>
      </c>
      <c r="B22745" s="285">
        <v>22</v>
      </c>
      <c r="C22745" s="291"/>
      <c r="D22745" s="292"/>
      <c r="E22745" s="294"/>
      <c r="F22745" s="294"/>
      <c r="G22745" s="295"/>
      <c r="H22745" s="293"/>
      <c r="I22745" s="289" t="s">
        <v>54</v>
      </c>
      <c r="J22745" s="214" t="s">
        <v>54</v>
      </c>
      <c r="K22745" s="214"/>
      <c r="L22745" s="214"/>
      <c r="M22745"/>
    </row>
    <row r="22746" spans="1:13" x14ac:dyDescent="0.2">
      <c r="A22746" s="284">
        <v>45873</v>
      </c>
      <c r="B22746" s="285">
        <v>23</v>
      </c>
      <c r="C22746" s="291"/>
      <c r="D22746" s="292"/>
      <c r="E22746" s="294"/>
      <c r="F22746" s="294"/>
      <c r="G22746" s="295"/>
      <c r="H22746" s="293"/>
      <c r="I22746" s="289" t="s">
        <v>54</v>
      </c>
      <c r="J22746" s="214" t="s">
        <v>54</v>
      </c>
      <c r="K22746" s="214"/>
      <c r="L22746" s="214"/>
      <c r="M22746"/>
    </row>
    <row r="22747" spans="1:13" x14ac:dyDescent="0.2">
      <c r="A22747" s="284">
        <v>45873</v>
      </c>
      <c r="B22747" s="285">
        <v>24</v>
      </c>
      <c r="C22747" s="291"/>
      <c r="D22747" s="292"/>
      <c r="E22747" s="294"/>
      <c r="F22747" s="294"/>
      <c r="G22747" s="295"/>
      <c r="H22747" s="293"/>
      <c r="I22747" s="289" t="s">
        <v>54</v>
      </c>
      <c r="J22747" s="214" t="s">
        <v>54</v>
      </c>
      <c r="K22747" s="214"/>
      <c r="L22747" s="214"/>
      <c r="M22747"/>
    </row>
    <row r="22748" spans="1:13" x14ac:dyDescent="0.2">
      <c r="A22748" s="284">
        <v>45874</v>
      </c>
      <c r="B22748" s="285">
        <v>1</v>
      </c>
      <c r="C22748" s="291"/>
      <c r="D22748" s="292"/>
      <c r="E22748" s="294"/>
      <c r="F22748" s="294"/>
      <c r="G22748" s="295"/>
      <c r="H22748" s="293"/>
      <c r="I22748" s="289" t="s">
        <v>54</v>
      </c>
      <c r="J22748" s="214" t="s">
        <v>54</v>
      </c>
      <c r="K22748" s="214"/>
      <c r="L22748" s="214"/>
      <c r="M22748"/>
    </row>
    <row r="22749" spans="1:13" x14ac:dyDescent="0.2">
      <c r="A22749" s="284">
        <v>45874</v>
      </c>
      <c r="B22749" s="285">
        <v>2</v>
      </c>
      <c r="C22749" s="291"/>
      <c r="D22749" s="292"/>
      <c r="E22749" s="294"/>
      <c r="F22749" s="294"/>
      <c r="G22749" s="295"/>
      <c r="H22749" s="293"/>
      <c r="I22749" s="289" t="s">
        <v>54</v>
      </c>
      <c r="J22749" s="214" t="s">
        <v>54</v>
      </c>
      <c r="K22749" s="214"/>
      <c r="L22749" s="214"/>
      <c r="M22749"/>
    </row>
    <row r="22750" spans="1:13" x14ac:dyDescent="0.2">
      <c r="A22750" s="284">
        <v>45874</v>
      </c>
      <c r="B22750" s="285">
        <v>3</v>
      </c>
      <c r="C22750" s="291"/>
      <c r="D22750" s="292"/>
      <c r="E22750" s="294"/>
      <c r="F22750" s="294"/>
      <c r="G22750" s="295"/>
      <c r="H22750" s="293"/>
      <c r="I22750" s="289" t="s">
        <v>54</v>
      </c>
      <c r="J22750" s="214" t="s">
        <v>54</v>
      </c>
      <c r="K22750" s="214"/>
      <c r="L22750" s="214"/>
      <c r="M22750"/>
    </row>
    <row r="22751" spans="1:13" x14ac:dyDescent="0.2">
      <c r="A22751" s="284">
        <v>45874</v>
      </c>
      <c r="B22751" s="285">
        <v>4</v>
      </c>
      <c r="C22751" s="291"/>
      <c r="D22751" s="292"/>
      <c r="E22751" s="294"/>
      <c r="F22751" s="294"/>
      <c r="G22751" s="295"/>
      <c r="H22751" s="293"/>
      <c r="I22751" s="289" t="s">
        <v>54</v>
      </c>
      <c r="J22751" s="214" t="s">
        <v>54</v>
      </c>
      <c r="K22751" s="214"/>
      <c r="L22751" s="214"/>
      <c r="M22751"/>
    </row>
    <row r="22752" spans="1:13" x14ac:dyDescent="0.2">
      <c r="A22752" s="284">
        <v>45874</v>
      </c>
      <c r="B22752" s="285">
        <v>5</v>
      </c>
      <c r="C22752" s="291"/>
      <c r="D22752" s="292"/>
      <c r="E22752" s="294"/>
      <c r="F22752" s="294"/>
      <c r="G22752" s="295"/>
      <c r="H22752" s="293"/>
      <c r="I22752" s="289" t="s">
        <v>54</v>
      </c>
      <c r="J22752" s="214" t="s">
        <v>54</v>
      </c>
      <c r="K22752" s="214"/>
      <c r="L22752" s="214"/>
      <c r="M22752"/>
    </row>
    <row r="22753" spans="1:13" x14ac:dyDescent="0.2">
      <c r="A22753" s="284">
        <v>45874</v>
      </c>
      <c r="B22753" s="285">
        <v>6</v>
      </c>
      <c r="C22753" s="291"/>
      <c r="D22753" s="292"/>
      <c r="E22753" s="294"/>
      <c r="F22753" s="294"/>
      <c r="G22753" s="295"/>
      <c r="H22753" s="293"/>
      <c r="I22753" s="289" t="s">
        <v>54</v>
      </c>
      <c r="J22753" s="214" t="s">
        <v>54</v>
      </c>
      <c r="K22753" s="214"/>
      <c r="L22753" s="214"/>
      <c r="M22753"/>
    </row>
    <row r="22754" spans="1:13" x14ac:dyDescent="0.2">
      <c r="A22754" s="284">
        <v>45874</v>
      </c>
      <c r="B22754" s="285">
        <v>7</v>
      </c>
      <c r="C22754" s="291"/>
      <c r="D22754" s="292"/>
      <c r="E22754" s="294"/>
      <c r="F22754" s="294"/>
      <c r="G22754" s="295"/>
      <c r="H22754" s="293"/>
      <c r="I22754" s="289" t="s">
        <v>54</v>
      </c>
      <c r="J22754" s="214" t="s">
        <v>54</v>
      </c>
      <c r="K22754" s="214"/>
      <c r="L22754" s="214"/>
      <c r="M22754"/>
    </row>
    <row r="22755" spans="1:13" x14ac:dyDescent="0.2">
      <c r="A22755" s="284">
        <v>45874</v>
      </c>
      <c r="B22755" s="285">
        <v>8</v>
      </c>
      <c r="C22755" s="291"/>
      <c r="D22755" s="292"/>
      <c r="E22755" s="294"/>
      <c r="F22755" s="294"/>
      <c r="G22755" s="295"/>
      <c r="H22755" s="293"/>
      <c r="I22755" s="289" t="s">
        <v>54</v>
      </c>
      <c r="J22755" s="214" t="s">
        <v>54</v>
      </c>
      <c r="K22755" s="214"/>
      <c r="L22755" s="214"/>
      <c r="M22755"/>
    </row>
    <row r="22756" spans="1:13" x14ac:dyDescent="0.2">
      <c r="A22756" s="284">
        <v>45874</v>
      </c>
      <c r="B22756" s="285">
        <v>9</v>
      </c>
      <c r="C22756" s="291"/>
      <c r="D22756" s="292"/>
      <c r="E22756" s="294"/>
      <c r="F22756" s="294"/>
      <c r="G22756" s="295"/>
      <c r="H22756" s="293"/>
      <c r="I22756" s="289" t="s">
        <v>54</v>
      </c>
      <c r="J22756" s="214" t="s">
        <v>54</v>
      </c>
      <c r="K22756" s="214"/>
      <c r="L22756" s="214"/>
      <c r="M22756"/>
    </row>
    <row r="22757" spans="1:13" x14ac:dyDescent="0.2">
      <c r="A22757" s="284">
        <v>45874</v>
      </c>
      <c r="B22757" s="285">
        <v>10</v>
      </c>
      <c r="C22757" s="291"/>
      <c r="D22757" s="292"/>
      <c r="E22757" s="294"/>
      <c r="F22757" s="294"/>
      <c r="G22757" s="295"/>
      <c r="H22757" s="293"/>
      <c r="I22757" s="289" t="s">
        <v>54</v>
      </c>
      <c r="J22757" s="214" t="s">
        <v>54</v>
      </c>
      <c r="K22757" s="214"/>
      <c r="L22757" s="214"/>
      <c r="M22757"/>
    </row>
    <row r="22758" spans="1:13" x14ac:dyDescent="0.2">
      <c r="A22758" s="284">
        <v>45874</v>
      </c>
      <c r="B22758" s="285">
        <v>11</v>
      </c>
      <c r="C22758" s="291"/>
      <c r="D22758" s="292"/>
      <c r="E22758" s="294"/>
      <c r="F22758" s="294"/>
      <c r="G22758" s="295"/>
      <c r="H22758" s="293"/>
      <c r="I22758" s="289" t="s">
        <v>54</v>
      </c>
      <c r="J22758" s="214" t="s">
        <v>54</v>
      </c>
      <c r="K22758" s="214"/>
      <c r="L22758" s="214"/>
      <c r="M22758"/>
    </row>
    <row r="22759" spans="1:13" x14ac:dyDescent="0.2">
      <c r="A22759" s="284">
        <v>45874</v>
      </c>
      <c r="B22759" s="285">
        <v>12</v>
      </c>
      <c r="C22759" s="291"/>
      <c r="D22759" s="292"/>
      <c r="E22759" s="294"/>
      <c r="F22759" s="294"/>
      <c r="G22759" s="295"/>
      <c r="H22759" s="293"/>
      <c r="I22759" s="289" t="s">
        <v>54</v>
      </c>
      <c r="J22759" s="214" t="s">
        <v>54</v>
      </c>
      <c r="K22759" s="214"/>
      <c r="L22759" s="214"/>
      <c r="M22759"/>
    </row>
    <row r="22760" spans="1:13" x14ac:dyDescent="0.2">
      <c r="A22760" s="284">
        <v>45874</v>
      </c>
      <c r="B22760" s="285">
        <v>13</v>
      </c>
      <c r="C22760" s="291"/>
      <c r="D22760" s="292"/>
      <c r="E22760" s="294"/>
      <c r="F22760" s="294"/>
      <c r="G22760" s="295"/>
      <c r="H22760" s="293"/>
      <c r="I22760" s="289" t="s">
        <v>54</v>
      </c>
      <c r="J22760" s="214" t="s">
        <v>54</v>
      </c>
      <c r="K22760" s="214"/>
      <c r="L22760" s="214"/>
      <c r="M22760"/>
    </row>
    <row r="22761" spans="1:13" x14ac:dyDescent="0.2">
      <c r="A22761" s="284">
        <v>45874</v>
      </c>
      <c r="B22761" s="285">
        <v>14</v>
      </c>
      <c r="C22761" s="291"/>
      <c r="D22761" s="292"/>
      <c r="E22761" s="294"/>
      <c r="F22761" s="294"/>
      <c r="G22761" s="295"/>
      <c r="H22761" s="293"/>
      <c r="I22761" s="289" t="s">
        <v>54</v>
      </c>
      <c r="J22761" s="214" t="s">
        <v>54</v>
      </c>
      <c r="K22761" s="214"/>
      <c r="L22761" s="214"/>
      <c r="M22761"/>
    </row>
    <row r="22762" spans="1:13" x14ac:dyDescent="0.2">
      <c r="A22762" s="284">
        <v>45874</v>
      </c>
      <c r="B22762" s="285">
        <v>15</v>
      </c>
      <c r="C22762" s="291"/>
      <c r="D22762" s="292"/>
      <c r="E22762" s="294"/>
      <c r="F22762" s="294"/>
      <c r="G22762" s="295"/>
      <c r="H22762" s="293"/>
      <c r="I22762" s="289" t="s">
        <v>54</v>
      </c>
      <c r="J22762" s="214" t="s">
        <v>54</v>
      </c>
      <c r="K22762" s="214"/>
      <c r="L22762" s="214"/>
      <c r="M22762"/>
    </row>
    <row r="22763" spans="1:13" x14ac:dyDescent="0.2">
      <c r="A22763" s="284">
        <v>45874</v>
      </c>
      <c r="B22763" s="285">
        <v>16</v>
      </c>
      <c r="C22763" s="291"/>
      <c r="D22763" s="292"/>
      <c r="E22763" s="294"/>
      <c r="F22763" s="294"/>
      <c r="G22763" s="295"/>
      <c r="H22763" s="293"/>
      <c r="I22763" s="289" t="s">
        <v>54</v>
      </c>
      <c r="J22763" s="214" t="s">
        <v>54</v>
      </c>
      <c r="K22763" s="214"/>
      <c r="L22763" s="214"/>
      <c r="M22763"/>
    </row>
    <row r="22764" spans="1:13" x14ac:dyDescent="0.2">
      <c r="A22764" s="284">
        <v>45874</v>
      </c>
      <c r="B22764" s="285">
        <v>17</v>
      </c>
      <c r="C22764" s="291"/>
      <c r="D22764" s="292"/>
      <c r="E22764" s="294"/>
      <c r="F22764" s="294"/>
      <c r="G22764" s="295"/>
      <c r="H22764" s="293"/>
      <c r="I22764" s="289" t="s">
        <v>54</v>
      </c>
      <c r="J22764" s="214" t="s">
        <v>54</v>
      </c>
      <c r="K22764" s="214"/>
      <c r="L22764" s="214"/>
      <c r="M22764"/>
    </row>
    <row r="22765" spans="1:13" x14ac:dyDescent="0.2">
      <c r="A22765" s="284">
        <v>45874</v>
      </c>
      <c r="B22765" s="285">
        <v>18</v>
      </c>
      <c r="C22765" s="291"/>
      <c r="D22765" s="292"/>
      <c r="E22765" s="294"/>
      <c r="F22765" s="294"/>
      <c r="G22765" s="295"/>
      <c r="H22765" s="293"/>
      <c r="I22765" s="289" t="s">
        <v>54</v>
      </c>
      <c r="J22765" s="214" t="s">
        <v>54</v>
      </c>
      <c r="K22765" s="214"/>
      <c r="L22765" s="214"/>
      <c r="M22765"/>
    </row>
    <row r="22766" spans="1:13" x14ac:dyDescent="0.2">
      <c r="A22766" s="284">
        <v>45874</v>
      </c>
      <c r="B22766" s="285">
        <v>19</v>
      </c>
      <c r="C22766" s="291"/>
      <c r="D22766" s="292"/>
      <c r="E22766" s="294"/>
      <c r="F22766" s="294"/>
      <c r="G22766" s="295"/>
      <c r="H22766" s="293"/>
      <c r="I22766" s="289" t="s">
        <v>54</v>
      </c>
      <c r="J22766" s="214" t="s">
        <v>54</v>
      </c>
      <c r="K22766" s="214"/>
      <c r="L22766" s="214"/>
      <c r="M22766"/>
    </row>
    <row r="22767" spans="1:13" x14ac:dyDescent="0.2">
      <c r="A22767" s="284">
        <v>45874</v>
      </c>
      <c r="B22767" s="285">
        <v>20</v>
      </c>
      <c r="C22767" s="291"/>
      <c r="D22767" s="292"/>
      <c r="E22767" s="294"/>
      <c r="F22767" s="294"/>
      <c r="G22767" s="295"/>
      <c r="H22767" s="293"/>
      <c r="I22767" s="289" t="s">
        <v>54</v>
      </c>
      <c r="J22767" s="214" t="s">
        <v>54</v>
      </c>
      <c r="K22767" s="214"/>
      <c r="L22767" s="214"/>
      <c r="M22767"/>
    </row>
    <row r="22768" spans="1:13" x14ac:dyDescent="0.2">
      <c r="A22768" s="284">
        <v>45874</v>
      </c>
      <c r="B22768" s="285">
        <v>21</v>
      </c>
      <c r="C22768" s="291"/>
      <c r="D22768" s="292"/>
      <c r="E22768" s="294"/>
      <c r="F22768" s="294"/>
      <c r="G22768" s="295"/>
      <c r="H22768" s="293"/>
      <c r="I22768" s="289" t="s">
        <v>54</v>
      </c>
      <c r="J22768" s="214" t="s">
        <v>54</v>
      </c>
      <c r="K22768" s="214"/>
      <c r="L22768" s="214"/>
      <c r="M22768"/>
    </row>
    <row r="22769" spans="1:13" x14ac:dyDescent="0.2">
      <c r="A22769" s="284">
        <v>45874</v>
      </c>
      <c r="B22769" s="285">
        <v>22</v>
      </c>
      <c r="C22769" s="291"/>
      <c r="D22769" s="292"/>
      <c r="E22769" s="294"/>
      <c r="F22769" s="294"/>
      <c r="G22769" s="295"/>
      <c r="H22769" s="293"/>
      <c r="I22769" s="289" t="s">
        <v>54</v>
      </c>
      <c r="J22769" s="214" t="s">
        <v>54</v>
      </c>
      <c r="K22769" s="214"/>
      <c r="L22769" s="214"/>
      <c r="M22769"/>
    </row>
    <row r="22770" spans="1:13" x14ac:dyDescent="0.2">
      <c r="A22770" s="284">
        <v>45874</v>
      </c>
      <c r="B22770" s="285">
        <v>23</v>
      </c>
      <c r="C22770" s="291"/>
      <c r="D22770" s="292"/>
      <c r="E22770" s="294"/>
      <c r="F22770" s="294"/>
      <c r="G22770" s="295"/>
      <c r="H22770" s="293"/>
      <c r="I22770" s="289" t="s">
        <v>54</v>
      </c>
      <c r="J22770" s="214" t="s">
        <v>54</v>
      </c>
      <c r="K22770" s="214"/>
      <c r="L22770" s="214"/>
      <c r="M22770"/>
    </row>
    <row r="22771" spans="1:13" x14ac:dyDescent="0.2">
      <c r="A22771" s="284">
        <v>45874</v>
      </c>
      <c r="B22771" s="285">
        <v>24</v>
      </c>
      <c r="C22771" s="291"/>
      <c r="D22771" s="292"/>
      <c r="E22771" s="294"/>
      <c r="F22771" s="294"/>
      <c r="G22771" s="295"/>
      <c r="H22771" s="293"/>
      <c r="I22771" s="289" t="s">
        <v>54</v>
      </c>
      <c r="J22771" s="214" t="s">
        <v>54</v>
      </c>
      <c r="K22771" s="214"/>
      <c r="L22771" s="214"/>
      <c r="M22771"/>
    </row>
    <row r="22772" spans="1:13" x14ac:dyDescent="0.2">
      <c r="A22772" s="284">
        <v>45875</v>
      </c>
      <c r="B22772" s="285">
        <v>1</v>
      </c>
      <c r="C22772" s="291"/>
      <c r="D22772" s="292"/>
      <c r="E22772" s="294"/>
      <c r="F22772" s="294"/>
      <c r="G22772" s="295"/>
      <c r="H22772" s="293"/>
      <c r="I22772" s="289" t="s">
        <v>54</v>
      </c>
      <c r="J22772" s="214" t="s">
        <v>54</v>
      </c>
      <c r="K22772" s="214"/>
      <c r="L22772" s="214"/>
      <c r="M22772"/>
    </row>
    <row r="22773" spans="1:13" x14ac:dyDescent="0.2">
      <c r="A22773" s="284">
        <v>45875</v>
      </c>
      <c r="B22773" s="285">
        <v>2</v>
      </c>
      <c r="C22773" s="291"/>
      <c r="D22773" s="292"/>
      <c r="E22773" s="294"/>
      <c r="F22773" s="294"/>
      <c r="G22773" s="295"/>
      <c r="H22773" s="293"/>
      <c r="I22773" s="289" t="s">
        <v>54</v>
      </c>
      <c r="J22773" s="214" t="s">
        <v>54</v>
      </c>
      <c r="K22773" s="214"/>
      <c r="L22773" s="214"/>
      <c r="M22773"/>
    </row>
    <row r="22774" spans="1:13" x14ac:dyDescent="0.2">
      <c r="A22774" s="284">
        <v>45875</v>
      </c>
      <c r="B22774" s="285">
        <v>3</v>
      </c>
      <c r="C22774" s="291"/>
      <c r="D22774" s="292"/>
      <c r="E22774" s="294"/>
      <c r="F22774" s="294"/>
      <c r="G22774" s="295"/>
      <c r="H22774" s="293"/>
      <c r="I22774" s="289" t="s">
        <v>54</v>
      </c>
      <c r="J22774" s="214" t="s">
        <v>54</v>
      </c>
      <c r="K22774" s="214"/>
      <c r="L22774" s="214"/>
      <c r="M22774"/>
    </row>
    <row r="22775" spans="1:13" x14ac:dyDescent="0.2">
      <c r="A22775" s="284">
        <v>45875</v>
      </c>
      <c r="B22775" s="285">
        <v>4</v>
      </c>
      <c r="C22775" s="291"/>
      <c r="D22775" s="292"/>
      <c r="E22775" s="294"/>
      <c r="F22775" s="294"/>
      <c r="G22775" s="295"/>
      <c r="H22775" s="293"/>
      <c r="I22775" s="289" t="s">
        <v>54</v>
      </c>
      <c r="J22775" s="214" t="s">
        <v>54</v>
      </c>
      <c r="K22775" s="214"/>
      <c r="L22775" s="214"/>
      <c r="M22775"/>
    </row>
    <row r="22776" spans="1:13" x14ac:dyDescent="0.2">
      <c r="A22776" s="284">
        <v>45875</v>
      </c>
      <c r="B22776" s="285">
        <v>5</v>
      </c>
      <c r="C22776" s="291"/>
      <c r="D22776" s="292"/>
      <c r="E22776" s="294"/>
      <c r="F22776" s="294"/>
      <c r="G22776" s="295"/>
      <c r="H22776" s="293"/>
      <c r="I22776" s="289" t="s">
        <v>54</v>
      </c>
      <c r="J22776" s="214" t="s">
        <v>54</v>
      </c>
      <c r="K22776" s="214"/>
      <c r="L22776" s="214"/>
      <c r="M22776"/>
    </row>
    <row r="22777" spans="1:13" x14ac:dyDescent="0.2">
      <c r="A22777" s="284">
        <v>45875</v>
      </c>
      <c r="B22777" s="285">
        <v>6</v>
      </c>
      <c r="C22777" s="291"/>
      <c r="D22777" s="292"/>
      <c r="E22777" s="294"/>
      <c r="F22777" s="294"/>
      <c r="G22777" s="295"/>
      <c r="H22777" s="293"/>
      <c r="I22777" s="289" t="s">
        <v>54</v>
      </c>
      <c r="J22777" s="214" t="s">
        <v>54</v>
      </c>
      <c r="K22777" s="214"/>
      <c r="L22777" s="214"/>
      <c r="M22777"/>
    </row>
    <row r="22778" spans="1:13" x14ac:dyDescent="0.2">
      <c r="A22778" s="284">
        <v>45875</v>
      </c>
      <c r="B22778" s="285">
        <v>7</v>
      </c>
      <c r="C22778" s="291"/>
      <c r="D22778" s="292"/>
      <c r="E22778" s="294"/>
      <c r="F22778" s="294"/>
      <c r="G22778" s="295"/>
      <c r="H22778" s="293"/>
      <c r="I22778" s="289" t="s">
        <v>54</v>
      </c>
      <c r="J22778" s="214" t="s">
        <v>54</v>
      </c>
      <c r="K22778" s="214"/>
      <c r="L22778" s="214"/>
      <c r="M22778"/>
    </row>
    <row r="22779" spans="1:13" x14ac:dyDescent="0.2">
      <c r="A22779" s="284">
        <v>45875</v>
      </c>
      <c r="B22779" s="285">
        <v>8</v>
      </c>
      <c r="C22779" s="291"/>
      <c r="D22779" s="292"/>
      <c r="E22779" s="294"/>
      <c r="F22779" s="294"/>
      <c r="G22779" s="295"/>
      <c r="H22779" s="293"/>
      <c r="I22779" s="289" t="s">
        <v>54</v>
      </c>
      <c r="J22779" s="214" t="s">
        <v>54</v>
      </c>
      <c r="K22779" s="214"/>
      <c r="L22779" s="214"/>
      <c r="M22779"/>
    </row>
    <row r="22780" spans="1:13" x14ac:dyDescent="0.2">
      <c r="A22780" s="284">
        <v>45875</v>
      </c>
      <c r="B22780" s="285">
        <v>9</v>
      </c>
      <c r="C22780" s="291"/>
      <c r="D22780" s="292"/>
      <c r="E22780" s="294"/>
      <c r="F22780" s="294"/>
      <c r="G22780" s="295"/>
      <c r="H22780" s="293"/>
      <c r="I22780" s="289" t="s">
        <v>54</v>
      </c>
      <c r="J22780" s="214" t="s">
        <v>54</v>
      </c>
      <c r="K22780" s="214"/>
      <c r="L22780" s="214"/>
      <c r="M22780"/>
    </row>
    <row r="22781" spans="1:13" x14ac:dyDescent="0.2">
      <c r="A22781" s="284">
        <v>45875</v>
      </c>
      <c r="B22781" s="285">
        <v>10</v>
      </c>
      <c r="C22781" s="291"/>
      <c r="D22781" s="292"/>
      <c r="E22781" s="294"/>
      <c r="F22781" s="294"/>
      <c r="G22781" s="295"/>
      <c r="H22781" s="293"/>
      <c r="I22781" s="289" t="s">
        <v>54</v>
      </c>
      <c r="J22781" s="214" t="s">
        <v>54</v>
      </c>
      <c r="K22781" s="214"/>
      <c r="L22781" s="214"/>
      <c r="M22781"/>
    </row>
    <row r="22782" spans="1:13" x14ac:dyDescent="0.2">
      <c r="A22782" s="284">
        <v>45875</v>
      </c>
      <c r="B22782" s="285">
        <v>11</v>
      </c>
      <c r="C22782" s="291"/>
      <c r="D22782" s="292"/>
      <c r="E22782" s="294"/>
      <c r="F22782" s="294"/>
      <c r="G22782" s="295"/>
      <c r="H22782" s="293"/>
      <c r="I22782" s="289" t="s">
        <v>54</v>
      </c>
      <c r="J22782" s="214" t="s">
        <v>54</v>
      </c>
      <c r="K22782" s="214"/>
      <c r="L22782" s="214"/>
      <c r="M22782"/>
    </row>
    <row r="22783" spans="1:13" x14ac:dyDescent="0.2">
      <c r="A22783" s="284">
        <v>45875</v>
      </c>
      <c r="B22783" s="285">
        <v>12</v>
      </c>
      <c r="C22783" s="291"/>
      <c r="D22783" s="292"/>
      <c r="E22783" s="294"/>
      <c r="F22783" s="294"/>
      <c r="G22783" s="295"/>
      <c r="H22783" s="293"/>
      <c r="I22783" s="289" t="s">
        <v>54</v>
      </c>
      <c r="J22783" s="214" t="s">
        <v>54</v>
      </c>
      <c r="K22783" s="214"/>
      <c r="L22783" s="214"/>
      <c r="M22783"/>
    </row>
    <row r="22784" spans="1:13" x14ac:dyDescent="0.2">
      <c r="A22784" s="284">
        <v>45875</v>
      </c>
      <c r="B22784" s="285">
        <v>13</v>
      </c>
      <c r="C22784" s="291"/>
      <c r="D22784" s="292"/>
      <c r="E22784" s="294"/>
      <c r="F22784" s="294"/>
      <c r="G22784" s="295"/>
      <c r="H22784" s="293"/>
      <c r="I22784" s="289" t="s">
        <v>54</v>
      </c>
      <c r="J22784" s="214" t="s">
        <v>54</v>
      </c>
      <c r="K22784" s="214"/>
      <c r="L22784" s="214"/>
      <c r="M22784"/>
    </row>
    <row r="22785" spans="1:13" x14ac:dyDescent="0.2">
      <c r="A22785" s="284">
        <v>45875</v>
      </c>
      <c r="B22785" s="285">
        <v>14</v>
      </c>
      <c r="C22785" s="291"/>
      <c r="D22785" s="292"/>
      <c r="E22785" s="294"/>
      <c r="F22785" s="294"/>
      <c r="G22785" s="295"/>
      <c r="H22785" s="293"/>
      <c r="I22785" s="289" t="s">
        <v>54</v>
      </c>
      <c r="J22785" s="214" t="s">
        <v>54</v>
      </c>
      <c r="K22785" s="214"/>
      <c r="L22785" s="214"/>
      <c r="M22785"/>
    </row>
    <row r="22786" spans="1:13" x14ac:dyDescent="0.2">
      <c r="A22786" s="284">
        <v>45875</v>
      </c>
      <c r="B22786" s="285">
        <v>15</v>
      </c>
      <c r="C22786" s="291"/>
      <c r="D22786" s="292"/>
      <c r="E22786" s="294"/>
      <c r="F22786" s="294"/>
      <c r="G22786" s="295"/>
      <c r="H22786" s="293"/>
      <c r="I22786" s="289" t="s">
        <v>54</v>
      </c>
      <c r="J22786" s="214" t="s">
        <v>54</v>
      </c>
      <c r="K22786" s="214"/>
      <c r="L22786" s="214"/>
      <c r="M22786"/>
    </row>
    <row r="22787" spans="1:13" x14ac:dyDescent="0.2">
      <c r="A22787" s="284">
        <v>45875</v>
      </c>
      <c r="B22787" s="285">
        <v>16</v>
      </c>
      <c r="C22787" s="291"/>
      <c r="D22787" s="292"/>
      <c r="E22787" s="294"/>
      <c r="F22787" s="294"/>
      <c r="G22787" s="295"/>
      <c r="H22787" s="293"/>
      <c r="I22787" s="289" t="s">
        <v>54</v>
      </c>
      <c r="J22787" s="214" t="s">
        <v>54</v>
      </c>
      <c r="K22787" s="214"/>
      <c r="L22787" s="214"/>
      <c r="M22787"/>
    </row>
    <row r="22788" spans="1:13" x14ac:dyDescent="0.2">
      <c r="A22788" s="284">
        <v>45875</v>
      </c>
      <c r="B22788" s="285">
        <v>17</v>
      </c>
      <c r="C22788" s="291"/>
      <c r="D22788" s="292"/>
      <c r="E22788" s="294"/>
      <c r="F22788" s="294"/>
      <c r="G22788" s="295"/>
      <c r="H22788" s="293"/>
      <c r="I22788" s="289" t="s">
        <v>54</v>
      </c>
      <c r="J22788" s="214" t="s">
        <v>54</v>
      </c>
      <c r="K22788" s="214"/>
      <c r="L22788" s="214"/>
      <c r="M22788"/>
    </row>
    <row r="22789" spans="1:13" x14ac:dyDescent="0.2">
      <c r="A22789" s="284">
        <v>45875</v>
      </c>
      <c r="B22789" s="285">
        <v>18</v>
      </c>
      <c r="C22789" s="291"/>
      <c r="D22789" s="292"/>
      <c r="E22789" s="294"/>
      <c r="F22789" s="294"/>
      <c r="G22789" s="295"/>
      <c r="H22789" s="293"/>
      <c r="I22789" s="289" t="s">
        <v>54</v>
      </c>
      <c r="J22789" s="214" t="s">
        <v>54</v>
      </c>
      <c r="K22789" s="214"/>
      <c r="L22789" s="214"/>
      <c r="M22789"/>
    </row>
    <row r="22790" spans="1:13" x14ac:dyDescent="0.2">
      <c r="A22790" s="284">
        <v>45875</v>
      </c>
      <c r="B22790" s="285">
        <v>19</v>
      </c>
      <c r="C22790" s="291"/>
      <c r="D22790" s="292"/>
      <c r="E22790" s="294"/>
      <c r="F22790" s="294"/>
      <c r="G22790" s="295"/>
      <c r="H22790" s="293"/>
      <c r="I22790" s="289" t="s">
        <v>54</v>
      </c>
      <c r="J22790" s="214" t="s">
        <v>54</v>
      </c>
      <c r="K22790" s="214"/>
      <c r="L22790" s="214"/>
      <c r="M22790"/>
    </row>
    <row r="22791" spans="1:13" x14ac:dyDescent="0.2">
      <c r="A22791" s="284">
        <v>45875</v>
      </c>
      <c r="B22791" s="285">
        <v>20</v>
      </c>
      <c r="C22791" s="291"/>
      <c r="D22791" s="292"/>
      <c r="E22791" s="294"/>
      <c r="F22791" s="294"/>
      <c r="G22791" s="295"/>
      <c r="H22791" s="293"/>
      <c r="I22791" s="289" t="s">
        <v>54</v>
      </c>
      <c r="J22791" s="214" t="s">
        <v>54</v>
      </c>
      <c r="K22791" s="214"/>
      <c r="L22791" s="214"/>
      <c r="M22791"/>
    </row>
    <row r="22792" spans="1:13" x14ac:dyDescent="0.2">
      <c r="A22792" s="284">
        <v>45875</v>
      </c>
      <c r="B22792" s="285">
        <v>21</v>
      </c>
      <c r="C22792" s="291"/>
      <c r="D22792" s="292"/>
      <c r="E22792" s="294"/>
      <c r="F22792" s="294"/>
      <c r="G22792" s="295"/>
      <c r="H22792" s="293"/>
      <c r="I22792" s="289" t="s">
        <v>54</v>
      </c>
      <c r="J22792" s="214" t="s">
        <v>54</v>
      </c>
      <c r="K22792" s="214"/>
      <c r="L22792" s="214"/>
      <c r="M22792"/>
    </row>
    <row r="22793" spans="1:13" x14ac:dyDescent="0.2">
      <c r="A22793" s="284">
        <v>45875</v>
      </c>
      <c r="B22793" s="285">
        <v>22</v>
      </c>
      <c r="C22793" s="291"/>
      <c r="D22793" s="292"/>
      <c r="E22793" s="294"/>
      <c r="F22793" s="294"/>
      <c r="G22793" s="295"/>
      <c r="H22793" s="293"/>
      <c r="I22793" s="289" t="s">
        <v>54</v>
      </c>
      <c r="J22793" s="214" t="s">
        <v>54</v>
      </c>
      <c r="K22793" s="214"/>
      <c r="L22793" s="214"/>
      <c r="M22793"/>
    </row>
    <row r="22794" spans="1:13" x14ac:dyDescent="0.2">
      <c r="A22794" s="284">
        <v>45875</v>
      </c>
      <c r="B22794" s="285">
        <v>23</v>
      </c>
      <c r="C22794" s="291"/>
      <c r="D22794" s="292"/>
      <c r="E22794" s="294"/>
      <c r="F22794" s="294"/>
      <c r="G22794" s="295"/>
      <c r="H22794" s="293"/>
      <c r="I22794" s="289" t="s">
        <v>54</v>
      </c>
      <c r="J22794" s="214" t="s">
        <v>54</v>
      </c>
      <c r="K22794" s="214"/>
      <c r="L22794" s="214"/>
      <c r="M22794"/>
    </row>
    <row r="22795" spans="1:13" x14ac:dyDescent="0.2">
      <c r="A22795" s="284">
        <v>45875</v>
      </c>
      <c r="B22795" s="285">
        <v>24</v>
      </c>
      <c r="C22795" s="291"/>
      <c r="D22795" s="292"/>
      <c r="E22795" s="294"/>
      <c r="F22795" s="294"/>
      <c r="G22795" s="295"/>
      <c r="H22795" s="293"/>
      <c r="I22795" s="289" t="s">
        <v>54</v>
      </c>
      <c r="J22795" s="214" t="s">
        <v>54</v>
      </c>
      <c r="K22795" s="214"/>
      <c r="L22795" s="214"/>
      <c r="M22795"/>
    </row>
    <row r="22796" spans="1:13" x14ac:dyDescent="0.2">
      <c r="A22796" s="284">
        <v>45876</v>
      </c>
      <c r="B22796" s="285">
        <v>1</v>
      </c>
      <c r="C22796" s="291"/>
      <c r="D22796" s="292"/>
      <c r="E22796" s="294"/>
      <c r="F22796" s="294"/>
      <c r="G22796" s="295"/>
      <c r="H22796" s="293"/>
      <c r="I22796" s="289" t="s">
        <v>54</v>
      </c>
      <c r="J22796" s="214" t="s">
        <v>54</v>
      </c>
      <c r="K22796" s="214"/>
      <c r="L22796" s="214"/>
      <c r="M22796"/>
    </row>
    <row r="22797" spans="1:13" x14ac:dyDescent="0.2">
      <c r="A22797" s="284">
        <v>45876</v>
      </c>
      <c r="B22797" s="285">
        <v>2</v>
      </c>
      <c r="C22797" s="291"/>
      <c r="D22797" s="292"/>
      <c r="E22797" s="294"/>
      <c r="F22797" s="294"/>
      <c r="G22797" s="295"/>
      <c r="H22797" s="293"/>
      <c r="I22797" s="289" t="s">
        <v>54</v>
      </c>
      <c r="J22797" s="214" t="s">
        <v>54</v>
      </c>
      <c r="K22797" s="214"/>
      <c r="L22797" s="214"/>
      <c r="M22797"/>
    </row>
    <row r="22798" spans="1:13" x14ac:dyDescent="0.2">
      <c r="A22798" s="284">
        <v>45876</v>
      </c>
      <c r="B22798" s="285">
        <v>3</v>
      </c>
      <c r="C22798" s="291"/>
      <c r="D22798" s="292"/>
      <c r="E22798" s="294"/>
      <c r="F22798" s="294"/>
      <c r="G22798" s="295"/>
      <c r="H22798" s="293"/>
      <c r="I22798" s="289" t="s">
        <v>54</v>
      </c>
      <c r="J22798" s="214" t="s">
        <v>54</v>
      </c>
      <c r="K22798" s="214"/>
      <c r="L22798" s="214"/>
      <c r="M22798"/>
    </row>
    <row r="22799" spans="1:13" x14ac:dyDescent="0.2">
      <c r="A22799" s="284">
        <v>45876</v>
      </c>
      <c r="B22799" s="285">
        <v>4</v>
      </c>
      <c r="C22799" s="291"/>
      <c r="D22799" s="292"/>
      <c r="E22799" s="294"/>
      <c r="F22799" s="294"/>
      <c r="G22799" s="295"/>
      <c r="H22799" s="293"/>
      <c r="I22799" s="289" t="s">
        <v>54</v>
      </c>
      <c r="J22799" s="214" t="s">
        <v>54</v>
      </c>
      <c r="K22799" s="214"/>
      <c r="L22799" s="214"/>
      <c r="M22799"/>
    </row>
    <row r="22800" spans="1:13" x14ac:dyDescent="0.2">
      <c r="A22800" s="284">
        <v>45876</v>
      </c>
      <c r="B22800" s="285">
        <v>5</v>
      </c>
      <c r="C22800" s="291"/>
      <c r="D22800" s="292"/>
      <c r="E22800" s="294"/>
      <c r="F22800" s="294"/>
      <c r="G22800" s="295"/>
      <c r="H22800" s="293"/>
      <c r="I22800" s="289" t="s">
        <v>54</v>
      </c>
      <c r="J22800" s="214" t="s">
        <v>54</v>
      </c>
      <c r="K22800" s="214"/>
      <c r="L22800" s="214"/>
      <c r="M22800"/>
    </row>
    <row r="22801" spans="1:13" x14ac:dyDescent="0.2">
      <c r="A22801" s="284">
        <v>45876</v>
      </c>
      <c r="B22801" s="285">
        <v>6</v>
      </c>
      <c r="C22801" s="291"/>
      <c r="D22801" s="292"/>
      <c r="E22801" s="294"/>
      <c r="F22801" s="294"/>
      <c r="G22801" s="295"/>
      <c r="H22801" s="293"/>
      <c r="I22801" s="289" t="s">
        <v>54</v>
      </c>
      <c r="J22801" s="214" t="s">
        <v>54</v>
      </c>
      <c r="K22801" s="214"/>
      <c r="L22801" s="214"/>
      <c r="M22801"/>
    </row>
    <row r="22802" spans="1:13" x14ac:dyDescent="0.2">
      <c r="A22802" s="284">
        <v>45876</v>
      </c>
      <c r="B22802" s="285">
        <v>7</v>
      </c>
      <c r="C22802" s="291"/>
      <c r="D22802" s="292"/>
      <c r="E22802" s="294"/>
      <c r="F22802" s="294"/>
      <c r="G22802" s="295"/>
      <c r="H22802" s="293"/>
      <c r="I22802" s="289" t="s">
        <v>54</v>
      </c>
      <c r="J22802" s="214" t="s">
        <v>54</v>
      </c>
      <c r="K22802" s="214"/>
      <c r="L22802" s="214"/>
      <c r="M22802"/>
    </row>
    <row r="22803" spans="1:13" x14ac:dyDescent="0.2">
      <c r="A22803" s="284">
        <v>45876</v>
      </c>
      <c r="B22803" s="285">
        <v>8</v>
      </c>
      <c r="C22803" s="291"/>
      <c r="D22803" s="292"/>
      <c r="E22803" s="294"/>
      <c r="F22803" s="294"/>
      <c r="G22803" s="295"/>
      <c r="H22803" s="293"/>
      <c r="I22803" s="289" t="s">
        <v>54</v>
      </c>
      <c r="J22803" s="214" t="s">
        <v>54</v>
      </c>
      <c r="K22803" s="214"/>
      <c r="L22803" s="214"/>
      <c r="M22803"/>
    </row>
    <row r="22804" spans="1:13" x14ac:dyDescent="0.2">
      <c r="A22804" s="284">
        <v>45876</v>
      </c>
      <c r="B22804" s="285">
        <v>9</v>
      </c>
      <c r="C22804" s="291"/>
      <c r="D22804" s="292"/>
      <c r="E22804" s="294"/>
      <c r="F22804" s="294"/>
      <c r="G22804" s="295"/>
      <c r="H22804" s="293"/>
      <c r="I22804" s="289" t="s">
        <v>54</v>
      </c>
      <c r="J22804" s="214" t="s">
        <v>54</v>
      </c>
      <c r="K22804" s="214"/>
      <c r="L22804" s="214"/>
      <c r="M22804"/>
    </row>
    <row r="22805" spans="1:13" x14ac:dyDescent="0.2">
      <c r="A22805" s="284">
        <v>45876</v>
      </c>
      <c r="B22805" s="285">
        <v>10</v>
      </c>
      <c r="C22805" s="291"/>
      <c r="D22805" s="292"/>
      <c r="E22805" s="294"/>
      <c r="F22805" s="294"/>
      <c r="G22805" s="295"/>
      <c r="H22805" s="293"/>
      <c r="I22805" s="289" t="s">
        <v>54</v>
      </c>
      <c r="J22805" s="214" t="s">
        <v>54</v>
      </c>
      <c r="K22805" s="214"/>
      <c r="L22805" s="214"/>
      <c r="M22805"/>
    </row>
    <row r="22806" spans="1:13" x14ac:dyDescent="0.2">
      <c r="A22806" s="284">
        <v>45876</v>
      </c>
      <c r="B22806" s="285">
        <v>11</v>
      </c>
      <c r="C22806" s="291"/>
      <c r="D22806" s="292"/>
      <c r="E22806" s="294"/>
      <c r="F22806" s="294"/>
      <c r="G22806" s="295"/>
      <c r="H22806" s="293"/>
      <c r="I22806" s="289" t="s">
        <v>54</v>
      </c>
      <c r="J22806" s="214" t="s">
        <v>54</v>
      </c>
      <c r="K22806" s="214"/>
      <c r="L22806" s="214"/>
      <c r="M22806"/>
    </row>
    <row r="22807" spans="1:13" x14ac:dyDescent="0.2">
      <c r="A22807" s="284">
        <v>45876</v>
      </c>
      <c r="B22807" s="285">
        <v>12</v>
      </c>
      <c r="C22807" s="291"/>
      <c r="D22807" s="292"/>
      <c r="E22807" s="294"/>
      <c r="F22807" s="294"/>
      <c r="G22807" s="295"/>
      <c r="H22807" s="293"/>
      <c r="I22807" s="289" t="s">
        <v>54</v>
      </c>
      <c r="J22807" s="214" t="s">
        <v>54</v>
      </c>
      <c r="K22807" s="214"/>
      <c r="L22807" s="214"/>
      <c r="M22807"/>
    </row>
    <row r="22808" spans="1:13" x14ac:dyDescent="0.2">
      <c r="A22808" s="284">
        <v>45876</v>
      </c>
      <c r="B22808" s="285">
        <v>13</v>
      </c>
      <c r="C22808" s="291"/>
      <c r="D22808" s="292"/>
      <c r="E22808" s="294"/>
      <c r="F22808" s="294"/>
      <c r="G22808" s="295"/>
      <c r="H22808" s="293"/>
      <c r="I22808" s="289" t="s">
        <v>54</v>
      </c>
      <c r="J22808" s="214" t="s">
        <v>54</v>
      </c>
      <c r="K22808" s="214"/>
      <c r="L22808" s="214"/>
      <c r="M22808"/>
    </row>
    <row r="22809" spans="1:13" x14ac:dyDescent="0.2">
      <c r="A22809" s="284">
        <v>45876</v>
      </c>
      <c r="B22809" s="285">
        <v>14</v>
      </c>
      <c r="C22809" s="291"/>
      <c r="D22809" s="292"/>
      <c r="E22809" s="294"/>
      <c r="F22809" s="294"/>
      <c r="G22809" s="295"/>
      <c r="H22809" s="293"/>
      <c r="I22809" s="289" t="s">
        <v>54</v>
      </c>
      <c r="J22809" s="214" t="s">
        <v>54</v>
      </c>
      <c r="K22809" s="214"/>
      <c r="L22809" s="214"/>
      <c r="M22809"/>
    </row>
    <row r="22810" spans="1:13" x14ac:dyDescent="0.2">
      <c r="A22810" s="284">
        <v>45876</v>
      </c>
      <c r="B22810" s="285">
        <v>15</v>
      </c>
      <c r="C22810" s="291"/>
      <c r="D22810" s="292"/>
      <c r="E22810" s="294"/>
      <c r="F22810" s="294"/>
      <c r="G22810" s="295"/>
      <c r="H22810" s="293"/>
      <c r="I22810" s="289" t="s">
        <v>54</v>
      </c>
      <c r="J22810" s="214" t="s">
        <v>54</v>
      </c>
      <c r="K22810" s="214"/>
      <c r="L22810" s="214"/>
      <c r="M22810"/>
    </row>
    <row r="22811" spans="1:13" x14ac:dyDescent="0.2">
      <c r="A22811" s="284">
        <v>45876</v>
      </c>
      <c r="B22811" s="285">
        <v>16</v>
      </c>
      <c r="C22811" s="291"/>
      <c r="D22811" s="292"/>
      <c r="E22811" s="294"/>
      <c r="F22811" s="294"/>
      <c r="G22811" s="295"/>
      <c r="H22811" s="293"/>
      <c r="I22811" s="289" t="s">
        <v>54</v>
      </c>
      <c r="J22811" s="214" t="s">
        <v>54</v>
      </c>
      <c r="K22811" s="214"/>
      <c r="L22811" s="214"/>
      <c r="M22811"/>
    </row>
    <row r="22812" spans="1:13" x14ac:dyDescent="0.2">
      <c r="A22812" s="284">
        <v>45876</v>
      </c>
      <c r="B22812" s="285">
        <v>17</v>
      </c>
      <c r="C22812" s="291"/>
      <c r="D22812" s="292"/>
      <c r="E22812" s="294"/>
      <c r="F22812" s="294"/>
      <c r="G22812" s="295"/>
      <c r="H22812" s="293"/>
      <c r="I22812" s="289" t="s">
        <v>54</v>
      </c>
      <c r="J22812" s="214" t="s">
        <v>54</v>
      </c>
      <c r="K22812" s="214"/>
      <c r="L22812" s="214"/>
      <c r="M22812"/>
    </row>
    <row r="22813" spans="1:13" x14ac:dyDescent="0.2">
      <c r="A22813" s="284">
        <v>45876</v>
      </c>
      <c r="B22813" s="285">
        <v>18</v>
      </c>
      <c r="C22813" s="291"/>
      <c r="D22813" s="292"/>
      <c r="E22813" s="294"/>
      <c r="F22813" s="294"/>
      <c r="G22813" s="295"/>
      <c r="H22813" s="293"/>
      <c r="I22813" s="289" t="s">
        <v>54</v>
      </c>
      <c r="J22813" s="214" t="s">
        <v>54</v>
      </c>
      <c r="K22813" s="214"/>
      <c r="L22813" s="214"/>
      <c r="M22813"/>
    </row>
    <row r="22814" spans="1:13" x14ac:dyDescent="0.2">
      <c r="A22814" s="284">
        <v>45876</v>
      </c>
      <c r="B22814" s="285">
        <v>19</v>
      </c>
      <c r="C22814" s="291"/>
      <c r="D22814" s="292"/>
      <c r="E22814" s="294"/>
      <c r="F22814" s="294"/>
      <c r="G22814" s="295"/>
      <c r="H22814" s="293"/>
      <c r="I22814" s="289" t="s">
        <v>54</v>
      </c>
      <c r="J22814" s="214" t="s">
        <v>54</v>
      </c>
      <c r="K22814" s="214"/>
      <c r="L22814" s="214"/>
      <c r="M22814"/>
    </row>
    <row r="22815" spans="1:13" x14ac:dyDescent="0.2">
      <c r="A22815" s="284">
        <v>45876</v>
      </c>
      <c r="B22815" s="285">
        <v>20</v>
      </c>
      <c r="C22815" s="291"/>
      <c r="D22815" s="292"/>
      <c r="E22815" s="294"/>
      <c r="F22815" s="294"/>
      <c r="G22815" s="295"/>
      <c r="H22815" s="293"/>
      <c r="I22815" s="289" t="s">
        <v>54</v>
      </c>
      <c r="J22815" s="214" t="s">
        <v>54</v>
      </c>
      <c r="K22815" s="214"/>
      <c r="L22815" s="214"/>
      <c r="M22815"/>
    </row>
    <row r="22816" spans="1:13" x14ac:dyDescent="0.2">
      <c r="A22816" s="284">
        <v>45876</v>
      </c>
      <c r="B22816" s="285">
        <v>21</v>
      </c>
      <c r="C22816" s="291"/>
      <c r="D22816" s="292"/>
      <c r="E22816" s="294"/>
      <c r="F22816" s="294"/>
      <c r="G22816" s="295"/>
      <c r="H22816" s="293"/>
      <c r="I22816" s="289" t="s">
        <v>54</v>
      </c>
      <c r="J22816" s="214" t="s">
        <v>54</v>
      </c>
      <c r="K22816" s="214"/>
      <c r="L22816" s="214"/>
      <c r="M22816"/>
    </row>
    <row r="22817" spans="1:13" x14ac:dyDescent="0.2">
      <c r="A22817" s="284">
        <v>45876</v>
      </c>
      <c r="B22817" s="285">
        <v>22</v>
      </c>
      <c r="C22817" s="291"/>
      <c r="D22817" s="292"/>
      <c r="E22817" s="294"/>
      <c r="F22817" s="294"/>
      <c r="G22817" s="295"/>
      <c r="H22817" s="293"/>
      <c r="I22817" s="289" t="s">
        <v>54</v>
      </c>
      <c r="J22817" s="214" t="s">
        <v>54</v>
      </c>
      <c r="K22817" s="214"/>
      <c r="L22817" s="214"/>
      <c r="M22817"/>
    </row>
    <row r="22818" spans="1:13" x14ac:dyDescent="0.2">
      <c r="A22818" s="284">
        <v>45876</v>
      </c>
      <c r="B22818" s="285">
        <v>23</v>
      </c>
      <c r="C22818" s="291"/>
      <c r="D22818" s="292"/>
      <c r="E22818" s="294"/>
      <c r="F22818" s="294"/>
      <c r="G22818" s="295"/>
      <c r="H22818" s="293"/>
      <c r="I22818" s="289" t="s">
        <v>54</v>
      </c>
      <c r="J22818" s="214" t="s">
        <v>54</v>
      </c>
      <c r="K22818" s="214"/>
      <c r="L22818" s="214"/>
      <c r="M22818"/>
    </row>
    <row r="22819" spans="1:13" x14ac:dyDescent="0.2">
      <c r="A22819" s="284">
        <v>45876</v>
      </c>
      <c r="B22819" s="285">
        <v>24</v>
      </c>
      <c r="C22819" s="291"/>
      <c r="D22819" s="292"/>
      <c r="E22819" s="294"/>
      <c r="F22819" s="294"/>
      <c r="G22819" s="295"/>
      <c r="H22819" s="293"/>
      <c r="I22819" s="289" t="s">
        <v>54</v>
      </c>
      <c r="J22819" s="214" t="s">
        <v>54</v>
      </c>
      <c r="K22819" s="214"/>
      <c r="L22819" s="214"/>
      <c r="M22819"/>
    </row>
    <row r="22820" spans="1:13" x14ac:dyDescent="0.2">
      <c r="A22820" s="284">
        <v>45877</v>
      </c>
      <c r="B22820" s="285">
        <v>1</v>
      </c>
      <c r="C22820" s="291"/>
      <c r="D22820" s="292"/>
      <c r="E22820" s="294"/>
      <c r="F22820" s="294"/>
      <c r="G22820" s="295"/>
      <c r="H22820" s="293"/>
      <c r="I22820" s="289" t="s">
        <v>54</v>
      </c>
      <c r="J22820" s="214" t="s">
        <v>54</v>
      </c>
      <c r="K22820" s="214"/>
      <c r="L22820" s="214"/>
      <c r="M22820"/>
    </row>
    <row r="22821" spans="1:13" x14ac:dyDescent="0.2">
      <c r="A22821" s="284">
        <v>45877</v>
      </c>
      <c r="B22821" s="285">
        <v>2</v>
      </c>
      <c r="C22821" s="291"/>
      <c r="D22821" s="292"/>
      <c r="E22821" s="294"/>
      <c r="F22821" s="294"/>
      <c r="G22821" s="295"/>
      <c r="H22821" s="293"/>
      <c r="I22821" s="289" t="s">
        <v>54</v>
      </c>
      <c r="J22821" s="214" t="s">
        <v>54</v>
      </c>
      <c r="K22821" s="214"/>
      <c r="L22821" s="214"/>
      <c r="M22821"/>
    </row>
    <row r="22822" spans="1:13" x14ac:dyDescent="0.2">
      <c r="A22822" s="284">
        <v>45877</v>
      </c>
      <c r="B22822" s="285">
        <v>3</v>
      </c>
      <c r="C22822" s="291"/>
      <c r="D22822" s="292"/>
      <c r="E22822" s="294"/>
      <c r="F22822" s="294"/>
      <c r="G22822" s="295"/>
      <c r="H22822" s="293"/>
      <c r="I22822" s="289" t="s">
        <v>54</v>
      </c>
      <c r="J22822" s="214" t="s">
        <v>54</v>
      </c>
      <c r="K22822" s="214"/>
      <c r="L22822" s="214"/>
      <c r="M22822"/>
    </row>
    <row r="22823" spans="1:13" x14ac:dyDescent="0.2">
      <c r="A22823" s="284">
        <v>45877</v>
      </c>
      <c r="B22823" s="285">
        <v>4</v>
      </c>
      <c r="C22823" s="291"/>
      <c r="D22823" s="292"/>
      <c r="E22823" s="294"/>
      <c r="F22823" s="294"/>
      <c r="G22823" s="295"/>
      <c r="H22823" s="293"/>
      <c r="I22823" s="289" t="s">
        <v>54</v>
      </c>
      <c r="J22823" s="214" t="s">
        <v>54</v>
      </c>
      <c r="K22823" s="214"/>
      <c r="L22823" s="214"/>
      <c r="M22823"/>
    </row>
    <row r="22824" spans="1:13" x14ac:dyDescent="0.2">
      <c r="A22824" s="284">
        <v>45877</v>
      </c>
      <c r="B22824" s="285">
        <v>5</v>
      </c>
      <c r="C22824" s="291"/>
      <c r="D22824" s="292"/>
      <c r="E22824" s="294"/>
      <c r="F22824" s="294"/>
      <c r="G22824" s="295"/>
      <c r="H22824" s="293"/>
      <c r="I22824" s="289" t="s">
        <v>54</v>
      </c>
      <c r="J22824" s="214" t="s">
        <v>54</v>
      </c>
      <c r="K22824" s="214"/>
      <c r="L22824" s="214"/>
      <c r="M22824"/>
    </row>
    <row r="22825" spans="1:13" x14ac:dyDescent="0.2">
      <c r="A22825" s="284">
        <v>45877</v>
      </c>
      <c r="B22825" s="285">
        <v>6</v>
      </c>
      <c r="C22825" s="291"/>
      <c r="D22825" s="292"/>
      <c r="E22825" s="294"/>
      <c r="F22825" s="294"/>
      <c r="G22825" s="295"/>
      <c r="H22825" s="293"/>
      <c r="I22825" s="289" t="s">
        <v>54</v>
      </c>
      <c r="J22825" s="214" t="s">
        <v>54</v>
      </c>
      <c r="K22825" s="214"/>
      <c r="L22825" s="214"/>
      <c r="M22825"/>
    </row>
    <row r="22826" spans="1:13" x14ac:dyDescent="0.2">
      <c r="A22826" s="284">
        <v>45877</v>
      </c>
      <c r="B22826" s="285">
        <v>7</v>
      </c>
      <c r="C22826" s="291"/>
      <c r="D22826" s="292"/>
      <c r="E22826" s="294"/>
      <c r="F22826" s="294"/>
      <c r="G22826" s="295"/>
      <c r="H22826" s="293"/>
      <c r="I22826" s="289" t="s">
        <v>54</v>
      </c>
      <c r="J22826" s="214" t="s">
        <v>54</v>
      </c>
      <c r="K22826" s="214"/>
      <c r="L22826" s="214"/>
      <c r="M22826"/>
    </row>
    <row r="22827" spans="1:13" x14ac:dyDescent="0.2">
      <c r="A22827" s="284">
        <v>45877</v>
      </c>
      <c r="B22827" s="285">
        <v>8</v>
      </c>
      <c r="C22827" s="291"/>
      <c r="D22827" s="292"/>
      <c r="E22827" s="294"/>
      <c r="F22827" s="294"/>
      <c r="G22827" s="295"/>
      <c r="H22827" s="293"/>
      <c r="I22827" s="289" t="s">
        <v>54</v>
      </c>
      <c r="J22827" s="214" t="s">
        <v>54</v>
      </c>
      <c r="K22827" s="214"/>
      <c r="L22827" s="214"/>
      <c r="M22827"/>
    </row>
    <row r="22828" spans="1:13" x14ac:dyDescent="0.2">
      <c r="A22828" s="284">
        <v>45877</v>
      </c>
      <c r="B22828" s="285">
        <v>9</v>
      </c>
      <c r="C22828" s="291"/>
      <c r="D22828" s="292"/>
      <c r="E22828" s="294"/>
      <c r="F22828" s="294"/>
      <c r="G22828" s="295"/>
      <c r="H22828" s="293"/>
      <c r="I22828" s="289" t="s">
        <v>54</v>
      </c>
      <c r="J22828" s="214" t="s">
        <v>54</v>
      </c>
      <c r="K22828" s="214"/>
      <c r="L22828" s="214"/>
      <c r="M22828"/>
    </row>
    <row r="22829" spans="1:13" x14ac:dyDescent="0.2">
      <c r="A22829" s="284">
        <v>45877</v>
      </c>
      <c r="B22829" s="285">
        <v>10</v>
      </c>
      <c r="C22829" s="291"/>
      <c r="D22829" s="292"/>
      <c r="E22829" s="294"/>
      <c r="F22829" s="294"/>
      <c r="G22829" s="295"/>
      <c r="H22829" s="293"/>
      <c r="I22829" s="289" t="s">
        <v>54</v>
      </c>
      <c r="J22829" s="214" t="s">
        <v>54</v>
      </c>
      <c r="K22829" s="214"/>
      <c r="L22829" s="214"/>
      <c r="M22829"/>
    </row>
    <row r="22830" spans="1:13" x14ac:dyDescent="0.2">
      <c r="A22830" s="284">
        <v>45877</v>
      </c>
      <c r="B22830" s="285">
        <v>11</v>
      </c>
      <c r="C22830" s="291"/>
      <c r="D22830" s="292"/>
      <c r="E22830" s="294"/>
      <c r="F22830" s="294"/>
      <c r="G22830" s="295"/>
      <c r="H22830" s="293"/>
      <c r="I22830" s="289" t="s">
        <v>54</v>
      </c>
      <c r="J22830" s="214" t="s">
        <v>54</v>
      </c>
      <c r="K22830" s="214"/>
      <c r="L22830" s="214"/>
      <c r="M22830"/>
    </row>
    <row r="22831" spans="1:13" x14ac:dyDescent="0.2">
      <c r="A22831" s="284">
        <v>45877</v>
      </c>
      <c r="B22831" s="285">
        <v>12</v>
      </c>
      <c r="C22831" s="291"/>
      <c r="D22831" s="292"/>
      <c r="E22831" s="294"/>
      <c r="F22831" s="294"/>
      <c r="G22831" s="295"/>
      <c r="H22831" s="293"/>
      <c r="I22831" s="289" t="s">
        <v>54</v>
      </c>
      <c r="J22831" s="214" t="s">
        <v>54</v>
      </c>
      <c r="K22831" s="214"/>
      <c r="L22831" s="214"/>
      <c r="M22831"/>
    </row>
    <row r="22832" spans="1:13" x14ac:dyDescent="0.2">
      <c r="A22832" s="284">
        <v>45877</v>
      </c>
      <c r="B22832" s="285">
        <v>13</v>
      </c>
      <c r="C22832" s="291"/>
      <c r="D22832" s="292"/>
      <c r="E22832" s="294"/>
      <c r="F22832" s="294"/>
      <c r="G22832" s="295"/>
      <c r="H22832" s="293"/>
      <c r="I22832" s="289" t="s">
        <v>54</v>
      </c>
      <c r="J22832" s="214" t="s">
        <v>54</v>
      </c>
      <c r="K22832" s="214"/>
      <c r="L22832" s="214"/>
      <c r="M22832"/>
    </row>
    <row r="22833" spans="1:13" x14ac:dyDescent="0.2">
      <c r="A22833" s="284">
        <v>45877</v>
      </c>
      <c r="B22833" s="285">
        <v>14</v>
      </c>
      <c r="C22833" s="291"/>
      <c r="D22833" s="292"/>
      <c r="E22833" s="294"/>
      <c r="F22833" s="294"/>
      <c r="G22833" s="295"/>
      <c r="H22833" s="293"/>
      <c r="I22833" s="289" t="s">
        <v>54</v>
      </c>
      <c r="J22833" s="214" t="s">
        <v>54</v>
      </c>
      <c r="K22833" s="214"/>
      <c r="L22833" s="214"/>
      <c r="M22833"/>
    </row>
    <row r="22834" spans="1:13" x14ac:dyDescent="0.2">
      <c r="A22834" s="284">
        <v>45877</v>
      </c>
      <c r="B22834" s="285">
        <v>15</v>
      </c>
      <c r="C22834" s="291"/>
      <c r="D22834" s="292"/>
      <c r="E22834" s="294"/>
      <c r="F22834" s="294"/>
      <c r="G22834" s="295"/>
      <c r="H22834" s="293"/>
      <c r="I22834" s="289" t="s">
        <v>54</v>
      </c>
      <c r="J22834" s="214" t="s">
        <v>54</v>
      </c>
      <c r="K22834" s="214"/>
      <c r="L22834" s="214"/>
      <c r="M22834"/>
    </row>
    <row r="22835" spans="1:13" x14ac:dyDescent="0.2">
      <c r="A22835" s="284">
        <v>45877</v>
      </c>
      <c r="B22835" s="285">
        <v>16</v>
      </c>
      <c r="C22835" s="291"/>
      <c r="D22835" s="292"/>
      <c r="E22835" s="294"/>
      <c r="F22835" s="294"/>
      <c r="G22835" s="295"/>
      <c r="H22835" s="293"/>
      <c r="I22835" s="289" t="s">
        <v>54</v>
      </c>
      <c r="J22835" s="214" t="s">
        <v>54</v>
      </c>
      <c r="K22835" s="214"/>
      <c r="L22835" s="214"/>
      <c r="M22835"/>
    </row>
    <row r="22836" spans="1:13" x14ac:dyDescent="0.2">
      <c r="A22836" s="284">
        <v>45877</v>
      </c>
      <c r="B22836" s="285">
        <v>17</v>
      </c>
      <c r="C22836" s="291"/>
      <c r="D22836" s="292"/>
      <c r="E22836" s="294"/>
      <c r="F22836" s="294"/>
      <c r="G22836" s="295"/>
      <c r="H22836" s="293"/>
      <c r="I22836" s="289" t="s">
        <v>54</v>
      </c>
      <c r="J22836" s="214" t="s">
        <v>54</v>
      </c>
      <c r="K22836" s="214"/>
      <c r="L22836" s="214"/>
      <c r="M22836"/>
    </row>
    <row r="22837" spans="1:13" x14ac:dyDescent="0.2">
      <c r="A22837" s="284">
        <v>45877</v>
      </c>
      <c r="B22837" s="285">
        <v>18</v>
      </c>
      <c r="C22837" s="291"/>
      <c r="D22837" s="292"/>
      <c r="E22837" s="294"/>
      <c r="F22837" s="294"/>
      <c r="G22837" s="295"/>
      <c r="H22837" s="293"/>
      <c r="I22837" s="289" t="s">
        <v>54</v>
      </c>
      <c r="J22837" s="214" t="s">
        <v>54</v>
      </c>
      <c r="K22837" s="214"/>
      <c r="L22837" s="214"/>
      <c r="M22837"/>
    </row>
    <row r="22838" spans="1:13" x14ac:dyDescent="0.2">
      <c r="A22838" s="284">
        <v>45877</v>
      </c>
      <c r="B22838" s="285">
        <v>19</v>
      </c>
      <c r="C22838" s="291"/>
      <c r="D22838" s="292"/>
      <c r="E22838" s="294"/>
      <c r="F22838" s="294"/>
      <c r="G22838" s="295"/>
      <c r="H22838" s="293"/>
      <c r="I22838" s="289" t="s">
        <v>54</v>
      </c>
      <c r="J22838" s="214" t="s">
        <v>54</v>
      </c>
      <c r="K22838" s="214"/>
      <c r="L22838" s="214"/>
      <c r="M22838"/>
    </row>
    <row r="22839" spans="1:13" x14ac:dyDescent="0.2">
      <c r="A22839" s="284">
        <v>45877</v>
      </c>
      <c r="B22839" s="285">
        <v>20</v>
      </c>
      <c r="C22839" s="291"/>
      <c r="D22839" s="292"/>
      <c r="E22839" s="294"/>
      <c r="F22839" s="294"/>
      <c r="G22839" s="295"/>
      <c r="H22839" s="293"/>
      <c r="I22839" s="289" t="s">
        <v>54</v>
      </c>
      <c r="J22839" s="214" t="s">
        <v>54</v>
      </c>
      <c r="K22839" s="214"/>
      <c r="L22839" s="214"/>
      <c r="M22839"/>
    </row>
    <row r="22840" spans="1:13" x14ac:dyDescent="0.2">
      <c r="A22840" s="284">
        <v>45877</v>
      </c>
      <c r="B22840" s="285">
        <v>21</v>
      </c>
      <c r="C22840" s="291"/>
      <c r="D22840" s="292"/>
      <c r="E22840" s="294"/>
      <c r="F22840" s="294"/>
      <c r="G22840" s="295"/>
      <c r="H22840" s="293"/>
      <c r="I22840" s="289" t="s">
        <v>54</v>
      </c>
      <c r="J22840" s="214" t="s">
        <v>54</v>
      </c>
      <c r="K22840" s="214"/>
      <c r="L22840" s="214"/>
      <c r="M22840"/>
    </row>
    <row r="22841" spans="1:13" x14ac:dyDescent="0.2">
      <c r="A22841" s="284">
        <v>45877</v>
      </c>
      <c r="B22841" s="285">
        <v>22</v>
      </c>
      <c r="C22841" s="291"/>
      <c r="D22841" s="292"/>
      <c r="E22841" s="294"/>
      <c r="F22841" s="294"/>
      <c r="G22841" s="295"/>
      <c r="H22841" s="293"/>
      <c r="I22841" s="289" t="s">
        <v>54</v>
      </c>
      <c r="J22841" s="214" t="s">
        <v>54</v>
      </c>
      <c r="K22841" s="214"/>
      <c r="L22841" s="214"/>
      <c r="M22841"/>
    </row>
    <row r="22842" spans="1:13" x14ac:dyDescent="0.2">
      <c r="A22842" s="284">
        <v>45877</v>
      </c>
      <c r="B22842" s="285">
        <v>23</v>
      </c>
      <c r="C22842" s="291"/>
      <c r="D22842" s="292"/>
      <c r="E22842" s="294"/>
      <c r="F22842" s="294"/>
      <c r="G22842" s="295"/>
      <c r="H22842" s="293"/>
      <c r="I22842" s="289" t="s">
        <v>54</v>
      </c>
      <c r="J22842" s="214" t="s">
        <v>54</v>
      </c>
      <c r="K22842" s="214"/>
      <c r="L22842" s="214"/>
      <c r="M22842"/>
    </row>
    <row r="22843" spans="1:13" x14ac:dyDescent="0.2">
      <c r="A22843" s="284">
        <v>45877</v>
      </c>
      <c r="B22843" s="285">
        <v>24</v>
      </c>
      <c r="C22843" s="291"/>
      <c r="D22843" s="292"/>
      <c r="E22843" s="294"/>
      <c r="F22843" s="294"/>
      <c r="G22843" s="295"/>
      <c r="H22843" s="293"/>
      <c r="I22843" s="289" t="s">
        <v>54</v>
      </c>
      <c r="J22843" s="214" t="s">
        <v>54</v>
      </c>
      <c r="K22843" s="214"/>
      <c r="L22843" s="214"/>
      <c r="M22843"/>
    </row>
    <row r="22844" spans="1:13" x14ac:dyDescent="0.2">
      <c r="A22844" s="284">
        <v>45878</v>
      </c>
      <c r="B22844" s="285">
        <v>1</v>
      </c>
      <c r="C22844" s="291"/>
      <c r="D22844" s="292"/>
      <c r="E22844" s="294"/>
      <c r="F22844" s="294"/>
      <c r="G22844" s="295"/>
      <c r="H22844" s="293"/>
      <c r="I22844" s="289" t="s">
        <v>54</v>
      </c>
      <c r="J22844" s="214" t="s">
        <v>54</v>
      </c>
      <c r="K22844" s="214"/>
      <c r="L22844" s="214"/>
      <c r="M22844"/>
    </row>
    <row r="22845" spans="1:13" x14ac:dyDescent="0.2">
      <c r="A22845" s="284">
        <v>45878</v>
      </c>
      <c r="B22845" s="285">
        <v>2</v>
      </c>
      <c r="C22845" s="291"/>
      <c r="D22845" s="292"/>
      <c r="E22845" s="294"/>
      <c r="F22845" s="294"/>
      <c r="G22845" s="295"/>
      <c r="H22845" s="293"/>
      <c r="I22845" s="289" t="s">
        <v>54</v>
      </c>
      <c r="J22845" s="214" t="s">
        <v>54</v>
      </c>
      <c r="K22845" s="214"/>
      <c r="L22845" s="214"/>
      <c r="M22845"/>
    </row>
    <row r="22846" spans="1:13" x14ac:dyDescent="0.2">
      <c r="A22846" s="284">
        <v>45878</v>
      </c>
      <c r="B22846" s="285">
        <v>3</v>
      </c>
      <c r="C22846" s="291"/>
      <c r="D22846" s="292"/>
      <c r="E22846" s="294"/>
      <c r="F22846" s="294"/>
      <c r="G22846" s="295"/>
      <c r="H22846" s="293"/>
      <c r="I22846" s="289" t="s">
        <v>54</v>
      </c>
      <c r="J22846" s="214" t="s">
        <v>54</v>
      </c>
      <c r="K22846" s="214"/>
      <c r="L22846" s="214"/>
      <c r="M22846"/>
    </row>
    <row r="22847" spans="1:13" x14ac:dyDescent="0.2">
      <c r="A22847" s="284">
        <v>45878</v>
      </c>
      <c r="B22847" s="285">
        <v>4</v>
      </c>
      <c r="C22847" s="291"/>
      <c r="D22847" s="292"/>
      <c r="E22847" s="294"/>
      <c r="F22847" s="294"/>
      <c r="G22847" s="295"/>
      <c r="H22847" s="293"/>
      <c r="I22847" s="289" t="s">
        <v>54</v>
      </c>
      <c r="J22847" s="214" t="s">
        <v>54</v>
      </c>
      <c r="K22847" s="214"/>
      <c r="L22847" s="214"/>
      <c r="M22847"/>
    </row>
    <row r="22848" spans="1:13" x14ac:dyDescent="0.2">
      <c r="A22848" s="284">
        <v>45878</v>
      </c>
      <c r="B22848" s="285">
        <v>5</v>
      </c>
      <c r="C22848" s="291"/>
      <c r="D22848" s="292"/>
      <c r="E22848" s="294"/>
      <c r="F22848" s="294"/>
      <c r="G22848" s="295"/>
      <c r="H22848" s="293"/>
      <c r="I22848" s="289" t="s">
        <v>54</v>
      </c>
      <c r="J22848" s="214" t="s">
        <v>54</v>
      </c>
      <c r="K22848" s="214"/>
      <c r="L22848" s="214"/>
      <c r="M22848"/>
    </row>
    <row r="22849" spans="1:13" x14ac:dyDescent="0.2">
      <c r="A22849" s="284">
        <v>45878</v>
      </c>
      <c r="B22849" s="285">
        <v>6</v>
      </c>
      <c r="C22849" s="291"/>
      <c r="D22849" s="292"/>
      <c r="E22849" s="294"/>
      <c r="F22849" s="294"/>
      <c r="G22849" s="295"/>
      <c r="H22849" s="293"/>
      <c r="I22849" s="289" t="s">
        <v>54</v>
      </c>
      <c r="J22849" s="214" t="s">
        <v>54</v>
      </c>
      <c r="K22849" s="214"/>
      <c r="L22849" s="214"/>
      <c r="M22849"/>
    </row>
    <row r="22850" spans="1:13" x14ac:dyDescent="0.2">
      <c r="A22850" s="284">
        <v>45878</v>
      </c>
      <c r="B22850" s="285">
        <v>7</v>
      </c>
      <c r="C22850" s="291"/>
      <c r="D22850" s="292"/>
      <c r="E22850" s="294"/>
      <c r="F22850" s="294"/>
      <c r="G22850" s="295"/>
      <c r="H22850" s="293"/>
      <c r="I22850" s="289" t="s">
        <v>54</v>
      </c>
      <c r="J22850" s="214" t="s">
        <v>54</v>
      </c>
      <c r="K22850" s="214"/>
      <c r="L22850" s="214"/>
      <c r="M22850"/>
    </row>
    <row r="22851" spans="1:13" x14ac:dyDescent="0.2">
      <c r="A22851" s="284">
        <v>45878</v>
      </c>
      <c r="B22851" s="285">
        <v>8</v>
      </c>
      <c r="C22851" s="291"/>
      <c r="D22851" s="292"/>
      <c r="E22851" s="294"/>
      <c r="F22851" s="294"/>
      <c r="G22851" s="295"/>
      <c r="H22851" s="293"/>
      <c r="I22851" s="289" t="s">
        <v>54</v>
      </c>
      <c r="J22851" s="214" t="s">
        <v>54</v>
      </c>
      <c r="K22851" s="214"/>
      <c r="L22851" s="214"/>
      <c r="M22851"/>
    </row>
    <row r="22852" spans="1:13" x14ac:dyDescent="0.2">
      <c r="A22852" s="284">
        <v>45878</v>
      </c>
      <c r="B22852" s="285">
        <v>9</v>
      </c>
      <c r="C22852" s="291"/>
      <c r="D22852" s="292"/>
      <c r="E22852" s="294"/>
      <c r="F22852" s="294"/>
      <c r="G22852" s="295"/>
      <c r="H22852" s="293"/>
      <c r="I22852" s="289" t="s">
        <v>54</v>
      </c>
      <c r="J22852" s="214" t="s">
        <v>54</v>
      </c>
      <c r="K22852" s="214"/>
      <c r="L22852" s="214"/>
      <c r="M22852"/>
    </row>
    <row r="22853" spans="1:13" x14ac:dyDescent="0.2">
      <c r="A22853" s="284">
        <v>45878</v>
      </c>
      <c r="B22853" s="285">
        <v>10</v>
      </c>
      <c r="C22853" s="291"/>
      <c r="D22853" s="292"/>
      <c r="E22853" s="294"/>
      <c r="F22853" s="294"/>
      <c r="G22853" s="295"/>
      <c r="H22853" s="293"/>
      <c r="I22853" s="289" t="s">
        <v>54</v>
      </c>
      <c r="J22853" s="214" t="s">
        <v>54</v>
      </c>
      <c r="K22853" s="214"/>
      <c r="L22853" s="214"/>
      <c r="M22853"/>
    </row>
    <row r="22854" spans="1:13" x14ac:dyDescent="0.2">
      <c r="A22854" s="284">
        <v>45878</v>
      </c>
      <c r="B22854" s="285">
        <v>11</v>
      </c>
      <c r="C22854" s="291"/>
      <c r="D22854" s="292"/>
      <c r="E22854" s="294"/>
      <c r="F22854" s="294"/>
      <c r="G22854" s="295"/>
      <c r="H22854" s="293"/>
      <c r="I22854" s="289" t="s">
        <v>54</v>
      </c>
      <c r="J22854" s="214" t="s">
        <v>54</v>
      </c>
      <c r="K22854" s="214"/>
      <c r="L22854" s="214"/>
      <c r="M22854"/>
    </row>
    <row r="22855" spans="1:13" x14ac:dyDescent="0.2">
      <c r="A22855" s="284">
        <v>45878</v>
      </c>
      <c r="B22855" s="285">
        <v>12</v>
      </c>
      <c r="C22855" s="291"/>
      <c r="D22855" s="292"/>
      <c r="E22855" s="294"/>
      <c r="F22855" s="294"/>
      <c r="G22855" s="295"/>
      <c r="H22855" s="293"/>
      <c r="I22855" s="289" t="s">
        <v>54</v>
      </c>
      <c r="J22855" s="214" t="s">
        <v>54</v>
      </c>
      <c r="K22855" s="214"/>
      <c r="L22855" s="214"/>
      <c r="M22855"/>
    </row>
    <row r="22856" spans="1:13" x14ac:dyDescent="0.2">
      <c r="A22856" s="284">
        <v>45878</v>
      </c>
      <c r="B22856" s="285">
        <v>13</v>
      </c>
      <c r="C22856" s="291"/>
      <c r="D22856" s="292"/>
      <c r="E22856" s="294"/>
      <c r="F22856" s="294"/>
      <c r="G22856" s="295"/>
      <c r="H22856" s="293"/>
      <c r="I22856" s="289" t="s">
        <v>54</v>
      </c>
      <c r="J22856" s="214" t="s">
        <v>54</v>
      </c>
      <c r="K22856" s="214"/>
      <c r="L22856" s="214"/>
      <c r="M22856"/>
    </row>
    <row r="22857" spans="1:13" x14ac:dyDescent="0.2">
      <c r="A22857" s="284">
        <v>45878</v>
      </c>
      <c r="B22857" s="285">
        <v>14</v>
      </c>
      <c r="C22857" s="291"/>
      <c r="D22857" s="292"/>
      <c r="E22857" s="294"/>
      <c r="F22857" s="294"/>
      <c r="G22857" s="295"/>
      <c r="H22857" s="293"/>
      <c r="I22857" s="289" t="s">
        <v>54</v>
      </c>
      <c r="J22857" s="214" t="s">
        <v>54</v>
      </c>
      <c r="K22857" s="214"/>
      <c r="L22857" s="214"/>
      <c r="M22857"/>
    </row>
    <row r="22858" spans="1:13" x14ac:dyDescent="0.2">
      <c r="A22858" s="284">
        <v>45878</v>
      </c>
      <c r="B22858" s="285">
        <v>15</v>
      </c>
      <c r="C22858" s="291"/>
      <c r="D22858" s="292"/>
      <c r="E22858" s="294"/>
      <c r="F22858" s="294"/>
      <c r="G22858" s="295"/>
      <c r="H22858" s="293"/>
      <c r="I22858" s="289" t="s">
        <v>54</v>
      </c>
      <c r="J22858" s="214" t="s">
        <v>54</v>
      </c>
      <c r="K22858" s="214"/>
      <c r="L22858" s="214"/>
      <c r="M22858"/>
    </row>
    <row r="22859" spans="1:13" x14ac:dyDescent="0.2">
      <c r="A22859" s="284">
        <v>45878</v>
      </c>
      <c r="B22859" s="285">
        <v>16</v>
      </c>
      <c r="C22859" s="291"/>
      <c r="D22859" s="292"/>
      <c r="E22859" s="294"/>
      <c r="F22859" s="294"/>
      <c r="G22859" s="295"/>
      <c r="H22859" s="293"/>
      <c r="I22859" s="289" t="s">
        <v>54</v>
      </c>
      <c r="J22859" s="214" t="s">
        <v>54</v>
      </c>
      <c r="K22859" s="214"/>
      <c r="L22859" s="214"/>
      <c r="M22859"/>
    </row>
    <row r="22860" spans="1:13" x14ac:dyDescent="0.2">
      <c r="A22860" s="284">
        <v>45878</v>
      </c>
      <c r="B22860" s="285">
        <v>17</v>
      </c>
      <c r="C22860" s="291"/>
      <c r="D22860" s="292"/>
      <c r="E22860" s="294"/>
      <c r="F22860" s="294"/>
      <c r="G22860" s="295"/>
      <c r="H22860" s="293"/>
      <c r="I22860" s="289" t="s">
        <v>54</v>
      </c>
      <c r="J22860" s="214" t="s">
        <v>54</v>
      </c>
      <c r="K22860" s="214"/>
      <c r="L22860" s="214"/>
      <c r="M22860"/>
    </row>
    <row r="22861" spans="1:13" x14ac:dyDescent="0.2">
      <c r="A22861" s="284">
        <v>45878</v>
      </c>
      <c r="B22861" s="285">
        <v>18</v>
      </c>
      <c r="C22861" s="291"/>
      <c r="D22861" s="292"/>
      <c r="E22861" s="294"/>
      <c r="F22861" s="294"/>
      <c r="G22861" s="295"/>
      <c r="H22861" s="293"/>
      <c r="I22861" s="289" t="s">
        <v>54</v>
      </c>
      <c r="J22861" s="214" t="s">
        <v>54</v>
      </c>
      <c r="K22861" s="214"/>
      <c r="L22861" s="214"/>
      <c r="M22861"/>
    </row>
    <row r="22862" spans="1:13" x14ac:dyDescent="0.2">
      <c r="A22862" s="284">
        <v>45878</v>
      </c>
      <c r="B22862" s="285">
        <v>19</v>
      </c>
      <c r="C22862" s="291"/>
      <c r="D22862" s="292"/>
      <c r="E22862" s="294"/>
      <c r="F22862" s="294"/>
      <c r="G22862" s="295"/>
      <c r="H22862" s="293"/>
      <c r="I22862" s="289" t="s">
        <v>54</v>
      </c>
      <c r="J22862" s="214" t="s">
        <v>54</v>
      </c>
      <c r="K22862" s="214"/>
      <c r="L22862" s="214"/>
      <c r="M22862"/>
    </row>
    <row r="22863" spans="1:13" x14ac:dyDescent="0.2">
      <c r="A22863" s="284">
        <v>45878</v>
      </c>
      <c r="B22863" s="285">
        <v>20</v>
      </c>
      <c r="C22863" s="291"/>
      <c r="D22863" s="292"/>
      <c r="E22863" s="294"/>
      <c r="F22863" s="294"/>
      <c r="G22863" s="295"/>
      <c r="H22863" s="293"/>
      <c r="I22863" s="289" t="s">
        <v>54</v>
      </c>
      <c r="J22863" s="214" t="s">
        <v>54</v>
      </c>
      <c r="K22863" s="214"/>
      <c r="L22863" s="214"/>
      <c r="M22863"/>
    </row>
    <row r="22864" spans="1:13" x14ac:dyDescent="0.2">
      <c r="A22864" s="284">
        <v>45878</v>
      </c>
      <c r="B22864" s="285">
        <v>21</v>
      </c>
      <c r="C22864" s="291"/>
      <c r="D22864" s="292"/>
      <c r="E22864" s="294"/>
      <c r="F22864" s="294"/>
      <c r="G22864" s="295"/>
      <c r="H22864" s="293"/>
      <c r="I22864" s="289" t="s">
        <v>54</v>
      </c>
      <c r="J22864" s="214" t="s">
        <v>54</v>
      </c>
      <c r="K22864" s="214"/>
      <c r="L22864" s="214"/>
      <c r="M22864"/>
    </row>
    <row r="22865" spans="1:13" x14ac:dyDescent="0.2">
      <c r="A22865" s="284">
        <v>45878</v>
      </c>
      <c r="B22865" s="285">
        <v>22</v>
      </c>
      <c r="C22865" s="291"/>
      <c r="D22865" s="292"/>
      <c r="E22865" s="294"/>
      <c r="F22865" s="294"/>
      <c r="G22865" s="295"/>
      <c r="H22865" s="293"/>
      <c r="I22865" s="289" t="s">
        <v>54</v>
      </c>
      <c r="J22865" s="214" t="s">
        <v>54</v>
      </c>
      <c r="K22865" s="214"/>
      <c r="L22865" s="214"/>
      <c r="M22865"/>
    </row>
    <row r="22866" spans="1:13" x14ac:dyDescent="0.2">
      <c r="A22866" s="284">
        <v>45878</v>
      </c>
      <c r="B22866" s="285">
        <v>23</v>
      </c>
      <c r="C22866" s="291"/>
      <c r="D22866" s="292"/>
      <c r="E22866" s="294"/>
      <c r="F22866" s="294"/>
      <c r="G22866" s="295"/>
      <c r="H22866" s="293"/>
      <c r="I22866" s="289" t="s">
        <v>54</v>
      </c>
      <c r="J22866" s="214" t="s">
        <v>54</v>
      </c>
      <c r="K22866" s="214"/>
      <c r="L22866" s="214"/>
      <c r="M22866"/>
    </row>
    <row r="22867" spans="1:13" x14ac:dyDescent="0.2">
      <c r="A22867" s="284">
        <v>45878</v>
      </c>
      <c r="B22867" s="285">
        <v>24</v>
      </c>
      <c r="C22867" s="291"/>
      <c r="D22867" s="292"/>
      <c r="E22867" s="294"/>
      <c r="F22867" s="294"/>
      <c r="G22867" s="295"/>
      <c r="H22867" s="293"/>
      <c r="I22867" s="289" t="s">
        <v>54</v>
      </c>
      <c r="J22867" s="214" t="s">
        <v>54</v>
      </c>
      <c r="K22867" s="214"/>
      <c r="L22867" s="214"/>
      <c r="M22867"/>
    </row>
    <row r="22868" spans="1:13" x14ac:dyDescent="0.2">
      <c r="A22868" s="284">
        <v>45879</v>
      </c>
      <c r="B22868" s="285">
        <v>1</v>
      </c>
      <c r="C22868" s="291"/>
      <c r="D22868" s="292"/>
      <c r="E22868" s="294"/>
      <c r="F22868" s="294"/>
      <c r="G22868" s="295"/>
      <c r="H22868" s="293"/>
      <c r="I22868" s="289" t="s">
        <v>54</v>
      </c>
      <c r="J22868" s="214" t="s">
        <v>54</v>
      </c>
      <c r="K22868" s="214"/>
      <c r="L22868" s="214"/>
      <c r="M22868"/>
    </row>
    <row r="22869" spans="1:13" x14ac:dyDescent="0.2">
      <c r="A22869" s="284">
        <v>45879</v>
      </c>
      <c r="B22869" s="285">
        <v>2</v>
      </c>
      <c r="C22869" s="291"/>
      <c r="D22869" s="292"/>
      <c r="E22869" s="294"/>
      <c r="F22869" s="294"/>
      <c r="G22869" s="295"/>
      <c r="H22869" s="293"/>
      <c r="I22869" s="289" t="s">
        <v>54</v>
      </c>
      <c r="J22869" s="214" t="s">
        <v>54</v>
      </c>
      <c r="K22869" s="214"/>
      <c r="L22869" s="214"/>
      <c r="M22869"/>
    </row>
    <row r="22870" spans="1:13" x14ac:dyDescent="0.2">
      <c r="A22870" s="284">
        <v>45879</v>
      </c>
      <c r="B22870" s="285">
        <v>3</v>
      </c>
      <c r="C22870" s="291"/>
      <c r="D22870" s="292"/>
      <c r="E22870" s="294"/>
      <c r="F22870" s="294"/>
      <c r="G22870" s="295"/>
      <c r="H22870" s="293"/>
      <c r="I22870" s="289" t="s">
        <v>54</v>
      </c>
      <c r="J22870" s="214" t="s">
        <v>54</v>
      </c>
      <c r="K22870" s="214"/>
      <c r="L22870" s="214"/>
      <c r="M22870"/>
    </row>
    <row r="22871" spans="1:13" x14ac:dyDescent="0.2">
      <c r="A22871" s="284">
        <v>45879</v>
      </c>
      <c r="B22871" s="285">
        <v>4</v>
      </c>
      <c r="C22871" s="291"/>
      <c r="D22871" s="292"/>
      <c r="E22871" s="294"/>
      <c r="F22871" s="294"/>
      <c r="G22871" s="295"/>
      <c r="H22871" s="293"/>
      <c r="I22871" s="289" t="s">
        <v>54</v>
      </c>
      <c r="J22871" s="214" t="s">
        <v>54</v>
      </c>
      <c r="K22871" s="214"/>
      <c r="L22871" s="214"/>
      <c r="M22871"/>
    </row>
    <row r="22872" spans="1:13" x14ac:dyDescent="0.2">
      <c r="A22872" s="284">
        <v>45879</v>
      </c>
      <c r="B22872" s="285">
        <v>5</v>
      </c>
      <c r="C22872" s="291"/>
      <c r="D22872" s="292"/>
      <c r="E22872" s="294"/>
      <c r="F22872" s="294"/>
      <c r="G22872" s="295"/>
      <c r="H22872" s="293"/>
      <c r="I22872" s="289" t="s">
        <v>54</v>
      </c>
      <c r="J22872" s="214" t="s">
        <v>54</v>
      </c>
      <c r="K22872" s="214"/>
      <c r="L22872" s="214"/>
      <c r="M22872"/>
    </row>
    <row r="22873" spans="1:13" x14ac:dyDescent="0.2">
      <c r="A22873" s="284">
        <v>45879</v>
      </c>
      <c r="B22873" s="285">
        <v>6</v>
      </c>
      <c r="C22873" s="291"/>
      <c r="D22873" s="292"/>
      <c r="E22873" s="294"/>
      <c r="F22873" s="294"/>
      <c r="G22873" s="295"/>
      <c r="H22873" s="293"/>
      <c r="I22873" s="289" t="s">
        <v>54</v>
      </c>
      <c r="J22873" s="214" t="s">
        <v>54</v>
      </c>
      <c r="K22873" s="214"/>
      <c r="L22873" s="214"/>
      <c r="M22873"/>
    </row>
    <row r="22874" spans="1:13" x14ac:dyDescent="0.2">
      <c r="A22874" s="284">
        <v>45879</v>
      </c>
      <c r="B22874" s="285">
        <v>7</v>
      </c>
      <c r="C22874" s="291"/>
      <c r="D22874" s="292"/>
      <c r="E22874" s="294"/>
      <c r="F22874" s="294"/>
      <c r="G22874" s="295"/>
      <c r="H22874" s="293"/>
      <c r="I22874" s="289" t="s">
        <v>54</v>
      </c>
      <c r="J22874" s="214" t="s">
        <v>54</v>
      </c>
      <c r="K22874" s="214"/>
      <c r="L22874" s="214"/>
      <c r="M22874"/>
    </row>
    <row r="22875" spans="1:13" x14ac:dyDescent="0.2">
      <c r="A22875" s="284">
        <v>45879</v>
      </c>
      <c r="B22875" s="285">
        <v>8</v>
      </c>
      <c r="C22875" s="291"/>
      <c r="D22875" s="292"/>
      <c r="E22875" s="294"/>
      <c r="F22875" s="294"/>
      <c r="G22875" s="295"/>
      <c r="H22875" s="293"/>
      <c r="I22875" s="289" t="s">
        <v>54</v>
      </c>
      <c r="J22875" s="214" t="s">
        <v>54</v>
      </c>
      <c r="K22875" s="214"/>
      <c r="L22875" s="214"/>
      <c r="M22875"/>
    </row>
    <row r="22876" spans="1:13" x14ac:dyDescent="0.2">
      <c r="A22876" s="284">
        <v>45879</v>
      </c>
      <c r="B22876" s="285">
        <v>9</v>
      </c>
      <c r="C22876" s="291"/>
      <c r="D22876" s="292"/>
      <c r="E22876" s="294"/>
      <c r="F22876" s="294"/>
      <c r="G22876" s="295"/>
      <c r="H22876" s="293"/>
      <c r="I22876" s="289" t="s">
        <v>54</v>
      </c>
      <c r="J22876" s="214" t="s">
        <v>54</v>
      </c>
      <c r="K22876" s="214"/>
      <c r="L22876" s="214"/>
      <c r="M22876"/>
    </row>
    <row r="22877" spans="1:13" x14ac:dyDescent="0.2">
      <c r="A22877" s="284">
        <v>45879</v>
      </c>
      <c r="B22877" s="285">
        <v>10</v>
      </c>
      <c r="C22877" s="291"/>
      <c r="D22877" s="292"/>
      <c r="E22877" s="294"/>
      <c r="F22877" s="294"/>
      <c r="G22877" s="295"/>
      <c r="H22877" s="293"/>
      <c r="I22877" s="289" t="s">
        <v>54</v>
      </c>
      <c r="J22877" s="214" t="s">
        <v>54</v>
      </c>
      <c r="K22877" s="214"/>
      <c r="L22877" s="214"/>
      <c r="M22877"/>
    </row>
    <row r="22878" spans="1:13" x14ac:dyDescent="0.2">
      <c r="A22878" s="284">
        <v>45879</v>
      </c>
      <c r="B22878" s="285">
        <v>11</v>
      </c>
      <c r="C22878" s="291"/>
      <c r="D22878" s="292"/>
      <c r="E22878" s="294"/>
      <c r="F22878" s="294"/>
      <c r="G22878" s="295"/>
      <c r="H22878" s="293"/>
      <c r="I22878" s="289" t="s">
        <v>54</v>
      </c>
      <c r="J22878" s="214" t="s">
        <v>54</v>
      </c>
      <c r="K22878" s="214"/>
      <c r="L22878" s="214"/>
      <c r="M22878"/>
    </row>
    <row r="22879" spans="1:13" x14ac:dyDescent="0.2">
      <c r="A22879" s="284">
        <v>45879</v>
      </c>
      <c r="B22879" s="285">
        <v>12</v>
      </c>
      <c r="C22879" s="291"/>
      <c r="D22879" s="292"/>
      <c r="E22879" s="294"/>
      <c r="F22879" s="294"/>
      <c r="G22879" s="295"/>
      <c r="H22879" s="293"/>
      <c r="I22879" s="289" t="s">
        <v>54</v>
      </c>
      <c r="J22879" s="214" t="s">
        <v>54</v>
      </c>
      <c r="K22879" s="214"/>
      <c r="L22879" s="214"/>
      <c r="M22879"/>
    </row>
    <row r="22880" spans="1:13" x14ac:dyDescent="0.2">
      <c r="A22880" s="284">
        <v>45879</v>
      </c>
      <c r="B22880" s="285">
        <v>13</v>
      </c>
      <c r="C22880" s="291"/>
      <c r="D22880" s="292"/>
      <c r="E22880" s="294"/>
      <c r="F22880" s="294"/>
      <c r="G22880" s="295"/>
      <c r="H22880" s="293"/>
      <c r="I22880" s="289" t="s">
        <v>54</v>
      </c>
      <c r="J22880" s="214" t="s">
        <v>54</v>
      </c>
      <c r="K22880" s="214"/>
      <c r="L22880" s="214"/>
      <c r="M22880"/>
    </row>
    <row r="22881" spans="1:13" x14ac:dyDescent="0.2">
      <c r="A22881" s="284">
        <v>45879</v>
      </c>
      <c r="B22881" s="285">
        <v>14</v>
      </c>
      <c r="C22881" s="291"/>
      <c r="D22881" s="292"/>
      <c r="E22881" s="294"/>
      <c r="F22881" s="294"/>
      <c r="G22881" s="295"/>
      <c r="H22881" s="293"/>
      <c r="I22881" s="289" t="s">
        <v>54</v>
      </c>
      <c r="J22881" s="214" t="s">
        <v>54</v>
      </c>
      <c r="K22881" s="214"/>
      <c r="L22881" s="214"/>
      <c r="M22881"/>
    </row>
    <row r="22882" spans="1:13" x14ac:dyDescent="0.2">
      <c r="A22882" s="284">
        <v>45879</v>
      </c>
      <c r="B22882" s="285">
        <v>15</v>
      </c>
      <c r="C22882" s="291"/>
      <c r="D22882" s="292"/>
      <c r="E22882" s="294"/>
      <c r="F22882" s="294"/>
      <c r="G22882" s="295"/>
      <c r="H22882" s="293"/>
      <c r="I22882" s="289" t="s">
        <v>54</v>
      </c>
      <c r="J22882" s="214" t="s">
        <v>54</v>
      </c>
      <c r="K22882" s="214"/>
      <c r="L22882" s="214"/>
      <c r="M22882"/>
    </row>
    <row r="22883" spans="1:13" x14ac:dyDescent="0.2">
      <c r="A22883" s="284">
        <v>45879</v>
      </c>
      <c r="B22883" s="285">
        <v>16</v>
      </c>
      <c r="C22883" s="291"/>
      <c r="D22883" s="292"/>
      <c r="E22883" s="294"/>
      <c r="F22883" s="294"/>
      <c r="G22883" s="295"/>
      <c r="H22883" s="293"/>
      <c r="I22883" s="289" t="s">
        <v>54</v>
      </c>
      <c r="J22883" s="214" t="s">
        <v>54</v>
      </c>
      <c r="K22883" s="214"/>
      <c r="L22883" s="214"/>
      <c r="M22883"/>
    </row>
    <row r="22884" spans="1:13" x14ac:dyDescent="0.2">
      <c r="A22884" s="284">
        <v>45879</v>
      </c>
      <c r="B22884" s="285">
        <v>17</v>
      </c>
      <c r="C22884" s="291"/>
      <c r="D22884" s="292"/>
      <c r="E22884" s="294"/>
      <c r="F22884" s="294"/>
      <c r="G22884" s="295"/>
      <c r="H22884" s="293"/>
      <c r="I22884" s="289" t="s">
        <v>54</v>
      </c>
      <c r="J22884" s="214" t="s">
        <v>54</v>
      </c>
      <c r="K22884" s="214"/>
      <c r="L22884" s="214"/>
      <c r="M22884"/>
    </row>
    <row r="22885" spans="1:13" x14ac:dyDescent="0.2">
      <c r="A22885" s="284">
        <v>45879</v>
      </c>
      <c r="B22885" s="285">
        <v>18</v>
      </c>
      <c r="C22885" s="291"/>
      <c r="D22885" s="292"/>
      <c r="E22885" s="294"/>
      <c r="F22885" s="294"/>
      <c r="G22885" s="295"/>
      <c r="H22885" s="293"/>
      <c r="I22885" s="289" t="s">
        <v>54</v>
      </c>
      <c r="J22885" s="214" t="s">
        <v>54</v>
      </c>
      <c r="K22885" s="214"/>
      <c r="L22885" s="214"/>
      <c r="M22885"/>
    </row>
    <row r="22886" spans="1:13" x14ac:dyDescent="0.2">
      <c r="A22886" s="284">
        <v>45879</v>
      </c>
      <c r="B22886" s="285">
        <v>19</v>
      </c>
      <c r="C22886" s="291"/>
      <c r="D22886" s="292"/>
      <c r="E22886" s="294"/>
      <c r="F22886" s="294"/>
      <c r="G22886" s="295"/>
      <c r="H22886" s="293"/>
      <c r="I22886" s="289" t="s">
        <v>54</v>
      </c>
      <c r="J22886" s="214" t="s">
        <v>54</v>
      </c>
      <c r="K22886" s="214"/>
      <c r="L22886" s="214"/>
      <c r="M22886"/>
    </row>
    <row r="22887" spans="1:13" x14ac:dyDescent="0.2">
      <c r="A22887" s="284">
        <v>45879</v>
      </c>
      <c r="B22887" s="285">
        <v>20</v>
      </c>
      <c r="C22887" s="291"/>
      <c r="D22887" s="292"/>
      <c r="E22887" s="294"/>
      <c r="F22887" s="294"/>
      <c r="G22887" s="295"/>
      <c r="H22887" s="293"/>
      <c r="I22887" s="289" t="s">
        <v>54</v>
      </c>
      <c r="J22887" s="214" t="s">
        <v>54</v>
      </c>
      <c r="K22887" s="214"/>
      <c r="L22887" s="214"/>
      <c r="M22887"/>
    </row>
    <row r="22888" spans="1:13" x14ac:dyDescent="0.2">
      <c r="A22888" s="284">
        <v>45879</v>
      </c>
      <c r="B22888" s="285">
        <v>21</v>
      </c>
      <c r="C22888" s="291"/>
      <c r="D22888" s="292"/>
      <c r="E22888" s="294"/>
      <c r="F22888" s="294"/>
      <c r="G22888" s="295"/>
      <c r="H22888" s="293"/>
      <c r="I22888" s="289" t="s">
        <v>54</v>
      </c>
      <c r="J22888" s="214" t="s">
        <v>54</v>
      </c>
      <c r="K22888" s="214"/>
      <c r="L22888" s="214"/>
      <c r="M22888"/>
    </row>
    <row r="22889" spans="1:13" x14ac:dyDescent="0.2">
      <c r="A22889" s="284">
        <v>45879</v>
      </c>
      <c r="B22889" s="285">
        <v>22</v>
      </c>
      <c r="C22889" s="291"/>
      <c r="D22889" s="292"/>
      <c r="E22889" s="294"/>
      <c r="F22889" s="294"/>
      <c r="G22889" s="295"/>
      <c r="H22889" s="293"/>
      <c r="I22889" s="289" t="s">
        <v>54</v>
      </c>
      <c r="J22889" s="214" t="s">
        <v>54</v>
      </c>
      <c r="K22889" s="214"/>
      <c r="L22889" s="214"/>
      <c r="M22889"/>
    </row>
    <row r="22890" spans="1:13" x14ac:dyDescent="0.2">
      <c r="A22890" s="284">
        <v>45879</v>
      </c>
      <c r="B22890" s="285">
        <v>23</v>
      </c>
      <c r="C22890" s="291"/>
      <c r="D22890" s="292"/>
      <c r="E22890" s="294"/>
      <c r="F22890" s="294"/>
      <c r="G22890" s="295"/>
      <c r="H22890" s="293"/>
      <c r="I22890" s="289" t="s">
        <v>54</v>
      </c>
      <c r="J22890" s="214" t="s">
        <v>54</v>
      </c>
      <c r="K22890" s="214"/>
      <c r="L22890" s="214"/>
      <c r="M22890"/>
    </row>
    <row r="22891" spans="1:13" x14ac:dyDescent="0.2">
      <c r="A22891" s="284">
        <v>45879</v>
      </c>
      <c r="B22891" s="285">
        <v>24</v>
      </c>
      <c r="C22891" s="291"/>
      <c r="D22891" s="292"/>
      <c r="E22891" s="294"/>
      <c r="F22891" s="294"/>
      <c r="G22891" s="295"/>
      <c r="H22891" s="293"/>
      <c r="I22891" s="289" t="s">
        <v>54</v>
      </c>
      <c r="J22891" s="214" t="s">
        <v>54</v>
      </c>
      <c r="K22891" s="214"/>
      <c r="L22891" s="214"/>
      <c r="M22891"/>
    </row>
    <row r="22892" spans="1:13" x14ac:dyDescent="0.2">
      <c r="A22892" s="284">
        <v>45880</v>
      </c>
      <c r="B22892" s="285">
        <v>1</v>
      </c>
      <c r="C22892" s="291"/>
      <c r="D22892" s="292"/>
      <c r="E22892" s="294"/>
      <c r="F22892" s="294"/>
      <c r="G22892" s="295"/>
      <c r="H22892" s="293"/>
      <c r="I22892" s="289" t="s">
        <v>54</v>
      </c>
      <c r="J22892" s="214" t="s">
        <v>54</v>
      </c>
      <c r="K22892" s="214"/>
      <c r="L22892" s="214"/>
      <c r="M22892"/>
    </row>
    <row r="22893" spans="1:13" x14ac:dyDescent="0.2">
      <c r="A22893" s="284">
        <v>45880</v>
      </c>
      <c r="B22893" s="285">
        <v>2</v>
      </c>
      <c r="C22893" s="291"/>
      <c r="D22893" s="292"/>
      <c r="E22893" s="294"/>
      <c r="F22893" s="294"/>
      <c r="G22893" s="295"/>
      <c r="H22893" s="293"/>
      <c r="I22893" s="289" t="s">
        <v>54</v>
      </c>
      <c r="J22893" s="214" t="s">
        <v>54</v>
      </c>
      <c r="K22893" s="214"/>
      <c r="L22893" s="214"/>
      <c r="M22893"/>
    </row>
    <row r="22894" spans="1:13" x14ac:dyDescent="0.2">
      <c r="A22894" s="284">
        <v>45880</v>
      </c>
      <c r="B22894" s="285">
        <v>3</v>
      </c>
      <c r="C22894" s="291"/>
      <c r="D22894" s="292"/>
      <c r="E22894" s="294"/>
      <c r="F22894" s="294"/>
      <c r="G22894" s="295"/>
      <c r="H22894" s="293"/>
      <c r="I22894" s="289" t="s">
        <v>54</v>
      </c>
      <c r="J22894" s="214" t="s">
        <v>54</v>
      </c>
      <c r="K22894" s="214"/>
      <c r="L22894" s="214"/>
      <c r="M22894"/>
    </row>
    <row r="22895" spans="1:13" x14ac:dyDescent="0.2">
      <c r="A22895" s="284">
        <v>45880</v>
      </c>
      <c r="B22895" s="285">
        <v>4</v>
      </c>
      <c r="C22895" s="291"/>
      <c r="D22895" s="292"/>
      <c r="E22895" s="294"/>
      <c r="F22895" s="294"/>
      <c r="G22895" s="295"/>
      <c r="H22895" s="293"/>
      <c r="I22895" s="289" t="s">
        <v>54</v>
      </c>
      <c r="J22895" s="214" t="s">
        <v>54</v>
      </c>
      <c r="K22895" s="214"/>
      <c r="L22895" s="214"/>
      <c r="M22895"/>
    </row>
    <row r="22896" spans="1:13" x14ac:dyDescent="0.2">
      <c r="A22896" s="284">
        <v>45880</v>
      </c>
      <c r="B22896" s="285">
        <v>5</v>
      </c>
      <c r="C22896" s="291"/>
      <c r="D22896" s="292"/>
      <c r="E22896" s="294"/>
      <c r="F22896" s="294"/>
      <c r="G22896" s="295"/>
      <c r="H22896" s="293"/>
      <c r="I22896" s="289" t="s">
        <v>54</v>
      </c>
      <c r="J22896" s="214" t="s">
        <v>54</v>
      </c>
      <c r="K22896" s="214"/>
      <c r="L22896" s="214"/>
      <c r="M22896"/>
    </row>
    <row r="22897" spans="1:13" x14ac:dyDescent="0.2">
      <c r="A22897" s="284">
        <v>45880</v>
      </c>
      <c r="B22897" s="285">
        <v>6</v>
      </c>
      <c r="C22897" s="291"/>
      <c r="D22897" s="292"/>
      <c r="E22897" s="294"/>
      <c r="F22897" s="294"/>
      <c r="G22897" s="295"/>
      <c r="H22897" s="293"/>
      <c r="I22897" s="289" t="s">
        <v>54</v>
      </c>
      <c r="J22897" s="214" t="s">
        <v>54</v>
      </c>
      <c r="K22897" s="214"/>
      <c r="L22897" s="214"/>
      <c r="M22897"/>
    </row>
    <row r="22898" spans="1:13" x14ac:dyDescent="0.2">
      <c r="A22898" s="284">
        <v>45880</v>
      </c>
      <c r="B22898" s="285">
        <v>7</v>
      </c>
      <c r="C22898" s="291"/>
      <c r="D22898" s="292"/>
      <c r="E22898" s="294"/>
      <c r="F22898" s="294"/>
      <c r="G22898" s="295"/>
      <c r="H22898" s="293"/>
      <c r="I22898" s="289" t="s">
        <v>54</v>
      </c>
      <c r="J22898" s="214" t="s">
        <v>54</v>
      </c>
      <c r="K22898" s="214"/>
      <c r="L22898" s="214"/>
      <c r="M22898"/>
    </row>
    <row r="22899" spans="1:13" x14ac:dyDescent="0.2">
      <c r="A22899" s="284">
        <v>45880</v>
      </c>
      <c r="B22899" s="285">
        <v>8</v>
      </c>
      <c r="C22899" s="291"/>
      <c r="D22899" s="292"/>
      <c r="E22899" s="294"/>
      <c r="F22899" s="294"/>
      <c r="G22899" s="295"/>
      <c r="H22899" s="293"/>
      <c r="I22899" s="289" t="s">
        <v>54</v>
      </c>
      <c r="J22899" s="214" t="s">
        <v>54</v>
      </c>
      <c r="K22899" s="214"/>
      <c r="L22899" s="214"/>
      <c r="M22899"/>
    </row>
    <row r="22900" spans="1:13" x14ac:dyDescent="0.2">
      <c r="A22900" s="284">
        <v>45880</v>
      </c>
      <c r="B22900" s="285">
        <v>9</v>
      </c>
      <c r="C22900" s="291"/>
      <c r="D22900" s="292"/>
      <c r="E22900" s="294"/>
      <c r="F22900" s="294"/>
      <c r="G22900" s="295"/>
      <c r="H22900" s="293"/>
      <c r="I22900" s="289" t="s">
        <v>54</v>
      </c>
      <c r="J22900" s="214" t="s">
        <v>54</v>
      </c>
      <c r="K22900" s="214"/>
      <c r="L22900" s="214"/>
      <c r="M22900"/>
    </row>
    <row r="22901" spans="1:13" x14ac:dyDescent="0.2">
      <c r="A22901" s="284">
        <v>45880</v>
      </c>
      <c r="B22901" s="285">
        <v>10</v>
      </c>
      <c r="C22901" s="291"/>
      <c r="D22901" s="292"/>
      <c r="E22901" s="294"/>
      <c r="F22901" s="294"/>
      <c r="G22901" s="295"/>
      <c r="H22901" s="293"/>
      <c r="I22901" s="289" t="s">
        <v>54</v>
      </c>
      <c r="J22901" s="214" t="s">
        <v>54</v>
      </c>
      <c r="K22901" s="214"/>
      <c r="L22901" s="214"/>
      <c r="M22901"/>
    </row>
    <row r="22902" spans="1:13" x14ac:dyDescent="0.2">
      <c r="A22902" s="284">
        <v>45880</v>
      </c>
      <c r="B22902" s="285">
        <v>11</v>
      </c>
      <c r="C22902" s="291"/>
      <c r="D22902" s="292"/>
      <c r="E22902" s="294"/>
      <c r="F22902" s="294"/>
      <c r="G22902" s="295"/>
      <c r="H22902" s="293"/>
      <c r="I22902" s="289" t="s">
        <v>54</v>
      </c>
      <c r="J22902" s="214" t="s">
        <v>54</v>
      </c>
      <c r="K22902" s="214"/>
      <c r="L22902" s="214"/>
      <c r="M22902"/>
    </row>
    <row r="22903" spans="1:13" x14ac:dyDescent="0.2">
      <c r="A22903" s="284">
        <v>45880</v>
      </c>
      <c r="B22903" s="285">
        <v>12</v>
      </c>
      <c r="C22903" s="291"/>
      <c r="D22903" s="292"/>
      <c r="E22903" s="294"/>
      <c r="F22903" s="294"/>
      <c r="G22903" s="295"/>
      <c r="H22903" s="293"/>
      <c r="I22903" s="289" t="s">
        <v>54</v>
      </c>
      <c r="J22903" s="214" t="s">
        <v>54</v>
      </c>
      <c r="K22903" s="214"/>
      <c r="L22903" s="214"/>
      <c r="M22903"/>
    </row>
    <row r="22904" spans="1:13" x14ac:dyDescent="0.2">
      <c r="A22904" s="284">
        <v>45880</v>
      </c>
      <c r="B22904" s="285">
        <v>13</v>
      </c>
      <c r="C22904" s="291"/>
      <c r="D22904" s="292"/>
      <c r="E22904" s="294"/>
      <c r="F22904" s="294"/>
      <c r="G22904" s="295"/>
      <c r="H22904" s="293"/>
      <c r="I22904" s="289" t="s">
        <v>54</v>
      </c>
      <c r="J22904" s="214" t="s">
        <v>54</v>
      </c>
      <c r="K22904" s="214"/>
      <c r="L22904" s="214"/>
      <c r="M22904"/>
    </row>
    <row r="22905" spans="1:13" x14ac:dyDescent="0.2">
      <c r="A22905" s="284">
        <v>45880</v>
      </c>
      <c r="B22905" s="285">
        <v>14</v>
      </c>
      <c r="C22905" s="291"/>
      <c r="D22905" s="292"/>
      <c r="E22905" s="294"/>
      <c r="F22905" s="294"/>
      <c r="G22905" s="295"/>
      <c r="H22905" s="293"/>
      <c r="I22905" s="289" t="s">
        <v>54</v>
      </c>
      <c r="J22905" s="214" t="s">
        <v>54</v>
      </c>
      <c r="K22905" s="214"/>
      <c r="L22905" s="214"/>
      <c r="M22905"/>
    </row>
    <row r="22906" spans="1:13" x14ac:dyDescent="0.2">
      <c r="A22906" s="284">
        <v>45880</v>
      </c>
      <c r="B22906" s="285">
        <v>15</v>
      </c>
      <c r="C22906" s="291"/>
      <c r="D22906" s="292"/>
      <c r="E22906" s="294"/>
      <c r="F22906" s="294"/>
      <c r="G22906" s="295"/>
      <c r="H22906" s="293"/>
      <c r="I22906" s="289" t="s">
        <v>54</v>
      </c>
      <c r="J22906" s="214" t="s">
        <v>54</v>
      </c>
      <c r="K22906" s="214"/>
      <c r="L22906" s="214"/>
      <c r="M22906"/>
    </row>
    <row r="22907" spans="1:13" x14ac:dyDescent="0.2">
      <c r="A22907" s="284">
        <v>45880</v>
      </c>
      <c r="B22907" s="285">
        <v>16</v>
      </c>
      <c r="C22907" s="291"/>
      <c r="D22907" s="292"/>
      <c r="E22907" s="294"/>
      <c r="F22907" s="294"/>
      <c r="G22907" s="295"/>
      <c r="H22907" s="293"/>
      <c r="I22907" s="289" t="s">
        <v>54</v>
      </c>
      <c r="J22907" s="214" t="s">
        <v>54</v>
      </c>
      <c r="K22907" s="214"/>
      <c r="L22907" s="214"/>
      <c r="M22907"/>
    </row>
    <row r="22908" spans="1:13" x14ac:dyDescent="0.2">
      <c r="A22908" s="284">
        <v>45880</v>
      </c>
      <c r="B22908" s="285">
        <v>17</v>
      </c>
      <c r="C22908" s="291"/>
      <c r="D22908" s="292"/>
      <c r="E22908" s="294"/>
      <c r="F22908" s="294"/>
      <c r="G22908" s="295"/>
      <c r="H22908" s="293"/>
      <c r="I22908" s="289" t="s">
        <v>54</v>
      </c>
      <c r="J22908" s="214" t="s">
        <v>54</v>
      </c>
      <c r="K22908" s="214"/>
      <c r="L22908" s="214"/>
      <c r="M22908"/>
    </row>
    <row r="22909" spans="1:13" x14ac:dyDescent="0.2">
      <c r="A22909" s="284">
        <v>45880</v>
      </c>
      <c r="B22909" s="285">
        <v>18</v>
      </c>
      <c r="C22909" s="291"/>
      <c r="D22909" s="292"/>
      <c r="E22909" s="294"/>
      <c r="F22909" s="294"/>
      <c r="G22909" s="295"/>
      <c r="H22909" s="293"/>
      <c r="I22909" s="289" t="s">
        <v>54</v>
      </c>
      <c r="J22909" s="214" t="s">
        <v>54</v>
      </c>
      <c r="K22909" s="214"/>
      <c r="L22909" s="214"/>
      <c r="M22909"/>
    </row>
    <row r="22910" spans="1:13" x14ac:dyDescent="0.2">
      <c r="A22910" s="284">
        <v>45880</v>
      </c>
      <c r="B22910" s="285">
        <v>19</v>
      </c>
      <c r="C22910" s="291"/>
      <c r="D22910" s="292"/>
      <c r="E22910" s="294"/>
      <c r="F22910" s="294"/>
      <c r="G22910" s="295"/>
      <c r="H22910" s="293"/>
      <c r="I22910" s="289" t="s">
        <v>54</v>
      </c>
      <c r="J22910" s="214" t="s">
        <v>54</v>
      </c>
      <c r="K22910" s="214"/>
      <c r="L22910" s="214"/>
      <c r="M22910"/>
    </row>
    <row r="22911" spans="1:13" x14ac:dyDescent="0.2">
      <c r="A22911" s="284">
        <v>45880</v>
      </c>
      <c r="B22911" s="285">
        <v>20</v>
      </c>
      <c r="C22911" s="291"/>
      <c r="D22911" s="292"/>
      <c r="E22911" s="294"/>
      <c r="F22911" s="294"/>
      <c r="G22911" s="295"/>
      <c r="H22911" s="293"/>
      <c r="I22911" s="289" t="s">
        <v>54</v>
      </c>
      <c r="J22911" s="214" t="s">
        <v>54</v>
      </c>
      <c r="K22911" s="214"/>
      <c r="L22911" s="214"/>
      <c r="M22911"/>
    </row>
    <row r="22912" spans="1:13" x14ac:dyDescent="0.2">
      <c r="A22912" s="284">
        <v>45880</v>
      </c>
      <c r="B22912" s="285">
        <v>21</v>
      </c>
      <c r="C22912" s="291"/>
      <c r="D22912" s="292"/>
      <c r="E22912" s="294"/>
      <c r="F22912" s="294"/>
      <c r="G22912" s="295"/>
      <c r="H22912" s="293"/>
      <c r="I22912" s="289" t="s">
        <v>54</v>
      </c>
      <c r="J22912" s="214" t="s">
        <v>54</v>
      </c>
      <c r="K22912" s="214"/>
      <c r="L22912" s="214"/>
      <c r="M22912"/>
    </row>
    <row r="22913" spans="1:13" x14ac:dyDescent="0.2">
      <c r="A22913" s="284">
        <v>45880</v>
      </c>
      <c r="B22913" s="285">
        <v>22</v>
      </c>
      <c r="C22913" s="291"/>
      <c r="D22913" s="292"/>
      <c r="E22913" s="294"/>
      <c r="F22913" s="294"/>
      <c r="G22913" s="295"/>
      <c r="H22913" s="293"/>
      <c r="I22913" s="289" t="s">
        <v>54</v>
      </c>
      <c r="J22913" s="214" t="s">
        <v>54</v>
      </c>
      <c r="K22913" s="214"/>
      <c r="L22913" s="214"/>
      <c r="M22913"/>
    </row>
    <row r="22914" spans="1:13" x14ac:dyDescent="0.2">
      <c r="A22914" s="284">
        <v>45880</v>
      </c>
      <c r="B22914" s="285">
        <v>23</v>
      </c>
      <c r="C22914" s="291"/>
      <c r="D22914" s="292"/>
      <c r="E22914" s="294"/>
      <c r="F22914" s="294"/>
      <c r="G22914" s="295"/>
      <c r="H22914" s="293"/>
      <c r="I22914" s="289" t="s">
        <v>54</v>
      </c>
      <c r="J22914" s="214" t="s">
        <v>54</v>
      </c>
      <c r="K22914" s="214"/>
      <c r="L22914" s="214"/>
      <c r="M22914"/>
    </row>
    <row r="22915" spans="1:13" x14ac:dyDescent="0.2">
      <c r="A22915" s="284">
        <v>45880</v>
      </c>
      <c r="B22915" s="285">
        <v>24</v>
      </c>
      <c r="C22915" s="291"/>
      <c r="D22915" s="292"/>
      <c r="E22915" s="294"/>
      <c r="F22915" s="294"/>
      <c r="G22915" s="295"/>
      <c r="H22915" s="293"/>
      <c r="I22915" s="289" t="s">
        <v>54</v>
      </c>
      <c r="J22915" s="214" t="s">
        <v>54</v>
      </c>
      <c r="K22915" s="214"/>
      <c r="L22915" s="214"/>
      <c r="M22915"/>
    </row>
    <row r="22916" spans="1:13" x14ac:dyDescent="0.2">
      <c r="A22916" s="284">
        <v>45881</v>
      </c>
      <c r="B22916" s="285">
        <v>1</v>
      </c>
      <c r="C22916" s="291"/>
      <c r="D22916" s="292"/>
      <c r="E22916" s="294"/>
      <c r="F22916" s="294"/>
      <c r="G22916" s="295"/>
      <c r="H22916" s="293"/>
      <c r="I22916" s="289" t="s">
        <v>54</v>
      </c>
      <c r="J22916" s="214" t="s">
        <v>54</v>
      </c>
      <c r="K22916" s="214"/>
      <c r="L22916" s="214"/>
      <c r="M22916"/>
    </row>
    <row r="22917" spans="1:13" x14ac:dyDescent="0.2">
      <c r="A22917" s="284">
        <v>45881</v>
      </c>
      <c r="B22917" s="285">
        <v>2</v>
      </c>
      <c r="C22917" s="291"/>
      <c r="D22917" s="292"/>
      <c r="E22917" s="294"/>
      <c r="F22917" s="294"/>
      <c r="G22917" s="295"/>
      <c r="H22917" s="293"/>
      <c r="I22917" s="289" t="s">
        <v>54</v>
      </c>
      <c r="J22917" s="214" t="s">
        <v>54</v>
      </c>
      <c r="K22917" s="214"/>
      <c r="L22917" s="214"/>
      <c r="M22917"/>
    </row>
    <row r="22918" spans="1:13" x14ac:dyDescent="0.2">
      <c r="A22918" s="284">
        <v>45881</v>
      </c>
      <c r="B22918" s="285">
        <v>3</v>
      </c>
      <c r="C22918" s="291"/>
      <c r="D22918" s="292"/>
      <c r="E22918" s="294"/>
      <c r="F22918" s="294"/>
      <c r="G22918" s="295"/>
      <c r="H22918" s="293"/>
      <c r="I22918" s="289" t="s">
        <v>54</v>
      </c>
      <c r="J22918" s="214" t="s">
        <v>54</v>
      </c>
      <c r="K22918" s="214"/>
      <c r="L22918" s="214"/>
      <c r="M22918"/>
    </row>
    <row r="22919" spans="1:13" x14ac:dyDescent="0.2">
      <c r="A22919" s="284">
        <v>45881</v>
      </c>
      <c r="B22919" s="285">
        <v>4</v>
      </c>
      <c r="C22919" s="291"/>
      <c r="D22919" s="292"/>
      <c r="E22919" s="294"/>
      <c r="F22919" s="294"/>
      <c r="G22919" s="295"/>
      <c r="H22919" s="293"/>
      <c r="I22919" s="289" t="s">
        <v>54</v>
      </c>
      <c r="J22919" s="214" t="s">
        <v>54</v>
      </c>
      <c r="K22919" s="214"/>
      <c r="L22919" s="214"/>
      <c r="M22919"/>
    </row>
    <row r="22920" spans="1:13" x14ac:dyDescent="0.2">
      <c r="A22920" s="284">
        <v>45881</v>
      </c>
      <c r="B22920" s="285">
        <v>5</v>
      </c>
      <c r="C22920" s="291"/>
      <c r="D22920" s="292"/>
      <c r="E22920" s="294"/>
      <c r="F22920" s="294"/>
      <c r="G22920" s="295"/>
      <c r="H22920" s="293"/>
      <c r="I22920" s="289" t="s">
        <v>54</v>
      </c>
      <c r="J22920" s="214" t="s">
        <v>54</v>
      </c>
      <c r="K22920" s="214"/>
      <c r="L22920" s="214"/>
      <c r="M22920"/>
    </row>
    <row r="22921" spans="1:13" x14ac:dyDescent="0.2">
      <c r="A22921" s="284">
        <v>45881</v>
      </c>
      <c r="B22921" s="285">
        <v>6</v>
      </c>
      <c r="C22921" s="291"/>
      <c r="D22921" s="292"/>
      <c r="E22921" s="294"/>
      <c r="F22921" s="294"/>
      <c r="G22921" s="295"/>
      <c r="H22921" s="293"/>
      <c r="I22921" s="289" t="s">
        <v>54</v>
      </c>
      <c r="J22921" s="214" t="s">
        <v>54</v>
      </c>
      <c r="K22921" s="214"/>
      <c r="L22921" s="214"/>
      <c r="M22921"/>
    </row>
    <row r="22922" spans="1:13" x14ac:dyDescent="0.2">
      <c r="A22922" s="284">
        <v>45881</v>
      </c>
      <c r="B22922" s="285">
        <v>7</v>
      </c>
      <c r="C22922" s="291"/>
      <c r="D22922" s="292"/>
      <c r="E22922" s="294"/>
      <c r="F22922" s="294"/>
      <c r="G22922" s="295"/>
      <c r="H22922" s="293"/>
      <c r="I22922" s="289" t="s">
        <v>54</v>
      </c>
      <c r="J22922" s="214" t="s">
        <v>54</v>
      </c>
      <c r="K22922" s="214"/>
      <c r="L22922" s="214"/>
      <c r="M22922"/>
    </row>
    <row r="22923" spans="1:13" x14ac:dyDescent="0.2">
      <c r="A22923" s="284">
        <v>45881</v>
      </c>
      <c r="B22923" s="285">
        <v>8</v>
      </c>
      <c r="C22923" s="291"/>
      <c r="D22923" s="292"/>
      <c r="E22923" s="294"/>
      <c r="F22923" s="294"/>
      <c r="G22923" s="295"/>
      <c r="H22923" s="293"/>
      <c r="I22923" s="289" t="s">
        <v>54</v>
      </c>
      <c r="J22923" s="214" t="s">
        <v>54</v>
      </c>
      <c r="K22923" s="214"/>
      <c r="L22923" s="214"/>
      <c r="M22923"/>
    </row>
    <row r="22924" spans="1:13" x14ac:dyDescent="0.2">
      <c r="A22924" s="284">
        <v>45881</v>
      </c>
      <c r="B22924" s="285">
        <v>9</v>
      </c>
      <c r="C22924" s="291"/>
      <c r="D22924" s="292"/>
      <c r="E22924" s="294"/>
      <c r="F22924" s="294"/>
      <c r="G22924" s="295"/>
      <c r="H22924" s="293"/>
      <c r="I22924" s="289" t="s">
        <v>54</v>
      </c>
      <c r="J22924" s="214" t="s">
        <v>54</v>
      </c>
      <c r="K22924" s="214"/>
      <c r="L22924" s="214"/>
      <c r="M22924"/>
    </row>
    <row r="22925" spans="1:13" x14ac:dyDescent="0.2">
      <c r="A22925" s="284">
        <v>45881</v>
      </c>
      <c r="B22925" s="285">
        <v>10</v>
      </c>
      <c r="C22925" s="291"/>
      <c r="D22925" s="292"/>
      <c r="E22925" s="294"/>
      <c r="F22925" s="294"/>
      <c r="G22925" s="295"/>
      <c r="H22925" s="293"/>
      <c r="I22925" s="289" t="s">
        <v>54</v>
      </c>
      <c r="J22925" s="214" t="s">
        <v>54</v>
      </c>
      <c r="K22925" s="214"/>
      <c r="L22925" s="214"/>
      <c r="M22925"/>
    </row>
    <row r="22926" spans="1:13" x14ac:dyDescent="0.2">
      <c r="A22926" s="284">
        <v>45881</v>
      </c>
      <c r="B22926" s="285">
        <v>11</v>
      </c>
      <c r="C22926" s="291"/>
      <c r="D22926" s="292"/>
      <c r="E22926" s="294"/>
      <c r="F22926" s="294"/>
      <c r="G22926" s="295"/>
      <c r="H22926" s="293"/>
      <c r="I22926" s="289" t="s">
        <v>54</v>
      </c>
      <c r="J22926" s="214" t="s">
        <v>54</v>
      </c>
      <c r="K22926" s="214"/>
      <c r="L22926" s="214"/>
      <c r="M22926"/>
    </row>
    <row r="22927" spans="1:13" x14ac:dyDescent="0.2">
      <c r="A22927" s="284">
        <v>45881</v>
      </c>
      <c r="B22927" s="285">
        <v>12</v>
      </c>
      <c r="C22927" s="291"/>
      <c r="D22927" s="292"/>
      <c r="E22927" s="294"/>
      <c r="F22927" s="294"/>
      <c r="G22927" s="295"/>
      <c r="H22927" s="293"/>
      <c r="I22927" s="289" t="s">
        <v>54</v>
      </c>
      <c r="J22927" s="214" t="s">
        <v>54</v>
      </c>
      <c r="K22927" s="214"/>
      <c r="L22927" s="214"/>
      <c r="M22927"/>
    </row>
    <row r="22928" spans="1:13" x14ac:dyDescent="0.2">
      <c r="A22928" s="284">
        <v>45881</v>
      </c>
      <c r="B22928" s="285">
        <v>13</v>
      </c>
      <c r="C22928" s="291"/>
      <c r="D22928" s="292"/>
      <c r="E22928" s="294"/>
      <c r="F22928" s="294"/>
      <c r="G22928" s="295"/>
      <c r="H22928" s="293"/>
      <c r="I22928" s="289" t="s">
        <v>54</v>
      </c>
      <c r="J22928" s="214" t="s">
        <v>54</v>
      </c>
      <c r="K22928" s="214"/>
      <c r="L22928" s="214"/>
      <c r="M22928"/>
    </row>
    <row r="22929" spans="1:13" x14ac:dyDescent="0.2">
      <c r="A22929" s="284">
        <v>45881</v>
      </c>
      <c r="B22929" s="285">
        <v>14</v>
      </c>
      <c r="C22929" s="291"/>
      <c r="D22929" s="292"/>
      <c r="E22929" s="294"/>
      <c r="F22929" s="294"/>
      <c r="G22929" s="295"/>
      <c r="H22929" s="293"/>
      <c r="I22929" s="289" t="s">
        <v>54</v>
      </c>
      <c r="J22929" s="214" t="s">
        <v>54</v>
      </c>
      <c r="K22929" s="214"/>
      <c r="L22929" s="214"/>
      <c r="M22929"/>
    </row>
    <row r="22930" spans="1:13" x14ac:dyDescent="0.2">
      <c r="A22930" s="284">
        <v>45881</v>
      </c>
      <c r="B22930" s="285">
        <v>15</v>
      </c>
      <c r="C22930" s="291"/>
      <c r="D22930" s="292"/>
      <c r="E22930" s="294"/>
      <c r="F22930" s="294"/>
      <c r="G22930" s="295"/>
      <c r="H22930" s="293"/>
      <c r="I22930" s="289" t="s">
        <v>54</v>
      </c>
      <c r="J22930" s="214" t="s">
        <v>54</v>
      </c>
      <c r="K22930" s="214"/>
      <c r="L22930" s="214"/>
      <c r="M22930"/>
    </row>
    <row r="22931" spans="1:13" x14ac:dyDescent="0.2">
      <c r="A22931" s="284">
        <v>45881</v>
      </c>
      <c r="B22931" s="285">
        <v>16</v>
      </c>
      <c r="C22931" s="291"/>
      <c r="D22931" s="292"/>
      <c r="E22931" s="294"/>
      <c r="F22931" s="294"/>
      <c r="G22931" s="295"/>
      <c r="H22931" s="293"/>
      <c r="I22931" s="289" t="s">
        <v>54</v>
      </c>
      <c r="J22931" s="214" t="s">
        <v>54</v>
      </c>
      <c r="K22931" s="214"/>
      <c r="L22931" s="214"/>
      <c r="M22931"/>
    </row>
    <row r="22932" spans="1:13" x14ac:dyDescent="0.2">
      <c r="A22932" s="284">
        <v>45881</v>
      </c>
      <c r="B22932" s="285">
        <v>17</v>
      </c>
      <c r="C22932" s="291"/>
      <c r="D22932" s="292"/>
      <c r="E22932" s="294"/>
      <c r="F22932" s="294"/>
      <c r="G22932" s="295"/>
      <c r="H22932" s="293"/>
      <c r="I22932" s="289" t="s">
        <v>54</v>
      </c>
      <c r="J22932" s="214" t="s">
        <v>54</v>
      </c>
      <c r="K22932" s="214"/>
      <c r="L22932" s="214"/>
      <c r="M22932"/>
    </row>
    <row r="22933" spans="1:13" x14ac:dyDescent="0.2">
      <c r="A22933" s="284">
        <v>45881</v>
      </c>
      <c r="B22933" s="285">
        <v>18</v>
      </c>
      <c r="C22933" s="291"/>
      <c r="D22933" s="292"/>
      <c r="E22933" s="294"/>
      <c r="F22933" s="294"/>
      <c r="G22933" s="295"/>
      <c r="H22933" s="293"/>
      <c r="I22933" s="289" t="s">
        <v>54</v>
      </c>
      <c r="J22933" s="214" t="s">
        <v>54</v>
      </c>
      <c r="K22933" s="214"/>
      <c r="L22933" s="214"/>
      <c r="M22933"/>
    </row>
    <row r="22934" spans="1:13" x14ac:dyDescent="0.2">
      <c r="A22934" s="284">
        <v>45881</v>
      </c>
      <c r="B22934" s="285">
        <v>19</v>
      </c>
      <c r="C22934" s="291"/>
      <c r="D22934" s="292"/>
      <c r="E22934" s="294"/>
      <c r="F22934" s="294"/>
      <c r="G22934" s="295"/>
      <c r="H22934" s="293"/>
      <c r="I22934" s="289" t="s">
        <v>54</v>
      </c>
      <c r="J22934" s="214" t="s">
        <v>54</v>
      </c>
      <c r="K22934" s="214"/>
      <c r="L22934" s="214"/>
      <c r="M22934"/>
    </row>
    <row r="22935" spans="1:13" x14ac:dyDescent="0.2">
      <c r="A22935" s="284">
        <v>45881</v>
      </c>
      <c r="B22935" s="285">
        <v>20</v>
      </c>
      <c r="C22935" s="291"/>
      <c r="D22935" s="292"/>
      <c r="E22935" s="294"/>
      <c r="F22935" s="294"/>
      <c r="G22935" s="295"/>
      <c r="H22935" s="293"/>
      <c r="I22935" s="289" t="s">
        <v>54</v>
      </c>
      <c r="J22935" s="214" t="s">
        <v>54</v>
      </c>
      <c r="K22935" s="214"/>
      <c r="L22935" s="214"/>
      <c r="M22935"/>
    </row>
    <row r="22936" spans="1:13" x14ac:dyDescent="0.2">
      <c r="A22936" s="284">
        <v>45881</v>
      </c>
      <c r="B22936" s="285">
        <v>21</v>
      </c>
      <c r="C22936" s="291"/>
      <c r="D22936" s="292"/>
      <c r="E22936" s="294"/>
      <c r="F22936" s="294"/>
      <c r="G22936" s="295"/>
      <c r="H22936" s="293"/>
      <c r="I22936" s="289" t="s">
        <v>54</v>
      </c>
      <c r="J22936" s="214" t="s">
        <v>54</v>
      </c>
      <c r="K22936" s="214"/>
      <c r="L22936" s="214"/>
      <c r="M22936"/>
    </row>
    <row r="22937" spans="1:13" x14ac:dyDescent="0.2">
      <c r="A22937" s="284">
        <v>45881</v>
      </c>
      <c r="B22937" s="285">
        <v>22</v>
      </c>
      <c r="C22937" s="291"/>
      <c r="D22937" s="292"/>
      <c r="E22937" s="294"/>
      <c r="F22937" s="294"/>
      <c r="G22937" s="295"/>
      <c r="H22937" s="293"/>
      <c r="I22937" s="289" t="s">
        <v>54</v>
      </c>
      <c r="J22937" s="214" t="s">
        <v>54</v>
      </c>
      <c r="K22937" s="214"/>
      <c r="L22937" s="214"/>
      <c r="M22937"/>
    </row>
    <row r="22938" spans="1:13" x14ac:dyDescent="0.2">
      <c r="A22938" s="284">
        <v>45881</v>
      </c>
      <c r="B22938" s="285">
        <v>23</v>
      </c>
      <c r="C22938" s="291"/>
      <c r="D22938" s="292"/>
      <c r="E22938" s="294"/>
      <c r="F22938" s="294"/>
      <c r="G22938" s="295"/>
      <c r="H22938" s="293"/>
      <c r="I22938" s="289" t="s">
        <v>54</v>
      </c>
      <c r="J22938" s="214" t="s">
        <v>54</v>
      </c>
      <c r="K22938" s="214"/>
      <c r="L22938" s="214"/>
      <c r="M22938"/>
    </row>
    <row r="22939" spans="1:13" x14ac:dyDescent="0.2">
      <c r="A22939" s="284">
        <v>45881</v>
      </c>
      <c r="B22939" s="285">
        <v>24</v>
      </c>
      <c r="C22939" s="291"/>
      <c r="D22939" s="292"/>
      <c r="E22939" s="294"/>
      <c r="F22939" s="294"/>
      <c r="G22939" s="295"/>
      <c r="H22939" s="293"/>
      <c r="I22939" s="289" t="s">
        <v>54</v>
      </c>
      <c r="J22939" s="214" t="s">
        <v>54</v>
      </c>
      <c r="K22939" s="214"/>
      <c r="L22939" s="214"/>
      <c r="M22939"/>
    </row>
    <row r="22940" spans="1:13" x14ac:dyDescent="0.2">
      <c r="A22940" s="284">
        <v>45882</v>
      </c>
      <c r="B22940" s="285">
        <v>1</v>
      </c>
      <c r="C22940" s="291"/>
      <c r="D22940" s="292"/>
      <c r="E22940" s="294"/>
      <c r="F22940" s="294"/>
      <c r="G22940" s="295"/>
      <c r="H22940" s="293"/>
      <c r="I22940" s="289" t="s">
        <v>54</v>
      </c>
      <c r="J22940" s="214" t="s">
        <v>54</v>
      </c>
      <c r="K22940" s="214"/>
      <c r="L22940" s="214"/>
      <c r="M22940"/>
    </row>
    <row r="22941" spans="1:13" x14ac:dyDescent="0.2">
      <c r="A22941" s="284">
        <v>45882</v>
      </c>
      <c r="B22941" s="285">
        <v>2</v>
      </c>
      <c r="C22941" s="291"/>
      <c r="D22941" s="292"/>
      <c r="E22941" s="294"/>
      <c r="F22941" s="294"/>
      <c r="G22941" s="295"/>
      <c r="H22941" s="293"/>
      <c r="I22941" s="289" t="s">
        <v>54</v>
      </c>
      <c r="J22941" s="214" t="s">
        <v>54</v>
      </c>
      <c r="K22941" s="214"/>
      <c r="L22941" s="214"/>
      <c r="M22941"/>
    </row>
    <row r="22942" spans="1:13" x14ac:dyDescent="0.2">
      <c r="A22942" s="284">
        <v>45882</v>
      </c>
      <c r="B22942" s="285">
        <v>3</v>
      </c>
      <c r="C22942" s="291"/>
      <c r="D22942" s="292"/>
      <c r="E22942" s="294"/>
      <c r="F22942" s="294"/>
      <c r="G22942" s="295"/>
      <c r="H22942" s="293"/>
      <c r="I22942" s="289" t="s">
        <v>54</v>
      </c>
      <c r="J22942" s="214" t="s">
        <v>54</v>
      </c>
      <c r="K22942" s="214"/>
      <c r="L22942" s="214"/>
      <c r="M22942"/>
    </row>
    <row r="22943" spans="1:13" x14ac:dyDescent="0.2">
      <c r="A22943" s="284">
        <v>45882</v>
      </c>
      <c r="B22943" s="285">
        <v>4</v>
      </c>
      <c r="C22943" s="291"/>
      <c r="D22943" s="292"/>
      <c r="E22943" s="294"/>
      <c r="F22943" s="294"/>
      <c r="G22943" s="295"/>
      <c r="H22943" s="293"/>
      <c r="I22943" s="289" t="s">
        <v>54</v>
      </c>
      <c r="J22943" s="214" t="s">
        <v>54</v>
      </c>
      <c r="K22943" s="214"/>
      <c r="L22943" s="214"/>
      <c r="M22943"/>
    </row>
    <row r="22944" spans="1:13" x14ac:dyDescent="0.2">
      <c r="A22944" s="284">
        <v>45882</v>
      </c>
      <c r="B22944" s="285">
        <v>5</v>
      </c>
      <c r="C22944" s="291"/>
      <c r="D22944" s="292"/>
      <c r="E22944" s="294"/>
      <c r="F22944" s="294"/>
      <c r="G22944" s="295"/>
      <c r="H22944" s="293"/>
      <c r="I22944" s="289" t="s">
        <v>54</v>
      </c>
      <c r="J22944" s="214" t="s">
        <v>54</v>
      </c>
      <c r="K22944" s="214"/>
      <c r="L22944" s="214"/>
      <c r="M22944"/>
    </row>
    <row r="22945" spans="1:13" x14ac:dyDescent="0.2">
      <c r="A22945" s="284">
        <v>45882</v>
      </c>
      <c r="B22945" s="285">
        <v>6</v>
      </c>
      <c r="C22945" s="291"/>
      <c r="D22945" s="292"/>
      <c r="E22945" s="294"/>
      <c r="F22945" s="294"/>
      <c r="G22945" s="295"/>
      <c r="H22945" s="293"/>
      <c r="I22945" s="289" t="s">
        <v>54</v>
      </c>
      <c r="J22945" s="214" t="s">
        <v>54</v>
      </c>
      <c r="K22945" s="214"/>
      <c r="L22945" s="214"/>
      <c r="M22945"/>
    </row>
    <row r="22946" spans="1:13" x14ac:dyDescent="0.2">
      <c r="A22946" s="284">
        <v>45882</v>
      </c>
      <c r="B22946" s="285">
        <v>7</v>
      </c>
      <c r="C22946" s="291"/>
      <c r="D22946" s="292"/>
      <c r="E22946" s="294"/>
      <c r="F22946" s="294"/>
      <c r="G22946" s="295"/>
      <c r="H22946" s="293"/>
      <c r="I22946" s="289" t="s">
        <v>54</v>
      </c>
      <c r="J22946" s="214" t="s">
        <v>54</v>
      </c>
      <c r="K22946" s="214"/>
      <c r="L22946" s="214"/>
      <c r="M22946"/>
    </row>
    <row r="22947" spans="1:13" x14ac:dyDescent="0.2">
      <c r="A22947" s="284">
        <v>45882</v>
      </c>
      <c r="B22947" s="285">
        <v>8</v>
      </c>
      <c r="C22947" s="291"/>
      <c r="D22947" s="292"/>
      <c r="E22947" s="294"/>
      <c r="F22947" s="294"/>
      <c r="G22947" s="295"/>
      <c r="H22947" s="293"/>
      <c r="I22947" s="289" t="s">
        <v>54</v>
      </c>
      <c r="J22947" s="214" t="s">
        <v>54</v>
      </c>
      <c r="K22947" s="214"/>
      <c r="L22947" s="214"/>
      <c r="M22947"/>
    </row>
    <row r="22948" spans="1:13" x14ac:dyDescent="0.2">
      <c r="A22948" s="284">
        <v>45882</v>
      </c>
      <c r="B22948" s="285">
        <v>9</v>
      </c>
      <c r="C22948" s="291"/>
      <c r="D22948" s="292"/>
      <c r="E22948" s="294"/>
      <c r="F22948" s="294"/>
      <c r="G22948" s="295"/>
      <c r="H22948" s="293"/>
      <c r="I22948" s="289" t="s">
        <v>54</v>
      </c>
      <c r="J22948" s="214" t="s">
        <v>54</v>
      </c>
      <c r="K22948" s="214"/>
      <c r="L22948" s="214"/>
      <c r="M22948"/>
    </row>
    <row r="22949" spans="1:13" x14ac:dyDescent="0.2">
      <c r="A22949" s="284">
        <v>45882</v>
      </c>
      <c r="B22949" s="285">
        <v>10</v>
      </c>
      <c r="C22949" s="291"/>
      <c r="D22949" s="292"/>
      <c r="E22949" s="294"/>
      <c r="F22949" s="294"/>
      <c r="G22949" s="295"/>
      <c r="H22949" s="293"/>
      <c r="I22949" s="289" t="s">
        <v>54</v>
      </c>
      <c r="J22949" s="214" t="s">
        <v>54</v>
      </c>
      <c r="K22949" s="214"/>
      <c r="L22949" s="214"/>
      <c r="M22949"/>
    </row>
    <row r="22950" spans="1:13" x14ac:dyDescent="0.2">
      <c r="A22950" s="284">
        <v>45882</v>
      </c>
      <c r="B22950" s="285">
        <v>11</v>
      </c>
      <c r="C22950" s="291"/>
      <c r="D22950" s="292"/>
      <c r="E22950" s="294"/>
      <c r="F22950" s="294"/>
      <c r="G22950" s="295"/>
      <c r="H22950" s="293"/>
      <c r="I22950" s="289" t="s">
        <v>54</v>
      </c>
      <c r="J22950" s="214" t="s">
        <v>54</v>
      </c>
      <c r="K22950" s="214"/>
      <c r="L22950" s="214"/>
      <c r="M22950"/>
    </row>
    <row r="22951" spans="1:13" x14ac:dyDescent="0.2">
      <c r="A22951" s="284">
        <v>45882</v>
      </c>
      <c r="B22951" s="285">
        <v>12</v>
      </c>
      <c r="C22951" s="291"/>
      <c r="D22951" s="292"/>
      <c r="E22951" s="294"/>
      <c r="F22951" s="294"/>
      <c r="G22951" s="295"/>
      <c r="H22951" s="293"/>
      <c r="I22951" s="289" t="s">
        <v>54</v>
      </c>
      <c r="J22951" s="214" t="s">
        <v>54</v>
      </c>
      <c r="K22951" s="214"/>
      <c r="L22951" s="214"/>
      <c r="M22951"/>
    </row>
    <row r="22952" spans="1:13" x14ac:dyDescent="0.2">
      <c r="A22952" s="284">
        <v>45882</v>
      </c>
      <c r="B22952" s="285">
        <v>13</v>
      </c>
      <c r="C22952" s="291"/>
      <c r="D22952" s="292"/>
      <c r="E22952" s="294"/>
      <c r="F22952" s="294"/>
      <c r="G22952" s="295"/>
      <c r="H22952" s="293"/>
      <c r="I22952" s="289" t="s">
        <v>54</v>
      </c>
      <c r="J22952" s="214" t="s">
        <v>54</v>
      </c>
      <c r="K22952" s="214"/>
      <c r="L22952" s="214"/>
      <c r="M22952"/>
    </row>
    <row r="22953" spans="1:13" x14ac:dyDescent="0.2">
      <c r="A22953" s="284">
        <v>45882</v>
      </c>
      <c r="B22953" s="285">
        <v>14</v>
      </c>
      <c r="C22953" s="291"/>
      <c r="D22953" s="292"/>
      <c r="E22953" s="294"/>
      <c r="F22953" s="294"/>
      <c r="G22953" s="295"/>
      <c r="H22953" s="293"/>
      <c r="I22953" s="289" t="s">
        <v>54</v>
      </c>
      <c r="J22953" s="214" t="s">
        <v>54</v>
      </c>
      <c r="K22953" s="214"/>
      <c r="L22953" s="214"/>
      <c r="M22953"/>
    </row>
    <row r="22954" spans="1:13" x14ac:dyDescent="0.2">
      <c r="A22954" s="284">
        <v>45882</v>
      </c>
      <c r="B22954" s="285">
        <v>15</v>
      </c>
      <c r="C22954" s="291"/>
      <c r="D22954" s="292"/>
      <c r="E22954" s="294"/>
      <c r="F22954" s="294"/>
      <c r="G22954" s="295"/>
      <c r="H22954" s="293"/>
      <c r="I22954" s="289" t="s">
        <v>54</v>
      </c>
      <c r="J22954" s="214" t="s">
        <v>54</v>
      </c>
      <c r="K22954" s="214"/>
      <c r="L22954" s="214"/>
      <c r="M22954"/>
    </row>
    <row r="22955" spans="1:13" x14ac:dyDescent="0.2">
      <c r="A22955" s="284">
        <v>45882</v>
      </c>
      <c r="B22955" s="285">
        <v>16</v>
      </c>
      <c r="C22955" s="291"/>
      <c r="D22955" s="292"/>
      <c r="E22955" s="294"/>
      <c r="F22955" s="294"/>
      <c r="G22955" s="295"/>
      <c r="H22955" s="293"/>
      <c r="I22955" s="289" t="s">
        <v>54</v>
      </c>
      <c r="J22955" s="214" t="s">
        <v>54</v>
      </c>
      <c r="K22955" s="214"/>
      <c r="L22955" s="214"/>
      <c r="M22955"/>
    </row>
    <row r="22956" spans="1:13" x14ac:dyDescent="0.2">
      <c r="A22956" s="284">
        <v>45882</v>
      </c>
      <c r="B22956" s="285">
        <v>17</v>
      </c>
      <c r="C22956" s="291"/>
      <c r="D22956" s="292"/>
      <c r="E22956" s="294"/>
      <c r="F22956" s="294"/>
      <c r="G22956" s="295"/>
      <c r="H22956" s="293"/>
      <c r="I22956" s="289" t="s">
        <v>54</v>
      </c>
      <c r="J22956" s="214" t="s">
        <v>54</v>
      </c>
      <c r="K22956" s="214"/>
      <c r="L22956" s="214"/>
      <c r="M22956"/>
    </row>
    <row r="22957" spans="1:13" x14ac:dyDescent="0.2">
      <c r="A22957" s="284">
        <v>45882</v>
      </c>
      <c r="B22957" s="285">
        <v>18</v>
      </c>
      <c r="C22957" s="291"/>
      <c r="D22957" s="292"/>
      <c r="E22957" s="294"/>
      <c r="F22957" s="294"/>
      <c r="G22957" s="295"/>
      <c r="H22957" s="293"/>
      <c r="I22957" s="289" t="s">
        <v>54</v>
      </c>
      <c r="J22957" s="214" t="s">
        <v>54</v>
      </c>
      <c r="K22957" s="214"/>
      <c r="L22957" s="214"/>
      <c r="M22957"/>
    </row>
    <row r="22958" spans="1:13" x14ac:dyDescent="0.2">
      <c r="A22958" s="284">
        <v>45882</v>
      </c>
      <c r="B22958" s="285">
        <v>19</v>
      </c>
      <c r="C22958" s="291"/>
      <c r="D22958" s="292"/>
      <c r="E22958" s="294"/>
      <c r="F22958" s="294"/>
      <c r="G22958" s="295"/>
      <c r="H22958" s="293"/>
      <c r="I22958" s="289" t="s">
        <v>54</v>
      </c>
      <c r="J22958" s="214" t="s">
        <v>54</v>
      </c>
      <c r="K22958" s="214"/>
      <c r="L22958" s="214"/>
      <c r="M22958"/>
    </row>
    <row r="22959" spans="1:13" x14ac:dyDescent="0.2">
      <c r="A22959" s="284">
        <v>45882</v>
      </c>
      <c r="B22959" s="285">
        <v>20</v>
      </c>
      <c r="C22959" s="291"/>
      <c r="D22959" s="292"/>
      <c r="E22959" s="294"/>
      <c r="F22959" s="294"/>
      <c r="G22959" s="295"/>
      <c r="H22959" s="293"/>
      <c r="I22959" s="289" t="s">
        <v>54</v>
      </c>
      <c r="J22959" s="214" t="s">
        <v>54</v>
      </c>
      <c r="K22959" s="214"/>
      <c r="L22959" s="214"/>
      <c r="M22959"/>
    </row>
    <row r="22960" spans="1:13" x14ac:dyDescent="0.2">
      <c r="A22960" s="284">
        <v>45882</v>
      </c>
      <c r="B22960" s="285">
        <v>21</v>
      </c>
      <c r="C22960" s="291"/>
      <c r="D22960" s="292"/>
      <c r="E22960" s="294"/>
      <c r="F22960" s="294"/>
      <c r="G22960" s="295"/>
      <c r="H22960" s="293"/>
      <c r="I22960" s="289" t="s">
        <v>54</v>
      </c>
      <c r="J22960" s="214" t="s">
        <v>54</v>
      </c>
      <c r="K22960" s="214"/>
      <c r="L22960" s="214"/>
      <c r="M22960"/>
    </row>
    <row r="22961" spans="1:13" x14ac:dyDescent="0.2">
      <c r="A22961" s="284">
        <v>45882</v>
      </c>
      <c r="B22961" s="285">
        <v>22</v>
      </c>
      <c r="C22961" s="291"/>
      <c r="D22961" s="292"/>
      <c r="E22961" s="294"/>
      <c r="F22961" s="294"/>
      <c r="G22961" s="295"/>
      <c r="H22961" s="293"/>
      <c r="I22961" s="289" t="s">
        <v>54</v>
      </c>
      <c r="J22961" s="214" t="s">
        <v>54</v>
      </c>
      <c r="K22961" s="214"/>
      <c r="L22961" s="214"/>
      <c r="M22961"/>
    </row>
    <row r="22962" spans="1:13" x14ac:dyDescent="0.2">
      <c r="A22962" s="284">
        <v>45882</v>
      </c>
      <c r="B22962" s="285">
        <v>23</v>
      </c>
      <c r="C22962" s="291"/>
      <c r="D22962" s="292"/>
      <c r="E22962" s="294"/>
      <c r="F22962" s="294"/>
      <c r="G22962" s="295"/>
      <c r="H22962" s="293"/>
      <c r="I22962" s="289" t="s">
        <v>54</v>
      </c>
      <c r="J22962" s="214" t="s">
        <v>54</v>
      </c>
      <c r="K22962" s="214"/>
      <c r="L22962" s="214"/>
      <c r="M22962"/>
    </row>
    <row r="22963" spans="1:13" x14ac:dyDescent="0.2">
      <c r="A22963" s="284">
        <v>45882</v>
      </c>
      <c r="B22963" s="285">
        <v>24</v>
      </c>
      <c r="C22963" s="291"/>
      <c r="D22963" s="292"/>
      <c r="E22963" s="294"/>
      <c r="F22963" s="294"/>
      <c r="G22963" s="295"/>
      <c r="H22963" s="293"/>
      <c r="I22963" s="289" t="s">
        <v>54</v>
      </c>
      <c r="J22963" s="214" t="s">
        <v>54</v>
      </c>
      <c r="K22963" s="214"/>
      <c r="L22963" s="214"/>
      <c r="M22963"/>
    </row>
    <row r="22964" spans="1:13" x14ac:dyDescent="0.2">
      <c r="A22964" s="284">
        <v>45883</v>
      </c>
      <c r="B22964" s="285">
        <v>1</v>
      </c>
      <c r="C22964" s="291"/>
      <c r="D22964" s="292"/>
      <c r="E22964" s="294"/>
      <c r="F22964" s="294"/>
      <c r="G22964" s="295"/>
      <c r="H22964" s="293"/>
      <c r="I22964" s="289" t="s">
        <v>54</v>
      </c>
      <c r="J22964" s="214" t="s">
        <v>54</v>
      </c>
      <c r="K22964" s="214"/>
      <c r="L22964" s="214"/>
      <c r="M22964"/>
    </row>
    <row r="22965" spans="1:13" x14ac:dyDescent="0.2">
      <c r="A22965" s="284">
        <v>45883</v>
      </c>
      <c r="B22965" s="285">
        <v>2</v>
      </c>
      <c r="C22965" s="291"/>
      <c r="D22965" s="292"/>
      <c r="E22965" s="294"/>
      <c r="F22965" s="294"/>
      <c r="G22965" s="295"/>
      <c r="H22965" s="293"/>
      <c r="I22965" s="289" t="s">
        <v>54</v>
      </c>
      <c r="J22965" s="214" t="s">
        <v>54</v>
      </c>
      <c r="K22965" s="214"/>
      <c r="L22965" s="214"/>
      <c r="M22965"/>
    </row>
    <row r="22966" spans="1:13" x14ac:dyDescent="0.2">
      <c r="A22966" s="284">
        <v>45883</v>
      </c>
      <c r="B22966" s="285">
        <v>3</v>
      </c>
      <c r="C22966" s="291"/>
      <c r="D22966" s="292"/>
      <c r="E22966" s="294"/>
      <c r="F22966" s="294"/>
      <c r="G22966" s="295"/>
      <c r="H22966" s="293"/>
      <c r="I22966" s="289" t="s">
        <v>54</v>
      </c>
      <c r="J22966" s="214" t="s">
        <v>54</v>
      </c>
      <c r="K22966" s="214"/>
      <c r="L22966" s="214"/>
      <c r="M22966"/>
    </row>
    <row r="22967" spans="1:13" x14ac:dyDescent="0.2">
      <c r="A22967" s="284">
        <v>45883</v>
      </c>
      <c r="B22967" s="285">
        <v>4</v>
      </c>
      <c r="C22967" s="291"/>
      <c r="D22967" s="292"/>
      <c r="E22967" s="294"/>
      <c r="F22967" s="294"/>
      <c r="G22967" s="295"/>
      <c r="H22967" s="293"/>
      <c r="I22967" s="289" t="s">
        <v>54</v>
      </c>
      <c r="J22967" s="214" t="s">
        <v>54</v>
      </c>
      <c r="K22967" s="214"/>
      <c r="L22967" s="214"/>
      <c r="M22967"/>
    </row>
    <row r="22968" spans="1:13" x14ac:dyDescent="0.2">
      <c r="A22968" s="284">
        <v>45883</v>
      </c>
      <c r="B22968" s="285">
        <v>5</v>
      </c>
      <c r="C22968" s="291"/>
      <c r="D22968" s="292"/>
      <c r="E22968" s="294"/>
      <c r="F22968" s="294"/>
      <c r="G22968" s="295"/>
      <c r="H22968" s="293"/>
      <c r="I22968" s="289" t="s">
        <v>54</v>
      </c>
      <c r="J22968" s="214" t="s">
        <v>54</v>
      </c>
      <c r="K22968" s="214"/>
      <c r="L22968" s="214"/>
      <c r="M22968"/>
    </row>
    <row r="22969" spans="1:13" x14ac:dyDescent="0.2">
      <c r="A22969" s="284">
        <v>45883</v>
      </c>
      <c r="B22969" s="285">
        <v>6</v>
      </c>
      <c r="C22969" s="291"/>
      <c r="D22969" s="292"/>
      <c r="E22969" s="294"/>
      <c r="F22969" s="294"/>
      <c r="G22969" s="295"/>
      <c r="H22969" s="293"/>
      <c r="I22969" s="289" t="s">
        <v>54</v>
      </c>
      <c r="J22969" s="214" t="s">
        <v>54</v>
      </c>
      <c r="K22969" s="214"/>
      <c r="L22969" s="214"/>
      <c r="M22969"/>
    </row>
    <row r="22970" spans="1:13" x14ac:dyDescent="0.2">
      <c r="A22970" s="284">
        <v>45883</v>
      </c>
      <c r="B22970" s="285">
        <v>7</v>
      </c>
      <c r="C22970" s="291"/>
      <c r="D22970" s="292"/>
      <c r="E22970" s="294"/>
      <c r="F22970" s="294"/>
      <c r="G22970" s="295"/>
      <c r="H22970" s="293"/>
      <c r="I22970" s="289" t="s">
        <v>54</v>
      </c>
      <c r="J22970" s="214" t="s">
        <v>54</v>
      </c>
      <c r="K22970" s="214"/>
      <c r="L22970" s="214"/>
      <c r="M22970"/>
    </row>
    <row r="22971" spans="1:13" x14ac:dyDescent="0.2">
      <c r="A22971" s="284">
        <v>45883</v>
      </c>
      <c r="B22971" s="285">
        <v>8</v>
      </c>
      <c r="C22971" s="291"/>
      <c r="D22971" s="292"/>
      <c r="E22971" s="294"/>
      <c r="F22971" s="294"/>
      <c r="G22971" s="295"/>
      <c r="H22971" s="293"/>
      <c r="I22971" s="289" t="s">
        <v>54</v>
      </c>
      <c r="J22971" s="214" t="s">
        <v>54</v>
      </c>
      <c r="K22971" s="214"/>
      <c r="L22971" s="214"/>
      <c r="M22971"/>
    </row>
    <row r="22972" spans="1:13" x14ac:dyDescent="0.2">
      <c r="A22972" s="284">
        <v>45883</v>
      </c>
      <c r="B22972" s="285">
        <v>9</v>
      </c>
      <c r="C22972" s="291"/>
      <c r="D22972" s="292"/>
      <c r="E22972" s="294"/>
      <c r="F22972" s="294"/>
      <c r="G22972" s="295"/>
      <c r="H22972" s="293"/>
      <c r="I22972" s="289" t="s">
        <v>54</v>
      </c>
      <c r="J22972" s="214" t="s">
        <v>54</v>
      </c>
      <c r="K22972" s="214"/>
      <c r="L22972" s="214"/>
      <c r="M22972"/>
    </row>
    <row r="22973" spans="1:13" x14ac:dyDescent="0.2">
      <c r="A22973" s="284">
        <v>45883</v>
      </c>
      <c r="B22973" s="285">
        <v>10</v>
      </c>
      <c r="C22973" s="291"/>
      <c r="D22973" s="292"/>
      <c r="E22973" s="294"/>
      <c r="F22973" s="294"/>
      <c r="G22973" s="295"/>
      <c r="H22973" s="293"/>
      <c r="I22973" s="289" t="s">
        <v>54</v>
      </c>
      <c r="J22973" s="214" t="s">
        <v>54</v>
      </c>
      <c r="K22973" s="214"/>
      <c r="L22973" s="214"/>
      <c r="M22973"/>
    </row>
    <row r="22974" spans="1:13" x14ac:dyDescent="0.2">
      <c r="A22974" s="284">
        <v>45883</v>
      </c>
      <c r="B22974" s="285">
        <v>11</v>
      </c>
      <c r="C22974" s="291"/>
      <c r="D22974" s="292"/>
      <c r="E22974" s="294"/>
      <c r="F22974" s="294"/>
      <c r="G22974" s="295"/>
      <c r="H22974" s="293"/>
      <c r="I22974" s="289" t="s">
        <v>54</v>
      </c>
      <c r="J22974" s="214" t="s">
        <v>54</v>
      </c>
      <c r="K22974" s="214"/>
      <c r="L22974" s="214"/>
      <c r="M22974"/>
    </row>
    <row r="22975" spans="1:13" x14ac:dyDescent="0.2">
      <c r="A22975" s="284">
        <v>45883</v>
      </c>
      <c r="B22975" s="285">
        <v>12</v>
      </c>
      <c r="C22975" s="291"/>
      <c r="D22975" s="292"/>
      <c r="E22975" s="294"/>
      <c r="F22975" s="294"/>
      <c r="G22975" s="295"/>
      <c r="H22975" s="293"/>
      <c r="I22975" s="289" t="s">
        <v>54</v>
      </c>
      <c r="J22975" s="214" t="s">
        <v>54</v>
      </c>
      <c r="K22975" s="214"/>
      <c r="L22975" s="214"/>
      <c r="M22975"/>
    </row>
    <row r="22976" spans="1:13" x14ac:dyDescent="0.2">
      <c r="A22976" s="284">
        <v>45883</v>
      </c>
      <c r="B22976" s="285">
        <v>13</v>
      </c>
      <c r="C22976" s="291"/>
      <c r="D22976" s="292"/>
      <c r="E22976" s="294"/>
      <c r="F22976" s="294"/>
      <c r="G22976" s="295"/>
      <c r="H22976" s="293"/>
      <c r="I22976" s="289" t="s">
        <v>54</v>
      </c>
      <c r="J22976" s="214" t="s">
        <v>54</v>
      </c>
      <c r="K22976" s="214"/>
      <c r="L22976" s="214"/>
      <c r="M22976"/>
    </row>
    <row r="22977" spans="1:13" x14ac:dyDescent="0.2">
      <c r="A22977" s="284">
        <v>45883</v>
      </c>
      <c r="B22977" s="285">
        <v>14</v>
      </c>
      <c r="C22977" s="291"/>
      <c r="D22977" s="292"/>
      <c r="E22977" s="294"/>
      <c r="F22977" s="294"/>
      <c r="G22977" s="295"/>
      <c r="H22977" s="293"/>
      <c r="I22977" s="289" t="s">
        <v>54</v>
      </c>
      <c r="J22977" s="214" t="s">
        <v>54</v>
      </c>
      <c r="K22977" s="214"/>
      <c r="L22977" s="214"/>
      <c r="M22977"/>
    </row>
    <row r="22978" spans="1:13" x14ac:dyDescent="0.2">
      <c r="A22978" s="284">
        <v>45883</v>
      </c>
      <c r="B22978" s="285">
        <v>15</v>
      </c>
      <c r="C22978" s="291"/>
      <c r="D22978" s="292"/>
      <c r="E22978" s="294"/>
      <c r="F22978" s="294"/>
      <c r="G22978" s="295"/>
      <c r="H22978" s="293"/>
      <c r="I22978" s="289" t="s">
        <v>54</v>
      </c>
      <c r="J22978" s="214" t="s">
        <v>54</v>
      </c>
      <c r="K22978" s="214"/>
      <c r="L22978" s="214"/>
      <c r="M22978"/>
    </row>
    <row r="22979" spans="1:13" x14ac:dyDescent="0.2">
      <c r="A22979" s="284">
        <v>45883</v>
      </c>
      <c r="B22979" s="285">
        <v>16</v>
      </c>
      <c r="C22979" s="291"/>
      <c r="D22979" s="292"/>
      <c r="E22979" s="294"/>
      <c r="F22979" s="294"/>
      <c r="G22979" s="295"/>
      <c r="H22979" s="293"/>
      <c r="I22979" s="289" t="s">
        <v>54</v>
      </c>
      <c r="J22979" s="214" t="s">
        <v>54</v>
      </c>
      <c r="K22979" s="214"/>
      <c r="L22979" s="214"/>
      <c r="M22979"/>
    </row>
    <row r="22980" spans="1:13" x14ac:dyDescent="0.2">
      <c r="A22980" s="284">
        <v>45883</v>
      </c>
      <c r="B22980" s="285">
        <v>17</v>
      </c>
      <c r="C22980" s="291"/>
      <c r="D22980" s="292"/>
      <c r="E22980" s="294"/>
      <c r="F22980" s="294"/>
      <c r="G22980" s="295"/>
      <c r="H22980" s="293"/>
      <c r="I22980" s="289" t="s">
        <v>54</v>
      </c>
      <c r="J22980" s="214" t="s">
        <v>54</v>
      </c>
      <c r="K22980" s="214"/>
      <c r="L22980" s="214"/>
      <c r="M22980"/>
    </row>
    <row r="22981" spans="1:13" x14ac:dyDescent="0.2">
      <c r="A22981" s="284">
        <v>45883</v>
      </c>
      <c r="B22981" s="285">
        <v>18</v>
      </c>
      <c r="C22981" s="291"/>
      <c r="D22981" s="292"/>
      <c r="E22981" s="294"/>
      <c r="F22981" s="294"/>
      <c r="G22981" s="295"/>
      <c r="H22981" s="293"/>
      <c r="I22981" s="289" t="s">
        <v>54</v>
      </c>
      <c r="J22981" s="214" t="s">
        <v>54</v>
      </c>
      <c r="K22981" s="214"/>
      <c r="L22981" s="214"/>
      <c r="M22981"/>
    </row>
    <row r="22982" spans="1:13" x14ac:dyDescent="0.2">
      <c r="A22982" s="284">
        <v>45883</v>
      </c>
      <c r="B22982" s="285">
        <v>19</v>
      </c>
      <c r="C22982" s="291"/>
      <c r="D22982" s="292"/>
      <c r="E22982" s="294"/>
      <c r="F22982" s="294"/>
      <c r="G22982" s="295"/>
      <c r="H22982" s="293"/>
      <c r="I22982" s="289" t="s">
        <v>54</v>
      </c>
      <c r="J22982" s="214" t="s">
        <v>54</v>
      </c>
      <c r="K22982" s="214"/>
      <c r="L22982" s="214"/>
      <c r="M22982"/>
    </row>
    <row r="22983" spans="1:13" x14ac:dyDescent="0.2">
      <c r="A22983" s="284">
        <v>45883</v>
      </c>
      <c r="B22983" s="285">
        <v>20</v>
      </c>
      <c r="C22983" s="291"/>
      <c r="D22983" s="292"/>
      <c r="E22983" s="294"/>
      <c r="F22983" s="294"/>
      <c r="G22983" s="295"/>
      <c r="H22983" s="293"/>
      <c r="I22983" s="289" t="s">
        <v>54</v>
      </c>
      <c r="J22983" s="214" t="s">
        <v>54</v>
      </c>
      <c r="K22983" s="214"/>
      <c r="L22983" s="214"/>
      <c r="M22983"/>
    </row>
    <row r="22984" spans="1:13" x14ac:dyDescent="0.2">
      <c r="A22984" s="284">
        <v>45883</v>
      </c>
      <c r="B22984" s="285">
        <v>21</v>
      </c>
      <c r="C22984" s="291"/>
      <c r="D22984" s="292"/>
      <c r="E22984" s="294"/>
      <c r="F22984" s="294"/>
      <c r="G22984" s="295"/>
      <c r="H22984" s="293"/>
      <c r="I22984" s="289" t="s">
        <v>54</v>
      </c>
      <c r="J22984" s="214" t="s">
        <v>54</v>
      </c>
      <c r="K22984" s="214"/>
      <c r="L22984" s="214"/>
      <c r="M22984"/>
    </row>
    <row r="22985" spans="1:13" x14ac:dyDescent="0.2">
      <c r="A22985" s="284">
        <v>45883</v>
      </c>
      <c r="B22985" s="285">
        <v>22</v>
      </c>
      <c r="C22985" s="291"/>
      <c r="D22985" s="292"/>
      <c r="E22985" s="294"/>
      <c r="F22985" s="294"/>
      <c r="G22985" s="295"/>
      <c r="H22985" s="293"/>
      <c r="I22985" s="289" t="s">
        <v>54</v>
      </c>
      <c r="J22985" s="214" t="s">
        <v>54</v>
      </c>
      <c r="K22985" s="214"/>
      <c r="L22985" s="214"/>
      <c r="M22985"/>
    </row>
    <row r="22986" spans="1:13" x14ac:dyDescent="0.2">
      <c r="A22986" s="284">
        <v>45883</v>
      </c>
      <c r="B22986" s="285">
        <v>23</v>
      </c>
      <c r="C22986" s="291"/>
      <c r="D22986" s="292"/>
      <c r="E22986" s="294"/>
      <c r="F22986" s="294"/>
      <c r="G22986" s="295"/>
      <c r="H22986" s="293"/>
      <c r="I22986" s="289" t="s">
        <v>54</v>
      </c>
      <c r="J22986" s="214" t="s">
        <v>54</v>
      </c>
      <c r="K22986" s="214"/>
      <c r="L22986" s="214"/>
      <c r="M22986"/>
    </row>
    <row r="22987" spans="1:13" x14ac:dyDescent="0.2">
      <c r="A22987" s="284">
        <v>45883</v>
      </c>
      <c r="B22987" s="285">
        <v>24</v>
      </c>
      <c r="C22987" s="291"/>
      <c r="D22987" s="292"/>
      <c r="E22987" s="294"/>
      <c r="F22987" s="294"/>
      <c r="G22987" s="295"/>
      <c r="H22987" s="293"/>
      <c r="I22987" s="289" t="s">
        <v>54</v>
      </c>
      <c r="J22987" s="214" t="s">
        <v>54</v>
      </c>
      <c r="K22987" s="214"/>
      <c r="L22987" s="214"/>
      <c r="M22987"/>
    </row>
    <row r="22988" spans="1:13" x14ac:dyDescent="0.2">
      <c r="A22988" s="284">
        <v>45884</v>
      </c>
      <c r="B22988" s="285">
        <v>1</v>
      </c>
      <c r="C22988" s="291"/>
      <c r="D22988" s="292"/>
      <c r="E22988" s="294"/>
      <c r="F22988" s="294"/>
      <c r="G22988" s="295"/>
      <c r="H22988" s="293"/>
      <c r="I22988" s="289" t="s">
        <v>54</v>
      </c>
      <c r="J22988" s="214" t="s">
        <v>54</v>
      </c>
      <c r="K22988" s="214"/>
      <c r="L22988" s="214"/>
      <c r="M22988"/>
    </row>
    <row r="22989" spans="1:13" x14ac:dyDescent="0.2">
      <c r="A22989" s="284">
        <v>45884</v>
      </c>
      <c r="B22989" s="285">
        <v>2</v>
      </c>
      <c r="C22989" s="291"/>
      <c r="D22989" s="292"/>
      <c r="E22989" s="294"/>
      <c r="F22989" s="294"/>
      <c r="G22989" s="295"/>
      <c r="H22989" s="293"/>
      <c r="I22989" s="289" t="s">
        <v>54</v>
      </c>
      <c r="J22989" s="214" t="s">
        <v>54</v>
      </c>
      <c r="K22989" s="214"/>
      <c r="L22989" s="214"/>
      <c r="M22989"/>
    </row>
    <row r="22990" spans="1:13" x14ac:dyDescent="0.2">
      <c r="A22990" s="284">
        <v>45884</v>
      </c>
      <c r="B22990" s="285">
        <v>3</v>
      </c>
      <c r="C22990" s="291"/>
      <c r="D22990" s="292"/>
      <c r="E22990" s="294"/>
      <c r="F22990" s="294"/>
      <c r="G22990" s="295"/>
      <c r="H22990" s="293"/>
      <c r="I22990" s="289" t="s">
        <v>54</v>
      </c>
      <c r="J22990" s="214" t="s">
        <v>54</v>
      </c>
      <c r="K22990" s="214"/>
      <c r="L22990" s="214"/>
      <c r="M22990"/>
    </row>
    <row r="22991" spans="1:13" x14ac:dyDescent="0.2">
      <c r="A22991" s="284">
        <v>45884</v>
      </c>
      <c r="B22991" s="285">
        <v>4</v>
      </c>
      <c r="C22991" s="291"/>
      <c r="D22991" s="292"/>
      <c r="E22991" s="294"/>
      <c r="F22991" s="294"/>
      <c r="G22991" s="295"/>
      <c r="H22991" s="293"/>
      <c r="I22991" s="289" t="s">
        <v>54</v>
      </c>
      <c r="J22991" s="214" t="s">
        <v>54</v>
      </c>
      <c r="K22991" s="214"/>
      <c r="L22991" s="214"/>
      <c r="M22991"/>
    </row>
    <row r="22992" spans="1:13" x14ac:dyDescent="0.2">
      <c r="A22992" s="284">
        <v>45884</v>
      </c>
      <c r="B22992" s="285">
        <v>5</v>
      </c>
      <c r="C22992" s="291"/>
      <c r="D22992" s="292"/>
      <c r="E22992" s="294"/>
      <c r="F22992" s="294"/>
      <c r="G22992" s="295"/>
      <c r="H22992" s="293"/>
      <c r="I22992" s="289" t="s">
        <v>54</v>
      </c>
      <c r="J22992" s="214" t="s">
        <v>54</v>
      </c>
      <c r="K22992" s="214"/>
      <c r="L22992" s="214"/>
      <c r="M22992"/>
    </row>
    <row r="22993" spans="1:13" x14ac:dyDescent="0.2">
      <c r="A22993" s="284">
        <v>45884</v>
      </c>
      <c r="B22993" s="285">
        <v>6</v>
      </c>
      <c r="C22993" s="291"/>
      <c r="D22993" s="292"/>
      <c r="E22993" s="294"/>
      <c r="F22993" s="294"/>
      <c r="G22993" s="295"/>
      <c r="H22993" s="293"/>
      <c r="I22993" s="289" t="s">
        <v>54</v>
      </c>
      <c r="J22993" s="214" t="s">
        <v>54</v>
      </c>
      <c r="K22993" s="214"/>
      <c r="L22993" s="214"/>
      <c r="M22993"/>
    </row>
    <row r="22994" spans="1:13" x14ac:dyDescent="0.2">
      <c r="A22994" s="284">
        <v>45884</v>
      </c>
      <c r="B22994" s="285">
        <v>7</v>
      </c>
      <c r="C22994" s="291"/>
      <c r="D22994" s="292"/>
      <c r="E22994" s="294"/>
      <c r="F22994" s="294"/>
      <c r="G22994" s="295"/>
      <c r="H22994" s="293"/>
      <c r="I22994" s="289" t="s">
        <v>54</v>
      </c>
      <c r="J22994" s="214" t="s">
        <v>54</v>
      </c>
      <c r="K22994" s="214"/>
      <c r="L22994" s="214"/>
      <c r="M22994"/>
    </row>
    <row r="22995" spans="1:13" x14ac:dyDescent="0.2">
      <c r="A22995" s="284">
        <v>45884</v>
      </c>
      <c r="B22995" s="285">
        <v>8</v>
      </c>
      <c r="C22995" s="291"/>
      <c r="D22995" s="292"/>
      <c r="E22995" s="294"/>
      <c r="F22995" s="294"/>
      <c r="G22995" s="295"/>
      <c r="H22995" s="293"/>
      <c r="I22995" s="289" t="s">
        <v>54</v>
      </c>
      <c r="J22995" s="214" t="s">
        <v>54</v>
      </c>
      <c r="K22995" s="214"/>
      <c r="L22995" s="214"/>
      <c r="M22995"/>
    </row>
    <row r="22996" spans="1:13" x14ac:dyDescent="0.2">
      <c r="A22996" s="284">
        <v>45884</v>
      </c>
      <c r="B22996" s="285">
        <v>9</v>
      </c>
      <c r="C22996" s="291"/>
      <c r="D22996" s="292"/>
      <c r="E22996" s="294"/>
      <c r="F22996" s="294"/>
      <c r="G22996" s="295"/>
      <c r="H22996" s="293"/>
      <c r="I22996" s="289" t="s">
        <v>54</v>
      </c>
      <c r="J22996" s="214" t="s">
        <v>54</v>
      </c>
      <c r="K22996" s="214"/>
      <c r="L22996" s="214"/>
      <c r="M22996"/>
    </row>
    <row r="22997" spans="1:13" x14ac:dyDescent="0.2">
      <c r="A22997" s="284">
        <v>45884</v>
      </c>
      <c r="B22997" s="285">
        <v>10</v>
      </c>
      <c r="C22997" s="291"/>
      <c r="D22997" s="292"/>
      <c r="E22997" s="294"/>
      <c r="F22997" s="294"/>
      <c r="G22997" s="295"/>
      <c r="H22997" s="293"/>
      <c r="I22997" s="289" t="s">
        <v>54</v>
      </c>
      <c r="J22997" s="214" t="s">
        <v>54</v>
      </c>
      <c r="K22997" s="214"/>
      <c r="L22997" s="214"/>
      <c r="M22997"/>
    </row>
    <row r="22998" spans="1:13" x14ac:dyDescent="0.2">
      <c r="A22998" s="284">
        <v>45884</v>
      </c>
      <c r="B22998" s="285">
        <v>11</v>
      </c>
      <c r="C22998" s="291"/>
      <c r="D22998" s="292"/>
      <c r="E22998" s="294"/>
      <c r="F22998" s="294"/>
      <c r="G22998" s="295"/>
      <c r="H22998" s="293"/>
      <c r="I22998" s="289" t="s">
        <v>54</v>
      </c>
      <c r="J22998" s="214" t="s">
        <v>54</v>
      </c>
      <c r="K22998" s="214"/>
      <c r="L22998" s="214"/>
      <c r="M22998"/>
    </row>
    <row r="22999" spans="1:13" x14ac:dyDescent="0.2">
      <c r="A22999" s="284">
        <v>45884</v>
      </c>
      <c r="B22999" s="285">
        <v>12</v>
      </c>
      <c r="C22999" s="291"/>
      <c r="D22999" s="292"/>
      <c r="E22999" s="294"/>
      <c r="F22999" s="294"/>
      <c r="G22999" s="295"/>
      <c r="H22999" s="293"/>
      <c r="I22999" s="289" t="s">
        <v>54</v>
      </c>
      <c r="J22999" s="214" t="s">
        <v>54</v>
      </c>
      <c r="K22999" s="214"/>
      <c r="L22999" s="214"/>
      <c r="M22999"/>
    </row>
    <row r="23000" spans="1:13" x14ac:dyDescent="0.2">
      <c r="A23000" s="284">
        <v>45884</v>
      </c>
      <c r="B23000" s="285">
        <v>13</v>
      </c>
      <c r="C23000" s="291"/>
      <c r="D23000" s="292"/>
      <c r="E23000" s="294"/>
      <c r="F23000" s="294"/>
      <c r="G23000" s="295"/>
      <c r="H23000" s="293"/>
      <c r="I23000" s="289" t="s">
        <v>54</v>
      </c>
      <c r="J23000" s="214" t="s">
        <v>54</v>
      </c>
      <c r="K23000" s="214"/>
      <c r="L23000" s="214"/>
      <c r="M23000"/>
    </row>
    <row r="23001" spans="1:13" x14ac:dyDescent="0.2">
      <c r="A23001" s="284">
        <v>45884</v>
      </c>
      <c r="B23001" s="285">
        <v>14</v>
      </c>
      <c r="C23001" s="291"/>
      <c r="D23001" s="292"/>
      <c r="E23001" s="294"/>
      <c r="F23001" s="294"/>
      <c r="G23001" s="295"/>
      <c r="H23001" s="293"/>
      <c r="I23001" s="289" t="s">
        <v>54</v>
      </c>
      <c r="J23001" s="214" t="s">
        <v>54</v>
      </c>
      <c r="K23001" s="214"/>
      <c r="L23001" s="214"/>
      <c r="M23001"/>
    </row>
    <row r="23002" spans="1:13" x14ac:dyDescent="0.2">
      <c r="A23002" s="284">
        <v>45884</v>
      </c>
      <c r="B23002" s="285">
        <v>15</v>
      </c>
      <c r="C23002" s="291"/>
      <c r="D23002" s="292"/>
      <c r="E23002" s="294"/>
      <c r="F23002" s="294"/>
      <c r="G23002" s="295"/>
      <c r="H23002" s="293"/>
      <c r="I23002" s="289" t="s">
        <v>54</v>
      </c>
      <c r="J23002" s="214" t="s">
        <v>54</v>
      </c>
      <c r="K23002" s="214"/>
      <c r="L23002" s="214"/>
      <c r="M23002"/>
    </row>
    <row r="23003" spans="1:13" x14ac:dyDescent="0.2">
      <c r="A23003" s="284">
        <v>45884</v>
      </c>
      <c r="B23003" s="285">
        <v>16</v>
      </c>
      <c r="C23003" s="291"/>
      <c r="D23003" s="292"/>
      <c r="E23003" s="294"/>
      <c r="F23003" s="294"/>
      <c r="G23003" s="295"/>
      <c r="H23003" s="293"/>
      <c r="I23003" s="289" t="s">
        <v>54</v>
      </c>
      <c r="J23003" s="214" t="s">
        <v>54</v>
      </c>
      <c r="K23003" s="214"/>
      <c r="L23003" s="214"/>
      <c r="M23003"/>
    </row>
    <row r="23004" spans="1:13" x14ac:dyDescent="0.2">
      <c r="A23004" s="284">
        <v>45884</v>
      </c>
      <c r="B23004" s="285">
        <v>17</v>
      </c>
      <c r="C23004" s="291"/>
      <c r="D23004" s="292"/>
      <c r="E23004" s="294"/>
      <c r="F23004" s="294"/>
      <c r="G23004" s="295"/>
      <c r="H23004" s="293"/>
      <c r="I23004" s="289" t="s">
        <v>54</v>
      </c>
      <c r="J23004" s="214" t="s">
        <v>54</v>
      </c>
      <c r="K23004" s="214"/>
      <c r="L23004" s="214"/>
      <c r="M23004"/>
    </row>
    <row r="23005" spans="1:13" x14ac:dyDescent="0.2">
      <c r="A23005" s="284">
        <v>45884</v>
      </c>
      <c r="B23005" s="285">
        <v>18</v>
      </c>
      <c r="C23005" s="291"/>
      <c r="D23005" s="292"/>
      <c r="E23005" s="294"/>
      <c r="F23005" s="294"/>
      <c r="G23005" s="295"/>
      <c r="H23005" s="293"/>
      <c r="I23005" s="289" t="s">
        <v>54</v>
      </c>
      <c r="J23005" s="214" t="s">
        <v>54</v>
      </c>
      <c r="K23005" s="214"/>
      <c r="L23005" s="214"/>
      <c r="M23005"/>
    </row>
    <row r="23006" spans="1:13" x14ac:dyDescent="0.2">
      <c r="A23006" s="284">
        <v>45884</v>
      </c>
      <c r="B23006" s="285">
        <v>19</v>
      </c>
      <c r="C23006" s="291"/>
      <c r="D23006" s="292"/>
      <c r="E23006" s="294"/>
      <c r="F23006" s="294"/>
      <c r="G23006" s="295"/>
      <c r="H23006" s="293"/>
      <c r="I23006" s="289" t="s">
        <v>54</v>
      </c>
      <c r="J23006" s="214" t="s">
        <v>54</v>
      </c>
      <c r="K23006" s="214"/>
      <c r="L23006" s="214"/>
      <c r="M23006"/>
    </row>
    <row r="23007" spans="1:13" x14ac:dyDescent="0.2">
      <c r="A23007" s="284">
        <v>45884</v>
      </c>
      <c r="B23007" s="285">
        <v>20</v>
      </c>
      <c r="C23007" s="291"/>
      <c r="D23007" s="292"/>
      <c r="E23007" s="294"/>
      <c r="F23007" s="294"/>
      <c r="G23007" s="295"/>
      <c r="H23007" s="293"/>
      <c r="I23007" s="289" t="s">
        <v>54</v>
      </c>
      <c r="J23007" s="214" t="s">
        <v>54</v>
      </c>
      <c r="K23007" s="214"/>
      <c r="L23007" s="214"/>
      <c r="M23007"/>
    </row>
    <row r="23008" spans="1:13" x14ac:dyDescent="0.2">
      <c r="A23008" s="284">
        <v>45884</v>
      </c>
      <c r="B23008" s="285">
        <v>21</v>
      </c>
      <c r="C23008" s="291"/>
      <c r="D23008" s="292"/>
      <c r="E23008" s="294"/>
      <c r="F23008" s="294"/>
      <c r="G23008" s="295"/>
      <c r="H23008" s="293"/>
      <c r="I23008" s="289" t="s">
        <v>54</v>
      </c>
      <c r="J23008" s="214" t="s">
        <v>54</v>
      </c>
      <c r="K23008" s="214"/>
      <c r="L23008" s="214"/>
      <c r="M23008"/>
    </row>
    <row r="23009" spans="1:13" x14ac:dyDescent="0.2">
      <c r="A23009" s="284">
        <v>45884</v>
      </c>
      <c r="B23009" s="285">
        <v>22</v>
      </c>
      <c r="C23009" s="291"/>
      <c r="D23009" s="292"/>
      <c r="E23009" s="294"/>
      <c r="F23009" s="294"/>
      <c r="G23009" s="295"/>
      <c r="H23009" s="293"/>
      <c r="I23009" s="289" t="s">
        <v>54</v>
      </c>
      <c r="J23009" s="214" t="s">
        <v>54</v>
      </c>
      <c r="K23009" s="214"/>
      <c r="L23009" s="214"/>
      <c r="M23009"/>
    </row>
    <row r="23010" spans="1:13" x14ac:dyDescent="0.2">
      <c r="A23010" s="284">
        <v>45884</v>
      </c>
      <c r="B23010" s="285">
        <v>23</v>
      </c>
      <c r="C23010" s="291"/>
      <c r="D23010" s="292"/>
      <c r="E23010" s="294"/>
      <c r="F23010" s="294"/>
      <c r="G23010" s="295"/>
      <c r="H23010" s="293"/>
      <c r="I23010" s="289" t="s">
        <v>54</v>
      </c>
      <c r="J23010" s="214" t="s">
        <v>54</v>
      </c>
      <c r="K23010" s="214"/>
      <c r="L23010" s="214"/>
      <c r="M23010"/>
    </row>
    <row r="23011" spans="1:13" x14ac:dyDescent="0.2">
      <c r="A23011" s="284">
        <v>45884</v>
      </c>
      <c r="B23011" s="285">
        <v>24</v>
      </c>
      <c r="C23011" s="291"/>
      <c r="D23011" s="292"/>
      <c r="E23011" s="294"/>
      <c r="F23011" s="294"/>
      <c r="G23011" s="295"/>
      <c r="H23011" s="293"/>
      <c r="I23011" s="289" t="s">
        <v>54</v>
      </c>
      <c r="J23011" s="214" t="s">
        <v>54</v>
      </c>
      <c r="K23011" s="214"/>
      <c r="L23011" s="214"/>
      <c r="M23011"/>
    </row>
    <row r="23012" spans="1:13" x14ac:dyDescent="0.2">
      <c r="A23012" s="284">
        <v>45885</v>
      </c>
      <c r="B23012" s="285">
        <v>1</v>
      </c>
      <c r="C23012" s="291"/>
      <c r="D23012" s="292"/>
      <c r="E23012" s="294"/>
      <c r="F23012" s="294"/>
      <c r="G23012" s="295"/>
      <c r="H23012" s="293"/>
      <c r="I23012" s="289" t="s">
        <v>54</v>
      </c>
      <c r="J23012" s="214" t="s">
        <v>54</v>
      </c>
      <c r="K23012" s="214"/>
      <c r="L23012" s="214"/>
      <c r="M23012"/>
    </row>
    <row r="23013" spans="1:13" x14ac:dyDescent="0.2">
      <c r="A23013" s="284">
        <v>45885</v>
      </c>
      <c r="B23013" s="285">
        <v>2</v>
      </c>
      <c r="C23013" s="291"/>
      <c r="D23013" s="292"/>
      <c r="E23013" s="294"/>
      <c r="F23013" s="294"/>
      <c r="G23013" s="295"/>
      <c r="H23013" s="293"/>
      <c r="I23013" s="289" t="s">
        <v>54</v>
      </c>
      <c r="J23013" s="214" t="s">
        <v>54</v>
      </c>
      <c r="K23013" s="214"/>
      <c r="L23013" s="214"/>
      <c r="M23013"/>
    </row>
    <row r="23014" spans="1:13" x14ac:dyDescent="0.2">
      <c r="A23014" s="284">
        <v>45885</v>
      </c>
      <c r="B23014" s="285">
        <v>3</v>
      </c>
      <c r="C23014" s="291"/>
      <c r="D23014" s="292"/>
      <c r="E23014" s="294"/>
      <c r="F23014" s="294"/>
      <c r="G23014" s="295"/>
      <c r="H23014" s="293"/>
      <c r="I23014" s="289" t="s">
        <v>54</v>
      </c>
      <c r="J23014" s="214" t="s">
        <v>54</v>
      </c>
      <c r="K23014" s="214"/>
      <c r="L23014" s="214"/>
      <c r="M23014"/>
    </row>
    <row r="23015" spans="1:13" x14ac:dyDescent="0.2">
      <c r="A23015" s="284">
        <v>45885</v>
      </c>
      <c r="B23015" s="285">
        <v>4</v>
      </c>
      <c r="C23015" s="291"/>
      <c r="D23015" s="292"/>
      <c r="E23015" s="294"/>
      <c r="F23015" s="294"/>
      <c r="G23015" s="295"/>
      <c r="H23015" s="293"/>
      <c r="I23015" s="289" t="s">
        <v>54</v>
      </c>
      <c r="J23015" s="214" t="s">
        <v>54</v>
      </c>
      <c r="K23015" s="214"/>
      <c r="L23015" s="214"/>
      <c r="M23015"/>
    </row>
    <row r="23016" spans="1:13" x14ac:dyDescent="0.2">
      <c r="A23016" s="284">
        <v>45885</v>
      </c>
      <c r="B23016" s="285">
        <v>5</v>
      </c>
      <c r="C23016" s="291"/>
      <c r="D23016" s="292"/>
      <c r="E23016" s="294"/>
      <c r="F23016" s="294"/>
      <c r="G23016" s="295"/>
      <c r="H23016" s="293"/>
      <c r="I23016" s="289" t="s">
        <v>54</v>
      </c>
      <c r="J23016" s="214" t="s">
        <v>54</v>
      </c>
      <c r="K23016" s="214"/>
      <c r="L23016" s="214"/>
      <c r="M23016"/>
    </row>
    <row r="23017" spans="1:13" x14ac:dyDescent="0.2">
      <c r="A23017" s="284">
        <v>45885</v>
      </c>
      <c r="B23017" s="285">
        <v>6</v>
      </c>
      <c r="C23017" s="291"/>
      <c r="D23017" s="292"/>
      <c r="E23017" s="294"/>
      <c r="F23017" s="294"/>
      <c r="G23017" s="295"/>
      <c r="H23017" s="293"/>
      <c r="I23017" s="289" t="s">
        <v>54</v>
      </c>
      <c r="J23017" s="214" t="s">
        <v>54</v>
      </c>
      <c r="K23017" s="214"/>
      <c r="L23017" s="214"/>
      <c r="M23017"/>
    </row>
    <row r="23018" spans="1:13" x14ac:dyDescent="0.2">
      <c r="A23018" s="284">
        <v>45885</v>
      </c>
      <c r="B23018" s="285">
        <v>7</v>
      </c>
      <c r="C23018" s="291"/>
      <c r="D23018" s="292"/>
      <c r="E23018" s="294"/>
      <c r="F23018" s="294"/>
      <c r="G23018" s="295"/>
      <c r="H23018" s="293"/>
      <c r="I23018" s="289" t="s">
        <v>54</v>
      </c>
      <c r="J23018" s="214" t="s">
        <v>54</v>
      </c>
      <c r="K23018" s="214"/>
      <c r="L23018" s="214"/>
      <c r="M23018"/>
    </row>
    <row r="23019" spans="1:13" x14ac:dyDescent="0.2">
      <c r="A23019" s="284">
        <v>45885</v>
      </c>
      <c r="B23019" s="285">
        <v>8</v>
      </c>
      <c r="C23019" s="291"/>
      <c r="D23019" s="292"/>
      <c r="E23019" s="294"/>
      <c r="F23019" s="294"/>
      <c r="G23019" s="295"/>
      <c r="H23019" s="293"/>
      <c r="I23019" s="289" t="s">
        <v>54</v>
      </c>
      <c r="J23019" s="214" t="s">
        <v>54</v>
      </c>
      <c r="K23019" s="214"/>
      <c r="L23019" s="214"/>
      <c r="M23019"/>
    </row>
    <row r="23020" spans="1:13" x14ac:dyDescent="0.2">
      <c r="A23020" s="284">
        <v>45885</v>
      </c>
      <c r="B23020" s="285">
        <v>9</v>
      </c>
      <c r="C23020" s="291"/>
      <c r="D23020" s="292"/>
      <c r="E23020" s="294"/>
      <c r="F23020" s="294"/>
      <c r="G23020" s="295"/>
      <c r="H23020" s="293"/>
      <c r="I23020" s="289" t="s">
        <v>54</v>
      </c>
      <c r="J23020" s="214" t="s">
        <v>54</v>
      </c>
      <c r="K23020" s="214"/>
      <c r="L23020" s="214"/>
      <c r="M23020"/>
    </row>
    <row r="23021" spans="1:13" x14ac:dyDescent="0.2">
      <c r="A23021" s="284">
        <v>45885</v>
      </c>
      <c r="B23021" s="285">
        <v>10</v>
      </c>
      <c r="C23021" s="291"/>
      <c r="D23021" s="292"/>
      <c r="E23021" s="294"/>
      <c r="F23021" s="294"/>
      <c r="G23021" s="295"/>
      <c r="H23021" s="293"/>
      <c r="I23021" s="289" t="s">
        <v>54</v>
      </c>
      <c r="J23021" s="214" t="s">
        <v>54</v>
      </c>
      <c r="K23021" s="214"/>
      <c r="L23021" s="214"/>
      <c r="M23021"/>
    </row>
    <row r="23022" spans="1:13" x14ac:dyDescent="0.2">
      <c r="A23022" s="284">
        <v>45885</v>
      </c>
      <c r="B23022" s="285">
        <v>11</v>
      </c>
      <c r="C23022" s="291"/>
      <c r="D23022" s="292"/>
      <c r="E23022" s="294"/>
      <c r="F23022" s="294"/>
      <c r="G23022" s="295"/>
      <c r="H23022" s="293"/>
      <c r="I23022" s="289" t="s">
        <v>54</v>
      </c>
      <c r="J23022" s="214" t="s">
        <v>54</v>
      </c>
      <c r="K23022" s="214"/>
      <c r="L23022" s="214"/>
      <c r="M23022"/>
    </row>
    <row r="23023" spans="1:13" x14ac:dyDescent="0.2">
      <c r="A23023" s="284">
        <v>45885</v>
      </c>
      <c r="B23023" s="285">
        <v>12</v>
      </c>
      <c r="C23023" s="291"/>
      <c r="D23023" s="292"/>
      <c r="E23023" s="294"/>
      <c r="F23023" s="294"/>
      <c r="G23023" s="295"/>
      <c r="H23023" s="293"/>
      <c r="I23023" s="289" t="s">
        <v>54</v>
      </c>
      <c r="J23023" s="214" t="s">
        <v>54</v>
      </c>
      <c r="K23023" s="214"/>
      <c r="L23023" s="214"/>
      <c r="M23023"/>
    </row>
    <row r="23024" spans="1:13" x14ac:dyDescent="0.2">
      <c r="A23024" s="284">
        <v>45885</v>
      </c>
      <c r="B23024" s="285">
        <v>13</v>
      </c>
      <c r="C23024" s="291"/>
      <c r="D23024" s="292"/>
      <c r="E23024" s="294"/>
      <c r="F23024" s="294"/>
      <c r="G23024" s="295"/>
      <c r="H23024" s="293"/>
      <c r="I23024" s="289" t="s">
        <v>54</v>
      </c>
      <c r="J23024" s="214" t="s">
        <v>54</v>
      </c>
      <c r="K23024" s="214"/>
      <c r="L23024" s="214"/>
      <c r="M23024"/>
    </row>
    <row r="23025" spans="1:13" x14ac:dyDescent="0.2">
      <c r="A23025" s="284">
        <v>45885</v>
      </c>
      <c r="B23025" s="285">
        <v>14</v>
      </c>
      <c r="C23025" s="291"/>
      <c r="D23025" s="292"/>
      <c r="E23025" s="294"/>
      <c r="F23025" s="294"/>
      <c r="G23025" s="295"/>
      <c r="H23025" s="293"/>
      <c r="I23025" s="289" t="s">
        <v>54</v>
      </c>
      <c r="J23025" s="214" t="s">
        <v>54</v>
      </c>
      <c r="K23025" s="214"/>
      <c r="L23025" s="214"/>
      <c r="M23025"/>
    </row>
    <row r="23026" spans="1:13" x14ac:dyDescent="0.2">
      <c r="A23026" s="284">
        <v>45885</v>
      </c>
      <c r="B23026" s="285">
        <v>15</v>
      </c>
      <c r="C23026" s="291"/>
      <c r="D23026" s="292"/>
      <c r="E23026" s="294"/>
      <c r="F23026" s="294"/>
      <c r="G23026" s="295"/>
      <c r="H23026" s="293"/>
      <c r="I23026" s="289" t="s">
        <v>54</v>
      </c>
      <c r="J23026" s="214" t="s">
        <v>54</v>
      </c>
      <c r="K23026" s="214"/>
      <c r="L23026" s="214"/>
      <c r="M23026"/>
    </row>
    <row r="23027" spans="1:13" x14ac:dyDescent="0.2">
      <c r="A23027" s="284">
        <v>45885</v>
      </c>
      <c r="B23027" s="285">
        <v>16</v>
      </c>
      <c r="C23027" s="291"/>
      <c r="D23027" s="292"/>
      <c r="E23027" s="294"/>
      <c r="F23027" s="294"/>
      <c r="G23027" s="295"/>
      <c r="H23027" s="293"/>
      <c r="I23027" s="289" t="s">
        <v>54</v>
      </c>
      <c r="J23027" s="214" t="s">
        <v>54</v>
      </c>
      <c r="K23027" s="214"/>
      <c r="L23027" s="214"/>
      <c r="M23027"/>
    </row>
    <row r="23028" spans="1:13" x14ac:dyDescent="0.2">
      <c r="A23028" s="284">
        <v>45885</v>
      </c>
      <c r="B23028" s="285">
        <v>17</v>
      </c>
      <c r="C23028" s="291"/>
      <c r="D23028" s="292"/>
      <c r="E23028" s="294"/>
      <c r="F23028" s="294"/>
      <c r="G23028" s="295"/>
      <c r="H23028" s="293"/>
      <c r="I23028" s="289" t="s">
        <v>54</v>
      </c>
      <c r="J23028" s="214" t="s">
        <v>54</v>
      </c>
      <c r="K23028" s="214"/>
      <c r="L23028" s="214"/>
      <c r="M23028"/>
    </row>
    <row r="23029" spans="1:13" x14ac:dyDescent="0.2">
      <c r="A23029" s="284">
        <v>45885</v>
      </c>
      <c r="B23029" s="285">
        <v>18</v>
      </c>
      <c r="C23029" s="291"/>
      <c r="D23029" s="292"/>
      <c r="E23029" s="294"/>
      <c r="F23029" s="294"/>
      <c r="G23029" s="295"/>
      <c r="H23029" s="293"/>
      <c r="I23029" s="289" t="s">
        <v>54</v>
      </c>
      <c r="J23029" s="214" t="s">
        <v>54</v>
      </c>
      <c r="K23029" s="214"/>
      <c r="L23029" s="214"/>
      <c r="M23029"/>
    </row>
    <row r="23030" spans="1:13" x14ac:dyDescent="0.2">
      <c r="A23030" s="284">
        <v>45885</v>
      </c>
      <c r="B23030" s="285">
        <v>19</v>
      </c>
      <c r="C23030" s="291"/>
      <c r="D23030" s="292"/>
      <c r="E23030" s="294"/>
      <c r="F23030" s="294"/>
      <c r="G23030" s="295"/>
      <c r="H23030" s="293"/>
      <c r="I23030" s="289" t="s">
        <v>54</v>
      </c>
      <c r="J23030" s="214" t="s">
        <v>54</v>
      </c>
      <c r="K23030" s="214"/>
      <c r="L23030" s="214"/>
      <c r="M23030"/>
    </row>
    <row r="23031" spans="1:13" x14ac:dyDescent="0.2">
      <c r="A23031" s="284">
        <v>45885</v>
      </c>
      <c r="B23031" s="285">
        <v>20</v>
      </c>
      <c r="C23031" s="291"/>
      <c r="D23031" s="292"/>
      <c r="E23031" s="294"/>
      <c r="F23031" s="294"/>
      <c r="G23031" s="295"/>
      <c r="H23031" s="293"/>
      <c r="I23031" s="289" t="s">
        <v>54</v>
      </c>
      <c r="J23031" s="214" t="s">
        <v>54</v>
      </c>
      <c r="K23031" s="214"/>
      <c r="L23031" s="214"/>
      <c r="M23031"/>
    </row>
    <row r="23032" spans="1:13" x14ac:dyDescent="0.2">
      <c r="A23032" s="284">
        <v>45885</v>
      </c>
      <c r="B23032" s="285">
        <v>21</v>
      </c>
      <c r="C23032" s="291"/>
      <c r="D23032" s="292"/>
      <c r="E23032" s="294"/>
      <c r="F23032" s="294"/>
      <c r="G23032" s="295"/>
      <c r="H23032" s="293"/>
      <c r="I23032" s="289" t="s">
        <v>54</v>
      </c>
      <c r="J23032" s="214" t="s">
        <v>54</v>
      </c>
      <c r="K23032" s="214"/>
      <c r="L23032" s="214"/>
      <c r="M23032"/>
    </row>
    <row r="23033" spans="1:13" x14ac:dyDescent="0.2">
      <c r="A23033" s="284">
        <v>45885</v>
      </c>
      <c r="B23033" s="285">
        <v>22</v>
      </c>
      <c r="C23033" s="291"/>
      <c r="D23033" s="292"/>
      <c r="E23033" s="294"/>
      <c r="F23033" s="294"/>
      <c r="G23033" s="295"/>
      <c r="H23033" s="293"/>
      <c r="I23033" s="289" t="s">
        <v>54</v>
      </c>
      <c r="J23033" s="214" t="s">
        <v>54</v>
      </c>
      <c r="K23033" s="214"/>
      <c r="L23033" s="214"/>
      <c r="M23033"/>
    </row>
    <row r="23034" spans="1:13" x14ac:dyDescent="0.2">
      <c r="A23034" s="284">
        <v>45885</v>
      </c>
      <c r="B23034" s="285">
        <v>23</v>
      </c>
      <c r="C23034" s="291"/>
      <c r="D23034" s="292"/>
      <c r="E23034" s="294"/>
      <c r="F23034" s="294"/>
      <c r="G23034" s="295"/>
      <c r="H23034" s="293"/>
      <c r="I23034" s="289" t="s">
        <v>54</v>
      </c>
      <c r="J23034" s="214" t="s">
        <v>54</v>
      </c>
      <c r="K23034" s="214"/>
      <c r="L23034" s="214"/>
      <c r="M23034"/>
    </row>
    <row r="23035" spans="1:13" x14ac:dyDescent="0.2">
      <c r="A23035" s="284">
        <v>45885</v>
      </c>
      <c r="B23035" s="285">
        <v>24</v>
      </c>
      <c r="C23035" s="291"/>
      <c r="D23035" s="292"/>
      <c r="E23035" s="294"/>
      <c r="F23035" s="294"/>
      <c r="G23035" s="295"/>
      <c r="H23035" s="293"/>
      <c r="I23035" s="289" t="s">
        <v>54</v>
      </c>
      <c r="J23035" s="214" t="s">
        <v>54</v>
      </c>
      <c r="K23035" s="214"/>
      <c r="L23035" s="214"/>
      <c r="M23035"/>
    </row>
    <row r="23036" spans="1:13" x14ac:dyDescent="0.2">
      <c r="A23036" s="284">
        <v>45886</v>
      </c>
      <c r="B23036" s="285">
        <v>1</v>
      </c>
      <c r="C23036" s="291"/>
      <c r="D23036" s="292"/>
      <c r="E23036" s="294"/>
      <c r="F23036" s="294"/>
      <c r="G23036" s="295"/>
      <c r="H23036" s="293"/>
      <c r="I23036" s="289" t="s">
        <v>54</v>
      </c>
      <c r="J23036" s="214" t="s">
        <v>54</v>
      </c>
      <c r="K23036" s="214"/>
      <c r="L23036" s="214"/>
      <c r="M23036"/>
    </row>
    <row r="23037" spans="1:13" x14ac:dyDescent="0.2">
      <c r="A23037" s="284">
        <v>45886</v>
      </c>
      <c r="B23037" s="285">
        <v>2</v>
      </c>
      <c r="C23037" s="291"/>
      <c r="D23037" s="292"/>
      <c r="E23037" s="294"/>
      <c r="F23037" s="294"/>
      <c r="G23037" s="295"/>
      <c r="H23037" s="293"/>
      <c r="I23037" s="289" t="s">
        <v>54</v>
      </c>
      <c r="J23037" s="214" t="s">
        <v>54</v>
      </c>
      <c r="K23037" s="214"/>
      <c r="L23037" s="214"/>
      <c r="M23037"/>
    </row>
    <row r="23038" spans="1:13" x14ac:dyDescent="0.2">
      <c r="A23038" s="284">
        <v>45886</v>
      </c>
      <c r="B23038" s="285">
        <v>3</v>
      </c>
      <c r="C23038" s="291"/>
      <c r="D23038" s="292"/>
      <c r="E23038" s="294"/>
      <c r="F23038" s="294"/>
      <c r="G23038" s="295"/>
      <c r="H23038" s="293"/>
      <c r="I23038" s="289" t="s">
        <v>54</v>
      </c>
      <c r="J23038" s="214" t="s">
        <v>54</v>
      </c>
      <c r="K23038" s="214"/>
      <c r="L23038" s="214"/>
      <c r="M23038"/>
    </row>
    <row r="23039" spans="1:13" x14ac:dyDescent="0.2">
      <c r="A23039" s="284">
        <v>45886</v>
      </c>
      <c r="B23039" s="285">
        <v>4</v>
      </c>
      <c r="C23039" s="291"/>
      <c r="D23039" s="292"/>
      <c r="E23039" s="294"/>
      <c r="F23039" s="294"/>
      <c r="G23039" s="295"/>
      <c r="H23039" s="293"/>
      <c r="I23039" s="289" t="s">
        <v>54</v>
      </c>
      <c r="J23039" s="214" t="s">
        <v>54</v>
      </c>
      <c r="K23039" s="214"/>
      <c r="L23039" s="214"/>
      <c r="M23039"/>
    </row>
    <row r="23040" spans="1:13" x14ac:dyDescent="0.2">
      <c r="A23040" s="284">
        <v>45886</v>
      </c>
      <c r="B23040" s="285">
        <v>5</v>
      </c>
      <c r="C23040" s="291"/>
      <c r="D23040" s="292"/>
      <c r="E23040" s="294"/>
      <c r="F23040" s="294"/>
      <c r="G23040" s="295"/>
      <c r="H23040" s="293"/>
      <c r="I23040" s="289" t="s">
        <v>54</v>
      </c>
      <c r="J23040" s="214" t="s">
        <v>54</v>
      </c>
      <c r="K23040" s="214"/>
      <c r="L23040" s="214"/>
      <c r="M23040"/>
    </row>
    <row r="23041" spans="1:13" x14ac:dyDescent="0.2">
      <c r="A23041" s="284">
        <v>45886</v>
      </c>
      <c r="B23041" s="285">
        <v>6</v>
      </c>
      <c r="C23041" s="291"/>
      <c r="D23041" s="292"/>
      <c r="E23041" s="294"/>
      <c r="F23041" s="294"/>
      <c r="G23041" s="295"/>
      <c r="H23041" s="293"/>
      <c r="I23041" s="289" t="s">
        <v>54</v>
      </c>
      <c r="J23041" s="214" t="s">
        <v>54</v>
      </c>
      <c r="K23041" s="214"/>
      <c r="L23041" s="214"/>
      <c r="M23041"/>
    </row>
    <row r="23042" spans="1:13" x14ac:dyDescent="0.2">
      <c r="A23042" s="284">
        <v>45886</v>
      </c>
      <c r="B23042" s="285">
        <v>7</v>
      </c>
      <c r="C23042" s="291"/>
      <c r="D23042" s="292"/>
      <c r="E23042" s="294"/>
      <c r="F23042" s="294"/>
      <c r="G23042" s="295"/>
      <c r="H23042" s="293"/>
      <c r="I23042" s="289" t="s">
        <v>54</v>
      </c>
      <c r="J23042" s="214" t="s">
        <v>54</v>
      </c>
      <c r="K23042" s="214"/>
      <c r="L23042" s="214"/>
      <c r="M23042"/>
    </row>
    <row r="23043" spans="1:13" x14ac:dyDescent="0.2">
      <c r="A23043" s="284">
        <v>45886</v>
      </c>
      <c r="B23043" s="285">
        <v>8</v>
      </c>
      <c r="C23043" s="291"/>
      <c r="D23043" s="292"/>
      <c r="E23043" s="294"/>
      <c r="F23043" s="294"/>
      <c r="G23043" s="295"/>
      <c r="H23043" s="293"/>
      <c r="I23043" s="289" t="s">
        <v>54</v>
      </c>
      <c r="J23043" s="214" t="s">
        <v>54</v>
      </c>
      <c r="K23043" s="214"/>
      <c r="L23043" s="214"/>
      <c r="M23043"/>
    </row>
    <row r="23044" spans="1:13" x14ac:dyDescent="0.2">
      <c r="A23044" s="284">
        <v>45886</v>
      </c>
      <c r="B23044" s="285">
        <v>9</v>
      </c>
      <c r="C23044" s="291"/>
      <c r="D23044" s="292"/>
      <c r="E23044" s="294"/>
      <c r="F23044" s="294"/>
      <c r="G23044" s="295"/>
      <c r="H23044" s="293"/>
      <c r="I23044" s="289" t="s">
        <v>54</v>
      </c>
      <c r="J23044" s="214" t="s">
        <v>54</v>
      </c>
      <c r="K23044" s="214"/>
      <c r="L23044" s="214"/>
      <c r="M23044"/>
    </row>
    <row r="23045" spans="1:13" x14ac:dyDescent="0.2">
      <c r="A23045" s="284">
        <v>45886</v>
      </c>
      <c r="B23045" s="285">
        <v>10</v>
      </c>
      <c r="C23045" s="291"/>
      <c r="D23045" s="292"/>
      <c r="E23045" s="294"/>
      <c r="F23045" s="294"/>
      <c r="G23045" s="295"/>
      <c r="H23045" s="293"/>
      <c r="I23045" s="289" t="s">
        <v>54</v>
      </c>
      <c r="J23045" s="214" t="s">
        <v>54</v>
      </c>
      <c r="K23045" s="214"/>
      <c r="L23045" s="214"/>
      <c r="M23045"/>
    </row>
    <row r="23046" spans="1:13" x14ac:dyDescent="0.2">
      <c r="A23046" s="284">
        <v>45886</v>
      </c>
      <c r="B23046" s="285">
        <v>11</v>
      </c>
      <c r="C23046" s="291"/>
      <c r="D23046" s="292"/>
      <c r="E23046" s="294"/>
      <c r="F23046" s="294"/>
      <c r="G23046" s="295"/>
      <c r="H23046" s="293"/>
      <c r="I23046" s="289" t="s">
        <v>54</v>
      </c>
      <c r="J23046" s="214" t="s">
        <v>54</v>
      </c>
      <c r="K23046" s="214"/>
      <c r="L23046" s="214"/>
      <c r="M23046"/>
    </row>
    <row r="23047" spans="1:13" x14ac:dyDescent="0.2">
      <c r="A23047" s="284">
        <v>45886</v>
      </c>
      <c r="B23047" s="285">
        <v>12</v>
      </c>
      <c r="C23047" s="291"/>
      <c r="D23047" s="292"/>
      <c r="E23047" s="294"/>
      <c r="F23047" s="294"/>
      <c r="G23047" s="295"/>
      <c r="H23047" s="293"/>
      <c r="I23047" s="289" t="s">
        <v>54</v>
      </c>
      <c r="J23047" s="214" t="s">
        <v>54</v>
      </c>
      <c r="K23047" s="214"/>
      <c r="L23047" s="214"/>
      <c r="M23047"/>
    </row>
    <row r="23048" spans="1:13" x14ac:dyDescent="0.2">
      <c r="A23048" s="284">
        <v>45886</v>
      </c>
      <c r="B23048" s="285">
        <v>13</v>
      </c>
      <c r="C23048" s="291"/>
      <c r="D23048" s="292"/>
      <c r="E23048" s="294"/>
      <c r="F23048" s="294"/>
      <c r="G23048" s="295"/>
      <c r="H23048" s="293"/>
      <c r="I23048" s="289" t="s">
        <v>54</v>
      </c>
      <c r="J23048" s="214" t="s">
        <v>54</v>
      </c>
      <c r="K23048" s="214"/>
      <c r="L23048" s="214"/>
      <c r="M23048"/>
    </row>
    <row r="23049" spans="1:13" x14ac:dyDescent="0.2">
      <c r="A23049" s="284">
        <v>45886</v>
      </c>
      <c r="B23049" s="285">
        <v>14</v>
      </c>
      <c r="C23049" s="291"/>
      <c r="D23049" s="292"/>
      <c r="E23049" s="294"/>
      <c r="F23049" s="294"/>
      <c r="G23049" s="295"/>
      <c r="H23049" s="293"/>
      <c r="I23049" s="289" t="s">
        <v>54</v>
      </c>
      <c r="J23049" s="214" t="s">
        <v>54</v>
      </c>
      <c r="K23049" s="214"/>
      <c r="L23049" s="214"/>
      <c r="M23049"/>
    </row>
    <row r="23050" spans="1:13" x14ac:dyDescent="0.2">
      <c r="A23050" s="284">
        <v>45886</v>
      </c>
      <c r="B23050" s="285">
        <v>15</v>
      </c>
      <c r="C23050" s="291"/>
      <c r="D23050" s="292"/>
      <c r="E23050" s="294"/>
      <c r="F23050" s="294"/>
      <c r="G23050" s="295"/>
      <c r="H23050" s="293"/>
      <c r="I23050" s="289" t="s">
        <v>54</v>
      </c>
      <c r="J23050" s="214" t="s">
        <v>54</v>
      </c>
      <c r="K23050" s="214"/>
      <c r="L23050" s="214"/>
      <c r="M23050"/>
    </row>
    <row r="23051" spans="1:13" x14ac:dyDescent="0.2">
      <c r="A23051" s="284">
        <v>45886</v>
      </c>
      <c r="B23051" s="285">
        <v>16</v>
      </c>
      <c r="C23051" s="291"/>
      <c r="D23051" s="292"/>
      <c r="E23051" s="294"/>
      <c r="F23051" s="294"/>
      <c r="G23051" s="295"/>
      <c r="H23051" s="293"/>
      <c r="I23051" s="289" t="s">
        <v>54</v>
      </c>
      <c r="J23051" s="214" t="s">
        <v>54</v>
      </c>
      <c r="K23051" s="214"/>
      <c r="L23051" s="214"/>
      <c r="M23051"/>
    </row>
    <row r="23052" spans="1:13" x14ac:dyDescent="0.2">
      <c r="A23052" s="284">
        <v>45886</v>
      </c>
      <c r="B23052" s="285">
        <v>17</v>
      </c>
      <c r="C23052" s="291"/>
      <c r="D23052" s="292"/>
      <c r="E23052" s="294"/>
      <c r="F23052" s="294"/>
      <c r="G23052" s="295"/>
      <c r="H23052" s="293"/>
      <c r="I23052" s="289" t="s">
        <v>54</v>
      </c>
      <c r="J23052" s="214" t="s">
        <v>54</v>
      </c>
      <c r="K23052" s="214"/>
      <c r="L23052" s="214"/>
      <c r="M23052"/>
    </row>
    <row r="23053" spans="1:13" x14ac:dyDescent="0.2">
      <c r="A23053" s="284">
        <v>45886</v>
      </c>
      <c r="B23053" s="285">
        <v>18</v>
      </c>
      <c r="C23053" s="291"/>
      <c r="D23053" s="292"/>
      <c r="E23053" s="294"/>
      <c r="F23053" s="294"/>
      <c r="G23053" s="295"/>
      <c r="H23053" s="293"/>
      <c r="I23053" s="289" t="s">
        <v>54</v>
      </c>
      <c r="J23053" s="214" t="s">
        <v>54</v>
      </c>
      <c r="K23053" s="214"/>
      <c r="L23053" s="214"/>
      <c r="M23053"/>
    </row>
    <row r="23054" spans="1:13" x14ac:dyDescent="0.2">
      <c r="A23054" s="284">
        <v>45886</v>
      </c>
      <c r="B23054" s="285">
        <v>19</v>
      </c>
      <c r="C23054" s="291"/>
      <c r="D23054" s="292"/>
      <c r="E23054" s="294"/>
      <c r="F23054" s="294"/>
      <c r="G23054" s="295"/>
      <c r="H23054" s="293"/>
      <c r="I23054" s="289" t="s">
        <v>54</v>
      </c>
      <c r="J23054" s="214" t="s">
        <v>54</v>
      </c>
      <c r="K23054" s="214"/>
      <c r="L23054" s="214"/>
      <c r="M23054"/>
    </row>
    <row r="23055" spans="1:13" x14ac:dyDescent="0.2">
      <c r="A23055" s="284">
        <v>45886</v>
      </c>
      <c r="B23055" s="285">
        <v>20</v>
      </c>
      <c r="C23055" s="291"/>
      <c r="D23055" s="292"/>
      <c r="E23055" s="294"/>
      <c r="F23055" s="294"/>
      <c r="G23055" s="295"/>
      <c r="H23055" s="293"/>
      <c r="I23055" s="289" t="s">
        <v>54</v>
      </c>
      <c r="J23055" s="214" t="s">
        <v>54</v>
      </c>
      <c r="K23055" s="214"/>
      <c r="L23055" s="214"/>
      <c r="M23055"/>
    </row>
    <row r="23056" spans="1:13" x14ac:dyDescent="0.2">
      <c r="A23056" s="284">
        <v>45886</v>
      </c>
      <c r="B23056" s="285">
        <v>21</v>
      </c>
      <c r="C23056" s="291"/>
      <c r="D23056" s="292"/>
      <c r="E23056" s="294"/>
      <c r="F23056" s="294"/>
      <c r="G23056" s="295"/>
      <c r="H23056" s="293"/>
      <c r="I23056" s="289" t="s">
        <v>54</v>
      </c>
      <c r="J23056" s="214" t="s">
        <v>54</v>
      </c>
      <c r="K23056" s="214"/>
      <c r="L23056" s="214"/>
      <c r="M23056"/>
    </row>
    <row r="23057" spans="1:13" x14ac:dyDescent="0.2">
      <c r="A23057" s="284">
        <v>45886</v>
      </c>
      <c r="B23057" s="285">
        <v>22</v>
      </c>
      <c r="C23057" s="291"/>
      <c r="D23057" s="292"/>
      <c r="E23057" s="294"/>
      <c r="F23057" s="294"/>
      <c r="G23057" s="295"/>
      <c r="H23057" s="293"/>
      <c r="I23057" s="289" t="s">
        <v>54</v>
      </c>
      <c r="J23057" s="214" t="s">
        <v>54</v>
      </c>
      <c r="K23057" s="214"/>
      <c r="L23057" s="214"/>
      <c r="M23057"/>
    </row>
    <row r="23058" spans="1:13" x14ac:dyDescent="0.2">
      <c r="A23058" s="284">
        <v>45886</v>
      </c>
      <c r="B23058" s="285">
        <v>23</v>
      </c>
      <c r="C23058" s="291"/>
      <c r="D23058" s="292"/>
      <c r="E23058" s="294"/>
      <c r="F23058" s="294"/>
      <c r="G23058" s="295"/>
      <c r="H23058" s="293"/>
      <c r="I23058" s="289" t="s">
        <v>54</v>
      </c>
      <c r="J23058" s="214" t="s">
        <v>54</v>
      </c>
      <c r="K23058" s="214"/>
      <c r="L23058" s="214"/>
      <c r="M23058"/>
    </row>
    <row r="23059" spans="1:13" x14ac:dyDescent="0.2">
      <c r="A23059" s="284">
        <v>45886</v>
      </c>
      <c r="B23059" s="285">
        <v>24</v>
      </c>
      <c r="C23059" s="291"/>
      <c r="D23059" s="292"/>
      <c r="E23059" s="294"/>
      <c r="F23059" s="294"/>
      <c r="G23059" s="295"/>
      <c r="H23059" s="293"/>
      <c r="I23059" s="289" t="s">
        <v>54</v>
      </c>
      <c r="J23059" s="214" t="s">
        <v>54</v>
      </c>
      <c r="K23059" s="214"/>
      <c r="L23059" s="214"/>
      <c r="M23059"/>
    </row>
    <row r="23060" spans="1:13" x14ac:dyDescent="0.2">
      <c r="A23060" s="284">
        <v>45887</v>
      </c>
      <c r="B23060" s="285">
        <v>1</v>
      </c>
      <c r="C23060" s="291"/>
      <c r="D23060" s="292"/>
      <c r="E23060" s="294"/>
      <c r="F23060" s="294"/>
      <c r="G23060" s="295"/>
      <c r="H23060" s="293"/>
      <c r="I23060" s="289" t="s">
        <v>54</v>
      </c>
      <c r="J23060" s="214" t="s">
        <v>54</v>
      </c>
      <c r="K23060" s="214"/>
      <c r="L23060" s="214"/>
      <c r="M23060"/>
    </row>
    <row r="23061" spans="1:13" x14ac:dyDescent="0.2">
      <c r="A23061" s="284">
        <v>45887</v>
      </c>
      <c r="B23061" s="285">
        <v>2</v>
      </c>
      <c r="C23061" s="291"/>
      <c r="D23061" s="292"/>
      <c r="E23061" s="294"/>
      <c r="F23061" s="294"/>
      <c r="G23061" s="295"/>
      <c r="H23061" s="293"/>
      <c r="I23061" s="289" t="s">
        <v>54</v>
      </c>
      <c r="J23061" s="214" t="s">
        <v>54</v>
      </c>
      <c r="K23061" s="214"/>
      <c r="L23061" s="214"/>
      <c r="M23061"/>
    </row>
    <row r="23062" spans="1:13" x14ac:dyDescent="0.2">
      <c r="A23062" s="284">
        <v>45887</v>
      </c>
      <c r="B23062" s="285">
        <v>3</v>
      </c>
      <c r="C23062" s="291"/>
      <c r="D23062" s="292"/>
      <c r="E23062" s="294"/>
      <c r="F23062" s="294"/>
      <c r="G23062" s="295"/>
      <c r="H23062" s="293"/>
      <c r="I23062" s="289" t="s">
        <v>54</v>
      </c>
      <c r="J23062" s="214" t="s">
        <v>54</v>
      </c>
      <c r="K23062" s="214"/>
      <c r="L23062" s="214"/>
      <c r="M23062"/>
    </row>
    <row r="23063" spans="1:13" x14ac:dyDescent="0.2">
      <c r="A23063" s="284">
        <v>45887</v>
      </c>
      <c r="B23063" s="285">
        <v>4</v>
      </c>
      <c r="C23063" s="291"/>
      <c r="D23063" s="292"/>
      <c r="E23063" s="294"/>
      <c r="F23063" s="294"/>
      <c r="G23063" s="295"/>
      <c r="H23063" s="293"/>
      <c r="I23063" s="289" t="s">
        <v>54</v>
      </c>
      <c r="J23063" s="214" t="s">
        <v>54</v>
      </c>
      <c r="K23063" s="214"/>
      <c r="L23063" s="214"/>
      <c r="M23063"/>
    </row>
    <row r="23064" spans="1:13" x14ac:dyDescent="0.2">
      <c r="A23064" s="284">
        <v>45887</v>
      </c>
      <c r="B23064" s="285">
        <v>5</v>
      </c>
      <c r="C23064" s="291"/>
      <c r="D23064" s="292"/>
      <c r="E23064" s="294"/>
      <c r="F23064" s="294"/>
      <c r="G23064" s="295"/>
      <c r="H23064" s="293"/>
      <c r="I23064" s="289" t="s">
        <v>54</v>
      </c>
      <c r="J23064" s="214" t="s">
        <v>54</v>
      </c>
      <c r="K23064" s="214"/>
      <c r="L23064" s="214"/>
      <c r="M23064"/>
    </row>
    <row r="23065" spans="1:13" x14ac:dyDescent="0.2">
      <c r="A23065" s="284">
        <v>45887</v>
      </c>
      <c r="B23065" s="285">
        <v>6</v>
      </c>
      <c r="C23065" s="291"/>
      <c r="D23065" s="292"/>
      <c r="E23065" s="294"/>
      <c r="F23065" s="294"/>
      <c r="G23065" s="295"/>
      <c r="H23065" s="293"/>
      <c r="I23065" s="289" t="s">
        <v>54</v>
      </c>
      <c r="J23065" s="214" t="s">
        <v>54</v>
      </c>
      <c r="K23065" s="214"/>
      <c r="L23065" s="214"/>
      <c r="M23065"/>
    </row>
    <row r="23066" spans="1:13" x14ac:dyDescent="0.2">
      <c r="A23066" s="284">
        <v>45887</v>
      </c>
      <c r="B23066" s="285">
        <v>7</v>
      </c>
      <c r="C23066" s="291"/>
      <c r="D23066" s="292"/>
      <c r="E23066" s="294"/>
      <c r="F23066" s="294"/>
      <c r="G23066" s="295"/>
      <c r="H23066" s="293"/>
      <c r="I23066" s="289" t="s">
        <v>54</v>
      </c>
      <c r="J23066" s="214" t="s">
        <v>54</v>
      </c>
      <c r="K23066" s="214"/>
      <c r="L23066" s="214"/>
      <c r="M23066"/>
    </row>
    <row r="23067" spans="1:13" x14ac:dyDescent="0.2">
      <c r="A23067" s="284">
        <v>45887</v>
      </c>
      <c r="B23067" s="285">
        <v>8</v>
      </c>
      <c r="C23067" s="291"/>
      <c r="D23067" s="292"/>
      <c r="E23067" s="294"/>
      <c r="F23067" s="294"/>
      <c r="G23067" s="295"/>
      <c r="H23067" s="293"/>
      <c r="I23067" s="289" t="s">
        <v>54</v>
      </c>
      <c r="J23067" s="214" t="s">
        <v>54</v>
      </c>
      <c r="K23067" s="214"/>
      <c r="L23067" s="214"/>
      <c r="M23067"/>
    </row>
    <row r="23068" spans="1:13" x14ac:dyDescent="0.2">
      <c r="A23068" s="284">
        <v>45887</v>
      </c>
      <c r="B23068" s="285">
        <v>9</v>
      </c>
      <c r="C23068" s="291"/>
      <c r="D23068" s="292"/>
      <c r="E23068" s="294"/>
      <c r="F23068" s="294"/>
      <c r="G23068" s="295"/>
      <c r="H23068" s="293"/>
      <c r="I23068" s="289" t="s">
        <v>54</v>
      </c>
      <c r="J23068" s="214" t="s">
        <v>54</v>
      </c>
      <c r="K23068" s="214"/>
      <c r="L23068" s="214"/>
      <c r="M23068"/>
    </row>
    <row r="23069" spans="1:13" x14ac:dyDescent="0.2">
      <c r="A23069" s="284">
        <v>45887</v>
      </c>
      <c r="B23069" s="285">
        <v>10</v>
      </c>
      <c r="C23069" s="291"/>
      <c r="D23069" s="292"/>
      <c r="E23069" s="294"/>
      <c r="F23069" s="294"/>
      <c r="G23069" s="295"/>
      <c r="H23069" s="293"/>
      <c r="I23069" s="289" t="s">
        <v>54</v>
      </c>
      <c r="J23069" s="214" t="s">
        <v>54</v>
      </c>
      <c r="K23069" s="214"/>
      <c r="L23069" s="214"/>
      <c r="M23069"/>
    </row>
    <row r="23070" spans="1:13" x14ac:dyDescent="0.2">
      <c r="A23070" s="284">
        <v>45887</v>
      </c>
      <c r="B23070" s="285">
        <v>11</v>
      </c>
      <c r="C23070" s="291"/>
      <c r="D23070" s="292"/>
      <c r="E23070" s="294"/>
      <c r="F23070" s="294"/>
      <c r="G23070" s="295"/>
      <c r="H23070" s="293"/>
      <c r="I23070" s="289" t="s">
        <v>54</v>
      </c>
      <c r="J23070" s="214" t="s">
        <v>54</v>
      </c>
      <c r="K23070" s="214"/>
      <c r="L23070" s="214"/>
      <c r="M23070"/>
    </row>
    <row r="23071" spans="1:13" x14ac:dyDescent="0.2">
      <c r="A23071" s="284">
        <v>45887</v>
      </c>
      <c r="B23071" s="285">
        <v>12</v>
      </c>
      <c r="C23071" s="291"/>
      <c r="D23071" s="292"/>
      <c r="E23071" s="294"/>
      <c r="F23071" s="294"/>
      <c r="G23071" s="295"/>
      <c r="H23071" s="293"/>
      <c r="I23071" s="289" t="s">
        <v>54</v>
      </c>
      <c r="J23071" s="214" t="s">
        <v>54</v>
      </c>
      <c r="K23071" s="214"/>
      <c r="L23071" s="214"/>
      <c r="M23071"/>
    </row>
    <row r="23072" spans="1:13" x14ac:dyDescent="0.2">
      <c r="A23072" s="284">
        <v>45887</v>
      </c>
      <c r="B23072" s="285">
        <v>13</v>
      </c>
      <c r="C23072" s="291"/>
      <c r="D23072" s="292"/>
      <c r="E23072" s="294"/>
      <c r="F23072" s="294"/>
      <c r="G23072" s="295"/>
      <c r="H23072" s="293"/>
      <c r="I23072" s="289" t="s">
        <v>54</v>
      </c>
      <c r="J23072" s="214" t="s">
        <v>54</v>
      </c>
      <c r="K23072" s="214"/>
      <c r="L23072" s="214"/>
      <c r="M23072"/>
    </row>
    <row r="23073" spans="1:13" x14ac:dyDescent="0.2">
      <c r="A23073" s="284">
        <v>45887</v>
      </c>
      <c r="B23073" s="285">
        <v>14</v>
      </c>
      <c r="C23073" s="291"/>
      <c r="D23073" s="292"/>
      <c r="E23073" s="294"/>
      <c r="F23073" s="294"/>
      <c r="G23073" s="295"/>
      <c r="H23073" s="293"/>
      <c r="I23073" s="289" t="s">
        <v>54</v>
      </c>
      <c r="J23073" s="214" t="s">
        <v>54</v>
      </c>
      <c r="K23073" s="214"/>
      <c r="L23073" s="214"/>
      <c r="M23073"/>
    </row>
    <row r="23074" spans="1:13" x14ac:dyDescent="0.2">
      <c r="A23074" s="284">
        <v>45887</v>
      </c>
      <c r="B23074" s="285">
        <v>15</v>
      </c>
      <c r="C23074" s="291"/>
      <c r="D23074" s="292"/>
      <c r="E23074" s="294"/>
      <c r="F23074" s="294"/>
      <c r="G23074" s="295"/>
      <c r="H23074" s="293"/>
      <c r="I23074" s="289" t="s">
        <v>54</v>
      </c>
      <c r="J23074" s="214" t="s">
        <v>54</v>
      </c>
      <c r="K23074" s="214"/>
      <c r="L23074" s="214"/>
      <c r="M23074"/>
    </row>
    <row r="23075" spans="1:13" x14ac:dyDescent="0.2">
      <c r="A23075" s="284">
        <v>45887</v>
      </c>
      <c r="B23075" s="285">
        <v>16</v>
      </c>
      <c r="C23075" s="291"/>
      <c r="D23075" s="292"/>
      <c r="E23075" s="294"/>
      <c r="F23075" s="294"/>
      <c r="G23075" s="295"/>
      <c r="H23075" s="293"/>
      <c r="I23075" s="289" t="s">
        <v>54</v>
      </c>
      <c r="J23075" s="214" t="s">
        <v>54</v>
      </c>
      <c r="K23075" s="214"/>
      <c r="L23075" s="214"/>
      <c r="M23075"/>
    </row>
    <row r="23076" spans="1:13" x14ac:dyDescent="0.2">
      <c r="A23076" s="284">
        <v>45887</v>
      </c>
      <c r="B23076" s="285">
        <v>17</v>
      </c>
      <c r="C23076" s="291"/>
      <c r="D23076" s="292"/>
      <c r="E23076" s="294"/>
      <c r="F23076" s="294"/>
      <c r="G23076" s="295"/>
      <c r="H23076" s="293"/>
      <c r="I23076" s="289" t="s">
        <v>54</v>
      </c>
      <c r="J23076" s="214" t="s">
        <v>54</v>
      </c>
      <c r="K23076" s="214"/>
      <c r="L23076" s="214"/>
      <c r="M23076"/>
    </row>
    <row r="23077" spans="1:13" x14ac:dyDescent="0.2">
      <c r="A23077" s="284">
        <v>45887</v>
      </c>
      <c r="B23077" s="285">
        <v>18</v>
      </c>
      <c r="C23077" s="291"/>
      <c r="D23077" s="292"/>
      <c r="E23077" s="294"/>
      <c r="F23077" s="294"/>
      <c r="G23077" s="295"/>
      <c r="H23077" s="293"/>
      <c r="I23077" s="289" t="s">
        <v>54</v>
      </c>
      <c r="J23077" s="214" t="s">
        <v>54</v>
      </c>
      <c r="K23077" s="214"/>
      <c r="L23077" s="214"/>
      <c r="M23077"/>
    </row>
    <row r="23078" spans="1:13" x14ac:dyDescent="0.2">
      <c r="A23078" s="284">
        <v>45887</v>
      </c>
      <c r="B23078" s="285">
        <v>19</v>
      </c>
      <c r="C23078" s="291"/>
      <c r="D23078" s="292"/>
      <c r="E23078" s="294"/>
      <c r="F23078" s="294"/>
      <c r="G23078" s="295"/>
      <c r="H23078" s="293"/>
      <c r="I23078" s="289" t="s">
        <v>54</v>
      </c>
      <c r="J23078" s="214" t="s">
        <v>54</v>
      </c>
      <c r="K23078" s="214"/>
      <c r="L23078" s="214"/>
      <c r="M23078"/>
    </row>
    <row r="23079" spans="1:13" x14ac:dyDescent="0.2">
      <c r="A23079" s="284">
        <v>45887</v>
      </c>
      <c r="B23079" s="285">
        <v>20</v>
      </c>
      <c r="C23079" s="291"/>
      <c r="D23079" s="292"/>
      <c r="E23079" s="294"/>
      <c r="F23079" s="294"/>
      <c r="G23079" s="295"/>
      <c r="H23079" s="293"/>
      <c r="I23079" s="289" t="s">
        <v>54</v>
      </c>
      <c r="J23079" s="214" t="s">
        <v>54</v>
      </c>
      <c r="K23079" s="214"/>
      <c r="L23079" s="214"/>
      <c r="M23079"/>
    </row>
    <row r="23080" spans="1:13" x14ac:dyDescent="0.2">
      <c r="A23080" s="284">
        <v>45887</v>
      </c>
      <c r="B23080" s="285">
        <v>21</v>
      </c>
      <c r="C23080" s="291"/>
      <c r="D23080" s="292"/>
      <c r="E23080" s="294"/>
      <c r="F23080" s="294"/>
      <c r="G23080" s="295"/>
      <c r="H23080" s="293"/>
      <c r="I23080" s="289" t="s">
        <v>54</v>
      </c>
      <c r="J23080" s="214" t="s">
        <v>54</v>
      </c>
      <c r="K23080" s="214"/>
      <c r="L23080" s="214"/>
      <c r="M23080"/>
    </row>
    <row r="23081" spans="1:13" x14ac:dyDescent="0.2">
      <c r="A23081" s="284">
        <v>45887</v>
      </c>
      <c r="B23081" s="285">
        <v>22</v>
      </c>
      <c r="C23081" s="291"/>
      <c r="D23081" s="292"/>
      <c r="E23081" s="294"/>
      <c r="F23081" s="294"/>
      <c r="G23081" s="295"/>
      <c r="H23081" s="293"/>
      <c r="I23081" s="289" t="s">
        <v>54</v>
      </c>
      <c r="J23081" s="214" t="s">
        <v>54</v>
      </c>
      <c r="K23081" s="214"/>
      <c r="L23081" s="214"/>
      <c r="M23081"/>
    </row>
    <row r="23082" spans="1:13" x14ac:dyDescent="0.2">
      <c r="A23082" s="284">
        <v>45887</v>
      </c>
      <c r="B23082" s="285">
        <v>23</v>
      </c>
      <c r="C23082" s="291"/>
      <c r="D23082" s="292"/>
      <c r="E23082" s="294"/>
      <c r="F23082" s="294"/>
      <c r="G23082" s="295"/>
      <c r="H23082" s="293"/>
      <c r="I23082" s="289" t="s">
        <v>54</v>
      </c>
      <c r="J23082" s="214" t="s">
        <v>54</v>
      </c>
      <c r="K23082" s="214"/>
      <c r="L23082" s="214"/>
      <c r="M23082"/>
    </row>
    <row r="23083" spans="1:13" x14ac:dyDescent="0.2">
      <c r="A23083" s="284">
        <v>45887</v>
      </c>
      <c r="B23083" s="285">
        <v>24</v>
      </c>
      <c r="C23083" s="291"/>
      <c r="D23083" s="292"/>
      <c r="E23083" s="294"/>
      <c r="F23083" s="294"/>
      <c r="G23083" s="295"/>
      <c r="H23083" s="293"/>
      <c r="I23083" s="289" t="s">
        <v>54</v>
      </c>
      <c r="J23083" s="214" t="s">
        <v>54</v>
      </c>
      <c r="K23083" s="214"/>
      <c r="L23083" s="214"/>
      <c r="M23083"/>
    </row>
    <row r="23084" spans="1:13" x14ac:dyDescent="0.2">
      <c r="A23084" s="284">
        <v>45888</v>
      </c>
      <c r="B23084" s="285">
        <v>1</v>
      </c>
      <c r="C23084" s="291"/>
      <c r="D23084" s="292"/>
      <c r="E23084" s="294"/>
      <c r="F23084" s="294"/>
      <c r="G23084" s="295"/>
      <c r="H23084" s="293"/>
      <c r="I23084" s="289" t="s">
        <v>54</v>
      </c>
      <c r="J23084" s="214" t="s">
        <v>54</v>
      </c>
      <c r="K23084" s="214"/>
      <c r="L23084" s="214"/>
      <c r="M23084"/>
    </row>
    <row r="23085" spans="1:13" x14ac:dyDescent="0.2">
      <c r="A23085" s="284">
        <v>45888</v>
      </c>
      <c r="B23085" s="285">
        <v>2</v>
      </c>
      <c r="C23085" s="291"/>
      <c r="D23085" s="292"/>
      <c r="E23085" s="294"/>
      <c r="F23085" s="294"/>
      <c r="G23085" s="295"/>
      <c r="H23085" s="293"/>
      <c r="I23085" s="289" t="s">
        <v>54</v>
      </c>
      <c r="J23085" s="214" t="s">
        <v>54</v>
      </c>
      <c r="K23085" s="214"/>
      <c r="L23085" s="214"/>
      <c r="M23085"/>
    </row>
    <row r="23086" spans="1:13" x14ac:dyDescent="0.2">
      <c r="A23086" s="284">
        <v>45888</v>
      </c>
      <c r="B23086" s="285">
        <v>3</v>
      </c>
      <c r="C23086" s="291"/>
      <c r="D23086" s="292"/>
      <c r="E23086" s="294"/>
      <c r="F23086" s="294"/>
      <c r="G23086" s="295"/>
      <c r="H23086" s="293"/>
      <c r="I23086" s="289" t="s">
        <v>54</v>
      </c>
      <c r="J23086" s="214" t="s">
        <v>54</v>
      </c>
      <c r="K23086" s="214"/>
      <c r="L23086" s="214"/>
      <c r="M23086"/>
    </row>
    <row r="23087" spans="1:13" x14ac:dyDescent="0.2">
      <c r="A23087" s="284">
        <v>45888</v>
      </c>
      <c r="B23087" s="285">
        <v>4</v>
      </c>
      <c r="C23087" s="291"/>
      <c r="D23087" s="292"/>
      <c r="E23087" s="294"/>
      <c r="F23087" s="294"/>
      <c r="G23087" s="295"/>
      <c r="H23087" s="293"/>
      <c r="I23087" s="289" t="s">
        <v>54</v>
      </c>
      <c r="J23087" s="214" t="s">
        <v>54</v>
      </c>
      <c r="K23087" s="214"/>
      <c r="L23087" s="214"/>
      <c r="M23087"/>
    </row>
    <row r="23088" spans="1:13" x14ac:dyDescent="0.2">
      <c r="A23088" s="284">
        <v>45888</v>
      </c>
      <c r="B23088" s="285">
        <v>5</v>
      </c>
      <c r="C23088" s="291"/>
      <c r="D23088" s="292"/>
      <c r="E23088" s="294"/>
      <c r="F23088" s="294"/>
      <c r="G23088" s="295"/>
      <c r="H23088" s="293"/>
      <c r="I23088" s="289" t="s">
        <v>54</v>
      </c>
      <c r="J23088" s="214" t="s">
        <v>54</v>
      </c>
      <c r="K23088" s="214"/>
      <c r="L23088" s="214"/>
      <c r="M23088"/>
    </row>
    <row r="23089" spans="1:13" x14ac:dyDescent="0.2">
      <c r="A23089" s="284">
        <v>45888</v>
      </c>
      <c r="B23089" s="285">
        <v>6</v>
      </c>
      <c r="C23089" s="291"/>
      <c r="D23089" s="292"/>
      <c r="E23089" s="294"/>
      <c r="F23089" s="294"/>
      <c r="G23089" s="295"/>
      <c r="H23089" s="293"/>
      <c r="I23089" s="289" t="s">
        <v>54</v>
      </c>
      <c r="J23089" s="214" t="s">
        <v>54</v>
      </c>
      <c r="K23089" s="214"/>
      <c r="L23089" s="214"/>
      <c r="M23089"/>
    </row>
    <row r="23090" spans="1:13" x14ac:dyDescent="0.2">
      <c r="A23090" s="284">
        <v>45888</v>
      </c>
      <c r="B23090" s="285">
        <v>7</v>
      </c>
      <c r="C23090" s="291"/>
      <c r="D23090" s="292"/>
      <c r="E23090" s="294"/>
      <c r="F23090" s="294"/>
      <c r="G23090" s="295"/>
      <c r="H23090" s="293"/>
      <c r="I23090" s="289" t="s">
        <v>54</v>
      </c>
      <c r="J23090" s="214" t="s">
        <v>54</v>
      </c>
      <c r="K23090" s="214"/>
      <c r="L23090" s="214"/>
      <c r="M23090"/>
    </row>
    <row r="23091" spans="1:13" x14ac:dyDescent="0.2">
      <c r="A23091" s="284">
        <v>45888</v>
      </c>
      <c r="B23091" s="285">
        <v>8</v>
      </c>
      <c r="C23091" s="291"/>
      <c r="D23091" s="292"/>
      <c r="E23091" s="294"/>
      <c r="F23091" s="294"/>
      <c r="G23091" s="295"/>
      <c r="H23091" s="293"/>
      <c r="I23091" s="289" t="s">
        <v>54</v>
      </c>
      <c r="J23091" s="214" t="s">
        <v>54</v>
      </c>
      <c r="K23091" s="214"/>
      <c r="L23091" s="214"/>
      <c r="M23091"/>
    </row>
    <row r="23092" spans="1:13" x14ac:dyDescent="0.2">
      <c r="A23092" s="284">
        <v>45888</v>
      </c>
      <c r="B23092" s="285">
        <v>9</v>
      </c>
      <c r="C23092" s="291"/>
      <c r="D23092" s="292"/>
      <c r="E23092" s="294"/>
      <c r="F23092" s="294"/>
      <c r="G23092" s="295"/>
      <c r="H23092" s="293"/>
      <c r="I23092" s="289" t="s">
        <v>54</v>
      </c>
      <c r="J23092" s="214" t="s">
        <v>54</v>
      </c>
      <c r="K23092" s="214"/>
      <c r="L23092" s="214"/>
      <c r="M23092"/>
    </row>
    <row r="23093" spans="1:13" x14ac:dyDescent="0.2">
      <c r="A23093" s="284">
        <v>45888</v>
      </c>
      <c r="B23093" s="285">
        <v>10</v>
      </c>
      <c r="C23093" s="291"/>
      <c r="D23093" s="292"/>
      <c r="E23093" s="294"/>
      <c r="F23093" s="294"/>
      <c r="G23093" s="295"/>
      <c r="H23093" s="293"/>
      <c r="I23093" s="289" t="s">
        <v>54</v>
      </c>
      <c r="J23093" s="214" t="s">
        <v>54</v>
      </c>
      <c r="K23093" s="214"/>
      <c r="L23093" s="214"/>
      <c r="M23093"/>
    </row>
    <row r="23094" spans="1:13" x14ac:dyDescent="0.2">
      <c r="A23094" s="284">
        <v>45888</v>
      </c>
      <c r="B23094" s="285">
        <v>11</v>
      </c>
      <c r="C23094" s="291"/>
      <c r="D23094" s="292"/>
      <c r="E23094" s="294"/>
      <c r="F23094" s="294"/>
      <c r="G23094" s="295"/>
      <c r="H23094" s="293"/>
      <c r="I23094" s="289" t="s">
        <v>54</v>
      </c>
      <c r="J23094" s="214" t="s">
        <v>54</v>
      </c>
      <c r="K23094" s="214"/>
      <c r="L23094" s="214"/>
      <c r="M23094"/>
    </row>
    <row r="23095" spans="1:13" x14ac:dyDescent="0.2">
      <c r="A23095" s="284">
        <v>45888</v>
      </c>
      <c r="B23095" s="285">
        <v>12</v>
      </c>
      <c r="C23095" s="291"/>
      <c r="D23095" s="292"/>
      <c r="E23095" s="294"/>
      <c r="F23095" s="294"/>
      <c r="G23095" s="295"/>
      <c r="H23095" s="293"/>
      <c r="I23095" s="289" t="s">
        <v>54</v>
      </c>
      <c r="J23095" s="214" t="s">
        <v>54</v>
      </c>
      <c r="K23095" s="214"/>
      <c r="L23095" s="214"/>
      <c r="M23095"/>
    </row>
    <row r="23096" spans="1:13" x14ac:dyDescent="0.2">
      <c r="A23096" s="284">
        <v>45888</v>
      </c>
      <c r="B23096" s="285">
        <v>13</v>
      </c>
      <c r="C23096" s="291"/>
      <c r="D23096" s="292"/>
      <c r="E23096" s="294"/>
      <c r="F23096" s="294"/>
      <c r="G23096" s="295"/>
      <c r="H23096" s="293"/>
      <c r="I23096" s="289" t="s">
        <v>54</v>
      </c>
      <c r="J23096" s="214" t="s">
        <v>54</v>
      </c>
      <c r="K23096" s="214"/>
      <c r="L23096" s="214"/>
      <c r="M23096"/>
    </row>
    <row r="23097" spans="1:13" x14ac:dyDescent="0.2">
      <c r="A23097" s="284">
        <v>45888</v>
      </c>
      <c r="B23097" s="285">
        <v>14</v>
      </c>
      <c r="C23097" s="291"/>
      <c r="D23097" s="292"/>
      <c r="E23097" s="294"/>
      <c r="F23097" s="294"/>
      <c r="G23097" s="295"/>
      <c r="H23097" s="293"/>
      <c r="I23097" s="289" t="s">
        <v>54</v>
      </c>
      <c r="J23097" s="214" t="s">
        <v>54</v>
      </c>
      <c r="K23097" s="214"/>
      <c r="L23097" s="214"/>
      <c r="M23097"/>
    </row>
    <row r="23098" spans="1:13" x14ac:dyDescent="0.2">
      <c r="A23098" s="284">
        <v>45888</v>
      </c>
      <c r="B23098" s="285">
        <v>15</v>
      </c>
      <c r="C23098" s="291"/>
      <c r="D23098" s="292"/>
      <c r="E23098" s="294"/>
      <c r="F23098" s="294"/>
      <c r="G23098" s="295"/>
      <c r="H23098" s="293"/>
      <c r="I23098" s="289" t="s">
        <v>54</v>
      </c>
      <c r="J23098" s="214" t="s">
        <v>54</v>
      </c>
      <c r="K23098" s="214"/>
      <c r="L23098" s="214"/>
      <c r="M23098"/>
    </row>
    <row r="23099" spans="1:13" x14ac:dyDescent="0.2">
      <c r="A23099" s="284">
        <v>45888</v>
      </c>
      <c r="B23099" s="285">
        <v>16</v>
      </c>
      <c r="C23099" s="291"/>
      <c r="D23099" s="292"/>
      <c r="E23099" s="294"/>
      <c r="F23099" s="294"/>
      <c r="G23099" s="295"/>
      <c r="H23099" s="293"/>
      <c r="I23099" s="289" t="s">
        <v>54</v>
      </c>
      <c r="J23099" s="214" t="s">
        <v>54</v>
      </c>
      <c r="K23099" s="214"/>
      <c r="L23099" s="214"/>
      <c r="M23099"/>
    </row>
    <row r="23100" spans="1:13" x14ac:dyDescent="0.2">
      <c r="A23100" s="284">
        <v>45888</v>
      </c>
      <c r="B23100" s="285">
        <v>17</v>
      </c>
      <c r="C23100" s="291"/>
      <c r="D23100" s="292"/>
      <c r="E23100" s="294"/>
      <c r="F23100" s="294"/>
      <c r="G23100" s="295"/>
      <c r="H23100" s="293"/>
      <c r="I23100" s="289" t="s">
        <v>54</v>
      </c>
      <c r="J23100" s="214" t="s">
        <v>54</v>
      </c>
      <c r="K23100" s="214"/>
      <c r="L23100" s="214"/>
      <c r="M23100"/>
    </row>
    <row r="23101" spans="1:13" x14ac:dyDescent="0.2">
      <c r="A23101" s="284">
        <v>45888</v>
      </c>
      <c r="B23101" s="285">
        <v>18</v>
      </c>
      <c r="C23101" s="291"/>
      <c r="D23101" s="292"/>
      <c r="E23101" s="294"/>
      <c r="F23101" s="294"/>
      <c r="G23101" s="295"/>
      <c r="H23101" s="293"/>
      <c r="I23101" s="289" t="s">
        <v>54</v>
      </c>
      <c r="J23101" s="214" t="s">
        <v>54</v>
      </c>
      <c r="K23101" s="214"/>
      <c r="L23101" s="214"/>
      <c r="M23101"/>
    </row>
    <row r="23102" spans="1:13" x14ac:dyDescent="0.2">
      <c r="A23102" s="284">
        <v>45888</v>
      </c>
      <c r="B23102" s="285">
        <v>19</v>
      </c>
      <c r="C23102" s="291"/>
      <c r="D23102" s="292"/>
      <c r="E23102" s="294"/>
      <c r="F23102" s="294"/>
      <c r="G23102" s="295"/>
      <c r="H23102" s="293"/>
      <c r="I23102" s="289" t="s">
        <v>54</v>
      </c>
      <c r="J23102" s="214" t="s">
        <v>54</v>
      </c>
      <c r="K23102" s="214"/>
      <c r="L23102" s="214"/>
      <c r="M23102"/>
    </row>
    <row r="23103" spans="1:13" x14ac:dyDescent="0.2">
      <c r="A23103" s="284">
        <v>45888</v>
      </c>
      <c r="B23103" s="285">
        <v>20</v>
      </c>
      <c r="C23103" s="291"/>
      <c r="D23103" s="292"/>
      <c r="E23103" s="294"/>
      <c r="F23103" s="294"/>
      <c r="G23103" s="295"/>
      <c r="H23103" s="293"/>
      <c r="I23103" s="289" t="s">
        <v>54</v>
      </c>
      <c r="J23103" s="214" t="s">
        <v>54</v>
      </c>
      <c r="K23103" s="214"/>
      <c r="L23103" s="214"/>
      <c r="M23103"/>
    </row>
    <row r="23104" spans="1:13" x14ac:dyDescent="0.2">
      <c r="A23104" s="284">
        <v>45888</v>
      </c>
      <c r="B23104" s="285">
        <v>21</v>
      </c>
      <c r="C23104" s="291"/>
      <c r="D23104" s="292"/>
      <c r="E23104" s="294"/>
      <c r="F23104" s="294"/>
      <c r="G23104" s="295"/>
      <c r="H23104" s="293"/>
      <c r="I23104" s="289" t="s">
        <v>54</v>
      </c>
      <c r="J23104" s="214" t="s">
        <v>54</v>
      </c>
      <c r="K23104" s="214"/>
      <c r="L23104" s="214"/>
      <c r="M23104"/>
    </row>
    <row r="23105" spans="1:13" x14ac:dyDescent="0.2">
      <c r="A23105" s="284">
        <v>45888</v>
      </c>
      <c r="B23105" s="285">
        <v>22</v>
      </c>
      <c r="C23105" s="291"/>
      <c r="D23105" s="292"/>
      <c r="E23105" s="294"/>
      <c r="F23105" s="294"/>
      <c r="G23105" s="295"/>
      <c r="H23105" s="293"/>
      <c r="I23105" s="289" t="s">
        <v>54</v>
      </c>
      <c r="J23105" s="214" t="s">
        <v>54</v>
      </c>
      <c r="K23105" s="214"/>
      <c r="L23105" s="214"/>
      <c r="M23105"/>
    </row>
    <row r="23106" spans="1:13" x14ac:dyDescent="0.2">
      <c r="A23106" s="284">
        <v>45888</v>
      </c>
      <c r="B23106" s="285">
        <v>23</v>
      </c>
      <c r="C23106" s="291"/>
      <c r="D23106" s="292"/>
      <c r="E23106" s="294"/>
      <c r="F23106" s="294"/>
      <c r="G23106" s="295"/>
      <c r="H23106" s="293"/>
      <c r="I23106" s="289" t="s">
        <v>54</v>
      </c>
      <c r="J23106" s="214" t="s">
        <v>54</v>
      </c>
      <c r="K23106" s="214"/>
      <c r="L23106" s="214"/>
      <c r="M23106"/>
    </row>
    <row r="23107" spans="1:13" x14ac:dyDescent="0.2">
      <c r="A23107" s="284">
        <v>45888</v>
      </c>
      <c r="B23107" s="285">
        <v>24</v>
      </c>
      <c r="C23107" s="291"/>
      <c r="D23107" s="292"/>
      <c r="E23107" s="294"/>
      <c r="F23107" s="294"/>
      <c r="G23107" s="295"/>
      <c r="H23107" s="293"/>
      <c r="I23107" s="289" t="s">
        <v>54</v>
      </c>
      <c r="J23107" s="214" t="s">
        <v>54</v>
      </c>
      <c r="K23107" s="214"/>
      <c r="L23107" s="214"/>
      <c r="M23107"/>
    </row>
    <row r="23108" spans="1:13" x14ac:dyDescent="0.2">
      <c r="A23108" s="284">
        <v>45889</v>
      </c>
      <c r="B23108" s="285">
        <v>1</v>
      </c>
      <c r="C23108" s="291"/>
      <c r="D23108" s="292"/>
      <c r="E23108" s="294"/>
      <c r="F23108" s="294"/>
      <c r="G23108" s="295"/>
      <c r="H23108" s="293"/>
      <c r="I23108" s="289" t="s">
        <v>54</v>
      </c>
      <c r="J23108" s="214" t="s">
        <v>54</v>
      </c>
      <c r="K23108" s="214"/>
      <c r="L23108" s="214"/>
      <c r="M23108"/>
    </row>
    <row r="23109" spans="1:13" x14ac:dyDescent="0.2">
      <c r="A23109" s="284">
        <v>45889</v>
      </c>
      <c r="B23109" s="285">
        <v>2</v>
      </c>
      <c r="C23109" s="291"/>
      <c r="D23109" s="292"/>
      <c r="E23109" s="294"/>
      <c r="F23109" s="294"/>
      <c r="G23109" s="295"/>
      <c r="H23109" s="293"/>
      <c r="I23109" s="289" t="s">
        <v>54</v>
      </c>
      <c r="J23109" s="214" t="s">
        <v>54</v>
      </c>
      <c r="K23109" s="214"/>
      <c r="L23109" s="214"/>
      <c r="M23109"/>
    </row>
    <row r="23110" spans="1:13" x14ac:dyDescent="0.2">
      <c r="A23110" s="284">
        <v>45889</v>
      </c>
      <c r="B23110" s="285">
        <v>3</v>
      </c>
      <c r="C23110" s="291"/>
      <c r="D23110" s="292"/>
      <c r="E23110" s="294"/>
      <c r="F23110" s="294"/>
      <c r="G23110" s="295"/>
      <c r="H23110" s="293"/>
      <c r="I23110" s="289" t="s">
        <v>54</v>
      </c>
      <c r="J23110" s="214" t="s">
        <v>54</v>
      </c>
      <c r="K23110" s="214"/>
      <c r="L23110" s="214"/>
      <c r="M23110"/>
    </row>
    <row r="23111" spans="1:13" x14ac:dyDescent="0.2">
      <c r="A23111" s="284">
        <v>45889</v>
      </c>
      <c r="B23111" s="285">
        <v>4</v>
      </c>
      <c r="C23111" s="291"/>
      <c r="D23111" s="292"/>
      <c r="E23111" s="294"/>
      <c r="F23111" s="294"/>
      <c r="G23111" s="295"/>
      <c r="H23111" s="293"/>
      <c r="I23111" s="289" t="s">
        <v>54</v>
      </c>
      <c r="J23111" s="214" t="s">
        <v>54</v>
      </c>
      <c r="K23111" s="214"/>
      <c r="L23111" s="214"/>
      <c r="M23111"/>
    </row>
    <row r="23112" spans="1:13" x14ac:dyDescent="0.2">
      <c r="A23112" s="284">
        <v>45889</v>
      </c>
      <c r="B23112" s="285">
        <v>5</v>
      </c>
      <c r="C23112" s="291"/>
      <c r="D23112" s="292"/>
      <c r="E23112" s="294"/>
      <c r="F23112" s="294"/>
      <c r="G23112" s="295"/>
      <c r="H23112" s="293"/>
      <c r="I23112" s="289" t="s">
        <v>54</v>
      </c>
      <c r="J23112" s="214" t="s">
        <v>54</v>
      </c>
      <c r="K23112" s="214"/>
      <c r="L23112" s="214"/>
      <c r="M23112"/>
    </row>
    <row r="23113" spans="1:13" x14ac:dyDescent="0.2">
      <c r="A23113" s="284">
        <v>45889</v>
      </c>
      <c r="B23113" s="285">
        <v>6</v>
      </c>
      <c r="C23113" s="291"/>
      <c r="D23113" s="292"/>
      <c r="E23113" s="294"/>
      <c r="F23113" s="294"/>
      <c r="G23113" s="295"/>
      <c r="H23113" s="293"/>
      <c r="I23113" s="289" t="s">
        <v>54</v>
      </c>
      <c r="J23113" s="214" t="s">
        <v>54</v>
      </c>
      <c r="K23113" s="214"/>
      <c r="L23113" s="214"/>
      <c r="M23113"/>
    </row>
    <row r="23114" spans="1:13" x14ac:dyDescent="0.2">
      <c r="A23114" s="284">
        <v>45889</v>
      </c>
      <c r="B23114" s="285">
        <v>7</v>
      </c>
      <c r="C23114" s="291"/>
      <c r="D23114" s="292"/>
      <c r="E23114" s="294"/>
      <c r="F23114" s="294"/>
      <c r="G23114" s="295"/>
      <c r="H23114" s="293"/>
      <c r="I23114" s="289" t="s">
        <v>54</v>
      </c>
      <c r="J23114" s="214" t="s">
        <v>54</v>
      </c>
      <c r="K23114" s="214"/>
      <c r="L23114" s="214"/>
      <c r="M23114"/>
    </row>
    <row r="23115" spans="1:13" x14ac:dyDescent="0.2">
      <c r="A23115" s="284">
        <v>45889</v>
      </c>
      <c r="B23115" s="285">
        <v>8</v>
      </c>
      <c r="C23115" s="291"/>
      <c r="D23115" s="292"/>
      <c r="E23115" s="294"/>
      <c r="F23115" s="294"/>
      <c r="G23115" s="295"/>
      <c r="H23115" s="293"/>
      <c r="I23115" s="289" t="s">
        <v>54</v>
      </c>
      <c r="J23115" s="214" t="s">
        <v>54</v>
      </c>
      <c r="K23115" s="214"/>
      <c r="L23115" s="214"/>
      <c r="M23115"/>
    </row>
    <row r="23116" spans="1:13" x14ac:dyDescent="0.2">
      <c r="A23116" s="284">
        <v>45889</v>
      </c>
      <c r="B23116" s="285">
        <v>9</v>
      </c>
      <c r="C23116" s="291"/>
      <c r="D23116" s="292"/>
      <c r="E23116" s="294"/>
      <c r="F23116" s="294"/>
      <c r="G23116" s="295"/>
      <c r="H23116" s="293"/>
      <c r="I23116" s="289" t="s">
        <v>54</v>
      </c>
      <c r="J23116" s="214" t="s">
        <v>54</v>
      </c>
      <c r="K23116" s="214"/>
      <c r="L23116" s="214"/>
      <c r="M23116"/>
    </row>
    <row r="23117" spans="1:13" x14ac:dyDescent="0.2">
      <c r="A23117" s="284">
        <v>45889</v>
      </c>
      <c r="B23117" s="285">
        <v>10</v>
      </c>
      <c r="C23117" s="291"/>
      <c r="D23117" s="292"/>
      <c r="E23117" s="294"/>
      <c r="F23117" s="294"/>
      <c r="G23117" s="295"/>
      <c r="H23117" s="293"/>
      <c r="I23117" s="289" t="s">
        <v>54</v>
      </c>
      <c r="J23117" s="214" t="s">
        <v>54</v>
      </c>
      <c r="K23117" s="214"/>
      <c r="L23117" s="214"/>
      <c r="M23117"/>
    </row>
    <row r="23118" spans="1:13" x14ac:dyDescent="0.2">
      <c r="A23118" s="284">
        <v>45889</v>
      </c>
      <c r="B23118" s="285">
        <v>11</v>
      </c>
      <c r="C23118" s="291"/>
      <c r="D23118" s="292"/>
      <c r="E23118" s="294"/>
      <c r="F23118" s="294"/>
      <c r="G23118" s="295"/>
      <c r="H23118" s="293"/>
      <c r="I23118" s="289" t="s">
        <v>54</v>
      </c>
      <c r="J23118" s="214" t="s">
        <v>54</v>
      </c>
      <c r="K23118" s="214"/>
      <c r="L23118" s="214"/>
      <c r="M23118"/>
    </row>
    <row r="23119" spans="1:13" x14ac:dyDescent="0.2">
      <c r="A23119" s="284">
        <v>45889</v>
      </c>
      <c r="B23119" s="285">
        <v>12</v>
      </c>
      <c r="C23119" s="291"/>
      <c r="D23119" s="292"/>
      <c r="E23119" s="294"/>
      <c r="F23119" s="294"/>
      <c r="G23119" s="295"/>
      <c r="H23119" s="293"/>
      <c r="I23119" s="289" t="s">
        <v>54</v>
      </c>
      <c r="J23119" s="214" t="s">
        <v>54</v>
      </c>
      <c r="K23119" s="214"/>
      <c r="L23119" s="214"/>
      <c r="M23119"/>
    </row>
    <row r="23120" spans="1:13" x14ac:dyDescent="0.2">
      <c r="A23120" s="284">
        <v>45889</v>
      </c>
      <c r="B23120" s="285">
        <v>13</v>
      </c>
      <c r="C23120" s="291"/>
      <c r="D23120" s="292"/>
      <c r="E23120" s="294"/>
      <c r="F23120" s="294"/>
      <c r="G23120" s="295"/>
      <c r="H23120" s="293"/>
      <c r="I23120" s="289" t="s">
        <v>54</v>
      </c>
      <c r="J23120" s="214" t="s">
        <v>54</v>
      </c>
      <c r="K23120" s="214"/>
      <c r="L23120" s="214"/>
      <c r="M23120"/>
    </row>
    <row r="23121" spans="1:13" x14ac:dyDescent="0.2">
      <c r="A23121" s="284">
        <v>45889</v>
      </c>
      <c r="B23121" s="285">
        <v>14</v>
      </c>
      <c r="C23121" s="291"/>
      <c r="D23121" s="292"/>
      <c r="E23121" s="294"/>
      <c r="F23121" s="294"/>
      <c r="G23121" s="295"/>
      <c r="H23121" s="293"/>
      <c r="I23121" s="289" t="s">
        <v>54</v>
      </c>
      <c r="J23121" s="214" t="s">
        <v>54</v>
      </c>
      <c r="K23121" s="214"/>
      <c r="L23121" s="214"/>
      <c r="M23121"/>
    </row>
    <row r="23122" spans="1:13" x14ac:dyDescent="0.2">
      <c r="A23122" s="284">
        <v>45889</v>
      </c>
      <c r="B23122" s="285">
        <v>15</v>
      </c>
      <c r="C23122" s="291"/>
      <c r="D23122" s="292"/>
      <c r="E23122" s="294"/>
      <c r="F23122" s="294"/>
      <c r="G23122" s="295"/>
      <c r="H23122" s="293"/>
      <c r="I23122" s="289" t="s">
        <v>54</v>
      </c>
      <c r="J23122" s="214" t="s">
        <v>54</v>
      </c>
      <c r="K23122" s="214"/>
      <c r="L23122" s="214"/>
      <c r="M23122"/>
    </row>
    <row r="23123" spans="1:13" x14ac:dyDescent="0.2">
      <c r="A23123" s="284">
        <v>45889</v>
      </c>
      <c r="B23123" s="285">
        <v>16</v>
      </c>
      <c r="C23123" s="291"/>
      <c r="D23123" s="292"/>
      <c r="E23123" s="294"/>
      <c r="F23123" s="294"/>
      <c r="G23123" s="295"/>
      <c r="H23123" s="293"/>
      <c r="I23123" s="289" t="s">
        <v>54</v>
      </c>
      <c r="J23123" s="214" t="s">
        <v>54</v>
      </c>
      <c r="K23123" s="214"/>
      <c r="L23123" s="214"/>
      <c r="M23123"/>
    </row>
    <row r="23124" spans="1:13" x14ac:dyDescent="0.2">
      <c r="A23124" s="284">
        <v>45889</v>
      </c>
      <c r="B23124" s="285">
        <v>17</v>
      </c>
      <c r="C23124" s="291"/>
      <c r="D23124" s="292"/>
      <c r="E23124" s="294"/>
      <c r="F23124" s="294"/>
      <c r="G23124" s="295"/>
      <c r="H23124" s="293"/>
      <c r="I23124" s="289" t="s">
        <v>54</v>
      </c>
      <c r="J23124" s="214" t="s">
        <v>54</v>
      </c>
      <c r="K23124" s="214"/>
      <c r="L23124" s="214"/>
      <c r="M23124"/>
    </row>
    <row r="23125" spans="1:13" x14ac:dyDescent="0.2">
      <c r="A23125" s="284">
        <v>45889</v>
      </c>
      <c r="B23125" s="285">
        <v>18</v>
      </c>
      <c r="C23125" s="291"/>
      <c r="D23125" s="292"/>
      <c r="E23125" s="294"/>
      <c r="F23125" s="294"/>
      <c r="G23125" s="295"/>
      <c r="H23125" s="293"/>
      <c r="I23125" s="289" t="s">
        <v>54</v>
      </c>
      <c r="J23125" s="214" t="s">
        <v>54</v>
      </c>
      <c r="K23125" s="214"/>
      <c r="L23125" s="214"/>
      <c r="M23125"/>
    </row>
    <row r="23126" spans="1:13" x14ac:dyDescent="0.2">
      <c r="A23126" s="284">
        <v>45889</v>
      </c>
      <c r="B23126" s="285">
        <v>19</v>
      </c>
      <c r="C23126" s="291"/>
      <c r="D23126" s="292"/>
      <c r="E23126" s="294"/>
      <c r="F23126" s="294"/>
      <c r="G23126" s="295"/>
      <c r="H23126" s="293"/>
      <c r="I23126" s="289" t="s">
        <v>54</v>
      </c>
      <c r="J23126" s="214" t="s">
        <v>54</v>
      </c>
      <c r="K23126" s="214"/>
      <c r="L23126" s="214"/>
      <c r="M23126"/>
    </row>
    <row r="23127" spans="1:13" x14ac:dyDescent="0.2">
      <c r="A23127" s="284">
        <v>45889</v>
      </c>
      <c r="B23127" s="285">
        <v>20</v>
      </c>
      <c r="C23127" s="291"/>
      <c r="D23127" s="292"/>
      <c r="E23127" s="294"/>
      <c r="F23127" s="294"/>
      <c r="G23127" s="295"/>
      <c r="H23127" s="293"/>
      <c r="I23127" s="289" t="s">
        <v>54</v>
      </c>
      <c r="J23127" s="214" t="s">
        <v>54</v>
      </c>
      <c r="K23127" s="214"/>
      <c r="L23127" s="214"/>
      <c r="M23127"/>
    </row>
    <row r="23128" spans="1:13" x14ac:dyDescent="0.2">
      <c r="A23128" s="284">
        <v>45889</v>
      </c>
      <c r="B23128" s="285">
        <v>21</v>
      </c>
      <c r="C23128" s="291"/>
      <c r="D23128" s="292"/>
      <c r="E23128" s="294"/>
      <c r="F23128" s="294"/>
      <c r="G23128" s="295"/>
      <c r="H23128" s="293"/>
      <c r="I23128" s="289" t="s">
        <v>54</v>
      </c>
      <c r="J23128" s="214" t="s">
        <v>54</v>
      </c>
      <c r="K23128" s="214"/>
      <c r="L23128" s="214"/>
      <c r="M23128"/>
    </row>
    <row r="23129" spans="1:13" x14ac:dyDescent="0.2">
      <c r="A23129" s="284">
        <v>45889</v>
      </c>
      <c r="B23129" s="285">
        <v>22</v>
      </c>
      <c r="C23129" s="291"/>
      <c r="D23129" s="292"/>
      <c r="E23129" s="294"/>
      <c r="F23129" s="294"/>
      <c r="G23129" s="295"/>
      <c r="H23129" s="293"/>
      <c r="I23129" s="289" t="s">
        <v>54</v>
      </c>
      <c r="J23129" s="214" t="s">
        <v>54</v>
      </c>
      <c r="K23129" s="214"/>
      <c r="L23129" s="214"/>
      <c r="M23129"/>
    </row>
    <row r="23130" spans="1:13" x14ac:dyDescent="0.2">
      <c r="A23130" s="284">
        <v>45889</v>
      </c>
      <c r="B23130" s="285">
        <v>23</v>
      </c>
      <c r="C23130" s="291"/>
      <c r="D23130" s="292"/>
      <c r="E23130" s="294"/>
      <c r="F23130" s="294"/>
      <c r="G23130" s="295"/>
      <c r="H23130" s="293"/>
      <c r="I23130" s="289" t="s">
        <v>54</v>
      </c>
      <c r="J23130" s="214" t="s">
        <v>54</v>
      </c>
      <c r="K23130" s="214"/>
      <c r="L23130" s="214"/>
      <c r="M23130"/>
    </row>
    <row r="23131" spans="1:13" x14ac:dyDescent="0.2">
      <c r="A23131" s="284">
        <v>45889</v>
      </c>
      <c r="B23131" s="285">
        <v>24</v>
      </c>
      <c r="C23131" s="291"/>
      <c r="D23131" s="292"/>
      <c r="E23131" s="294"/>
      <c r="F23131" s="294"/>
      <c r="G23131" s="295"/>
      <c r="H23131" s="293"/>
      <c r="I23131" s="289" t="s">
        <v>54</v>
      </c>
      <c r="J23131" s="214" t="s">
        <v>54</v>
      </c>
      <c r="K23131" s="214"/>
      <c r="L23131" s="214"/>
      <c r="M23131"/>
    </row>
    <row r="23132" spans="1:13" x14ac:dyDescent="0.2">
      <c r="A23132" s="284">
        <v>45890</v>
      </c>
      <c r="B23132" s="285">
        <v>1</v>
      </c>
      <c r="C23132" s="291"/>
      <c r="D23132" s="292"/>
      <c r="E23132" s="294"/>
      <c r="F23132" s="294"/>
      <c r="G23132" s="295"/>
      <c r="H23132" s="293"/>
      <c r="I23132" s="289" t="s">
        <v>54</v>
      </c>
      <c r="J23132" s="214" t="s">
        <v>54</v>
      </c>
      <c r="K23132" s="214"/>
      <c r="L23132" s="214"/>
      <c r="M23132"/>
    </row>
    <row r="23133" spans="1:13" x14ac:dyDescent="0.2">
      <c r="A23133" s="284">
        <v>45890</v>
      </c>
      <c r="B23133" s="285">
        <v>2</v>
      </c>
      <c r="C23133" s="291"/>
      <c r="D23133" s="292"/>
      <c r="E23133" s="294"/>
      <c r="F23133" s="294"/>
      <c r="G23133" s="295"/>
      <c r="H23133" s="293"/>
      <c r="I23133" s="289" t="s">
        <v>54</v>
      </c>
      <c r="J23133" s="214" t="s">
        <v>54</v>
      </c>
      <c r="K23133" s="214"/>
      <c r="L23133" s="214"/>
      <c r="M23133"/>
    </row>
    <row r="23134" spans="1:13" x14ac:dyDescent="0.2">
      <c r="A23134" s="284">
        <v>45890</v>
      </c>
      <c r="B23134" s="285">
        <v>3</v>
      </c>
      <c r="C23134" s="291"/>
      <c r="D23134" s="292"/>
      <c r="E23134" s="294"/>
      <c r="F23134" s="294"/>
      <c r="G23134" s="295"/>
      <c r="H23134" s="293"/>
      <c r="I23134" s="289" t="s">
        <v>54</v>
      </c>
      <c r="J23134" s="214" t="s">
        <v>54</v>
      </c>
      <c r="K23134" s="214"/>
      <c r="L23134" s="214"/>
      <c r="M23134"/>
    </row>
    <row r="23135" spans="1:13" x14ac:dyDescent="0.2">
      <c r="A23135" s="284">
        <v>45890</v>
      </c>
      <c r="B23135" s="285">
        <v>4</v>
      </c>
      <c r="C23135" s="291"/>
      <c r="D23135" s="292"/>
      <c r="E23135" s="294"/>
      <c r="F23135" s="294"/>
      <c r="G23135" s="295"/>
      <c r="H23135" s="293"/>
      <c r="I23135" s="289" t="s">
        <v>54</v>
      </c>
      <c r="J23135" s="214" t="s">
        <v>54</v>
      </c>
      <c r="K23135" s="214"/>
      <c r="L23135" s="214"/>
      <c r="M23135"/>
    </row>
    <row r="23136" spans="1:13" x14ac:dyDescent="0.2">
      <c r="A23136" s="284">
        <v>45890</v>
      </c>
      <c r="B23136" s="285">
        <v>5</v>
      </c>
      <c r="C23136" s="291"/>
      <c r="D23136" s="292"/>
      <c r="E23136" s="294"/>
      <c r="F23136" s="294"/>
      <c r="G23136" s="295"/>
      <c r="H23136" s="293"/>
      <c r="I23136" s="289" t="s">
        <v>54</v>
      </c>
      <c r="J23136" s="214" t="s">
        <v>54</v>
      </c>
      <c r="K23136" s="214"/>
      <c r="L23136" s="214"/>
      <c r="M23136"/>
    </row>
    <row r="23137" spans="1:13" x14ac:dyDescent="0.2">
      <c r="A23137" s="284">
        <v>45890</v>
      </c>
      <c r="B23137" s="285">
        <v>6</v>
      </c>
      <c r="C23137" s="291"/>
      <c r="D23137" s="292"/>
      <c r="E23137" s="294"/>
      <c r="F23137" s="294"/>
      <c r="G23137" s="295"/>
      <c r="H23137" s="293"/>
      <c r="I23137" s="289" t="s">
        <v>54</v>
      </c>
      <c r="J23137" s="214" t="s">
        <v>54</v>
      </c>
      <c r="K23137" s="214"/>
      <c r="L23137" s="214"/>
      <c r="M23137"/>
    </row>
    <row r="23138" spans="1:13" x14ac:dyDescent="0.2">
      <c r="A23138" s="284">
        <v>45890</v>
      </c>
      <c r="B23138" s="285">
        <v>7</v>
      </c>
      <c r="C23138" s="291"/>
      <c r="D23138" s="292"/>
      <c r="E23138" s="294"/>
      <c r="F23138" s="294"/>
      <c r="G23138" s="295"/>
      <c r="H23138" s="293"/>
      <c r="I23138" s="289" t="s">
        <v>54</v>
      </c>
      <c r="J23138" s="214" t="s">
        <v>54</v>
      </c>
      <c r="K23138" s="214"/>
      <c r="L23138" s="214"/>
      <c r="M23138"/>
    </row>
    <row r="23139" spans="1:13" x14ac:dyDescent="0.2">
      <c r="A23139" s="284">
        <v>45890</v>
      </c>
      <c r="B23139" s="285">
        <v>8</v>
      </c>
      <c r="C23139" s="291"/>
      <c r="D23139" s="292"/>
      <c r="E23139" s="294"/>
      <c r="F23139" s="294"/>
      <c r="G23139" s="295"/>
      <c r="H23139" s="293"/>
      <c r="I23139" s="289" t="s">
        <v>54</v>
      </c>
      <c r="J23139" s="214" t="s">
        <v>54</v>
      </c>
      <c r="K23139" s="214"/>
      <c r="L23139" s="214"/>
      <c r="M23139"/>
    </row>
    <row r="23140" spans="1:13" x14ac:dyDescent="0.2">
      <c r="A23140" s="284">
        <v>45890</v>
      </c>
      <c r="B23140" s="285">
        <v>9</v>
      </c>
      <c r="C23140" s="291"/>
      <c r="D23140" s="292"/>
      <c r="E23140" s="294"/>
      <c r="F23140" s="294"/>
      <c r="G23140" s="295"/>
      <c r="H23140" s="293"/>
      <c r="I23140" s="289" t="s">
        <v>54</v>
      </c>
      <c r="J23140" s="214" t="s">
        <v>54</v>
      </c>
      <c r="K23140" s="214"/>
      <c r="L23140" s="214"/>
      <c r="M23140"/>
    </row>
    <row r="23141" spans="1:13" x14ac:dyDescent="0.2">
      <c r="A23141" s="284">
        <v>45890</v>
      </c>
      <c r="B23141" s="285">
        <v>10</v>
      </c>
      <c r="C23141" s="291"/>
      <c r="D23141" s="292"/>
      <c r="E23141" s="294"/>
      <c r="F23141" s="294"/>
      <c r="G23141" s="295"/>
      <c r="H23141" s="293"/>
      <c r="I23141" s="289" t="s">
        <v>54</v>
      </c>
      <c r="J23141" s="214" t="s">
        <v>54</v>
      </c>
      <c r="K23141" s="214"/>
      <c r="L23141" s="214"/>
      <c r="M23141"/>
    </row>
    <row r="23142" spans="1:13" x14ac:dyDescent="0.2">
      <c r="A23142" s="284">
        <v>45890</v>
      </c>
      <c r="B23142" s="285">
        <v>11</v>
      </c>
      <c r="C23142" s="291"/>
      <c r="D23142" s="292"/>
      <c r="E23142" s="294"/>
      <c r="F23142" s="294"/>
      <c r="G23142" s="295"/>
      <c r="H23142" s="293"/>
      <c r="I23142" s="289" t="s">
        <v>54</v>
      </c>
      <c r="J23142" s="214" t="s">
        <v>54</v>
      </c>
      <c r="K23142" s="214"/>
      <c r="L23142" s="214"/>
      <c r="M23142"/>
    </row>
    <row r="23143" spans="1:13" x14ac:dyDescent="0.2">
      <c r="A23143" s="284">
        <v>45890</v>
      </c>
      <c r="B23143" s="285">
        <v>12</v>
      </c>
      <c r="C23143" s="291"/>
      <c r="D23143" s="292"/>
      <c r="E23143" s="294"/>
      <c r="F23143" s="294"/>
      <c r="G23143" s="295"/>
      <c r="H23143" s="293"/>
      <c r="I23143" s="289" t="s">
        <v>54</v>
      </c>
      <c r="J23143" s="214" t="s">
        <v>54</v>
      </c>
      <c r="K23143" s="214"/>
      <c r="L23143" s="214"/>
      <c r="M23143"/>
    </row>
    <row r="23144" spans="1:13" x14ac:dyDescent="0.2">
      <c r="A23144" s="284">
        <v>45890</v>
      </c>
      <c r="B23144" s="285">
        <v>13</v>
      </c>
      <c r="C23144" s="291"/>
      <c r="D23144" s="292"/>
      <c r="E23144" s="294"/>
      <c r="F23144" s="294"/>
      <c r="G23144" s="295"/>
      <c r="H23144" s="293"/>
      <c r="I23144" s="289" t="s">
        <v>54</v>
      </c>
      <c r="J23144" s="214" t="s">
        <v>54</v>
      </c>
      <c r="K23144" s="214"/>
      <c r="L23144" s="214"/>
      <c r="M23144"/>
    </row>
    <row r="23145" spans="1:13" x14ac:dyDescent="0.2">
      <c r="A23145" s="284">
        <v>45890</v>
      </c>
      <c r="B23145" s="285">
        <v>14</v>
      </c>
      <c r="C23145" s="291"/>
      <c r="D23145" s="292"/>
      <c r="E23145" s="294"/>
      <c r="F23145" s="294"/>
      <c r="G23145" s="295"/>
      <c r="H23145" s="293"/>
      <c r="I23145" s="289" t="s">
        <v>54</v>
      </c>
      <c r="J23145" s="214" t="s">
        <v>54</v>
      </c>
      <c r="K23145" s="214"/>
      <c r="L23145" s="214"/>
      <c r="M23145"/>
    </row>
    <row r="23146" spans="1:13" x14ac:dyDescent="0.2">
      <c r="A23146" s="284">
        <v>45890</v>
      </c>
      <c r="B23146" s="285">
        <v>15</v>
      </c>
      <c r="C23146" s="291"/>
      <c r="D23146" s="292"/>
      <c r="E23146" s="294"/>
      <c r="F23146" s="294"/>
      <c r="G23146" s="295"/>
      <c r="H23146" s="293"/>
      <c r="I23146" s="289" t="s">
        <v>54</v>
      </c>
      <c r="J23146" s="214" t="s">
        <v>54</v>
      </c>
      <c r="K23146" s="214"/>
      <c r="L23146" s="214"/>
      <c r="M23146"/>
    </row>
    <row r="23147" spans="1:13" x14ac:dyDescent="0.2">
      <c r="A23147" s="284">
        <v>45890</v>
      </c>
      <c r="B23147" s="285">
        <v>16</v>
      </c>
      <c r="C23147" s="291"/>
      <c r="D23147" s="292"/>
      <c r="E23147" s="294"/>
      <c r="F23147" s="294"/>
      <c r="G23147" s="295"/>
      <c r="H23147" s="293"/>
      <c r="I23147" s="289" t="s">
        <v>54</v>
      </c>
      <c r="J23147" s="214" t="s">
        <v>54</v>
      </c>
      <c r="K23147" s="214"/>
      <c r="L23147" s="214"/>
      <c r="M23147"/>
    </row>
    <row r="23148" spans="1:13" x14ac:dyDescent="0.2">
      <c r="A23148" s="284">
        <v>45890</v>
      </c>
      <c r="B23148" s="285">
        <v>17</v>
      </c>
      <c r="C23148" s="291"/>
      <c r="D23148" s="292"/>
      <c r="E23148" s="294"/>
      <c r="F23148" s="294"/>
      <c r="G23148" s="295"/>
      <c r="H23148" s="293"/>
      <c r="I23148" s="289" t="s">
        <v>54</v>
      </c>
      <c r="J23148" s="214" t="s">
        <v>54</v>
      </c>
      <c r="K23148" s="214"/>
      <c r="L23148" s="214"/>
      <c r="M23148"/>
    </row>
    <row r="23149" spans="1:13" x14ac:dyDescent="0.2">
      <c r="A23149" s="284">
        <v>45890</v>
      </c>
      <c r="B23149" s="285">
        <v>18</v>
      </c>
      <c r="C23149" s="291"/>
      <c r="D23149" s="292"/>
      <c r="E23149" s="294"/>
      <c r="F23149" s="294"/>
      <c r="G23149" s="295"/>
      <c r="H23149" s="293"/>
      <c r="I23149" s="289" t="s">
        <v>54</v>
      </c>
      <c r="J23149" s="214" t="s">
        <v>54</v>
      </c>
      <c r="K23149" s="214"/>
      <c r="L23149" s="214"/>
      <c r="M23149"/>
    </row>
    <row r="23150" spans="1:13" x14ac:dyDescent="0.2">
      <c r="A23150" s="284">
        <v>45890</v>
      </c>
      <c r="B23150" s="285">
        <v>19</v>
      </c>
      <c r="C23150" s="291"/>
      <c r="D23150" s="292"/>
      <c r="E23150" s="294"/>
      <c r="F23150" s="294"/>
      <c r="G23150" s="295"/>
      <c r="H23150" s="293"/>
      <c r="I23150" s="289" t="s">
        <v>54</v>
      </c>
      <c r="J23150" s="214" t="s">
        <v>54</v>
      </c>
      <c r="K23150" s="214"/>
      <c r="L23150" s="214"/>
      <c r="M23150"/>
    </row>
    <row r="23151" spans="1:13" x14ac:dyDescent="0.2">
      <c r="A23151" s="284">
        <v>45890</v>
      </c>
      <c r="B23151" s="285">
        <v>20</v>
      </c>
      <c r="C23151" s="291"/>
      <c r="D23151" s="292"/>
      <c r="E23151" s="294"/>
      <c r="F23151" s="294"/>
      <c r="G23151" s="295"/>
      <c r="H23151" s="293"/>
      <c r="I23151" s="289" t="s">
        <v>54</v>
      </c>
      <c r="J23151" s="214" t="s">
        <v>54</v>
      </c>
      <c r="K23151" s="214"/>
      <c r="L23151" s="214"/>
      <c r="M23151"/>
    </row>
    <row r="23152" spans="1:13" x14ac:dyDescent="0.2">
      <c r="A23152" s="284">
        <v>45890</v>
      </c>
      <c r="B23152" s="285">
        <v>21</v>
      </c>
      <c r="C23152" s="291"/>
      <c r="D23152" s="292"/>
      <c r="E23152" s="294"/>
      <c r="F23152" s="294"/>
      <c r="G23152" s="295"/>
      <c r="H23152" s="293"/>
      <c r="I23152" s="289" t="s">
        <v>54</v>
      </c>
      <c r="J23152" s="214" t="s">
        <v>54</v>
      </c>
      <c r="K23152" s="214"/>
      <c r="L23152" s="214"/>
      <c r="M23152"/>
    </row>
    <row r="23153" spans="1:13" x14ac:dyDescent="0.2">
      <c r="A23153" s="284">
        <v>45890</v>
      </c>
      <c r="B23153" s="285">
        <v>22</v>
      </c>
      <c r="C23153" s="291"/>
      <c r="D23153" s="292"/>
      <c r="E23153" s="294"/>
      <c r="F23153" s="294"/>
      <c r="G23153" s="295"/>
      <c r="H23153" s="293"/>
      <c r="I23153" s="289" t="s">
        <v>54</v>
      </c>
      <c r="J23153" s="214" t="s">
        <v>54</v>
      </c>
      <c r="K23153" s="214"/>
      <c r="L23153" s="214"/>
      <c r="M23153"/>
    </row>
    <row r="23154" spans="1:13" x14ac:dyDescent="0.2">
      <c r="A23154" s="284">
        <v>45890</v>
      </c>
      <c r="B23154" s="285">
        <v>23</v>
      </c>
      <c r="C23154" s="291"/>
      <c r="D23154" s="292"/>
      <c r="E23154" s="294"/>
      <c r="F23154" s="294"/>
      <c r="G23154" s="295"/>
      <c r="H23154" s="293"/>
      <c r="I23154" s="289" t="s">
        <v>54</v>
      </c>
      <c r="J23154" s="214" t="s">
        <v>54</v>
      </c>
      <c r="K23154" s="214"/>
      <c r="L23154" s="214"/>
      <c r="M23154"/>
    </row>
    <row r="23155" spans="1:13" x14ac:dyDescent="0.2">
      <c r="A23155" s="284">
        <v>45890</v>
      </c>
      <c r="B23155" s="285">
        <v>24</v>
      </c>
      <c r="C23155" s="291"/>
      <c r="D23155" s="292"/>
      <c r="E23155" s="294"/>
      <c r="F23155" s="294"/>
      <c r="G23155" s="295"/>
      <c r="H23155" s="293"/>
      <c r="I23155" s="289" t="s">
        <v>54</v>
      </c>
      <c r="J23155" s="214" t="s">
        <v>54</v>
      </c>
      <c r="K23155" s="214"/>
      <c r="L23155" s="214"/>
      <c r="M23155"/>
    </row>
    <row r="23156" spans="1:13" x14ac:dyDescent="0.2">
      <c r="A23156" s="284">
        <v>45891</v>
      </c>
      <c r="B23156" s="285">
        <v>1</v>
      </c>
      <c r="C23156" s="291"/>
      <c r="D23156" s="292"/>
      <c r="E23156" s="294"/>
      <c r="F23156" s="294"/>
      <c r="G23156" s="295"/>
      <c r="H23156" s="293"/>
      <c r="I23156" s="289" t="s">
        <v>54</v>
      </c>
      <c r="J23156" s="214" t="s">
        <v>54</v>
      </c>
      <c r="K23156" s="214"/>
      <c r="L23156" s="214"/>
      <c r="M23156"/>
    </row>
    <row r="23157" spans="1:13" x14ac:dyDescent="0.2">
      <c r="A23157" s="284">
        <v>45891</v>
      </c>
      <c r="B23157" s="285">
        <v>2</v>
      </c>
      <c r="C23157" s="291"/>
      <c r="D23157" s="292"/>
      <c r="E23157" s="294"/>
      <c r="F23157" s="294"/>
      <c r="G23157" s="295"/>
      <c r="H23157" s="293"/>
      <c r="I23157" s="289" t="s">
        <v>54</v>
      </c>
      <c r="J23157" s="214" t="s">
        <v>54</v>
      </c>
      <c r="K23157" s="214"/>
      <c r="L23157" s="214"/>
      <c r="M23157"/>
    </row>
    <row r="23158" spans="1:13" x14ac:dyDescent="0.2">
      <c r="A23158" s="284">
        <v>45891</v>
      </c>
      <c r="B23158" s="285">
        <v>3</v>
      </c>
      <c r="C23158" s="291"/>
      <c r="D23158" s="292"/>
      <c r="E23158" s="294"/>
      <c r="F23158" s="294"/>
      <c r="G23158" s="295"/>
      <c r="H23158" s="293"/>
      <c r="I23158" s="289" t="s">
        <v>54</v>
      </c>
      <c r="J23158" s="214" t="s">
        <v>54</v>
      </c>
      <c r="K23158" s="214"/>
      <c r="L23158" s="214"/>
      <c r="M23158"/>
    </row>
    <row r="23159" spans="1:13" x14ac:dyDescent="0.2">
      <c r="A23159" s="284">
        <v>45891</v>
      </c>
      <c r="B23159" s="285">
        <v>4</v>
      </c>
      <c r="C23159" s="291"/>
      <c r="D23159" s="292"/>
      <c r="E23159" s="294"/>
      <c r="F23159" s="294"/>
      <c r="G23159" s="295"/>
      <c r="H23159" s="293"/>
      <c r="I23159" s="289" t="s">
        <v>54</v>
      </c>
      <c r="J23159" s="214" t="s">
        <v>54</v>
      </c>
      <c r="K23159" s="214"/>
      <c r="L23159" s="214"/>
      <c r="M23159"/>
    </row>
    <row r="23160" spans="1:13" x14ac:dyDescent="0.2">
      <c r="A23160" s="284">
        <v>45891</v>
      </c>
      <c r="B23160" s="285">
        <v>5</v>
      </c>
      <c r="C23160" s="291"/>
      <c r="D23160" s="292"/>
      <c r="E23160" s="294"/>
      <c r="F23160" s="294"/>
      <c r="G23160" s="295"/>
      <c r="H23160" s="293"/>
      <c r="I23160" s="289" t="s">
        <v>54</v>
      </c>
      <c r="J23160" s="214" t="s">
        <v>54</v>
      </c>
      <c r="K23160" s="214"/>
      <c r="L23160" s="214"/>
      <c r="M23160"/>
    </row>
    <row r="23161" spans="1:13" x14ac:dyDescent="0.2">
      <c r="A23161" s="284">
        <v>45891</v>
      </c>
      <c r="B23161" s="285">
        <v>6</v>
      </c>
      <c r="C23161" s="291"/>
      <c r="D23161" s="292"/>
      <c r="E23161" s="294"/>
      <c r="F23161" s="294"/>
      <c r="G23161" s="295"/>
      <c r="H23161" s="293"/>
      <c r="I23161" s="289" t="s">
        <v>54</v>
      </c>
      <c r="J23161" s="214" t="s">
        <v>54</v>
      </c>
      <c r="K23161" s="214"/>
      <c r="L23161" s="214"/>
      <c r="M23161"/>
    </row>
    <row r="23162" spans="1:13" x14ac:dyDescent="0.2">
      <c r="A23162" s="284">
        <v>45891</v>
      </c>
      <c r="B23162" s="285">
        <v>7</v>
      </c>
      <c r="C23162" s="291"/>
      <c r="D23162" s="292"/>
      <c r="E23162" s="294"/>
      <c r="F23162" s="294"/>
      <c r="G23162" s="295"/>
      <c r="H23162" s="293"/>
      <c r="I23162" s="289" t="s">
        <v>54</v>
      </c>
      <c r="J23162" s="214" t="s">
        <v>54</v>
      </c>
      <c r="K23162" s="214"/>
      <c r="L23162" s="214"/>
      <c r="M23162"/>
    </row>
    <row r="23163" spans="1:13" x14ac:dyDescent="0.2">
      <c r="A23163" s="284">
        <v>45891</v>
      </c>
      <c r="B23163" s="285">
        <v>8</v>
      </c>
      <c r="C23163" s="291"/>
      <c r="D23163" s="292"/>
      <c r="E23163" s="294"/>
      <c r="F23163" s="294"/>
      <c r="G23163" s="295"/>
      <c r="H23163" s="293"/>
      <c r="I23163" s="289" t="s">
        <v>54</v>
      </c>
      <c r="J23163" s="214" t="s">
        <v>54</v>
      </c>
      <c r="K23163" s="214"/>
      <c r="L23163" s="214"/>
      <c r="M23163"/>
    </row>
    <row r="23164" spans="1:13" x14ac:dyDescent="0.2">
      <c r="A23164" s="284">
        <v>45891</v>
      </c>
      <c r="B23164" s="285">
        <v>9</v>
      </c>
      <c r="C23164" s="291"/>
      <c r="D23164" s="292"/>
      <c r="E23164" s="294"/>
      <c r="F23164" s="294"/>
      <c r="G23164" s="295"/>
      <c r="H23164" s="293"/>
      <c r="I23164" s="289" t="s">
        <v>54</v>
      </c>
      <c r="J23164" s="214" t="s">
        <v>54</v>
      </c>
      <c r="K23164" s="214"/>
      <c r="L23164" s="214"/>
      <c r="M23164"/>
    </row>
    <row r="23165" spans="1:13" x14ac:dyDescent="0.2">
      <c r="A23165" s="284">
        <v>45891</v>
      </c>
      <c r="B23165" s="285">
        <v>10</v>
      </c>
      <c r="C23165" s="291"/>
      <c r="D23165" s="292"/>
      <c r="E23165" s="294"/>
      <c r="F23165" s="294"/>
      <c r="G23165" s="295"/>
      <c r="H23165" s="293"/>
      <c r="I23165" s="289" t="s">
        <v>54</v>
      </c>
      <c r="J23165" s="214" t="s">
        <v>54</v>
      </c>
      <c r="K23165" s="214"/>
      <c r="L23165" s="214"/>
      <c r="M23165"/>
    </row>
    <row r="23166" spans="1:13" x14ac:dyDescent="0.2">
      <c r="A23166" s="284">
        <v>45891</v>
      </c>
      <c r="B23166" s="285">
        <v>11</v>
      </c>
      <c r="C23166" s="291"/>
      <c r="D23166" s="292"/>
      <c r="E23166" s="294"/>
      <c r="F23166" s="294"/>
      <c r="G23166" s="295"/>
      <c r="H23166" s="293"/>
      <c r="I23166" s="289" t="s">
        <v>54</v>
      </c>
      <c r="J23166" s="214" t="s">
        <v>54</v>
      </c>
      <c r="K23166" s="214"/>
      <c r="L23166" s="214"/>
      <c r="M23166"/>
    </row>
    <row r="23167" spans="1:13" x14ac:dyDescent="0.2">
      <c r="A23167" s="284">
        <v>45891</v>
      </c>
      <c r="B23167" s="285">
        <v>12</v>
      </c>
      <c r="C23167" s="291"/>
      <c r="D23167" s="292"/>
      <c r="E23167" s="294"/>
      <c r="F23167" s="294"/>
      <c r="G23167" s="295"/>
      <c r="H23167" s="293"/>
      <c r="I23167" s="289" t="s">
        <v>54</v>
      </c>
      <c r="J23167" s="214" t="s">
        <v>54</v>
      </c>
      <c r="K23167" s="214"/>
      <c r="L23167" s="214"/>
      <c r="M23167"/>
    </row>
    <row r="23168" spans="1:13" x14ac:dyDescent="0.2">
      <c r="A23168" s="284">
        <v>45891</v>
      </c>
      <c r="B23168" s="285">
        <v>13</v>
      </c>
      <c r="C23168" s="291"/>
      <c r="D23168" s="292"/>
      <c r="E23168" s="294"/>
      <c r="F23168" s="294"/>
      <c r="G23168" s="295"/>
      <c r="H23168" s="293"/>
      <c r="I23168" s="289" t="s">
        <v>54</v>
      </c>
      <c r="J23168" s="214" t="s">
        <v>54</v>
      </c>
      <c r="K23168" s="214"/>
      <c r="L23168" s="214"/>
      <c r="M23168"/>
    </row>
    <row r="23169" spans="1:13" x14ac:dyDescent="0.2">
      <c r="A23169" s="284">
        <v>45891</v>
      </c>
      <c r="B23169" s="285">
        <v>14</v>
      </c>
      <c r="C23169" s="291"/>
      <c r="D23169" s="292"/>
      <c r="E23169" s="294"/>
      <c r="F23169" s="294"/>
      <c r="G23169" s="295"/>
      <c r="H23169" s="293"/>
      <c r="I23169" s="289" t="s">
        <v>54</v>
      </c>
      <c r="J23169" s="214" t="s">
        <v>54</v>
      </c>
      <c r="K23169" s="214"/>
      <c r="L23169" s="214"/>
      <c r="M23169"/>
    </row>
    <row r="23170" spans="1:13" x14ac:dyDescent="0.2">
      <c r="A23170" s="284">
        <v>45891</v>
      </c>
      <c r="B23170" s="285">
        <v>15</v>
      </c>
      <c r="C23170" s="291"/>
      <c r="D23170" s="292"/>
      <c r="E23170" s="294"/>
      <c r="F23170" s="294"/>
      <c r="G23170" s="295"/>
      <c r="H23170" s="293"/>
      <c r="I23170" s="289" t="s">
        <v>54</v>
      </c>
      <c r="J23170" s="214" t="s">
        <v>54</v>
      </c>
      <c r="K23170" s="214"/>
      <c r="L23170" s="214"/>
      <c r="M23170"/>
    </row>
    <row r="23171" spans="1:13" x14ac:dyDescent="0.2">
      <c r="A23171" s="284">
        <v>45891</v>
      </c>
      <c r="B23171" s="285">
        <v>16</v>
      </c>
      <c r="C23171" s="291"/>
      <c r="D23171" s="292"/>
      <c r="E23171" s="294"/>
      <c r="F23171" s="294"/>
      <c r="G23171" s="295"/>
      <c r="H23171" s="293"/>
      <c r="I23171" s="289" t="s">
        <v>54</v>
      </c>
      <c r="J23171" s="214" t="s">
        <v>54</v>
      </c>
      <c r="K23171" s="214"/>
      <c r="L23171" s="214"/>
      <c r="M23171"/>
    </row>
    <row r="23172" spans="1:13" x14ac:dyDescent="0.2">
      <c r="A23172" s="284">
        <v>45891</v>
      </c>
      <c r="B23172" s="285">
        <v>17</v>
      </c>
      <c r="C23172" s="291"/>
      <c r="D23172" s="292"/>
      <c r="E23172" s="294"/>
      <c r="F23172" s="294"/>
      <c r="G23172" s="295"/>
      <c r="H23172" s="293"/>
      <c r="I23172" s="289" t="s">
        <v>54</v>
      </c>
      <c r="J23172" s="214" t="s">
        <v>54</v>
      </c>
      <c r="K23172" s="214"/>
      <c r="L23172" s="214"/>
      <c r="M23172"/>
    </row>
    <row r="23173" spans="1:13" x14ac:dyDescent="0.2">
      <c r="A23173" s="284">
        <v>45891</v>
      </c>
      <c r="B23173" s="285">
        <v>18</v>
      </c>
      <c r="C23173" s="291"/>
      <c r="D23173" s="292"/>
      <c r="E23173" s="294"/>
      <c r="F23173" s="294"/>
      <c r="G23173" s="295"/>
      <c r="H23173" s="293"/>
      <c r="I23173" s="289" t="s">
        <v>54</v>
      </c>
      <c r="J23173" s="214" t="s">
        <v>54</v>
      </c>
      <c r="K23173" s="214"/>
      <c r="L23173" s="214"/>
      <c r="M23173"/>
    </row>
    <row r="23174" spans="1:13" x14ac:dyDescent="0.2">
      <c r="A23174" s="284">
        <v>45891</v>
      </c>
      <c r="B23174" s="285">
        <v>19</v>
      </c>
      <c r="C23174" s="291"/>
      <c r="D23174" s="292"/>
      <c r="E23174" s="294"/>
      <c r="F23174" s="294"/>
      <c r="G23174" s="295"/>
      <c r="H23174" s="293"/>
      <c r="I23174" s="289" t="s">
        <v>54</v>
      </c>
      <c r="J23174" s="214" t="s">
        <v>54</v>
      </c>
      <c r="K23174" s="214"/>
      <c r="L23174" s="214"/>
      <c r="M23174"/>
    </row>
    <row r="23175" spans="1:13" x14ac:dyDescent="0.2">
      <c r="A23175" s="284">
        <v>45891</v>
      </c>
      <c r="B23175" s="285">
        <v>20</v>
      </c>
      <c r="C23175" s="291"/>
      <c r="D23175" s="292"/>
      <c r="E23175" s="294"/>
      <c r="F23175" s="294"/>
      <c r="G23175" s="295"/>
      <c r="H23175" s="293"/>
      <c r="I23175" s="289" t="s">
        <v>54</v>
      </c>
      <c r="J23175" s="214" t="s">
        <v>54</v>
      </c>
      <c r="K23175" s="214"/>
      <c r="L23175" s="214"/>
      <c r="M23175"/>
    </row>
    <row r="23176" spans="1:13" x14ac:dyDescent="0.2">
      <c r="A23176" s="284">
        <v>45891</v>
      </c>
      <c r="B23176" s="285">
        <v>21</v>
      </c>
      <c r="C23176" s="291"/>
      <c r="D23176" s="292"/>
      <c r="E23176" s="294"/>
      <c r="F23176" s="294"/>
      <c r="G23176" s="295"/>
      <c r="H23176" s="293"/>
      <c r="I23176" s="289" t="s">
        <v>54</v>
      </c>
      <c r="J23176" s="214" t="s">
        <v>54</v>
      </c>
      <c r="K23176" s="214"/>
      <c r="L23176" s="214"/>
      <c r="M23176"/>
    </row>
    <row r="23177" spans="1:13" x14ac:dyDescent="0.2">
      <c r="A23177" s="284">
        <v>45891</v>
      </c>
      <c r="B23177" s="285">
        <v>22</v>
      </c>
      <c r="C23177" s="291"/>
      <c r="D23177" s="292"/>
      <c r="E23177" s="294"/>
      <c r="F23177" s="294"/>
      <c r="G23177" s="295"/>
      <c r="H23177" s="293"/>
      <c r="I23177" s="289" t="s">
        <v>54</v>
      </c>
      <c r="J23177" s="214" t="s">
        <v>54</v>
      </c>
      <c r="K23177" s="214"/>
      <c r="L23177" s="214"/>
      <c r="M23177"/>
    </row>
    <row r="23178" spans="1:13" x14ac:dyDescent="0.2">
      <c r="A23178" s="284">
        <v>45891</v>
      </c>
      <c r="B23178" s="285">
        <v>23</v>
      </c>
      <c r="C23178" s="291"/>
      <c r="D23178" s="292"/>
      <c r="E23178" s="294"/>
      <c r="F23178" s="294"/>
      <c r="G23178" s="295"/>
      <c r="H23178" s="293"/>
      <c r="I23178" s="289" t="s">
        <v>54</v>
      </c>
      <c r="J23178" s="214" t="s">
        <v>54</v>
      </c>
      <c r="K23178" s="214"/>
      <c r="L23178" s="214"/>
      <c r="M23178"/>
    </row>
    <row r="23179" spans="1:13" x14ac:dyDescent="0.2">
      <c r="A23179" s="284">
        <v>45891</v>
      </c>
      <c r="B23179" s="285">
        <v>24</v>
      </c>
      <c r="C23179" s="291"/>
      <c r="D23179" s="292"/>
      <c r="E23179" s="294"/>
      <c r="F23179" s="294"/>
      <c r="G23179" s="295"/>
      <c r="H23179" s="293"/>
      <c r="I23179" s="289" t="s">
        <v>54</v>
      </c>
      <c r="J23179" s="214" t="s">
        <v>54</v>
      </c>
      <c r="K23179" s="214"/>
      <c r="L23179" s="214"/>
      <c r="M23179"/>
    </row>
    <row r="23180" spans="1:13" x14ac:dyDescent="0.2">
      <c r="A23180" s="284">
        <v>45892</v>
      </c>
      <c r="B23180" s="285">
        <v>1</v>
      </c>
      <c r="C23180" s="291"/>
      <c r="D23180" s="292"/>
      <c r="E23180" s="294"/>
      <c r="F23180" s="294"/>
      <c r="G23180" s="295"/>
      <c r="H23180" s="293"/>
      <c r="I23180" s="289" t="s">
        <v>54</v>
      </c>
      <c r="J23180" s="214" t="s">
        <v>54</v>
      </c>
      <c r="K23180" s="214"/>
      <c r="L23180" s="214"/>
      <c r="M23180"/>
    </row>
    <row r="23181" spans="1:13" x14ac:dyDescent="0.2">
      <c r="A23181" s="284">
        <v>45892</v>
      </c>
      <c r="B23181" s="285">
        <v>2</v>
      </c>
      <c r="C23181" s="291"/>
      <c r="D23181" s="292"/>
      <c r="E23181" s="294"/>
      <c r="F23181" s="294"/>
      <c r="G23181" s="295"/>
      <c r="H23181" s="293"/>
      <c r="I23181" s="289" t="s">
        <v>54</v>
      </c>
      <c r="J23181" s="214" t="s">
        <v>54</v>
      </c>
      <c r="K23181" s="214"/>
      <c r="L23181" s="214"/>
      <c r="M23181"/>
    </row>
    <row r="23182" spans="1:13" x14ac:dyDescent="0.2">
      <c r="A23182" s="284">
        <v>45892</v>
      </c>
      <c r="B23182" s="285">
        <v>3</v>
      </c>
      <c r="C23182" s="291"/>
      <c r="D23182" s="292"/>
      <c r="E23182" s="294"/>
      <c r="F23182" s="294"/>
      <c r="G23182" s="295"/>
      <c r="H23182" s="293"/>
      <c r="I23182" s="289" t="s">
        <v>54</v>
      </c>
      <c r="J23182" s="214" t="s">
        <v>54</v>
      </c>
      <c r="K23182" s="214"/>
      <c r="L23182" s="214"/>
      <c r="M23182"/>
    </row>
    <row r="23183" spans="1:13" x14ac:dyDescent="0.2">
      <c r="A23183" s="284">
        <v>45892</v>
      </c>
      <c r="B23183" s="285">
        <v>4</v>
      </c>
      <c r="C23183" s="291"/>
      <c r="D23183" s="292"/>
      <c r="E23183" s="294"/>
      <c r="F23183" s="294"/>
      <c r="G23183" s="295"/>
      <c r="H23183" s="293"/>
      <c r="I23183" s="289" t="s">
        <v>54</v>
      </c>
      <c r="J23183" s="214" t="s">
        <v>54</v>
      </c>
      <c r="K23183" s="214"/>
      <c r="L23183" s="214"/>
      <c r="M23183"/>
    </row>
    <row r="23184" spans="1:13" x14ac:dyDescent="0.2">
      <c r="A23184" s="284">
        <v>45892</v>
      </c>
      <c r="B23184" s="285">
        <v>5</v>
      </c>
      <c r="C23184" s="291"/>
      <c r="D23184" s="292"/>
      <c r="E23184" s="294"/>
      <c r="F23184" s="294"/>
      <c r="G23184" s="295"/>
      <c r="H23184" s="293"/>
      <c r="I23184" s="289" t="s">
        <v>54</v>
      </c>
      <c r="J23184" s="214" t="s">
        <v>54</v>
      </c>
      <c r="K23184" s="214"/>
      <c r="L23184" s="214"/>
      <c r="M23184"/>
    </row>
    <row r="23185" spans="1:13" x14ac:dyDescent="0.2">
      <c r="A23185" s="284">
        <v>45892</v>
      </c>
      <c r="B23185" s="285">
        <v>6</v>
      </c>
      <c r="C23185" s="291"/>
      <c r="D23185" s="292"/>
      <c r="E23185" s="294"/>
      <c r="F23185" s="294"/>
      <c r="G23185" s="295"/>
      <c r="H23185" s="293"/>
      <c r="I23185" s="289" t="s">
        <v>54</v>
      </c>
      <c r="J23185" s="214" t="s">
        <v>54</v>
      </c>
      <c r="K23185" s="214"/>
      <c r="L23185" s="214"/>
      <c r="M23185"/>
    </row>
    <row r="23186" spans="1:13" x14ac:dyDescent="0.2">
      <c r="A23186" s="284">
        <v>45892</v>
      </c>
      <c r="B23186" s="285">
        <v>7</v>
      </c>
      <c r="C23186" s="291"/>
      <c r="D23186" s="292"/>
      <c r="E23186" s="294"/>
      <c r="F23186" s="294"/>
      <c r="G23186" s="295"/>
      <c r="H23186" s="293"/>
      <c r="I23186" s="289" t="s">
        <v>54</v>
      </c>
      <c r="J23186" s="214" t="s">
        <v>54</v>
      </c>
      <c r="K23186" s="214"/>
      <c r="L23186" s="214"/>
      <c r="M23186"/>
    </row>
    <row r="23187" spans="1:13" x14ac:dyDescent="0.2">
      <c r="A23187" s="284">
        <v>45892</v>
      </c>
      <c r="B23187" s="285">
        <v>8</v>
      </c>
      <c r="C23187" s="291"/>
      <c r="D23187" s="292"/>
      <c r="E23187" s="294"/>
      <c r="F23187" s="294"/>
      <c r="G23187" s="295"/>
      <c r="H23187" s="293"/>
      <c r="I23187" s="289" t="s">
        <v>54</v>
      </c>
      <c r="J23187" s="214" t="s">
        <v>54</v>
      </c>
      <c r="K23187" s="214"/>
      <c r="L23187" s="214"/>
      <c r="M23187"/>
    </row>
    <row r="23188" spans="1:13" x14ac:dyDescent="0.2">
      <c r="A23188" s="284">
        <v>45892</v>
      </c>
      <c r="B23188" s="285">
        <v>9</v>
      </c>
      <c r="C23188" s="291"/>
      <c r="D23188" s="292"/>
      <c r="E23188" s="294"/>
      <c r="F23188" s="294"/>
      <c r="G23188" s="295"/>
      <c r="H23188" s="293"/>
      <c r="I23188" s="289" t="s">
        <v>54</v>
      </c>
      <c r="J23188" s="214" t="s">
        <v>54</v>
      </c>
      <c r="K23188" s="214"/>
      <c r="L23188" s="214"/>
      <c r="M23188"/>
    </row>
    <row r="23189" spans="1:13" x14ac:dyDescent="0.2">
      <c r="A23189" s="284">
        <v>45892</v>
      </c>
      <c r="B23189" s="285">
        <v>10</v>
      </c>
      <c r="C23189" s="291"/>
      <c r="D23189" s="292"/>
      <c r="E23189" s="294"/>
      <c r="F23189" s="294"/>
      <c r="G23189" s="295"/>
      <c r="H23189" s="293"/>
      <c r="I23189" s="289" t="s">
        <v>54</v>
      </c>
      <c r="J23189" s="214" t="s">
        <v>54</v>
      </c>
      <c r="K23189" s="214"/>
      <c r="L23189" s="214"/>
      <c r="M23189"/>
    </row>
    <row r="23190" spans="1:13" x14ac:dyDescent="0.2">
      <c r="A23190" s="284">
        <v>45892</v>
      </c>
      <c r="B23190" s="285">
        <v>11</v>
      </c>
      <c r="C23190" s="291"/>
      <c r="D23190" s="292"/>
      <c r="E23190" s="294"/>
      <c r="F23190" s="294"/>
      <c r="G23190" s="295"/>
      <c r="H23190" s="293"/>
      <c r="I23190" s="289" t="s">
        <v>54</v>
      </c>
      <c r="J23190" s="214" t="s">
        <v>54</v>
      </c>
      <c r="K23190" s="214"/>
      <c r="L23190" s="214"/>
      <c r="M23190"/>
    </row>
    <row r="23191" spans="1:13" x14ac:dyDescent="0.2">
      <c r="A23191" s="284">
        <v>45892</v>
      </c>
      <c r="B23191" s="285">
        <v>12</v>
      </c>
      <c r="C23191" s="291"/>
      <c r="D23191" s="292"/>
      <c r="E23191" s="294"/>
      <c r="F23191" s="294"/>
      <c r="G23191" s="295"/>
      <c r="H23191" s="293"/>
      <c r="I23191" s="289" t="s">
        <v>54</v>
      </c>
      <c r="J23191" s="214" t="s">
        <v>54</v>
      </c>
      <c r="K23191" s="214"/>
      <c r="L23191" s="214"/>
      <c r="M23191"/>
    </row>
    <row r="23192" spans="1:13" x14ac:dyDescent="0.2">
      <c r="A23192" s="284">
        <v>45892</v>
      </c>
      <c r="B23192" s="285">
        <v>13</v>
      </c>
      <c r="C23192" s="291"/>
      <c r="D23192" s="292"/>
      <c r="E23192" s="294"/>
      <c r="F23192" s="294"/>
      <c r="G23192" s="295"/>
      <c r="H23192" s="293"/>
      <c r="I23192" s="289" t="s">
        <v>54</v>
      </c>
      <c r="J23192" s="214" t="s">
        <v>54</v>
      </c>
      <c r="K23192" s="214"/>
      <c r="L23192" s="214"/>
      <c r="M23192"/>
    </row>
    <row r="23193" spans="1:13" x14ac:dyDescent="0.2">
      <c r="A23193" s="284">
        <v>45892</v>
      </c>
      <c r="B23193" s="285">
        <v>14</v>
      </c>
      <c r="C23193" s="291"/>
      <c r="D23193" s="292"/>
      <c r="E23193" s="294"/>
      <c r="F23193" s="294"/>
      <c r="G23193" s="295"/>
      <c r="H23193" s="293"/>
      <c r="I23193" s="289" t="s">
        <v>54</v>
      </c>
      <c r="J23193" s="214" t="s">
        <v>54</v>
      </c>
      <c r="K23193" s="214"/>
      <c r="L23193" s="214"/>
      <c r="M23193"/>
    </row>
    <row r="23194" spans="1:13" x14ac:dyDescent="0.2">
      <c r="A23194" s="284">
        <v>45892</v>
      </c>
      <c r="B23194" s="285">
        <v>15</v>
      </c>
      <c r="C23194" s="291"/>
      <c r="D23194" s="292"/>
      <c r="E23194" s="294"/>
      <c r="F23194" s="294"/>
      <c r="G23194" s="295"/>
      <c r="H23194" s="293"/>
      <c r="I23194" s="289" t="s">
        <v>54</v>
      </c>
      <c r="J23194" s="214" t="s">
        <v>54</v>
      </c>
      <c r="K23194" s="214"/>
      <c r="L23194" s="214"/>
      <c r="M23194"/>
    </row>
    <row r="23195" spans="1:13" x14ac:dyDescent="0.2">
      <c r="A23195" s="284">
        <v>45892</v>
      </c>
      <c r="B23195" s="285">
        <v>16</v>
      </c>
      <c r="C23195" s="291"/>
      <c r="D23195" s="292"/>
      <c r="E23195" s="294"/>
      <c r="F23195" s="294"/>
      <c r="G23195" s="295"/>
      <c r="H23195" s="293"/>
      <c r="I23195" s="289" t="s">
        <v>54</v>
      </c>
      <c r="J23195" s="214" t="s">
        <v>54</v>
      </c>
      <c r="K23195" s="214"/>
      <c r="L23195" s="214"/>
      <c r="M23195"/>
    </row>
    <row r="23196" spans="1:13" x14ac:dyDescent="0.2">
      <c r="A23196" s="284">
        <v>45892</v>
      </c>
      <c r="B23196" s="285">
        <v>17</v>
      </c>
      <c r="C23196" s="291"/>
      <c r="D23196" s="292"/>
      <c r="E23196" s="294"/>
      <c r="F23196" s="294"/>
      <c r="G23196" s="295"/>
      <c r="H23196" s="293"/>
      <c r="I23196" s="289" t="s">
        <v>54</v>
      </c>
      <c r="J23196" s="214" t="s">
        <v>54</v>
      </c>
      <c r="K23196" s="214"/>
      <c r="L23196" s="214"/>
      <c r="M23196"/>
    </row>
    <row r="23197" spans="1:13" x14ac:dyDescent="0.2">
      <c r="A23197" s="284">
        <v>45892</v>
      </c>
      <c r="B23197" s="285">
        <v>18</v>
      </c>
      <c r="C23197" s="291"/>
      <c r="D23197" s="292"/>
      <c r="E23197" s="294"/>
      <c r="F23197" s="294"/>
      <c r="G23197" s="295"/>
      <c r="H23197" s="293"/>
      <c r="I23197" s="289" t="s">
        <v>54</v>
      </c>
      <c r="J23197" s="214" t="s">
        <v>54</v>
      </c>
      <c r="K23197" s="214"/>
      <c r="L23197" s="214"/>
      <c r="M23197"/>
    </row>
    <row r="23198" spans="1:13" x14ac:dyDescent="0.2">
      <c r="A23198" s="284">
        <v>45892</v>
      </c>
      <c r="B23198" s="285">
        <v>19</v>
      </c>
      <c r="C23198" s="291"/>
      <c r="D23198" s="292"/>
      <c r="E23198" s="294"/>
      <c r="F23198" s="294"/>
      <c r="G23198" s="295"/>
      <c r="H23198" s="293"/>
      <c r="I23198" s="289" t="s">
        <v>54</v>
      </c>
      <c r="J23198" s="214" t="s">
        <v>54</v>
      </c>
      <c r="K23198" s="214"/>
      <c r="L23198" s="214"/>
      <c r="M23198"/>
    </row>
    <row r="23199" spans="1:13" x14ac:dyDescent="0.2">
      <c r="A23199" s="284">
        <v>45892</v>
      </c>
      <c r="B23199" s="285">
        <v>20</v>
      </c>
      <c r="C23199" s="291"/>
      <c r="D23199" s="292"/>
      <c r="E23199" s="294"/>
      <c r="F23199" s="294"/>
      <c r="G23199" s="295"/>
      <c r="H23199" s="293"/>
      <c r="I23199" s="289" t="s">
        <v>54</v>
      </c>
      <c r="J23199" s="214" t="s">
        <v>54</v>
      </c>
      <c r="K23199" s="214"/>
      <c r="L23199" s="214"/>
      <c r="M23199"/>
    </row>
    <row r="23200" spans="1:13" x14ac:dyDescent="0.2">
      <c r="A23200" s="284">
        <v>45892</v>
      </c>
      <c r="B23200" s="285">
        <v>21</v>
      </c>
      <c r="C23200" s="291"/>
      <c r="D23200" s="292"/>
      <c r="E23200" s="294"/>
      <c r="F23200" s="294"/>
      <c r="G23200" s="295"/>
      <c r="H23200" s="293"/>
      <c r="I23200" s="289" t="s">
        <v>54</v>
      </c>
      <c r="J23200" s="214" t="s">
        <v>54</v>
      </c>
      <c r="K23200" s="214"/>
      <c r="L23200" s="214"/>
      <c r="M23200"/>
    </row>
    <row r="23201" spans="1:13" x14ac:dyDescent="0.2">
      <c r="A23201" s="284">
        <v>45892</v>
      </c>
      <c r="B23201" s="285">
        <v>22</v>
      </c>
      <c r="C23201" s="291"/>
      <c r="D23201" s="292"/>
      <c r="E23201" s="294"/>
      <c r="F23201" s="294"/>
      <c r="G23201" s="295"/>
      <c r="H23201" s="293"/>
      <c r="I23201" s="289" t="s">
        <v>54</v>
      </c>
      <c r="J23201" s="214" t="s">
        <v>54</v>
      </c>
      <c r="K23201" s="214"/>
      <c r="L23201" s="214"/>
      <c r="M23201"/>
    </row>
    <row r="23202" spans="1:13" x14ac:dyDescent="0.2">
      <c r="A23202" s="284">
        <v>45892</v>
      </c>
      <c r="B23202" s="285">
        <v>23</v>
      </c>
      <c r="C23202" s="291"/>
      <c r="D23202" s="292"/>
      <c r="E23202" s="294"/>
      <c r="F23202" s="294"/>
      <c r="G23202" s="295"/>
      <c r="H23202" s="293"/>
      <c r="I23202" s="289" t="s">
        <v>54</v>
      </c>
      <c r="J23202" s="214" t="s">
        <v>54</v>
      </c>
      <c r="K23202" s="214"/>
      <c r="L23202" s="214"/>
      <c r="M23202"/>
    </row>
    <row r="23203" spans="1:13" x14ac:dyDescent="0.2">
      <c r="A23203" s="284">
        <v>45892</v>
      </c>
      <c r="B23203" s="285">
        <v>24</v>
      </c>
      <c r="C23203" s="291"/>
      <c r="D23203" s="292"/>
      <c r="E23203" s="294"/>
      <c r="F23203" s="294"/>
      <c r="G23203" s="295"/>
      <c r="H23203" s="293"/>
      <c r="I23203" s="289" t="s">
        <v>54</v>
      </c>
      <c r="J23203" s="214" t="s">
        <v>54</v>
      </c>
      <c r="K23203" s="214"/>
      <c r="L23203" s="214"/>
      <c r="M23203"/>
    </row>
    <row r="23204" spans="1:13" x14ac:dyDescent="0.2">
      <c r="A23204" s="284">
        <v>45893</v>
      </c>
      <c r="B23204" s="285">
        <v>1</v>
      </c>
      <c r="C23204" s="291"/>
      <c r="D23204" s="292"/>
      <c r="E23204" s="294"/>
      <c r="F23204" s="294"/>
      <c r="G23204" s="295"/>
      <c r="H23204" s="293"/>
      <c r="I23204" s="289" t="s">
        <v>54</v>
      </c>
      <c r="J23204" s="214" t="s">
        <v>54</v>
      </c>
      <c r="K23204" s="214"/>
      <c r="L23204" s="214"/>
      <c r="M23204"/>
    </row>
    <row r="23205" spans="1:13" x14ac:dyDescent="0.2">
      <c r="A23205" s="284">
        <v>45893</v>
      </c>
      <c r="B23205" s="285">
        <v>2</v>
      </c>
      <c r="C23205" s="291"/>
      <c r="D23205" s="292"/>
      <c r="E23205" s="294"/>
      <c r="F23205" s="294"/>
      <c r="G23205" s="295"/>
      <c r="H23205" s="293"/>
      <c r="I23205" s="289" t="s">
        <v>54</v>
      </c>
      <c r="J23205" s="214" t="s">
        <v>54</v>
      </c>
      <c r="K23205" s="214"/>
      <c r="L23205" s="214"/>
      <c r="M23205"/>
    </row>
    <row r="23206" spans="1:13" x14ac:dyDescent="0.2">
      <c r="A23206" s="284">
        <v>45893</v>
      </c>
      <c r="B23206" s="285">
        <v>3</v>
      </c>
      <c r="C23206" s="291"/>
      <c r="D23206" s="292"/>
      <c r="E23206" s="294"/>
      <c r="F23206" s="294"/>
      <c r="G23206" s="295"/>
      <c r="H23206" s="293"/>
      <c r="I23206" s="289" t="s">
        <v>54</v>
      </c>
      <c r="J23206" s="214" t="s">
        <v>54</v>
      </c>
      <c r="K23206" s="214"/>
      <c r="L23206" s="214"/>
      <c r="M23206"/>
    </row>
    <row r="23207" spans="1:13" x14ac:dyDescent="0.2">
      <c r="A23207" s="284">
        <v>45893</v>
      </c>
      <c r="B23207" s="285">
        <v>4</v>
      </c>
      <c r="C23207" s="291"/>
      <c r="D23207" s="292"/>
      <c r="E23207" s="294"/>
      <c r="F23207" s="294"/>
      <c r="G23207" s="295"/>
      <c r="H23207" s="293"/>
      <c r="I23207" s="289" t="s">
        <v>54</v>
      </c>
      <c r="J23207" s="214" t="s">
        <v>54</v>
      </c>
      <c r="K23207" s="214"/>
      <c r="L23207" s="214"/>
      <c r="M23207"/>
    </row>
    <row r="23208" spans="1:13" x14ac:dyDescent="0.2">
      <c r="A23208" s="284">
        <v>45893</v>
      </c>
      <c r="B23208" s="285">
        <v>5</v>
      </c>
      <c r="C23208" s="291"/>
      <c r="D23208" s="292"/>
      <c r="E23208" s="294"/>
      <c r="F23208" s="294"/>
      <c r="G23208" s="295"/>
      <c r="H23208" s="293"/>
      <c r="I23208" s="289" t="s">
        <v>54</v>
      </c>
      <c r="J23208" s="214" t="s">
        <v>54</v>
      </c>
      <c r="K23208" s="214"/>
      <c r="L23208" s="214"/>
      <c r="M23208"/>
    </row>
    <row r="23209" spans="1:13" x14ac:dyDescent="0.2">
      <c r="A23209" s="284">
        <v>45893</v>
      </c>
      <c r="B23209" s="285">
        <v>6</v>
      </c>
      <c r="C23209" s="291"/>
      <c r="D23209" s="292"/>
      <c r="E23209" s="294"/>
      <c r="F23209" s="294"/>
      <c r="G23209" s="295"/>
      <c r="H23209" s="293"/>
      <c r="I23209" s="289" t="s">
        <v>54</v>
      </c>
      <c r="J23209" s="214" t="s">
        <v>54</v>
      </c>
      <c r="K23209" s="214"/>
      <c r="L23209" s="214"/>
      <c r="M23209"/>
    </row>
    <row r="23210" spans="1:13" x14ac:dyDescent="0.2">
      <c r="A23210" s="284">
        <v>45893</v>
      </c>
      <c r="B23210" s="285">
        <v>7</v>
      </c>
      <c r="C23210" s="291"/>
      <c r="D23210" s="292"/>
      <c r="E23210" s="294"/>
      <c r="F23210" s="294"/>
      <c r="G23210" s="295"/>
      <c r="H23210" s="293"/>
      <c r="I23210" s="289" t="s">
        <v>54</v>
      </c>
      <c r="J23210" s="214" t="s">
        <v>54</v>
      </c>
      <c r="K23210" s="214"/>
      <c r="L23210" s="214"/>
      <c r="M23210"/>
    </row>
    <row r="23211" spans="1:13" x14ac:dyDescent="0.2">
      <c r="A23211" s="284">
        <v>45893</v>
      </c>
      <c r="B23211" s="285">
        <v>8</v>
      </c>
      <c r="C23211" s="291"/>
      <c r="D23211" s="292"/>
      <c r="E23211" s="294"/>
      <c r="F23211" s="294"/>
      <c r="G23211" s="295"/>
      <c r="H23211" s="293"/>
      <c r="I23211" s="289" t="s">
        <v>54</v>
      </c>
      <c r="J23211" s="214" t="s">
        <v>54</v>
      </c>
      <c r="K23211" s="214"/>
      <c r="L23211" s="214"/>
      <c r="M23211"/>
    </row>
    <row r="23212" spans="1:13" x14ac:dyDescent="0.2">
      <c r="A23212" s="284">
        <v>45893</v>
      </c>
      <c r="B23212" s="285">
        <v>9</v>
      </c>
      <c r="C23212" s="291"/>
      <c r="D23212" s="292"/>
      <c r="E23212" s="294"/>
      <c r="F23212" s="294"/>
      <c r="G23212" s="295"/>
      <c r="H23212" s="293"/>
      <c r="I23212" s="289" t="s">
        <v>54</v>
      </c>
      <c r="J23212" s="214" t="s">
        <v>54</v>
      </c>
      <c r="K23212" s="214"/>
      <c r="L23212" s="214"/>
      <c r="M23212"/>
    </row>
    <row r="23213" spans="1:13" x14ac:dyDescent="0.2">
      <c r="A23213" s="284">
        <v>45893</v>
      </c>
      <c r="B23213" s="285">
        <v>10</v>
      </c>
      <c r="C23213" s="291"/>
      <c r="D23213" s="292"/>
      <c r="E23213" s="294"/>
      <c r="F23213" s="294"/>
      <c r="G23213" s="295"/>
      <c r="H23213" s="293"/>
      <c r="I23213" s="289" t="s">
        <v>54</v>
      </c>
      <c r="J23213" s="214" t="s">
        <v>54</v>
      </c>
      <c r="K23213" s="214"/>
      <c r="L23213" s="214"/>
      <c r="M23213"/>
    </row>
    <row r="23214" spans="1:13" x14ac:dyDescent="0.2">
      <c r="A23214" s="284">
        <v>45893</v>
      </c>
      <c r="B23214" s="285">
        <v>11</v>
      </c>
      <c r="C23214" s="291"/>
      <c r="D23214" s="292"/>
      <c r="E23214" s="294"/>
      <c r="F23214" s="294"/>
      <c r="G23214" s="295"/>
      <c r="H23214" s="293"/>
      <c r="I23214" s="289" t="s">
        <v>54</v>
      </c>
      <c r="J23214" s="214" t="s">
        <v>54</v>
      </c>
      <c r="K23214" s="214"/>
      <c r="L23214" s="214"/>
      <c r="M23214"/>
    </row>
    <row r="23215" spans="1:13" x14ac:dyDescent="0.2">
      <c r="A23215" s="284">
        <v>45893</v>
      </c>
      <c r="B23215" s="285">
        <v>12</v>
      </c>
      <c r="C23215" s="291"/>
      <c r="D23215" s="292"/>
      <c r="E23215" s="294"/>
      <c r="F23215" s="294"/>
      <c r="G23215" s="295"/>
      <c r="H23215" s="293"/>
      <c r="I23215" s="289" t="s">
        <v>54</v>
      </c>
      <c r="J23215" s="214" t="s">
        <v>54</v>
      </c>
      <c r="K23215" s="214"/>
      <c r="L23215" s="214"/>
      <c r="M23215"/>
    </row>
    <row r="23216" spans="1:13" x14ac:dyDescent="0.2">
      <c r="A23216" s="284">
        <v>45893</v>
      </c>
      <c r="B23216" s="285">
        <v>13</v>
      </c>
      <c r="C23216" s="291"/>
      <c r="D23216" s="292"/>
      <c r="E23216" s="294"/>
      <c r="F23216" s="294"/>
      <c r="G23216" s="295"/>
      <c r="H23216" s="293"/>
      <c r="I23216" s="289" t="s">
        <v>54</v>
      </c>
      <c r="J23216" s="214" t="s">
        <v>54</v>
      </c>
      <c r="K23216" s="214"/>
      <c r="L23216" s="214"/>
      <c r="M23216"/>
    </row>
    <row r="23217" spans="1:13" x14ac:dyDescent="0.2">
      <c r="A23217" s="284">
        <v>45893</v>
      </c>
      <c r="B23217" s="285">
        <v>14</v>
      </c>
      <c r="C23217" s="291"/>
      <c r="D23217" s="292"/>
      <c r="E23217" s="294"/>
      <c r="F23217" s="294"/>
      <c r="G23217" s="295"/>
      <c r="H23217" s="293"/>
      <c r="I23217" s="289" t="s">
        <v>54</v>
      </c>
      <c r="J23217" s="214" t="s">
        <v>54</v>
      </c>
      <c r="K23217" s="214"/>
      <c r="L23217" s="214"/>
      <c r="M23217"/>
    </row>
    <row r="23218" spans="1:13" x14ac:dyDescent="0.2">
      <c r="A23218" s="284">
        <v>45893</v>
      </c>
      <c r="B23218" s="285">
        <v>15</v>
      </c>
      <c r="C23218" s="291"/>
      <c r="D23218" s="292"/>
      <c r="E23218" s="294"/>
      <c r="F23218" s="294"/>
      <c r="G23218" s="295"/>
      <c r="H23218" s="293"/>
      <c r="I23218" s="289" t="s">
        <v>54</v>
      </c>
      <c r="J23218" s="214" t="s">
        <v>54</v>
      </c>
      <c r="K23218" s="214"/>
      <c r="L23218" s="214"/>
      <c r="M23218"/>
    </row>
    <row r="23219" spans="1:13" x14ac:dyDescent="0.2">
      <c r="A23219" s="284">
        <v>45893</v>
      </c>
      <c r="B23219" s="285">
        <v>16</v>
      </c>
      <c r="C23219" s="291"/>
      <c r="D23219" s="292"/>
      <c r="E23219" s="294"/>
      <c r="F23219" s="294"/>
      <c r="G23219" s="295"/>
      <c r="H23219" s="293"/>
      <c r="I23219" s="289" t="s">
        <v>54</v>
      </c>
      <c r="J23219" s="214" t="s">
        <v>54</v>
      </c>
      <c r="K23219" s="214"/>
      <c r="L23219" s="214"/>
      <c r="M23219"/>
    </row>
    <row r="23220" spans="1:13" x14ac:dyDescent="0.2">
      <c r="A23220" s="284">
        <v>45893</v>
      </c>
      <c r="B23220" s="285">
        <v>17</v>
      </c>
      <c r="C23220" s="291"/>
      <c r="D23220" s="292"/>
      <c r="E23220" s="294"/>
      <c r="F23220" s="294"/>
      <c r="G23220" s="295"/>
      <c r="H23220" s="293"/>
      <c r="I23220" s="289" t="s">
        <v>54</v>
      </c>
      <c r="J23220" s="214" t="s">
        <v>54</v>
      </c>
      <c r="K23220" s="214"/>
      <c r="L23220" s="214"/>
      <c r="M23220"/>
    </row>
    <row r="23221" spans="1:13" x14ac:dyDescent="0.2">
      <c r="A23221" s="284">
        <v>45893</v>
      </c>
      <c r="B23221" s="285">
        <v>18</v>
      </c>
      <c r="C23221" s="291"/>
      <c r="D23221" s="292"/>
      <c r="E23221" s="294"/>
      <c r="F23221" s="294"/>
      <c r="G23221" s="295"/>
      <c r="H23221" s="293"/>
      <c r="I23221" s="289" t="s">
        <v>54</v>
      </c>
      <c r="J23221" s="214" t="s">
        <v>54</v>
      </c>
      <c r="K23221" s="214"/>
      <c r="L23221" s="214"/>
      <c r="M23221"/>
    </row>
    <row r="23222" spans="1:13" x14ac:dyDescent="0.2">
      <c r="A23222" s="284">
        <v>45893</v>
      </c>
      <c r="B23222" s="285">
        <v>19</v>
      </c>
      <c r="C23222" s="291"/>
      <c r="D23222" s="292"/>
      <c r="E23222" s="294"/>
      <c r="F23222" s="294"/>
      <c r="G23222" s="295"/>
      <c r="H23222" s="293"/>
      <c r="I23222" s="289" t="s">
        <v>54</v>
      </c>
      <c r="J23222" s="214" t="s">
        <v>54</v>
      </c>
      <c r="K23222" s="214"/>
      <c r="L23222" s="214"/>
      <c r="M23222"/>
    </row>
    <row r="23223" spans="1:13" x14ac:dyDescent="0.2">
      <c r="A23223" s="284">
        <v>45893</v>
      </c>
      <c r="B23223" s="285">
        <v>20</v>
      </c>
      <c r="C23223" s="291"/>
      <c r="D23223" s="292"/>
      <c r="E23223" s="294"/>
      <c r="F23223" s="294"/>
      <c r="G23223" s="295"/>
      <c r="H23223" s="293"/>
      <c r="I23223" s="289" t="s">
        <v>54</v>
      </c>
      <c r="J23223" s="214" t="s">
        <v>54</v>
      </c>
      <c r="K23223" s="214"/>
      <c r="L23223" s="214"/>
      <c r="M23223"/>
    </row>
    <row r="23224" spans="1:13" x14ac:dyDescent="0.2">
      <c r="A23224" s="284">
        <v>45893</v>
      </c>
      <c r="B23224" s="285">
        <v>21</v>
      </c>
      <c r="C23224" s="291"/>
      <c r="D23224" s="292"/>
      <c r="E23224" s="294"/>
      <c r="F23224" s="294"/>
      <c r="G23224" s="295"/>
      <c r="H23224" s="293"/>
      <c r="I23224" s="289" t="s">
        <v>54</v>
      </c>
      <c r="J23224" s="214" t="s">
        <v>54</v>
      </c>
      <c r="K23224" s="214"/>
      <c r="L23224" s="214"/>
      <c r="M23224"/>
    </row>
    <row r="23225" spans="1:13" x14ac:dyDescent="0.2">
      <c r="A23225" s="284">
        <v>45893</v>
      </c>
      <c r="B23225" s="285">
        <v>22</v>
      </c>
      <c r="C23225" s="291"/>
      <c r="D23225" s="292"/>
      <c r="E23225" s="294"/>
      <c r="F23225" s="294"/>
      <c r="G23225" s="295"/>
      <c r="H23225" s="293"/>
      <c r="I23225" s="289" t="s">
        <v>54</v>
      </c>
      <c r="J23225" s="214" t="s">
        <v>54</v>
      </c>
      <c r="K23225" s="214"/>
      <c r="L23225" s="214"/>
      <c r="M23225"/>
    </row>
    <row r="23226" spans="1:13" x14ac:dyDescent="0.2">
      <c r="A23226" s="284">
        <v>45893</v>
      </c>
      <c r="B23226" s="285">
        <v>23</v>
      </c>
      <c r="C23226" s="291"/>
      <c r="D23226" s="292"/>
      <c r="E23226" s="294"/>
      <c r="F23226" s="294"/>
      <c r="G23226" s="295"/>
      <c r="H23226" s="293"/>
      <c r="I23226" s="289" t="s">
        <v>54</v>
      </c>
      <c r="J23226" s="214" t="s">
        <v>54</v>
      </c>
      <c r="K23226" s="214"/>
      <c r="L23226" s="214"/>
      <c r="M23226"/>
    </row>
    <row r="23227" spans="1:13" x14ac:dyDescent="0.2">
      <c r="A23227" s="284">
        <v>45893</v>
      </c>
      <c r="B23227" s="285">
        <v>24</v>
      </c>
      <c r="C23227" s="291"/>
      <c r="D23227" s="292"/>
      <c r="E23227" s="294"/>
      <c r="F23227" s="294"/>
      <c r="G23227" s="295"/>
      <c r="H23227" s="293"/>
      <c r="I23227" s="289" t="s">
        <v>54</v>
      </c>
      <c r="J23227" s="214" t="s">
        <v>54</v>
      </c>
      <c r="K23227" s="214"/>
      <c r="L23227" s="214"/>
      <c r="M23227"/>
    </row>
    <row r="23228" spans="1:13" x14ac:dyDescent="0.2">
      <c r="A23228" s="284">
        <v>45894</v>
      </c>
      <c r="B23228" s="285">
        <v>1</v>
      </c>
      <c r="C23228" s="291"/>
      <c r="D23228" s="292"/>
      <c r="E23228" s="294"/>
      <c r="F23228" s="294"/>
      <c r="G23228" s="295"/>
      <c r="H23228" s="293"/>
      <c r="I23228" s="289" t="s">
        <v>54</v>
      </c>
      <c r="J23228" s="214" t="s">
        <v>54</v>
      </c>
      <c r="K23228" s="214"/>
      <c r="L23228" s="214"/>
      <c r="M23228"/>
    </row>
    <row r="23229" spans="1:13" x14ac:dyDescent="0.2">
      <c r="A23229" s="284">
        <v>45894</v>
      </c>
      <c r="B23229" s="285">
        <v>2</v>
      </c>
      <c r="C23229" s="291"/>
      <c r="D23229" s="292"/>
      <c r="E23229" s="294"/>
      <c r="F23229" s="294"/>
      <c r="G23229" s="295"/>
      <c r="H23229" s="293"/>
      <c r="I23229" s="289" t="s">
        <v>54</v>
      </c>
      <c r="J23229" s="214" t="s">
        <v>54</v>
      </c>
      <c r="K23229" s="214"/>
      <c r="L23229" s="214"/>
      <c r="M23229"/>
    </row>
    <row r="23230" spans="1:13" x14ac:dyDescent="0.2">
      <c r="A23230" s="284">
        <v>45894</v>
      </c>
      <c r="B23230" s="285">
        <v>3</v>
      </c>
      <c r="C23230" s="291"/>
      <c r="D23230" s="292"/>
      <c r="E23230" s="294"/>
      <c r="F23230" s="294"/>
      <c r="G23230" s="295"/>
      <c r="H23230" s="293"/>
      <c r="I23230" s="289" t="s">
        <v>54</v>
      </c>
      <c r="J23230" s="214" t="s">
        <v>54</v>
      </c>
      <c r="K23230" s="214"/>
      <c r="L23230" s="214"/>
      <c r="M23230"/>
    </row>
    <row r="23231" spans="1:13" x14ac:dyDescent="0.2">
      <c r="A23231" s="284">
        <v>45894</v>
      </c>
      <c r="B23231" s="285">
        <v>4</v>
      </c>
      <c r="C23231" s="291"/>
      <c r="D23231" s="292"/>
      <c r="E23231" s="294"/>
      <c r="F23231" s="294"/>
      <c r="G23231" s="295"/>
      <c r="H23231" s="293"/>
      <c r="I23231" s="289" t="s">
        <v>54</v>
      </c>
      <c r="J23231" s="214" t="s">
        <v>54</v>
      </c>
      <c r="K23231" s="214"/>
      <c r="L23231" s="214"/>
      <c r="M23231"/>
    </row>
    <row r="23232" spans="1:13" x14ac:dyDescent="0.2">
      <c r="A23232" s="284">
        <v>45894</v>
      </c>
      <c r="B23232" s="285">
        <v>5</v>
      </c>
      <c r="C23232" s="291"/>
      <c r="D23232" s="292"/>
      <c r="E23232" s="294"/>
      <c r="F23232" s="294"/>
      <c r="G23232" s="295"/>
      <c r="H23232" s="293"/>
      <c r="I23232" s="289" t="s">
        <v>54</v>
      </c>
      <c r="J23232" s="214" t="s">
        <v>54</v>
      </c>
      <c r="K23232" s="214"/>
      <c r="L23232" s="214"/>
      <c r="M23232"/>
    </row>
    <row r="23233" spans="1:13" x14ac:dyDescent="0.2">
      <c r="A23233" s="284">
        <v>45894</v>
      </c>
      <c r="B23233" s="285">
        <v>6</v>
      </c>
      <c r="C23233" s="291"/>
      <c r="D23233" s="292"/>
      <c r="E23233" s="294"/>
      <c r="F23233" s="294"/>
      <c r="G23233" s="295"/>
      <c r="H23233" s="293"/>
      <c r="I23233" s="289" t="s">
        <v>54</v>
      </c>
      <c r="J23233" s="214" t="s">
        <v>54</v>
      </c>
      <c r="K23233" s="214"/>
      <c r="L23233" s="214"/>
      <c r="M23233"/>
    </row>
    <row r="23234" spans="1:13" x14ac:dyDescent="0.2">
      <c r="A23234" s="284">
        <v>45894</v>
      </c>
      <c r="B23234" s="285">
        <v>7</v>
      </c>
      <c r="C23234" s="291"/>
      <c r="D23234" s="292"/>
      <c r="E23234" s="294"/>
      <c r="F23234" s="294"/>
      <c r="G23234" s="295"/>
      <c r="H23234" s="293"/>
      <c r="I23234" s="289" t="s">
        <v>54</v>
      </c>
      <c r="J23234" s="214" t="s">
        <v>54</v>
      </c>
      <c r="K23234" s="214"/>
      <c r="L23234" s="214"/>
      <c r="M23234"/>
    </row>
    <row r="23235" spans="1:13" x14ac:dyDescent="0.2">
      <c r="A23235" s="284">
        <v>45894</v>
      </c>
      <c r="B23235" s="285">
        <v>8</v>
      </c>
      <c r="C23235" s="291"/>
      <c r="D23235" s="292"/>
      <c r="E23235" s="294"/>
      <c r="F23235" s="294"/>
      <c r="G23235" s="295"/>
      <c r="H23235" s="293"/>
      <c r="I23235" s="289" t="s">
        <v>54</v>
      </c>
      <c r="J23235" s="214" t="s">
        <v>54</v>
      </c>
      <c r="K23235" s="214"/>
      <c r="L23235" s="214"/>
      <c r="M23235"/>
    </row>
    <row r="23236" spans="1:13" x14ac:dyDescent="0.2">
      <c r="A23236" s="284">
        <v>45894</v>
      </c>
      <c r="B23236" s="285">
        <v>9</v>
      </c>
      <c r="C23236" s="291"/>
      <c r="D23236" s="292"/>
      <c r="E23236" s="294"/>
      <c r="F23236" s="294"/>
      <c r="G23236" s="295"/>
      <c r="H23236" s="293"/>
      <c r="I23236" s="289" t="s">
        <v>54</v>
      </c>
      <c r="J23236" s="214" t="s">
        <v>54</v>
      </c>
      <c r="K23236" s="214"/>
      <c r="L23236" s="214"/>
      <c r="M23236"/>
    </row>
    <row r="23237" spans="1:13" x14ac:dyDescent="0.2">
      <c r="A23237" s="284">
        <v>45894</v>
      </c>
      <c r="B23237" s="285">
        <v>10</v>
      </c>
      <c r="C23237" s="291"/>
      <c r="D23237" s="292"/>
      <c r="E23237" s="294"/>
      <c r="F23237" s="294"/>
      <c r="G23237" s="295"/>
      <c r="H23237" s="293"/>
      <c r="I23237" s="289" t="s">
        <v>54</v>
      </c>
      <c r="J23237" s="214" t="s">
        <v>54</v>
      </c>
      <c r="K23237" s="214"/>
      <c r="L23237" s="214"/>
      <c r="M23237"/>
    </row>
    <row r="23238" spans="1:13" x14ac:dyDescent="0.2">
      <c r="A23238" s="284">
        <v>45894</v>
      </c>
      <c r="B23238" s="285">
        <v>11</v>
      </c>
      <c r="C23238" s="291"/>
      <c r="D23238" s="292"/>
      <c r="E23238" s="294"/>
      <c r="F23238" s="294"/>
      <c r="G23238" s="295"/>
      <c r="H23238" s="293"/>
      <c r="I23238" s="289" t="s">
        <v>54</v>
      </c>
      <c r="J23238" s="214" t="s">
        <v>54</v>
      </c>
      <c r="K23238" s="214"/>
      <c r="L23238" s="214"/>
      <c r="M23238"/>
    </row>
    <row r="23239" spans="1:13" x14ac:dyDescent="0.2">
      <c r="A23239" s="284">
        <v>45894</v>
      </c>
      <c r="B23239" s="285">
        <v>12</v>
      </c>
      <c r="C23239" s="291"/>
      <c r="D23239" s="292"/>
      <c r="E23239" s="294"/>
      <c r="F23239" s="294"/>
      <c r="G23239" s="295"/>
      <c r="H23239" s="293"/>
      <c r="I23239" s="289" t="s">
        <v>54</v>
      </c>
      <c r="J23239" s="214" t="s">
        <v>54</v>
      </c>
      <c r="K23239" s="214"/>
      <c r="L23239" s="214"/>
      <c r="M23239"/>
    </row>
    <row r="23240" spans="1:13" x14ac:dyDescent="0.2">
      <c r="A23240" s="284">
        <v>45894</v>
      </c>
      <c r="B23240" s="285">
        <v>13</v>
      </c>
      <c r="C23240" s="291"/>
      <c r="D23240" s="292"/>
      <c r="E23240" s="294"/>
      <c r="F23240" s="294"/>
      <c r="G23240" s="295"/>
      <c r="H23240" s="293"/>
      <c r="I23240" s="289" t="s">
        <v>54</v>
      </c>
      <c r="J23240" s="214" t="s">
        <v>54</v>
      </c>
      <c r="K23240" s="214"/>
      <c r="L23240" s="214"/>
      <c r="M23240"/>
    </row>
    <row r="23241" spans="1:13" x14ac:dyDescent="0.2">
      <c r="A23241" s="284">
        <v>45894</v>
      </c>
      <c r="B23241" s="285">
        <v>14</v>
      </c>
      <c r="C23241" s="291"/>
      <c r="D23241" s="292"/>
      <c r="E23241" s="294"/>
      <c r="F23241" s="294"/>
      <c r="G23241" s="295"/>
      <c r="H23241" s="293"/>
      <c r="I23241" s="289" t="s">
        <v>54</v>
      </c>
      <c r="J23241" s="214" t="s">
        <v>54</v>
      </c>
      <c r="K23241" s="214"/>
      <c r="L23241" s="214"/>
      <c r="M23241"/>
    </row>
    <row r="23242" spans="1:13" x14ac:dyDescent="0.2">
      <c r="A23242" s="284">
        <v>45894</v>
      </c>
      <c r="B23242" s="285">
        <v>15</v>
      </c>
      <c r="C23242" s="291"/>
      <c r="D23242" s="292"/>
      <c r="E23242" s="294"/>
      <c r="F23242" s="294"/>
      <c r="G23242" s="295"/>
      <c r="H23242" s="293"/>
      <c r="I23242" s="289" t="s">
        <v>54</v>
      </c>
      <c r="J23242" s="214" t="s">
        <v>54</v>
      </c>
      <c r="K23242" s="214"/>
      <c r="L23242" s="214"/>
      <c r="M23242"/>
    </row>
    <row r="23243" spans="1:13" x14ac:dyDescent="0.2">
      <c r="A23243" s="284">
        <v>45894</v>
      </c>
      <c r="B23243" s="285">
        <v>16</v>
      </c>
      <c r="C23243" s="291"/>
      <c r="D23243" s="292"/>
      <c r="E23243" s="294"/>
      <c r="F23243" s="294"/>
      <c r="G23243" s="295"/>
      <c r="H23243" s="293"/>
      <c r="I23243" s="289" t="s">
        <v>54</v>
      </c>
      <c r="J23243" s="214" t="s">
        <v>54</v>
      </c>
      <c r="K23243" s="214"/>
      <c r="L23243" s="214"/>
      <c r="M23243"/>
    </row>
    <row r="23244" spans="1:13" x14ac:dyDescent="0.2">
      <c r="A23244" s="284">
        <v>45894</v>
      </c>
      <c r="B23244" s="285">
        <v>17</v>
      </c>
      <c r="C23244" s="291"/>
      <c r="D23244" s="292"/>
      <c r="E23244" s="294"/>
      <c r="F23244" s="294"/>
      <c r="G23244" s="295"/>
      <c r="H23244" s="293"/>
      <c r="I23244" s="289" t="s">
        <v>54</v>
      </c>
      <c r="J23244" s="214" t="s">
        <v>54</v>
      </c>
      <c r="K23244" s="214"/>
      <c r="L23244" s="214"/>
      <c r="M23244"/>
    </row>
    <row r="23245" spans="1:13" x14ac:dyDescent="0.2">
      <c r="A23245" s="284">
        <v>45894</v>
      </c>
      <c r="B23245" s="285">
        <v>18</v>
      </c>
      <c r="C23245" s="291"/>
      <c r="D23245" s="292"/>
      <c r="E23245" s="294"/>
      <c r="F23245" s="294"/>
      <c r="G23245" s="295"/>
      <c r="H23245" s="293"/>
      <c r="I23245" s="289" t="s">
        <v>54</v>
      </c>
      <c r="J23245" s="214" t="s">
        <v>54</v>
      </c>
      <c r="K23245" s="214"/>
      <c r="L23245" s="214"/>
      <c r="M23245"/>
    </row>
    <row r="23246" spans="1:13" x14ac:dyDescent="0.2">
      <c r="A23246" s="284">
        <v>45894</v>
      </c>
      <c r="B23246" s="285">
        <v>19</v>
      </c>
      <c r="C23246" s="291"/>
      <c r="D23246" s="292"/>
      <c r="E23246" s="294"/>
      <c r="F23246" s="294"/>
      <c r="G23246" s="295"/>
      <c r="H23246" s="293"/>
      <c r="I23246" s="289" t="s">
        <v>54</v>
      </c>
      <c r="J23246" s="214" t="s">
        <v>54</v>
      </c>
      <c r="K23246" s="214"/>
      <c r="L23246" s="214"/>
      <c r="M23246"/>
    </row>
    <row r="23247" spans="1:13" x14ac:dyDescent="0.2">
      <c r="A23247" s="284">
        <v>45894</v>
      </c>
      <c r="B23247" s="285">
        <v>20</v>
      </c>
      <c r="C23247" s="291"/>
      <c r="D23247" s="292"/>
      <c r="E23247" s="294"/>
      <c r="F23247" s="294"/>
      <c r="G23247" s="295"/>
      <c r="H23247" s="293"/>
      <c r="I23247" s="289" t="s">
        <v>54</v>
      </c>
      <c r="J23247" s="214" t="s">
        <v>54</v>
      </c>
      <c r="K23247" s="214"/>
      <c r="L23247" s="214"/>
      <c r="M23247"/>
    </row>
    <row r="23248" spans="1:13" x14ac:dyDescent="0.2">
      <c r="A23248" s="284">
        <v>45894</v>
      </c>
      <c r="B23248" s="285">
        <v>21</v>
      </c>
      <c r="C23248" s="291"/>
      <c r="D23248" s="292"/>
      <c r="E23248" s="294"/>
      <c r="F23248" s="294"/>
      <c r="G23248" s="295"/>
      <c r="H23248" s="293"/>
      <c r="I23248" s="289" t="s">
        <v>54</v>
      </c>
      <c r="J23248" s="214" t="s">
        <v>54</v>
      </c>
      <c r="K23248" s="214"/>
      <c r="L23248" s="214"/>
      <c r="M23248"/>
    </row>
    <row r="23249" spans="1:13" x14ac:dyDescent="0.2">
      <c r="A23249" s="284">
        <v>45894</v>
      </c>
      <c r="B23249" s="285">
        <v>22</v>
      </c>
      <c r="C23249" s="291"/>
      <c r="D23249" s="292"/>
      <c r="E23249" s="294"/>
      <c r="F23249" s="294"/>
      <c r="G23249" s="295"/>
      <c r="H23249" s="293"/>
      <c r="I23249" s="289" t="s">
        <v>54</v>
      </c>
      <c r="J23249" s="214" t="s">
        <v>54</v>
      </c>
      <c r="K23249" s="214"/>
      <c r="L23249" s="214"/>
      <c r="M23249"/>
    </row>
    <row r="23250" spans="1:13" x14ac:dyDescent="0.2">
      <c r="A23250" s="284">
        <v>45894</v>
      </c>
      <c r="B23250" s="285">
        <v>23</v>
      </c>
      <c r="C23250" s="291"/>
      <c r="D23250" s="292"/>
      <c r="E23250" s="294"/>
      <c r="F23250" s="294"/>
      <c r="G23250" s="295"/>
      <c r="H23250" s="293"/>
      <c r="I23250" s="289" t="s">
        <v>54</v>
      </c>
      <c r="J23250" s="214" t="s">
        <v>54</v>
      </c>
      <c r="K23250" s="214"/>
      <c r="L23250" s="214"/>
      <c r="M23250"/>
    </row>
    <row r="23251" spans="1:13" x14ac:dyDescent="0.2">
      <c r="A23251" s="284">
        <v>45894</v>
      </c>
      <c r="B23251" s="285">
        <v>24</v>
      </c>
      <c r="C23251" s="291"/>
      <c r="D23251" s="292"/>
      <c r="E23251" s="294"/>
      <c r="F23251" s="294"/>
      <c r="G23251" s="295"/>
      <c r="H23251" s="293"/>
      <c r="I23251" s="289" t="s">
        <v>54</v>
      </c>
      <c r="J23251" s="214" t="s">
        <v>54</v>
      </c>
      <c r="K23251" s="214"/>
      <c r="L23251" s="214"/>
      <c r="M23251"/>
    </row>
    <row r="23252" spans="1:13" x14ac:dyDescent="0.2">
      <c r="A23252" s="284">
        <v>45895</v>
      </c>
      <c r="B23252" s="285">
        <v>1</v>
      </c>
      <c r="C23252" s="291"/>
      <c r="D23252" s="292"/>
      <c r="E23252" s="294"/>
      <c r="F23252" s="294"/>
      <c r="G23252" s="295"/>
      <c r="H23252" s="293"/>
      <c r="I23252" s="289" t="s">
        <v>54</v>
      </c>
      <c r="J23252" s="214" t="s">
        <v>54</v>
      </c>
      <c r="K23252" s="214"/>
      <c r="L23252" s="214"/>
      <c r="M23252"/>
    </row>
    <row r="23253" spans="1:13" x14ac:dyDescent="0.2">
      <c r="A23253" s="284">
        <v>45895</v>
      </c>
      <c r="B23253" s="285">
        <v>2</v>
      </c>
      <c r="C23253" s="291"/>
      <c r="D23253" s="292"/>
      <c r="E23253" s="294"/>
      <c r="F23253" s="294"/>
      <c r="G23253" s="295"/>
      <c r="H23253" s="293"/>
      <c r="I23253" s="289" t="s">
        <v>54</v>
      </c>
      <c r="J23253" s="214" t="s">
        <v>54</v>
      </c>
      <c r="K23253" s="214"/>
      <c r="L23253" s="214"/>
      <c r="M23253"/>
    </row>
    <row r="23254" spans="1:13" x14ac:dyDescent="0.2">
      <c r="A23254" s="284">
        <v>45895</v>
      </c>
      <c r="B23254" s="285">
        <v>3</v>
      </c>
      <c r="C23254" s="291"/>
      <c r="D23254" s="292"/>
      <c r="E23254" s="294"/>
      <c r="F23254" s="294"/>
      <c r="G23254" s="295"/>
      <c r="H23254" s="293"/>
      <c r="I23254" s="289" t="s">
        <v>54</v>
      </c>
      <c r="J23254" s="214" t="s">
        <v>54</v>
      </c>
      <c r="K23254" s="214"/>
      <c r="L23254" s="214"/>
      <c r="M23254"/>
    </row>
    <row r="23255" spans="1:13" x14ac:dyDescent="0.2">
      <c r="A23255" s="284">
        <v>45895</v>
      </c>
      <c r="B23255" s="285">
        <v>4</v>
      </c>
      <c r="C23255" s="291"/>
      <c r="D23255" s="292"/>
      <c r="E23255" s="294"/>
      <c r="F23255" s="294"/>
      <c r="G23255" s="295"/>
      <c r="H23255" s="293"/>
      <c r="I23255" s="289" t="s">
        <v>54</v>
      </c>
      <c r="J23255" s="214" t="s">
        <v>54</v>
      </c>
      <c r="K23255" s="214"/>
      <c r="L23255" s="214"/>
      <c r="M23255"/>
    </row>
    <row r="23256" spans="1:13" x14ac:dyDescent="0.2">
      <c r="A23256" s="284">
        <v>45895</v>
      </c>
      <c r="B23256" s="285">
        <v>5</v>
      </c>
      <c r="C23256" s="291"/>
      <c r="D23256" s="292"/>
      <c r="E23256" s="294"/>
      <c r="F23256" s="294"/>
      <c r="G23256" s="295"/>
      <c r="H23256" s="293"/>
      <c r="I23256" s="289" t="s">
        <v>54</v>
      </c>
      <c r="J23256" s="214" t="s">
        <v>54</v>
      </c>
      <c r="K23256" s="214"/>
      <c r="L23256" s="214"/>
      <c r="M23256"/>
    </row>
    <row r="23257" spans="1:13" x14ac:dyDescent="0.2">
      <c r="A23257" s="284">
        <v>45895</v>
      </c>
      <c r="B23257" s="285">
        <v>6</v>
      </c>
      <c r="C23257" s="291"/>
      <c r="D23257" s="292"/>
      <c r="E23257" s="294"/>
      <c r="F23257" s="294"/>
      <c r="G23257" s="295"/>
      <c r="H23257" s="293"/>
      <c r="I23257" s="289" t="s">
        <v>54</v>
      </c>
      <c r="J23257" s="214" t="s">
        <v>54</v>
      </c>
      <c r="K23257" s="214"/>
      <c r="L23257" s="214"/>
      <c r="M23257"/>
    </row>
    <row r="23258" spans="1:13" x14ac:dyDescent="0.2">
      <c r="A23258" s="284">
        <v>45895</v>
      </c>
      <c r="B23258" s="285">
        <v>7</v>
      </c>
      <c r="C23258" s="291"/>
      <c r="D23258" s="292"/>
      <c r="E23258" s="294"/>
      <c r="F23258" s="294"/>
      <c r="G23258" s="295"/>
      <c r="H23258" s="293"/>
      <c r="I23258" s="289" t="s">
        <v>54</v>
      </c>
      <c r="J23258" s="214" t="s">
        <v>54</v>
      </c>
      <c r="K23258" s="214"/>
      <c r="L23258" s="214"/>
      <c r="M23258"/>
    </row>
    <row r="23259" spans="1:13" x14ac:dyDescent="0.2">
      <c r="A23259" s="284">
        <v>45895</v>
      </c>
      <c r="B23259" s="285">
        <v>8</v>
      </c>
      <c r="C23259" s="291"/>
      <c r="D23259" s="292"/>
      <c r="E23259" s="294"/>
      <c r="F23259" s="294"/>
      <c r="G23259" s="295"/>
      <c r="H23259" s="293"/>
      <c r="I23259" s="289" t="s">
        <v>54</v>
      </c>
      <c r="J23259" s="214" t="s">
        <v>54</v>
      </c>
      <c r="K23259" s="214"/>
      <c r="L23259" s="214"/>
      <c r="M23259"/>
    </row>
    <row r="23260" spans="1:13" x14ac:dyDescent="0.2">
      <c r="A23260" s="284">
        <v>45895</v>
      </c>
      <c r="B23260" s="285">
        <v>9</v>
      </c>
      <c r="C23260" s="291"/>
      <c r="D23260" s="292"/>
      <c r="E23260" s="294"/>
      <c r="F23260" s="294"/>
      <c r="G23260" s="295"/>
      <c r="H23260" s="293"/>
      <c r="I23260" s="289" t="s">
        <v>54</v>
      </c>
      <c r="J23260" s="214" t="s">
        <v>54</v>
      </c>
      <c r="K23260" s="214"/>
      <c r="L23260" s="214"/>
      <c r="M23260"/>
    </row>
    <row r="23261" spans="1:13" x14ac:dyDescent="0.2">
      <c r="A23261" s="284">
        <v>45895</v>
      </c>
      <c r="B23261" s="285">
        <v>10</v>
      </c>
      <c r="C23261" s="291"/>
      <c r="D23261" s="292"/>
      <c r="E23261" s="294"/>
      <c r="F23261" s="294"/>
      <c r="G23261" s="295"/>
      <c r="H23261" s="293"/>
      <c r="I23261" s="289" t="s">
        <v>54</v>
      </c>
      <c r="J23261" s="214" t="s">
        <v>54</v>
      </c>
      <c r="K23261" s="214"/>
      <c r="L23261" s="214"/>
      <c r="M23261"/>
    </row>
    <row r="23262" spans="1:13" x14ac:dyDescent="0.2">
      <c r="A23262" s="284">
        <v>45895</v>
      </c>
      <c r="B23262" s="285">
        <v>11</v>
      </c>
      <c r="C23262" s="291"/>
      <c r="D23262" s="292"/>
      <c r="E23262" s="294"/>
      <c r="F23262" s="294"/>
      <c r="G23262" s="295"/>
      <c r="H23262" s="293"/>
      <c r="I23262" s="289" t="s">
        <v>54</v>
      </c>
      <c r="J23262" s="214" t="s">
        <v>54</v>
      </c>
      <c r="K23262" s="214"/>
      <c r="L23262" s="214"/>
      <c r="M23262"/>
    </row>
    <row r="23263" spans="1:13" x14ac:dyDescent="0.2">
      <c r="A23263" s="284">
        <v>45895</v>
      </c>
      <c r="B23263" s="285">
        <v>12</v>
      </c>
      <c r="C23263" s="291"/>
      <c r="D23263" s="292"/>
      <c r="E23263" s="294"/>
      <c r="F23263" s="294"/>
      <c r="G23263" s="295"/>
      <c r="H23263" s="293"/>
      <c r="I23263" s="289" t="s">
        <v>54</v>
      </c>
      <c r="J23263" s="214" t="s">
        <v>54</v>
      </c>
      <c r="K23263" s="214"/>
      <c r="L23263" s="214"/>
      <c r="M23263"/>
    </row>
    <row r="23264" spans="1:13" x14ac:dyDescent="0.2">
      <c r="A23264" s="284">
        <v>45895</v>
      </c>
      <c r="B23264" s="285">
        <v>13</v>
      </c>
      <c r="C23264" s="291"/>
      <c r="D23264" s="292"/>
      <c r="E23264" s="294"/>
      <c r="F23264" s="294"/>
      <c r="G23264" s="295"/>
      <c r="H23264" s="293"/>
      <c r="I23264" s="289" t="s">
        <v>54</v>
      </c>
      <c r="J23264" s="214" t="s">
        <v>54</v>
      </c>
      <c r="K23264" s="214"/>
      <c r="L23264" s="214"/>
      <c r="M23264"/>
    </row>
    <row r="23265" spans="1:13" x14ac:dyDescent="0.2">
      <c r="A23265" s="284">
        <v>45895</v>
      </c>
      <c r="B23265" s="285">
        <v>14</v>
      </c>
      <c r="C23265" s="291"/>
      <c r="D23265" s="292"/>
      <c r="E23265" s="294"/>
      <c r="F23265" s="294"/>
      <c r="G23265" s="295"/>
      <c r="H23265" s="293"/>
      <c r="I23265" s="289" t="s">
        <v>54</v>
      </c>
      <c r="J23265" s="214" t="s">
        <v>54</v>
      </c>
      <c r="K23265" s="214"/>
      <c r="L23265" s="214"/>
      <c r="M23265"/>
    </row>
    <row r="23266" spans="1:13" x14ac:dyDescent="0.2">
      <c r="A23266" s="284">
        <v>45895</v>
      </c>
      <c r="B23266" s="285">
        <v>15</v>
      </c>
      <c r="C23266" s="291"/>
      <c r="D23266" s="292"/>
      <c r="E23266" s="294"/>
      <c r="F23266" s="294"/>
      <c r="G23266" s="295"/>
      <c r="H23266" s="293"/>
      <c r="I23266" s="289" t="s">
        <v>54</v>
      </c>
      <c r="J23266" s="214" t="s">
        <v>54</v>
      </c>
      <c r="K23266" s="214"/>
      <c r="L23266" s="214"/>
      <c r="M23266"/>
    </row>
    <row r="23267" spans="1:13" x14ac:dyDescent="0.2">
      <c r="A23267" s="284">
        <v>45895</v>
      </c>
      <c r="B23267" s="285">
        <v>16</v>
      </c>
      <c r="C23267" s="291"/>
      <c r="D23267" s="292"/>
      <c r="E23267" s="294"/>
      <c r="F23267" s="294"/>
      <c r="G23267" s="295"/>
      <c r="H23267" s="293"/>
      <c r="I23267" s="289" t="s">
        <v>54</v>
      </c>
      <c r="J23267" s="214" t="s">
        <v>54</v>
      </c>
      <c r="K23267" s="214"/>
      <c r="L23267" s="214"/>
      <c r="M23267"/>
    </row>
    <row r="23268" spans="1:13" x14ac:dyDescent="0.2">
      <c r="A23268" s="284">
        <v>45895</v>
      </c>
      <c r="B23268" s="285">
        <v>17</v>
      </c>
      <c r="C23268" s="291"/>
      <c r="D23268" s="292"/>
      <c r="E23268" s="294"/>
      <c r="F23268" s="294"/>
      <c r="G23268" s="295"/>
      <c r="H23268" s="293"/>
      <c r="I23268" s="289" t="s">
        <v>54</v>
      </c>
      <c r="J23268" s="214" t="s">
        <v>54</v>
      </c>
      <c r="K23268" s="214"/>
      <c r="L23268" s="214"/>
      <c r="M23268"/>
    </row>
    <row r="23269" spans="1:13" x14ac:dyDescent="0.2">
      <c r="A23269" s="284">
        <v>45895</v>
      </c>
      <c r="B23269" s="285">
        <v>18</v>
      </c>
      <c r="C23269" s="291"/>
      <c r="D23269" s="292"/>
      <c r="E23269" s="294"/>
      <c r="F23269" s="294"/>
      <c r="G23269" s="295"/>
      <c r="H23269" s="293"/>
      <c r="I23269" s="289" t="s">
        <v>54</v>
      </c>
      <c r="J23269" s="214" t="s">
        <v>54</v>
      </c>
      <c r="K23269" s="214"/>
      <c r="L23269" s="214"/>
      <c r="M23269"/>
    </row>
    <row r="23270" spans="1:13" x14ac:dyDescent="0.2">
      <c r="A23270" s="284">
        <v>45895</v>
      </c>
      <c r="B23270" s="285">
        <v>19</v>
      </c>
      <c r="C23270" s="291"/>
      <c r="D23270" s="292"/>
      <c r="E23270" s="294"/>
      <c r="F23270" s="294"/>
      <c r="G23270" s="295"/>
      <c r="H23270" s="293"/>
      <c r="I23270" s="289" t="s">
        <v>54</v>
      </c>
      <c r="J23270" s="214" t="s">
        <v>54</v>
      </c>
      <c r="K23270" s="214"/>
      <c r="L23270" s="214"/>
      <c r="M23270"/>
    </row>
    <row r="23271" spans="1:13" x14ac:dyDescent="0.2">
      <c r="A23271" s="284">
        <v>45895</v>
      </c>
      <c r="B23271" s="285">
        <v>20</v>
      </c>
      <c r="C23271" s="291"/>
      <c r="D23271" s="292"/>
      <c r="E23271" s="294"/>
      <c r="F23271" s="294"/>
      <c r="G23271" s="295"/>
      <c r="H23271" s="293"/>
      <c r="I23271" s="289" t="s">
        <v>54</v>
      </c>
      <c r="J23271" s="214" t="s">
        <v>54</v>
      </c>
      <c r="K23271" s="214"/>
      <c r="L23271" s="214"/>
      <c r="M23271"/>
    </row>
    <row r="23272" spans="1:13" x14ac:dyDescent="0.2">
      <c r="A23272" s="284">
        <v>45895</v>
      </c>
      <c r="B23272" s="285">
        <v>21</v>
      </c>
      <c r="C23272" s="291"/>
      <c r="D23272" s="292"/>
      <c r="E23272" s="294"/>
      <c r="F23272" s="294"/>
      <c r="G23272" s="295"/>
      <c r="H23272" s="293"/>
      <c r="I23272" s="289" t="s">
        <v>54</v>
      </c>
      <c r="J23272" s="214" t="s">
        <v>54</v>
      </c>
      <c r="K23272" s="214"/>
      <c r="L23272" s="214"/>
      <c r="M23272"/>
    </row>
    <row r="23273" spans="1:13" x14ac:dyDescent="0.2">
      <c r="A23273" s="284">
        <v>45895</v>
      </c>
      <c r="B23273" s="285">
        <v>22</v>
      </c>
      <c r="C23273" s="291"/>
      <c r="D23273" s="292"/>
      <c r="E23273" s="294"/>
      <c r="F23273" s="294"/>
      <c r="G23273" s="295"/>
      <c r="H23273" s="293"/>
      <c r="I23273" s="289" t="s">
        <v>54</v>
      </c>
      <c r="J23273" s="214" t="s">
        <v>54</v>
      </c>
      <c r="K23273" s="214"/>
      <c r="L23273" s="214"/>
      <c r="M23273"/>
    </row>
    <row r="23274" spans="1:13" x14ac:dyDescent="0.2">
      <c r="A23274" s="284">
        <v>45895</v>
      </c>
      <c r="B23274" s="285">
        <v>23</v>
      </c>
      <c r="C23274" s="291"/>
      <c r="D23274" s="292"/>
      <c r="E23274" s="294"/>
      <c r="F23274" s="294"/>
      <c r="G23274" s="295"/>
      <c r="H23274" s="293"/>
      <c r="I23274" s="289" t="s">
        <v>54</v>
      </c>
      <c r="J23274" s="214" t="s">
        <v>54</v>
      </c>
      <c r="K23274" s="214"/>
      <c r="L23274" s="214"/>
      <c r="M23274"/>
    </row>
    <row r="23275" spans="1:13" x14ac:dyDescent="0.2">
      <c r="A23275" s="284">
        <v>45895</v>
      </c>
      <c r="B23275" s="285">
        <v>24</v>
      </c>
      <c r="C23275" s="291"/>
      <c r="D23275" s="292"/>
      <c r="E23275" s="294"/>
      <c r="F23275" s="294"/>
      <c r="G23275" s="295"/>
      <c r="H23275" s="293"/>
      <c r="I23275" s="289" t="s">
        <v>54</v>
      </c>
      <c r="J23275" s="214" t="s">
        <v>54</v>
      </c>
      <c r="K23275" s="214"/>
      <c r="L23275" s="214"/>
      <c r="M23275"/>
    </row>
    <row r="23276" spans="1:13" x14ac:dyDescent="0.2">
      <c r="A23276" s="284">
        <v>45896</v>
      </c>
      <c r="B23276" s="285">
        <v>1</v>
      </c>
      <c r="C23276" s="291"/>
      <c r="D23276" s="292"/>
      <c r="E23276" s="294"/>
      <c r="F23276" s="294"/>
      <c r="G23276" s="295"/>
      <c r="H23276" s="293"/>
      <c r="I23276" s="289" t="s">
        <v>54</v>
      </c>
      <c r="J23276" s="214" t="s">
        <v>54</v>
      </c>
      <c r="K23276" s="214"/>
      <c r="L23276" s="214"/>
      <c r="M23276"/>
    </row>
    <row r="23277" spans="1:13" x14ac:dyDescent="0.2">
      <c r="A23277" s="284">
        <v>45896</v>
      </c>
      <c r="B23277" s="285">
        <v>2</v>
      </c>
      <c r="C23277" s="291"/>
      <c r="D23277" s="292"/>
      <c r="E23277" s="294"/>
      <c r="F23277" s="294"/>
      <c r="G23277" s="295"/>
      <c r="H23277" s="293"/>
      <c r="I23277" s="289" t="s">
        <v>54</v>
      </c>
      <c r="J23277" s="214" t="s">
        <v>54</v>
      </c>
      <c r="K23277" s="214"/>
      <c r="L23277" s="214"/>
      <c r="M23277"/>
    </row>
    <row r="23278" spans="1:13" x14ac:dyDescent="0.2">
      <c r="A23278" s="284">
        <v>45896</v>
      </c>
      <c r="B23278" s="285">
        <v>3</v>
      </c>
      <c r="C23278" s="291"/>
      <c r="D23278" s="292"/>
      <c r="E23278" s="294"/>
      <c r="F23278" s="294"/>
      <c r="G23278" s="295"/>
      <c r="H23278" s="293"/>
      <c r="I23278" s="289" t="s">
        <v>54</v>
      </c>
      <c r="J23278" s="214" t="s">
        <v>54</v>
      </c>
      <c r="K23278" s="214"/>
      <c r="L23278" s="214"/>
      <c r="M23278"/>
    </row>
    <row r="23279" spans="1:13" x14ac:dyDescent="0.2">
      <c r="A23279" s="284">
        <v>45896</v>
      </c>
      <c r="B23279" s="285">
        <v>4</v>
      </c>
      <c r="C23279" s="291"/>
      <c r="D23279" s="292"/>
      <c r="E23279" s="294"/>
      <c r="F23279" s="294"/>
      <c r="G23279" s="295"/>
      <c r="H23279" s="293"/>
      <c r="I23279" s="289" t="s">
        <v>54</v>
      </c>
      <c r="J23279" s="214" t="s">
        <v>54</v>
      </c>
      <c r="K23279" s="214"/>
      <c r="L23279" s="214"/>
      <c r="M23279"/>
    </row>
    <row r="23280" spans="1:13" x14ac:dyDescent="0.2">
      <c r="A23280" s="284">
        <v>45896</v>
      </c>
      <c r="B23280" s="285">
        <v>5</v>
      </c>
      <c r="C23280" s="291"/>
      <c r="D23280" s="292"/>
      <c r="E23280" s="294"/>
      <c r="F23280" s="294"/>
      <c r="G23280" s="295"/>
      <c r="H23280" s="293"/>
      <c r="I23280" s="289" t="s">
        <v>54</v>
      </c>
      <c r="J23280" s="214" t="s">
        <v>54</v>
      </c>
      <c r="K23280" s="214"/>
      <c r="L23280" s="214"/>
      <c r="M23280"/>
    </row>
    <row r="23281" spans="1:13" x14ac:dyDescent="0.2">
      <c r="A23281" s="284">
        <v>45896</v>
      </c>
      <c r="B23281" s="285">
        <v>6</v>
      </c>
      <c r="C23281" s="291"/>
      <c r="D23281" s="292"/>
      <c r="E23281" s="294"/>
      <c r="F23281" s="294"/>
      <c r="G23281" s="295"/>
      <c r="H23281" s="293"/>
      <c r="I23281" s="289" t="s">
        <v>54</v>
      </c>
      <c r="J23281" s="214" t="s">
        <v>54</v>
      </c>
      <c r="K23281" s="214"/>
      <c r="L23281" s="214"/>
      <c r="M23281"/>
    </row>
    <row r="23282" spans="1:13" x14ac:dyDescent="0.2">
      <c r="A23282" s="284">
        <v>45896</v>
      </c>
      <c r="B23282" s="285">
        <v>7</v>
      </c>
      <c r="C23282" s="291"/>
      <c r="D23282" s="292"/>
      <c r="E23282" s="294"/>
      <c r="F23282" s="294"/>
      <c r="G23282" s="295"/>
      <c r="H23282" s="293"/>
      <c r="I23282" s="289" t="s">
        <v>54</v>
      </c>
      <c r="J23282" s="214" t="s">
        <v>54</v>
      </c>
      <c r="K23282" s="214"/>
      <c r="L23282" s="214"/>
      <c r="M23282"/>
    </row>
    <row r="23283" spans="1:13" x14ac:dyDescent="0.2">
      <c r="A23283" s="284">
        <v>45896</v>
      </c>
      <c r="B23283" s="285">
        <v>8</v>
      </c>
      <c r="C23283" s="291"/>
      <c r="D23283" s="292"/>
      <c r="E23283" s="294"/>
      <c r="F23283" s="294"/>
      <c r="G23283" s="295"/>
      <c r="H23283" s="293"/>
      <c r="I23283" s="289" t="s">
        <v>54</v>
      </c>
      <c r="J23283" s="214" t="s">
        <v>54</v>
      </c>
      <c r="K23283" s="214"/>
      <c r="L23283" s="214"/>
      <c r="M23283"/>
    </row>
    <row r="23284" spans="1:13" x14ac:dyDescent="0.2">
      <c r="A23284" s="284">
        <v>45896</v>
      </c>
      <c r="B23284" s="285">
        <v>9</v>
      </c>
      <c r="C23284" s="291"/>
      <c r="D23284" s="292"/>
      <c r="E23284" s="294"/>
      <c r="F23284" s="294"/>
      <c r="G23284" s="295"/>
      <c r="H23284" s="293"/>
      <c r="I23284" s="289" t="s">
        <v>54</v>
      </c>
      <c r="J23284" s="214" t="s">
        <v>54</v>
      </c>
      <c r="K23284" s="214"/>
      <c r="L23284" s="214"/>
      <c r="M23284"/>
    </row>
    <row r="23285" spans="1:13" x14ac:dyDescent="0.2">
      <c r="A23285" s="284">
        <v>45896</v>
      </c>
      <c r="B23285" s="285">
        <v>10</v>
      </c>
      <c r="C23285" s="291"/>
      <c r="D23285" s="292"/>
      <c r="E23285" s="294"/>
      <c r="F23285" s="294"/>
      <c r="G23285" s="295"/>
      <c r="H23285" s="293"/>
      <c r="I23285" s="289" t="s">
        <v>54</v>
      </c>
      <c r="J23285" s="214" t="s">
        <v>54</v>
      </c>
      <c r="K23285" s="214"/>
      <c r="L23285" s="214"/>
      <c r="M23285"/>
    </row>
    <row r="23286" spans="1:13" x14ac:dyDescent="0.2">
      <c r="A23286" s="284">
        <v>45896</v>
      </c>
      <c r="B23286" s="285">
        <v>11</v>
      </c>
      <c r="C23286" s="291"/>
      <c r="D23286" s="292"/>
      <c r="E23286" s="294"/>
      <c r="F23286" s="294"/>
      <c r="G23286" s="295"/>
      <c r="H23286" s="293"/>
      <c r="I23286" s="289" t="s">
        <v>54</v>
      </c>
      <c r="J23286" s="214" t="s">
        <v>54</v>
      </c>
      <c r="K23286" s="214"/>
      <c r="L23286" s="214"/>
      <c r="M23286"/>
    </row>
    <row r="23287" spans="1:13" x14ac:dyDescent="0.2">
      <c r="A23287" s="284">
        <v>45896</v>
      </c>
      <c r="B23287" s="285">
        <v>12</v>
      </c>
      <c r="C23287" s="291"/>
      <c r="D23287" s="292"/>
      <c r="E23287" s="294"/>
      <c r="F23287" s="294"/>
      <c r="G23287" s="295"/>
      <c r="H23287" s="293"/>
      <c r="I23287" s="289" t="s">
        <v>54</v>
      </c>
      <c r="J23287" s="214" t="s">
        <v>54</v>
      </c>
      <c r="K23287" s="214"/>
      <c r="L23287" s="214"/>
      <c r="M23287"/>
    </row>
    <row r="23288" spans="1:13" x14ac:dyDescent="0.2">
      <c r="A23288" s="284">
        <v>45896</v>
      </c>
      <c r="B23288" s="285">
        <v>13</v>
      </c>
      <c r="C23288" s="291"/>
      <c r="D23288" s="292"/>
      <c r="E23288" s="294"/>
      <c r="F23288" s="294"/>
      <c r="G23288" s="295"/>
      <c r="H23288" s="293"/>
      <c r="I23288" s="289" t="s">
        <v>54</v>
      </c>
      <c r="J23288" s="214" t="s">
        <v>54</v>
      </c>
      <c r="K23288" s="214"/>
      <c r="L23288" s="214"/>
      <c r="M23288"/>
    </row>
    <row r="23289" spans="1:13" x14ac:dyDescent="0.2">
      <c r="A23289" s="284">
        <v>45896</v>
      </c>
      <c r="B23289" s="285">
        <v>14</v>
      </c>
      <c r="C23289" s="291"/>
      <c r="D23289" s="292"/>
      <c r="E23289" s="294"/>
      <c r="F23289" s="294"/>
      <c r="G23289" s="295"/>
      <c r="H23289" s="293"/>
      <c r="I23289" s="289" t="s">
        <v>54</v>
      </c>
      <c r="J23289" s="214" t="s">
        <v>54</v>
      </c>
      <c r="K23289" s="214"/>
      <c r="L23289" s="214"/>
      <c r="M23289"/>
    </row>
    <row r="23290" spans="1:13" x14ac:dyDescent="0.2">
      <c r="A23290" s="284">
        <v>45896</v>
      </c>
      <c r="B23290" s="285">
        <v>15</v>
      </c>
      <c r="C23290" s="291"/>
      <c r="D23290" s="292"/>
      <c r="E23290" s="294"/>
      <c r="F23290" s="294"/>
      <c r="G23290" s="295"/>
      <c r="H23290" s="293"/>
      <c r="I23290" s="289" t="s">
        <v>54</v>
      </c>
      <c r="J23290" s="214" t="s">
        <v>54</v>
      </c>
      <c r="K23290" s="214"/>
      <c r="L23290" s="214"/>
      <c r="M23290"/>
    </row>
    <row r="23291" spans="1:13" x14ac:dyDescent="0.2">
      <c r="A23291" s="284">
        <v>45896</v>
      </c>
      <c r="B23291" s="285">
        <v>16</v>
      </c>
      <c r="C23291" s="291"/>
      <c r="D23291" s="292"/>
      <c r="E23291" s="294"/>
      <c r="F23291" s="294"/>
      <c r="G23291" s="295"/>
      <c r="H23291" s="293"/>
      <c r="I23291" s="289" t="s">
        <v>54</v>
      </c>
      <c r="J23291" s="214" t="s">
        <v>54</v>
      </c>
      <c r="K23291" s="214"/>
      <c r="L23291" s="214"/>
      <c r="M23291"/>
    </row>
    <row r="23292" spans="1:13" x14ac:dyDescent="0.2">
      <c r="A23292" s="284">
        <v>45896</v>
      </c>
      <c r="B23292" s="285">
        <v>17</v>
      </c>
      <c r="C23292" s="291"/>
      <c r="D23292" s="292"/>
      <c r="E23292" s="294"/>
      <c r="F23292" s="294"/>
      <c r="G23292" s="295"/>
      <c r="H23292" s="293"/>
      <c r="I23292" s="289" t="s">
        <v>54</v>
      </c>
      <c r="J23292" s="214" t="s">
        <v>54</v>
      </c>
      <c r="K23292" s="214"/>
      <c r="L23292" s="214"/>
      <c r="M23292"/>
    </row>
    <row r="23293" spans="1:13" x14ac:dyDescent="0.2">
      <c r="A23293" s="284">
        <v>45896</v>
      </c>
      <c r="B23293" s="285">
        <v>18</v>
      </c>
      <c r="C23293" s="291"/>
      <c r="D23293" s="292"/>
      <c r="E23293" s="294"/>
      <c r="F23293" s="294"/>
      <c r="G23293" s="295"/>
      <c r="H23293" s="293"/>
      <c r="I23293" s="289" t="s">
        <v>54</v>
      </c>
      <c r="J23293" s="214" t="s">
        <v>54</v>
      </c>
      <c r="K23293" s="214"/>
      <c r="L23293" s="214"/>
      <c r="M23293"/>
    </row>
    <row r="23294" spans="1:13" x14ac:dyDescent="0.2">
      <c r="A23294" s="284">
        <v>45896</v>
      </c>
      <c r="B23294" s="285">
        <v>19</v>
      </c>
      <c r="C23294" s="291"/>
      <c r="D23294" s="292"/>
      <c r="E23294" s="294"/>
      <c r="F23294" s="294"/>
      <c r="G23294" s="295"/>
      <c r="H23294" s="293"/>
      <c r="I23294" s="289" t="s">
        <v>54</v>
      </c>
      <c r="J23294" s="214" t="s">
        <v>54</v>
      </c>
      <c r="K23294" s="214"/>
      <c r="L23294" s="214"/>
      <c r="M23294"/>
    </row>
    <row r="23295" spans="1:13" x14ac:dyDescent="0.2">
      <c r="A23295" s="284">
        <v>45896</v>
      </c>
      <c r="B23295" s="285">
        <v>20</v>
      </c>
      <c r="C23295" s="291"/>
      <c r="D23295" s="292"/>
      <c r="E23295" s="294"/>
      <c r="F23295" s="294"/>
      <c r="G23295" s="295"/>
      <c r="H23295" s="293"/>
      <c r="I23295" s="289" t="s">
        <v>54</v>
      </c>
      <c r="J23295" s="214" t="s">
        <v>54</v>
      </c>
      <c r="K23295" s="214"/>
      <c r="L23295" s="214"/>
      <c r="M23295"/>
    </row>
    <row r="23296" spans="1:13" x14ac:dyDescent="0.2">
      <c r="A23296" s="284">
        <v>45896</v>
      </c>
      <c r="B23296" s="285">
        <v>21</v>
      </c>
      <c r="C23296" s="291"/>
      <c r="D23296" s="292"/>
      <c r="E23296" s="294"/>
      <c r="F23296" s="294"/>
      <c r="G23296" s="295"/>
      <c r="H23296" s="293"/>
      <c r="I23296" s="289" t="s">
        <v>54</v>
      </c>
      <c r="J23296" s="214" t="s">
        <v>54</v>
      </c>
      <c r="K23296" s="214"/>
      <c r="L23296" s="214"/>
      <c r="M23296"/>
    </row>
    <row r="23297" spans="1:13" x14ac:dyDescent="0.2">
      <c r="A23297" s="284">
        <v>45896</v>
      </c>
      <c r="B23297" s="285">
        <v>22</v>
      </c>
      <c r="C23297" s="291"/>
      <c r="D23297" s="292"/>
      <c r="E23297" s="294"/>
      <c r="F23297" s="294"/>
      <c r="G23297" s="295"/>
      <c r="H23297" s="293"/>
      <c r="I23297" s="289" t="s">
        <v>54</v>
      </c>
      <c r="J23297" s="214" t="s">
        <v>54</v>
      </c>
      <c r="K23297" s="214"/>
      <c r="L23297" s="214"/>
      <c r="M23297"/>
    </row>
    <row r="23298" spans="1:13" x14ac:dyDescent="0.2">
      <c r="A23298" s="284">
        <v>45896</v>
      </c>
      <c r="B23298" s="285">
        <v>23</v>
      </c>
      <c r="C23298" s="291"/>
      <c r="D23298" s="292"/>
      <c r="E23298" s="294"/>
      <c r="F23298" s="294"/>
      <c r="G23298" s="295"/>
      <c r="H23298" s="293"/>
      <c r="I23298" s="289" t="s">
        <v>54</v>
      </c>
      <c r="J23298" s="214" t="s">
        <v>54</v>
      </c>
      <c r="K23298" s="214"/>
      <c r="L23298" s="214"/>
      <c r="M23298"/>
    </row>
    <row r="23299" spans="1:13" x14ac:dyDescent="0.2">
      <c r="A23299" s="284">
        <v>45896</v>
      </c>
      <c r="B23299" s="285">
        <v>24</v>
      </c>
      <c r="C23299" s="291"/>
      <c r="D23299" s="292"/>
      <c r="E23299" s="294"/>
      <c r="F23299" s="294"/>
      <c r="G23299" s="295"/>
      <c r="H23299" s="293"/>
      <c r="I23299" s="289" t="s">
        <v>54</v>
      </c>
      <c r="J23299" s="214" t="s">
        <v>54</v>
      </c>
      <c r="K23299" s="214"/>
      <c r="L23299" s="214"/>
      <c r="M23299"/>
    </row>
    <row r="23300" spans="1:13" x14ac:dyDescent="0.2">
      <c r="A23300" s="284">
        <v>45897</v>
      </c>
      <c r="B23300" s="285">
        <v>1</v>
      </c>
      <c r="C23300" s="291"/>
      <c r="D23300" s="292"/>
      <c r="E23300" s="294"/>
      <c r="F23300" s="294"/>
      <c r="G23300" s="295"/>
      <c r="H23300" s="293"/>
      <c r="I23300" s="289" t="s">
        <v>54</v>
      </c>
      <c r="J23300" s="214" t="s">
        <v>54</v>
      </c>
      <c r="K23300" s="214"/>
      <c r="L23300" s="214"/>
      <c r="M23300"/>
    </row>
    <row r="23301" spans="1:13" x14ac:dyDescent="0.2">
      <c r="A23301" s="284">
        <v>45897</v>
      </c>
      <c r="B23301" s="285">
        <v>2</v>
      </c>
      <c r="C23301" s="291"/>
      <c r="D23301" s="292"/>
      <c r="E23301" s="294"/>
      <c r="F23301" s="294"/>
      <c r="G23301" s="295"/>
      <c r="H23301" s="293"/>
      <c r="I23301" s="289" t="s">
        <v>54</v>
      </c>
      <c r="J23301" s="214" t="s">
        <v>54</v>
      </c>
      <c r="K23301" s="214"/>
      <c r="L23301" s="214"/>
      <c r="M23301"/>
    </row>
    <row r="23302" spans="1:13" x14ac:dyDescent="0.2">
      <c r="A23302" s="284">
        <v>45897</v>
      </c>
      <c r="B23302" s="285">
        <v>3</v>
      </c>
      <c r="C23302" s="291"/>
      <c r="D23302" s="292"/>
      <c r="E23302" s="294"/>
      <c r="F23302" s="294"/>
      <c r="G23302" s="295"/>
      <c r="H23302" s="293"/>
      <c r="I23302" s="289" t="s">
        <v>54</v>
      </c>
      <c r="J23302" s="214" t="s">
        <v>54</v>
      </c>
      <c r="K23302" s="214"/>
      <c r="L23302" s="214"/>
      <c r="M23302"/>
    </row>
    <row r="23303" spans="1:13" x14ac:dyDescent="0.2">
      <c r="A23303" s="284">
        <v>45897</v>
      </c>
      <c r="B23303" s="285">
        <v>4</v>
      </c>
      <c r="C23303" s="291"/>
      <c r="D23303" s="292"/>
      <c r="E23303" s="294"/>
      <c r="F23303" s="294"/>
      <c r="G23303" s="295"/>
      <c r="H23303" s="293"/>
      <c r="I23303" s="289" t="s">
        <v>54</v>
      </c>
      <c r="J23303" s="214" t="s">
        <v>54</v>
      </c>
      <c r="K23303" s="214"/>
      <c r="L23303" s="214"/>
      <c r="M23303"/>
    </row>
    <row r="23304" spans="1:13" x14ac:dyDescent="0.2">
      <c r="A23304" s="284">
        <v>45897</v>
      </c>
      <c r="B23304" s="285">
        <v>5</v>
      </c>
      <c r="C23304" s="291"/>
      <c r="D23304" s="292"/>
      <c r="E23304" s="294"/>
      <c r="F23304" s="294"/>
      <c r="G23304" s="295"/>
      <c r="H23304" s="293"/>
      <c r="I23304" s="289" t="s">
        <v>54</v>
      </c>
      <c r="J23304" s="214" t="s">
        <v>54</v>
      </c>
      <c r="K23304" s="214"/>
      <c r="L23304" s="214"/>
      <c r="M23304"/>
    </row>
    <row r="23305" spans="1:13" x14ac:dyDescent="0.2">
      <c r="A23305" s="284">
        <v>45897</v>
      </c>
      <c r="B23305" s="285">
        <v>6</v>
      </c>
      <c r="C23305" s="291"/>
      <c r="D23305" s="292"/>
      <c r="E23305" s="294"/>
      <c r="F23305" s="294"/>
      <c r="G23305" s="295"/>
      <c r="H23305" s="293"/>
      <c r="I23305" s="289" t="s">
        <v>54</v>
      </c>
      <c r="J23305" s="214" t="s">
        <v>54</v>
      </c>
      <c r="K23305" s="214"/>
      <c r="L23305" s="214"/>
      <c r="M23305"/>
    </row>
    <row r="23306" spans="1:13" x14ac:dyDescent="0.2">
      <c r="A23306" s="284">
        <v>45897</v>
      </c>
      <c r="B23306" s="285">
        <v>7</v>
      </c>
      <c r="C23306" s="291"/>
      <c r="D23306" s="292"/>
      <c r="E23306" s="294"/>
      <c r="F23306" s="294"/>
      <c r="G23306" s="295"/>
      <c r="H23306" s="293"/>
      <c r="I23306" s="289" t="s">
        <v>54</v>
      </c>
      <c r="J23306" s="214" t="s">
        <v>54</v>
      </c>
      <c r="K23306" s="214"/>
      <c r="L23306" s="214"/>
      <c r="M23306"/>
    </row>
    <row r="23307" spans="1:13" x14ac:dyDescent="0.2">
      <c r="A23307" s="284">
        <v>45897</v>
      </c>
      <c r="B23307" s="285">
        <v>8</v>
      </c>
      <c r="C23307" s="291"/>
      <c r="D23307" s="292"/>
      <c r="E23307" s="294"/>
      <c r="F23307" s="294"/>
      <c r="G23307" s="295"/>
      <c r="H23307" s="293"/>
      <c r="I23307" s="289" t="s">
        <v>54</v>
      </c>
      <c r="J23307" s="214" t="s">
        <v>54</v>
      </c>
      <c r="K23307" s="214"/>
      <c r="L23307" s="214"/>
      <c r="M23307"/>
    </row>
    <row r="23308" spans="1:13" x14ac:dyDescent="0.2">
      <c r="A23308" s="284">
        <v>45897</v>
      </c>
      <c r="B23308" s="285">
        <v>9</v>
      </c>
      <c r="C23308" s="291"/>
      <c r="D23308" s="292"/>
      <c r="E23308" s="294"/>
      <c r="F23308" s="294"/>
      <c r="G23308" s="295"/>
      <c r="H23308" s="293"/>
      <c r="I23308" s="289" t="s">
        <v>54</v>
      </c>
      <c r="J23308" s="214" t="s">
        <v>54</v>
      </c>
      <c r="K23308" s="214"/>
      <c r="L23308" s="214"/>
      <c r="M23308"/>
    </row>
    <row r="23309" spans="1:13" x14ac:dyDescent="0.2">
      <c r="A23309" s="284">
        <v>45897</v>
      </c>
      <c r="B23309" s="285">
        <v>10</v>
      </c>
      <c r="C23309" s="291"/>
      <c r="D23309" s="292"/>
      <c r="E23309" s="294"/>
      <c r="F23309" s="294"/>
      <c r="G23309" s="295"/>
      <c r="H23309" s="293"/>
      <c r="I23309" s="289" t="s">
        <v>54</v>
      </c>
      <c r="J23309" s="214" t="s">
        <v>54</v>
      </c>
      <c r="K23309" s="214"/>
      <c r="L23309" s="214"/>
      <c r="M23309"/>
    </row>
    <row r="23310" spans="1:13" x14ac:dyDescent="0.2">
      <c r="A23310" s="284">
        <v>45897</v>
      </c>
      <c r="B23310" s="285">
        <v>11</v>
      </c>
      <c r="C23310" s="291"/>
      <c r="D23310" s="292"/>
      <c r="E23310" s="294"/>
      <c r="F23310" s="294"/>
      <c r="G23310" s="295"/>
      <c r="H23310" s="293"/>
      <c r="I23310" s="289" t="s">
        <v>54</v>
      </c>
      <c r="J23310" s="214" t="s">
        <v>54</v>
      </c>
      <c r="K23310" s="214"/>
      <c r="L23310" s="214"/>
      <c r="M23310"/>
    </row>
    <row r="23311" spans="1:13" x14ac:dyDescent="0.2">
      <c r="A23311" s="284">
        <v>45897</v>
      </c>
      <c r="B23311" s="285">
        <v>12</v>
      </c>
      <c r="C23311" s="291"/>
      <c r="D23311" s="292"/>
      <c r="E23311" s="294"/>
      <c r="F23311" s="294"/>
      <c r="G23311" s="295"/>
      <c r="H23311" s="293"/>
      <c r="I23311" s="289" t="s">
        <v>54</v>
      </c>
      <c r="J23311" s="214" t="s">
        <v>54</v>
      </c>
      <c r="K23311" s="214"/>
      <c r="L23311" s="214"/>
      <c r="M23311"/>
    </row>
    <row r="23312" spans="1:13" x14ac:dyDescent="0.2">
      <c r="A23312" s="284">
        <v>45897</v>
      </c>
      <c r="B23312" s="285">
        <v>13</v>
      </c>
      <c r="C23312" s="291"/>
      <c r="D23312" s="292"/>
      <c r="E23312" s="294"/>
      <c r="F23312" s="294"/>
      <c r="G23312" s="295"/>
      <c r="H23312" s="293"/>
      <c r="I23312" s="289" t="s">
        <v>54</v>
      </c>
      <c r="J23312" s="214" t="s">
        <v>54</v>
      </c>
      <c r="K23312" s="214"/>
      <c r="L23312" s="214"/>
      <c r="M23312"/>
    </row>
    <row r="23313" spans="1:13" x14ac:dyDescent="0.2">
      <c r="A23313" s="284">
        <v>45897</v>
      </c>
      <c r="B23313" s="285">
        <v>14</v>
      </c>
      <c r="C23313" s="291"/>
      <c r="D23313" s="292"/>
      <c r="E23313" s="294"/>
      <c r="F23313" s="294"/>
      <c r="G23313" s="295"/>
      <c r="H23313" s="293"/>
      <c r="I23313" s="289" t="s">
        <v>54</v>
      </c>
      <c r="J23313" s="214" t="s">
        <v>54</v>
      </c>
      <c r="K23313" s="214"/>
      <c r="L23313" s="214"/>
      <c r="M23313"/>
    </row>
    <row r="23314" spans="1:13" x14ac:dyDescent="0.2">
      <c r="A23314" s="284">
        <v>45897</v>
      </c>
      <c r="B23314" s="285">
        <v>15</v>
      </c>
      <c r="C23314" s="291"/>
      <c r="D23314" s="292"/>
      <c r="E23314" s="294"/>
      <c r="F23314" s="294"/>
      <c r="G23314" s="295"/>
      <c r="H23314" s="293"/>
      <c r="I23314" s="289" t="s">
        <v>54</v>
      </c>
      <c r="J23314" s="214" t="s">
        <v>54</v>
      </c>
      <c r="K23314" s="214"/>
      <c r="L23314" s="214"/>
      <c r="M23314"/>
    </row>
    <row r="23315" spans="1:13" x14ac:dyDescent="0.2">
      <c r="A23315" s="284">
        <v>45897</v>
      </c>
      <c r="B23315" s="285">
        <v>16</v>
      </c>
      <c r="C23315" s="291"/>
      <c r="D23315" s="292"/>
      <c r="E23315" s="294"/>
      <c r="F23315" s="294"/>
      <c r="G23315" s="295"/>
      <c r="H23315" s="293"/>
      <c r="I23315" s="289" t="s">
        <v>54</v>
      </c>
      <c r="J23315" s="214" t="s">
        <v>54</v>
      </c>
      <c r="K23315" s="214"/>
      <c r="L23315" s="214"/>
      <c r="M23315"/>
    </row>
    <row r="23316" spans="1:13" x14ac:dyDescent="0.2">
      <c r="A23316" s="284">
        <v>45897</v>
      </c>
      <c r="B23316" s="285">
        <v>17</v>
      </c>
      <c r="C23316" s="291"/>
      <c r="D23316" s="292"/>
      <c r="E23316" s="294"/>
      <c r="F23316" s="294"/>
      <c r="G23316" s="295"/>
      <c r="H23316" s="293"/>
      <c r="I23316" s="289" t="s">
        <v>54</v>
      </c>
      <c r="J23316" s="214" t="s">
        <v>54</v>
      </c>
      <c r="K23316" s="214"/>
      <c r="L23316" s="214"/>
      <c r="M23316"/>
    </row>
    <row r="23317" spans="1:13" x14ac:dyDescent="0.2">
      <c r="A23317" s="284">
        <v>45897</v>
      </c>
      <c r="B23317" s="285">
        <v>18</v>
      </c>
      <c r="C23317" s="291"/>
      <c r="D23317" s="292"/>
      <c r="E23317" s="294"/>
      <c r="F23317" s="294"/>
      <c r="G23317" s="295"/>
      <c r="H23317" s="293"/>
      <c r="I23317" s="289" t="s">
        <v>54</v>
      </c>
      <c r="J23317" s="214" t="s">
        <v>54</v>
      </c>
      <c r="K23317" s="214"/>
      <c r="L23317" s="214"/>
      <c r="M23317"/>
    </row>
    <row r="23318" spans="1:13" x14ac:dyDescent="0.2">
      <c r="A23318" s="284">
        <v>45897</v>
      </c>
      <c r="B23318" s="285">
        <v>19</v>
      </c>
      <c r="C23318" s="291"/>
      <c r="D23318" s="292"/>
      <c r="E23318" s="294"/>
      <c r="F23318" s="294"/>
      <c r="G23318" s="295"/>
      <c r="H23318" s="293"/>
      <c r="I23318" s="289" t="s">
        <v>54</v>
      </c>
      <c r="J23318" s="214" t="s">
        <v>54</v>
      </c>
      <c r="K23318" s="214"/>
      <c r="L23318" s="214"/>
      <c r="M23318"/>
    </row>
    <row r="23319" spans="1:13" x14ac:dyDescent="0.2">
      <c r="A23319" s="284">
        <v>45897</v>
      </c>
      <c r="B23319" s="285">
        <v>20</v>
      </c>
      <c r="C23319" s="291"/>
      <c r="D23319" s="292"/>
      <c r="E23319" s="294"/>
      <c r="F23319" s="294"/>
      <c r="G23319" s="295"/>
      <c r="H23319" s="293"/>
      <c r="I23319" s="289" t="s">
        <v>54</v>
      </c>
      <c r="J23319" s="214" t="s">
        <v>54</v>
      </c>
      <c r="K23319" s="214"/>
      <c r="L23319" s="214"/>
      <c r="M23319"/>
    </row>
    <row r="23320" spans="1:13" x14ac:dyDescent="0.2">
      <c r="A23320" s="284">
        <v>45897</v>
      </c>
      <c r="B23320" s="285">
        <v>21</v>
      </c>
      <c r="C23320" s="291"/>
      <c r="D23320" s="292"/>
      <c r="E23320" s="294"/>
      <c r="F23320" s="294"/>
      <c r="G23320" s="295"/>
      <c r="H23320" s="293"/>
      <c r="I23320" s="289" t="s">
        <v>54</v>
      </c>
      <c r="J23320" s="214" t="s">
        <v>54</v>
      </c>
      <c r="K23320" s="214"/>
      <c r="L23320" s="214"/>
      <c r="M23320"/>
    </row>
    <row r="23321" spans="1:13" x14ac:dyDescent="0.2">
      <c r="A23321" s="284">
        <v>45897</v>
      </c>
      <c r="B23321" s="285">
        <v>22</v>
      </c>
      <c r="C23321" s="291"/>
      <c r="D23321" s="292"/>
      <c r="E23321" s="294"/>
      <c r="F23321" s="294"/>
      <c r="G23321" s="295"/>
      <c r="H23321" s="293"/>
      <c r="I23321" s="289" t="s">
        <v>54</v>
      </c>
      <c r="J23321" s="214" t="s">
        <v>54</v>
      </c>
      <c r="K23321" s="214"/>
      <c r="L23321" s="214"/>
      <c r="M23321"/>
    </row>
    <row r="23322" spans="1:13" x14ac:dyDescent="0.2">
      <c r="A23322" s="284">
        <v>45897</v>
      </c>
      <c r="B23322" s="285">
        <v>23</v>
      </c>
      <c r="C23322" s="291"/>
      <c r="D23322" s="292"/>
      <c r="E23322" s="294"/>
      <c r="F23322" s="294"/>
      <c r="G23322" s="295"/>
      <c r="H23322" s="293"/>
      <c r="I23322" s="289" t="s">
        <v>54</v>
      </c>
      <c r="J23322" s="214" t="s">
        <v>54</v>
      </c>
      <c r="K23322" s="214"/>
      <c r="L23322" s="214"/>
      <c r="M23322"/>
    </row>
    <row r="23323" spans="1:13" x14ac:dyDescent="0.2">
      <c r="A23323" s="284">
        <v>45897</v>
      </c>
      <c r="B23323" s="285">
        <v>24</v>
      </c>
      <c r="C23323" s="291"/>
      <c r="D23323" s="292"/>
      <c r="E23323" s="294"/>
      <c r="F23323" s="294"/>
      <c r="G23323" s="295"/>
      <c r="H23323" s="293"/>
      <c r="I23323" s="289" t="s">
        <v>54</v>
      </c>
      <c r="J23323" s="214" t="s">
        <v>54</v>
      </c>
      <c r="K23323" s="214"/>
      <c r="L23323" s="214"/>
      <c r="M23323"/>
    </row>
    <row r="23324" spans="1:13" x14ac:dyDescent="0.2">
      <c r="A23324" s="284">
        <v>45898</v>
      </c>
      <c r="B23324" s="285">
        <v>1</v>
      </c>
      <c r="C23324" s="291"/>
      <c r="D23324" s="292"/>
      <c r="E23324" s="294"/>
      <c r="F23324" s="294"/>
      <c r="G23324" s="295"/>
      <c r="H23324" s="293"/>
      <c r="I23324" s="289" t="s">
        <v>54</v>
      </c>
      <c r="J23324" s="214" t="s">
        <v>54</v>
      </c>
      <c r="K23324" s="214"/>
      <c r="L23324" s="214"/>
      <c r="M23324"/>
    </row>
    <row r="23325" spans="1:13" x14ac:dyDescent="0.2">
      <c r="A23325" s="284">
        <v>45898</v>
      </c>
      <c r="B23325" s="285">
        <v>2</v>
      </c>
      <c r="C23325" s="291"/>
      <c r="D23325" s="292"/>
      <c r="E23325" s="294"/>
      <c r="F23325" s="294"/>
      <c r="G23325" s="295"/>
      <c r="H23325" s="293"/>
      <c r="I23325" s="289" t="s">
        <v>54</v>
      </c>
      <c r="J23325" s="214" t="s">
        <v>54</v>
      </c>
      <c r="K23325" s="214"/>
      <c r="L23325" s="214"/>
      <c r="M23325"/>
    </row>
    <row r="23326" spans="1:13" x14ac:dyDescent="0.2">
      <c r="A23326" s="284">
        <v>45898</v>
      </c>
      <c r="B23326" s="285">
        <v>3</v>
      </c>
      <c r="C23326" s="291"/>
      <c r="D23326" s="292"/>
      <c r="E23326" s="294"/>
      <c r="F23326" s="294"/>
      <c r="G23326" s="295"/>
      <c r="H23326" s="293"/>
      <c r="I23326" s="289" t="s">
        <v>54</v>
      </c>
      <c r="J23326" s="214" t="s">
        <v>54</v>
      </c>
      <c r="K23326" s="214"/>
      <c r="L23326" s="214"/>
      <c r="M23326"/>
    </row>
    <row r="23327" spans="1:13" x14ac:dyDescent="0.2">
      <c r="A23327" s="284">
        <v>45898</v>
      </c>
      <c r="B23327" s="285">
        <v>4</v>
      </c>
      <c r="C23327" s="291"/>
      <c r="D23327" s="292"/>
      <c r="E23327" s="294"/>
      <c r="F23327" s="294"/>
      <c r="G23327" s="295"/>
      <c r="H23327" s="293"/>
      <c r="I23327" s="289" t="s">
        <v>54</v>
      </c>
      <c r="J23327" s="214" t="s">
        <v>54</v>
      </c>
      <c r="K23327" s="214"/>
      <c r="L23327" s="214"/>
      <c r="M23327"/>
    </row>
    <row r="23328" spans="1:13" x14ac:dyDescent="0.2">
      <c r="A23328" s="284">
        <v>45898</v>
      </c>
      <c r="B23328" s="285">
        <v>5</v>
      </c>
      <c r="C23328" s="291"/>
      <c r="D23328" s="292"/>
      <c r="E23328" s="294"/>
      <c r="F23328" s="294"/>
      <c r="G23328" s="295"/>
      <c r="H23328" s="293"/>
      <c r="I23328" s="289" t="s">
        <v>54</v>
      </c>
      <c r="J23328" s="214" t="s">
        <v>54</v>
      </c>
      <c r="K23328" s="214"/>
      <c r="L23328" s="214"/>
      <c r="M23328"/>
    </row>
    <row r="23329" spans="1:13" x14ac:dyDescent="0.2">
      <c r="A23329" s="284">
        <v>45898</v>
      </c>
      <c r="B23329" s="285">
        <v>6</v>
      </c>
      <c r="C23329" s="291"/>
      <c r="D23329" s="292"/>
      <c r="E23329" s="294"/>
      <c r="F23329" s="294"/>
      <c r="G23329" s="295"/>
      <c r="H23329" s="293"/>
      <c r="I23329" s="289" t="s">
        <v>54</v>
      </c>
      <c r="J23329" s="214" t="s">
        <v>54</v>
      </c>
      <c r="K23329" s="214"/>
      <c r="L23329" s="214"/>
      <c r="M23329"/>
    </row>
    <row r="23330" spans="1:13" x14ac:dyDescent="0.2">
      <c r="A23330" s="284">
        <v>45898</v>
      </c>
      <c r="B23330" s="285">
        <v>7</v>
      </c>
      <c r="C23330" s="291"/>
      <c r="D23330" s="292"/>
      <c r="E23330" s="294"/>
      <c r="F23330" s="294"/>
      <c r="G23330" s="295"/>
      <c r="H23330" s="293"/>
      <c r="I23330" s="289" t="s">
        <v>54</v>
      </c>
      <c r="J23330" s="214" t="s">
        <v>54</v>
      </c>
      <c r="K23330" s="214"/>
      <c r="L23330" s="214"/>
      <c r="M23330"/>
    </row>
    <row r="23331" spans="1:13" x14ac:dyDescent="0.2">
      <c r="A23331" s="284">
        <v>45898</v>
      </c>
      <c r="B23331" s="285">
        <v>8</v>
      </c>
      <c r="C23331" s="291"/>
      <c r="D23331" s="292"/>
      <c r="E23331" s="294"/>
      <c r="F23331" s="294"/>
      <c r="G23331" s="295"/>
      <c r="H23331" s="293"/>
      <c r="I23331" s="289" t="s">
        <v>54</v>
      </c>
      <c r="J23331" s="214" t="s">
        <v>54</v>
      </c>
      <c r="K23331" s="214"/>
      <c r="L23331" s="214"/>
      <c r="M23331"/>
    </row>
    <row r="23332" spans="1:13" x14ac:dyDescent="0.2">
      <c r="A23332" s="284">
        <v>45898</v>
      </c>
      <c r="B23332" s="285">
        <v>9</v>
      </c>
      <c r="C23332" s="291"/>
      <c r="D23332" s="292"/>
      <c r="E23332" s="294"/>
      <c r="F23332" s="294"/>
      <c r="G23332" s="295"/>
      <c r="H23332" s="293"/>
      <c r="I23332" s="289" t="s">
        <v>54</v>
      </c>
      <c r="J23332" s="214" t="s">
        <v>54</v>
      </c>
      <c r="K23332" s="214"/>
      <c r="L23332" s="214"/>
      <c r="M23332"/>
    </row>
    <row r="23333" spans="1:13" x14ac:dyDescent="0.2">
      <c r="A23333" s="284">
        <v>45898</v>
      </c>
      <c r="B23333" s="285">
        <v>10</v>
      </c>
      <c r="C23333" s="291"/>
      <c r="D23333" s="292"/>
      <c r="E23333" s="294"/>
      <c r="F23333" s="294"/>
      <c r="G23333" s="295"/>
      <c r="H23333" s="293"/>
      <c r="I23333" s="289" t="s">
        <v>54</v>
      </c>
      <c r="J23333" s="214" t="s">
        <v>54</v>
      </c>
      <c r="K23333" s="214"/>
      <c r="L23333" s="214"/>
      <c r="M23333"/>
    </row>
    <row r="23334" spans="1:13" x14ac:dyDescent="0.2">
      <c r="A23334" s="284">
        <v>45898</v>
      </c>
      <c r="B23334" s="285">
        <v>11</v>
      </c>
      <c r="C23334" s="291"/>
      <c r="D23334" s="292"/>
      <c r="E23334" s="294"/>
      <c r="F23334" s="294"/>
      <c r="G23334" s="295"/>
      <c r="H23334" s="293"/>
      <c r="I23334" s="289" t="s">
        <v>54</v>
      </c>
      <c r="J23334" s="214" t="s">
        <v>54</v>
      </c>
      <c r="K23334" s="214"/>
      <c r="L23334" s="214"/>
      <c r="M23334"/>
    </row>
    <row r="23335" spans="1:13" x14ac:dyDescent="0.2">
      <c r="A23335" s="284">
        <v>45898</v>
      </c>
      <c r="B23335" s="285">
        <v>12</v>
      </c>
      <c r="C23335" s="291"/>
      <c r="D23335" s="292"/>
      <c r="E23335" s="294"/>
      <c r="F23335" s="294"/>
      <c r="G23335" s="295"/>
      <c r="H23335" s="293"/>
      <c r="I23335" s="289" t="s">
        <v>54</v>
      </c>
      <c r="J23335" s="214" t="s">
        <v>54</v>
      </c>
      <c r="K23335" s="214"/>
      <c r="L23335" s="214"/>
      <c r="M23335"/>
    </row>
    <row r="23336" spans="1:13" x14ac:dyDescent="0.2">
      <c r="A23336" s="284">
        <v>45898</v>
      </c>
      <c r="B23336" s="285">
        <v>13</v>
      </c>
      <c r="C23336" s="291"/>
      <c r="D23336" s="292"/>
      <c r="E23336" s="294"/>
      <c r="F23336" s="294"/>
      <c r="G23336" s="295"/>
      <c r="H23336" s="293"/>
      <c r="I23336" s="289" t="s">
        <v>54</v>
      </c>
      <c r="J23336" s="214" t="s">
        <v>54</v>
      </c>
      <c r="K23336" s="214"/>
      <c r="L23336" s="214"/>
      <c r="M23336"/>
    </row>
    <row r="23337" spans="1:13" x14ac:dyDescent="0.2">
      <c r="A23337" s="284">
        <v>45898</v>
      </c>
      <c r="B23337" s="285">
        <v>14</v>
      </c>
      <c r="C23337" s="291"/>
      <c r="D23337" s="292"/>
      <c r="E23337" s="294"/>
      <c r="F23337" s="294"/>
      <c r="G23337" s="295"/>
      <c r="H23337" s="293"/>
      <c r="I23337" s="289" t="s">
        <v>54</v>
      </c>
      <c r="J23337" s="214" t="s">
        <v>54</v>
      </c>
      <c r="K23337" s="214"/>
      <c r="L23337" s="214"/>
      <c r="M23337"/>
    </row>
    <row r="23338" spans="1:13" x14ac:dyDescent="0.2">
      <c r="A23338" s="284">
        <v>45898</v>
      </c>
      <c r="B23338" s="285">
        <v>15</v>
      </c>
      <c r="C23338" s="291"/>
      <c r="D23338" s="292"/>
      <c r="E23338" s="294"/>
      <c r="F23338" s="294"/>
      <c r="G23338" s="295"/>
      <c r="H23338" s="293"/>
      <c r="I23338" s="289" t="s">
        <v>54</v>
      </c>
      <c r="J23338" s="214" t="s">
        <v>54</v>
      </c>
      <c r="K23338" s="214"/>
      <c r="L23338" s="214"/>
      <c r="M23338"/>
    </row>
    <row r="23339" spans="1:13" x14ac:dyDescent="0.2">
      <c r="A23339" s="284">
        <v>45898</v>
      </c>
      <c r="B23339" s="285">
        <v>16</v>
      </c>
      <c r="C23339" s="291"/>
      <c r="D23339" s="292"/>
      <c r="E23339" s="294"/>
      <c r="F23339" s="294"/>
      <c r="G23339" s="295"/>
      <c r="H23339" s="293"/>
      <c r="I23339" s="289" t="s">
        <v>54</v>
      </c>
      <c r="J23339" s="214" t="s">
        <v>54</v>
      </c>
      <c r="K23339" s="214"/>
      <c r="L23339" s="214"/>
      <c r="M23339"/>
    </row>
    <row r="23340" spans="1:13" x14ac:dyDescent="0.2">
      <c r="A23340" s="284">
        <v>45898</v>
      </c>
      <c r="B23340" s="285">
        <v>17</v>
      </c>
      <c r="C23340" s="291"/>
      <c r="D23340" s="292"/>
      <c r="E23340" s="294"/>
      <c r="F23340" s="294"/>
      <c r="G23340" s="295"/>
      <c r="H23340" s="293"/>
      <c r="I23340" s="289" t="s">
        <v>54</v>
      </c>
      <c r="J23340" s="214" t="s">
        <v>54</v>
      </c>
      <c r="K23340" s="214"/>
      <c r="L23340" s="214"/>
      <c r="M23340"/>
    </row>
    <row r="23341" spans="1:13" x14ac:dyDescent="0.2">
      <c r="A23341" s="284">
        <v>45898</v>
      </c>
      <c r="B23341" s="285">
        <v>18</v>
      </c>
      <c r="C23341" s="291"/>
      <c r="D23341" s="292"/>
      <c r="E23341" s="294"/>
      <c r="F23341" s="294"/>
      <c r="G23341" s="295"/>
      <c r="H23341" s="293"/>
      <c r="I23341" s="289" t="s">
        <v>54</v>
      </c>
      <c r="J23341" s="214" t="s">
        <v>54</v>
      </c>
      <c r="K23341" s="214"/>
      <c r="L23341" s="214"/>
      <c r="M23341"/>
    </row>
    <row r="23342" spans="1:13" x14ac:dyDescent="0.2">
      <c r="A23342" s="284">
        <v>45898</v>
      </c>
      <c r="B23342" s="285">
        <v>19</v>
      </c>
      <c r="C23342" s="291"/>
      <c r="D23342" s="292"/>
      <c r="E23342" s="294"/>
      <c r="F23342" s="294"/>
      <c r="G23342" s="295"/>
      <c r="H23342" s="293"/>
      <c r="I23342" s="289" t="s">
        <v>54</v>
      </c>
      <c r="J23342" s="214" t="s">
        <v>54</v>
      </c>
      <c r="K23342" s="214"/>
      <c r="L23342" s="214"/>
      <c r="M23342"/>
    </row>
    <row r="23343" spans="1:13" x14ac:dyDescent="0.2">
      <c r="A23343" s="284">
        <v>45898</v>
      </c>
      <c r="B23343" s="285">
        <v>20</v>
      </c>
      <c r="C23343" s="291"/>
      <c r="D23343" s="292"/>
      <c r="E23343" s="294"/>
      <c r="F23343" s="294"/>
      <c r="G23343" s="295"/>
      <c r="H23343" s="293"/>
      <c r="I23343" s="289" t="s">
        <v>54</v>
      </c>
      <c r="J23343" s="214" t="s">
        <v>54</v>
      </c>
      <c r="K23343" s="214"/>
      <c r="L23343" s="214"/>
      <c r="M23343"/>
    </row>
    <row r="23344" spans="1:13" x14ac:dyDescent="0.2">
      <c r="A23344" s="284">
        <v>45898</v>
      </c>
      <c r="B23344" s="285">
        <v>21</v>
      </c>
      <c r="C23344" s="291"/>
      <c r="D23344" s="292"/>
      <c r="E23344" s="294"/>
      <c r="F23344" s="294"/>
      <c r="G23344" s="295"/>
      <c r="H23344" s="293"/>
      <c r="I23344" s="289" t="s">
        <v>54</v>
      </c>
      <c r="J23344" s="214" t="s">
        <v>54</v>
      </c>
      <c r="K23344" s="214"/>
      <c r="L23344" s="214"/>
      <c r="M23344"/>
    </row>
    <row r="23345" spans="1:13" x14ac:dyDescent="0.2">
      <c r="A23345" s="284">
        <v>45898</v>
      </c>
      <c r="B23345" s="285">
        <v>22</v>
      </c>
      <c r="C23345" s="291"/>
      <c r="D23345" s="292"/>
      <c r="E23345" s="294"/>
      <c r="F23345" s="294"/>
      <c r="G23345" s="295"/>
      <c r="H23345" s="293"/>
      <c r="I23345" s="289" t="s">
        <v>54</v>
      </c>
      <c r="J23345" s="214" t="s">
        <v>54</v>
      </c>
      <c r="K23345" s="214"/>
      <c r="L23345" s="214"/>
      <c r="M23345"/>
    </row>
    <row r="23346" spans="1:13" x14ac:dyDescent="0.2">
      <c r="A23346" s="284">
        <v>45898</v>
      </c>
      <c r="B23346" s="285">
        <v>23</v>
      </c>
      <c r="C23346" s="291"/>
      <c r="D23346" s="292"/>
      <c r="E23346" s="294"/>
      <c r="F23346" s="294"/>
      <c r="G23346" s="295"/>
      <c r="H23346" s="293"/>
      <c r="I23346" s="289" t="s">
        <v>54</v>
      </c>
      <c r="J23346" s="214" t="s">
        <v>54</v>
      </c>
      <c r="K23346" s="214"/>
      <c r="L23346" s="214"/>
      <c r="M23346"/>
    </row>
    <row r="23347" spans="1:13" x14ac:dyDescent="0.2">
      <c r="A23347" s="284">
        <v>45898</v>
      </c>
      <c r="B23347" s="285">
        <v>24</v>
      </c>
      <c r="C23347" s="291"/>
      <c r="D23347" s="292"/>
      <c r="E23347" s="294"/>
      <c r="F23347" s="294"/>
      <c r="G23347" s="295"/>
      <c r="H23347" s="293"/>
      <c r="I23347" s="289" t="s">
        <v>54</v>
      </c>
      <c r="J23347" s="214" t="s">
        <v>54</v>
      </c>
      <c r="K23347" s="214"/>
      <c r="L23347" s="214"/>
      <c r="M23347"/>
    </row>
    <row r="23348" spans="1:13" x14ac:dyDescent="0.2">
      <c r="A23348" s="284">
        <v>45899</v>
      </c>
      <c r="B23348" s="285">
        <v>1</v>
      </c>
      <c r="C23348" s="291"/>
      <c r="D23348" s="292"/>
      <c r="E23348" s="294"/>
      <c r="F23348" s="294"/>
      <c r="G23348" s="295"/>
      <c r="H23348" s="293"/>
      <c r="I23348" s="289" t="s">
        <v>54</v>
      </c>
      <c r="J23348" s="214" t="s">
        <v>54</v>
      </c>
      <c r="K23348" s="214"/>
      <c r="L23348" s="214"/>
      <c r="M23348"/>
    </row>
    <row r="23349" spans="1:13" x14ac:dyDescent="0.2">
      <c r="A23349" s="284">
        <v>45899</v>
      </c>
      <c r="B23349" s="285">
        <v>2</v>
      </c>
      <c r="C23349" s="291"/>
      <c r="D23349" s="292"/>
      <c r="E23349" s="294"/>
      <c r="F23349" s="294"/>
      <c r="G23349" s="295"/>
      <c r="H23349" s="293"/>
      <c r="I23349" s="289" t="s">
        <v>54</v>
      </c>
      <c r="J23349" s="214" t="s">
        <v>54</v>
      </c>
      <c r="K23349" s="214"/>
      <c r="L23349" s="214"/>
      <c r="M23349"/>
    </row>
    <row r="23350" spans="1:13" x14ac:dyDescent="0.2">
      <c r="A23350" s="284">
        <v>45899</v>
      </c>
      <c r="B23350" s="285">
        <v>3</v>
      </c>
      <c r="C23350" s="291"/>
      <c r="D23350" s="292"/>
      <c r="E23350" s="294"/>
      <c r="F23350" s="294"/>
      <c r="G23350" s="295"/>
      <c r="H23350" s="293"/>
      <c r="I23350" s="289" t="s">
        <v>54</v>
      </c>
      <c r="J23350" s="214" t="s">
        <v>54</v>
      </c>
      <c r="K23350" s="214"/>
      <c r="L23350" s="214"/>
      <c r="M23350"/>
    </row>
    <row r="23351" spans="1:13" x14ac:dyDescent="0.2">
      <c r="A23351" s="284">
        <v>45899</v>
      </c>
      <c r="B23351" s="285">
        <v>4</v>
      </c>
      <c r="C23351" s="291"/>
      <c r="D23351" s="292"/>
      <c r="E23351" s="294"/>
      <c r="F23351" s="294"/>
      <c r="G23351" s="295"/>
      <c r="H23351" s="293"/>
      <c r="I23351" s="289" t="s">
        <v>54</v>
      </c>
      <c r="J23351" s="214" t="s">
        <v>54</v>
      </c>
      <c r="K23351" s="214"/>
      <c r="L23351" s="214"/>
      <c r="M23351"/>
    </row>
    <row r="23352" spans="1:13" x14ac:dyDescent="0.2">
      <c r="A23352" s="284">
        <v>45899</v>
      </c>
      <c r="B23352" s="285">
        <v>5</v>
      </c>
      <c r="C23352" s="291"/>
      <c r="D23352" s="292"/>
      <c r="E23352" s="294"/>
      <c r="F23352" s="294"/>
      <c r="G23352" s="295"/>
      <c r="H23352" s="293"/>
      <c r="I23352" s="289" t="s">
        <v>54</v>
      </c>
      <c r="J23352" s="214" t="s">
        <v>54</v>
      </c>
      <c r="K23352" s="214"/>
      <c r="L23352" s="214"/>
      <c r="M23352"/>
    </row>
    <row r="23353" spans="1:13" x14ac:dyDescent="0.2">
      <c r="A23353" s="284">
        <v>45899</v>
      </c>
      <c r="B23353" s="285">
        <v>6</v>
      </c>
      <c r="C23353" s="291"/>
      <c r="D23353" s="292"/>
      <c r="E23353" s="294"/>
      <c r="F23353" s="294"/>
      <c r="G23353" s="295"/>
      <c r="H23353" s="293"/>
      <c r="I23353" s="289" t="s">
        <v>54</v>
      </c>
      <c r="J23353" s="214" t="s">
        <v>54</v>
      </c>
      <c r="K23353" s="214"/>
      <c r="L23353" s="214"/>
      <c r="M23353"/>
    </row>
    <row r="23354" spans="1:13" x14ac:dyDescent="0.2">
      <c r="A23354" s="284">
        <v>45899</v>
      </c>
      <c r="B23354" s="285">
        <v>7</v>
      </c>
      <c r="C23354" s="291"/>
      <c r="D23354" s="292"/>
      <c r="E23354" s="294"/>
      <c r="F23354" s="294"/>
      <c r="G23354" s="295"/>
      <c r="H23354" s="293"/>
      <c r="I23354" s="289" t="s">
        <v>54</v>
      </c>
      <c r="J23354" s="214" t="s">
        <v>54</v>
      </c>
      <c r="K23354" s="214"/>
      <c r="L23354" s="214"/>
      <c r="M23354"/>
    </row>
    <row r="23355" spans="1:13" x14ac:dyDescent="0.2">
      <c r="A23355" s="284">
        <v>45899</v>
      </c>
      <c r="B23355" s="285">
        <v>8</v>
      </c>
      <c r="C23355" s="291"/>
      <c r="D23355" s="292"/>
      <c r="E23355" s="294"/>
      <c r="F23355" s="294"/>
      <c r="G23355" s="295"/>
      <c r="H23355" s="293"/>
      <c r="I23355" s="289" t="s">
        <v>54</v>
      </c>
      <c r="J23355" s="214" t="s">
        <v>54</v>
      </c>
      <c r="K23355" s="214"/>
      <c r="L23355" s="214"/>
      <c r="M23355"/>
    </row>
    <row r="23356" spans="1:13" x14ac:dyDescent="0.2">
      <c r="A23356" s="284">
        <v>45899</v>
      </c>
      <c r="B23356" s="285">
        <v>9</v>
      </c>
      <c r="C23356" s="291"/>
      <c r="D23356" s="292"/>
      <c r="E23356" s="294"/>
      <c r="F23356" s="294"/>
      <c r="G23356" s="295"/>
      <c r="H23356" s="293"/>
      <c r="I23356" s="289" t="s">
        <v>54</v>
      </c>
      <c r="J23356" s="214" t="s">
        <v>54</v>
      </c>
      <c r="K23356" s="214"/>
      <c r="L23356" s="214"/>
      <c r="M23356"/>
    </row>
    <row r="23357" spans="1:13" x14ac:dyDescent="0.2">
      <c r="A23357" s="284">
        <v>45899</v>
      </c>
      <c r="B23357" s="285">
        <v>10</v>
      </c>
      <c r="C23357" s="291"/>
      <c r="D23357" s="292"/>
      <c r="E23357" s="294"/>
      <c r="F23357" s="294"/>
      <c r="G23357" s="295"/>
      <c r="H23357" s="293"/>
      <c r="I23357" s="289" t="s">
        <v>54</v>
      </c>
      <c r="J23357" s="214" t="s">
        <v>54</v>
      </c>
      <c r="K23357" s="214"/>
      <c r="L23357" s="214"/>
      <c r="M23357"/>
    </row>
    <row r="23358" spans="1:13" x14ac:dyDescent="0.2">
      <c r="A23358" s="284">
        <v>45899</v>
      </c>
      <c r="B23358" s="285">
        <v>11</v>
      </c>
      <c r="C23358" s="291"/>
      <c r="D23358" s="292"/>
      <c r="E23358" s="294"/>
      <c r="F23358" s="294"/>
      <c r="G23358" s="295"/>
      <c r="H23358" s="293"/>
      <c r="I23358" s="289" t="s">
        <v>54</v>
      </c>
      <c r="J23358" s="214" t="s">
        <v>54</v>
      </c>
      <c r="K23358" s="214"/>
      <c r="L23358" s="214"/>
      <c r="M23358"/>
    </row>
    <row r="23359" spans="1:13" x14ac:dyDescent="0.2">
      <c r="A23359" s="284">
        <v>45899</v>
      </c>
      <c r="B23359" s="285">
        <v>12</v>
      </c>
      <c r="C23359" s="291"/>
      <c r="D23359" s="292"/>
      <c r="E23359" s="294"/>
      <c r="F23359" s="294"/>
      <c r="G23359" s="295"/>
      <c r="H23359" s="293"/>
      <c r="I23359" s="289" t="s">
        <v>54</v>
      </c>
      <c r="J23359" s="214" t="s">
        <v>54</v>
      </c>
      <c r="K23359" s="214"/>
      <c r="L23359" s="214"/>
      <c r="M23359"/>
    </row>
    <row r="23360" spans="1:13" x14ac:dyDescent="0.2">
      <c r="A23360" s="284">
        <v>45899</v>
      </c>
      <c r="B23360" s="285">
        <v>13</v>
      </c>
      <c r="C23360" s="291"/>
      <c r="D23360" s="292"/>
      <c r="E23360" s="294"/>
      <c r="F23360" s="294"/>
      <c r="G23360" s="295"/>
      <c r="H23360" s="293"/>
      <c r="I23360" s="289" t="s">
        <v>54</v>
      </c>
      <c r="J23360" s="214" t="s">
        <v>54</v>
      </c>
      <c r="K23360" s="214"/>
      <c r="L23360" s="214"/>
      <c r="M23360"/>
    </row>
    <row r="23361" spans="1:13" x14ac:dyDescent="0.2">
      <c r="A23361" s="284">
        <v>45899</v>
      </c>
      <c r="B23361" s="285">
        <v>14</v>
      </c>
      <c r="C23361" s="291"/>
      <c r="D23361" s="292"/>
      <c r="E23361" s="294"/>
      <c r="F23361" s="294"/>
      <c r="G23361" s="295"/>
      <c r="H23361" s="293"/>
      <c r="I23361" s="289" t="s">
        <v>54</v>
      </c>
      <c r="J23361" s="214" t="s">
        <v>54</v>
      </c>
      <c r="K23361" s="214"/>
      <c r="L23361" s="214"/>
      <c r="M23361"/>
    </row>
    <row r="23362" spans="1:13" x14ac:dyDescent="0.2">
      <c r="A23362" s="284">
        <v>45899</v>
      </c>
      <c r="B23362" s="285">
        <v>15</v>
      </c>
      <c r="C23362" s="291"/>
      <c r="D23362" s="292"/>
      <c r="E23362" s="294"/>
      <c r="F23362" s="294"/>
      <c r="G23362" s="295"/>
      <c r="H23362" s="293"/>
      <c r="I23362" s="289" t="s">
        <v>54</v>
      </c>
      <c r="J23362" s="214" t="s">
        <v>54</v>
      </c>
      <c r="K23362" s="214"/>
      <c r="L23362" s="214"/>
      <c r="M23362"/>
    </row>
    <row r="23363" spans="1:13" x14ac:dyDescent="0.2">
      <c r="A23363" s="284">
        <v>45899</v>
      </c>
      <c r="B23363" s="285">
        <v>16</v>
      </c>
      <c r="C23363" s="291"/>
      <c r="D23363" s="292"/>
      <c r="E23363" s="294"/>
      <c r="F23363" s="294"/>
      <c r="G23363" s="295"/>
      <c r="H23363" s="293"/>
      <c r="I23363" s="289" t="s">
        <v>54</v>
      </c>
      <c r="J23363" s="214" t="s">
        <v>54</v>
      </c>
      <c r="K23363" s="214"/>
      <c r="L23363" s="214"/>
      <c r="M23363"/>
    </row>
    <row r="23364" spans="1:13" x14ac:dyDescent="0.2">
      <c r="A23364" s="284">
        <v>45899</v>
      </c>
      <c r="B23364" s="285">
        <v>17</v>
      </c>
      <c r="C23364" s="291"/>
      <c r="D23364" s="292"/>
      <c r="E23364" s="294"/>
      <c r="F23364" s="294"/>
      <c r="G23364" s="295"/>
      <c r="H23364" s="293"/>
      <c r="I23364" s="289" t="s">
        <v>54</v>
      </c>
      <c r="J23364" s="214" t="s">
        <v>54</v>
      </c>
      <c r="K23364" s="214"/>
      <c r="L23364" s="214"/>
      <c r="M23364"/>
    </row>
    <row r="23365" spans="1:13" x14ac:dyDescent="0.2">
      <c r="A23365" s="284">
        <v>45899</v>
      </c>
      <c r="B23365" s="285">
        <v>18</v>
      </c>
      <c r="C23365" s="291"/>
      <c r="D23365" s="292"/>
      <c r="E23365" s="294"/>
      <c r="F23365" s="294"/>
      <c r="G23365" s="295"/>
      <c r="H23365" s="293"/>
      <c r="I23365" s="289" t="s">
        <v>54</v>
      </c>
      <c r="J23365" s="214" t="s">
        <v>54</v>
      </c>
      <c r="K23365" s="214"/>
      <c r="L23365" s="214"/>
      <c r="M23365"/>
    </row>
    <row r="23366" spans="1:13" x14ac:dyDescent="0.2">
      <c r="A23366" s="284">
        <v>45899</v>
      </c>
      <c r="B23366" s="285">
        <v>19</v>
      </c>
      <c r="C23366" s="291"/>
      <c r="D23366" s="292"/>
      <c r="E23366" s="294"/>
      <c r="F23366" s="294"/>
      <c r="G23366" s="295"/>
      <c r="H23366" s="293"/>
      <c r="I23366" s="289" t="s">
        <v>54</v>
      </c>
      <c r="J23366" s="214" t="s">
        <v>54</v>
      </c>
      <c r="K23366" s="214"/>
      <c r="L23366" s="214"/>
      <c r="M23366"/>
    </row>
    <row r="23367" spans="1:13" x14ac:dyDescent="0.2">
      <c r="A23367" s="284">
        <v>45899</v>
      </c>
      <c r="B23367" s="285">
        <v>20</v>
      </c>
      <c r="C23367" s="291"/>
      <c r="D23367" s="292"/>
      <c r="E23367" s="294"/>
      <c r="F23367" s="294"/>
      <c r="G23367" s="295"/>
      <c r="H23367" s="293"/>
      <c r="I23367" s="289" t="s">
        <v>54</v>
      </c>
      <c r="J23367" s="214" t="s">
        <v>54</v>
      </c>
      <c r="K23367" s="214"/>
      <c r="L23367" s="214"/>
      <c r="M23367"/>
    </row>
    <row r="23368" spans="1:13" x14ac:dyDescent="0.2">
      <c r="A23368" s="284">
        <v>45899</v>
      </c>
      <c r="B23368" s="285">
        <v>21</v>
      </c>
      <c r="C23368" s="291"/>
      <c r="D23368" s="292"/>
      <c r="E23368" s="294"/>
      <c r="F23368" s="294"/>
      <c r="G23368" s="295"/>
      <c r="H23368" s="293"/>
      <c r="I23368" s="289" t="s">
        <v>54</v>
      </c>
      <c r="J23368" s="214" t="s">
        <v>54</v>
      </c>
      <c r="K23368" s="214"/>
      <c r="L23368" s="214"/>
      <c r="M23368"/>
    </row>
    <row r="23369" spans="1:13" x14ac:dyDescent="0.2">
      <c r="A23369" s="284">
        <v>45899</v>
      </c>
      <c r="B23369" s="285">
        <v>22</v>
      </c>
      <c r="C23369" s="291"/>
      <c r="D23369" s="292"/>
      <c r="E23369" s="294"/>
      <c r="F23369" s="294"/>
      <c r="G23369" s="295"/>
      <c r="H23369" s="293"/>
      <c r="I23369" s="289" t="s">
        <v>54</v>
      </c>
      <c r="J23369" s="214" t="s">
        <v>54</v>
      </c>
      <c r="K23369" s="214"/>
      <c r="L23369" s="214"/>
      <c r="M23369"/>
    </row>
    <row r="23370" spans="1:13" x14ac:dyDescent="0.2">
      <c r="A23370" s="284">
        <v>45899</v>
      </c>
      <c r="B23370" s="285">
        <v>23</v>
      </c>
      <c r="C23370" s="291"/>
      <c r="D23370" s="292"/>
      <c r="E23370" s="294"/>
      <c r="F23370" s="294"/>
      <c r="G23370" s="295"/>
      <c r="H23370" s="293"/>
      <c r="I23370" s="289" t="s">
        <v>54</v>
      </c>
      <c r="J23370" s="214" t="s">
        <v>54</v>
      </c>
      <c r="K23370" s="214"/>
      <c r="L23370" s="214"/>
      <c r="M23370"/>
    </row>
    <row r="23371" spans="1:13" x14ac:dyDescent="0.2">
      <c r="A23371" s="284">
        <v>45899</v>
      </c>
      <c r="B23371" s="285">
        <v>24</v>
      </c>
      <c r="C23371" s="291"/>
      <c r="D23371" s="292"/>
      <c r="E23371" s="294"/>
      <c r="F23371" s="294"/>
      <c r="G23371" s="295"/>
      <c r="H23371" s="293"/>
      <c r="I23371" s="289" t="s">
        <v>54</v>
      </c>
      <c r="J23371" s="214" t="s">
        <v>54</v>
      </c>
      <c r="K23371" s="214"/>
      <c r="L23371" s="214"/>
      <c r="M23371"/>
    </row>
    <row r="23372" spans="1:13" x14ac:dyDescent="0.2">
      <c r="A23372" s="284">
        <v>45900</v>
      </c>
      <c r="B23372" s="285">
        <v>1</v>
      </c>
      <c r="C23372" s="291"/>
      <c r="D23372" s="292"/>
      <c r="E23372" s="294"/>
      <c r="F23372" s="294"/>
      <c r="G23372" s="295"/>
      <c r="H23372" s="293"/>
      <c r="I23372" s="289" t="s">
        <v>54</v>
      </c>
      <c r="J23372" s="214" t="s">
        <v>54</v>
      </c>
      <c r="K23372" s="214"/>
      <c r="L23372" s="214"/>
      <c r="M23372"/>
    </row>
    <row r="23373" spans="1:13" x14ac:dyDescent="0.2">
      <c r="A23373" s="284">
        <v>45900</v>
      </c>
      <c r="B23373" s="285">
        <v>2</v>
      </c>
      <c r="C23373" s="291"/>
      <c r="D23373" s="292"/>
      <c r="E23373" s="294"/>
      <c r="F23373" s="294"/>
      <c r="G23373" s="295"/>
      <c r="H23373" s="293"/>
      <c r="I23373" s="289" t="s">
        <v>54</v>
      </c>
      <c r="J23373" s="214" t="s">
        <v>54</v>
      </c>
      <c r="K23373" s="214"/>
      <c r="L23373" s="214"/>
      <c r="M23373"/>
    </row>
    <row r="23374" spans="1:13" x14ac:dyDescent="0.2">
      <c r="A23374" s="284">
        <v>45900</v>
      </c>
      <c r="B23374" s="285">
        <v>3</v>
      </c>
      <c r="C23374" s="291"/>
      <c r="D23374" s="292"/>
      <c r="E23374" s="294"/>
      <c r="F23374" s="294"/>
      <c r="G23374" s="295"/>
      <c r="H23374" s="293"/>
      <c r="I23374" s="289" t="s">
        <v>54</v>
      </c>
      <c r="J23374" s="214" t="s">
        <v>54</v>
      </c>
      <c r="K23374" s="214"/>
      <c r="L23374" s="214"/>
      <c r="M23374"/>
    </row>
    <row r="23375" spans="1:13" x14ac:dyDescent="0.2">
      <c r="A23375" s="284">
        <v>45900</v>
      </c>
      <c r="B23375" s="285">
        <v>4</v>
      </c>
      <c r="C23375" s="291"/>
      <c r="D23375" s="292"/>
      <c r="E23375" s="294"/>
      <c r="F23375" s="294"/>
      <c r="G23375" s="295"/>
      <c r="H23375" s="293"/>
      <c r="I23375" s="289" t="s">
        <v>54</v>
      </c>
      <c r="J23375" s="214" t="s">
        <v>54</v>
      </c>
      <c r="K23375" s="214"/>
      <c r="L23375" s="214"/>
      <c r="M23375"/>
    </row>
    <row r="23376" spans="1:13" x14ac:dyDescent="0.2">
      <c r="A23376" s="284">
        <v>45900</v>
      </c>
      <c r="B23376" s="285">
        <v>5</v>
      </c>
      <c r="C23376" s="291"/>
      <c r="D23376" s="292"/>
      <c r="E23376" s="294"/>
      <c r="F23376" s="294"/>
      <c r="G23376" s="295"/>
      <c r="H23376" s="293"/>
      <c r="I23376" s="289" t="s">
        <v>54</v>
      </c>
      <c r="J23376" s="214" t="s">
        <v>54</v>
      </c>
      <c r="K23376" s="214"/>
      <c r="L23376" s="214"/>
      <c r="M23376"/>
    </row>
    <row r="23377" spans="1:13" x14ac:dyDescent="0.2">
      <c r="A23377" s="284">
        <v>45900</v>
      </c>
      <c r="B23377" s="285">
        <v>6</v>
      </c>
      <c r="C23377" s="291"/>
      <c r="D23377" s="292"/>
      <c r="E23377" s="294"/>
      <c r="F23377" s="294"/>
      <c r="G23377" s="295"/>
      <c r="H23377" s="293"/>
      <c r="I23377" s="289" t="s">
        <v>54</v>
      </c>
      <c r="J23377" s="214" t="s">
        <v>54</v>
      </c>
      <c r="K23377" s="214"/>
      <c r="L23377" s="214"/>
      <c r="M23377"/>
    </row>
    <row r="23378" spans="1:13" x14ac:dyDescent="0.2">
      <c r="A23378" s="284">
        <v>45900</v>
      </c>
      <c r="B23378" s="285">
        <v>7</v>
      </c>
      <c r="C23378" s="291"/>
      <c r="D23378" s="292"/>
      <c r="E23378" s="294"/>
      <c r="F23378" s="294"/>
      <c r="G23378" s="295"/>
      <c r="H23378" s="293"/>
      <c r="I23378" s="289" t="s">
        <v>54</v>
      </c>
      <c r="J23378" s="214" t="s">
        <v>54</v>
      </c>
      <c r="K23378" s="214"/>
      <c r="L23378" s="214"/>
      <c r="M23378"/>
    </row>
    <row r="23379" spans="1:13" x14ac:dyDescent="0.2">
      <c r="A23379" s="284">
        <v>45900</v>
      </c>
      <c r="B23379" s="285">
        <v>8</v>
      </c>
      <c r="C23379" s="291"/>
      <c r="D23379" s="292"/>
      <c r="E23379" s="294"/>
      <c r="F23379" s="294"/>
      <c r="G23379" s="295"/>
      <c r="H23379" s="293"/>
      <c r="I23379" s="289" t="s">
        <v>54</v>
      </c>
      <c r="J23379" s="214" t="s">
        <v>54</v>
      </c>
      <c r="K23379" s="214"/>
      <c r="L23379" s="214"/>
      <c r="M23379"/>
    </row>
    <row r="23380" spans="1:13" x14ac:dyDescent="0.2">
      <c r="A23380" s="284">
        <v>45900</v>
      </c>
      <c r="B23380" s="285">
        <v>9</v>
      </c>
      <c r="C23380" s="291"/>
      <c r="D23380" s="292"/>
      <c r="E23380" s="294"/>
      <c r="F23380" s="294"/>
      <c r="G23380" s="295"/>
      <c r="H23380" s="293"/>
      <c r="I23380" s="289" t="s">
        <v>54</v>
      </c>
      <c r="J23380" s="214" t="s">
        <v>54</v>
      </c>
      <c r="K23380" s="214"/>
      <c r="L23380" s="214"/>
      <c r="M23380"/>
    </row>
    <row r="23381" spans="1:13" x14ac:dyDescent="0.2">
      <c r="A23381" s="284">
        <v>45900</v>
      </c>
      <c r="B23381" s="285">
        <v>10</v>
      </c>
      <c r="C23381" s="291"/>
      <c r="D23381" s="292"/>
      <c r="E23381" s="294"/>
      <c r="F23381" s="294"/>
      <c r="G23381" s="295"/>
      <c r="H23381" s="293"/>
      <c r="I23381" s="289" t="s">
        <v>54</v>
      </c>
      <c r="J23381" s="214" t="s">
        <v>54</v>
      </c>
      <c r="K23381" s="214"/>
      <c r="L23381" s="214"/>
      <c r="M23381"/>
    </row>
    <row r="23382" spans="1:13" x14ac:dyDescent="0.2">
      <c r="A23382" s="284">
        <v>45900</v>
      </c>
      <c r="B23382" s="285">
        <v>11</v>
      </c>
      <c r="C23382" s="291"/>
      <c r="D23382" s="292"/>
      <c r="E23382" s="294"/>
      <c r="F23382" s="294"/>
      <c r="G23382" s="295"/>
      <c r="H23382" s="293"/>
      <c r="I23382" s="289" t="s">
        <v>54</v>
      </c>
      <c r="J23382" s="214" t="s">
        <v>54</v>
      </c>
      <c r="K23382" s="214"/>
      <c r="L23382" s="214"/>
      <c r="M23382"/>
    </row>
    <row r="23383" spans="1:13" x14ac:dyDescent="0.2">
      <c r="A23383" s="284">
        <v>45900</v>
      </c>
      <c r="B23383" s="285">
        <v>12</v>
      </c>
      <c r="C23383" s="291"/>
      <c r="D23383" s="292"/>
      <c r="E23383" s="294"/>
      <c r="F23383" s="294"/>
      <c r="G23383" s="295"/>
      <c r="H23383" s="293"/>
      <c r="I23383" s="289" t="s">
        <v>54</v>
      </c>
      <c r="J23383" s="214" t="s">
        <v>54</v>
      </c>
      <c r="K23383" s="214"/>
      <c r="L23383" s="214"/>
      <c r="M23383"/>
    </row>
    <row r="23384" spans="1:13" x14ac:dyDescent="0.2">
      <c r="A23384" s="284">
        <v>45900</v>
      </c>
      <c r="B23384" s="285">
        <v>13</v>
      </c>
      <c r="C23384" s="291"/>
      <c r="D23384" s="292"/>
      <c r="E23384" s="294"/>
      <c r="F23384" s="294"/>
      <c r="G23384" s="295"/>
      <c r="H23384" s="293"/>
      <c r="I23384" s="289" t="s">
        <v>54</v>
      </c>
      <c r="J23384" s="214" t="s">
        <v>54</v>
      </c>
      <c r="K23384" s="214"/>
      <c r="L23384" s="214"/>
      <c r="M23384"/>
    </row>
    <row r="23385" spans="1:13" x14ac:dyDescent="0.2">
      <c r="A23385" s="284">
        <v>45900</v>
      </c>
      <c r="B23385" s="285">
        <v>14</v>
      </c>
      <c r="C23385" s="291"/>
      <c r="D23385" s="292"/>
      <c r="E23385" s="294"/>
      <c r="F23385" s="294"/>
      <c r="G23385" s="295"/>
      <c r="H23385" s="293"/>
      <c r="I23385" s="289" t="s">
        <v>54</v>
      </c>
      <c r="J23385" s="214" t="s">
        <v>54</v>
      </c>
      <c r="K23385" s="214"/>
      <c r="L23385" s="214"/>
      <c r="M23385"/>
    </row>
    <row r="23386" spans="1:13" x14ac:dyDescent="0.2">
      <c r="A23386" s="284">
        <v>45900</v>
      </c>
      <c r="B23386" s="285">
        <v>15</v>
      </c>
      <c r="C23386" s="291"/>
      <c r="D23386" s="292"/>
      <c r="E23386" s="294"/>
      <c r="F23386" s="294"/>
      <c r="G23386" s="295"/>
      <c r="H23386" s="293"/>
      <c r="I23386" s="289" t="s">
        <v>54</v>
      </c>
      <c r="J23386" s="214" t="s">
        <v>54</v>
      </c>
      <c r="K23386" s="214"/>
      <c r="L23386" s="214"/>
      <c r="M23386"/>
    </row>
    <row r="23387" spans="1:13" x14ac:dyDescent="0.2">
      <c r="A23387" s="284">
        <v>45900</v>
      </c>
      <c r="B23387" s="285">
        <v>16</v>
      </c>
      <c r="C23387" s="291"/>
      <c r="D23387" s="292"/>
      <c r="E23387" s="294"/>
      <c r="F23387" s="294"/>
      <c r="G23387" s="295"/>
      <c r="H23387" s="293"/>
      <c r="I23387" s="289" t="s">
        <v>54</v>
      </c>
      <c r="J23387" s="214" t="s">
        <v>54</v>
      </c>
      <c r="K23387" s="214"/>
      <c r="L23387" s="214"/>
      <c r="M23387"/>
    </row>
    <row r="23388" spans="1:13" x14ac:dyDescent="0.2">
      <c r="A23388" s="284">
        <v>45900</v>
      </c>
      <c r="B23388" s="285">
        <v>17</v>
      </c>
      <c r="C23388" s="291"/>
      <c r="D23388" s="292"/>
      <c r="E23388" s="294"/>
      <c r="F23388" s="294"/>
      <c r="G23388" s="295"/>
      <c r="H23388" s="293"/>
      <c r="I23388" s="289" t="s">
        <v>54</v>
      </c>
      <c r="J23388" s="214" t="s">
        <v>54</v>
      </c>
      <c r="K23388" s="214"/>
      <c r="L23388" s="214"/>
      <c r="M23388"/>
    </row>
    <row r="23389" spans="1:13" x14ac:dyDescent="0.2">
      <c r="A23389" s="284">
        <v>45900</v>
      </c>
      <c r="B23389" s="285">
        <v>18</v>
      </c>
      <c r="C23389" s="291"/>
      <c r="D23389" s="292"/>
      <c r="E23389" s="294"/>
      <c r="F23389" s="294"/>
      <c r="G23389" s="295"/>
      <c r="H23389" s="293"/>
      <c r="I23389" s="289" t="s">
        <v>54</v>
      </c>
      <c r="J23389" s="214" t="s">
        <v>54</v>
      </c>
      <c r="K23389" s="214"/>
      <c r="L23389" s="214"/>
      <c r="M23389"/>
    </row>
    <row r="23390" spans="1:13" x14ac:dyDescent="0.2">
      <c r="A23390" s="284">
        <v>45900</v>
      </c>
      <c r="B23390" s="285">
        <v>19</v>
      </c>
      <c r="C23390" s="291"/>
      <c r="D23390" s="292"/>
      <c r="E23390" s="294"/>
      <c r="F23390" s="294"/>
      <c r="G23390" s="295"/>
      <c r="H23390" s="293"/>
      <c r="I23390" s="289" t="s">
        <v>54</v>
      </c>
      <c r="J23390" s="214" t="s">
        <v>54</v>
      </c>
      <c r="K23390" s="214"/>
      <c r="L23390" s="214"/>
      <c r="M23390"/>
    </row>
    <row r="23391" spans="1:13" x14ac:dyDescent="0.2">
      <c r="A23391" s="284">
        <v>45900</v>
      </c>
      <c r="B23391" s="285">
        <v>20</v>
      </c>
      <c r="C23391" s="291"/>
      <c r="D23391" s="292"/>
      <c r="E23391" s="294"/>
      <c r="F23391" s="294"/>
      <c r="G23391" s="295"/>
      <c r="H23391" s="293"/>
      <c r="I23391" s="289" t="s">
        <v>54</v>
      </c>
      <c r="J23391" s="214" t="s">
        <v>54</v>
      </c>
      <c r="K23391" s="214"/>
      <c r="L23391" s="214"/>
      <c r="M23391"/>
    </row>
    <row r="23392" spans="1:13" x14ac:dyDescent="0.2">
      <c r="A23392" s="284">
        <v>45900</v>
      </c>
      <c r="B23392" s="285">
        <v>21</v>
      </c>
      <c r="C23392" s="291"/>
      <c r="D23392" s="292"/>
      <c r="E23392" s="294"/>
      <c r="F23392" s="294"/>
      <c r="G23392" s="295"/>
      <c r="H23392" s="293"/>
      <c r="I23392" s="289" t="s">
        <v>54</v>
      </c>
      <c r="J23392" s="214" t="s">
        <v>54</v>
      </c>
      <c r="K23392" s="214"/>
      <c r="L23392" s="214"/>
      <c r="M23392"/>
    </row>
    <row r="23393" spans="1:13" x14ac:dyDescent="0.2">
      <c r="A23393" s="284">
        <v>45900</v>
      </c>
      <c r="B23393" s="285">
        <v>22</v>
      </c>
      <c r="C23393" s="291"/>
      <c r="D23393" s="292"/>
      <c r="E23393" s="294"/>
      <c r="F23393" s="294"/>
      <c r="G23393" s="295"/>
      <c r="H23393" s="293"/>
      <c r="I23393" s="289" t="s">
        <v>54</v>
      </c>
      <c r="J23393" s="214" t="s">
        <v>54</v>
      </c>
      <c r="K23393" s="214"/>
      <c r="L23393" s="214"/>
      <c r="M23393"/>
    </row>
    <row r="23394" spans="1:13" x14ac:dyDescent="0.2">
      <c r="A23394" s="284">
        <v>45900</v>
      </c>
      <c r="B23394" s="285">
        <v>23</v>
      </c>
      <c r="C23394" s="291"/>
      <c r="D23394" s="292"/>
      <c r="E23394" s="294"/>
      <c r="F23394" s="294"/>
      <c r="G23394" s="295"/>
      <c r="H23394" s="293"/>
      <c r="I23394" s="289" t="s">
        <v>54</v>
      </c>
      <c r="J23394" s="214" t="s">
        <v>54</v>
      </c>
      <c r="K23394" s="214"/>
      <c r="L23394" s="214"/>
      <c r="M23394"/>
    </row>
    <row r="23395" spans="1:13" x14ac:dyDescent="0.2">
      <c r="A23395" s="284">
        <v>45900</v>
      </c>
      <c r="B23395" s="285">
        <v>24</v>
      </c>
      <c r="C23395" s="291"/>
      <c r="D23395" s="292"/>
      <c r="E23395" s="294"/>
      <c r="F23395" s="294"/>
      <c r="G23395" s="295"/>
      <c r="H23395" s="293"/>
      <c r="I23395" s="289" t="s">
        <v>54</v>
      </c>
      <c r="J23395" s="214" t="s">
        <v>54</v>
      </c>
      <c r="K23395" s="214"/>
      <c r="L23395" s="214"/>
      <c r="M23395"/>
    </row>
    <row r="23396" spans="1:13" x14ac:dyDescent="0.2">
      <c r="A23396" s="284">
        <v>45901</v>
      </c>
      <c r="B23396" s="285">
        <v>1</v>
      </c>
      <c r="C23396" s="291"/>
      <c r="D23396" s="292"/>
      <c r="E23396" s="294"/>
      <c r="F23396" s="294"/>
      <c r="G23396" s="295"/>
      <c r="H23396" s="293"/>
      <c r="I23396" s="289" t="s">
        <v>54</v>
      </c>
      <c r="J23396" s="214" t="s">
        <v>54</v>
      </c>
      <c r="K23396" s="214"/>
      <c r="L23396" s="214"/>
      <c r="M23396"/>
    </row>
    <row r="23397" spans="1:13" x14ac:dyDescent="0.2">
      <c r="A23397" s="284">
        <v>45901</v>
      </c>
      <c r="B23397" s="285">
        <v>2</v>
      </c>
      <c r="C23397" s="291"/>
      <c r="D23397" s="292"/>
      <c r="E23397" s="294"/>
      <c r="F23397" s="294"/>
      <c r="G23397" s="295"/>
      <c r="H23397" s="293"/>
      <c r="I23397" s="289" t="s">
        <v>54</v>
      </c>
      <c r="J23397" s="214" t="s">
        <v>54</v>
      </c>
      <c r="K23397" s="214"/>
      <c r="L23397" s="214"/>
      <c r="M23397"/>
    </row>
    <row r="23398" spans="1:13" x14ac:dyDescent="0.2">
      <c r="A23398" s="284">
        <v>45901</v>
      </c>
      <c r="B23398" s="285">
        <v>3</v>
      </c>
      <c r="C23398" s="291"/>
      <c r="D23398" s="292"/>
      <c r="E23398" s="294"/>
      <c r="F23398" s="294"/>
      <c r="G23398" s="295"/>
      <c r="H23398" s="293"/>
      <c r="I23398" s="289" t="s">
        <v>54</v>
      </c>
      <c r="J23398" s="214" t="s">
        <v>54</v>
      </c>
      <c r="K23398" s="214"/>
      <c r="L23398" s="214"/>
      <c r="M23398"/>
    </row>
    <row r="23399" spans="1:13" x14ac:dyDescent="0.2">
      <c r="A23399" s="284">
        <v>45901</v>
      </c>
      <c r="B23399" s="285">
        <v>4</v>
      </c>
      <c r="C23399" s="291"/>
      <c r="D23399" s="292"/>
      <c r="E23399" s="294"/>
      <c r="F23399" s="294"/>
      <c r="G23399" s="295"/>
      <c r="H23399" s="293"/>
      <c r="I23399" s="289" t="s">
        <v>54</v>
      </c>
      <c r="J23399" s="214" t="s">
        <v>54</v>
      </c>
      <c r="K23399" s="214"/>
      <c r="L23399" s="214"/>
      <c r="M23399"/>
    </row>
    <row r="23400" spans="1:13" x14ac:dyDescent="0.2">
      <c r="A23400" s="284">
        <v>45901</v>
      </c>
      <c r="B23400" s="285">
        <v>5</v>
      </c>
      <c r="C23400" s="291"/>
      <c r="D23400" s="292"/>
      <c r="E23400" s="294"/>
      <c r="F23400" s="294"/>
      <c r="G23400" s="295"/>
      <c r="H23400" s="293"/>
      <c r="I23400" s="289" t="s">
        <v>54</v>
      </c>
      <c r="J23400" s="214" t="s">
        <v>54</v>
      </c>
      <c r="K23400" s="214"/>
      <c r="L23400" s="214"/>
      <c r="M23400"/>
    </row>
    <row r="23401" spans="1:13" x14ac:dyDescent="0.2">
      <c r="A23401" s="284">
        <v>45901</v>
      </c>
      <c r="B23401" s="285">
        <v>6</v>
      </c>
      <c r="C23401" s="291"/>
      <c r="D23401" s="292"/>
      <c r="E23401" s="294"/>
      <c r="F23401" s="294"/>
      <c r="G23401" s="295"/>
      <c r="H23401" s="293"/>
      <c r="I23401" s="289" t="s">
        <v>54</v>
      </c>
      <c r="J23401" s="214" t="s">
        <v>54</v>
      </c>
      <c r="K23401" s="214"/>
      <c r="L23401" s="214"/>
      <c r="M23401"/>
    </row>
    <row r="23402" spans="1:13" x14ac:dyDescent="0.2">
      <c r="A23402" s="284">
        <v>45901</v>
      </c>
      <c r="B23402" s="285">
        <v>7</v>
      </c>
      <c r="C23402" s="291"/>
      <c r="D23402" s="292"/>
      <c r="E23402" s="294"/>
      <c r="F23402" s="294"/>
      <c r="G23402" s="295"/>
      <c r="H23402" s="293"/>
      <c r="I23402" s="289" t="s">
        <v>54</v>
      </c>
      <c r="J23402" s="214" t="s">
        <v>54</v>
      </c>
      <c r="K23402" s="214"/>
      <c r="L23402" s="214"/>
      <c r="M23402"/>
    </row>
    <row r="23403" spans="1:13" x14ac:dyDescent="0.2">
      <c r="A23403" s="284">
        <v>45901</v>
      </c>
      <c r="B23403" s="285">
        <v>8</v>
      </c>
      <c r="C23403" s="291"/>
      <c r="D23403" s="292"/>
      <c r="E23403" s="294"/>
      <c r="F23403" s="294"/>
      <c r="G23403" s="295"/>
      <c r="H23403" s="293"/>
      <c r="I23403" s="289" t="s">
        <v>54</v>
      </c>
      <c r="J23403" s="214" t="s">
        <v>54</v>
      </c>
      <c r="K23403" s="214"/>
      <c r="L23403" s="214"/>
      <c r="M23403"/>
    </row>
    <row r="23404" spans="1:13" x14ac:dyDescent="0.2">
      <c r="A23404" s="284">
        <v>45901</v>
      </c>
      <c r="B23404" s="285">
        <v>9</v>
      </c>
      <c r="C23404" s="291"/>
      <c r="D23404" s="292"/>
      <c r="E23404" s="294"/>
      <c r="F23404" s="294"/>
      <c r="G23404" s="295"/>
      <c r="H23404" s="293"/>
      <c r="I23404" s="289" t="s">
        <v>54</v>
      </c>
      <c r="J23404" s="214" t="s">
        <v>54</v>
      </c>
      <c r="K23404" s="214"/>
      <c r="L23404" s="214"/>
      <c r="M23404"/>
    </row>
    <row r="23405" spans="1:13" x14ac:dyDescent="0.2">
      <c r="A23405" s="284">
        <v>45901</v>
      </c>
      <c r="B23405" s="285">
        <v>10</v>
      </c>
      <c r="C23405" s="291"/>
      <c r="D23405" s="292"/>
      <c r="E23405" s="294"/>
      <c r="F23405" s="294"/>
      <c r="G23405" s="295"/>
      <c r="H23405" s="293"/>
      <c r="I23405" s="289" t="s">
        <v>54</v>
      </c>
      <c r="J23405" s="214" t="s">
        <v>54</v>
      </c>
      <c r="K23405" s="214"/>
      <c r="L23405" s="214"/>
      <c r="M23405"/>
    </row>
    <row r="23406" spans="1:13" x14ac:dyDescent="0.2">
      <c r="A23406" s="284">
        <v>45901</v>
      </c>
      <c r="B23406" s="285">
        <v>11</v>
      </c>
      <c r="C23406" s="291"/>
      <c r="D23406" s="292"/>
      <c r="E23406" s="294"/>
      <c r="F23406" s="294"/>
      <c r="G23406" s="295"/>
      <c r="H23406" s="293"/>
      <c r="I23406" s="289" t="s">
        <v>54</v>
      </c>
      <c r="J23406" s="214" t="s">
        <v>54</v>
      </c>
      <c r="K23406" s="214"/>
      <c r="L23406" s="214"/>
      <c r="M23406"/>
    </row>
    <row r="23407" spans="1:13" x14ac:dyDescent="0.2">
      <c r="A23407" s="284">
        <v>45901</v>
      </c>
      <c r="B23407" s="285">
        <v>12</v>
      </c>
      <c r="C23407" s="291"/>
      <c r="D23407" s="292"/>
      <c r="E23407" s="294"/>
      <c r="F23407" s="294"/>
      <c r="G23407" s="295"/>
      <c r="H23407" s="293"/>
      <c r="I23407" s="289" t="s">
        <v>54</v>
      </c>
      <c r="J23407" s="214" t="s">
        <v>54</v>
      </c>
      <c r="K23407" s="214"/>
      <c r="L23407" s="214"/>
      <c r="M23407"/>
    </row>
    <row r="23408" spans="1:13" x14ac:dyDescent="0.2">
      <c r="A23408" s="284">
        <v>45901</v>
      </c>
      <c r="B23408" s="285">
        <v>13</v>
      </c>
      <c r="C23408" s="291"/>
      <c r="D23408" s="292"/>
      <c r="E23408" s="294"/>
      <c r="F23408" s="294"/>
      <c r="G23408" s="295"/>
      <c r="H23408" s="293"/>
      <c r="I23408" s="289" t="s">
        <v>54</v>
      </c>
      <c r="J23408" s="214" t="s">
        <v>54</v>
      </c>
      <c r="K23408" s="214"/>
      <c r="L23408" s="214"/>
      <c r="M23408"/>
    </row>
    <row r="23409" spans="1:13" x14ac:dyDescent="0.2">
      <c r="A23409" s="284">
        <v>45901</v>
      </c>
      <c r="B23409" s="285">
        <v>14</v>
      </c>
      <c r="C23409" s="291"/>
      <c r="D23409" s="292"/>
      <c r="E23409" s="294"/>
      <c r="F23409" s="294"/>
      <c r="G23409" s="295"/>
      <c r="H23409" s="293"/>
      <c r="I23409" s="289" t="s">
        <v>54</v>
      </c>
      <c r="J23409" s="214" t="s">
        <v>54</v>
      </c>
      <c r="K23409" s="214"/>
      <c r="L23409" s="214"/>
      <c r="M23409"/>
    </row>
    <row r="23410" spans="1:13" x14ac:dyDescent="0.2">
      <c r="A23410" s="284">
        <v>45901</v>
      </c>
      <c r="B23410" s="285">
        <v>15</v>
      </c>
      <c r="C23410" s="291"/>
      <c r="D23410" s="292"/>
      <c r="E23410" s="294"/>
      <c r="F23410" s="294"/>
      <c r="G23410" s="295"/>
      <c r="H23410" s="293"/>
      <c r="I23410" s="289" t="s">
        <v>54</v>
      </c>
      <c r="J23410" s="214" t="s">
        <v>54</v>
      </c>
      <c r="K23410" s="214"/>
      <c r="L23410" s="214"/>
      <c r="M23410"/>
    </row>
    <row r="23411" spans="1:13" x14ac:dyDescent="0.2">
      <c r="A23411" s="284">
        <v>45901</v>
      </c>
      <c r="B23411" s="285">
        <v>16</v>
      </c>
      <c r="C23411" s="291"/>
      <c r="D23411" s="292"/>
      <c r="E23411" s="294"/>
      <c r="F23411" s="294"/>
      <c r="G23411" s="295"/>
      <c r="H23411" s="293"/>
      <c r="I23411" s="289" t="s">
        <v>54</v>
      </c>
      <c r="J23411" s="214" t="s">
        <v>54</v>
      </c>
      <c r="K23411" s="214"/>
      <c r="L23411" s="214"/>
      <c r="M23411"/>
    </row>
    <row r="23412" spans="1:13" x14ac:dyDescent="0.2">
      <c r="A23412" s="284">
        <v>45901</v>
      </c>
      <c r="B23412" s="285">
        <v>17</v>
      </c>
      <c r="C23412" s="291"/>
      <c r="D23412" s="292"/>
      <c r="E23412" s="294"/>
      <c r="F23412" s="294"/>
      <c r="G23412" s="295"/>
      <c r="H23412" s="293"/>
      <c r="I23412" s="289" t="s">
        <v>54</v>
      </c>
      <c r="J23412" s="214" t="s">
        <v>54</v>
      </c>
      <c r="K23412" s="214"/>
      <c r="L23412" s="214"/>
      <c r="M23412"/>
    </row>
    <row r="23413" spans="1:13" x14ac:dyDescent="0.2">
      <c r="A23413" s="284">
        <v>45901</v>
      </c>
      <c r="B23413" s="285">
        <v>18</v>
      </c>
      <c r="C23413" s="291"/>
      <c r="D23413" s="292"/>
      <c r="E23413" s="294"/>
      <c r="F23413" s="294"/>
      <c r="G23413" s="295"/>
      <c r="H23413" s="293"/>
      <c r="I23413" s="289" t="s">
        <v>54</v>
      </c>
      <c r="J23413" s="214" t="s">
        <v>54</v>
      </c>
      <c r="K23413" s="214"/>
      <c r="L23413" s="214"/>
      <c r="M23413"/>
    </row>
    <row r="23414" spans="1:13" x14ac:dyDescent="0.2">
      <c r="A23414" s="284">
        <v>45901</v>
      </c>
      <c r="B23414" s="285">
        <v>19</v>
      </c>
      <c r="C23414" s="291"/>
      <c r="D23414" s="292"/>
      <c r="E23414" s="294"/>
      <c r="F23414" s="294"/>
      <c r="G23414" s="295"/>
      <c r="H23414" s="293"/>
      <c r="I23414" s="289" t="s">
        <v>54</v>
      </c>
      <c r="J23414" s="214" t="s">
        <v>54</v>
      </c>
      <c r="K23414" s="214"/>
      <c r="L23414" s="214"/>
      <c r="M23414"/>
    </row>
    <row r="23415" spans="1:13" x14ac:dyDescent="0.2">
      <c r="A23415" s="284">
        <v>45901</v>
      </c>
      <c r="B23415" s="285">
        <v>20</v>
      </c>
      <c r="C23415" s="291"/>
      <c r="D23415" s="292"/>
      <c r="E23415" s="294"/>
      <c r="F23415" s="294"/>
      <c r="G23415" s="295"/>
      <c r="H23415" s="293"/>
      <c r="I23415" s="289" t="s">
        <v>54</v>
      </c>
      <c r="J23415" s="214" t="s">
        <v>54</v>
      </c>
      <c r="K23415" s="214"/>
      <c r="L23415" s="214"/>
      <c r="M23415"/>
    </row>
    <row r="23416" spans="1:13" x14ac:dyDescent="0.2">
      <c r="A23416" s="284">
        <v>45901</v>
      </c>
      <c r="B23416" s="285">
        <v>21</v>
      </c>
      <c r="C23416" s="291"/>
      <c r="D23416" s="292"/>
      <c r="E23416" s="294"/>
      <c r="F23416" s="294"/>
      <c r="G23416" s="295"/>
      <c r="H23416" s="293"/>
      <c r="I23416" s="289" t="s">
        <v>54</v>
      </c>
      <c r="J23416" s="214" t="s">
        <v>54</v>
      </c>
      <c r="K23416" s="214"/>
      <c r="L23416" s="214"/>
      <c r="M23416"/>
    </row>
    <row r="23417" spans="1:13" x14ac:dyDescent="0.2">
      <c r="A23417" s="284">
        <v>45901</v>
      </c>
      <c r="B23417" s="285">
        <v>22</v>
      </c>
      <c r="C23417" s="291"/>
      <c r="D23417" s="292"/>
      <c r="E23417" s="294"/>
      <c r="F23417" s="294"/>
      <c r="G23417" s="295"/>
      <c r="H23417" s="293"/>
      <c r="I23417" s="289" t="s">
        <v>54</v>
      </c>
      <c r="J23417" s="214" t="s">
        <v>54</v>
      </c>
      <c r="K23417" s="214"/>
      <c r="L23417" s="214"/>
      <c r="M23417"/>
    </row>
    <row r="23418" spans="1:13" x14ac:dyDescent="0.2">
      <c r="A23418" s="284">
        <v>45901</v>
      </c>
      <c r="B23418" s="285">
        <v>23</v>
      </c>
      <c r="C23418" s="291"/>
      <c r="D23418" s="292"/>
      <c r="E23418" s="294"/>
      <c r="F23418" s="294"/>
      <c r="G23418" s="295"/>
      <c r="H23418" s="293"/>
      <c r="I23418" s="289" t="s">
        <v>54</v>
      </c>
      <c r="J23418" s="214" t="s">
        <v>54</v>
      </c>
      <c r="K23418" s="214"/>
      <c r="L23418" s="214"/>
      <c r="M23418"/>
    </row>
    <row r="23419" spans="1:13" x14ac:dyDescent="0.2">
      <c r="A23419" s="284">
        <v>45901</v>
      </c>
      <c r="B23419" s="285">
        <v>24</v>
      </c>
      <c r="C23419" s="291"/>
      <c r="D23419" s="292"/>
      <c r="E23419" s="294"/>
      <c r="F23419" s="294"/>
      <c r="G23419" s="295"/>
      <c r="H23419" s="293"/>
      <c r="I23419" s="289" t="s">
        <v>54</v>
      </c>
      <c r="J23419" s="214" t="s">
        <v>54</v>
      </c>
      <c r="K23419" s="214"/>
      <c r="L23419" s="214"/>
      <c r="M23419"/>
    </row>
    <row r="23420" spans="1:13" x14ac:dyDescent="0.2">
      <c r="A23420" s="284">
        <v>45902</v>
      </c>
      <c r="B23420" s="285">
        <v>1</v>
      </c>
      <c r="C23420" s="291"/>
      <c r="D23420" s="292"/>
      <c r="E23420" s="294"/>
      <c r="F23420" s="294"/>
      <c r="G23420" s="295"/>
      <c r="H23420" s="293"/>
      <c r="I23420" s="289" t="s">
        <v>54</v>
      </c>
      <c r="J23420" s="214" t="s">
        <v>54</v>
      </c>
      <c r="K23420" s="214"/>
      <c r="L23420" s="214"/>
      <c r="M23420"/>
    </row>
    <row r="23421" spans="1:13" x14ac:dyDescent="0.2">
      <c r="A23421" s="284">
        <v>45902</v>
      </c>
      <c r="B23421" s="285">
        <v>2</v>
      </c>
      <c r="C23421" s="291"/>
      <c r="D23421" s="292"/>
      <c r="E23421" s="294"/>
      <c r="F23421" s="294"/>
      <c r="G23421" s="295"/>
      <c r="H23421" s="293"/>
      <c r="I23421" s="289" t="s">
        <v>54</v>
      </c>
      <c r="J23421" s="214" t="s">
        <v>54</v>
      </c>
      <c r="K23421" s="214"/>
      <c r="L23421" s="214"/>
      <c r="M23421"/>
    </row>
    <row r="23422" spans="1:13" x14ac:dyDescent="0.2">
      <c r="A23422" s="284">
        <v>45902</v>
      </c>
      <c r="B23422" s="285">
        <v>3</v>
      </c>
      <c r="C23422" s="291"/>
      <c r="D23422" s="292"/>
      <c r="E23422" s="294"/>
      <c r="F23422" s="294"/>
      <c r="G23422" s="295"/>
      <c r="H23422" s="293"/>
      <c r="I23422" s="289" t="s">
        <v>54</v>
      </c>
      <c r="J23422" s="214" t="s">
        <v>54</v>
      </c>
      <c r="K23422" s="214"/>
      <c r="L23422" s="214"/>
      <c r="M23422"/>
    </row>
    <row r="23423" spans="1:13" x14ac:dyDescent="0.2">
      <c r="A23423" s="284">
        <v>45902</v>
      </c>
      <c r="B23423" s="285">
        <v>4</v>
      </c>
      <c r="C23423" s="291"/>
      <c r="D23423" s="292"/>
      <c r="E23423" s="294"/>
      <c r="F23423" s="294"/>
      <c r="G23423" s="295"/>
      <c r="H23423" s="293"/>
      <c r="I23423" s="289" t="s">
        <v>54</v>
      </c>
      <c r="J23423" s="214" t="s">
        <v>54</v>
      </c>
      <c r="K23423" s="214"/>
      <c r="L23423" s="214"/>
      <c r="M23423"/>
    </row>
    <row r="23424" spans="1:13" x14ac:dyDescent="0.2">
      <c r="A23424" s="284">
        <v>45902</v>
      </c>
      <c r="B23424" s="285">
        <v>5</v>
      </c>
      <c r="C23424" s="291"/>
      <c r="D23424" s="292"/>
      <c r="E23424" s="294"/>
      <c r="F23424" s="294"/>
      <c r="G23424" s="295"/>
      <c r="H23424" s="293"/>
      <c r="I23424" s="289" t="s">
        <v>54</v>
      </c>
      <c r="J23424" s="214" t="s">
        <v>54</v>
      </c>
      <c r="K23424" s="214"/>
      <c r="L23424" s="214"/>
      <c r="M23424"/>
    </row>
    <row r="23425" spans="1:13" x14ac:dyDescent="0.2">
      <c r="A23425" s="284">
        <v>45902</v>
      </c>
      <c r="B23425" s="285">
        <v>6</v>
      </c>
      <c r="C23425" s="291"/>
      <c r="D23425" s="292"/>
      <c r="E23425" s="294"/>
      <c r="F23425" s="294"/>
      <c r="G23425" s="295"/>
      <c r="H23425" s="293"/>
      <c r="I23425" s="289" t="s">
        <v>54</v>
      </c>
      <c r="J23425" s="214" t="s">
        <v>54</v>
      </c>
      <c r="K23425" s="214"/>
      <c r="L23425" s="214"/>
      <c r="M23425"/>
    </row>
    <row r="23426" spans="1:13" x14ac:dyDescent="0.2">
      <c r="A23426" s="284">
        <v>45902</v>
      </c>
      <c r="B23426" s="285">
        <v>7</v>
      </c>
      <c r="C23426" s="291"/>
      <c r="D23426" s="292"/>
      <c r="E23426" s="294"/>
      <c r="F23426" s="294"/>
      <c r="G23426" s="295"/>
      <c r="H23426" s="293"/>
      <c r="I23426" s="289" t="s">
        <v>54</v>
      </c>
      <c r="J23426" s="214" t="s">
        <v>54</v>
      </c>
      <c r="K23426" s="214"/>
      <c r="L23426" s="214"/>
      <c r="M23426"/>
    </row>
    <row r="23427" spans="1:13" x14ac:dyDescent="0.2">
      <c r="A23427" s="284">
        <v>45902</v>
      </c>
      <c r="B23427" s="285">
        <v>8</v>
      </c>
      <c r="C23427" s="291"/>
      <c r="D23427" s="292"/>
      <c r="E23427" s="294"/>
      <c r="F23427" s="294"/>
      <c r="G23427" s="295"/>
      <c r="H23427" s="293"/>
      <c r="I23427" s="289" t="s">
        <v>54</v>
      </c>
      <c r="J23427" s="214" t="s">
        <v>54</v>
      </c>
      <c r="K23427" s="214"/>
      <c r="L23427" s="214"/>
      <c r="M23427"/>
    </row>
    <row r="23428" spans="1:13" x14ac:dyDescent="0.2">
      <c r="A23428" s="284">
        <v>45902</v>
      </c>
      <c r="B23428" s="285">
        <v>9</v>
      </c>
      <c r="C23428" s="291"/>
      <c r="D23428" s="292"/>
      <c r="E23428" s="294"/>
      <c r="F23428" s="294"/>
      <c r="G23428" s="295"/>
      <c r="H23428" s="293"/>
      <c r="I23428" s="289" t="s">
        <v>54</v>
      </c>
      <c r="J23428" s="214" t="s">
        <v>54</v>
      </c>
      <c r="K23428" s="214"/>
      <c r="L23428" s="214"/>
      <c r="M23428"/>
    </row>
    <row r="23429" spans="1:13" x14ac:dyDescent="0.2">
      <c r="A23429" s="284">
        <v>45902</v>
      </c>
      <c r="B23429" s="285">
        <v>10</v>
      </c>
      <c r="C23429" s="291"/>
      <c r="D23429" s="292"/>
      <c r="E23429" s="294"/>
      <c r="F23429" s="294"/>
      <c r="G23429" s="295"/>
      <c r="H23429" s="293"/>
      <c r="I23429" s="289" t="s">
        <v>54</v>
      </c>
      <c r="J23429" s="214" t="s">
        <v>54</v>
      </c>
      <c r="K23429" s="214"/>
      <c r="L23429" s="214"/>
      <c r="M23429"/>
    </row>
    <row r="23430" spans="1:13" x14ac:dyDescent="0.2">
      <c r="A23430" s="284">
        <v>45902</v>
      </c>
      <c r="B23430" s="285">
        <v>11</v>
      </c>
      <c r="C23430" s="291"/>
      <c r="D23430" s="292"/>
      <c r="E23430" s="294"/>
      <c r="F23430" s="294"/>
      <c r="G23430" s="295"/>
      <c r="H23430" s="293"/>
      <c r="I23430" s="289" t="s">
        <v>54</v>
      </c>
      <c r="J23430" s="214" t="s">
        <v>54</v>
      </c>
      <c r="K23430" s="214"/>
      <c r="L23430" s="214"/>
      <c r="M23430"/>
    </row>
    <row r="23431" spans="1:13" x14ac:dyDescent="0.2">
      <c r="A23431" s="284">
        <v>45902</v>
      </c>
      <c r="B23431" s="285">
        <v>12</v>
      </c>
      <c r="C23431" s="291"/>
      <c r="D23431" s="292"/>
      <c r="E23431" s="294"/>
      <c r="F23431" s="294"/>
      <c r="G23431" s="295"/>
      <c r="H23431" s="293"/>
      <c r="I23431" s="289" t="s">
        <v>54</v>
      </c>
      <c r="J23431" s="214" t="s">
        <v>54</v>
      </c>
      <c r="K23431" s="214"/>
      <c r="L23431" s="214"/>
      <c r="M23431"/>
    </row>
    <row r="23432" spans="1:13" x14ac:dyDescent="0.2">
      <c r="A23432" s="284">
        <v>45902</v>
      </c>
      <c r="B23432" s="285">
        <v>13</v>
      </c>
      <c r="C23432" s="291"/>
      <c r="D23432" s="292"/>
      <c r="E23432" s="294"/>
      <c r="F23432" s="294"/>
      <c r="G23432" s="295"/>
      <c r="H23432" s="293"/>
      <c r="I23432" s="289" t="s">
        <v>54</v>
      </c>
      <c r="J23432" s="214" t="s">
        <v>54</v>
      </c>
      <c r="K23432" s="214"/>
      <c r="L23432" s="214"/>
      <c r="M23432"/>
    </row>
    <row r="23433" spans="1:13" x14ac:dyDescent="0.2">
      <c r="A23433" s="284">
        <v>45902</v>
      </c>
      <c r="B23433" s="285">
        <v>14</v>
      </c>
      <c r="C23433" s="291"/>
      <c r="D23433" s="292"/>
      <c r="E23433" s="294"/>
      <c r="F23433" s="294"/>
      <c r="G23433" s="295"/>
      <c r="H23433" s="293"/>
      <c r="I23433" s="289" t="s">
        <v>54</v>
      </c>
      <c r="J23433" s="214" t="s">
        <v>54</v>
      </c>
      <c r="K23433" s="214"/>
      <c r="L23433" s="214"/>
      <c r="M23433"/>
    </row>
    <row r="23434" spans="1:13" x14ac:dyDescent="0.2">
      <c r="A23434" s="284">
        <v>45902</v>
      </c>
      <c r="B23434" s="285">
        <v>15</v>
      </c>
      <c r="C23434" s="291"/>
      <c r="D23434" s="292"/>
      <c r="E23434" s="294"/>
      <c r="F23434" s="294"/>
      <c r="G23434" s="295"/>
      <c r="H23434" s="293"/>
      <c r="I23434" s="289" t="s">
        <v>54</v>
      </c>
      <c r="J23434" s="214" t="s">
        <v>54</v>
      </c>
      <c r="K23434" s="214"/>
      <c r="L23434" s="214"/>
      <c r="M23434"/>
    </row>
    <row r="23435" spans="1:13" x14ac:dyDescent="0.2">
      <c r="A23435" s="284">
        <v>45902</v>
      </c>
      <c r="B23435" s="285">
        <v>16</v>
      </c>
      <c r="C23435" s="291"/>
      <c r="D23435" s="292"/>
      <c r="E23435" s="294"/>
      <c r="F23435" s="294"/>
      <c r="G23435" s="295"/>
      <c r="H23435" s="293"/>
      <c r="I23435" s="289" t="s">
        <v>54</v>
      </c>
      <c r="J23435" s="214" t="s">
        <v>54</v>
      </c>
      <c r="K23435" s="214"/>
      <c r="L23435" s="214"/>
      <c r="M23435"/>
    </row>
    <row r="23436" spans="1:13" x14ac:dyDescent="0.2">
      <c r="A23436" s="284">
        <v>45902</v>
      </c>
      <c r="B23436" s="285">
        <v>17</v>
      </c>
      <c r="C23436" s="291"/>
      <c r="D23436" s="292"/>
      <c r="E23436" s="294"/>
      <c r="F23436" s="294"/>
      <c r="G23436" s="295"/>
      <c r="H23436" s="293"/>
      <c r="I23436" s="289" t="s">
        <v>54</v>
      </c>
      <c r="J23436" s="214" t="s">
        <v>54</v>
      </c>
      <c r="K23436" s="214"/>
      <c r="L23436" s="214"/>
      <c r="M23436"/>
    </row>
    <row r="23437" spans="1:13" x14ac:dyDescent="0.2">
      <c r="A23437" s="284">
        <v>45902</v>
      </c>
      <c r="B23437" s="285">
        <v>18</v>
      </c>
      <c r="C23437" s="291"/>
      <c r="D23437" s="292"/>
      <c r="E23437" s="294"/>
      <c r="F23437" s="294"/>
      <c r="G23437" s="295"/>
      <c r="H23437" s="293"/>
      <c r="I23437" s="289" t="s">
        <v>54</v>
      </c>
      <c r="J23437" s="214" t="s">
        <v>54</v>
      </c>
      <c r="K23437" s="214"/>
      <c r="L23437" s="214"/>
      <c r="M23437"/>
    </row>
    <row r="23438" spans="1:13" x14ac:dyDescent="0.2">
      <c r="A23438" s="284">
        <v>45902</v>
      </c>
      <c r="B23438" s="285">
        <v>19</v>
      </c>
      <c r="C23438" s="291"/>
      <c r="D23438" s="292"/>
      <c r="E23438" s="294"/>
      <c r="F23438" s="294"/>
      <c r="G23438" s="295"/>
      <c r="H23438" s="293"/>
      <c r="I23438" s="289" t="s">
        <v>54</v>
      </c>
      <c r="J23438" s="214" t="s">
        <v>54</v>
      </c>
      <c r="K23438" s="214"/>
      <c r="L23438" s="214"/>
      <c r="M23438"/>
    </row>
    <row r="23439" spans="1:13" x14ac:dyDescent="0.2">
      <c r="A23439" s="284">
        <v>45902</v>
      </c>
      <c r="B23439" s="285">
        <v>20</v>
      </c>
      <c r="C23439" s="291"/>
      <c r="D23439" s="292"/>
      <c r="E23439" s="294"/>
      <c r="F23439" s="294"/>
      <c r="G23439" s="295"/>
      <c r="H23439" s="293"/>
      <c r="I23439" s="289" t="s">
        <v>54</v>
      </c>
      <c r="J23439" s="214" t="s">
        <v>54</v>
      </c>
      <c r="K23439" s="214"/>
      <c r="L23439" s="214"/>
      <c r="M23439"/>
    </row>
    <row r="23440" spans="1:13" x14ac:dyDescent="0.2">
      <c r="A23440" s="284">
        <v>45902</v>
      </c>
      <c r="B23440" s="285">
        <v>21</v>
      </c>
      <c r="C23440" s="291"/>
      <c r="D23440" s="292"/>
      <c r="E23440" s="294"/>
      <c r="F23440" s="294"/>
      <c r="G23440" s="295"/>
      <c r="H23440" s="293"/>
      <c r="I23440" s="289" t="s">
        <v>54</v>
      </c>
      <c r="J23440" s="214" t="s">
        <v>54</v>
      </c>
      <c r="K23440" s="214"/>
      <c r="L23440" s="214"/>
      <c r="M23440"/>
    </row>
    <row r="23441" spans="1:13" x14ac:dyDescent="0.2">
      <c r="A23441" s="284">
        <v>45902</v>
      </c>
      <c r="B23441" s="285">
        <v>22</v>
      </c>
      <c r="C23441" s="291"/>
      <c r="D23441" s="292"/>
      <c r="E23441" s="294"/>
      <c r="F23441" s="294"/>
      <c r="G23441" s="295"/>
      <c r="H23441" s="293"/>
      <c r="I23441" s="289" t="s">
        <v>54</v>
      </c>
      <c r="J23441" s="214" t="s">
        <v>54</v>
      </c>
      <c r="K23441" s="214"/>
      <c r="L23441" s="214"/>
      <c r="M23441"/>
    </row>
    <row r="23442" spans="1:13" x14ac:dyDescent="0.2">
      <c r="A23442" s="284">
        <v>45902</v>
      </c>
      <c r="B23442" s="285">
        <v>23</v>
      </c>
      <c r="C23442" s="291"/>
      <c r="D23442" s="292"/>
      <c r="E23442" s="294"/>
      <c r="F23442" s="294"/>
      <c r="G23442" s="295"/>
      <c r="H23442" s="293"/>
      <c r="I23442" s="289" t="s">
        <v>54</v>
      </c>
      <c r="J23442" s="214" t="s">
        <v>54</v>
      </c>
      <c r="K23442" s="214"/>
      <c r="L23442" s="214"/>
      <c r="M23442"/>
    </row>
    <row r="23443" spans="1:13" x14ac:dyDescent="0.2">
      <c r="A23443" s="284">
        <v>45902</v>
      </c>
      <c r="B23443" s="285">
        <v>24</v>
      </c>
      <c r="C23443" s="291"/>
      <c r="D23443" s="292"/>
      <c r="E23443" s="294"/>
      <c r="F23443" s="294"/>
      <c r="G23443" s="295"/>
      <c r="H23443" s="293"/>
      <c r="I23443" s="289" t="s">
        <v>54</v>
      </c>
      <c r="J23443" s="214" t="s">
        <v>54</v>
      </c>
      <c r="K23443" s="214"/>
      <c r="L23443" s="214"/>
      <c r="M23443"/>
    </row>
    <row r="23444" spans="1:13" x14ac:dyDescent="0.2">
      <c r="A23444" s="284">
        <v>45903</v>
      </c>
      <c r="B23444" s="285">
        <v>1</v>
      </c>
      <c r="C23444" s="291"/>
      <c r="D23444" s="292"/>
      <c r="E23444" s="294"/>
      <c r="F23444" s="294"/>
      <c r="G23444" s="295"/>
      <c r="H23444" s="293"/>
      <c r="I23444" s="289" t="s">
        <v>54</v>
      </c>
      <c r="J23444" s="214" t="s">
        <v>54</v>
      </c>
      <c r="K23444" s="214"/>
      <c r="L23444" s="214"/>
      <c r="M23444"/>
    </row>
    <row r="23445" spans="1:13" x14ac:dyDescent="0.2">
      <c r="A23445" s="284">
        <v>45903</v>
      </c>
      <c r="B23445" s="285">
        <v>2</v>
      </c>
      <c r="C23445" s="291"/>
      <c r="D23445" s="292"/>
      <c r="E23445" s="294"/>
      <c r="F23445" s="294"/>
      <c r="G23445" s="295"/>
      <c r="H23445" s="293"/>
      <c r="I23445" s="289" t="s">
        <v>54</v>
      </c>
      <c r="J23445" s="214" t="s">
        <v>54</v>
      </c>
      <c r="K23445" s="214"/>
      <c r="L23445" s="214"/>
      <c r="M23445"/>
    </row>
    <row r="23446" spans="1:13" x14ac:dyDescent="0.2">
      <c r="A23446" s="284">
        <v>45903</v>
      </c>
      <c r="B23446" s="285">
        <v>3</v>
      </c>
      <c r="C23446" s="291"/>
      <c r="D23446" s="292"/>
      <c r="E23446" s="294"/>
      <c r="F23446" s="294"/>
      <c r="G23446" s="295"/>
      <c r="H23446" s="293"/>
      <c r="I23446" s="289" t="s">
        <v>54</v>
      </c>
      <c r="J23446" s="214" t="s">
        <v>54</v>
      </c>
      <c r="K23446" s="214"/>
      <c r="L23446" s="214"/>
      <c r="M23446"/>
    </row>
    <row r="23447" spans="1:13" x14ac:dyDescent="0.2">
      <c r="A23447" s="284">
        <v>45903</v>
      </c>
      <c r="B23447" s="285">
        <v>4</v>
      </c>
      <c r="C23447" s="291"/>
      <c r="D23447" s="292"/>
      <c r="E23447" s="294"/>
      <c r="F23447" s="294"/>
      <c r="G23447" s="295"/>
      <c r="H23447" s="293"/>
      <c r="I23447" s="289" t="s">
        <v>54</v>
      </c>
      <c r="J23447" s="214" t="s">
        <v>54</v>
      </c>
      <c r="K23447" s="214"/>
      <c r="L23447" s="214"/>
      <c r="M23447"/>
    </row>
    <row r="23448" spans="1:13" x14ac:dyDescent="0.2">
      <c r="A23448" s="284">
        <v>45903</v>
      </c>
      <c r="B23448" s="285">
        <v>5</v>
      </c>
      <c r="C23448" s="291"/>
      <c r="D23448" s="292"/>
      <c r="E23448" s="294"/>
      <c r="F23448" s="294"/>
      <c r="G23448" s="295"/>
      <c r="H23448" s="293"/>
      <c r="I23448" s="289" t="s">
        <v>54</v>
      </c>
      <c r="J23448" s="214" t="s">
        <v>54</v>
      </c>
      <c r="K23448" s="214"/>
      <c r="L23448" s="214"/>
      <c r="M23448"/>
    </row>
    <row r="23449" spans="1:13" x14ac:dyDescent="0.2">
      <c r="A23449" s="284">
        <v>45903</v>
      </c>
      <c r="B23449" s="285">
        <v>6</v>
      </c>
      <c r="C23449" s="291"/>
      <c r="D23449" s="292"/>
      <c r="E23449" s="294"/>
      <c r="F23449" s="294"/>
      <c r="G23449" s="295"/>
      <c r="H23449" s="293"/>
      <c r="I23449" s="289" t="s">
        <v>54</v>
      </c>
      <c r="J23449" s="214" t="s">
        <v>54</v>
      </c>
      <c r="K23449" s="214"/>
      <c r="L23449" s="214"/>
      <c r="M23449"/>
    </row>
    <row r="23450" spans="1:13" x14ac:dyDescent="0.2">
      <c r="A23450" s="284">
        <v>45903</v>
      </c>
      <c r="B23450" s="285">
        <v>7</v>
      </c>
      <c r="C23450" s="291"/>
      <c r="D23450" s="292"/>
      <c r="E23450" s="294"/>
      <c r="F23450" s="294"/>
      <c r="G23450" s="295"/>
      <c r="H23450" s="293"/>
      <c r="I23450" s="289" t="s">
        <v>54</v>
      </c>
      <c r="J23450" s="214" t="s">
        <v>54</v>
      </c>
      <c r="K23450" s="214"/>
      <c r="L23450" s="214"/>
      <c r="M23450"/>
    </row>
    <row r="23451" spans="1:13" x14ac:dyDescent="0.2">
      <c r="A23451" s="284">
        <v>45903</v>
      </c>
      <c r="B23451" s="285">
        <v>8</v>
      </c>
      <c r="C23451" s="291"/>
      <c r="D23451" s="292"/>
      <c r="E23451" s="294"/>
      <c r="F23451" s="294"/>
      <c r="G23451" s="295"/>
      <c r="H23451" s="293"/>
      <c r="I23451" s="289" t="s">
        <v>54</v>
      </c>
      <c r="J23451" s="214" t="s">
        <v>54</v>
      </c>
      <c r="K23451" s="214"/>
      <c r="L23451" s="214"/>
      <c r="M23451"/>
    </row>
    <row r="23452" spans="1:13" x14ac:dyDescent="0.2">
      <c r="A23452" s="284">
        <v>45903</v>
      </c>
      <c r="B23452" s="285">
        <v>9</v>
      </c>
      <c r="C23452" s="291"/>
      <c r="D23452" s="292"/>
      <c r="E23452" s="294"/>
      <c r="F23452" s="294"/>
      <c r="G23452" s="295"/>
      <c r="H23452" s="293"/>
      <c r="I23452" s="289" t="s">
        <v>54</v>
      </c>
      <c r="J23452" s="214" t="s">
        <v>54</v>
      </c>
      <c r="K23452" s="214"/>
      <c r="L23452" s="214"/>
      <c r="M23452"/>
    </row>
    <row r="23453" spans="1:13" x14ac:dyDescent="0.2">
      <c r="A23453" s="284">
        <v>45903</v>
      </c>
      <c r="B23453" s="285">
        <v>10</v>
      </c>
      <c r="C23453" s="291"/>
      <c r="D23453" s="292"/>
      <c r="E23453" s="294"/>
      <c r="F23453" s="294"/>
      <c r="G23453" s="295"/>
      <c r="H23453" s="293"/>
      <c r="I23453" s="289" t="s">
        <v>54</v>
      </c>
      <c r="J23453" s="214" t="s">
        <v>54</v>
      </c>
      <c r="K23453" s="214"/>
      <c r="L23453" s="214"/>
      <c r="M23453"/>
    </row>
    <row r="23454" spans="1:13" x14ac:dyDescent="0.2">
      <c r="A23454" s="284">
        <v>45903</v>
      </c>
      <c r="B23454" s="285">
        <v>11</v>
      </c>
      <c r="C23454" s="291"/>
      <c r="D23454" s="292"/>
      <c r="E23454" s="294"/>
      <c r="F23454" s="294"/>
      <c r="G23454" s="295"/>
      <c r="H23454" s="293"/>
      <c r="I23454" s="289" t="s">
        <v>54</v>
      </c>
      <c r="J23454" s="214" t="s">
        <v>54</v>
      </c>
      <c r="K23454" s="214"/>
      <c r="L23454" s="214"/>
      <c r="M23454"/>
    </row>
    <row r="23455" spans="1:13" x14ac:dyDescent="0.2">
      <c r="A23455" s="284">
        <v>45903</v>
      </c>
      <c r="B23455" s="285">
        <v>12</v>
      </c>
      <c r="C23455" s="291"/>
      <c r="D23455" s="292"/>
      <c r="E23455" s="294"/>
      <c r="F23455" s="294"/>
      <c r="G23455" s="295"/>
      <c r="H23455" s="293"/>
      <c r="I23455" s="289" t="s">
        <v>54</v>
      </c>
      <c r="J23455" s="214" t="s">
        <v>54</v>
      </c>
      <c r="K23455" s="214"/>
      <c r="L23455" s="214"/>
      <c r="M23455"/>
    </row>
    <row r="23456" spans="1:13" x14ac:dyDescent="0.2">
      <c r="A23456" s="284">
        <v>45903</v>
      </c>
      <c r="B23456" s="285">
        <v>13</v>
      </c>
      <c r="C23456" s="291"/>
      <c r="D23456" s="292"/>
      <c r="E23456" s="294"/>
      <c r="F23456" s="294"/>
      <c r="G23456" s="295"/>
      <c r="H23456" s="293"/>
      <c r="I23456" s="289" t="s">
        <v>54</v>
      </c>
      <c r="J23456" s="214" t="s">
        <v>54</v>
      </c>
      <c r="K23456" s="214"/>
      <c r="L23456" s="214"/>
      <c r="M23456"/>
    </row>
    <row r="23457" spans="1:13" x14ac:dyDescent="0.2">
      <c r="A23457" s="284">
        <v>45903</v>
      </c>
      <c r="B23457" s="285">
        <v>14</v>
      </c>
      <c r="C23457" s="291"/>
      <c r="D23457" s="292"/>
      <c r="E23457" s="294"/>
      <c r="F23457" s="294"/>
      <c r="G23457" s="295"/>
      <c r="H23457" s="293"/>
      <c r="I23457" s="289" t="s">
        <v>54</v>
      </c>
      <c r="J23457" s="214" t="s">
        <v>54</v>
      </c>
      <c r="K23457" s="214"/>
      <c r="L23457" s="214"/>
      <c r="M23457"/>
    </row>
    <row r="23458" spans="1:13" x14ac:dyDescent="0.2">
      <c r="A23458" s="284">
        <v>45903</v>
      </c>
      <c r="B23458" s="285">
        <v>15</v>
      </c>
      <c r="C23458" s="291"/>
      <c r="D23458" s="292"/>
      <c r="E23458" s="294"/>
      <c r="F23458" s="294"/>
      <c r="G23458" s="295"/>
      <c r="H23458" s="293"/>
      <c r="I23458" s="289" t="s">
        <v>54</v>
      </c>
      <c r="J23458" s="214" t="s">
        <v>54</v>
      </c>
      <c r="K23458" s="214"/>
      <c r="L23458" s="214"/>
      <c r="M23458"/>
    </row>
    <row r="23459" spans="1:13" x14ac:dyDescent="0.2">
      <c r="A23459" s="284">
        <v>45903</v>
      </c>
      <c r="B23459" s="285">
        <v>16</v>
      </c>
      <c r="C23459" s="291"/>
      <c r="D23459" s="292"/>
      <c r="E23459" s="294"/>
      <c r="F23459" s="294"/>
      <c r="G23459" s="295"/>
      <c r="H23459" s="293"/>
      <c r="I23459" s="289" t="s">
        <v>54</v>
      </c>
      <c r="J23459" s="214" t="s">
        <v>54</v>
      </c>
      <c r="K23459" s="214"/>
      <c r="L23459" s="214"/>
      <c r="M23459"/>
    </row>
    <row r="23460" spans="1:13" x14ac:dyDescent="0.2">
      <c r="A23460" s="284">
        <v>45903</v>
      </c>
      <c r="B23460" s="285">
        <v>17</v>
      </c>
      <c r="C23460" s="291"/>
      <c r="D23460" s="292"/>
      <c r="E23460" s="294"/>
      <c r="F23460" s="294"/>
      <c r="G23460" s="295"/>
      <c r="H23460" s="293"/>
      <c r="I23460" s="289" t="s">
        <v>54</v>
      </c>
      <c r="J23460" s="214" t="s">
        <v>54</v>
      </c>
      <c r="K23460" s="214"/>
      <c r="L23460" s="214"/>
      <c r="M23460"/>
    </row>
    <row r="23461" spans="1:13" x14ac:dyDescent="0.2">
      <c r="A23461" s="284">
        <v>45903</v>
      </c>
      <c r="B23461" s="285">
        <v>18</v>
      </c>
      <c r="C23461" s="291"/>
      <c r="D23461" s="292"/>
      <c r="E23461" s="294"/>
      <c r="F23461" s="294"/>
      <c r="G23461" s="295"/>
      <c r="H23461" s="293"/>
      <c r="I23461" s="289" t="s">
        <v>54</v>
      </c>
      <c r="J23461" s="214" t="s">
        <v>54</v>
      </c>
      <c r="K23461" s="214"/>
      <c r="L23461" s="214"/>
      <c r="M23461"/>
    </row>
    <row r="23462" spans="1:13" x14ac:dyDescent="0.2">
      <c r="A23462" s="284">
        <v>45903</v>
      </c>
      <c r="B23462" s="285">
        <v>19</v>
      </c>
      <c r="C23462" s="291"/>
      <c r="D23462" s="292"/>
      <c r="E23462" s="294"/>
      <c r="F23462" s="294"/>
      <c r="G23462" s="295"/>
      <c r="H23462" s="293"/>
      <c r="I23462" s="289" t="s">
        <v>54</v>
      </c>
      <c r="J23462" s="214" t="s">
        <v>54</v>
      </c>
      <c r="K23462" s="214"/>
      <c r="L23462" s="214"/>
      <c r="M23462"/>
    </row>
    <row r="23463" spans="1:13" x14ac:dyDescent="0.2">
      <c r="A23463" s="284">
        <v>45903</v>
      </c>
      <c r="B23463" s="285">
        <v>20</v>
      </c>
      <c r="C23463" s="291"/>
      <c r="D23463" s="292"/>
      <c r="E23463" s="294"/>
      <c r="F23463" s="294"/>
      <c r="G23463" s="295"/>
      <c r="H23463" s="293"/>
      <c r="I23463" s="289" t="s">
        <v>54</v>
      </c>
      <c r="J23463" s="214" t="s">
        <v>54</v>
      </c>
      <c r="K23463" s="214"/>
      <c r="L23463" s="214"/>
      <c r="M23463"/>
    </row>
    <row r="23464" spans="1:13" x14ac:dyDescent="0.2">
      <c r="A23464" s="284">
        <v>45903</v>
      </c>
      <c r="B23464" s="285">
        <v>21</v>
      </c>
      <c r="C23464" s="291"/>
      <c r="D23464" s="292"/>
      <c r="E23464" s="294"/>
      <c r="F23464" s="294"/>
      <c r="G23464" s="295"/>
      <c r="H23464" s="293"/>
      <c r="I23464" s="289" t="s">
        <v>54</v>
      </c>
      <c r="J23464" s="214" t="s">
        <v>54</v>
      </c>
      <c r="K23464" s="214"/>
      <c r="L23464" s="214"/>
      <c r="M23464"/>
    </row>
    <row r="23465" spans="1:13" x14ac:dyDescent="0.2">
      <c r="A23465" s="284">
        <v>45903</v>
      </c>
      <c r="B23465" s="285">
        <v>22</v>
      </c>
      <c r="C23465" s="291"/>
      <c r="D23465" s="292"/>
      <c r="E23465" s="294"/>
      <c r="F23465" s="294"/>
      <c r="G23465" s="295"/>
      <c r="H23465" s="293"/>
      <c r="I23465" s="289" t="s">
        <v>54</v>
      </c>
      <c r="J23465" s="214" t="s">
        <v>54</v>
      </c>
      <c r="K23465" s="214"/>
      <c r="L23465" s="214"/>
      <c r="M23465"/>
    </row>
    <row r="23466" spans="1:13" x14ac:dyDescent="0.2">
      <c r="A23466" s="284">
        <v>45903</v>
      </c>
      <c r="B23466" s="285">
        <v>23</v>
      </c>
      <c r="C23466" s="291"/>
      <c r="D23466" s="292"/>
      <c r="E23466" s="294"/>
      <c r="F23466" s="294"/>
      <c r="G23466" s="295"/>
      <c r="H23466" s="293"/>
      <c r="I23466" s="289" t="s">
        <v>54</v>
      </c>
      <c r="J23466" s="214" t="s">
        <v>54</v>
      </c>
      <c r="K23466" s="214"/>
      <c r="L23466" s="214"/>
      <c r="M23466"/>
    </row>
    <row r="23467" spans="1:13" x14ac:dyDescent="0.2">
      <c r="A23467" s="284">
        <v>45903</v>
      </c>
      <c r="B23467" s="285">
        <v>24</v>
      </c>
      <c r="C23467" s="291"/>
      <c r="D23467" s="292"/>
      <c r="E23467" s="294"/>
      <c r="F23467" s="294"/>
      <c r="G23467" s="295"/>
      <c r="H23467" s="293"/>
      <c r="I23467" s="289" t="s">
        <v>54</v>
      </c>
      <c r="J23467" s="214" t="s">
        <v>54</v>
      </c>
      <c r="K23467" s="214"/>
      <c r="L23467" s="214"/>
      <c r="M23467"/>
    </row>
    <row r="23468" spans="1:13" x14ac:dyDescent="0.2">
      <c r="A23468" s="284">
        <v>45904</v>
      </c>
      <c r="B23468" s="285">
        <v>1</v>
      </c>
      <c r="C23468" s="291"/>
      <c r="D23468" s="292"/>
      <c r="E23468" s="294"/>
      <c r="F23468" s="294"/>
      <c r="G23468" s="295"/>
      <c r="H23468" s="293"/>
      <c r="I23468" s="289" t="s">
        <v>54</v>
      </c>
      <c r="J23468" s="214" t="s">
        <v>54</v>
      </c>
      <c r="K23468" s="214"/>
      <c r="L23468" s="214"/>
      <c r="M23468"/>
    </row>
    <row r="23469" spans="1:13" x14ac:dyDescent="0.2">
      <c r="A23469" s="284">
        <v>45904</v>
      </c>
      <c r="B23469" s="285">
        <v>2</v>
      </c>
      <c r="C23469" s="291"/>
      <c r="D23469" s="292"/>
      <c r="E23469" s="294"/>
      <c r="F23469" s="294"/>
      <c r="G23469" s="295"/>
      <c r="H23469" s="293"/>
      <c r="I23469" s="289" t="s">
        <v>54</v>
      </c>
      <c r="J23469" s="214" t="s">
        <v>54</v>
      </c>
      <c r="K23469" s="214"/>
      <c r="L23469" s="214"/>
      <c r="M23469"/>
    </row>
    <row r="23470" spans="1:13" x14ac:dyDescent="0.2">
      <c r="A23470" s="284">
        <v>45904</v>
      </c>
      <c r="B23470" s="285">
        <v>3</v>
      </c>
      <c r="C23470" s="291"/>
      <c r="D23470" s="292"/>
      <c r="E23470" s="294"/>
      <c r="F23470" s="294"/>
      <c r="G23470" s="295"/>
      <c r="H23470" s="293"/>
      <c r="I23470" s="289" t="s">
        <v>54</v>
      </c>
      <c r="J23470" s="214" t="s">
        <v>54</v>
      </c>
      <c r="K23470" s="214"/>
      <c r="L23470" s="214"/>
      <c r="M23470"/>
    </row>
    <row r="23471" spans="1:13" x14ac:dyDescent="0.2">
      <c r="A23471" s="284">
        <v>45904</v>
      </c>
      <c r="B23471" s="285">
        <v>4</v>
      </c>
      <c r="C23471" s="291"/>
      <c r="D23471" s="292"/>
      <c r="E23471" s="294"/>
      <c r="F23471" s="294"/>
      <c r="G23471" s="295"/>
      <c r="H23471" s="293"/>
      <c r="I23471" s="289" t="s">
        <v>54</v>
      </c>
      <c r="J23471" s="214" t="s">
        <v>54</v>
      </c>
      <c r="K23471" s="214"/>
      <c r="L23471" s="214"/>
      <c r="M23471"/>
    </row>
    <row r="23472" spans="1:13" x14ac:dyDescent="0.2">
      <c r="A23472" s="284">
        <v>45904</v>
      </c>
      <c r="B23472" s="285">
        <v>5</v>
      </c>
      <c r="C23472" s="291"/>
      <c r="D23472" s="292"/>
      <c r="E23472" s="294"/>
      <c r="F23472" s="294"/>
      <c r="G23472" s="295"/>
      <c r="H23472" s="293"/>
      <c r="I23472" s="289" t="s">
        <v>54</v>
      </c>
      <c r="J23472" s="214" t="s">
        <v>54</v>
      </c>
      <c r="K23472" s="214"/>
      <c r="L23472" s="214"/>
      <c r="M23472"/>
    </row>
    <row r="23473" spans="1:13" x14ac:dyDescent="0.2">
      <c r="A23473" s="284">
        <v>45904</v>
      </c>
      <c r="B23473" s="285">
        <v>6</v>
      </c>
      <c r="C23473" s="291"/>
      <c r="D23473" s="292"/>
      <c r="E23473" s="294"/>
      <c r="F23473" s="294"/>
      <c r="G23473" s="295"/>
      <c r="H23473" s="293"/>
      <c r="I23473" s="289" t="s">
        <v>54</v>
      </c>
      <c r="J23473" s="214" t="s">
        <v>54</v>
      </c>
      <c r="K23473" s="214"/>
      <c r="L23473" s="214"/>
      <c r="M23473"/>
    </row>
    <row r="23474" spans="1:13" x14ac:dyDescent="0.2">
      <c r="A23474" s="284">
        <v>45904</v>
      </c>
      <c r="B23474" s="285">
        <v>7</v>
      </c>
      <c r="C23474" s="291"/>
      <c r="D23474" s="292"/>
      <c r="E23474" s="294"/>
      <c r="F23474" s="294"/>
      <c r="G23474" s="295"/>
      <c r="H23474" s="293"/>
      <c r="I23474" s="289" t="s">
        <v>54</v>
      </c>
      <c r="J23474" s="214" t="s">
        <v>54</v>
      </c>
      <c r="K23474" s="214"/>
      <c r="L23474" s="214"/>
      <c r="M23474"/>
    </row>
    <row r="23475" spans="1:13" x14ac:dyDescent="0.2">
      <c r="A23475" s="284">
        <v>45904</v>
      </c>
      <c r="B23475" s="285">
        <v>8</v>
      </c>
      <c r="C23475" s="291"/>
      <c r="D23475" s="292"/>
      <c r="E23475" s="294"/>
      <c r="F23475" s="294"/>
      <c r="G23475" s="295"/>
      <c r="H23475" s="293"/>
      <c r="I23475" s="289" t="s">
        <v>54</v>
      </c>
      <c r="J23475" s="214" t="s">
        <v>54</v>
      </c>
      <c r="K23475" s="214"/>
      <c r="L23475" s="214"/>
      <c r="M23475"/>
    </row>
    <row r="23476" spans="1:13" x14ac:dyDescent="0.2">
      <c r="A23476" s="284">
        <v>45904</v>
      </c>
      <c r="B23476" s="285">
        <v>9</v>
      </c>
      <c r="C23476" s="291"/>
      <c r="D23476" s="292"/>
      <c r="E23476" s="294"/>
      <c r="F23476" s="294"/>
      <c r="G23476" s="295"/>
      <c r="H23476" s="293"/>
      <c r="I23476" s="289" t="s">
        <v>54</v>
      </c>
      <c r="J23476" s="214" t="s">
        <v>54</v>
      </c>
      <c r="K23476" s="214"/>
      <c r="L23476" s="214"/>
      <c r="M23476"/>
    </row>
    <row r="23477" spans="1:13" x14ac:dyDescent="0.2">
      <c r="A23477" s="284">
        <v>45904</v>
      </c>
      <c r="B23477" s="285">
        <v>10</v>
      </c>
      <c r="C23477" s="291"/>
      <c r="D23477" s="292"/>
      <c r="E23477" s="294"/>
      <c r="F23477" s="294"/>
      <c r="G23477" s="295"/>
      <c r="H23477" s="293"/>
      <c r="I23477" s="289" t="s">
        <v>54</v>
      </c>
      <c r="J23477" s="214" t="s">
        <v>54</v>
      </c>
      <c r="K23477" s="214"/>
      <c r="L23477" s="214"/>
      <c r="M23477"/>
    </row>
    <row r="23478" spans="1:13" x14ac:dyDescent="0.2">
      <c r="A23478" s="284">
        <v>45904</v>
      </c>
      <c r="B23478" s="285">
        <v>11</v>
      </c>
      <c r="C23478" s="291"/>
      <c r="D23478" s="292"/>
      <c r="E23478" s="294"/>
      <c r="F23478" s="294"/>
      <c r="G23478" s="295"/>
      <c r="H23478" s="293"/>
      <c r="I23478" s="289" t="s">
        <v>54</v>
      </c>
      <c r="J23478" s="214" t="s">
        <v>54</v>
      </c>
      <c r="K23478" s="214"/>
      <c r="L23478" s="214"/>
      <c r="M23478"/>
    </row>
    <row r="23479" spans="1:13" x14ac:dyDescent="0.2">
      <c r="A23479" s="284">
        <v>45904</v>
      </c>
      <c r="B23479" s="285">
        <v>12</v>
      </c>
      <c r="C23479" s="291"/>
      <c r="D23479" s="292"/>
      <c r="E23479" s="294"/>
      <c r="F23479" s="294"/>
      <c r="G23479" s="295"/>
      <c r="H23479" s="293"/>
      <c r="I23479" s="289" t="s">
        <v>54</v>
      </c>
      <c r="J23479" s="214" t="s">
        <v>54</v>
      </c>
      <c r="K23479" s="214"/>
      <c r="L23479" s="214"/>
      <c r="M23479"/>
    </row>
    <row r="23480" spans="1:13" x14ac:dyDescent="0.2">
      <c r="A23480" s="284">
        <v>45904</v>
      </c>
      <c r="B23480" s="285">
        <v>13</v>
      </c>
      <c r="C23480" s="291"/>
      <c r="D23480" s="292"/>
      <c r="E23480" s="294"/>
      <c r="F23480" s="294"/>
      <c r="G23480" s="295"/>
      <c r="H23480" s="293"/>
      <c r="I23480" s="289" t="s">
        <v>54</v>
      </c>
      <c r="J23480" s="214" t="s">
        <v>54</v>
      </c>
      <c r="K23480" s="214"/>
      <c r="L23480" s="214"/>
      <c r="M23480"/>
    </row>
    <row r="23481" spans="1:13" x14ac:dyDescent="0.2">
      <c r="A23481" s="284">
        <v>45904</v>
      </c>
      <c r="B23481" s="285">
        <v>14</v>
      </c>
      <c r="C23481" s="291"/>
      <c r="D23481" s="292"/>
      <c r="E23481" s="294"/>
      <c r="F23481" s="294"/>
      <c r="G23481" s="295"/>
      <c r="H23481" s="293"/>
      <c r="I23481" s="289" t="s">
        <v>54</v>
      </c>
      <c r="J23481" s="214" t="s">
        <v>54</v>
      </c>
      <c r="K23481" s="214"/>
      <c r="L23481" s="214"/>
      <c r="M23481"/>
    </row>
    <row r="23482" spans="1:13" x14ac:dyDescent="0.2">
      <c r="A23482" s="284">
        <v>45904</v>
      </c>
      <c r="B23482" s="285">
        <v>15</v>
      </c>
      <c r="C23482" s="291"/>
      <c r="D23482" s="292"/>
      <c r="E23482" s="294"/>
      <c r="F23482" s="294"/>
      <c r="G23482" s="295"/>
      <c r="H23482" s="293"/>
      <c r="I23482" s="289" t="s">
        <v>54</v>
      </c>
      <c r="J23482" s="214" t="s">
        <v>54</v>
      </c>
      <c r="K23482" s="214"/>
      <c r="L23482" s="214"/>
      <c r="M23482"/>
    </row>
    <row r="23483" spans="1:13" x14ac:dyDescent="0.2">
      <c r="A23483" s="284">
        <v>45904</v>
      </c>
      <c r="B23483" s="285">
        <v>16</v>
      </c>
      <c r="C23483" s="291"/>
      <c r="D23483" s="292"/>
      <c r="E23483" s="294"/>
      <c r="F23483" s="294"/>
      <c r="G23483" s="295"/>
      <c r="H23483" s="293"/>
      <c r="I23483" s="289" t="s">
        <v>54</v>
      </c>
      <c r="J23483" s="214" t="s">
        <v>54</v>
      </c>
      <c r="K23483" s="214"/>
      <c r="L23483" s="214"/>
      <c r="M23483"/>
    </row>
    <row r="23484" spans="1:13" x14ac:dyDescent="0.2">
      <c r="A23484" s="284">
        <v>45904</v>
      </c>
      <c r="B23484" s="285">
        <v>17</v>
      </c>
      <c r="C23484" s="291"/>
      <c r="D23484" s="292"/>
      <c r="E23484" s="294"/>
      <c r="F23484" s="294"/>
      <c r="G23484" s="295"/>
      <c r="H23484" s="293"/>
      <c r="I23484" s="289" t="s">
        <v>54</v>
      </c>
      <c r="J23484" s="214" t="s">
        <v>54</v>
      </c>
      <c r="K23484" s="214"/>
      <c r="L23484" s="214"/>
      <c r="M23484"/>
    </row>
    <row r="23485" spans="1:13" x14ac:dyDescent="0.2">
      <c r="A23485" s="284">
        <v>45904</v>
      </c>
      <c r="B23485" s="285">
        <v>18</v>
      </c>
      <c r="C23485" s="291"/>
      <c r="D23485" s="292"/>
      <c r="E23485" s="294"/>
      <c r="F23485" s="294"/>
      <c r="G23485" s="295"/>
      <c r="H23485" s="293"/>
      <c r="I23485" s="289" t="s">
        <v>54</v>
      </c>
      <c r="J23485" s="214" t="s">
        <v>54</v>
      </c>
      <c r="K23485" s="214"/>
      <c r="L23485" s="214"/>
      <c r="M23485"/>
    </row>
    <row r="23486" spans="1:13" x14ac:dyDescent="0.2">
      <c r="A23486" s="284">
        <v>45904</v>
      </c>
      <c r="B23486" s="285">
        <v>19</v>
      </c>
      <c r="C23486" s="291"/>
      <c r="D23486" s="292"/>
      <c r="E23486" s="294"/>
      <c r="F23486" s="294"/>
      <c r="G23486" s="295"/>
      <c r="H23486" s="293"/>
      <c r="I23486" s="289" t="s">
        <v>54</v>
      </c>
      <c r="J23486" s="214" t="s">
        <v>54</v>
      </c>
      <c r="K23486" s="214"/>
      <c r="L23486" s="214"/>
      <c r="M23486"/>
    </row>
    <row r="23487" spans="1:13" x14ac:dyDescent="0.2">
      <c r="A23487" s="284">
        <v>45904</v>
      </c>
      <c r="B23487" s="285">
        <v>20</v>
      </c>
      <c r="C23487" s="291"/>
      <c r="D23487" s="292"/>
      <c r="E23487" s="294"/>
      <c r="F23487" s="294"/>
      <c r="G23487" s="295"/>
      <c r="H23487" s="293"/>
      <c r="I23487" s="289" t="s">
        <v>54</v>
      </c>
      <c r="J23487" s="214" t="s">
        <v>54</v>
      </c>
      <c r="K23487" s="214"/>
      <c r="L23487" s="214"/>
      <c r="M23487"/>
    </row>
    <row r="23488" spans="1:13" x14ac:dyDescent="0.2">
      <c r="A23488" s="284">
        <v>45904</v>
      </c>
      <c r="B23488" s="285">
        <v>21</v>
      </c>
      <c r="C23488" s="291"/>
      <c r="D23488" s="292"/>
      <c r="E23488" s="294"/>
      <c r="F23488" s="294"/>
      <c r="G23488" s="295"/>
      <c r="H23488" s="293"/>
      <c r="I23488" s="289" t="s">
        <v>54</v>
      </c>
      <c r="J23488" s="214" t="s">
        <v>54</v>
      </c>
      <c r="K23488" s="214"/>
      <c r="L23488" s="214"/>
      <c r="M23488"/>
    </row>
    <row r="23489" spans="1:13" x14ac:dyDescent="0.2">
      <c r="A23489" s="284">
        <v>45904</v>
      </c>
      <c r="B23489" s="285">
        <v>22</v>
      </c>
      <c r="C23489" s="291"/>
      <c r="D23489" s="292"/>
      <c r="E23489" s="294"/>
      <c r="F23489" s="294"/>
      <c r="G23489" s="295"/>
      <c r="H23489" s="293"/>
      <c r="I23489" s="289" t="s">
        <v>54</v>
      </c>
      <c r="J23489" s="214" t="s">
        <v>54</v>
      </c>
      <c r="K23489" s="214"/>
      <c r="L23489" s="214"/>
      <c r="M23489"/>
    </row>
    <row r="23490" spans="1:13" x14ac:dyDescent="0.2">
      <c r="A23490" s="284">
        <v>45904</v>
      </c>
      <c r="B23490" s="285">
        <v>23</v>
      </c>
      <c r="C23490" s="291"/>
      <c r="D23490" s="292"/>
      <c r="E23490" s="294"/>
      <c r="F23490" s="294"/>
      <c r="G23490" s="295"/>
      <c r="H23490" s="293"/>
      <c r="I23490" s="289" t="s">
        <v>54</v>
      </c>
      <c r="J23490" s="214" t="s">
        <v>54</v>
      </c>
      <c r="K23490" s="214"/>
      <c r="L23490" s="214"/>
      <c r="M23490"/>
    </row>
    <row r="23491" spans="1:13" x14ac:dyDescent="0.2">
      <c r="A23491" s="284">
        <v>45904</v>
      </c>
      <c r="B23491" s="285">
        <v>24</v>
      </c>
      <c r="C23491" s="291"/>
      <c r="D23491" s="292"/>
      <c r="E23491" s="294"/>
      <c r="F23491" s="294"/>
      <c r="G23491" s="295"/>
      <c r="H23491" s="293"/>
      <c r="I23491" s="289" t="s">
        <v>54</v>
      </c>
      <c r="J23491" s="214" t="s">
        <v>54</v>
      </c>
      <c r="K23491" s="214"/>
      <c r="L23491" s="214"/>
      <c r="M23491"/>
    </row>
    <row r="23492" spans="1:13" x14ac:dyDescent="0.2">
      <c r="A23492" s="284">
        <v>45905</v>
      </c>
      <c r="B23492" s="285">
        <v>1</v>
      </c>
      <c r="C23492" s="291"/>
      <c r="D23492" s="292"/>
      <c r="E23492" s="294"/>
      <c r="F23492" s="294"/>
      <c r="G23492" s="295"/>
      <c r="H23492" s="293"/>
      <c r="I23492" s="289" t="s">
        <v>54</v>
      </c>
      <c r="J23492" s="214" t="s">
        <v>54</v>
      </c>
      <c r="K23492" s="214"/>
      <c r="L23492" s="214"/>
      <c r="M23492"/>
    </row>
    <row r="23493" spans="1:13" x14ac:dyDescent="0.2">
      <c r="A23493" s="284">
        <v>45905</v>
      </c>
      <c r="B23493" s="285">
        <v>2</v>
      </c>
      <c r="C23493" s="291"/>
      <c r="D23493" s="292"/>
      <c r="E23493" s="294"/>
      <c r="F23493" s="294"/>
      <c r="G23493" s="295"/>
      <c r="H23493" s="293"/>
      <c r="I23493" s="289" t="s">
        <v>54</v>
      </c>
      <c r="J23493" s="214" t="s">
        <v>54</v>
      </c>
      <c r="K23493" s="214"/>
      <c r="L23493" s="214"/>
      <c r="M23493"/>
    </row>
    <row r="23494" spans="1:13" x14ac:dyDescent="0.2">
      <c r="A23494" s="284">
        <v>45905</v>
      </c>
      <c r="B23494" s="285">
        <v>3</v>
      </c>
      <c r="C23494" s="291"/>
      <c r="D23494" s="292"/>
      <c r="E23494" s="294"/>
      <c r="F23494" s="294"/>
      <c r="G23494" s="295"/>
      <c r="H23494" s="293"/>
      <c r="I23494" s="289" t="s">
        <v>54</v>
      </c>
      <c r="J23494" s="214" t="s">
        <v>54</v>
      </c>
      <c r="K23494" s="214"/>
      <c r="L23494" s="214"/>
      <c r="M23494"/>
    </row>
    <row r="23495" spans="1:13" x14ac:dyDescent="0.2">
      <c r="A23495" s="284">
        <v>45905</v>
      </c>
      <c r="B23495" s="285">
        <v>4</v>
      </c>
      <c r="C23495" s="291"/>
      <c r="D23495" s="292"/>
      <c r="E23495" s="294"/>
      <c r="F23495" s="294"/>
      <c r="G23495" s="295"/>
      <c r="H23495" s="293"/>
      <c r="I23495" s="289" t="s">
        <v>54</v>
      </c>
      <c r="J23495" s="214" t="s">
        <v>54</v>
      </c>
      <c r="K23495" s="214"/>
      <c r="L23495" s="214"/>
      <c r="M23495"/>
    </row>
    <row r="23496" spans="1:13" x14ac:dyDescent="0.2">
      <c r="A23496" s="284">
        <v>45905</v>
      </c>
      <c r="B23496" s="285">
        <v>5</v>
      </c>
      <c r="C23496" s="291"/>
      <c r="D23496" s="292"/>
      <c r="E23496" s="294"/>
      <c r="F23496" s="294"/>
      <c r="G23496" s="295"/>
      <c r="H23496" s="293"/>
      <c r="I23496" s="289" t="s">
        <v>54</v>
      </c>
      <c r="J23496" s="214" t="s">
        <v>54</v>
      </c>
      <c r="K23496" s="214"/>
      <c r="L23496" s="214"/>
      <c r="M23496"/>
    </row>
    <row r="23497" spans="1:13" x14ac:dyDescent="0.2">
      <c r="A23497" s="284">
        <v>45905</v>
      </c>
      <c r="B23497" s="285">
        <v>6</v>
      </c>
      <c r="C23497" s="291"/>
      <c r="D23497" s="292"/>
      <c r="E23497" s="294"/>
      <c r="F23497" s="294"/>
      <c r="G23497" s="295"/>
      <c r="H23497" s="293"/>
      <c r="I23497" s="289" t="s">
        <v>54</v>
      </c>
      <c r="J23497" s="214" t="s">
        <v>54</v>
      </c>
      <c r="K23497" s="214"/>
      <c r="L23497" s="214"/>
      <c r="M23497"/>
    </row>
    <row r="23498" spans="1:13" x14ac:dyDescent="0.2">
      <c r="A23498" s="284">
        <v>45905</v>
      </c>
      <c r="B23498" s="285">
        <v>7</v>
      </c>
      <c r="C23498" s="291"/>
      <c r="D23498" s="292"/>
      <c r="E23498" s="294"/>
      <c r="F23498" s="294"/>
      <c r="G23498" s="295"/>
      <c r="H23498" s="293"/>
      <c r="I23498" s="289" t="s">
        <v>54</v>
      </c>
      <c r="J23498" s="214" t="s">
        <v>54</v>
      </c>
      <c r="K23498" s="214"/>
      <c r="L23498" s="214"/>
      <c r="M23498"/>
    </row>
    <row r="23499" spans="1:13" x14ac:dyDescent="0.2">
      <c r="A23499" s="284">
        <v>45905</v>
      </c>
      <c r="B23499" s="285">
        <v>8</v>
      </c>
      <c r="C23499" s="291"/>
      <c r="D23499" s="292"/>
      <c r="E23499" s="294"/>
      <c r="F23499" s="294"/>
      <c r="G23499" s="295"/>
      <c r="H23499" s="293"/>
      <c r="I23499" s="289" t="s">
        <v>54</v>
      </c>
      <c r="J23499" s="214" t="s">
        <v>54</v>
      </c>
      <c r="K23499" s="214"/>
      <c r="L23499" s="214"/>
      <c r="M23499"/>
    </row>
    <row r="23500" spans="1:13" x14ac:dyDescent="0.2">
      <c r="A23500" s="284">
        <v>45905</v>
      </c>
      <c r="B23500" s="285">
        <v>9</v>
      </c>
      <c r="C23500" s="291"/>
      <c r="D23500" s="292"/>
      <c r="E23500" s="294"/>
      <c r="F23500" s="294"/>
      <c r="G23500" s="295"/>
      <c r="H23500" s="293"/>
      <c r="I23500" s="289" t="s">
        <v>54</v>
      </c>
      <c r="J23500" s="214" t="s">
        <v>54</v>
      </c>
      <c r="K23500" s="214"/>
      <c r="L23500" s="214"/>
      <c r="M23500"/>
    </row>
    <row r="23501" spans="1:13" x14ac:dyDescent="0.2">
      <c r="A23501" s="284">
        <v>45905</v>
      </c>
      <c r="B23501" s="285">
        <v>10</v>
      </c>
      <c r="C23501" s="291"/>
      <c r="D23501" s="292"/>
      <c r="E23501" s="294"/>
      <c r="F23501" s="294"/>
      <c r="G23501" s="295"/>
      <c r="H23501" s="293"/>
      <c r="I23501" s="289" t="s">
        <v>54</v>
      </c>
      <c r="J23501" s="214" t="s">
        <v>54</v>
      </c>
      <c r="K23501" s="214"/>
      <c r="L23501" s="214"/>
      <c r="M23501"/>
    </row>
    <row r="23502" spans="1:13" x14ac:dyDescent="0.2">
      <c r="A23502" s="284">
        <v>45905</v>
      </c>
      <c r="B23502" s="285">
        <v>11</v>
      </c>
      <c r="C23502" s="291"/>
      <c r="D23502" s="292"/>
      <c r="E23502" s="294"/>
      <c r="F23502" s="294"/>
      <c r="G23502" s="295"/>
      <c r="H23502" s="293"/>
      <c r="I23502" s="289" t="s">
        <v>54</v>
      </c>
      <c r="J23502" s="214" t="s">
        <v>54</v>
      </c>
      <c r="K23502" s="214"/>
      <c r="L23502" s="214"/>
      <c r="M23502"/>
    </row>
    <row r="23503" spans="1:13" x14ac:dyDescent="0.2">
      <c r="A23503" s="284">
        <v>45905</v>
      </c>
      <c r="B23503" s="285">
        <v>12</v>
      </c>
      <c r="C23503" s="291"/>
      <c r="D23503" s="292"/>
      <c r="E23503" s="294"/>
      <c r="F23503" s="294"/>
      <c r="G23503" s="295"/>
      <c r="H23503" s="293"/>
      <c r="I23503" s="289" t="s">
        <v>54</v>
      </c>
      <c r="J23503" s="214" t="s">
        <v>54</v>
      </c>
      <c r="K23503" s="214"/>
      <c r="L23503" s="214"/>
      <c r="M23503"/>
    </row>
    <row r="23504" spans="1:13" x14ac:dyDescent="0.2">
      <c r="A23504" s="284">
        <v>45905</v>
      </c>
      <c r="B23504" s="285">
        <v>13</v>
      </c>
      <c r="C23504" s="291"/>
      <c r="D23504" s="292"/>
      <c r="E23504" s="294"/>
      <c r="F23504" s="294"/>
      <c r="G23504" s="295"/>
      <c r="H23504" s="293"/>
      <c r="I23504" s="289" t="s">
        <v>54</v>
      </c>
      <c r="J23504" s="214" t="s">
        <v>54</v>
      </c>
      <c r="K23504" s="214"/>
      <c r="L23504" s="214"/>
      <c r="M23504"/>
    </row>
    <row r="23505" spans="1:13" x14ac:dyDescent="0.2">
      <c r="A23505" s="284">
        <v>45905</v>
      </c>
      <c r="B23505" s="285">
        <v>14</v>
      </c>
      <c r="C23505" s="291"/>
      <c r="D23505" s="292"/>
      <c r="E23505" s="294"/>
      <c r="F23505" s="294"/>
      <c r="G23505" s="295"/>
      <c r="H23505" s="293"/>
      <c r="I23505" s="289" t="s">
        <v>54</v>
      </c>
      <c r="J23505" s="214" t="s">
        <v>54</v>
      </c>
      <c r="K23505" s="214"/>
      <c r="L23505" s="214"/>
      <c r="M23505"/>
    </row>
    <row r="23506" spans="1:13" x14ac:dyDescent="0.2">
      <c r="A23506" s="284">
        <v>45905</v>
      </c>
      <c r="B23506" s="285">
        <v>15</v>
      </c>
      <c r="C23506" s="291"/>
      <c r="D23506" s="292"/>
      <c r="E23506" s="294"/>
      <c r="F23506" s="294"/>
      <c r="G23506" s="295"/>
      <c r="H23506" s="293"/>
      <c r="I23506" s="289" t="s">
        <v>54</v>
      </c>
      <c r="J23506" s="214" t="s">
        <v>54</v>
      </c>
      <c r="K23506" s="214"/>
      <c r="L23506" s="214"/>
      <c r="M23506"/>
    </row>
    <row r="23507" spans="1:13" x14ac:dyDescent="0.2">
      <c r="A23507" s="284">
        <v>45905</v>
      </c>
      <c r="B23507" s="285">
        <v>16</v>
      </c>
      <c r="C23507" s="291"/>
      <c r="D23507" s="292"/>
      <c r="E23507" s="294"/>
      <c r="F23507" s="294"/>
      <c r="G23507" s="295"/>
      <c r="H23507" s="293"/>
      <c r="I23507" s="289" t="s">
        <v>54</v>
      </c>
      <c r="J23507" s="214" t="s">
        <v>54</v>
      </c>
      <c r="K23507" s="214"/>
      <c r="L23507" s="214"/>
      <c r="M23507"/>
    </row>
    <row r="23508" spans="1:13" x14ac:dyDescent="0.2">
      <c r="A23508" s="284">
        <v>45905</v>
      </c>
      <c r="B23508" s="285">
        <v>17</v>
      </c>
      <c r="C23508" s="291"/>
      <c r="D23508" s="292"/>
      <c r="E23508" s="294"/>
      <c r="F23508" s="294"/>
      <c r="G23508" s="295"/>
      <c r="H23508" s="293"/>
      <c r="I23508" s="289" t="s">
        <v>54</v>
      </c>
      <c r="J23508" s="214" t="s">
        <v>54</v>
      </c>
      <c r="K23508" s="214"/>
      <c r="L23508" s="214"/>
      <c r="M23508"/>
    </row>
    <row r="23509" spans="1:13" x14ac:dyDescent="0.2">
      <c r="A23509" s="284">
        <v>45905</v>
      </c>
      <c r="B23509" s="285">
        <v>18</v>
      </c>
      <c r="C23509" s="291"/>
      <c r="D23509" s="292"/>
      <c r="E23509" s="294"/>
      <c r="F23509" s="294"/>
      <c r="G23509" s="295"/>
      <c r="H23509" s="293"/>
      <c r="I23509" s="289" t="s">
        <v>54</v>
      </c>
      <c r="J23509" s="214" t="s">
        <v>54</v>
      </c>
      <c r="K23509" s="214"/>
      <c r="L23509" s="214"/>
      <c r="M23509"/>
    </row>
    <row r="23510" spans="1:13" x14ac:dyDescent="0.2">
      <c r="A23510" s="284">
        <v>45905</v>
      </c>
      <c r="B23510" s="285">
        <v>19</v>
      </c>
      <c r="C23510" s="291"/>
      <c r="D23510" s="292"/>
      <c r="E23510" s="294"/>
      <c r="F23510" s="294"/>
      <c r="G23510" s="295"/>
      <c r="H23510" s="293"/>
      <c r="I23510" s="289" t="s">
        <v>54</v>
      </c>
      <c r="J23510" s="214" t="s">
        <v>54</v>
      </c>
      <c r="K23510" s="214"/>
      <c r="L23510" s="214"/>
      <c r="M23510"/>
    </row>
    <row r="23511" spans="1:13" x14ac:dyDescent="0.2">
      <c r="A23511" s="284">
        <v>45905</v>
      </c>
      <c r="B23511" s="285">
        <v>20</v>
      </c>
      <c r="C23511" s="291"/>
      <c r="D23511" s="292"/>
      <c r="E23511" s="294"/>
      <c r="F23511" s="294"/>
      <c r="G23511" s="295"/>
      <c r="H23511" s="293"/>
      <c r="I23511" s="289" t="s">
        <v>54</v>
      </c>
      <c r="J23511" s="214" t="s">
        <v>54</v>
      </c>
      <c r="K23511" s="214"/>
      <c r="L23511" s="214"/>
      <c r="M23511"/>
    </row>
    <row r="23512" spans="1:13" x14ac:dyDescent="0.2">
      <c r="A23512" s="284">
        <v>45905</v>
      </c>
      <c r="B23512" s="285">
        <v>21</v>
      </c>
      <c r="C23512" s="291"/>
      <c r="D23512" s="292"/>
      <c r="E23512" s="294"/>
      <c r="F23512" s="294"/>
      <c r="G23512" s="295"/>
      <c r="H23512" s="293"/>
      <c r="I23512" s="289" t="s">
        <v>54</v>
      </c>
      <c r="J23512" s="214" t="s">
        <v>54</v>
      </c>
      <c r="K23512" s="214"/>
      <c r="L23512" s="214"/>
      <c r="M23512"/>
    </row>
    <row r="23513" spans="1:13" x14ac:dyDescent="0.2">
      <c r="A23513" s="284">
        <v>45905</v>
      </c>
      <c r="B23513" s="285">
        <v>22</v>
      </c>
      <c r="C23513" s="291"/>
      <c r="D23513" s="292"/>
      <c r="E23513" s="294"/>
      <c r="F23513" s="294"/>
      <c r="G23513" s="295"/>
      <c r="H23513" s="293"/>
      <c r="I23513" s="289" t="s">
        <v>54</v>
      </c>
      <c r="J23513" s="214" t="s">
        <v>54</v>
      </c>
      <c r="K23513" s="214"/>
      <c r="L23513" s="214"/>
      <c r="M23513"/>
    </row>
    <row r="23514" spans="1:13" x14ac:dyDescent="0.2">
      <c r="A23514" s="284">
        <v>45905</v>
      </c>
      <c r="B23514" s="285">
        <v>23</v>
      </c>
      <c r="C23514" s="291"/>
      <c r="D23514" s="292"/>
      <c r="E23514" s="294"/>
      <c r="F23514" s="294"/>
      <c r="G23514" s="295"/>
      <c r="H23514" s="293"/>
      <c r="I23514" s="289" t="s">
        <v>54</v>
      </c>
      <c r="J23514" s="214" t="s">
        <v>54</v>
      </c>
      <c r="K23514" s="214"/>
      <c r="L23514" s="214"/>
      <c r="M23514"/>
    </row>
    <row r="23515" spans="1:13" x14ac:dyDescent="0.2">
      <c r="A23515" s="284">
        <v>45905</v>
      </c>
      <c r="B23515" s="285">
        <v>24</v>
      </c>
      <c r="C23515" s="291"/>
      <c r="D23515" s="292"/>
      <c r="E23515" s="294"/>
      <c r="F23515" s="294"/>
      <c r="G23515" s="295"/>
      <c r="H23515" s="293"/>
      <c r="I23515" s="289" t="s">
        <v>54</v>
      </c>
      <c r="J23515" s="214" t="s">
        <v>54</v>
      </c>
      <c r="K23515" s="214"/>
      <c r="L23515" s="214"/>
      <c r="M23515"/>
    </row>
    <row r="23516" spans="1:13" x14ac:dyDescent="0.2">
      <c r="A23516" s="284">
        <v>45906</v>
      </c>
      <c r="B23516" s="285">
        <v>1</v>
      </c>
      <c r="C23516" s="291"/>
      <c r="D23516" s="292"/>
      <c r="E23516" s="294"/>
      <c r="F23516" s="294"/>
      <c r="G23516" s="295"/>
      <c r="H23516" s="293"/>
      <c r="I23516" s="289" t="s">
        <v>54</v>
      </c>
      <c r="J23516" s="214" t="s">
        <v>54</v>
      </c>
      <c r="K23516" s="214"/>
      <c r="L23516" s="214"/>
      <c r="M23516"/>
    </row>
    <row r="23517" spans="1:13" x14ac:dyDescent="0.2">
      <c r="A23517" s="284">
        <v>45906</v>
      </c>
      <c r="B23517" s="285">
        <v>2</v>
      </c>
      <c r="C23517" s="291"/>
      <c r="D23517" s="292"/>
      <c r="E23517" s="294"/>
      <c r="F23517" s="294"/>
      <c r="G23517" s="295"/>
      <c r="H23517" s="293"/>
      <c r="I23517" s="289" t="s">
        <v>54</v>
      </c>
      <c r="J23517" s="214" t="s">
        <v>54</v>
      </c>
      <c r="K23517" s="214"/>
      <c r="L23517" s="214"/>
      <c r="M23517"/>
    </row>
    <row r="23518" spans="1:13" x14ac:dyDescent="0.2">
      <c r="A23518" s="284">
        <v>45906</v>
      </c>
      <c r="B23518" s="285">
        <v>3</v>
      </c>
      <c r="C23518" s="291"/>
      <c r="D23518" s="292"/>
      <c r="E23518" s="294"/>
      <c r="F23518" s="294"/>
      <c r="G23518" s="295"/>
      <c r="H23518" s="293"/>
      <c r="I23518" s="289" t="s">
        <v>54</v>
      </c>
      <c r="J23518" s="214" t="s">
        <v>54</v>
      </c>
      <c r="K23518" s="214"/>
      <c r="L23518" s="214"/>
      <c r="M23518"/>
    </row>
    <row r="23519" spans="1:13" x14ac:dyDescent="0.2">
      <c r="A23519" s="284">
        <v>45906</v>
      </c>
      <c r="B23519" s="285">
        <v>4</v>
      </c>
      <c r="C23519" s="291"/>
      <c r="D23519" s="292"/>
      <c r="E23519" s="294"/>
      <c r="F23519" s="294"/>
      <c r="G23519" s="295"/>
      <c r="H23519" s="293"/>
      <c r="I23519" s="289" t="s">
        <v>54</v>
      </c>
      <c r="J23519" s="214" t="s">
        <v>54</v>
      </c>
      <c r="K23519" s="214"/>
      <c r="L23519" s="214"/>
      <c r="M23519"/>
    </row>
    <row r="23520" spans="1:13" x14ac:dyDescent="0.2">
      <c r="A23520" s="284">
        <v>45906</v>
      </c>
      <c r="B23520" s="285">
        <v>5</v>
      </c>
      <c r="C23520" s="291"/>
      <c r="D23520" s="292"/>
      <c r="E23520" s="294"/>
      <c r="F23520" s="294"/>
      <c r="G23520" s="295"/>
      <c r="H23520" s="293"/>
      <c r="I23520" s="289" t="s">
        <v>54</v>
      </c>
      <c r="J23520" s="214" t="s">
        <v>54</v>
      </c>
      <c r="K23520" s="214"/>
      <c r="L23520" s="214"/>
      <c r="M23520"/>
    </row>
    <row r="23521" spans="1:13" x14ac:dyDescent="0.2">
      <c r="A23521" s="284">
        <v>45906</v>
      </c>
      <c r="B23521" s="285">
        <v>6</v>
      </c>
      <c r="C23521" s="291"/>
      <c r="D23521" s="292"/>
      <c r="E23521" s="294"/>
      <c r="F23521" s="294"/>
      <c r="G23521" s="295"/>
      <c r="H23521" s="293"/>
      <c r="I23521" s="289" t="s">
        <v>54</v>
      </c>
      <c r="J23521" s="214" t="s">
        <v>54</v>
      </c>
      <c r="K23521" s="214"/>
      <c r="L23521" s="214"/>
      <c r="M23521"/>
    </row>
    <row r="23522" spans="1:13" x14ac:dyDescent="0.2">
      <c r="A23522" s="284">
        <v>45906</v>
      </c>
      <c r="B23522" s="285">
        <v>7</v>
      </c>
      <c r="C23522" s="291"/>
      <c r="D23522" s="292"/>
      <c r="E23522" s="294"/>
      <c r="F23522" s="294"/>
      <c r="G23522" s="295"/>
      <c r="H23522" s="293"/>
      <c r="I23522" s="289" t="s">
        <v>54</v>
      </c>
      <c r="J23522" s="214" t="s">
        <v>54</v>
      </c>
      <c r="K23522" s="214"/>
      <c r="L23522" s="214"/>
      <c r="M23522"/>
    </row>
    <row r="23523" spans="1:13" x14ac:dyDescent="0.2">
      <c r="A23523" s="284">
        <v>45906</v>
      </c>
      <c r="B23523" s="285">
        <v>8</v>
      </c>
      <c r="C23523" s="291"/>
      <c r="D23523" s="292"/>
      <c r="E23523" s="294"/>
      <c r="F23523" s="294"/>
      <c r="G23523" s="295"/>
      <c r="H23523" s="293"/>
      <c r="I23523" s="289" t="s">
        <v>54</v>
      </c>
      <c r="J23523" s="214" t="s">
        <v>54</v>
      </c>
      <c r="K23523" s="214"/>
      <c r="L23523" s="214"/>
      <c r="M23523"/>
    </row>
    <row r="23524" spans="1:13" x14ac:dyDescent="0.2">
      <c r="A23524" s="284">
        <v>45906</v>
      </c>
      <c r="B23524" s="285">
        <v>9</v>
      </c>
      <c r="C23524" s="291"/>
      <c r="D23524" s="292"/>
      <c r="E23524" s="294"/>
      <c r="F23524" s="294"/>
      <c r="G23524" s="295"/>
      <c r="H23524" s="293"/>
      <c r="I23524" s="289" t="s">
        <v>54</v>
      </c>
      <c r="J23524" s="214" t="s">
        <v>54</v>
      </c>
      <c r="K23524" s="214"/>
      <c r="L23524" s="214"/>
      <c r="M23524"/>
    </row>
    <row r="23525" spans="1:13" x14ac:dyDescent="0.2">
      <c r="A23525" s="284">
        <v>45906</v>
      </c>
      <c r="B23525" s="285">
        <v>10</v>
      </c>
      <c r="C23525" s="291"/>
      <c r="D23525" s="292"/>
      <c r="E23525" s="294"/>
      <c r="F23525" s="294"/>
      <c r="G23525" s="295"/>
      <c r="H23525" s="293"/>
      <c r="I23525" s="289" t="s">
        <v>54</v>
      </c>
      <c r="J23525" s="214" t="s">
        <v>54</v>
      </c>
      <c r="K23525" s="214"/>
      <c r="L23525" s="214"/>
      <c r="M23525"/>
    </row>
    <row r="23526" spans="1:13" x14ac:dyDescent="0.2">
      <c r="A23526" s="284">
        <v>45906</v>
      </c>
      <c r="B23526" s="285">
        <v>11</v>
      </c>
      <c r="C23526" s="291"/>
      <c r="D23526" s="292"/>
      <c r="E23526" s="294"/>
      <c r="F23526" s="294"/>
      <c r="G23526" s="295"/>
      <c r="H23526" s="293"/>
      <c r="I23526" s="289" t="s">
        <v>54</v>
      </c>
      <c r="J23526" s="214" t="s">
        <v>54</v>
      </c>
      <c r="K23526" s="214"/>
      <c r="L23526" s="214"/>
      <c r="M23526"/>
    </row>
    <row r="23527" spans="1:13" x14ac:dyDescent="0.2">
      <c r="A23527" s="284">
        <v>45906</v>
      </c>
      <c r="B23527" s="285">
        <v>12</v>
      </c>
      <c r="C23527" s="291"/>
      <c r="D23527" s="292"/>
      <c r="E23527" s="294"/>
      <c r="F23527" s="294"/>
      <c r="G23527" s="295"/>
      <c r="H23527" s="293"/>
      <c r="I23527" s="289" t="s">
        <v>54</v>
      </c>
      <c r="J23527" s="214" t="s">
        <v>54</v>
      </c>
      <c r="K23527" s="214"/>
      <c r="L23527" s="214"/>
      <c r="M23527"/>
    </row>
    <row r="23528" spans="1:13" x14ac:dyDescent="0.2">
      <c r="A23528" s="284">
        <v>45906</v>
      </c>
      <c r="B23528" s="285">
        <v>13</v>
      </c>
      <c r="C23528" s="291"/>
      <c r="D23528" s="292"/>
      <c r="E23528" s="294"/>
      <c r="F23528" s="294"/>
      <c r="G23528" s="295"/>
      <c r="H23528" s="293"/>
      <c r="I23528" s="289" t="s">
        <v>54</v>
      </c>
      <c r="J23528" s="214" t="s">
        <v>54</v>
      </c>
      <c r="K23528" s="214"/>
      <c r="L23528" s="214"/>
      <c r="M23528"/>
    </row>
    <row r="23529" spans="1:13" x14ac:dyDescent="0.2">
      <c r="A23529" s="284">
        <v>45906</v>
      </c>
      <c r="B23529" s="285">
        <v>14</v>
      </c>
      <c r="C23529" s="291"/>
      <c r="D23529" s="292"/>
      <c r="E23529" s="294"/>
      <c r="F23529" s="294"/>
      <c r="G23529" s="295"/>
      <c r="H23529" s="293"/>
      <c r="I23529" s="289" t="s">
        <v>54</v>
      </c>
      <c r="J23529" s="214" t="s">
        <v>54</v>
      </c>
      <c r="K23529" s="214"/>
      <c r="L23529" s="214"/>
      <c r="M23529"/>
    </row>
    <row r="23530" spans="1:13" x14ac:dyDescent="0.2">
      <c r="A23530" s="284">
        <v>45906</v>
      </c>
      <c r="B23530" s="285">
        <v>15</v>
      </c>
      <c r="C23530" s="291"/>
      <c r="D23530" s="292"/>
      <c r="E23530" s="294"/>
      <c r="F23530" s="294"/>
      <c r="G23530" s="295"/>
      <c r="H23530" s="293"/>
      <c r="I23530" s="289" t="s">
        <v>54</v>
      </c>
      <c r="J23530" s="214" t="s">
        <v>54</v>
      </c>
      <c r="K23530" s="214"/>
      <c r="L23530" s="214"/>
      <c r="M23530"/>
    </row>
    <row r="23531" spans="1:13" x14ac:dyDescent="0.2">
      <c r="A23531" s="284">
        <v>45906</v>
      </c>
      <c r="B23531" s="285">
        <v>16</v>
      </c>
      <c r="C23531" s="291"/>
      <c r="D23531" s="292"/>
      <c r="E23531" s="294"/>
      <c r="F23531" s="294"/>
      <c r="G23531" s="295"/>
      <c r="H23531" s="293"/>
      <c r="I23531" s="289" t="s">
        <v>54</v>
      </c>
      <c r="J23531" s="214" t="s">
        <v>54</v>
      </c>
      <c r="K23531" s="214"/>
      <c r="L23531" s="214"/>
      <c r="M23531"/>
    </row>
    <row r="23532" spans="1:13" x14ac:dyDescent="0.2">
      <c r="A23532" s="284">
        <v>45906</v>
      </c>
      <c r="B23532" s="285">
        <v>17</v>
      </c>
      <c r="C23532" s="291"/>
      <c r="D23532" s="292"/>
      <c r="E23532" s="294"/>
      <c r="F23532" s="294"/>
      <c r="G23532" s="295"/>
      <c r="H23532" s="293"/>
      <c r="I23532" s="289" t="s">
        <v>54</v>
      </c>
      <c r="J23532" s="214" t="s">
        <v>54</v>
      </c>
      <c r="K23532" s="214"/>
      <c r="L23532" s="214"/>
      <c r="M23532"/>
    </row>
    <row r="23533" spans="1:13" x14ac:dyDescent="0.2">
      <c r="A23533" s="284">
        <v>45906</v>
      </c>
      <c r="B23533" s="285">
        <v>18</v>
      </c>
      <c r="C23533" s="291"/>
      <c r="D23533" s="292"/>
      <c r="E23533" s="294"/>
      <c r="F23533" s="294"/>
      <c r="G23533" s="295"/>
      <c r="H23533" s="293"/>
      <c r="I23533" s="289" t="s">
        <v>54</v>
      </c>
      <c r="J23533" s="214" t="s">
        <v>54</v>
      </c>
      <c r="K23533" s="214"/>
      <c r="L23533" s="214"/>
      <c r="M23533"/>
    </row>
    <row r="23534" spans="1:13" x14ac:dyDescent="0.2">
      <c r="A23534" s="284">
        <v>45906</v>
      </c>
      <c r="B23534" s="285">
        <v>19</v>
      </c>
      <c r="C23534" s="291"/>
      <c r="D23534" s="292"/>
      <c r="E23534" s="294"/>
      <c r="F23534" s="294"/>
      <c r="G23534" s="295"/>
      <c r="H23534" s="293"/>
      <c r="I23534" s="289" t="s">
        <v>54</v>
      </c>
      <c r="J23534" s="214" t="s">
        <v>54</v>
      </c>
      <c r="K23534" s="214"/>
      <c r="L23534" s="214"/>
      <c r="M23534"/>
    </row>
    <row r="23535" spans="1:13" x14ac:dyDescent="0.2">
      <c r="A23535" s="284">
        <v>45906</v>
      </c>
      <c r="B23535" s="285">
        <v>20</v>
      </c>
      <c r="C23535" s="291"/>
      <c r="D23535" s="292"/>
      <c r="E23535" s="294"/>
      <c r="F23535" s="294"/>
      <c r="G23535" s="295"/>
      <c r="H23535" s="293"/>
      <c r="I23535" s="289" t="s">
        <v>54</v>
      </c>
      <c r="J23535" s="214" t="s">
        <v>54</v>
      </c>
      <c r="K23535" s="214"/>
      <c r="L23535" s="214"/>
      <c r="M23535"/>
    </row>
    <row r="23536" spans="1:13" x14ac:dyDescent="0.2">
      <c r="A23536" s="284">
        <v>45906</v>
      </c>
      <c r="B23536" s="285">
        <v>21</v>
      </c>
      <c r="C23536" s="291"/>
      <c r="D23536" s="292"/>
      <c r="E23536" s="294"/>
      <c r="F23536" s="294"/>
      <c r="G23536" s="295"/>
      <c r="H23536" s="293"/>
      <c r="I23536" s="289" t="s">
        <v>54</v>
      </c>
      <c r="J23536" s="214" t="s">
        <v>54</v>
      </c>
      <c r="K23536" s="214"/>
      <c r="L23536" s="214"/>
      <c r="M23536"/>
    </row>
    <row r="23537" spans="1:13" x14ac:dyDescent="0.2">
      <c r="A23537" s="284">
        <v>45906</v>
      </c>
      <c r="B23537" s="285">
        <v>22</v>
      </c>
      <c r="C23537" s="291"/>
      <c r="D23537" s="292"/>
      <c r="E23537" s="294"/>
      <c r="F23537" s="294"/>
      <c r="G23537" s="295"/>
      <c r="H23537" s="293"/>
      <c r="I23537" s="289" t="s">
        <v>54</v>
      </c>
      <c r="J23537" s="214" t="s">
        <v>54</v>
      </c>
      <c r="K23537" s="214"/>
      <c r="L23537" s="214"/>
      <c r="M23537"/>
    </row>
    <row r="23538" spans="1:13" x14ac:dyDescent="0.2">
      <c r="A23538" s="284">
        <v>45906</v>
      </c>
      <c r="B23538" s="285">
        <v>23</v>
      </c>
      <c r="C23538" s="291"/>
      <c r="D23538" s="292"/>
      <c r="E23538" s="294"/>
      <c r="F23538" s="294"/>
      <c r="G23538" s="295"/>
      <c r="H23538" s="293"/>
      <c r="I23538" s="289" t="s">
        <v>54</v>
      </c>
      <c r="J23538" s="214" t="s">
        <v>54</v>
      </c>
      <c r="K23538" s="214"/>
      <c r="L23538" s="214"/>
      <c r="M23538"/>
    </row>
    <row r="23539" spans="1:13" x14ac:dyDescent="0.2">
      <c r="A23539" s="284">
        <v>45906</v>
      </c>
      <c r="B23539" s="285">
        <v>24</v>
      </c>
      <c r="C23539" s="291"/>
      <c r="D23539" s="292"/>
      <c r="E23539" s="294"/>
      <c r="F23539" s="294"/>
      <c r="G23539" s="295"/>
      <c r="H23539" s="293"/>
      <c r="I23539" s="289" t="s">
        <v>54</v>
      </c>
      <c r="J23539" s="214" t="s">
        <v>54</v>
      </c>
      <c r="K23539" s="214"/>
      <c r="L23539" s="214"/>
      <c r="M23539"/>
    </row>
    <row r="23540" spans="1:13" x14ac:dyDescent="0.2">
      <c r="A23540" s="284">
        <v>45907</v>
      </c>
      <c r="B23540" s="285">
        <v>1</v>
      </c>
      <c r="C23540" s="291"/>
      <c r="D23540" s="292"/>
      <c r="E23540" s="294"/>
      <c r="F23540" s="294"/>
      <c r="G23540" s="295"/>
      <c r="H23540" s="293"/>
      <c r="I23540" s="289" t="s">
        <v>54</v>
      </c>
      <c r="J23540" s="214" t="s">
        <v>54</v>
      </c>
      <c r="K23540" s="214"/>
      <c r="L23540" s="214"/>
      <c r="M23540"/>
    </row>
    <row r="23541" spans="1:13" x14ac:dyDescent="0.2">
      <c r="A23541" s="284">
        <v>45907</v>
      </c>
      <c r="B23541" s="285">
        <v>2</v>
      </c>
      <c r="C23541" s="291"/>
      <c r="D23541" s="292"/>
      <c r="E23541" s="294"/>
      <c r="F23541" s="294"/>
      <c r="G23541" s="295"/>
      <c r="H23541" s="293"/>
      <c r="I23541" s="289" t="s">
        <v>54</v>
      </c>
      <c r="J23541" s="214" t="s">
        <v>54</v>
      </c>
      <c r="K23541" s="214"/>
      <c r="L23541" s="214"/>
      <c r="M23541"/>
    </row>
    <row r="23542" spans="1:13" x14ac:dyDescent="0.2">
      <c r="A23542" s="284">
        <v>45907</v>
      </c>
      <c r="B23542" s="285">
        <v>3</v>
      </c>
      <c r="C23542" s="291"/>
      <c r="D23542" s="292"/>
      <c r="E23542" s="294"/>
      <c r="F23542" s="294"/>
      <c r="G23542" s="295"/>
      <c r="H23542" s="293"/>
      <c r="I23542" s="289" t="s">
        <v>54</v>
      </c>
      <c r="J23542" s="214" t="s">
        <v>54</v>
      </c>
      <c r="K23542" s="214"/>
      <c r="L23542" s="214"/>
      <c r="M23542"/>
    </row>
    <row r="23543" spans="1:13" x14ac:dyDescent="0.2">
      <c r="A23543" s="284">
        <v>45907</v>
      </c>
      <c r="B23543" s="285">
        <v>4</v>
      </c>
      <c r="C23543" s="291"/>
      <c r="D23543" s="292"/>
      <c r="E23543" s="294"/>
      <c r="F23543" s="294"/>
      <c r="G23543" s="295"/>
      <c r="H23543" s="293"/>
      <c r="I23543" s="289" t="s">
        <v>54</v>
      </c>
      <c r="J23543" s="214" t="s">
        <v>54</v>
      </c>
      <c r="K23543" s="214"/>
      <c r="L23543" s="214"/>
      <c r="M23543"/>
    </row>
    <row r="23544" spans="1:13" x14ac:dyDescent="0.2">
      <c r="A23544" s="284">
        <v>45907</v>
      </c>
      <c r="B23544" s="285">
        <v>5</v>
      </c>
      <c r="C23544" s="291"/>
      <c r="D23544" s="292"/>
      <c r="E23544" s="294"/>
      <c r="F23544" s="294"/>
      <c r="G23544" s="295"/>
      <c r="H23544" s="293"/>
      <c r="I23544" s="289" t="s">
        <v>54</v>
      </c>
      <c r="J23544" s="214" t="s">
        <v>54</v>
      </c>
      <c r="K23544" s="214"/>
      <c r="L23544" s="214"/>
      <c r="M23544"/>
    </row>
    <row r="23545" spans="1:13" x14ac:dyDescent="0.2">
      <c r="A23545" s="284">
        <v>45907</v>
      </c>
      <c r="B23545" s="285">
        <v>6</v>
      </c>
      <c r="C23545" s="291"/>
      <c r="D23545" s="292"/>
      <c r="E23545" s="294"/>
      <c r="F23545" s="294"/>
      <c r="G23545" s="295"/>
      <c r="H23545" s="293"/>
      <c r="I23545" s="289" t="s">
        <v>54</v>
      </c>
      <c r="J23545" s="214" t="s">
        <v>54</v>
      </c>
      <c r="K23545" s="214"/>
      <c r="L23545" s="214"/>
      <c r="M23545"/>
    </row>
    <row r="23546" spans="1:13" x14ac:dyDescent="0.2">
      <c r="A23546" s="284">
        <v>45907</v>
      </c>
      <c r="B23546" s="285">
        <v>7</v>
      </c>
      <c r="C23546" s="291"/>
      <c r="D23546" s="292"/>
      <c r="E23546" s="294"/>
      <c r="F23546" s="294"/>
      <c r="G23546" s="295"/>
      <c r="H23546" s="293"/>
      <c r="I23546" s="289" t="s">
        <v>54</v>
      </c>
      <c r="J23546" s="214" t="s">
        <v>54</v>
      </c>
      <c r="K23546" s="214"/>
      <c r="L23546" s="214"/>
      <c r="M23546"/>
    </row>
    <row r="23547" spans="1:13" x14ac:dyDescent="0.2">
      <c r="A23547" s="284">
        <v>45907</v>
      </c>
      <c r="B23547" s="285">
        <v>8</v>
      </c>
      <c r="C23547" s="291"/>
      <c r="D23547" s="292"/>
      <c r="E23547" s="294"/>
      <c r="F23547" s="294"/>
      <c r="G23547" s="295"/>
      <c r="H23547" s="293"/>
      <c r="I23547" s="289" t="s">
        <v>54</v>
      </c>
      <c r="J23547" s="214" t="s">
        <v>54</v>
      </c>
      <c r="K23547" s="214"/>
      <c r="L23547" s="214"/>
      <c r="M23547"/>
    </row>
    <row r="23548" spans="1:13" x14ac:dyDescent="0.2">
      <c r="A23548" s="284">
        <v>45907</v>
      </c>
      <c r="B23548" s="285">
        <v>9</v>
      </c>
      <c r="C23548" s="291"/>
      <c r="D23548" s="292"/>
      <c r="E23548" s="294"/>
      <c r="F23548" s="294"/>
      <c r="G23548" s="295"/>
      <c r="H23548" s="293"/>
      <c r="I23548" s="289" t="s">
        <v>54</v>
      </c>
      <c r="J23548" s="214" t="s">
        <v>54</v>
      </c>
      <c r="K23548" s="214"/>
      <c r="L23548" s="214"/>
      <c r="M23548"/>
    </row>
    <row r="23549" spans="1:13" x14ac:dyDescent="0.2">
      <c r="A23549" s="284">
        <v>45907</v>
      </c>
      <c r="B23549" s="285">
        <v>10</v>
      </c>
      <c r="C23549" s="291"/>
      <c r="D23549" s="292"/>
      <c r="E23549" s="294"/>
      <c r="F23549" s="294"/>
      <c r="G23549" s="295"/>
      <c r="H23549" s="293"/>
      <c r="I23549" s="289" t="s">
        <v>54</v>
      </c>
      <c r="J23549" s="214" t="s">
        <v>54</v>
      </c>
      <c r="K23549" s="214"/>
      <c r="L23549" s="214"/>
      <c r="M23549"/>
    </row>
    <row r="23550" spans="1:13" x14ac:dyDescent="0.2">
      <c r="A23550" s="284">
        <v>45907</v>
      </c>
      <c r="B23550" s="285">
        <v>11</v>
      </c>
      <c r="C23550" s="291"/>
      <c r="D23550" s="292"/>
      <c r="E23550" s="294"/>
      <c r="F23550" s="294"/>
      <c r="G23550" s="295"/>
      <c r="H23550" s="293"/>
      <c r="I23550" s="289" t="s">
        <v>54</v>
      </c>
      <c r="J23550" s="214" t="s">
        <v>54</v>
      </c>
      <c r="K23550" s="214"/>
      <c r="L23550" s="214"/>
      <c r="M23550"/>
    </row>
    <row r="23551" spans="1:13" x14ac:dyDescent="0.2">
      <c r="A23551" s="284">
        <v>45907</v>
      </c>
      <c r="B23551" s="285">
        <v>12</v>
      </c>
      <c r="C23551" s="291"/>
      <c r="D23551" s="292"/>
      <c r="E23551" s="294"/>
      <c r="F23551" s="294"/>
      <c r="G23551" s="295"/>
      <c r="H23551" s="293"/>
      <c r="I23551" s="289" t="s">
        <v>54</v>
      </c>
      <c r="J23551" s="214" t="s">
        <v>54</v>
      </c>
      <c r="K23551" s="214"/>
      <c r="L23551" s="214"/>
      <c r="M23551"/>
    </row>
    <row r="23552" spans="1:13" x14ac:dyDescent="0.2">
      <c r="A23552" s="284">
        <v>45907</v>
      </c>
      <c r="B23552" s="285">
        <v>13</v>
      </c>
      <c r="C23552" s="291"/>
      <c r="D23552" s="292"/>
      <c r="E23552" s="294"/>
      <c r="F23552" s="294"/>
      <c r="G23552" s="295"/>
      <c r="H23552" s="293"/>
      <c r="I23552" s="289" t="s">
        <v>54</v>
      </c>
      <c r="J23552" s="214" t="s">
        <v>54</v>
      </c>
      <c r="K23552" s="214"/>
      <c r="L23552" s="214"/>
      <c r="M23552"/>
    </row>
    <row r="23553" spans="1:13" x14ac:dyDescent="0.2">
      <c r="A23553" s="284">
        <v>45907</v>
      </c>
      <c r="B23553" s="285">
        <v>14</v>
      </c>
      <c r="C23553" s="291"/>
      <c r="D23553" s="292"/>
      <c r="E23553" s="294"/>
      <c r="F23553" s="294"/>
      <c r="G23553" s="295"/>
      <c r="H23553" s="293"/>
      <c r="I23553" s="289" t="s">
        <v>54</v>
      </c>
      <c r="J23553" s="214" t="s">
        <v>54</v>
      </c>
      <c r="K23553" s="214"/>
      <c r="L23553" s="214"/>
      <c r="M23553"/>
    </row>
    <row r="23554" spans="1:13" x14ac:dyDescent="0.2">
      <c r="A23554" s="284">
        <v>45907</v>
      </c>
      <c r="B23554" s="285">
        <v>15</v>
      </c>
      <c r="C23554" s="291"/>
      <c r="D23554" s="292"/>
      <c r="E23554" s="294"/>
      <c r="F23554" s="294"/>
      <c r="G23554" s="295"/>
      <c r="H23554" s="293"/>
      <c r="I23554" s="289" t="s">
        <v>54</v>
      </c>
      <c r="J23554" s="214" t="s">
        <v>54</v>
      </c>
      <c r="K23554" s="214"/>
      <c r="L23554" s="214"/>
      <c r="M23554"/>
    </row>
    <row r="23555" spans="1:13" x14ac:dyDescent="0.2">
      <c r="A23555" s="284">
        <v>45907</v>
      </c>
      <c r="B23555" s="285">
        <v>16</v>
      </c>
      <c r="C23555" s="291"/>
      <c r="D23555" s="292"/>
      <c r="E23555" s="294"/>
      <c r="F23555" s="294"/>
      <c r="G23555" s="295"/>
      <c r="H23555" s="293"/>
      <c r="I23555" s="289" t="s">
        <v>54</v>
      </c>
      <c r="J23555" s="214" t="s">
        <v>54</v>
      </c>
      <c r="K23555" s="214"/>
      <c r="L23555" s="214"/>
      <c r="M23555"/>
    </row>
    <row r="23556" spans="1:13" x14ac:dyDescent="0.2">
      <c r="A23556" s="284">
        <v>45907</v>
      </c>
      <c r="B23556" s="285">
        <v>17</v>
      </c>
      <c r="C23556" s="291"/>
      <c r="D23556" s="292"/>
      <c r="E23556" s="294"/>
      <c r="F23556" s="294"/>
      <c r="G23556" s="295"/>
      <c r="H23556" s="293"/>
      <c r="I23556" s="289" t="s">
        <v>54</v>
      </c>
      <c r="J23556" s="214" t="s">
        <v>54</v>
      </c>
      <c r="K23556" s="214"/>
      <c r="L23556" s="214"/>
      <c r="M23556"/>
    </row>
    <row r="23557" spans="1:13" x14ac:dyDescent="0.2">
      <c r="A23557" s="284">
        <v>45907</v>
      </c>
      <c r="B23557" s="285">
        <v>18</v>
      </c>
      <c r="C23557" s="291"/>
      <c r="D23557" s="292"/>
      <c r="E23557" s="294"/>
      <c r="F23557" s="294"/>
      <c r="G23557" s="295"/>
      <c r="H23557" s="293"/>
      <c r="I23557" s="289" t="s">
        <v>54</v>
      </c>
      <c r="J23557" s="214" t="s">
        <v>54</v>
      </c>
      <c r="K23557" s="214"/>
      <c r="L23557" s="214"/>
      <c r="M23557"/>
    </row>
    <row r="23558" spans="1:13" x14ac:dyDescent="0.2">
      <c r="A23558" s="284">
        <v>45907</v>
      </c>
      <c r="B23558" s="285">
        <v>19</v>
      </c>
      <c r="C23558" s="291"/>
      <c r="D23558" s="292"/>
      <c r="E23558" s="294"/>
      <c r="F23558" s="294"/>
      <c r="G23558" s="295"/>
      <c r="H23558" s="293"/>
      <c r="I23558" s="289" t="s">
        <v>54</v>
      </c>
      <c r="J23558" s="214" t="s">
        <v>54</v>
      </c>
      <c r="K23558" s="214"/>
      <c r="L23558" s="214"/>
      <c r="M23558"/>
    </row>
    <row r="23559" spans="1:13" x14ac:dyDescent="0.2">
      <c r="A23559" s="284">
        <v>45907</v>
      </c>
      <c r="B23559" s="285">
        <v>20</v>
      </c>
      <c r="C23559" s="291"/>
      <c r="D23559" s="292"/>
      <c r="E23559" s="294"/>
      <c r="F23559" s="294"/>
      <c r="G23559" s="295"/>
      <c r="H23559" s="293"/>
      <c r="I23559" s="289" t="s">
        <v>54</v>
      </c>
      <c r="J23559" s="214" t="s">
        <v>54</v>
      </c>
      <c r="K23559" s="214"/>
      <c r="L23559" s="214"/>
      <c r="M23559"/>
    </row>
    <row r="23560" spans="1:13" x14ac:dyDescent="0.2">
      <c r="A23560" s="284">
        <v>45907</v>
      </c>
      <c r="B23560" s="285">
        <v>21</v>
      </c>
      <c r="C23560" s="291"/>
      <c r="D23560" s="292"/>
      <c r="E23560" s="294"/>
      <c r="F23560" s="294"/>
      <c r="G23560" s="295"/>
      <c r="H23560" s="293"/>
      <c r="I23560" s="289" t="s">
        <v>54</v>
      </c>
      <c r="J23560" s="214" t="s">
        <v>54</v>
      </c>
      <c r="K23560" s="214"/>
      <c r="L23560" s="214"/>
      <c r="M23560"/>
    </row>
    <row r="23561" spans="1:13" x14ac:dyDescent="0.2">
      <c r="A23561" s="284">
        <v>45907</v>
      </c>
      <c r="B23561" s="285">
        <v>22</v>
      </c>
      <c r="C23561" s="291"/>
      <c r="D23561" s="292"/>
      <c r="E23561" s="294"/>
      <c r="F23561" s="294"/>
      <c r="G23561" s="295"/>
      <c r="H23561" s="293"/>
      <c r="I23561" s="289" t="s">
        <v>54</v>
      </c>
      <c r="J23561" s="214" t="s">
        <v>54</v>
      </c>
      <c r="K23561" s="214"/>
      <c r="L23561" s="214"/>
      <c r="M23561"/>
    </row>
    <row r="23562" spans="1:13" x14ac:dyDescent="0.2">
      <c r="A23562" s="284">
        <v>45907</v>
      </c>
      <c r="B23562" s="285">
        <v>23</v>
      </c>
      <c r="C23562" s="291"/>
      <c r="D23562" s="292"/>
      <c r="E23562" s="294"/>
      <c r="F23562" s="294"/>
      <c r="G23562" s="295"/>
      <c r="H23562" s="293"/>
      <c r="I23562" s="289" t="s">
        <v>54</v>
      </c>
      <c r="J23562" s="214" t="s">
        <v>54</v>
      </c>
      <c r="K23562" s="214"/>
      <c r="L23562" s="214"/>
      <c r="M23562"/>
    </row>
    <row r="23563" spans="1:13" x14ac:dyDescent="0.2">
      <c r="A23563" s="284">
        <v>45907</v>
      </c>
      <c r="B23563" s="285">
        <v>24</v>
      </c>
      <c r="C23563" s="291"/>
      <c r="D23563" s="292"/>
      <c r="E23563" s="294"/>
      <c r="F23563" s="294"/>
      <c r="G23563" s="295"/>
      <c r="H23563" s="293"/>
      <c r="I23563" s="289" t="s">
        <v>54</v>
      </c>
      <c r="J23563" s="214" t="s">
        <v>54</v>
      </c>
      <c r="K23563" s="214"/>
      <c r="L23563" s="214"/>
      <c r="M23563"/>
    </row>
    <row r="23564" spans="1:13" x14ac:dyDescent="0.2">
      <c r="A23564" s="284">
        <v>45908</v>
      </c>
      <c r="B23564" s="285">
        <v>1</v>
      </c>
      <c r="C23564" s="291"/>
      <c r="D23564" s="292"/>
      <c r="E23564" s="294"/>
      <c r="F23564" s="294"/>
      <c r="G23564" s="295"/>
      <c r="H23564" s="293"/>
      <c r="I23564" s="289" t="s">
        <v>54</v>
      </c>
      <c r="J23564" s="214" t="s">
        <v>54</v>
      </c>
      <c r="K23564" s="214"/>
      <c r="L23564" s="214"/>
      <c r="M23564"/>
    </row>
    <row r="23565" spans="1:13" x14ac:dyDescent="0.2">
      <c r="A23565" s="284">
        <v>45908</v>
      </c>
      <c r="B23565" s="285">
        <v>2</v>
      </c>
      <c r="C23565" s="291"/>
      <c r="D23565" s="292"/>
      <c r="E23565" s="294"/>
      <c r="F23565" s="294"/>
      <c r="G23565" s="295"/>
      <c r="H23565" s="293"/>
      <c r="I23565" s="289" t="s">
        <v>54</v>
      </c>
      <c r="J23565" s="214" t="s">
        <v>54</v>
      </c>
      <c r="K23565" s="214"/>
      <c r="L23565" s="214"/>
      <c r="M23565"/>
    </row>
    <row r="23566" spans="1:13" x14ac:dyDescent="0.2">
      <c r="A23566" s="284">
        <v>45908</v>
      </c>
      <c r="B23566" s="285">
        <v>3</v>
      </c>
      <c r="C23566" s="291"/>
      <c r="D23566" s="292"/>
      <c r="E23566" s="294"/>
      <c r="F23566" s="294"/>
      <c r="G23566" s="295"/>
      <c r="H23566" s="293"/>
      <c r="I23566" s="289" t="s">
        <v>54</v>
      </c>
      <c r="J23566" s="214" t="s">
        <v>54</v>
      </c>
      <c r="K23566" s="214"/>
      <c r="L23566" s="214"/>
      <c r="M23566"/>
    </row>
    <row r="23567" spans="1:13" x14ac:dyDescent="0.2">
      <c r="A23567" s="284">
        <v>45908</v>
      </c>
      <c r="B23567" s="285">
        <v>4</v>
      </c>
      <c r="C23567" s="291"/>
      <c r="D23567" s="292"/>
      <c r="E23567" s="294"/>
      <c r="F23567" s="294"/>
      <c r="G23567" s="295"/>
      <c r="H23567" s="293"/>
      <c r="I23567" s="289" t="s">
        <v>54</v>
      </c>
      <c r="J23567" s="214" t="s">
        <v>54</v>
      </c>
      <c r="K23567" s="214"/>
      <c r="L23567" s="214"/>
      <c r="M23567"/>
    </row>
    <row r="23568" spans="1:13" x14ac:dyDescent="0.2">
      <c r="A23568" s="284">
        <v>45908</v>
      </c>
      <c r="B23568" s="285">
        <v>5</v>
      </c>
      <c r="C23568" s="291"/>
      <c r="D23568" s="292"/>
      <c r="E23568" s="294"/>
      <c r="F23568" s="294"/>
      <c r="G23568" s="295"/>
      <c r="H23568" s="293"/>
      <c r="I23568" s="289" t="s">
        <v>54</v>
      </c>
      <c r="J23568" s="214" t="s">
        <v>54</v>
      </c>
      <c r="K23568" s="214"/>
      <c r="L23568" s="214"/>
      <c r="M23568"/>
    </row>
    <row r="23569" spans="1:13" x14ac:dyDescent="0.2">
      <c r="A23569" s="284">
        <v>45908</v>
      </c>
      <c r="B23569" s="285">
        <v>6</v>
      </c>
      <c r="C23569" s="291"/>
      <c r="D23569" s="292"/>
      <c r="E23569" s="294"/>
      <c r="F23569" s="294"/>
      <c r="G23569" s="295"/>
      <c r="H23569" s="293"/>
      <c r="I23569" s="289" t="s">
        <v>54</v>
      </c>
      <c r="J23569" s="214" t="s">
        <v>54</v>
      </c>
      <c r="K23569" s="214"/>
      <c r="L23569" s="214"/>
      <c r="M23569"/>
    </row>
    <row r="23570" spans="1:13" x14ac:dyDescent="0.2">
      <c r="A23570" s="284">
        <v>45908</v>
      </c>
      <c r="B23570" s="285">
        <v>7</v>
      </c>
      <c r="C23570" s="291"/>
      <c r="D23570" s="292"/>
      <c r="E23570" s="294"/>
      <c r="F23570" s="294"/>
      <c r="G23570" s="295"/>
      <c r="H23570" s="293"/>
      <c r="I23570" s="289" t="s">
        <v>54</v>
      </c>
      <c r="J23570" s="214" t="s">
        <v>54</v>
      </c>
      <c r="K23570" s="214"/>
      <c r="L23570" s="214"/>
      <c r="M23570"/>
    </row>
    <row r="23571" spans="1:13" x14ac:dyDescent="0.2">
      <c r="A23571" s="284">
        <v>45908</v>
      </c>
      <c r="B23571" s="285">
        <v>8</v>
      </c>
      <c r="C23571" s="291"/>
      <c r="D23571" s="292"/>
      <c r="E23571" s="294"/>
      <c r="F23571" s="294"/>
      <c r="G23571" s="295"/>
      <c r="H23571" s="293"/>
      <c r="I23571" s="289" t="s">
        <v>54</v>
      </c>
      <c r="J23571" s="214" t="s">
        <v>54</v>
      </c>
      <c r="K23571" s="214"/>
      <c r="L23571" s="214"/>
      <c r="M23571"/>
    </row>
    <row r="23572" spans="1:13" x14ac:dyDescent="0.2">
      <c r="A23572" s="284">
        <v>45908</v>
      </c>
      <c r="B23572" s="285">
        <v>9</v>
      </c>
      <c r="C23572" s="291"/>
      <c r="D23572" s="292"/>
      <c r="E23572" s="294"/>
      <c r="F23572" s="294"/>
      <c r="G23572" s="295"/>
      <c r="H23572" s="293"/>
      <c r="I23572" s="289" t="s">
        <v>54</v>
      </c>
      <c r="J23572" s="214" t="s">
        <v>54</v>
      </c>
      <c r="K23572" s="214"/>
      <c r="L23572" s="214"/>
      <c r="M23572"/>
    </row>
    <row r="23573" spans="1:13" x14ac:dyDescent="0.2">
      <c r="A23573" s="284">
        <v>45908</v>
      </c>
      <c r="B23573" s="285">
        <v>10</v>
      </c>
      <c r="C23573" s="291"/>
      <c r="D23573" s="292"/>
      <c r="E23573" s="294"/>
      <c r="F23573" s="294"/>
      <c r="G23573" s="295"/>
      <c r="H23573" s="293"/>
      <c r="I23573" s="289" t="s">
        <v>54</v>
      </c>
      <c r="J23573" s="214" t="s">
        <v>54</v>
      </c>
      <c r="K23573" s="214"/>
      <c r="L23573" s="214"/>
      <c r="M23573"/>
    </row>
    <row r="23574" spans="1:13" x14ac:dyDescent="0.2">
      <c r="A23574" s="284">
        <v>45908</v>
      </c>
      <c r="B23574" s="285">
        <v>11</v>
      </c>
      <c r="C23574" s="291"/>
      <c r="D23574" s="292"/>
      <c r="E23574" s="294"/>
      <c r="F23574" s="294"/>
      <c r="G23574" s="295"/>
      <c r="H23574" s="293"/>
      <c r="I23574" s="289" t="s">
        <v>54</v>
      </c>
      <c r="J23574" s="214" t="s">
        <v>54</v>
      </c>
      <c r="K23574" s="214"/>
      <c r="L23574" s="214"/>
      <c r="M23574"/>
    </row>
    <row r="23575" spans="1:13" x14ac:dyDescent="0.2">
      <c r="A23575" s="284">
        <v>45908</v>
      </c>
      <c r="B23575" s="285">
        <v>12</v>
      </c>
      <c r="C23575" s="291"/>
      <c r="D23575" s="292"/>
      <c r="E23575" s="294"/>
      <c r="F23575" s="294"/>
      <c r="G23575" s="295"/>
      <c r="H23575" s="293"/>
      <c r="I23575" s="289" t="s">
        <v>54</v>
      </c>
      <c r="J23575" s="214" t="s">
        <v>54</v>
      </c>
      <c r="K23575" s="214"/>
      <c r="L23575" s="214"/>
      <c r="M23575"/>
    </row>
    <row r="23576" spans="1:13" x14ac:dyDescent="0.2">
      <c r="A23576" s="284">
        <v>45908</v>
      </c>
      <c r="B23576" s="285">
        <v>13</v>
      </c>
      <c r="C23576" s="291"/>
      <c r="D23576" s="292"/>
      <c r="E23576" s="294"/>
      <c r="F23576" s="294"/>
      <c r="G23576" s="295"/>
      <c r="H23576" s="293"/>
      <c r="I23576" s="289" t="s">
        <v>54</v>
      </c>
      <c r="J23576" s="214" t="s">
        <v>54</v>
      </c>
      <c r="K23576" s="214"/>
      <c r="L23576" s="214"/>
      <c r="M23576"/>
    </row>
    <row r="23577" spans="1:13" x14ac:dyDescent="0.2">
      <c r="A23577" s="284">
        <v>45908</v>
      </c>
      <c r="B23577" s="285">
        <v>14</v>
      </c>
      <c r="C23577" s="291"/>
      <c r="D23577" s="292"/>
      <c r="E23577" s="294"/>
      <c r="F23577" s="294"/>
      <c r="G23577" s="295"/>
      <c r="H23577" s="293"/>
      <c r="I23577" s="289" t="s">
        <v>54</v>
      </c>
      <c r="J23577" s="214" t="s">
        <v>54</v>
      </c>
      <c r="K23577" s="214"/>
      <c r="L23577" s="214"/>
      <c r="M23577"/>
    </row>
    <row r="23578" spans="1:13" x14ac:dyDescent="0.2">
      <c r="A23578" s="284">
        <v>45908</v>
      </c>
      <c r="B23578" s="285">
        <v>15</v>
      </c>
      <c r="C23578" s="291"/>
      <c r="D23578" s="292"/>
      <c r="E23578" s="294"/>
      <c r="F23578" s="294"/>
      <c r="G23578" s="295"/>
      <c r="H23578" s="293"/>
      <c r="I23578" s="289" t="s">
        <v>54</v>
      </c>
      <c r="J23578" s="214" t="s">
        <v>54</v>
      </c>
      <c r="K23578" s="214"/>
      <c r="L23578" s="214"/>
      <c r="M23578"/>
    </row>
    <row r="23579" spans="1:13" x14ac:dyDescent="0.2">
      <c r="A23579" s="284">
        <v>45908</v>
      </c>
      <c r="B23579" s="285">
        <v>16</v>
      </c>
      <c r="C23579" s="291"/>
      <c r="D23579" s="292"/>
      <c r="E23579" s="294"/>
      <c r="F23579" s="294"/>
      <c r="G23579" s="295"/>
      <c r="H23579" s="293"/>
      <c r="I23579" s="289" t="s">
        <v>54</v>
      </c>
      <c r="J23579" s="214" t="s">
        <v>54</v>
      </c>
      <c r="K23579" s="214"/>
      <c r="L23579" s="214"/>
      <c r="M23579"/>
    </row>
    <row r="23580" spans="1:13" x14ac:dyDescent="0.2">
      <c r="A23580" s="284">
        <v>45908</v>
      </c>
      <c r="B23580" s="285">
        <v>17</v>
      </c>
      <c r="C23580" s="291"/>
      <c r="D23580" s="292"/>
      <c r="E23580" s="294"/>
      <c r="F23580" s="294"/>
      <c r="G23580" s="295"/>
      <c r="H23580" s="293"/>
      <c r="I23580" s="289" t="s">
        <v>54</v>
      </c>
      <c r="J23580" s="214" t="s">
        <v>54</v>
      </c>
      <c r="K23580" s="214"/>
      <c r="L23580" s="214"/>
      <c r="M23580"/>
    </row>
    <row r="23581" spans="1:13" x14ac:dyDescent="0.2">
      <c r="A23581" s="284">
        <v>45908</v>
      </c>
      <c r="B23581" s="285">
        <v>18</v>
      </c>
      <c r="C23581" s="291"/>
      <c r="D23581" s="292"/>
      <c r="E23581" s="294"/>
      <c r="F23581" s="294"/>
      <c r="G23581" s="295"/>
      <c r="H23581" s="293"/>
      <c r="I23581" s="289" t="s">
        <v>54</v>
      </c>
      <c r="J23581" s="214" t="s">
        <v>54</v>
      </c>
      <c r="K23581" s="214"/>
      <c r="L23581" s="214"/>
      <c r="M23581"/>
    </row>
    <row r="23582" spans="1:13" x14ac:dyDescent="0.2">
      <c r="A23582" s="284">
        <v>45908</v>
      </c>
      <c r="B23582" s="285">
        <v>19</v>
      </c>
      <c r="C23582" s="291"/>
      <c r="D23582" s="292"/>
      <c r="E23582" s="294"/>
      <c r="F23582" s="294"/>
      <c r="G23582" s="295"/>
      <c r="H23582" s="293"/>
      <c r="I23582" s="289" t="s">
        <v>54</v>
      </c>
      <c r="J23582" s="214" t="s">
        <v>54</v>
      </c>
      <c r="K23582" s="214"/>
      <c r="L23582" s="214"/>
      <c r="M23582"/>
    </row>
    <row r="23583" spans="1:13" x14ac:dyDescent="0.2">
      <c r="A23583" s="284">
        <v>45908</v>
      </c>
      <c r="B23583" s="285">
        <v>20</v>
      </c>
      <c r="C23583" s="291"/>
      <c r="D23583" s="292"/>
      <c r="E23583" s="294"/>
      <c r="F23583" s="294"/>
      <c r="G23583" s="295"/>
      <c r="H23583" s="293"/>
      <c r="I23583" s="289" t="s">
        <v>54</v>
      </c>
      <c r="J23583" s="214" t="s">
        <v>54</v>
      </c>
      <c r="K23583" s="214"/>
      <c r="L23583" s="214"/>
      <c r="M23583"/>
    </row>
    <row r="23584" spans="1:13" x14ac:dyDescent="0.2">
      <c r="A23584" s="284">
        <v>45908</v>
      </c>
      <c r="B23584" s="285">
        <v>21</v>
      </c>
      <c r="C23584" s="291"/>
      <c r="D23584" s="292"/>
      <c r="E23584" s="294"/>
      <c r="F23584" s="294"/>
      <c r="G23584" s="295"/>
      <c r="H23584" s="293"/>
      <c r="I23584" s="289" t="s">
        <v>54</v>
      </c>
      <c r="J23584" s="214" t="s">
        <v>54</v>
      </c>
      <c r="K23584" s="214"/>
      <c r="L23584" s="214"/>
      <c r="M23584"/>
    </row>
    <row r="23585" spans="1:13" x14ac:dyDescent="0.2">
      <c r="A23585" s="284">
        <v>45908</v>
      </c>
      <c r="B23585" s="285">
        <v>22</v>
      </c>
      <c r="C23585" s="291"/>
      <c r="D23585" s="292"/>
      <c r="E23585" s="294"/>
      <c r="F23585" s="294"/>
      <c r="G23585" s="295"/>
      <c r="H23585" s="293"/>
      <c r="I23585" s="289" t="s">
        <v>54</v>
      </c>
      <c r="J23585" s="214" t="s">
        <v>54</v>
      </c>
      <c r="K23585" s="214"/>
      <c r="L23585" s="214"/>
      <c r="M23585"/>
    </row>
    <row r="23586" spans="1:13" x14ac:dyDescent="0.2">
      <c r="A23586" s="284">
        <v>45908</v>
      </c>
      <c r="B23586" s="285">
        <v>23</v>
      </c>
      <c r="C23586" s="291"/>
      <c r="D23586" s="292"/>
      <c r="E23586" s="294"/>
      <c r="F23586" s="294"/>
      <c r="G23586" s="295"/>
      <c r="H23586" s="293"/>
      <c r="I23586" s="289" t="s">
        <v>54</v>
      </c>
      <c r="J23586" s="214" t="s">
        <v>54</v>
      </c>
      <c r="K23586" s="214"/>
      <c r="L23586" s="214"/>
      <c r="M23586"/>
    </row>
    <row r="23587" spans="1:13" x14ac:dyDescent="0.2">
      <c r="A23587" s="284">
        <v>45908</v>
      </c>
      <c r="B23587" s="285">
        <v>24</v>
      </c>
      <c r="C23587" s="291"/>
      <c r="D23587" s="292"/>
      <c r="E23587" s="294"/>
      <c r="F23587" s="294"/>
      <c r="G23587" s="295"/>
      <c r="H23587" s="293"/>
      <c r="I23587" s="289" t="s">
        <v>54</v>
      </c>
      <c r="J23587" s="214" t="s">
        <v>54</v>
      </c>
      <c r="K23587" s="214"/>
      <c r="L23587" s="214"/>
      <c r="M23587"/>
    </row>
    <row r="23588" spans="1:13" x14ac:dyDescent="0.2">
      <c r="A23588" s="284">
        <v>45909</v>
      </c>
      <c r="B23588" s="285">
        <v>1</v>
      </c>
      <c r="C23588" s="291"/>
      <c r="D23588" s="292"/>
      <c r="E23588" s="294"/>
      <c r="F23588" s="294"/>
      <c r="G23588" s="295"/>
      <c r="H23588" s="293"/>
      <c r="I23588" s="289" t="s">
        <v>54</v>
      </c>
      <c r="J23588" s="214" t="s">
        <v>54</v>
      </c>
      <c r="K23588" s="214"/>
      <c r="L23588" s="214"/>
      <c r="M23588"/>
    </row>
    <row r="23589" spans="1:13" x14ac:dyDescent="0.2">
      <c r="A23589" s="284">
        <v>45909</v>
      </c>
      <c r="B23589" s="285">
        <v>2</v>
      </c>
      <c r="C23589" s="291"/>
      <c r="D23589" s="292"/>
      <c r="E23589" s="294"/>
      <c r="F23589" s="294"/>
      <c r="G23589" s="295"/>
      <c r="H23589" s="293"/>
      <c r="I23589" s="289" t="s">
        <v>54</v>
      </c>
      <c r="J23589" s="214" t="s">
        <v>54</v>
      </c>
      <c r="K23589" s="214"/>
      <c r="L23589" s="214"/>
      <c r="M23589"/>
    </row>
    <row r="23590" spans="1:13" x14ac:dyDescent="0.2">
      <c r="A23590" s="284">
        <v>45909</v>
      </c>
      <c r="B23590" s="285">
        <v>3</v>
      </c>
      <c r="C23590" s="291"/>
      <c r="D23590" s="292"/>
      <c r="E23590" s="294"/>
      <c r="F23590" s="294"/>
      <c r="G23590" s="295"/>
      <c r="H23590" s="293"/>
      <c r="I23590" s="289" t="s">
        <v>54</v>
      </c>
      <c r="J23590" s="214" t="s">
        <v>54</v>
      </c>
      <c r="K23590" s="214"/>
      <c r="L23590" s="214"/>
      <c r="M23590"/>
    </row>
    <row r="23591" spans="1:13" x14ac:dyDescent="0.2">
      <c r="A23591" s="284">
        <v>45909</v>
      </c>
      <c r="B23591" s="285">
        <v>4</v>
      </c>
      <c r="C23591" s="291"/>
      <c r="D23591" s="292"/>
      <c r="E23591" s="294"/>
      <c r="F23591" s="294"/>
      <c r="G23591" s="295"/>
      <c r="H23591" s="293"/>
      <c r="I23591" s="289" t="s">
        <v>54</v>
      </c>
      <c r="J23591" s="214" t="s">
        <v>54</v>
      </c>
      <c r="K23591" s="214"/>
      <c r="L23591" s="214"/>
      <c r="M23591"/>
    </row>
    <row r="23592" spans="1:13" x14ac:dyDescent="0.2">
      <c r="A23592" s="284">
        <v>45909</v>
      </c>
      <c r="B23592" s="285">
        <v>5</v>
      </c>
      <c r="C23592" s="291"/>
      <c r="D23592" s="292"/>
      <c r="E23592" s="294"/>
      <c r="F23592" s="294"/>
      <c r="G23592" s="295"/>
      <c r="H23592" s="293"/>
      <c r="I23592" s="289" t="s">
        <v>54</v>
      </c>
      <c r="J23592" s="214" t="s">
        <v>54</v>
      </c>
      <c r="K23592" s="214"/>
      <c r="L23592" s="214"/>
      <c r="M23592"/>
    </row>
    <row r="23593" spans="1:13" x14ac:dyDescent="0.2">
      <c r="A23593" s="284">
        <v>45909</v>
      </c>
      <c r="B23593" s="285">
        <v>6</v>
      </c>
      <c r="C23593" s="291"/>
      <c r="D23593" s="292"/>
      <c r="E23593" s="294"/>
      <c r="F23593" s="294"/>
      <c r="G23593" s="295"/>
      <c r="H23593" s="293"/>
      <c r="I23593" s="289" t="s">
        <v>54</v>
      </c>
      <c r="J23593" s="214" t="s">
        <v>54</v>
      </c>
      <c r="K23593" s="214"/>
      <c r="L23593" s="214"/>
      <c r="M23593"/>
    </row>
    <row r="23594" spans="1:13" x14ac:dyDescent="0.2">
      <c r="A23594" s="284">
        <v>45909</v>
      </c>
      <c r="B23594" s="285">
        <v>7</v>
      </c>
      <c r="C23594" s="291"/>
      <c r="D23594" s="292"/>
      <c r="E23594" s="294"/>
      <c r="F23594" s="294"/>
      <c r="G23594" s="295"/>
      <c r="H23594" s="293"/>
      <c r="I23594" s="289" t="s">
        <v>54</v>
      </c>
      <c r="J23594" s="214" t="s">
        <v>54</v>
      </c>
      <c r="K23594" s="214"/>
      <c r="L23594" s="214"/>
      <c r="M23594"/>
    </row>
    <row r="23595" spans="1:13" x14ac:dyDescent="0.2">
      <c r="A23595" s="284">
        <v>45909</v>
      </c>
      <c r="B23595" s="285">
        <v>8</v>
      </c>
      <c r="C23595" s="291"/>
      <c r="D23595" s="292"/>
      <c r="E23595" s="294"/>
      <c r="F23595" s="294"/>
      <c r="G23595" s="295"/>
      <c r="H23595" s="293"/>
      <c r="I23595" s="289" t="s">
        <v>54</v>
      </c>
      <c r="J23595" s="214" t="s">
        <v>54</v>
      </c>
      <c r="K23595" s="214"/>
      <c r="L23595" s="214"/>
      <c r="M23595"/>
    </row>
    <row r="23596" spans="1:13" x14ac:dyDescent="0.2">
      <c r="A23596" s="284">
        <v>45909</v>
      </c>
      <c r="B23596" s="285">
        <v>9</v>
      </c>
      <c r="C23596" s="291"/>
      <c r="D23596" s="292"/>
      <c r="E23596" s="294"/>
      <c r="F23596" s="294"/>
      <c r="G23596" s="295"/>
      <c r="H23596" s="293"/>
      <c r="I23596" s="289" t="s">
        <v>54</v>
      </c>
      <c r="J23596" s="214" t="s">
        <v>54</v>
      </c>
      <c r="K23596" s="214"/>
      <c r="L23596" s="214"/>
      <c r="M23596"/>
    </row>
    <row r="23597" spans="1:13" x14ac:dyDescent="0.2">
      <c r="A23597" s="284">
        <v>45909</v>
      </c>
      <c r="B23597" s="285">
        <v>10</v>
      </c>
      <c r="C23597" s="291"/>
      <c r="D23597" s="292"/>
      <c r="E23597" s="294"/>
      <c r="F23597" s="294"/>
      <c r="G23597" s="295"/>
      <c r="H23597" s="293"/>
      <c r="I23597" s="289" t="s">
        <v>54</v>
      </c>
      <c r="J23597" s="214" t="s">
        <v>54</v>
      </c>
      <c r="K23597" s="214"/>
      <c r="L23597" s="214"/>
      <c r="M23597"/>
    </row>
    <row r="23598" spans="1:13" x14ac:dyDescent="0.2">
      <c r="A23598" s="284">
        <v>45909</v>
      </c>
      <c r="B23598" s="285">
        <v>11</v>
      </c>
      <c r="C23598" s="291"/>
      <c r="D23598" s="292"/>
      <c r="E23598" s="294"/>
      <c r="F23598" s="294"/>
      <c r="G23598" s="295"/>
      <c r="H23598" s="293"/>
      <c r="I23598" s="289" t="s">
        <v>54</v>
      </c>
      <c r="J23598" s="214" t="s">
        <v>54</v>
      </c>
      <c r="K23598" s="214"/>
      <c r="L23598" s="214"/>
      <c r="M23598"/>
    </row>
    <row r="23599" spans="1:13" x14ac:dyDescent="0.2">
      <c r="A23599" s="284">
        <v>45909</v>
      </c>
      <c r="B23599" s="285">
        <v>12</v>
      </c>
      <c r="C23599" s="291"/>
      <c r="D23599" s="292"/>
      <c r="E23599" s="294"/>
      <c r="F23599" s="294"/>
      <c r="G23599" s="295"/>
      <c r="H23599" s="293"/>
      <c r="I23599" s="289" t="s">
        <v>54</v>
      </c>
      <c r="J23599" s="214" t="s">
        <v>54</v>
      </c>
      <c r="K23599" s="214"/>
      <c r="L23599" s="214"/>
      <c r="M23599"/>
    </row>
    <row r="23600" spans="1:13" x14ac:dyDescent="0.2">
      <c r="A23600" s="284">
        <v>45909</v>
      </c>
      <c r="B23600" s="285">
        <v>13</v>
      </c>
      <c r="C23600" s="291"/>
      <c r="D23600" s="292"/>
      <c r="E23600" s="294"/>
      <c r="F23600" s="294"/>
      <c r="G23600" s="295"/>
      <c r="H23600" s="293"/>
      <c r="I23600" s="289" t="s">
        <v>54</v>
      </c>
      <c r="J23600" s="214" t="s">
        <v>54</v>
      </c>
      <c r="K23600" s="214"/>
      <c r="L23600" s="214"/>
      <c r="M23600"/>
    </row>
    <row r="23601" spans="1:13" x14ac:dyDescent="0.2">
      <c r="A23601" s="284">
        <v>45909</v>
      </c>
      <c r="B23601" s="285">
        <v>14</v>
      </c>
      <c r="C23601" s="291"/>
      <c r="D23601" s="292"/>
      <c r="E23601" s="294"/>
      <c r="F23601" s="294"/>
      <c r="G23601" s="295"/>
      <c r="H23601" s="293"/>
      <c r="I23601" s="289" t="s">
        <v>54</v>
      </c>
      <c r="J23601" s="214" t="s">
        <v>54</v>
      </c>
      <c r="K23601" s="214"/>
      <c r="L23601" s="214"/>
      <c r="M23601"/>
    </row>
    <row r="23602" spans="1:13" x14ac:dyDescent="0.2">
      <c r="A23602" s="284">
        <v>45909</v>
      </c>
      <c r="B23602" s="285">
        <v>15</v>
      </c>
      <c r="C23602" s="291"/>
      <c r="D23602" s="292"/>
      <c r="E23602" s="294"/>
      <c r="F23602" s="294"/>
      <c r="G23602" s="295"/>
      <c r="H23602" s="293"/>
      <c r="I23602" s="289" t="s">
        <v>54</v>
      </c>
      <c r="J23602" s="214" t="s">
        <v>54</v>
      </c>
      <c r="K23602" s="214"/>
      <c r="L23602" s="214"/>
      <c r="M23602"/>
    </row>
    <row r="23603" spans="1:13" x14ac:dyDescent="0.2">
      <c r="A23603" s="284">
        <v>45909</v>
      </c>
      <c r="B23603" s="285">
        <v>16</v>
      </c>
      <c r="C23603" s="291"/>
      <c r="D23603" s="292"/>
      <c r="E23603" s="294"/>
      <c r="F23603" s="294"/>
      <c r="G23603" s="295"/>
      <c r="H23603" s="293"/>
      <c r="I23603" s="289" t="s">
        <v>54</v>
      </c>
      <c r="J23603" s="214" t="s">
        <v>54</v>
      </c>
      <c r="K23603" s="214"/>
      <c r="L23603" s="214"/>
      <c r="M23603"/>
    </row>
    <row r="23604" spans="1:13" x14ac:dyDescent="0.2">
      <c r="A23604" s="284">
        <v>45909</v>
      </c>
      <c r="B23604" s="285">
        <v>17</v>
      </c>
      <c r="C23604" s="291"/>
      <c r="D23604" s="292"/>
      <c r="E23604" s="294"/>
      <c r="F23604" s="294"/>
      <c r="G23604" s="295"/>
      <c r="H23604" s="293"/>
      <c r="I23604" s="289" t="s">
        <v>54</v>
      </c>
      <c r="J23604" s="214" t="s">
        <v>54</v>
      </c>
      <c r="K23604" s="214"/>
      <c r="L23604" s="214"/>
      <c r="M23604"/>
    </row>
    <row r="23605" spans="1:13" x14ac:dyDescent="0.2">
      <c r="A23605" s="284">
        <v>45909</v>
      </c>
      <c r="B23605" s="285">
        <v>18</v>
      </c>
      <c r="C23605" s="291"/>
      <c r="D23605" s="292"/>
      <c r="E23605" s="294"/>
      <c r="F23605" s="294"/>
      <c r="G23605" s="295"/>
      <c r="H23605" s="293"/>
      <c r="I23605" s="289" t="s">
        <v>54</v>
      </c>
      <c r="J23605" s="214" t="s">
        <v>54</v>
      </c>
      <c r="K23605" s="214"/>
      <c r="L23605" s="214"/>
      <c r="M23605"/>
    </row>
    <row r="23606" spans="1:13" x14ac:dyDescent="0.2">
      <c r="A23606" s="284">
        <v>45909</v>
      </c>
      <c r="B23606" s="285">
        <v>19</v>
      </c>
      <c r="C23606" s="291"/>
      <c r="D23606" s="292"/>
      <c r="E23606" s="294"/>
      <c r="F23606" s="294"/>
      <c r="G23606" s="295"/>
      <c r="H23606" s="293"/>
      <c r="I23606" s="289" t="s">
        <v>54</v>
      </c>
      <c r="J23606" s="214" t="s">
        <v>54</v>
      </c>
      <c r="K23606" s="214"/>
      <c r="L23606" s="214"/>
      <c r="M23606"/>
    </row>
    <row r="23607" spans="1:13" x14ac:dyDescent="0.2">
      <c r="A23607" s="284">
        <v>45909</v>
      </c>
      <c r="B23607" s="285">
        <v>20</v>
      </c>
      <c r="C23607" s="291"/>
      <c r="D23607" s="292"/>
      <c r="E23607" s="294"/>
      <c r="F23607" s="294"/>
      <c r="G23607" s="295"/>
      <c r="H23607" s="293"/>
      <c r="I23607" s="289" t="s">
        <v>54</v>
      </c>
      <c r="J23607" s="214" t="s">
        <v>54</v>
      </c>
      <c r="K23607" s="214"/>
      <c r="L23607" s="214"/>
      <c r="M23607"/>
    </row>
    <row r="23608" spans="1:13" x14ac:dyDescent="0.2">
      <c r="A23608" s="284">
        <v>45909</v>
      </c>
      <c r="B23608" s="285">
        <v>21</v>
      </c>
      <c r="C23608" s="291"/>
      <c r="D23608" s="292"/>
      <c r="E23608" s="294"/>
      <c r="F23608" s="294"/>
      <c r="G23608" s="295"/>
      <c r="H23608" s="293"/>
      <c r="I23608" s="289" t="s">
        <v>54</v>
      </c>
      <c r="J23608" s="214" t="s">
        <v>54</v>
      </c>
      <c r="K23608" s="214"/>
      <c r="L23608" s="214"/>
      <c r="M23608"/>
    </row>
    <row r="23609" spans="1:13" x14ac:dyDescent="0.2">
      <c r="A23609" s="284">
        <v>45909</v>
      </c>
      <c r="B23609" s="285">
        <v>22</v>
      </c>
      <c r="C23609" s="291"/>
      <c r="D23609" s="292"/>
      <c r="E23609" s="294"/>
      <c r="F23609" s="294"/>
      <c r="G23609" s="295"/>
      <c r="H23609" s="293"/>
      <c r="I23609" s="289" t="s">
        <v>54</v>
      </c>
      <c r="J23609" s="214" t="s">
        <v>54</v>
      </c>
      <c r="K23609" s="214"/>
      <c r="L23609" s="214"/>
      <c r="M23609"/>
    </row>
    <row r="23610" spans="1:13" x14ac:dyDescent="0.2">
      <c r="A23610" s="284">
        <v>45909</v>
      </c>
      <c r="B23610" s="285">
        <v>23</v>
      </c>
      <c r="C23610" s="291"/>
      <c r="D23610" s="292"/>
      <c r="E23610" s="294"/>
      <c r="F23610" s="294"/>
      <c r="G23610" s="295"/>
      <c r="H23610" s="293"/>
      <c r="I23610" s="289" t="s">
        <v>54</v>
      </c>
      <c r="J23610" s="214" t="s">
        <v>54</v>
      </c>
      <c r="K23610" s="214"/>
      <c r="L23610" s="214"/>
      <c r="M23610"/>
    </row>
    <row r="23611" spans="1:13" x14ac:dyDescent="0.2">
      <c r="A23611" s="284">
        <v>45909</v>
      </c>
      <c r="B23611" s="285">
        <v>24</v>
      </c>
      <c r="C23611" s="291"/>
      <c r="D23611" s="292"/>
      <c r="E23611" s="294"/>
      <c r="F23611" s="294"/>
      <c r="G23611" s="295"/>
      <c r="H23611" s="293"/>
      <c r="I23611" s="289" t="s">
        <v>54</v>
      </c>
      <c r="J23611" s="214" t="s">
        <v>54</v>
      </c>
      <c r="K23611" s="214"/>
      <c r="L23611" s="214"/>
      <c r="M23611"/>
    </row>
    <row r="23612" spans="1:13" x14ac:dyDescent="0.2">
      <c r="A23612" s="284">
        <v>45910</v>
      </c>
      <c r="B23612" s="285">
        <v>1</v>
      </c>
      <c r="C23612" s="291"/>
      <c r="D23612" s="292"/>
      <c r="E23612" s="294"/>
      <c r="F23612" s="294"/>
      <c r="G23612" s="295"/>
      <c r="H23612" s="293"/>
      <c r="I23612" s="289" t="s">
        <v>54</v>
      </c>
      <c r="J23612" s="214" t="s">
        <v>54</v>
      </c>
      <c r="K23612" s="214"/>
      <c r="L23612" s="214"/>
      <c r="M23612"/>
    </row>
    <row r="23613" spans="1:13" x14ac:dyDescent="0.2">
      <c r="A23613" s="284">
        <v>45910</v>
      </c>
      <c r="B23613" s="285">
        <v>2</v>
      </c>
      <c r="C23613" s="291"/>
      <c r="D23613" s="292"/>
      <c r="E23613" s="294"/>
      <c r="F23613" s="294"/>
      <c r="G23613" s="295"/>
      <c r="H23613" s="293"/>
      <c r="I23613" s="289" t="s">
        <v>54</v>
      </c>
      <c r="J23613" s="214" t="s">
        <v>54</v>
      </c>
      <c r="K23613" s="214"/>
      <c r="L23613" s="214"/>
      <c r="M23613"/>
    </row>
    <row r="23614" spans="1:13" x14ac:dyDescent="0.2">
      <c r="A23614" s="284">
        <v>45910</v>
      </c>
      <c r="B23614" s="285">
        <v>3</v>
      </c>
      <c r="C23614" s="291"/>
      <c r="D23614" s="292"/>
      <c r="E23614" s="294"/>
      <c r="F23614" s="294"/>
      <c r="G23614" s="295"/>
      <c r="H23614" s="293"/>
      <c r="I23614" s="289" t="s">
        <v>54</v>
      </c>
      <c r="J23614" s="214" t="s">
        <v>54</v>
      </c>
      <c r="K23614" s="214"/>
      <c r="L23614" s="214"/>
      <c r="M23614"/>
    </row>
    <row r="23615" spans="1:13" x14ac:dyDescent="0.2">
      <c r="A23615" s="284">
        <v>45910</v>
      </c>
      <c r="B23615" s="285">
        <v>4</v>
      </c>
      <c r="C23615" s="291"/>
      <c r="D23615" s="292"/>
      <c r="E23615" s="294"/>
      <c r="F23615" s="294"/>
      <c r="G23615" s="295"/>
      <c r="H23615" s="293"/>
      <c r="I23615" s="289" t="s">
        <v>54</v>
      </c>
      <c r="J23615" s="214" t="s">
        <v>54</v>
      </c>
      <c r="K23615" s="214"/>
      <c r="L23615" s="214"/>
      <c r="M23615"/>
    </row>
    <row r="23616" spans="1:13" x14ac:dyDescent="0.2">
      <c r="A23616" s="284">
        <v>45910</v>
      </c>
      <c r="B23616" s="285">
        <v>5</v>
      </c>
      <c r="C23616" s="291"/>
      <c r="D23616" s="292"/>
      <c r="E23616" s="294"/>
      <c r="F23616" s="294"/>
      <c r="G23616" s="295"/>
      <c r="H23616" s="293"/>
      <c r="I23616" s="289" t="s">
        <v>54</v>
      </c>
      <c r="J23616" s="214" t="s">
        <v>54</v>
      </c>
      <c r="K23616" s="214"/>
      <c r="L23616" s="214"/>
      <c r="M23616"/>
    </row>
    <row r="23617" spans="1:13" x14ac:dyDescent="0.2">
      <c r="A23617" s="284">
        <v>45910</v>
      </c>
      <c r="B23617" s="285">
        <v>6</v>
      </c>
      <c r="C23617" s="291"/>
      <c r="D23617" s="292"/>
      <c r="E23617" s="294"/>
      <c r="F23617" s="294"/>
      <c r="G23617" s="295"/>
      <c r="H23617" s="293"/>
      <c r="I23617" s="289" t="s">
        <v>54</v>
      </c>
      <c r="J23617" s="214" t="s">
        <v>54</v>
      </c>
      <c r="K23617" s="214"/>
      <c r="L23617" s="214"/>
      <c r="M23617"/>
    </row>
    <row r="23618" spans="1:13" x14ac:dyDescent="0.2">
      <c r="A23618" s="284">
        <v>45910</v>
      </c>
      <c r="B23618" s="285">
        <v>7</v>
      </c>
      <c r="C23618" s="291"/>
      <c r="D23618" s="292"/>
      <c r="E23618" s="294"/>
      <c r="F23618" s="294"/>
      <c r="G23618" s="295"/>
      <c r="H23618" s="293"/>
      <c r="I23618" s="289" t="s">
        <v>54</v>
      </c>
      <c r="J23618" s="214" t="s">
        <v>54</v>
      </c>
      <c r="K23618" s="214"/>
      <c r="L23618" s="214"/>
      <c r="M23618"/>
    </row>
    <row r="23619" spans="1:13" x14ac:dyDescent="0.2">
      <c r="A23619" s="284">
        <v>45910</v>
      </c>
      <c r="B23619" s="285">
        <v>8</v>
      </c>
      <c r="C23619" s="291"/>
      <c r="D23619" s="292"/>
      <c r="E23619" s="294"/>
      <c r="F23619" s="294"/>
      <c r="G23619" s="295"/>
      <c r="H23619" s="293"/>
      <c r="I23619" s="289" t="s">
        <v>54</v>
      </c>
      <c r="J23619" s="214" t="s">
        <v>54</v>
      </c>
      <c r="K23619" s="214"/>
      <c r="L23619" s="214"/>
      <c r="M23619"/>
    </row>
    <row r="23620" spans="1:13" x14ac:dyDescent="0.2">
      <c r="A23620" s="284">
        <v>45910</v>
      </c>
      <c r="B23620" s="285">
        <v>9</v>
      </c>
      <c r="C23620" s="291"/>
      <c r="D23620" s="292"/>
      <c r="E23620" s="294"/>
      <c r="F23620" s="294"/>
      <c r="G23620" s="295"/>
      <c r="H23620" s="293"/>
      <c r="I23620" s="289" t="s">
        <v>54</v>
      </c>
      <c r="J23620" s="214" t="s">
        <v>54</v>
      </c>
      <c r="K23620" s="214"/>
      <c r="L23620" s="214"/>
      <c r="M23620"/>
    </row>
    <row r="23621" spans="1:13" x14ac:dyDescent="0.2">
      <c r="A23621" s="284">
        <v>45910</v>
      </c>
      <c r="B23621" s="285">
        <v>10</v>
      </c>
      <c r="C23621" s="291"/>
      <c r="D23621" s="292"/>
      <c r="E23621" s="294"/>
      <c r="F23621" s="294"/>
      <c r="G23621" s="295"/>
      <c r="H23621" s="293"/>
      <c r="I23621" s="289" t="s">
        <v>54</v>
      </c>
      <c r="J23621" s="214" t="s">
        <v>54</v>
      </c>
      <c r="K23621" s="214"/>
      <c r="L23621" s="214"/>
      <c r="M23621"/>
    </row>
    <row r="23622" spans="1:13" x14ac:dyDescent="0.2">
      <c r="A23622" s="284">
        <v>45910</v>
      </c>
      <c r="B23622" s="285">
        <v>11</v>
      </c>
      <c r="C23622" s="291"/>
      <c r="D23622" s="292"/>
      <c r="E23622" s="294"/>
      <c r="F23622" s="294"/>
      <c r="G23622" s="295"/>
      <c r="H23622" s="293"/>
      <c r="I23622" s="289" t="s">
        <v>54</v>
      </c>
      <c r="J23622" s="214" t="s">
        <v>54</v>
      </c>
      <c r="K23622" s="214"/>
      <c r="L23622" s="214"/>
      <c r="M23622"/>
    </row>
    <row r="23623" spans="1:13" x14ac:dyDescent="0.2">
      <c r="A23623" s="284">
        <v>45910</v>
      </c>
      <c r="B23623" s="285">
        <v>12</v>
      </c>
      <c r="C23623" s="291"/>
      <c r="D23623" s="292"/>
      <c r="E23623" s="294"/>
      <c r="F23623" s="294"/>
      <c r="G23623" s="295"/>
      <c r="H23623" s="293"/>
      <c r="I23623" s="289" t="s">
        <v>54</v>
      </c>
      <c r="J23623" s="214" t="s">
        <v>54</v>
      </c>
      <c r="K23623" s="214"/>
      <c r="L23623" s="214"/>
      <c r="M23623"/>
    </row>
    <row r="23624" spans="1:13" x14ac:dyDescent="0.2">
      <c r="A23624" s="284">
        <v>45910</v>
      </c>
      <c r="B23624" s="285">
        <v>13</v>
      </c>
      <c r="C23624" s="291"/>
      <c r="D23624" s="292"/>
      <c r="E23624" s="294"/>
      <c r="F23624" s="294"/>
      <c r="G23624" s="295"/>
      <c r="H23624" s="293"/>
      <c r="I23624" s="289" t="s">
        <v>54</v>
      </c>
      <c r="J23624" s="214" t="s">
        <v>54</v>
      </c>
      <c r="K23624" s="214"/>
      <c r="L23624" s="214"/>
      <c r="M23624"/>
    </row>
    <row r="23625" spans="1:13" x14ac:dyDescent="0.2">
      <c r="A23625" s="284">
        <v>45910</v>
      </c>
      <c r="B23625" s="285">
        <v>14</v>
      </c>
      <c r="C23625" s="291"/>
      <c r="D23625" s="292"/>
      <c r="E23625" s="294"/>
      <c r="F23625" s="294"/>
      <c r="G23625" s="295"/>
      <c r="H23625" s="293"/>
      <c r="I23625" s="289" t="s">
        <v>54</v>
      </c>
      <c r="J23625" s="214" t="s">
        <v>54</v>
      </c>
      <c r="K23625" s="214"/>
      <c r="L23625" s="214"/>
      <c r="M23625"/>
    </row>
    <row r="23626" spans="1:13" x14ac:dyDescent="0.2">
      <c r="A23626" s="284">
        <v>45910</v>
      </c>
      <c r="B23626" s="285">
        <v>15</v>
      </c>
      <c r="C23626" s="291"/>
      <c r="D23626" s="292"/>
      <c r="E23626" s="294"/>
      <c r="F23626" s="294"/>
      <c r="G23626" s="295"/>
      <c r="H23626" s="293"/>
      <c r="I23626" s="289" t="s">
        <v>54</v>
      </c>
      <c r="J23626" s="214" t="s">
        <v>54</v>
      </c>
      <c r="K23626" s="214"/>
      <c r="L23626" s="214"/>
      <c r="M23626"/>
    </row>
    <row r="23627" spans="1:13" x14ac:dyDescent="0.2">
      <c r="A23627" s="284">
        <v>45910</v>
      </c>
      <c r="B23627" s="285">
        <v>16</v>
      </c>
      <c r="C23627" s="291"/>
      <c r="D23627" s="292"/>
      <c r="E23627" s="294"/>
      <c r="F23627" s="294"/>
      <c r="G23627" s="295"/>
      <c r="H23627" s="293"/>
      <c r="I23627" s="289" t="s">
        <v>54</v>
      </c>
      <c r="J23627" s="214" t="s">
        <v>54</v>
      </c>
      <c r="K23627" s="214"/>
      <c r="L23627" s="214"/>
      <c r="M23627"/>
    </row>
    <row r="23628" spans="1:13" x14ac:dyDescent="0.2">
      <c r="A23628" s="284">
        <v>45910</v>
      </c>
      <c r="B23628" s="285">
        <v>17</v>
      </c>
      <c r="C23628" s="291"/>
      <c r="D23628" s="292"/>
      <c r="E23628" s="294"/>
      <c r="F23628" s="294"/>
      <c r="G23628" s="295"/>
      <c r="H23628" s="293"/>
      <c r="I23628" s="289" t="s">
        <v>54</v>
      </c>
      <c r="J23628" s="214" t="s">
        <v>54</v>
      </c>
      <c r="K23628" s="214"/>
      <c r="L23628" s="214"/>
      <c r="M23628"/>
    </row>
    <row r="23629" spans="1:13" x14ac:dyDescent="0.2">
      <c r="A23629" s="284">
        <v>45910</v>
      </c>
      <c r="B23629" s="285">
        <v>18</v>
      </c>
      <c r="C23629" s="291"/>
      <c r="D23629" s="292"/>
      <c r="E23629" s="294"/>
      <c r="F23629" s="294"/>
      <c r="G23629" s="295"/>
      <c r="H23629" s="293"/>
      <c r="I23629" s="289" t="s">
        <v>54</v>
      </c>
      <c r="J23629" s="214" t="s">
        <v>54</v>
      </c>
      <c r="K23629" s="214"/>
      <c r="L23629" s="214"/>
      <c r="M23629"/>
    </row>
    <row r="23630" spans="1:13" x14ac:dyDescent="0.2">
      <c r="A23630" s="284">
        <v>45910</v>
      </c>
      <c r="B23630" s="285">
        <v>19</v>
      </c>
      <c r="C23630" s="291"/>
      <c r="D23630" s="292"/>
      <c r="E23630" s="294"/>
      <c r="F23630" s="294"/>
      <c r="G23630" s="295"/>
      <c r="H23630" s="293"/>
      <c r="I23630" s="289" t="s">
        <v>54</v>
      </c>
      <c r="J23630" s="214" t="s">
        <v>54</v>
      </c>
      <c r="K23630" s="214"/>
      <c r="L23630" s="214"/>
      <c r="M23630"/>
    </row>
    <row r="23631" spans="1:13" x14ac:dyDescent="0.2">
      <c r="A23631" s="284">
        <v>45910</v>
      </c>
      <c r="B23631" s="285">
        <v>20</v>
      </c>
      <c r="C23631" s="291"/>
      <c r="D23631" s="292"/>
      <c r="E23631" s="294"/>
      <c r="F23631" s="294"/>
      <c r="G23631" s="295"/>
      <c r="H23631" s="293"/>
      <c r="I23631" s="289" t="s">
        <v>54</v>
      </c>
      <c r="J23631" s="214" t="s">
        <v>54</v>
      </c>
      <c r="K23631" s="214"/>
      <c r="L23631" s="214"/>
      <c r="M23631"/>
    </row>
    <row r="23632" spans="1:13" x14ac:dyDescent="0.2">
      <c r="A23632" s="284">
        <v>45910</v>
      </c>
      <c r="B23632" s="285">
        <v>21</v>
      </c>
      <c r="C23632" s="291"/>
      <c r="D23632" s="292"/>
      <c r="E23632" s="294"/>
      <c r="F23632" s="294"/>
      <c r="G23632" s="295"/>
      <c r="H23632" s="293"/>
      <c r="I23632" s="289" t="s">
        <v>54</v>
      </c>
      <c r="J23632" s="214" t="s">
        <v>54</v>
      </c>
      <c r="K23632" s="214"/>
      <c r="L23632" s="214"/>
      <c r="M23632"/>
    </row>
    <row r="23633" spans="1:13" x14ac:dyDescent="0.2">
      <c r="A23633" s="284">
        <v>45910</v>
      </c>
      <c r="B23633" s="285">
        <v>22</v>
      </c>
      <c r="C23633" s="291"/>
      <c r="D23633" s="292"/>
      <c r="E23633" s="294"/>
      <c r="F23633" s="294"/>
      <c r="G23633" s="295"/>
      <c r="H23633" s="293"/>
      <c r="I23633" s="289" t="s">
        <v>54</v>
      </c>
      <c r="J23633" s="214" t="s">
        <v>54</v>
      </c>
      <c r="K23633" s="214"/>
      <c r="L23633" s="214"/>
      <c r="M23633"/>
    </row>
    <row r="23634" spans="1:13" x14ac:dyDescent="0.2">
      <c r="A23634" s="284">
        <v>45910</v>
      </c>
      <c r="B23634" s="285">
        <v>23</v>
      </c>
      <c r="C23634" s="291"/>
      <c r="D23634" s="292"/>
      <c r="E23634" s="294"/>
      <c r="F23634" s="294"/>
      <c r="G23634" s="295"/>
      <c r="H23634" s="293"/>
      <c r="I23634" s="289" t="s">
        <v>54</v>
      </c>
      <c r="J23634" s="214" t="s">
        <v>54</v>
      </c>
      <c r="K23634" s="214"/>
      <c r="L23634" s="214"/>
      <c r="M23634"/>
    </row>
    <row r="23635" spans="1:13" x14ac:dyDescent="0.2">
      <c r="A23635" s="284">
        <v>45910</v>
      </c>
      <c r="B23635" s="285">
        <v>24</v>
      </c>
      <c r="C23635" s="291"/>
      <c r="D23635" s="292"/>
      <c r="E23635" s="294"/>
      <c r="F23635" s="294"/>
      <c r="G23635" s="295"/>
      <c r="H23635" s="293"/>
      <c r="I23635" s="289" t="s">
        <v>54</v>
      </c>
      <c r="J23635" s="214" t="s">
        <v>54</v>
      </c>
      <c r="K23635" s="214"/>
      <c r="L23635" s="214"/>
      <c r="M23635"/>
    </row>
    <row r="23636" spans="1:13" x14ac:dyDescent="0.2">
      <c r="A23636" s="284">
        <v>45911</v>
      </c>
      <c r="B23636" s="285">
        <v>1</v>
      </c>
      <c r="C23636" s="291"/>
      <c r="D23636" s="292"/>
      <c r="E23636" s="294"/>
      <c r="F23636" s="294"/>
      <c r="G23636" s="295"/>
      <c r="H23636" s="293"/>
      <c r="I23636" s="289" t="s">
        <v>54</v>
      </c>
      <c r="J23636" s="214" t="s">
        <v>54</v>
      </c>
      <c r="K23636" s="214"/>
      <c r="L23636" s="214"/>
      <c r="M23636"/>
    </row>
    <row r="23637" spans="1:13" x14ac:dyDescent="0.2">
      <c r="A23637" s="284">
        <v>45911</v>
      </c>
      <c r="B23637" s="285">
        <v>2</v>
      </c>
      <c r="C23637" s="291"/>
      <c r="D23637" s="292"/>
      <c r="E23637" s="294"/>
      <c r="F23637" s="294"/>
      <c r="G23637" s="295"/>
      <c r="H23637" s="293"/>
      <c r="I23637" s="289" t="s">
        <v>54</v>
      </c>
      <c r="J23637" s="214" t="s">
        <v>54</v>
      </c>
      <c r="K23637" s="214"/>
      <c r="L23637" s="214"/>
      <c r="M23637"/>
    </row>
    <row r="23638" spans="1:13" x14ac:dyDescent="0.2">
      <c r="A23638" s="284">
        <v>45911</v>
      </c>
      <c r="B23638" s="285">
        <v>3</v>
      </c>
      <c r="C23638" s="291"/>
      <c r="D23638" s="292"/>
      <c r="E23638" s="294"/>
      <c r="F23638" s="294"/>
      <c r="G23638" s="295"/>
      <c r="H23638" s="293"/>
      <c r="I23638" s="289" t="s">
        <v>54</v>
      </c>
      <c r="J23638" s="214" t="s">
        <v>54</v>
      </c>
      <c r="K23638" s="214"/>
      <c r="L23638" s="214"/>
      <c r="M23638"/>
    </row>
    <row r="23639" spans="1:13" x14ac:dyDescent="0.2">
      <c r="A23639" s="284">
        <v>45911</v>
      </c>
      <c r="B23639" s="285">
        <v>4</v>
      </c>
      <c r="C23639" s="291"/>
      <c r="D23639" s="292"/>
      <c r="E23639" s="294"/>
      <c r="F23639" s="294"/>
      <c r="G23639" s="295"/>
      <c r="H23639" s="293"/>
      <c r="I23639" s="289" t="s">
        <v>54</v>
      </c>
      <c r="J23639" s="214" t="s">
        <v>54</v>
      </c>
      <c r="K23639" s="214"/>
      <c r="L23639" s="214"/>
      <c r="M23639"/>
    </row>
    <row r="23640" spans="1:13" x14ac:dyDescent="0.2">
      <c r="A23640" s="284">
        <v>45911</v>
      </c>
      <c r="B23640" s="285">
        <v>5</v>
      </c>
      <c r="C23640" s="291"/>
      <c r="D23640" s="292"/>
      <c r="E23640" s="294"/>
      <c r="F23640" s="294"/>
      <c r="G23640" s="295"/>
      <c r="H23640" s="293"/>
      <c r="I23640" s="289" t="s">
        <v>54</v>
      </c>
      <c r="J23640" s="214" t="s">
        <v>54</v>
      </c>
      <c r="K23640" s="214"/>
      <c r="L23640" s="214"/>
      <c r="M23640"/>
    </row>
    <row r="23641" spans="1:13" x14ac:dyDescent="0.2">
      <c r="A23641" s="284">
        <v>45911</v>
      </c>
      <c r="B23641" s="285">
        <v>6</v>
      </c>
      <c r="C23641" s="291"/>
      <c r="D23641" s="292"/>
      <c r="E23641" s="294"/>
      <c r="F23641" s="294"/>
      <c r="G23641" s="295"/>
      <c r="H23641" s="293"/>
      <c r="I23641" s="289" t="s">
        <v>54</v>
      </c>
      <c r="J23641" s="214" t="s">
        <v>54</v>
      </c>
      <c r="K23641" s="214"/>
      <c r="L23641" s="214"/>
      <c r="M23641"/>
    </row>
    <row r="23642" spans="1:13" x14ac:dyDescent="0.2">
      <c r="A23642" s="284">
        <v>45911</v>
      </c>
      <c r="B23642" s="285">
        <v>7</v>
      </c>
      <c r="C23642" s="291"/>
      <c r="D23642" s="292"/>
      <c r="E23642" s="294"/>
      <c r="F23642" s="294"/>
      <c r="G23642" s="295"/>
      <c r="H23642" s="293"/>
      <c r="I23642" s="289" t="s">
        <v>54</v>
      </c>
      <c r="J23642" s="214" t="s">
        <v>54</v>
      </c>
      <c r="K23642" s="214"/>
      <c r="L23642" s="214"/>
      <c r="M23642"/>
    </row>
    <row r="23643" spans="1:13" x14ac:dyDescent="0.2">
      <c r="A23643" s="284">
        <v>45911</v>
      </c>
      <c r="B23643" s="285">
        <v>8</v>
      </c>
      <c r="C23643" s="291"/>
      <c r="D23643" s="292"/>
      <c r="E23643" s="294"/>
      <c r="F23643" s="294"/>
      <c r="G23643" s="295"/>
      <c r="H23643" s="293"/>
      <c r="I23643" s="289" t="s">
        <v>54</v>
      </c>
      <c r="J23643" s="214" t="s">
        <v>54</v>
      </c>
      <c r="K23643" s="214"/>
      <c r="L23643" s="214"/>
      <c r="M23643"/>
    </row>
    <row r="23644" spans="1:13" x14ac:dyDescent="0.2">
      <c r="A23644" s="284">
        <v>45911</v>
      </c>
      <c r="B23644" s="285">
        <v>9</v>
      </c>
      <c r="C23644" s="291"/>
      <c r="D23644" s="292"/>
      <c r="E23644" s="294"/>
      <c r="F23644" s="294"/>
      <c r="G23644" s="295"/>
      <c r="H23644" s="293"/>
      <c r="I23644" s="289" t="s">
        <v>54</v>
      </c>
      <c r="J23644" s="214" t="s">
        <v>54</v>
      </c>
      <c r="K23644" s="214"/>
      <c r="L23644" s="214"/>
      <c r="M23644"/>
    </row>
    <row r="23645" spans="1:13" x14ac:dyDescent="0.2">
      <c r="A23645" s="284">
        <v>45911</v>
      </c>
      <c r="B23645" s="285">
        <v>10</v>
      </c>
      <c r="C23645" s="291"/>
      <c r="D23645" s="292"/>
      <c r="E23645" s="294"/>
      <c r="F23645" s="294"/>
      <c r="G23645" s="295"/>
      <c r="H23645" s="293"/>
      <c r="I23645" s="289" t="s">
        <v>54</v>
      </c>
      <c r="J23645" s="214" t="s">
        <v>54</v>
      </c>
      <c r="K23645" s="214"/>
      <c r="L23645" s="214"/>
      <c r="M23645"/>
    </row>
    <row r="23646" spans="1:13" x14ac:dyDescent="0.2">
      <c r="A23646" s="284">
        <v>45911</v>
      </c>
      <c r="B23646" s="285">
        <v>11</v>
      </c>
      <c r="C23646" s="291"/>
      <c r="D23646" s="292"/>
      <c r="E23646" s="294"/>
      <c r="F23646" s="294"/>
      <c r="G23646" s="295"/>
      <c r="H23646" s="293"/>
      <c r="I23646" s="289" t="s">
        <v>54</v>
      </c>
      <c r="J23646" s="214" t="s">
        <v>54</v>
      </c>
      <c r="K23646" s="214"/>
      <c r="L23646" s="214"/>
      <c r="M23646"/>
    </row>
    <row r="23647" spans="1:13" x14ac:dyDescent="0.2">
      <c r="A23647" s="284">
        <v>45911</v>
      </c>
      <c r="B23647" s="285">
        <v>12</v>
      </c>
      <c r="C23647" s="291"/>
      <c r="D23647" s="292"/>
      <c r="E23647" s="294"/>
      <c r="F23647" s="294"/>
      <c r="G23647" s="295"/>
      <c r="H23647" s="293"/>
      <c r="I23647" s="289" t="s">
        <v>54</v>
      </c>
      <c r="J23647" s="214" t="s">
        <v>54</v>
      </c>
      <c r="K23647" s="214"/>
      <c r="L23647" s="214"/>
      <c r="M23647"/>
    </row>
    <row r="23648" spans="1:13" x14ac:dyDescent="0.2">
      <c r="A23648" s="284">
        <v>45911</v>
      </c>
      <c r="B23648" s="285">
        <v>13</v>
      </c>
      <c r="C23648" s="291"/>
      <c r="D23648" s="292"/>
      <c r="E23648" s="294"/>
      <c r="F23648" s="294"/>
      <c r="G23648" s="295"/>
      <c r="H23648" s="293"/>
      <c r="I23648" s="289" t="s">
        <v>54</v>
      </c>
      <c r="J23648" s="214" t="s">
        <v>54</v>
      </c>
      <c r="K23648" s="214"/>
      <c r="L23648" s="214"/>
      <c r="M23648"/>
    </row>
    <row r="23649" spans="1:13" x14ac:dyDescent="0.2">
      <c r="A23649" s="284">
        <v>45911</v>
      </c>
      <c r="B23649" s="285">
        <v>14</v>
      </c>
      <c r="C23649" s="291"/>
      <c r="D23649" s="292"/>
      <c r="E23649" s="294"/>
      <c r="F23649" s="294"/>
      <c r="G23649" s="295"/>
      <c r="H23649" s="293"/>
      <c r="I23649" s="289" t="s">
        <v>54</v>
      </c>
      <c r="J23649" s="214" t="s">
        <v>54</v>
      </c>
      <c r="K23649" s="214"/>
      <c r="L23649" s="214"/>
      <c r="M23649"/>
    </row>
    <row r="23650" spans="1:13" x14ac:dyDescent="0.2">
      <c r="A23650" s="284">
        <v>45911</v>
      </c>
      <c r="B23650" s="285">
        <v>15</v>
      </c>
      <c r="C23650" s="291"/>
      <c r="D23650" s="292"/>
      <c r="E23650" s="294"/>
      <c r="F23650" s="294"/>
      <c r="G23650" s="295"/>
      <c r="H23650" s="293"/>
      <c r="I23650" s="289" t="s">
        <v>54</v>
      </c>
      <c r="J23650" s="214" t="s">
        <v>54</v>
      </c>
      <c r="K23650" s="214"/>
      <c r="L23650" s="214"/>
      <c r="M23650"/>
    </row>
    <row r="23651" spans="1:13" x14ac:dyDescent="0.2">
      <c r="A23651" s="284">
        <v>45911</v>
      </c>
      <c r="B23651" s="285">
        <v>16</v>
      </c>
      <c r="C23651" s="291"/>
      <c r="D23651" s="292"/>
      <c r="E23651" s="294"/>
      <c r="F23651" s="294"/>
      <c r="G23651" s="295"/>
      <c r="H23651" s="293"/>
      <c r="I23651" s="289" t="s">
        <v>54</v>
      </c>
      <c r="J23651" s="214" t="s">
        <v>54</v>
      </c>
      <c r="K23651" s="214"/>
      <c r="L23651" s="214"/>
      <c r="M23651"/>
    </row>
    <row r="23652" spans="1:13" x14ac:dyDescent="0.2">
      <c r="A23652" s="284">
        <v>45911</v>
      </c>
      <c r="B23652" s="285">
        <v>17</v>
      </c>
      <c r="C23652" s="291"/>
      <c r="D23652" s="292"/>
      <c r="E23652" s="294"/>
      <c r="F23652" s="294"/>
      <c r="G23652" s="295"/>
      <c r="H23652" s="293"/>
      <c r="I23652" s="289" t="s">
        <v>54</v>
      </c>
      <c r="J23652" s="214" t="s">
        <v>54</v>
      </c>
      <c r="K23652" s="214"/>
      <c r="L23652" s="214"/>
      <c r="M23652"/>
    </row>
    <row r="23653" spans="1:13" x14ac:dyDescent="0.2">
      <c r="A23653" s="284">
        <v>45911</v>
      </c>
      <c r="B23653" s="285">
        <v>18</v>
      </c>
      <c r="C23653" s="291"/>
      <c r="D23653" s="292"/>
      <c r="E23653" s="294"/>
      <c r="F23653" s="294"/>
      <c r="G23653" s="295"/>
      <c r="H23653" s="293"/>
      <c r="I23653" s="289" t="s">
        <v>54</v>
      </c>
      <c r="J23653" s="214" t="s">
        <v>54</v>
      </c>
      <c r="K23653" s="214"/>
      <c r="L23653" s="214"/>
      <c r="M23653"/>
    </row>
    <row r="23654" spans="1:13" x14ac:dyDescent="0.2">
      <c r="A23654" s="284">
        <v>45911</v>
      </c>
      <c r="B23654" s="285">
        <v>19</v>
      </c>
      <c r="C23654" s="291"/>
      <c r="D23654" s="292"/>
      <c r="E23654" s="294"/>
      <c r="F23654" s="294"/>
      <c r="G23654" s="295"/>
      <c r="H23654" s="293"/>
      <c r="I23654" s="289" t="s">
        <v>54</v>
      </c>
      <c r="J23654" s="214" t="s">
        <v>54</v>
      </c>
      <c r="K23654" s="214"/>
      <c r="L23654" s="214"/>
      <c r="M23654"/>
    </row>
    <row r="23655" spans="1:13" x14ac:dyDescent="0.2">
      <c r="A23655" s="284">
        <v>45911</v>
      </c>
      <c r="B23655" s="285">
        <v>20</v>
      </c>
      <c r="C23655" s="291"/>
      <c r="D23655" s="292"/>
      <c r="E23655" s="294"/>
      <c r="F23655" s="294"/>
      <c r="G23655" s="295"/>
      <c r="H23655" s="293"/>
      <c r="I23655" s="289" t="s">
        <v>54</v>
      </c>
      <c r="J23655" s="214" t="s">
        <v>54</v>
      </c>
      <c r="K23655" s="214"/>
      <c r="L23655" s="214"/>
      <c r="M23655"/>
    </row>
    <row r="23656" spans="1:13" x14ac:dyDescent="0.2">
      <c r="A23656" s="284">
        <v>45911</v>
      </c>
      <c r="B23656" s="285">
        <v>21</v>
      </c>
      <c r="C23656" s="291"/>
      <c r="D23656" s="292"/>
      <c r="E23656" s="294"/>
      <c r="F23656" s="294"/>
      <c r="G23656" s="295"/>
      <c r="H23656" s="293"/>
      <c r="I23656" s="289" t="s">
        <v>54</v>
      </c>
      <c r="J23656" s="214" t="s">
        <v>54</v>
      </c>
      <c r="K23656" s="214"/>
      <c r="L23656" s="214"/>
      <c r="M23656"/>
    </row>
    <row r="23657" spans="1:13" x14ac:dyDescent="0.2">
      <c r="A23657" s="284">
        <v>45911</v>
      </c>
      <c r="B23657" s="285">
        <v>22</v>
      </c>
      <c r="C23657" s="291"/>
      <c r="D23657" s="292"/>
      <c r="E23657" s="294"/>
      <c r="F23657" s="294"/>
      <c r="G23657" s="295"/>
      <c r="H23657" s="293"/>
      <c r="I23657" s="289" t="s">
        <v>54</v>
      </c>
      <c r="J23657" s="214" t="s">
        <v>54</v>
      </c>
      <c r="K23657" s="214"/>
      <c r="L23657" s="214"/>
      <c r="M23657"/>
    </row>
    <row r="23658" spans="1:13" x14ac:dyDescent="0.2">
      <c r="A23658" s="284">
        <v>45911</v>
      </c>
      <c r="B23658" s="285">
        <v>23</v>
      </c>
      <c r="C23658" s="291"/>
      <c r="D23658" s="292"/>
      <c r="E23658" s="294"/>
      <c r="F23658" s="294"/>
      <c r="G23658" s="295"/>
      <c r="H23658" s="293"/>
      <c r="I23658" s="289" t="s">
        <v>54</v>
      </c>
      <c r="J23658" s="214" t="s">
        <v>54</v>
      </c>
      <c r="K23658" s="214"/>
      <c r="L23658" s="214"/>
      <c r="M23658"/>
    </row>
    <row r="23659" spans="1:13" x14ac:dyDescent="0.2">
      <c r="A23659" s="284">
        <v>45911</v>
      </c>
      <c r="B23659" s="285">
        <v>24</v>
      </c>
      <c r="C23659" s="291"/>
      <c r="D23659" s="292"/>
      <c r="E23659" s="294"/>
      <c r="F23659" s="294"/>
      <c r="G23659" s="295"/>
      <c r="H23659" s="293"/>
      <c r="I23659" s="289" t="s">
        <v>54</v>
      </c>
      <c r="J23659" s="214" t="s">
        <v>54</v>
      </c>
      <c r="K23659" s="214"/>
      <c r="L23659" s="214"/>
      <c r="M23659"/>
    </row>
    <row r="23660" spans="1:13" x14ac:dyDescent="0.2">
      <c r="A23660" s="284">
        <v>45912</v>
      </c>
      <c r="B23660" s="285">
        <v>1</v>
      </c>
      <c r="C23660" s="291"/>
      <c r="D23660" s="292"/>
      <c r="E23660" s="294"/>
      <c r="F23660" s="294"/>
      <c r="G23660" s="295"/>
      <c r="H23660" s="293"/>
      <c r="I23660" s="289" t="s">
        <v>54</v>
      </c>
      <c r="J23660" s="214" t="s">
        <v>54</v>
      </c>
      <c r="K23660" s="214"/>
      <c r="L23660" s="214"/>
      <c r="M23660"/>
    </row>
    <row r="23661" spans="1:13" x14ac:dyDescent="0.2">
      <c r="A23661" s="284">
        <v>45912</v>
      </c>
      <c r="B23661" s="285">
        <v>2</v>
      </c>
      <c r="C23661" s="291"/>
      <c r="D23661" s="292"/>
      <c r="E23661" s="294"/>
      <c r="F23661" s="294"/>
      <c r="G23661" s="295"/>
      <c r="H23661" s="293"/>
      <c r="I23661" s="289" t="s">
        <v>54</v>
      </c>
      <c r="J23661" s="214" t="s">
        <v>54</v>
      </c>
      <c r="K23661" s="214"/>
      <c r="L23661" s="214"/>
      <c r="M23661"/>
    </row>
    <row r="23662" spans="1:13" x14ac:dyDescent="0.2">
      <c r="A23662" s="284">
        <v>45912</v>
      </c>
      <c r="B23662" s="285">
        <v>3</v>
      </c>
      <c r="C23662" s="291"/>
      <c r="D23662" s="292"/>
      <c r="E23662" s="294"/>
      <c r="F23662" s="294"/>
      <c r="G23662" s="295"/>
      <c r="H23662" s="293"/>
      <c r="I23662" s="289" t="s">
        <v>54</v>
      </c>
      <c r="J23662" s="214" t="s">
        <v>54</v>
      </c>
      <c r="K23662" s="214"/>
      <c r="L23662" s="214"/>
      <c r="M23662"/>
    </row>
    <row r="23663" spans="1:13" x14ac:dyDescent="0.2">
      <c r="A23663" s="284">
        <v>45912</v>
      </c>
      <c r="B23663" s="285">
        <v>4</v>
      </c>
      <c r="C23663" s="291"/>
      <c r="D23663" s="292"/>
      <c r="E23663" s="294"/>
      <c r="F23663" s="294"/>
      <c r="G23663" s="295"/>
      <c r="H23663" s="293"/>
      <c r="I23663" s="289" t="s">
        <v>54</v>
      </c>
      <c r="J23663" s="214" t="s">
        <v>54</v>
      </c>
      <c r="K23663" s="214"/>
      <c r="L23663" s="214"/>
      <c r="M23663"/>
    </row>
    <row r="23664" spans="1:13" x14ac:dyDescent="0.2">
      <c r="A23664" s="284">
        <v>45912</v>
      </c>
      <c r="B23664" s="285">
        <v>5</v>
      </c>
      <c r="C23664" s="291"/>
      <c r="D23664" s="292"/>
      <c r="E23664" s="294"/>
      <c r="F23664" s="294"/>
      <c r="G23664" s="295"/>
      <c r="H23664" s="293"/>
      <c r="I23664" s="289" t="s">
        <v>54</v>
      </c>
      <c r="J23664" s="214" t="s">
        <v>54</v>
      </c>
      <c r="K23664" s="214"/>
      <c r="L23664" s="214"/>
      <c r="M23664"/>
    </row>
    <row r="23665" spans="1:13" x14ac:dyDescent="0.2">
      <c r="A23665" s="284">
        <v>45912</v>
      </c>
      <c r="B23665" s="285">
        <v>6</v>
      </c>
      <c r="C23665" s="291"/>
      <c r="D23665" s="292"/>
      <c r="E23665" s="294"/>
      <c r="F23665" s="294"/>
      <c r="G23665" s="295"/>
      <c r="H23665" s="293"/>
      <c r="I23665" s="289" t="s">
        <v>54</v>
      </c>
      <c r="J23665" s="214" t="s">
        <v>54</v>
      </c>
      <c r="K23665" s="214"/>
      <c r="L23665" s="214"/>
      <c r="M23665"/>
    </row>
    <row r="23666" spans="1:13" x14ac:dyDescent="0.2">
      <c r="A23666" s="284">
        <v>45912</v>
      </c>
      <c r="B23666" s="285">
        <v>7</v>
      </c>
      <c r="C23666" s="291"/>
      <c r="D23666" s="292"/>
      <c r="E23666" s="294"/>
      <c r="F23666" s="294"/>
      <c r="G23666" s="295"/>
      <c r="H23666" s="293"/>
      <c r="I23666" s="289" t="s">
        <v>54</v>
      </c>
      <c r="J23666" s="214" t="s">
        <v>54</v>
      </c>
      <c r="K23666" s="214"/>
      <c r="L23666" s="214"/>
      <c r="M23666"/>
    </row>
    <row r="23667" spans="1:13" x14ac:dyDescent="0.2">
      <c r="A23667" s="284">
        <v>45912</v>
      </c>
      <c r="B23667" s="285">
        <v>8</v>
      </c>
      <c r="C23667" s="291"/>
      <c r="D23667" s="292"/>
      <c r="E23667" s="294"/>
      <c r="F23667" s="294"/>
      <c r="G23667" s="295"/>
      <c r="H23667" s="293"/>
      <c r="I23667" s="289" t="s">
        <v>54</v>
      </c>
      <c r="J23667" s="214" t="s">
        <v>54</v>
      </c>
      <c r="K23667" s="214"/>
      <c r="L23667" s="214"/>
      <c r="M23667"/>
    </row>
    <row r="23668" spans="1:13" x14ac:dyDescent="0.2">
      <c r="A23668" s="284">
        <v>45912</v>
      </c>
      <c r="B23668" s="285">
        <v>9</v>
      </c>
      <c r="C23668" s="291"/>
      <c r="D23668" s="292"/>
      <c r="E23668" s="294"/>
      <c r="F23668" s="294"/>
      <c r="G23668" s="295"/>
      <c r="H23668" s="293"/>
      <c r="I23668" s="289" t="s">
        <v>54</v>
      </c>
      <c r="J23668" s="214" t="s">
        <v>54</v>
      </c>
      <c r="K23668" s="214"/>
      <c r="L23668" s="214"/>
      <c r="M23668"/>
    </row>
    <row r="23669" spans="1:13" x14ac:dyDescent="0.2">
      <c r="A23669" s="284">
        <v>45912</v>
      </c>
      <c r="B23669" s="285">
        <v>10</v>
      </c>
      <c r="C23669" s="291"/>
      <c r="D23669" s="292"/>
      <c r="E23669" s="294"/>
      <c r="F23669" s="294"/>
      <c r="G23669" s="295"/>
      <c r="H23669" s="293"/>
      <c r="I23669" s="289" t="s">
        <v>54</v>
      </c>
      <c r="J23669" s="214" t="s">
        <v>54</v>
      </c>
      <c r="K23669" s="214"/>
      <c r="L23669" s="214"/>
      <c r="M23669"/>
    </row>
    <row r="23670" spans="1:13" x14ac:dyDescent="0.2">
      <c r="A23670" s="284">
        <v>45912</v>
      </c>
      <c r="B23670" s="285">
        <v>11</v>
      </c>
      <c r="C23670" s="291"/>
      <c r="D23670" s="292"/>
      <c r="E23670" s="294"/>
      <c r="F23670" s="294"/>
      <c r="G23670" s="295"/>
      <c r="H23670" s="293"/>
      <c r="I23670" s="289" t="s">
        <v>54</v>
      </c>
      <c r="J23670" s="214" t="s">
        <v>54</v>
      </c>
      <c r="K23670" s="214"/>
      <c r="L23670" s="214"/>
      <c r="M23670"/>
    </row>
    <row r="23671" spans="1:13" x14ac:dyDescent="0.2">
      <c r="A23671" s="284">
        <v>45912</v>
      </c>
      <c r="B23671" s="285">
        <v>12</v>
      </c>
      <c r="C23671" s="291"/>
      <c r="D23671" s="292"/>
      <c r="E23671" s="294"/>
      <c r="F23671" s="294"/>
      <c r="G23671" s="295"/>
      <c r="H23671" s="293"/>
      <c r="I23671" s="289" t="s">
        <v>54</v>
      </c>
      <c r="J23671" s="214" t="s">
        <v>54</v>
      </c>
      <c r="K23671" s="214"/>
      <c r="L23671" s="214"/>
      <c r="M23671"/>
    </row>
    <row r="23672" spans="1:13" x14ac:dyDescent="0.2">
      <c r="A23672" s="284">
        <v>45912</v>
      </c>
      <c r="B23672" s="285">
        <v>13</v>
      </c>
      <c r="C23672" s="291"/>
      <c r="D23672" s="292"/>
      <c r="E23672" s="294"/>
      <c r="F23672" s="294"/>
      <c r="G23672" s="295"/>
      <c r="H23672" s="293"/>
      <c r="I23672" s="289" t="s">
        <v>54</v>
      </c>
      <c r="J23672" s="214" t="s">
        <v>54</v>
      </c>
      <c r="K23672" s="214"/>
      <c r="L23672" s="214"/>
      <c r="M23672"/>
    </row>
    <row r="23673" spans="1:13" x14ac:dyDescent="0.2">
      <c r="A23673" s="284">
        <v>45912</v>
      </c>
      <c r="B23673" s="285">
        <v>14</v>
      </c>
      <c r="C23673" s="291"/>
      <c r="D23673" s="292"/>
      <c r="E23673" s="294"/>
      <c r="F23673" s="294"/>
      <c r="G23673" s="295"/>
      <c r="H23673" s="293"/>
      <c r="I23673" s="289" t="s">
        <v>54</v>
      </c>
      <c r="J23673" s="214" t="s">
        <v>54</v>
      </c>
      <c r="K23673" s="214"/>
      <c r="L23673" s="214"/>
      <c r="M23673"/>
    </row>
    <row r="23674" spans="1:13" x14ac:dyDescent="0.2">
      <c r="A23674" s="284">
        <v>45912</v>
      </c>
      <c r="B23674" s="285">
        <v>15</v>
      </c>
      <c r="C23674" s="291"/>
      <c r="D23674" s="292"/>
      <c r="E23674" s="294"/>
      <c r="F23674" s="294"/>
      <c r="G23674" s="295"/>
      <c r="H23674" s="293"/>
      <c r="I23674" s="289" t="s">
        <v>54</v>
      </c>
      <c r="J23674" s="214" t="s">
        <v>54</v>
      </c>
      <c r="K23674" s="214"/>
      <c r="L23674" s="214"/>
      <c r="M23674"/>
    </row>
    <row r="23675" spans="1:13" x14ac:dyDescent="0.2">
      <c r="A23675" s="284">
        <v>45912</v>
      </c>
      <c r="B23675" s="285">
        <v>16</v>
      </c>
      <c r="C23675" s="291"/>
      <c r="D23675" s="292"/>
      <c r="E23675" s="294"/>
      <c r="F23675" s="294"/>
      <c r="G23675" s="295"/>
      <c r="H23675" s="293"/>
      <c r="I23675" s="289" t="s">
        <v>54</v>
      </c>
      <c r="J23675" s="214" t="s">
        <v>54</v>
      </c>
      <c r="K23675" s="214"/>
      <c r="L23675" s="214"/>
      <c r="M23675"/>
    </row>
    <row r="23676" spans="1:13" x14ac:dyDescent="0.2">
      <c r="A23676" s="284">
        <v>45912</v>
      </c>
      <c r="B23676" s="285">
        <v>17</v>
      </c>
      <c r="C23676" s="291"/>
      <c r="D23676" s="292"/>
      <c r="E23676" s="294"/>
      <c r="F23676" s="294"/>
      <c r="G23676" s="295"/>
      <c r="H23676" s="293"/>
      <c r="I23676" s="289" t="s">
        <v>54</v>
      </c>
      <c r="J23676" s="214" t="s">
        <v>54</v>
      </c>
      <c r="K23676" s="214"/>
      <c r="L23676" s="214"/>
      <c r="M23676"/>
    </row>
    <row r="23677" spans="1:13" x14ac:dyDescent="0.2">
      <c r="A23677" s="284">
        <v>45912</v>
      </c>
      <c r="B23677" s="285">
        <v>18</v>
      </c>
      <c r="C23677" s="291"/>
      <c r="D23677" s="292"/>
      <c r="E23677" s="294"/>
      <c r="F23677" s="294"/>
      <c r="G23677" s="295"/>
      <c r="H23677" s="293"/>
      <c r="I23677" s="289" t="s">
        <v>54</v>
      </c>
      <c r="J23677" s="214" t="s">
        <v>54</v>
      </c>
      <c r="K23677" s="214"/>
      <c r="L23677" s="214"/>
      <c r="M23677"/>
    </row>
    <row r="23678" spans="1:13" x14ac:dyDescent="0.2">
      <c r="A23678" s="284">
        <v>45912</v>
      </c>
      <c r="B23678" s="285">
        <v>19</v>
      </c>
      <c r="C23678" s="291"/>
      <c r="D23678" s="292"/>
      <c r="E23678" s="294"/>
      <c r="F23678" s="294"/>
      <c r="G23678" s="295"/>
      <c r="H23678" s="293"/>
      <c r="I23678" s="289" t="s">
        <v>54</v>
      </c>
      <c r="J23678" s="214" t="s">
        <v>54</v>
      </c>
      <c r="K23678" s="214"/>
      <c r="L23678" s="214"/>
      <c r="M23678"/>
    </row>
    <row r="23679" spans="1:13" x14ac:dyDescent="0.2">
      <c r="A23679" s="284">
        <v>45912</v>
      </c>
      <c r="B23679" s="285">
        <v>20</v>
      </c>
      <c r="C23679" s="291"/>
      <c r="D23679" s="292"/>
      <c r="E23679" s="294"/>
      <c r="F23679" s="294"/>
      <c r="G23679" s="295"/>
      <c r="H23679" s="293"/>
      <c r="I23679" s="289" t="s">
        <v>54</v>
      </c>
      <c r="J23679" s="214" t="s">
        <v>54</v>
      </c>
      <c r="K23679" s="214"/>
      <c r="L23679" s="214"/>
      <c r="M23679"/>
    </row>
    <row r="23680" spans="1:13" x14ac:dyDescent="0.2">
      <c r="A23680" s="284">
        <v>45912</v>
      </c>
      <c r="B23680" s="285">
        <v>21</v>
      </c>
      <c r="C23680" s="291"/>
      <c r="D23680" s="292"/>
      <c r="E23680" s="294"/>
      <c r="F23680" s="294"/>
      <c r="G23680" s="295"/>
      <c r="H23680" s="293"/>
      <c r="I23680" s="289" t="s">
        <v>54</v>
      </c>
      <c r="J23680" s="214" t="s">
        <v>54</v>
      </c>
      <c r="K23680" s="214"/>
      <c r="L23680" s="214"/>
      <c r="M23680"/>
    </row>
    <row r="23681" spans="1:13" x14ac:dyDescent="0.2">
      <c r="A23681" s="284">
        <v>45912</v>
      </c>
      <c r="B23681" s="285">
        <v>22</v>
      </c>
      <c r="C23681" s="291"/>
      <c r="D23681" s="292"/>
      <c r="E23681" s="294"/>
      <c r="F23681" s="294"/>
      <c r="G23681" s="295"/>
      <c r="H23681" s="293"/>
      <c r="I23681" s="289" t="s">
        <v>54</v>
      </c>
      <c r="J23681" s="214" t="s">
        <v>54</v>
      </c>
      <c r="K23681" s="214"/>
      <c r="L23681" s="214"/>
      <c r="M23681"/>
    </row>
    <row r="23682" spans="1:13" x14ac:dyDescent="0.2">
      <c r="A23682" s="284">
        <v>45912</v>
      </c>
      <c r="B23682" s="285">
        <v>23</v>
      </c>
      <c r="C23682" s="291"/>
      <c r="D23682" s="292"/>
      <c r="E23682" s="294"/>
      <c r="F23682" s="294"/>
      <c r="G23682" s="295"/>
      <c r="H23682" s="293"/>
      <c r="I23682" s="289" t="s">
        <v>54</v>
      </c>
      <c r="J23682" s="214" t="s">
        <v>54</v>
      </c>
      <c r="K23682" s="214"/>
      <c r="L23682" s="214"/>
      <c r="M23682"/>
    </row>
    <row r="23683" spans="1:13" x14ac:dyDescent="0.2">
      <c r="A23683" s="284">
        <v>45912</v>
      </c>
      <c r="B23683" s="285">
        <v>24</v>
      </c>
      <c r="C23683" s="291"/>
      <c r="D23683" s="292"/>
      <c r="E23683" s="294"/>
      <c r="F23683" s="294"/>
      <c r="G23683" s="295"/>
      <c r="H23683" s="293"/>
      <c r="I23683" s="289" t="s">
        <v>54</v>
      </c>
      <c r="J23683" s="214" t="s">
        <v>54</v>
      </c>
      <c r="K23683" s="214"/>
      <c r="L23683" s="214"/>
      <c r="M23683"/>
    </row>
    <row r="23684" spans="1:13" x14ac:dyDescent="0.2">
      <c r="A23684" s="284">
        <v>45913</v>
      </c>
      <c r="B23684" s="285">
        <v>1</v>
      </c>
      <c r="C23684" s="291"/>
      <c r="D23684" s="292"/>
      <c r="E23684" s="294"/>
      <c r="F23684" s="294"/>
      <c r="G23684" s="295"/>
      <c r="H23684" s="293"/>
      <c r="I23684" s="289" t="s">
        <v>54</v>
      </c>
      <c r="J23684" s="214" t="s">
        <v>54</v>
      </c>
      <c r="K23684" s="214"/>
      <c r="L23684" s="214"/>
      <c r="M23684"/>
    </row>
    <row r="23685" spans="1:13" x14ac:dyDescent="0.2">
      <c r="A23685" s="284">
        <v>45913</v>
      </c>
      <c r="B23685" s="285">
        <v>2</v>
      </c>
      <c r="C23685" s="291"/>
      <c r="D23685" s="292"/>
      <c r="E23685" s="294"/>
      <c r="F23685" s="294"/>
      <c r="G23685" s="295"/>
      <c r="H23685" s="293"/>
      <c r="I23685" s="289" t="s">
        <v>54</v>
      </c>
      <c r="J23685" s="214" t="s">
        <v>54</v>
      </c>
      <c r="K23685" s="214"/>
      <c r="L23685" s="214"/>
      <c r="M23685"/>
    </row>
    <row r="23686" spans="1:13" x14ac:dyDescent="0.2">
      <c r="A23686" s="284">
        <v>45913</v>
      </c>
      <c r="B23686" s="285">
        <v>3</v>
      </c>
      <c r="C23686" s="291"/>
      <c r="D23686" s="292"/>
      <c r="E23686" s="294"/>
      <c r="F23686" s="294"/>
      <c r="G23686" s="295"/>
      <c r="H23686" s="293"/>
      <c r="I23686" s="289" t="s">
        <v>54</v>
      </c>
      <c r="J23686" s="214" t="s">
        <v>54</v>
      </c>
      <c r="K23686" s="214"/>
      <c r="L23686" s="214"/>
      <c r="M23686"/>
    </row>
    <row r="23687" spans="1:13" x14ac:dyDescent="0.2">
      <c r="A23687" s="284">
        <v>45913</v>
      </c>
      <c r="B23687" s="285">
        <v>4</v>
      </c>
      <c r="C23687" s="291"/>
      <c r="D23687" s="292"/>
      <c r="E23687" s="294"/>
      <c r="F23687" s="294"/>
      <c r="G23687" s="295"/>
      <c r="H23687" s="293"/>
      <c r="I23687" s="289" t="s">
        <v>54</v>
      </c>
      <c r="J23687" s="214" t="s">
        <v>54</v>
      </c>
      <c r="K23687" s="214"/>
      <c r="L23687" s="214"/>
      <c r="M23687"/>
    </row>
    <row r="23688" spans="1:13" x14ac:dyDescent="0.2">
      <c r="A23688" s="284">
        <v>45913</v>
      </c>
      <c r="B23688" s="285">
        <v>5</v>
      </c>
      <c r="C23688" s="291"/>
      <c r="D23688" s="292"/>
      <c r="E23688" s="294"/>
      <c r="F23688" s="294"/>
      <c r="G23688" s="295"/>
      <c r="H23688" s="293"/>
      <c r="I23688" s="289" t="s">
        <v>54</v>
      </c>
      <c r="J23688" s="214" t="s">
        <v>54</v>
      </c>
      <c r="K23688" s="214"/>
      <c r="L23688" s="214"/>
      <c r="M23688"/>
    </row>
    <row r="23689" spans="1:13" x14ac:dyDescent="0.2">
      <c r="A23689" s="284">
        <v>45913</v>
      </c>
      <c r="B23689" s="285">
        <v>6</v>
      </c>
      <c r="C23689" s="291"/>
      <c r="D23689" s="292"/>
      <c r="E23689" s="294"/>
      <c r="F23689" s="294"/>
      <c r="G23689" s="295"/>
      <c r="H23689" s="293"/>
      <c r="I23689" s="289" t="s">
        <v>54</v>
      </c>
      <c r="J23689" s="214" t="s">
        <v>54</v>
      </c>
      <c r="K23689" s="214"/>
      <c r="L23689" s="214"/>
      <c r="M23689"/>
    </row>
    <row r="23690" spans="1:13" x14ac:dyDescent="0.2">
      <c r="A23690" s="284">
        <v>45913</v>
      </c>
      <c r="B23690" s="285">
        <v>7</v>
      </c>
      <c r="C23690" s="291"/>
      <c r="D23690" s="292"/>
      <c r="E23690" s="294"/>
      <c r="F23690" s="294"/>
      <c r="G23690" s="295"/>
      <c r="H23690" s="293"/>
      <c r="I23690" s="289" t="s">
        <v>54</v>
      </c>
      <c r="J23690" s="214" t="s">
        <v>54</v>
      </c>
      <c r="K23690" s="214"/>
      <c r="L23690" s="214"/>
      <c r="M23690"/>
    </row>
    <row r="23691" spans="1:13" x14ac:dyDescent="0.2">
      <c r="A23691" s="284">
        <v>45913</v>
      </c>
      <c r="B23691" s="285">
        <v>8</v>
      </c>
      <c r="C23691" s="291"/>
      <c r="D23691" s="292"/>
      <c r="E23691" s="294"/>
      <c r="F23691" s="294"/>
      <c r="G23691" s="295"/>
      <c r="H23691" s="293"/>
      <c r="I23691" s="289" t="s">
        <v>54</v>
      </c>
      <c r="J23691" s="214" t="s">
        <v>54</v>
      </c>
      <c r="K23691" s="214"/>
      <c r="L23691" s="214"/>
      <c r="M23691"/>
    </row>
    <row r="23692" spans="1:13" x14ac:dyDescent="0.2">
      <c r="A23692" s="284">
        <v>45913</v>
      </c>
      <c r="B23692" s="285">
        <v>9</v>
      </c>
      <c r="C23692" s="291"/>
      <c r="D23692" s="292"/>
      <c r="E23692" s="294"/>
      <c r="F23692" s="294"/>
      <c r="G23692" s="295"/>
      <c r="H23692" s="293"/>
      <c r="I23692" s="289" t="s">
        <v>54</v>
      </c>
      <c r="J23692" s="214" t="s">
        <v>54</v>
      </c>
      <c r="K23692" s="214"/>
      <c r="L23692" s="214"/>
      <c r="M23692"/>
    </row>
    <row r="23693" spans="1:13" x14ac:dyDescent="0.2">
      <c r="A23693" s="284">
        <v>45913</v>
      </c>
      <c r="B23693" s="285">
        <v>10</v>
      </c>
      <c r="C23693" s="291"/>
      <c r="D23693" s="292"/>
      <c r="E23693" s="294"/>
      <c r="F23693" s="294"/>
      <c r="G23693" s="295"/>
      <c r="H23693" s="293"/>
      <c r="I23693" s="289" t="s">
        <v>54</v>
      </c>
      <c r="J23693" s="214" t="s">
        <v>54</v>
      </c>
      <c r="K23693" s="214"/>
      <c r="L23693" s="214"/>
      <c r="M23693"/>
    </row>
    <row r="23694" spans="1:13" x14ac:dyDescent="0.2">
      <c r="A23694" s="284">
        <v>45913</v>
      </c>
      <c r="B23694" s="285">
        <v>11</v>
      </c>
      <c r="C23694" s="291"/>
      <c r="D23694" s="292"/>
      <c r="E23694" s="294"/>
      <c r="F23694" s="294"/>
      <c r="G23694" s="295"/>
      <c r="H23694" s="293"/>
      <c r="I23694" s="289" t="s">
        <v>54</v>
      </c>
      <c r="J23694" s="214" t="s">
        <v>54</v>
      </c>
      <c r="K23694" s="214"/>
      <c r="L23694" s="214"/>
      <c r="M23694"/>
    </row>
    <row r="23695" spans="1:13" x14ac:dyDescent="0.2">
      <c r="A23695" s="284">
        <v>45913</v>
      </c>
      <c r="B23695" s="285">
        <v>12</v>
      </c>
      <c r="C23695" s="291"/>
      <c r="D23695" s="292"/>
      <c r="E23695" s="294"/>
      <c r="F23695" s="294"/>
      <c r="G23695" s="295"/>
      <c r="H23695" s="293"/>
      <c r="I23695" s="289" t="s">
        <v>54</v>
      </c>
      <c r="J23695" s="214" t="s">
        <v>54</v>
      </c>
      <c r="K23695" s="214"/>
      <c r="L23695" s="214"/>
      <c r="M23695"/>
    </row>
    <row r="23696" spans="1:13" x14ac:dyDescent="0.2">
      <c r="A23696" s="284">
        <v>45913</v>
      </c>
      <c r="B23696" s="285">
        <v>13</v>
      </c>
      <c r="C23696" s="291"/>
      <c r="D23696" s="292"/>
      <c r="E23696" s="294"/>
      <c r="F23696" s="294"/>
      <c r="G23696" s="295"/>
      <c r="H23696" s="293"/>
      <c r="I23696" s="289" t="s">
        <v>54</v>
      </c>
      <c r="J23696" s="214" t="s">
        <v>54</v>
      </c>
      <c r="K23696" s="214"/>
      <c r="L23696" s="214"/>
      <c r="M23696"/>
    </row>
    <row r="23697" spans="1:13" x14ac:dyDescent="0.2">
      <c r="A23697" s="284">
        <v>45913</v>
      </c>
      <c r="B23697" s="285">
        <v>14</v>
      </c>
      <c r="C23697" s="291"/>
      <c r="D23697" s="292"/>
      <c r="E23697" s="294"/>
      <c r="F23697" s="294"/>
      <c r="G23697" s="295"/>
      <c r="H23697" s="293"/>
      <c r="I23697" s="289" t="s">
        <v>54</v>
      </c>
      <c r="J23697" s="214" t="s">
        <v>54</v>
      </c>
      <c r="K23697" s="214"/>
      <c r="L23697" s="214"/>
      <c r="M23697"/>
    </row>
    <row r="23698" spans="1:13" x14ac:dyDescent="0.2">
      <c r="A23698" s="284">
        <v>45913</v>
      </c>
      <c r="B23698" s="285">
        <v>15</v>
      </c>
      <c r="C23698" s="291"/>
      <c r="D23698" s="292"/>
      <c r="E23698" s="294"/>
      <c r="F23698" s="294"/>
      <c r="G23698" s="295"/>
      <c r="H23698" s="293"/>
      <c r="I23698" s="289" t="s">
        <v>54</v>
      </c>
      <c r="J23698" s="214" t="s">
        <v>54</v>
      </c>
      <c r="K23698" s="214"/>
      <c r="L23698" s="214"/>
      <c r="M23698"/>
    </row>
    <row r="23699" spans="1:13" x14ac:dyDescent="0.2">
      <c r="A23699" s="284">
        <v>45913</v>
      </c>
      <c r="B23699" s="285">
        <v>16</v>
      </c>
      <c r="C23699" s="291"/>
      <c r="D23699" s="292"/>
      <c r="E23699" s="294"/>
      <c r="F23699" s="294"/>
      <c r="G23699" s="295"/>
      <c r="H23699" s="293"/>
      <c r="I23699" s="289" t="s">
        <v>54</v>
      </c>
      <c r="J23699" s="214" t="s">
        <v>54</v>
      </c>
      <c r="K23699" s="214"/>
      <c r="L23699" s="214"/>
      <c r="M23699"/>
    </row>
    <row r="23700" spans="1:13" x14ac:dyDescent="0.2">
      <c r="A23700" s="284">
        <v>45913</v>
      </c>
      <c r="B23700" s="285">
        <v>17</v>
      </c>
      <c r="C23700" s="291"/>
      <c r="D23700" s="292"/>
      <c r="E23700" s="294"/>
      <c r="F23700" s="294"/>
      <c r="G23700" s="295"/>
      <c r="H23700" s="293"/>
      <c r="I23700" s="289" t="s">
        <v>54</v>
      </c>
      <c r="J23700" s="214" t="s">
        <v>54</v>
      </c>
      <c r="K23700" s="214"/>
      <c r="L23700" s="214"/>
      <c r="M23700"/>
    </row>
    <row r="23701" spans="1:13" x14ac:dyDescent="0.2">
      <c r="A23701" s="284">
        <v>45913</v>
      </c>
      <c r="B23701" s="285">
        <v>18</v>
      </c>
      <c r="C23701" s="291"/>
      <c r="D23701" s="292"/>
      <c r="E23701" s="294"/>
      <c r="F23701" s="294"/>
      <c r="G23701" s="295"/>
      <c r="H23701" s="293"/>
      <c r="I23701" s="289" t="s">
        <v>54</v>
      </c>
      <c r="J23701" s="214" t="s">
        <v>54</v>
      </c>
      <c r="K23701" s="214"/>
      <c r="L23701" s="214"/>
      <c r="M23701"/>
    </row>
    <row r="23702" spans="1:13" x14ac:dyDescent="0.2">
      <c r="A23702" s="284">
        <v>45913</v>
      </c>
      <c r="B23702" s="285">
        <v>19</v>
      </c>
      <c r="C23702" s="291"/>
      <c r="D23702" s="292"/>
      <c r="E23702" s="294"/>
      <c r="F23702" s="294"/>
      <c r="G23702" s="295"/>
      <c r="H23702" s="293"/>
      <c r="I23702" s="289" t="s">
        <v>54</v>
      </c>
      <c r="J23702" s="214" t="s">
        <v>54</v>
      </c>
      <c r="K23702" s="214"/>
      <c r="L23702" s="214"/>
      <c r="M23702"/>
    </row>
    <row r="23703" spans="1:13" x14ac:dyDescent="0.2">
      <c r="A23703" s="284">
        <v>45913</v>
      </c>
      <c r="B23703" s="285">
        <v>20</v>
      </c>
      <c r="C23703" s="291"/>
      <c r="D23703" s="292"/>
      <c r="E23703" s="294"/>
      <c r="F23703" s="294"/>
      <c r="G23703" s="295"/>
      <c r="H23703" s="293"/>
      <c r="I23703" s="289" t="s">
        <v>54</v>
      </c>
      <c r="J23703" s="214" t="s">
        <v>54</v>
      </c>
      <c r="K23703" s="214"/>
      <c r="L23703" s="214"/>
      <c r="M23703"/>
    </row>
    <row r="23704" spans="1:13" x14ac:dyDescent="0.2">
      <c r="A23704" s="284">
        <v>45913</v>
      </c>
      <c r="B23704" s="285">
        <v>21</v>
      </c>
      <c r="C23704" s="291"/>
      <c r="D23704" s="292"/>
      <c r="E23704" s="294"/>
      <c r="F23704" s="294"/>
      <c r="G23704" s="295"/>
      <c r="H23704" s="293"/>
      <c r="I23704" s="289" t="s">
        <v>54</v>
      </c>
      <c r="J23704" s="214" t="s">
        <v>54</v>
      </c>
      <c r="K23704" s="214"/>
      <c r="L23704" s="214"/>
      <c r="M23704"/>
    </row>
    <row r="23705" spans="1:13" x14ac:dyDescent="0.2">
      <c r="A23705" s="284">
        <v>45913</v>
      </c>
      <c r="B23705" s="285">
        <v>22</v>
      </c>
      <c r="C23705" s="291"/>
      <c r="D23705" s="292"/>
      <c r="E23705" s="294"/>
      <c r="F23705" s="294"/>
      <c r="G23705" s="295"/>
      <c r="H23705" s="293"/>
      <c r="I23705" s="289" t="s">
        <v>54</v>
      </c>
      <c r="J23705" s="214" t="s">
        <v>54</v>
      </c>
      <c r="K23705" s="214"/>
      <c r="L23705" s="214"/>
      <c r="M23705"/>
    </row>
    <row r="23706" spans="1:13" x14ac:dyDescent="0.2">
      <c r="A23706" s="284">
        <v>45913</v>
      </c>
      <c r="B23706" s="285">
        <v>23</v>
      </c>
      <c r="C23706" s="291"/>
      <c r="D23706" s="292"/>
      <c r="E23706" s="294"/>
      <c r="F23706" s="294"/>
      <c r="G23706" s="295"/>
      <c r="H23706" s="293"/>
      <c r="I23706" s="289" t="s">
        <v>54</v>
      </c>
      <c r="J23706" s="214" t="s">
        <v>54</v>
      </c>
      <c r="K23706" s="214"/>
      <c r="L23706" s="214"/>
      <c r="M23706"/>
    </row>
    <row r="23707" spans="1:13" x14ac:dyDescent="0.2">
      <c r="A23707" s="284">
        <v>45913</v>
      </c>
      <c r="B23707" s="285">
        <v>24</v>
      </c>
      <c r="C23707" s="291"/>
      <c r="D23707" s="292"/>
      <c r="E23707" s="294"/>
      <c r="F23707" s="294"/>
      <c r="G23707" s="295"/>
      <c r="H23707" s="293"/>
      <c r="I23707" s="289" t="s">
        <v>54</v>
      </c>
      <c r="J23707" s="214" t="s">
        <v>54</v>
      </c>
      <c r="K23707" s="214"/>
      <c r="L23707" s="214"/>
      <c r="M23707"/>
    </row>
    <row r="23708" spans="1:13" x14ac:dyDescent="0.2">
      <c r="A23708" s="284">
        <v>45914</v>
      </c>
      <c r="B23708" s="285">
        <v>1</v>
      </c>
      <c r="C23708" s="291"/>
      <c r="D23708" s="292"/>
      <c r="E23708" s="294"/>
      <c r="F23708" s="294"/>
      <c r="G23708" s="295"/>
      <c r="H23708" s="293"/>
      <c r="I23708" s="289" t="s">
        <v>54</v>
      </c>
      <c r="J23708" s="214" t="s">
        <v>54</v>
      </c>
      <c r="K23708" s="214"/>
      <c r="L23708" s="214"/>
      <c r="M23708"/>
    </row>
    <row r="23709" spans="1:13" x14ac:dyDescent="0.2">
      <c r="A23709" s="284">
        <v>45914</v>
      </c>
      <c r="B23709" s="285">
        <v>2</v>
      </c>
      <c r="C23709" s="291"/>
      <c r="D23709" s="292"/>
      <c r="E23709" s="294"/>
      <c r="F23709" s="294"/>
      <c r="G23709" s="295"/>
      <c r="H23709" s="293"/>
      <c r="I23709" s="289" t="s">
        <v>54</v>
      </c>
      <c r="J23709" s="214" t="s">
        <v>54</v>
      </c>
      <c r="K23709" s="214"/>
      <c r="L23709" s="214"/>
      <c r="M23709"/>
    </row>
    <row r="23710" spans="1:13" x14ac:dyDescent="0.2">
      <c r="A23710" s="284">
        <v>45914</v>
      </c>
      <c r="B23710" s="285">
        <v>3</v>
      </c>
      <c r="C23710" s="291"/>
      <c r="D23710" s="292"/>
      <c r="E23710" s="294"/>
      <c r="F23710" s="294"/>
      <c r="G23710" s="295"/>
      <c r="H23710" s="293"/>
      <c r="I23710" s="289" t="s">
        <v>54</v>
      </c>
      <c r="J23710" s="214" t="s">
        <v>54</v>
      </c>
      <c r="K23710" s="214"/>
      <c r="L23710" s="214"/>
      <c r="M23710"/>
    </row>
    <row r="23711" spans="1:13" x14ac:dyDescent="0.2">
      <c r="A23711" s="284">
        <v>45914</v>
      </c>
      <c r="B23711" s="285">
        <v>4</v>
      </c>
      <c r="C23711" s="291"/>
      <c r="D23711" s="292"/>
      <c r="E23711" s="294"/>
      <c r="F23711" s="294"/>
      <c r="G23711" s="295"/>
      <c r="H23711" s="293"/>
      <c r="I23711" s="289" t="s">
        <v>54</v>
      </c>
      <c r="J23711" s="214" t="s">
        <v>54</v>
      </c>
      <c r="K23711" s="214"/>
      <c r="L23711" s="214"/>
      <c r="M23711"/>
    </row>
    <row r="23712" spans="1:13" x14ac:dyDescent="0.2">
      <c r="A23712" s="284">
        <v>45914</v>
      </c>
      <c r="B23712" s="285">
        <v>5</v>
      </c>
      <c r="C23712" s="291"/>
      <c r="D23712" s="292"/>
      <c r="E23712" s="294"/>
      <c r="F23712" s="294"/>
      <c r="G23712" s="295"/>
      <c r="H23712" s="293"/>
      <c r="I23712" s="289" t="s">
        <v>54</v>
      </c>
      <c r="J23712" s="214" t="s">
        <v>54</v>
      </c>
      <c r="K23712" s="214"/>
      <c r="L23712" s="214"/>
      <c r="M23712"/>
    </row>
    <row r="23713" spans="1:13" x14ac:dyDescent="0.2">
      <c r="A23713" s="284">
        <v>45914</v>
      </c>
      <c r="B23713" s="285">
        <v>6</v>
      </c>
      <c r="C23713" s="291"/>
      <c r="D23713" s="292"/>
      <c r="E23713" s="294"/>
      <c r="F23713" s="294"/>
      <c r="G23713" s="295"/>
      <c r="H23713" s="293"/>
      <c r="I23713" s="289" t="s">
        <v>54</v>
      </c>
      <c r="J23713" s="214" t="s">
        <v>54</v>
      </c>
      <c r="K23713" s="214"/>
      <c r="L23713" s="214"/>
      <c r="M23713"/>
    </row>
    <row r="23714" spans="1:13" x14ac:dyDescent="0.2">
      <c r="A23714" s="284">
        <v>45914</v>
      </c>
      <c r="B23714" s="285">
        <v>7</v>
      </c>
      <c r="C23714" s="291"/>
      <c r="D23714" s="292"/>
      <c r="E23714" s="294"/>
      <c r="F23714" s="294"/>
      <c r="G23714" s="295"/>
      <c r="H23714" s="293"/>
      <c r="I23714" s="289" t="s">
        <v>54</v>
      </c>
      <c r="J23714" s="214" t="s">
        <v>54</v>
      </c>
      <c r="K23714" s="214"/>
      <c r="L23714" s="214"/>
      <c r="M23714"/>
    </row>
    <row r="23715" spans="1:13" x14ac:dyDescent="0.2">
      <c r="A23715" s="284">
        <v>45914</v>
      </c>
      <c r="B23715" s="285">
        <v>8</v>
      </c>
      <c r="C23715" s="291"/>
      <c r="D23715" s="292"/>
      <c r="E23715" s="294"/>
      <c r="F23715" s="294"/>
      <c r="G23715" s="295"/>
      <c r="H23715" s="293"/>
      <c r="I23715" s="289" t="s">
        <v>54</v>
      </c>
      <c r="J23715" s="214" t="s">
        <v>54</v>
      </c>
      <c r="K23715" s="214"/>
      <c r="L23715" s="214"/>
      <c r="M23715"/>
    </row>
    <row r="23716" spans="1:13" x14ac:dyDescent="0.2">
      <c r="A23716" s="284">
        <v>45914</v>
      </c>
      <c r="B23716" s="285">
        <v>9</v>
      </c>
      <c r="C23716" s="291"/>
      <c r="D23716" s="292"/>
      <c r="E23716" s="294"/>
      <c r="F23716" s="294"/>
      <c r="G23716" s="295"/>
      <c r="H23716" s="293"/>
      <c r="I23716" s="289" t="s">
        <v>54</v>
      </c>
      <c r="J23716" s="214" t="s">
        <v>54</v>
      </c>
      <c r="K23716" s="214"/>
      <c r="L23716" s="214"/>
      <c r="M23716"/>
    </row>
    <row r="23717" spans="1:13" x14ac:dyDescent="0.2">
      <c r="A23717" s="284">
        <v>45914</v>
      </c>
      <c r="B23717" s="285">
        <v>10</v>
      </c>
      <c r="C23717" s="291"/>
      <c r="D23717" s="292"/>
      <c r="E23717" s="294"/>
      <c r="F23717" s="294"/>
      <c r="G23717" s="295"/>
      <c r="H23717" s="293"/>
      <c r="I23717" s="289" t="s">
        <v>54</v>
      </c>
      <c r="J23717" s="214" t="s">
        <v>54</v>
      </c>
      <c r="K23717" s="214"/>
      <c r="L23717" s="214"/>
      <c r="M23717"/>
    </row>
    <row r="23718" spans="1:13" x14ac:dyDescent="0.2">
      <c r="A23718" s="284">
        <v>45914</v>
      </c>
      <c r="B23718" s="285">
        <v>11</v>
      </c>
      <c r="C23718" s="291"/>
      <c r="D23718" s="292"/>
      <c r="E23718" s="294"/>
      <c r="F23718" s="294"/>
      <c r="G23718" s="295"/>
      <c r="H23718" s="293"/>
      <c r="I23718" s="289" t="s">
        <v>54</v>
      </c>
      <c r="J23718" s="214" t="s">
        <v>54</v>
      </c>
      <c r="K23718" s="214"/>
      <c r="L23718" s="214"/>
      <c r="M23718"/>
    </row>
    <row r="23719" spans="1:13" x14ac:dyDescent="0.2">
      <c r="A23719" s="284">
        <v>45914</v>
      </c>
      <c r="B23719" s="285">
        <v>12</v>
      </c>
      <c r="C23719" s="291"/>
      <c r="D23719" s="292"/>
      <c r="E23719" s="294"/>
      <c r="F23719" s="294"/>
      <c r="G23719" s="295"/>
      <c r="H23719" s="293"/>
      <c r="I23719" s="289" t="s">
        <v>54</v>
      </c>
      <c r="J23719" s="214" t="s">
        <v>54</v>
      </c>
      <c r="K23719" s="214"/>
      <c r="L23719" s="214"/>
      <c r="M23719"/>
    </row>
    <row r="23720" spans="1:13" x14ac:dyDescent="0.2">
      <c r="A23720" s="284">
        <v>45914</v>
      </c>
      <c r="B23720" s="285">
        <v>13</v>
      </c>
      <c r="C23720" s="291"/>
      <c r="D23720" s="292"/>
      <c r="E23720" s="294"/>
      <c r="F23720" s="294"/>
      <c r="G23720" s="295"/>
      <c r="H23720" s="293"/>
      <c r="I23720" s="289" t="s">
        <v>54</v>
      </c>
      <c r="J23720" s="214" t="s">
        <v>54</v>
      </c>
      <c r="K23720" s="214"/>
      <c r="L23720" s="214"/>
      <c r="M23720"/>
    </row>
    <row r="23721" spans="1:13" x14ac:dyDescent="0.2">
      <c r="A23721" s="284">
        <v>45914</v>
      </c>
      <c r="B23721" s="285">
        <v>14</v>
      </c>
      <c r="C23721" s="291"/>
      <c r="D23721" s="292"/>
      <c r="E23721" s="294"/>
      <c r="F23721" s="294"/>
      <c r="G23721" s="295"/>
      <c r="H23721" s="293"/>
      <c r="I23721" s="289" t="s">
        <v>54</v>
      </c>
      <c r="J23721" s="214" t="s">
        <v>54</v>
      </c>
      <c r="K23721" s="214"/>
      <c r="L23721" s="214"/>
      <c r="M23721"/>
    </row>
    <row r="23722" spans="1:13" x14ac:dyDescent="0.2">
      <c r="A23722" s="284">
        <v>45914</v>
      </c>
      <c r="B23722" s="285">
        <v>15</v>
      </c>
      <c r="C23722" s="291"/>
      <c r="D23722" s="292"/>
      <c r="E23722" s="294"/>
      <c r="F23722" s="294"/>
      <c r="G23722" s="295"/>
      <c r="H23722" s="293"/>
      <c r="I23722" s="289" t="s">
        <v>54</v>
      </c>
      <c r="J23722" s="214" t="s">
        <v>54</v>
      </c>
      <c r="K23722" s="214"/>
      <c r="L23722" s="214"/>
      <c r="M23722"/>
    </row>
    <row r="23723" spans="1:13" x14ac:dyDescent="0.2">
      <c r="A23723" s="284">
        <v>45914</v>
      </c>
      <c r="B23723" s="285">
        <v>16</v>
      </c>
      <c r="C23723" s="291"/>
      <c r="D23723" s="292"/>
      <c r="E23723" s="294"/>
      <c r="F23723" s="294"/>
      <c r="G23723" s="295"/>
      <c r="H23723" s="293"/>
      <c r="I23723" s="289" t="s">
        <v>54</v>
      </c>
      <c r="J23723" s="214" t="s">
        <v>54</v>
      </c>
      <c r="K23723" s="214"/>
      <c r="L23723" s="214"/>
      <c r="M23723"/>
    </row>
    <row r="23724" spans="1:13" x14ac:dyDescent="0.2">
      <c r="A23724" s="284">
        <v>45914</v>
      </c>
      <c r="B23724" s="285">
        <v>17</v>
      </c>
      <c r="C23724" s="291"/>
      <c r="D23724" s="292"/>
      <c r="E23724" s="294"/>
      <c r="F23724" s="294"/>
      <c r="G23724" s="295"/>
      <c r="H23724" s="293"/>
      <c r="I23724" s="289" t="s">
        <v>54</v>
      </c>
      <c r="J23724" s="214" t="s">
        <v>54</v>
      </c>
      <c r="K23724" s="214"/>
      <c r="L23724" s="214"/>
      <c r="M23724"/>
    </row>
    <row r="23725" spans="1:13" x14ac:dyDescent="0.2">
      <c r="A23725" s="284">
        <v>45914</v>
      </c>
      <c r="B23725" s="285">
        <v>18</v>
      </c>
      <c r="C23725" s="291"/>
      <c r="D23725" s="292"/>
      <c r="E23725" s="294"/>
      <c r="F23725" s="294"/>
      <c r="G23725" s="295"/>
      <c r="H23725" s="293"/>
      <c r="I23725" s="289" t="s">
        <v>54</v>
      </c>
      <c r="J23725" s="214" t="s">
        <v>54</v>
      </c>
      <c r="K23725" s="214"/>
      <c r="L23725" s="214"/>
      <c r="M23725"/>
    </row>
    <row r="23726" spans="1:13" x14ac:dyDescent="0.2">
      <c r="A23726" s="284">
        <v>45914</v>
      </c>
      <c r="B23726" s="285">
        <v>19</v>
      </c>
      <c r="C23726" s="291"/>
      <c r="D23726" s="292"/>
      <c r="E23726" s="294"/>
      <c r="F23726" s="294"/>
      <c r="G23726" s="295"/>
      <c r="H23726" s="293"/>
      <c r="I23726" s="289" t="s">
        <v>54</v>
      </c>
      <c r="J23726" s="214" t="s">
        <v>54</v>
      </c>
      <c r="K23726" s="214"/>
      <c r="L23726" s="214"/>
      <c r="M23726"/>
    </row>
    <row r="23727" spans="1:13" x14ac:dyDescent="0.2">
      <c r="A23727" s="284">
        <v>45914</v>
      </c>
      <c r="B23727" s="285">
        <v>20</v>
      </c>
      <c r="C23727" s="291"/>
      <c r="D23727" s="292"/>
      <c r="E23727" s="294"/>
      <c r="F23727" s="294"/>
      <c r="G23727" s="295"/>
      <c r="H23727" s="293"/>
      <c r="I23727" s="289" t="s">
        <v>54</v>
      </c>
      <c r="J23727" s="214" t="s">
        <v>54</v>
      </c>
      <c r="K23727" s="214"/>
      <c r="L23727" s="214"/>
      <c r="M23727"/>
    </row>
    <row r="23728" spans="1:13" x14ac:dyDescent="0.2">
      <c r="A23728" s="284">
        <v>45914</v>
      </c>
      <c r="B23728" s="285">
        <v>21</v>
      </c>
      <c r="C23728" s="291"/>
      <c r="D23728" s="292"/>
      <c r="E23728" s="294"/>
      <c r="F23728" s="294"/>
      <c r="G23728" s="295"/>
      <c r="H23728" s="293"/>
      <c r="I23728" s="289" t="s">
        <v>54</v>
      </c>
      <c r="J23728" s="214" t="s">
        <v>54</v>
      </c>
      <c r="K23728" s="214"/>
      <c r="L23728" s="214"/>
      <c r="M23728"/>
    </row>
    <row r="23729" spans="1:13" x14ac:dyDescent="0.2">
      <c r="A23729" s="284">
        <v>45914</v>
      </c>
      <c r="B23729" s="285">
        <v>22</v>
      </c>
      <c r="C23729" s="291"/>
      <c r="D23729" s="292"/>
      <c r="E23729" s="294"/>
      <c r="F23729" s="294"/>
      <c r="G23729" s="295"/>
      <c r="H23729" s="293"/>
      <c r="I23729" s="289" t="s">
        <v>54</v>
      </c>
      <c r="J23729" s="214" t="s">
        <v>54</v>
      </c>
      <c r="K23729" s="214"/>
      <c r="L23729" s="214"/>
      <c r="M23729"/>
    </row>
    <row r="23730" spans="1:13" x14ac:dyDescent="0.2">
      <c r="A23730" s="284">
        <v>45914</v>
      </c>
      <c r="B23730" s="285">
        <v>23</v>
      </c>
      <c r="C23730" s="291"/>
      <c r="D23730" s="292"/>
      <c r="E23730" s="294"/>
      <c r="F23730" s="294"/>
      <c r="G23730" s="295"/>
      <c r="H23730" s="293"/>
      <c r="I23730" s="289" t="s">
        <v>54</v>
      </c>
      <c r="J23730" s="214" t="s">
        <v>54</v>
      </c>
      <c r="K23730" s="214"/>
      <c r="L23730" s="214"/>
      <c r="M23730"/>
    </row>
    <row r="23731" spans="1:13" x14ac:dyDescent="0.2">
      <c r="A23731" s="284">
        <v>45914</v>
      </c>
      <c r="B23731" s="285">
        <v>24</v>
      </c>
      <c r="C23731" s="291"/>
      <c r="D23731" s="292"/>
      <c r="E23731" s="294"/>
      <c r="F23731" s="294"/>
      <c r="G23731" s="295"/>
      <c r="H23731" s="293"/>
      <c r="I23731" s="289" t="s">
        <v>54</v>
      </c>
      <c r="J23731" s="214" t="s">
        <v>54</v>
      </c>
      <c r="K23731" s="214"/>
      <c r="L23731" s="214"/>
      <c r="M23731"/>
    </row>
    <row r="23732" spans="1:13" x14ac:dyDescent="0.2">
      <c r="A23732" s="284">
        <v>45915</v>
      </c>
      <c r="B23732" s="285">
        <v>1</v>
      </c>
      <c r="C23732" s="291"/>
      <c r="D23732" s="292"/>
      <c r="E23732" s="294"/>
      <c r="F23732" s="294"/>
      <c r="G23732" s="295"/>
      <c r="H23732" s="293"/>
      <c r="I23732" s="289" t="s">
        <v>54</v>
      </c>
      <c r="J23732" s="214" t="s">
        <v>54</v>
      </c>
      <c r="K23732" s="214"/>
      <c r="L23732" s="214"/>
      <c r="M23732"/>
    </row>
    <row r="23733" spans="1:13" x14ac:dyDescent="0.2">
      <c r="A23733" s="284">
        <v>45915</v>
      </c>
      <c r="B23733" s="285">
        <v>2</v>
      </c>
      <c r="C23733" s="291"/>
      <c r="D23733" s="292"/>
      <c r="E23733" s="294"/>
      <c r="F23733" s="294"/>
      <c r="G23733" s="295"/>
      <c r="H23733" s="293"/>
      <c r="I23733" s="289" t="s">
        <v>54</v>
      </c>
      <c r="J23733" s="214" t="s">
        <v>54</v>
      </c>
      <c r="K23733" s="214"/>
      <c r="L23733" s="214"/>
      <c r="M23733"/>
    </row>
    <row r="23734" spans="1:13" x14ac:dyDescent="0.2">
      <c r="A23734" s="284">
        <v>45915</v>
      </c>
      <c r="B23734" s="285">
        <v>3</v>
      </c>
      <c r="C23734" s="291"/>
      <c r="D23734" s="292"/>
      <c r="E23734" s="294"/>
      <c r="F23734" s="294"/>
      <c r="G23734" s="295"/>
      <c r="H23734" s="293"/>
      <c r="I23734" s="289" t="s">
        <v>54</v>
      </c>
      <c r="J23734" s="214" t="s">
        <v>54</v>
      </c>
      <c r="K23734" s="214"/>
      <c r="L23734" s="214"/>
      <c r="M23734"/>
    </row>
    <row r="23735" spans="1:13" x14ac:dyDescent="0.2">
      <c r="A23735" s="284">
        <v>45915</v>
      </c>
      <c r="B23735" s="285">
        <v>4</v>
      </c>
      <c r="C23735" s="291"/>
      <c r="D23735" s="292"/>
      <c r="E23735" s="294"/>
      <c r="F23735" s="294"/>
      <c r="G23735" s="295"/>
      <c r="H23735" s="293"/>
      <c r="I23735" s="289" t="s">
        <v>54</v>
      </c>
      <c r="J23735" s="214" t="s">
        <v>54</v>
      </c>
      <c r="K23735" s="214"/>
      <c r="L23735" s="214"/>
      <c r="M23735"/>
    </row>
    <row r="23736" spans="1:13" x14ac:dyDescent="0.2">
      <c r="A23736" s="284">
        <v>45915</v>
      </c>
      <c r="B23736" s="285">
        <v>5</v>
      </c>
      <c r="C23736" s="291"/>
      <c r="D23736" s="292"/>
      <c r="E23736" s="294"/>
      <c r="F23736" s="294"/>
      <c r="G23736" s="295"/>
      <c r="H23736" s="293"/>
      <c r="I23736" s="289" t="s">
        <v>54</v>
      </c>
      <c r="J23736" s="214" t="s">
        <v>54</v>
      </c>
      <c r="K23736" s="214"/>
      <c r="L23736" s="214"/>
      <c r="M23736"/>
    </row>
    <row r="23737" spans="1:13" x14ac:dyDescent="0.2">
      <c r="A23737" s="284">
        <v>45915</v>
      </c>
      <c r="B23737" s="285">
        <v>6</v>
      </c>
      <c r="C23737" s="291"/>
      <c r="D23737" s="292"/>
      <c r="E23737" s="294"/>
      <c r="F23737" s="294"/>
      <c r="G23737" s="295"/>
      <c r="H23737" s="293"/>
      <c r="I23737" s="289" t="s">
        <v>54</v>
      </c>
      <c r="J23737" s="214" t="s">
        <v>54</v>
      </c>
      <c r="K23737" s="214"/>
      <c r="L23737" s="214"/>
      <c r="M23737"/>
    </row>
    <row r="23738" spans="1:13" x14ac:dyDescent="0.2">
      <c r="A23738" s="284">
        <v>45915</v>
      </c>
      <c r="B23738" s="285">
        <v>7</v>
      </c>
      <c r="C23738" s="291"/>
      <c r="D23738" s="292"/>
      <c r="E23738" s="294"/>
      <c r="F23738" s="294"/>
      <c r="G23738" s="295"/>
      <c r="H23738" s="293"/>
      <c r="I23738" s="289" t="s">
        <v>54</v>
      </c>
      <c r="J23738" s="214" t="s">
        <v>54</v>
      </c>
      <c r="K23738" s="214"/>
      <c r="L23738" s="214"/>
      <c r="M23738"/>
    </row>
    <row r="23739" spans="1:13" x14ac:dyDescent="0.2">
      <c r="A23739" s="284">
        <v>45915</v>
      </c>
      <c r="B23739" s="285">
        <v>8</v>
      </c>
      <c r="C23739" s="291"/>
      <c r="D23739" s="292"/>
      <c r="E23739" s="294"/>
      <c r="F23739" s="294"/>
      <c r="G23739" s="295"/>
      <c r="H23739" s="293"/>
      <c r="I23739" s="289" t="s">
        <v>54</v>
      </c>
      <c r="J23739" s="214" t="s">
        <v>54</v>
      </c>
      <c r="K23739" s="214"/>
      <c r="L23739" s="214"/>
      <c r="M23739"/>
    </row>
    <row r="23740" spans="1:13" x14ac:dyDescent="0.2">
      <c r="A23740" s="284">
        <v>45915</v>
      </c>
      <c r="B23740" s="285">
        <v>9</v>
      </c>
      <c r="C23740" s="291"/>
      <c r="D23740" s="292"/>
      <c r="E23740" s="294"/>
      <c r="F23740" s="294"/>
      <c r="G23740" s="295"/>
      <c r="H23740" s="293"/>
      <c r="I23740" s="289" t="s">
        <v>54</v>
      </c>
      <c r="J23740" s="214" t="s">
        <v>54</v>
      </c>
      <c r="K23740" s="214"/>
      <c r="L23740" s="214"/>
      <c r="M23740"/>
    </row>
    <row r="23741" spans="1:13" x14ac:dyDescent="0.2">
      <c r="A23741" s="284">
        <v>45915</v>
      </c>
      <c r="B23741" s="285">
        <v>10</v>
      </c>
      <c r="C23741" s="291"/>
      <c r="D23741" s="292"/>
      <c r="E23741" s="294"/>
      <c r="F23741" s="294"/>
      <c r="G23741" s="295"/>
      <c r="H23741" s="293"/>
      <c r="I23741" s="289" t="s">
        <v>54</v>
      </c>
      <c r="J23741" s="214" t="s">
        <v>54</v>
      </c>
      <c r="K23741" s="214"/>
      <c r="L23741" s="214"/>
      <c r="M23741"/>
    </row>
    <row r="23742" spans="1:13" x14ac:dyDescent="0.2">
      <c r="A23742" s="284">
        <v>45915</v>
      </c>
      <c r="B23742" s="285">
        <v>11</v>
      </c>
      <c r="C23742" s="291"/>
      <c r="D23742" s="292"/>
      <c r="E23742" s="294"/>
      <c r="F23742" s="294"/>
      <c r="G23742" s="295"/>
      <c r="H23742" s="293"/>
      <c r="I23742" s="289" t="s">
        <v>54</v>
      </c>
      <c r="J23742" s="214" t="s">
        <v>54</v>
      </c>
      <c r="K23742" s="214"/>
      <c r="L23742" s="214"/>
      <c r="M23742"/>
    </row>
    <row r="23743" spans="1:13" x14ac:dyDescent="0.2">
      <c r="A23743" s="284">
        <v>45915</v>
      </c>
      <c r="B23743" s="285">
        <v>12</v>
      </c>
      <c r="C23743" s="291"/>
      <c r="D23743" s="292"/>
      <c r="E23743" s="294"/>
      <c r="F23743" s="294"/>
      <c r="G23743" s="295"/>
      <c r="H23743" s="293"/>
      <c r="I23743" s="289" t="s">
        <v>54</v>
      </c>
      <c r="J23743" s="214" t="s">
        <v>54</v>
      </c>
      <c r="K23743" s="214"/>
      <c r="L23743" s="214"/>
      <c r="M23743"/>
    </row>
    <row r="23744" spans="1:13" x14ac:dyDescent="0.2">
      <c r="A23744" s="284">
        <v>45915</v>
      </c>
      <c r="B23744" s="285">
        <v>13</v>
      </c>
      <c r="C23744" s="291"/>
      <c r="D23744" s="292"/>
      <c r="E23744" s="294"/>
      <c r="F23744" s="294"/>
      <c r="G23744" s="295"/>
      <c r="H23744" s="293"/>
      <c r="I23744" s="289" t="s">
        <v>54</v>
      </c>
      <c r="J23744" s="214" t="s">
        <v>54</v>
      </c>
      <c r="K23744" s="214"/>
      <c r="L23744" s="214"/>
      <c r="M23744"/>
    </row>
    <row r="23745" spans="1:13" x14ac:dyDescent="0.2">
      <c r="A23745" s="284">
        <v>45915</v>
      </c>
      <c r="B23745" s="285">
        <v>14</v>
      </c>
      <c r="C23745" s="291"/>
      <c r="D23745" s="292"/>
      <c r="E23745" s="294"/>
      <c r="F23745" s="294"/>
      <c r="G23745" s="295"/>
      <c r="H23745" s="293"/>
      <c r="I23745" s="289" t="s">
        <v>54</v>
      </c>
      <c r="J23745" s="214" t="s">
        <v>54</v>
      </c>
      <c r="K23745" s="214"/>
      <c r="L23745" s="214"/>
      <c r="M23745"/>
    </row>
    <row r="23746" spans="1:13" x14ac:dyDescent="0.2">
      <c r="A23746" s="284">
        <v>45915</v>
      </c>
      <c r="B23746" s="285">
        <v>15</v>
      </c>
      <c r="C23746" s="291"/>
      <c r="D23746" s="292"/>
      <c r="E23746" s="294"/>
      <c r="F23746" s="294"/>
      <c r="G23746" s="295"/>
      <c r="H23746" s="293"/>
      <c r="I23746" s="289" t="s">
        <v>54</v>
      </c>
      <c r="J23746" s="214" t="s">
        <v>54</v>
      </c>
      <c r="K23746" s="214"/>
      <c r="L23746" s="214"/>
      <c r="M23746"/>
    </row>
    <row r="23747" spans="1:13" x14ac:dyDescent="0.2">
      <c r="A23747" s="284">
        <v>45915</v>
      </c>
      <c r="B23747" s="285">
        <v>16</v>
      </c>
      <c r="C23747" s="291"/>
      <c r="D23747" s="292"/>
      <c r="E23747" s="294"/>
      <c r="F23747" s="294"/>
      <c r="G23747" s="295"/>
      <c r="H23747" s="293"/>
      <c r="I23747" s="289" t="s">
        <v>54</v>
      </c>
      <c r="J23747" s="214" t="s">
        <v>54</v>
      </c>
      <c r="K23747" s="214"/>
      <c r="L23747" s="214"/>
      <c r="M23747"/>
    </row>
    <row r="23748" spans="1:13" x14ac:dyDescent="0.2">
      <c r="A23748" s="284">
        <v>45915</v>
      </c>
      <c r="B23748" s="285">
        <v>17</v>
      </c>
      <c r="C23748" s="291"/>
      <c r="D23748" s="292"/>
      <c r="E23748" s="294"/>
      <c r="F23748" s="294"/>
      <c r="G23748" s="295"/>
      <c r="H23748" s="293"/>
      <c r="I23748" s="289" t="s">
        <v>54</v>
      </c>
      <c r="J23748" s="214" t="s">
        <v>54</v>
      </c>
      <c r="K23748" s="214"/>
      <c r="L23748" s="214"/>
      <c r="M23748"/>
    </row>
    <row r="23749" spans="1:13" x14ac:dyDescent="0.2">
      <c r="A23749" s="284">
        <v>45915</v>
      </c>
      <c r="B23749" s="285">
        <v>18</v>
      </c>
      <c r="C23749" s="291"/>
      <c r="D23749" s="292"/>
      <c r="E23749" s="294"/>
      <c r="F23749" s="294"/>
      <c r="G23749" s="295"/>
      <c r="H23749" s="293"/>
      <c r="I23749" s="289" t="s">
        <v>54</v>
      </c>
      <c r="J23749" s="214" t="s">
        <v>54</v>
      </c>
      <c r="K23749" s="214"/>
      <c r="L23749" s="214"/>
      <c r="M23749"/>
    </row>
    <row r="23750" spans="1:13" x14ac:dyDescent="0.2">
      <c r="A23750" s="284">
        <v>45915</v>
      </c>
      <c r="B23750" s="285">
        <v>19</v>
      </c>
      <c r="C23750" s="291"/>
      <c r="D23750" s="292"/>
      <c r="E23750" s="294"/>
      <c r="F23750" s="294"/>
      <c r="G23750" s="295"/>
      <c r="H23750" s="293"/>
      <c r="I23750" s="289" t="s">
        <v>54</v>
      </c>
      <c r="J23750" s="214" t="s">
        <v>54</v>
      </c>
      <c r="K23750" s="214"/>
      <c r="L23750" s="214"/>
      <c r="M23750"/>
    </row>
    <row r="23751" spans="1:13" x14ac:dyDescent="0.2">
      <c r="A23751" s="284">
        <v>45915</v>
      </c>
      <c r="B23751" s="285">
        <v>20</v>
      </c>
      <c r="C23751" s="291"/>
      <c r="D23751" s="292"/>
      <c r="E23751" s="294"/>
      <c r="F23751" s="294"/>
      <c r="G23751" s="295"/>
      <c r="H23751" s="293"/>
      <c r="I23751" s="289" t="s">
        <v>54</v>
      </c>
      <c r="J23751" s="214" t="s">
        <v>54</v>
      </c>
      <c r="K23751" s="214"/>
      <c r="L23751" s="214"/>
      <c r="M23751"/>
    </row>
    <row r="23752" spans="1:13" x14ac:dyDescent="0.2">
      <c r="A23752" s="284">
        <v>45915</v>
      </c>
      <c r="B23752" s="285">
        <v>21</v>
      </c>
      <c r="C23752" s="291"/>
      <c r="D23752" s="292"/>
      <c r="E23752" s="294"/>
      <c r="F23752" s="294"/>
      <c r="G23752" s="295"/>
      <c r="H23752" s="293"/>
      <c r="I23752" s="289" t="s">
        <v>54</v>
      </c>
      <c r="J23752" s="214" t="s">
        <v>54</v>
      </c>
      <c r="K23752" s="214"/>
      <c r="L23752" s="214"/>
      <c r="M23752"/>
    </row>
    <row r="23753" spans="1:13" x14ac:dyDescent="0.2">
      <c r="A23753" s="284">
        <v>45915</v>
      </c>
      <c r="B23753" s="285">
        <v>22</v>
      </c>
      <c r="C23753" s="291"/>
      <c r="D23753" s="292"/>
      <c r="E23753" s="294"/>
      <c r="F23753" s="294"/>
      <c r="G23753" s="295"/>
      <c r="H23753" s="293"/>
      <c r="I23753" s="289" t="s">
        <v>54</v>
      </c>
      <c r="J23753" s="214" t="s">
        <v>54</v>
      </c>
      <c r="K23753" s="214"/>
      <c r="L23753" s="214"/>
      <c r="M23753"/>
    </row>
    <row r="23754" spans="1:13" x14ac:dyDescent="0.2">
      <c r="A23754" s="284">
        <v>45915</v>
      </c>
      <c r="B23754" s="285">
        <v>23</v>
      </c>
      <c r="C23754" s="291"/>
      <c r="D23754" s="292"/>
      <c r="E23754" s="294"/>
      <c r="F23754" s="294"/>
      <c r="G23754" s="295"/>
      <c r="H23754" s="293"/>
      <c r="I23754" s="289" t="s">
        <v>54</v>
      </c>
      <c r="J23754" s="214" t="s">
        <v>54</v>
      </c>
      <c r="K23754" s="214"/>
      <c r="L23754" s="214"/>
      <c r="M23754"/>
    </row>
    <row r="23755" spans="1:13" x14ac:dyDescent="0.2">
      <c r="A23755" s="284">
        <v>45915</v>
      </c>
      <c r="B23755" s="285">
        <v>24</v>
      </c>
      <c r="C23755" s="291"/>
      <c r="D23755" s="292"/>
      <c r="E23755" s="294"/>
      <c r="F23755" s="294"/>
      <c r="G23755" s="295"/>
      <c r="H23755" s="293"/>
      <c r="I23755" s="289" t="s">
        <v>54</v>
      </c>
      <c r="J23755" s="214" t="s">
        <v>54</v>
      </c>
      <c r="K23755" s="214"/>
      <c r="L23755" s="214"/>
      <c r="M23755"/>
    </row>
    <row r="23756" spans="1:13" x14ac:dyDescent="0.2">
      <c r="A23756" s="284">
        <v>45916</v>
      </c>
      <c r="B23756" s="285">
        <v>1</v>
      </c>
      <c r="C23756" s="291"/>
      <c r="D23756" s="292"/>
      <c r="E23756" s="294"/>
      <c r="F23756" s="294"/>
      <c r="G23756" s="295"/>
      <c r="H23756" s="293"/>
      <c r="I23756" s="289" t="s">
        <v>54</v>
      </c>
      <c r="J23756" s="214" t="s">
        <v>54</v>
      </c>
      <c r="K23756" s="214"/>
      <c r="L23756" s="214"/>
      <c r="M23756"/>
    </row>
    <row r="23757" spans="1:13" x14ac:dyDescent="0.2">
      <c r="A23757" s="284">
        <v>45916</v>
      </c>
      <c r="B23757" s="285">
        <v>2</v>
      </c>
      <c r="C23757" s="291"/>
      <c r="D23757" s="292"/>
      <c r="E23757" s="294"/>
      <c r="F23757" s="294"/>
      <c r="G23757" s="295"/>
      <c r="H23757" s="293"/>
      <c r="I23757" s="289" t="s">
        <v>54</v>
      </c>
      <c r="J23757" s="214" t="s">
        <v>54</v>
      </c>
      <c r="K23757" s="214"/>
      <c r="L23757" s="214"/>
      <c r="M23757"/>
    </row>
    <row r="23758" spans="1:13" x14ac:dyDescent="0.2">
      <c r="A23758" s="284">
        <v>45916</v>
      </c>
      <c r="B23758" s="285">
        <v>3</v>
      </c>
      <c r="C23758" s="291"/>
      <c r="D23758" s="292"/>
      <c r="E23758" s="294"/>
      <c r="F23758" s="294"/>
      <c r="G23758" s="295"/>
      <c r="H23758" s="293"/>
      <c r="I23758" s="289" t="s">
        <v>54</v>
      </c>
      <c r="J23758" s="214" t="s">
        <v>54</v>
      </c>
      <c r="K23758" s="214"/>
      <c r="L23758" s="214"/>
      <c r="M23758"/>
    </row>
    <row r="23759" spans="1:13" x14ac:dyDescent="0.2">
      <c r="A23759" s="284">
        <v>45916</v>
      </c>
      <c r="B23759" s="285">
        <v>4</v>
      </c>
      <c r="C23759" s="291"/>
      <c r="D23759" s="292"/>
      <c r="E23759" s="294"/>
      <c r="F23759" s="294"/>
      <c r="G23759" s="295"/>
      <c r="H23759" s="293"/>
      <c r="I23759" s="289" t="s">
        <v>54</v>
      </c>
      <c r="J23759" s="214" t="s">
        <v>54</v>
      </c>
      <c r="K23759" s="214"/>
      <c r="L23759" s="214"/>
      <c r="M23759"/>
    </row>
    <row r="23760" spans="1:13" x14ac:dyDescent="0.2">
      <c r="A23760" s="284">
        <v>45916</v>
      </c>
      <c r="B23760" s="285">
        <v>5</v>
      </c>
      <c r="C23760" s="291"/>
      <c r="D23760" s="292"/>
      <c r="E23760" s="294"/>
      <c r="F23760" s="294"/>
      <c r="G23760" s="295"/>
      <c r="H23760" s="293"/>
      <c r="I23760" s="289" t="s">
        <v>54</v>
      </c>
      <c r="J23760" s="214" t="s">
        <v>54</v>
      </c>
      <c r="K23760" s="214"/>
      <c r="L23760" s="214"/>
      <c r="M23760"/>
    </row>
    <row r="23761" spans="1:13" x14ac:dyDescent="0.2">
      <c r="A23761" s="284">
        <v>45916</v>
      </c>
      <c r="B23761" s="285">
        <v>6</v>
      </c>
      <c r="C23761" s="291"/>
      <c r="D23761" s="292"/>
      <c r="E23761" s="294"/>
      <c r="F23761" s="294"/>
      <c r="G23761" s="295"/>
      <c r="H23761" s="293"/>
      <c r="I23761" s="289" t="s">
        <v>54</v>
      </c>
      <c r="J23761" s="214" t="s">
        <v>54</v>
      </c>
      <c r="K23761" s="214"/>
      <c r="L23761" s="214"/>
      <c r="M23761"/>
    </row>
    <row r="23762" spans="1:13" x14ac:dyDescent="0.2">
      <c r="A23762" s="284">
        <v>45916</v>
      </c>
      <c r="B23762" s="285">
        <v>7</v>
      </c>
      <c r="C23762" s="291"/>
      <c r="D23762" s="292"/>
      <c r="E23762" s="294"/>
      <c r="F23762" s="294"/>
      <c r="G23762" s="295"/>
      <c r="H23762" s="293"/>
      <c r="I23762" s="289" t="s">
        <v>54</v>
      </c>
      <c r="J23762" s="214" t="s">
        <v>54</v>
      </c>
      <c r="K23762" s="214"/>
      <c r="L23762" s="214"/>
      <c r="M23762"/>
    </row>
    <row r="23763" spans="1:13" x14ac:dyDescent="0.2">
      <c r="A23763" s="284">
        <v>45916</v>
      </c>
      <c r="B23763" s="285">
        <v>8</v>
      </c>
      <c r="C23763" s="291"/>
      <c r="D23763" s="292"/>
      <c r="E23763" s="294"/>
      <c r="F23763" s="294"/>
      <c r="G23763" s="295"/>
      <c r="H23763" s="293"/>
      <c r="I23763" s="289" t="s">
        <v>54</v>
      </c>
      <c r="J23763" s="214" t="s">
        <v>54</v>
      </c>
      <c r="K23763" s="214"/>
      <c r="L23763" s="214"/>
      <c r="M23763"/>
    </row>
    <row r="23764" spans="1:13" x14ac:dyDescent="0.2">
      <c r="A23764" s="284">
        <v>45916</v>
      </c>
      <c r="B23764" s="285">
        <v>9</v>
      </c>
      <c r="C23764" s="291"/>
      <c r="D23764" s="292"/>
      <c r="E23764" s="294"/>
      <c r="F23764" s="294"/>
      <c r="G23764" s="295"/>
      <c r="H23764" s="293"/>
      <c r="I23764" s="289" t="s">
        <v>54</v>
      </c>
      <c r="J23764" s="214" t="s">
        <v>54</v>
      </c>
      <c r="K23764" s="214"/>
      <c r="L23764" s="214"/>
      <c r="M23764"/>
    </row>
    <row r="23765" spans="1:13" x14ac:dyDescent="0.2">
      <c r="A23765" s="284">
        <v>45916</v>
      </c>
      <c r="B23765" s="285">
        <v>10</v>
      </c>
      <c r="C23765" s="291"/>
      <c r="D23765" s="292"/>
      <c r="E23765" s="294"/>
      <c r="F23765" s="294"/>
      <c r="G23765" s="295"/>
      <c r="H23765" s="293"/>
      <c r="I23765" s="289" t="s">
        <v>54</v>
      </c>
      <c r="J23765" s="214" t="s">
        <v>54</v>
      </c>
      <c r="K23765" s="214"/>
      <c r="L23765" s="214"/>
      <c r="M23765"/>
    </row>
    <row r="23766" spans="1:13" x14ac:dyDescent="0.2">
      <c r="A23766" s="284">
        <v>45916</v>
      </c>
      <c r="B23766" s="285">
        <v>11</v>
      </c>
      <c r="C23766" s="291"/>
      <c r="D23766" s="292"/>
      <c r="E23766" s="294"/>
      <c r="F23766" s="294"/>
      <c r="G23766" s="295"/>
      <c r="H23766" s="293"/>
      <c r="I23766" s="289" t="s">
        <v>54</v>
      </c>
      <c r="J23766" s="214" t="s">
        <v>54</v>
      </c>
      <c r="K23766" s="214"/>
      <c r="L23766" s="214"/>
      <c r="M23766"/>
    </row>
    <row r="23767" spans="1:13" x14ac:dyDescent="0.2">
      <c r="A23767" s="284">
        <v>45916</v>
      </c>
      <c r="B23767" s="285">
        <v>12</v>
      </c>
      <c r="C23767" s="291"/>
      <c r="D23767" s="292"/>
      <c r="E23767" s="294"/>
      <c r="F23767" s="294"/>
      <c r="G23767" s="295"/>
      <c r="H23767" s="293"/>
      <c r="I23767" s="289" t="s">
        <v>54</v>
      </c>
      <c r="J23767" s="214" t="s">
        <v>54</v>
      </c>
      <c r="K23767" s="214"/>
      <c r="L23767" s="214"/>
      <c r="M23767"/>
    </row>
    <row r="23768" spans="1:13" x14ac:dyDescent="0.2">
      <c r="A23768" s="284">
        <v>45916</v>
      </c>
      <c r="B23768" s="285">
        <v>13</v>
      </c>
      <c r="C23768" s="291"/>
      <c r="D23768" s="292"/>
      <c r="E23768" s="294"/>
      <c r="F23768" s="294"/>
      <c r="G23768" s="295"/>
      <c r="H23768" s="293"/>
      <c r="I23768" s="289" t="s">
        <v>54</v>
      </c>
      <c r="J23768" s="214" t="s">
        <v>54</v>
      </c>
      <c r="K23768" s="214"/>
      <c r="L23768" s="214"/>
      <c r="M23768"/>
    </row>
    <row r="23769" spans="1:13" x14ac:dyDescent="0.2">
      <c r="A23769" s="284">
        <v>45916</v>
      </c>
      <c r="B23769" s="285">
        <v>14</v>
      </c>
      <c r="C23769" s="291"/>
      <c r="D23769" s="292"/>
      <c r="E23769" s="294"/>
      <c r="F23769" s="294"/>
      <c r="G23769" s="295"/>
      <c r="H23769" s="293"/>
      <c r="I23769" s="289" t="s">
        <v>54</v>
      </c>
      <c r="J23769" s="214" t="s">
        <v>54</v>
      </c>
      <c r="K23769" s="214"/>
      <c r="L23769" s="214"/>
      <c r="M23769"/>
    </row>
    <row r="23770" spans="1:13" x14ac:dyDescent="0.2">
      <c r="A23770" s="284">
        <v>45916</v>
      </c>
      <c r="B23770" s="285">
        <v>15</v>
      </c>
      <c r="C23770" s="291"/>
      <c r="D23770" s="292"/>
      <c r="E23770" s="294"/>
      <c r="F23770" s="294"/>
      <c r="G23770" s="295"/>
      <c r="H23770" s="293"/>
      <c r="I23770" s="289" t="s">
        <v>54</v>
      </c>
      <c r="J23770" s="214" t="s">
        <v>54</v>
      </c>
      <c r="K23770" s="214"/>
      <c r="L23770" s="214"/>
      <c r="M23770"/>
    </row>
    <row r="23771" spans="1:13" x14ac:dyDescent="0.2">
      <c r="A23771" s="284">
        <v>45916</v>
      </c>
      <c r="B23771" s="285">
        <v>16</v>
      </c>
      <c r="C23771" s="291"/>
      <c r="D23771" s="292"/>
      <c r="E23771" s="294"/>
      <c r="F23771" s="294"/>
      <c r="G23771" s="295"/>
      <c r="H23771" s="293"/>
      <c r="I23771" s="289" t="s">
        <v>54</v>
      </c>
      <c r="J23771" s="214" t="s">
        <v>54</v>
      </c>
      <c r="K23771" s="214"/>
      <c r="L23771" s="214"/>
      <c r="M23771"/>
    </row>
    <row r="23772" spans="1:13" x14ac:dyDescent="0.2">
      <c r="A23772" s="284">
        <v>45916</v>
      </c>
      <c r="B23772" s="285">
        <v>17</v>
      </c>
      <c r="C23772" s="291"/>
      <c r="D23772" s="292"/>
      <c r="E23772" s="294"/>
      <c r="F23772" s="294"/>
      <c r="G23772" s="295"/>
      <c r="H23772" s="293"/>
      <c r="I23772" s="289" t="s">
        <v>54</v>
      </c>
      <c r="J23772" s="214" t="s">
        <v>54</v>
      </c>
      <c r="K23772" s="214"/>
      <c r="L23772" s="214"/>
      <c r="M23772"/>
    </row>
    <row r="23773" spans="1:13" x14ac:dyDescent="0.2">
      <c r="A23773" s="284">
        <v>45916</v>
      </c>
      <c r="B23773" s="285">
        <v>18</v>
      </c>
      <c r="C23773" s="291"/>
      <c r="D23773" s="292"/>
      <c r="E23773" s="294"/>
      <c r="F23773" s="294"/>
      <c r="G23773" s="295"/>
      <c r="H23773" s="293"/>
      <c r="I23773" s="289" t="s">
        <v>54</v>
      </c>
      <c r="J23773" s="214" t="s">
        <v>54</v>
      </c>
      <c r="K23773" s="214"/>
      <c r="L23773" s="214"/>
      <c r="M23773"/>
    </row>
    <row r="23774" spans="1:13" x14ac:dyDescent="0.2">
      <c r="A23774" s="284">
        <v>45916</v>
      </c>
      <c r="B23774" s="285">
        <v>19</v>
      </c>
      <c r="C23774" s="291"/>
      <c r="D23774" s="292"/>
      <c r="E23774" s="294"/>
      <c r="F23774" s="294"/>
      <c r="G23774" s="295"/>
      <c r="H23774" s="293"/>
      <c r="I23774" s="289" t="s">
        <v>54</v>
      </c>
      <c r="J23774" s="214" t="s">
        <v>54</v>
      </c>
      <c r="K23774" s="214"/>
      <c r="L23774" s="214"/>
      <c r="M23774"/>
    </row>
    <row r="23775" spans="1:13" x14ac:dyDescent="0.2">
      <c r="A23775" s="284">
        <v>45916</v>
      </c>
      <c r="B23775" s="285">
        <v>20</v>
      </c>
      <c r="C23775" s="291"/>
      <c r="D23775" s="292"/>
      <c r="E23775" s="294"/>
      <c r="F23775" s="294"/>
      <c r="G23775" s="295"/>
      <c r="H23775" s="293"/>
      <c r="I23775" s="289" t="s">
        <v>54</v>
      </c>
      <c r="J23775" s="214" t="s">
        <v>54</v>
      </c>
      <c r="K23775" s="214"/>
      <c r="L23775" s="214"/>
      <c r="M23775"/>
    </row>
    <row r="23776" spans="1:13" x14ac:dyDescent="0.2">
      <c r="A23776" s="284">
        <v>45916</v>
      </c>
      <c r="B23776" s="285">
        <v>21</v>
      </c>
      <c r="C23776" s="291"/>
      <c r="D23776" s="292"/>
      <c r="E23776" s="294"/>
      <c r="F23776" s="294"/>
      <c r="G23776" s="295"/>
      <c r="H23776" s="293"/>
      <c r="I23776" s="289" t="s">
        <v>54</v>
      </c>
      <c r="J23776" s="214" t="s">
        <v>54</v>
      </c>
      <c r="K23776" s="214"/>
      <c r="L23776" s="214"/>
      <c r="M23776"/>
    </row>
    <row r="23777" spans="1:13" x14ac:dyDescent="0.2">
      <c r="A23777" s="284">
        <v>45916</v>
      </c>
      <c r="B23777" s="285">
        <v>22</v>
      </c>
      <c r="C23777" s="291"/>
      <c r="D23777" s="292"/>
      <c r="E23777" s="294"/>
      <c r="F23777" s="294"/>
      <c r="G23777" s="295"/>
      <c r="H23777" s="293"/>
      <c r="I23777" s="289" t="s">
        <v>54</v>
      </c>
      <c r="J23777" s="214" t="s">
        <v>54</v>
      </c>
      <c r="K23777" s="214"/>
      <c r="L23777" s="214"/>
      <c r="M23777"/>
    </row>
    <row r="23778" spans="1:13" x14ac:dyDescent="0.2">
      <c r="A23778" s="284">
        <v>45916</v>
      </c>
      <c r="B23778" s="285">
        <v>23</v>
      </c>
      <c r="C23778" s="291"/>
      <c r="D23778" s="292"/>
      <c r="E23778" s="294"/>
      <c r="F23778" s="294"/>
      <c r="G23778" s="295"/>
      <c r="H23778" s="293"/>
      <c r="I23778" s="289" t="s">
        <v>54</v>
      </c>
      <c r="J23778" s="214" t="s">
        <v>54</v>
      </c>
      <c r="K23778" s="214"/>
      <c r="L23778" s="214"/>
      <c r="M23778"/>
    </row>
    <row r="23779" spans="1:13" x14ac:dyDescent="0.2">
      <c r="A23779" s="284">
        <v>45916</v>
      </c>
      <c r="B23779" s="285">
        <v>24</v>
      </c>
      <c r="C23779" s="291"/>
      <c r="D23779" s="292"/>
      <c r="E23779" s="294"/>
      <c r="F23779" s="294"/>
      <c r="G23779" s="295"/>
      <c r="H23779" s="293"/>
      <c r="I23779" s="289" t="s">
        <v>54</v>
      </c>
      <c r="J23779" s="214" t="s">
        <v>54</v>
      </c>
      <c r="K23779" s="214"/>
      <c r="L23779" s="214"/>
      <c r="M23779"/>
    </row>
    <row r="23780" spans="1:13" x14ac:dyDescent="0.2">
      <c r="A23780" s="284">
        <v>45917</v>
      </c>
      <c r="B23780" s="285">
        <v>1</v>
      </c>
      <c r="C23780" s="291"/>
      <c r="D23780" s="292"/>
      <c r="E23780" s="294"/>
      <c r="F23780" s="294"/>
      <c r="G23780" s="295"/>
      <c r="H23780" s="293"/>
      <c r="I23780" s="289" t="s">
        <v>54</v>
      </c>
      <c r="J23780" s="214" t="s">
        <v>54</v>
      </c>
      <c r="K23780" s="214"/>
      <c r="L23780" s="214"/>
      <c r="M23780"/>
    </row>
    <row r="23781" spans="1:13" x14ac:dyDescent="0.2">
      <c r="A23781" s="284">
        <v>45917</v>
      </c>
      <c r="B23781" s="285">
        <v>2</v>
      </c>
      <c r="C23781" s="291"/>
      <c r="D23781" s="292"/>
      <c r="E23781" s="294"/>
      <c r="F23781" s="294"/>
      <c r="G23781" s="295"/>
      <c r="H23781" s="293"/>
      <c r="I23781" s="289" t="s">
        <v>54</v>
      </c>
      <c r="J23781" s="214" t="s">
        <v>54</v>
      </c>
      <c r="K23781" s="214"/>
      <c r="L23781" s="214"/>
      <c r="M23781"/>
    </row>
    <row r="23782" spans="1:13" x14ac:dyDescent="0.2">
      <c r="A23782" s="284">
        <v>45917</v>
      </c>
      <c r="B23782" s="285">
        <v>3</v>
      </c>
      <c r="C23782" s="291"/>
      <c r="D23782" s="292"/>
      <c r="E23782" s="294"/>
      <c r="F23782" s="294"/>
      <c r="G23782" s="295"/>
      <c r="H23782" s="293"/>
      <c r="I23782" s="289" t="s">
        <v>54</v>
      </c>
      <c r="J23782" s="214" t="s">
        <v>54</v>
      </c>
      <c r="K23782" s="214"/>
      <c r="L23782" s="214"/>
      <c r="M23782"/>
    </row>
    <row r="23783" spans="1:13" x14ac:dyDescent="0.2">
      <c r="A23783" s="284">
        <v>45917</v>
      </c>
      <c r="B23783" s="285">
        <v>4</v>
      </c>
      <c r="C23783" s="291"/>
      <c r="D23783" s="292"/>
      <c r="E23783" s="294"/>
      <c r="F23783" s="294"/>
      <c r="G23783" s="295"/>
      <c r="H23783" s="293"/>
      <c r="I23783" s="289" t="s">
        <v>54</v>
      </c>
      <c r="J23783" s="214" t="s">
        <v>54</v>
      </c>
      <c r="K23783" s="214"/>
      <c r="L23783" s="214"/>
      <c r="M23783"/>
    </row>
    <row r="23784" spans="1:13" x14ac:dyDescent="0.2">
      <c r="A23784" s="284">
        <v>45917</v>
      </c>
      <c r="B23784" s="285">
        <v>5</v>
      </c>
      <c r="C23784" s="291"/>
      <c r="D23784" s="292"/>
      <c r="E23784" s="294"/>
      <c r="F23784" s="294"/>
      <c r="G23784" s="295"/>
      <c r="H23784" s="293"/>
      <c r="I23784" s="289" t="s">
        <v>54</v>
      </c>
      <c r="J23784" s="214" t="s">
        <v>54</v>
      </c>
      <c r="K23784" s="214"/>
      <c r="L23784" s="214"/>
      <c r="M23784"/>
    </row>
    <row r="23785" spans="1:13" x14ac:dyDescent="0.2">
      <c r="A23785" s="284">
        <v>45917</v>
      </c>
      <c r="B23785" s="285">
        <v>6</v>
      </c>
      <c r="C23785" s="291"/>
      <c r="D23785" s="292"/>
      <c r="E23785" s="294"/>
      <c r="F23785" s="294"/>
      <c r="G23785" s="295"/>
      <c r="H23785" s="293"/>
      <c r="I23785" s="289" t="s">
        <v>54</v>
      </c>
      <c r="J23785" s="214" t="s">
        <v>54</v>
      </c>
      <c r="K23785" s="214"/>
      <c r="L23785" s="214"/>
      <c r="M23785"/>
    </row>
    <row r="23786" spans="1:13" x14ac:dyDescent="0.2">
      <c r="A23786" s="284">
        <v>45917</v>
      </c>
      <c r="B23786" s="285">
        <v>7</v>
      </c>
      <c r="C23786" s="291"/>
      <c r="D23786" s="292"/>
      <c r="E23786" s="294"/>
      <c r="F23786" s="294"/>
      <c r="G23786" s="295"/>
      <c r="H23786" s="293"/>
      <c r="I23786" s="289" t="s">
        <v>54</v>
      </c>
      <c r="J23786" s="214" t="s">
        <v>54</v>
      </c>
      <c r="K23786" s="214"/>
      <c r="L23786" s="214"/>
      <c r="M23786"/>
    </row>
    <row r="23787" spans="1:13" x14ac:dyDescent="0.2">
      <c r="A23787" s="284">
        <v>45917</v>
      </c>
      <c r="B23787" s="285">
        <v>8</v>
      </c>
      <c r="C23787" s="291"/>
      <c r="D23787" s="292"/>
      <c r="E23787" s="294"/>
      <c r="F23787" s="294"/>
      <c r="G23787" s="295"/>
      <c r="H23787" s="293"/>
      <c r="I23787" s="289" t="s">
        <v>54</v>
      </c>
      <c r="J23787" s="214" t="s">
        <v>54</v>
      </c>
      <c r="K23787" s="214"/>
      <c r="L23787" s="214"/>
      <c r="M23787"/>
    </row>
    <row r="23788" spans="1:13" x14ac:dyDescent="0.2">
      <c r="A23788" s="284">
        <v>45917</v>
      </c>
      <c r="B23788" s="285">
        <v>9</v>
      </c>
      <c r="C23788" s="291"/>
      <c r="D23788" s="292"/>
      <c r="E23788" s="294"/>
      <c r="F23788" s="294"/>
      <c r="G23788" s="295"/>
      <c r="H23788" s="293"/>
      <c r="I23788" s="289" t="s">
        <v>54</v>
      </c>
      <c r="J23788" s="214" t="s">
        <v>54</v>
      </c>
      <c r="K23788" s="214"/>
      <c r="L23788" s="214"/>
      <c r="M23788"/>
    </row>
    <row r="23789" spans="1:13" x14ac:dyDescent="0.2">
      <c r="A23789" s="284">
        <v>45917</v>
      </c>
      <c r="B23789" s="285">
        <v>10</v>
      </c>
      <c r="C23789" s="291"/>
      <c r="D23789" s="292"/>
      <c r="E23789" s="294"/>
      <c r="F23789" s="294"/>
      <c r="G23789" s="295"/>
      <c r="H23789" s="293"/>
      <c r="I23789" s="289" t="s">
        <v>54</v>
      </c>
      <c r="J23789" s="214" t="s">
        <v>54</v>
      </c>
      <c r="K23789" s="214"/>
      <c r="L23789" s="214"/>
      <c r="M23789"/>
    </row>
    <row r="23790" spans="1:13" x14ac:dyDescent="0.2">
      <c r="A23790" s="284">
        <v>45917</v>
      </c>
      <c r="B23790" s="285">
        <v>11</v>
      </c>
      <c r="C23790" s="291"/>
      <c r="D23790" s="292"/>
      <c r="E23790" s="294"/>
      <c r="F23790" s="294"/>
      <c r="G23790" s="295"/>
      <c r="H23790" s="293"/>
      <c r="I23790" s="289" t="s">
        <v>54</v>
      </c>
      <c r="J23790" s="214" t="s">
        <v>54</v>
      </c>
      <c r="K23790" s="214"/>
      <c r="L23790" s="214"/>
      <c r="M23790"/>
    </row>
    <row r="23791" spans="1:13" x14ac:dyDescent="0.2">
      <c r="A23791" s="284">
        <v>45917</v>
      </c>
      <c r="B23791" s="285">
        <v>12</v>
      </c>
      <c r="C23791" s="291"/>
      <c r="D23791" s="292"/>
      <c r="E23791" s="294"/>
      <c r="F23791" s="294"/>
      <c r="G23791" s="295"/>
      <c r="H23791" s="293"/>
      <c r="I23791" s="289" t="s">
        <v>54</v>
      </c>
      <c r="J23791" s="214" t="s">
        <v>54</v>
      </c>
      <c r="K23791" s="214"/>
      <c r="L23791" s="214"/>
      <c r="M23791"/>
    </row>
    <row r="23792" spans="1:13" x14ac:dyDescent="0.2">
      <c r="A23792" s="284">
        <v>45917</v>
      </c>
      <c r="B23792" s="285">
        <v>13</v>
      </c>
      <c r="C23792" s="291"/>
      <c r="D23792" s="292"/>
      <c r="E23792" s="294"/>
      <c r="F23792" s="294"/>
      <c r="G23792" s="295"/>
      <c r="H23792" s="293"/>
      <c r="I23792" s="289" t="s">
        <v>54</v>
      </c>
      <c r="J23792" s="214" t="s">
        <v>54</v>
      </c>
      <c r="K23792" s="214"/>
      <c r="L23792" s="214"/>
      <c r="M23792"/>
    </row>
    <row r="23793" spans="1:13" x14ac:dyDescent="0.2">
      <c r="A23793" s="284">
        <v>45917</v>
      </c>
      <c r="B23793" s="285">
        <v>14</v>
      </c>
      <c r="C23793" s="291"/>
      <c r="D23793" s="292"/>
      <c r="E23793" s="294"/>
      <c r="F23793" s="294"/>
      <c r="G23793" s="295"/>
      <c r="H23793" s="293"/>
      <c r="I23793" s="289" t="s">
        <v>54</v>
      </c>
      <c r="J23793" s="214" t="s">
        <v>54</v>
      </c>
      <c r="K23793" s="214"/>
      <c r="L23793" s="214"/>
      <c r="M23793"/>
    </row>
    <row r="23794" spans="1:13" x14ac:dyDescent="0.2">
      <c r="A23794" s="284">
        <v>45917</v>
      </c>
      <c r="B23794" s="285">
        <v>15</v>
      </c>
      <c r="C23794" s="291"/>
      <c r="D23794" s="292"/>
      <c r="E23794" s="294"/>
      <c r="F23794" s="294"/>
      <c r="G23794" s="295"/>
      <c r="H23794" s="293"/>
      <c r="I23794" s="289" t="s">
        <v>54</v>
      </c>
      <c r="J23794" s="214" t="s">
        <v>54</v>
      </c>
      <c r="K23794" s="214"/>
      <c r="L23794" s="214"/>
      <c r="M23794"/>
    </row>
    <row r="23795" spans="1:13" x14ac:dyDescent="0.2">
      <c r="A23795" s="284">
        <v>45917</v>
      </c>
      <c r="B23795" s="285">
        <v>16</v>
      </c>
      <c r="C23795" s="291"/>
      <c r="D23795" s="292"/>
      <c r="E23795" s="294"/>
      <c r="F23795" s="294"/>
      <c r="G23795" s="295"/>
      <c r="H23795" s="293"/>
      <c r="I23795" s="289" t="s">
        <v>54</v>
      </c>
      <c r="J23795" s="214" t="s">
        <v>54</v>
      </c>
      <c r="K23795" s="214"/>
      <c r="L23795" s="214"/>
      <c r="M23795"/>
    </row>
    <row r="23796" spans="1:13" x14ac:dyDescent="0.2">
      <c r="A23796" s="284">
        <v>45917</v>
      </c>
      <c r="B23796" s="285">
        <v>17</v>
      </c>
      <c r="C23796" s="291"/>
      <c r="D23796" s="292"/>
      <c r="E23796" s="294"/>
      <c r="F23796" s="294"/>
      <c r="G23796" s="295"/>
      <c r="H23796" s="293"/>
      <c r="I23796" s="289" t="s">
        <v>54</v>
      </c>
      <c r="J23796" s="214" t="s">
        <v>54</v>
      </c>
      <c r="K23796" s="214"/>
      <c r="L23796" s="214"/>
      <c r="M23796"/>
    </row>
    <row r="23797" spans="1:13" x14ac:dyDescent="0.2">
      <c r="A23797" s="284">
        <v>45917</v>
      </c>
      <c r="B23797" s="285">
        <v>18</v>
      </c>
      <c r="C23797" s="291"/>
      <c r="D23797" s="292"/>
      <c r="E23797" s="294"/>
      <c r="F23797" s="294"/>
      <c r="G23797" s="295"/>
      <c r="H23797" s="293"/>
      <c r="I23797" s="289" t="s">
        <v>54</v>
      </c>
      <c r="J23797" s="214" t="s">
        <v>54</v>
      </c>
      <c r="K23797" s="214"/>
      <c r="L23797" s="214"/>
      <c r="M23797"/>
    </row>
    <row r="23798" spans="1:13" x14ac:dyDescent="0.2">
      <c r="A23798" s="284">
        <v>45917</v>
      </c>
      <c r="B23798" s="285">
        <v>19</v>
      </c>
      <c r="C23798" s="291"/>
      <c r="D23798" s="292"/>
      <c r="E23798" s="294"/>
      <c r="F23798" s="294"/>
      <c r="G23798" s="295"/>
      <c r="H23798" s="293"/>
      <c r="I23798" s="289" t="s">
        <v>54</v>
      </c>
      <c r="J23798" s="214" t="s">
        <v>54</v>
      </c>
      <c r="K23798" s="214"/>
      <c r="L23798" s="214"/>
      <c r="M23798"/>
    </row>
    <row r="23799" spans="1:13" x14ac:dyDescent="0.2">
      <c r="A23799" s="284">
        <v>45917</v>
      </c>
      <c r="B23799" s="285">
        <v>20</v>
      </c>
      <c r="C23799" s="291"/>
      <c r="D23799" s="292"/>
      <c r="E23799" s="294"/>
      <c r="F23799" s="294"/>
      <c r="G23799" s="295"/>
      <c r="H23799" s="293"/>
      <c r="I23799" s="289" t="s">
        <v>54</v>
      </c>
      <c r="J23799" s="214" t="s">
        <v>54</v>
      </c>
      <c r="K23799" s="214"/>
      <c r="L23799" s="214"/>
      <c r="M23799"/>
    </row>
    <row r="23800" spans="1:13" x14ac:dyDescent="0.2">
      <c r="A23800" s="284">
        <v>45917</v>
      </c>
      <c r="B23800" s="285">
        <v>21</v>
      </c>
      <c r="C23800" s="291"/>
      <c r="D23800" s="292"/>
      <c r="E23800" s="294"/>
      <c r="F23800" s="294"/>
      <c r="G23800" s="295"/>
      <c r="H23800" s="293"/>
      <c r="I23800" s="289" t="s">
        <v>54</v>
      </c>
      <c r="J23800" s="214" t="s">
        <v>54</v>
      </c>
      <c r="K23800" s="214"/>
      <c r="L23800" s="214"/>
      <c r="M23800"/>
    </row>
    <row r="23801" spans="1:13" x14ac:dyDescent="0.2">
      <c r="A23801" s="284">
        <v>45917</v>
      </c>
      <c r="B23801" s="285">
        <v>22</v>
      </c>
      <c r="C23801" s="291"/>
      <c r="D23801" s="292"/>
      <c r="E23801" s="294"/>
      <c r="F23801" s="294"/>
      <c r="G23801" s="295"/>
      <c r="H23801" s="293"/>
      <c r="I23801" s="289" t="s">
        <v>54</v>
      </c>
      <c r="J23801" s="214" t="s">
        <v>54</v>
      </c>
      <c r="K23801" s="214"/>
      <c r="L23801" s="214"/>
      <c r="M23801"/>
    </row>
    <row r="23802" spans="1:13" x14ac:dyDescent="0.2">
      <c r="A23802" s="284">
        <v>45917</v>
      </c>
      <c r="B23802" s="285">
        <v>23</v>
      </c>
      <c r="C23802" s="291"/>
      <c r="D23802" s="292"/>
      <c r="E23802" s="294"/>
      <c r="F23802" s="294"/>
      <c r="G23802" s="295"/>
      <c r="H23802" s="293"/>
      <c r="I23802" s="289" t="s">
        <v>54</v>
      </c>
      <c r="J23802" s="214" t="s">
        <v>54</v>
      </c>
      <c r="K23802" s="214"/>
      <c r="L23802" s="214"/>
      <c r="M23802"/>
    </row>
    <row r="23803" spans="1:13" x14ac:dyDescent="0.2">
      <c r="A23803" s="284">
        <v>45917</v>
      </c>
      <c r="B23803" s="285">
        <v>24</v>
      </c>
      <c r="C23803" s="291"/>
      <c r="D23803" s="292"/>
      <c r="E23803" s="294"/>
      <c r="F23803" s="294"/>
      <c r="G23803" s="295"/>
      <c r="H23803" s="293"/>
      <c r="I23803" s="289" t="s">
        <v>54</v>
      </c>
      <c r="J23803" s="214" t="s">
        <v>54</v>
      </c>
      <c r="K23803" s="214"/>
      <c r="L23803" s="214"/>
      <c r="M23803"/>
    </row>
    <row r="23804" spans="1:13" x14ac:dyDescent="0.2">
      <c r="A23804" s="284">
        <v>45918</v>
      </c>
      <c r="B23804" s="285">
        <v>1</v>
      </c>
      <c r="C23804" s="291"/>
      <c r="D23804" s="292"/>
      <c r="E23804" s="294"/>
      <c r="F23804" s="294"/>
      <c r="G23804" s="295"/>
      <c r="H23804" s="293"/>
      <c r="I23804" s="289" t="s">
        <v>54</v>
      </c>
      <c r="J23804" s="214" t="s">
        <v>54</v>
      </c>
      <c r="K23804" s="214"/>
      <c r="L23804" s="214"/>
      <c r="M23804"/>
    </row>
    <row r="23805" spans="1:13" x14ac:dyDescent="0.2">
      <c r="A23805" s="284">
        <v>45918</v>
      </c>
      <c r="B23805" s="285">
        <v>2</v>
      </c>
      <c r="C23805" s="291"/>
      <c r="D23805" s="292"/>
      <c r="E23805" s="294"/>
      <c r="F23805" s="294"/>
      <c r="G23805" s="295"/>
      <c r="H23805" s="293"/>
      <c r="I23805" s="289" t="s">
        <v>54</v>
      </c>
      <c r="J23805" s="214" t="s">
        <v>54</v>
      </c>
      <c r="K23805" s="214"/>
      <c r="L23805" s="214"/>
      <c r="M23805"/>
    </row>
    <row r="23806" spans="1:13" x14ac:dyDescent="0.2">
      <c r="A23806" s="284">
        <v>45918</v>
      </c>
      <c r="B23806" s="285">
        <v>3</v>
      </c>
      <c r="C23806" s="291"/>
      <c r="D23806" s="292"/>
      <c r="E23806" s="294"/>
      <c r="F23806" s="294"/>
      <c r="G23806" s="295"/>
      <c r="H23806" s="293"/>
      <c r="I23806" s="289" t="s">
        <v>54</v>
      </c>
      <c r="J23806" s="214" t="s">
        <v>54</v>
      </c>
      <c r="K23806" s="214"/>
      <c r="L23806" s="214"/>
      <c r="M23806"/>
    </row>
    <row r="23807" spans="1:13" x14ac:dyDescent="0.2">
      <c r="A23807" s="284">
        <v>45918</v>
      </c>
      <c r="B23807" s="285">
        <v>4</v>
      </c>
      <c r="C23807" s="291"/>
      <c r="D23807" s="292"/>
      <c r="E23807" s="294"/>
      <c r="F23807" s="294"/>
      <c r="G23807" s="295"/>
      <c r="H23807" s="293"/>
      <c r="I23807" s="289" t="s">
        <v>54</v>
      </c>
      <c r="J23807" s="214" t="s">
        <v>54</v>
      </c>
      <c r="K23807" s="214"/>
      <c r="L23807" s="214"/>
      <c r="M23807"/>
    </row>
    <row r="23808" spans="1:13" x14ac:dyDescent="0.2">
      <c r="A23808" s="284">
        <v>45918</v>
      </c>
      <c r="B23808" s="285">
        <v>5</v>
      </c>
      <c r="C23808" s="291"/>
      <c r="D23808" s="292"/>
      <c r="E23808" s="294"/>
      <c r="F23808" s="294"/>
      <c r="G23808" s="295"/>
      <c r="H23808" s="293"/>
      <c r="I23808" s="289" t="s">
        <v>54</v>
      </c>
      <c r="J23808" s="214" t="s">
        <v>54</v>
      </c>
      <c r="K23808" s="214"/>
      <c r="L23808" s="214"/>
      <c r="M23808"/>
    </row>
    <row r="23809" spans="1:13" x14ac:dyDescent="0.2">
      <c r="A23809" s="284">
        <v>45918</v>
      </c>
      <c r="B23809" s="285">
        <v>6</v>
      </c>
      <c r="C23809" s="291"/>
      <c r="D23809" s="292"/>
      <c r="E23809" s="294"/>
      <c r="F23809" s="294"/>
      <c r="G23809" s="295"/>
      <c r="H23809" s="293"/>
      <c r="I23809" s="289" t="s">
        <v>54</v>
      </c>
      <c r="J23809" s="214" t="s">
        <v>54</v>
      </c>
      <c r="K23809" s="214"/>
      <c r="L23809" s="214"/>
      <c r="M23809"/>
    </row>
    <row r="23810" spans="1:13" x14ac:dyDescent="0.2">
      <c r="A23810" s="284">
        <v>45918</v>
      </c>
      <c r="B23810" s="285">
        <v>7</v>
      </c>
      <c r="C23810" s="291"/>
      <c r="D23810" s="292"/>
      <c r="E23810" s="294"/>
      <c r="F23810" s="294"/>
      <c r="G23810" s="295"/>
      <c r="H23810" s="293"/>
      <c r="I23810" s="289" t="s">
        <v>54</v>
      </c>
      <c r="J23810" s="214" t="s">
        <v>54</v>
      </c>
      <c r="K23810" s="214"/>
      <c r="L23810" s="214"/>
      <c r="M23810"/>
    </row>
    <row r="23811" spans="1:13" x14ac:dyDescent="0.2">
      <c r="A23811" s="284">
        <v>45918</v>
      </c>
      <c r="B23811" s="285">
        <v>8</v>
      </c>
      <c r="C23811" s="291"/>
      <c r="D23811" s="292"/>
      <c r="E23811" s="294"/>
      <c r="F23811" s="294"/>
      <c r="G23811" s="295"/>
      <c r="H23811" s="293"/>
      <c r="I23811" s="289" t="s">
        <v>54</v>
      </c>
      <c r="J23811" s="214" t="s">
        <v>54</v>
      </c>
      <c r="K23811" s="214"/>
      <c r="L23811" s="214"/>
      <c r="M23811"/>
    </row>
    <row r="23812" spans="1:13" x14ac:dyDescent="0.2">
      <c r="A23812" s="284">
        <v>45918</v>
      </c>
      <c r="B23812" s="285">
        <v>9</v>
      </c>
      <c r="C23812" s="291"/>
      <c r="D23812" s="292"/>
      <c r="E23812" s="294"/>
      <c r="F23812" s="294"/>
      <c r="G23812" s="295"/>
      <c r="H23812" s="293"/>
      <c r="I23812" s="289" t="s">
        <v>54</v>
      </c>
      <c r="J23812" s="214" t="s">
        <v>54</v>
      </c>
      <c r="K23812" s="214"/>
      <c r="L23812" s="214"/>
      <c r="M23812"/>
    </row>
    <row r="23813" spans="1:13" x14ac:dyDescent="0.2">
      <c r="A23813" s="284">
        <v>45918</v>
      </c>
      <c r="B23813" s="285">
        <v>10</v>
      </c>
      <c r="C23813" s="291"/>
      <c r="D23813" s="292"/>
      <c r="E23813" s="294"/>
      <c r="F23813" s="294"/>
      <c r="G23813" s="295"/>
      <c r="H23813" s="293"/>
      <c r="I23813" s="289" t="s">
        <v>54</v>
      </c>
      <c r="J23813" s="214" t="s">
        <v>54</v>
      </c>
      <c r="K23813" s="214"/>
      <c r="L23813" s="214"/>
      <c r="M23813"/>
    </row>
    <row r="23814" spans="1:13" x14ac:dyDescent="0.2">
      <c r="A23814" s="284">
        <v>45918</v>
      </c>
      <c r="B23814" s="285">
        <v>11</v>
      </c>
      <c r="C23814" s="291"/>
      <c r="D23814" s="292"/>
      <c r="E23814" s="294"/>
      <c r="F23814" s="294"/>
      <c r="G23814" s="295"/>
      <c r="H23814" s="293"/>
      <c r="I23814" s="289" t="s">
        <v>54</v>
      </c>
      <c r="J23814" s="214" t="s">
        <v>54</v>
      </c>
      <c r="K23814" s="214"/>
      <c r="L23814" s="214"/>
      <c r="M23814"/>
    </row>
    <row r="23815" spans="1:13" x14ac:dyDescent="0.2">
      <c r="A23815" s="284">
        <v>45918</v>
      </c>
      <c r="B23815" s="285">
        <v>12</v>
      </c>
      <c r="C23815" s="291"/>
      <c r="D23815" s="292"/>
      <c r="E23815" s="294"/>
      <c r="F23815" s="294"/>
      <c r="G23815" s="295"/>
      <c r="H23815" s="293"/>
      <c r="I23815" s="289" t="s">
        <v>54</v>
      </c>
      <c r="J23815" s="214" t="s">
        <v>54</v>
      </c>
      <c r="K23815" s="214"/>
      <c r="L23815" s="214"/>
      <c r="M23815"/>
    </row>
    <row r="23816" spans="1:13" x14ac:dyDescent="0.2">
      <c r="A23816" s="284">
        <v>45918</v>
      </c>
      <c r="B23816" s="285">
        <v>13</v>
      </c>
      <c r="C23816" s="291"/>
      <c r="D23816" s="292"/>
      <c r="E23816" s="294"/>
      <c r="F23816" s="294"/>
      <c r="G23816" s="295"/>
      <c r="H23816" s="293"/>
      <c r="I23816" s="289" t="s">
        <v>54</v>
      </c>
      <c r="J23816" s="214" t="s">
        <v>54</v>
      </c>
      <c r="K23816" s="214"/>
      <c r="L23816" s="214"/>
      <c r="M23816"/>
    </row>
    <row r="23817" spans="1:13" x14ac:dyDescent="0.2">
      <c r="A23817" s="284">
        <v>45918</v>
      </c>
      <c r="B23817" s="285">
        <v>14</v>
      </c>
      <c r="C23817" s="291"/>
      <c r="D23817" s="292"/>
      <c r="E23817" s="294"/>
      <c r="F23817" s="294"/>
      <c r="G23817" s="295"/>
      <c r="H23817" s="293"/>
      <c r="I23817" s="289" t="s">
        <v>54</v>
      </c>
      <c r="J23817" s="214" t="s">
        <v>54</v>
      </c>
      <c r="K23817" s="214"/>
      <c r="L23817" s="214"/>
      <c r="M23817"/>
    </row>
    <row r="23818" spans="1:13" x14ac:dyDescent="0.2">
      <c r="A23818" s="284">
        <v>45918</v>
      </c>
      <c r="B23818" s="285">
        <v>15</v>
      </c>
      <c r="C23818" s="291"/>
      <c r="D23818" s="292"/>
      <c r="E23818" s="294"/>
      <c r="F23818" s="294"/>
      <c r="G23818" s="295"/>
      <c r="H23818" s="293"/>
      <c r="I23818" s="289" t="s">
        <v>54</v>
      </c>
      <c r="J23818" s="214" t="s">
        <v>54</v>
      </c>
      <c r="K23818" s="214"/>
      <c r="L23818" s="214"/>
      <c r="M23818"/>
    </row>
    <row r="23819" spans="1:13" x14ac:dyDescent="0.2">
      <c r="A23819" s="284">
        <v>45918</v>
      </c>
      <c r="B23819" s="285">
        <v>16</v>
      </c>
      <c r="C23819" s="291"/>
      <c r="D23819" s="292"/>
      <c r="E23819" s="294"/>
      <c r="F23819" s="294"/>
      <c r="G23819" s="295"/>
      <c r="H23819" s="293"/>
      <c r="I23819" s="289" t="s">
        <v>54</v>
      </c>
      <c r="J23819" s="214" t="s">
        <v>54</v>
      </c>
      <c r="K23819" s="214"/>
      <c r="L23819" s="214"/>
      <c r="M23819"/>
    </row>
    <row r="23820" spans="1:13" x14ac:dyDescent="0.2">
      <c r="A23820" s="284">
        <v>45918</v>
      </c>
      <c r="B23820" s="285">
        <v>17</v>
      </c>
      <c r="C23820" s="291"/>
      <c r="D23820" s="292"/>
      <c r="E23820" s="294"/>
      <c r="F23820" s="294"/>
      <c r="G23820" s="295"/>
      <c r="H23820" s="293"/>
      <c r="I23820" s="289" t="s">
        <v>54</v>
      </c>
      <c r="J23820" s="214" t="s">
        <v>54</v>
      </c>
      <c r="K23820" s="214"/>
      <c r="L23820" s="214"/>
      <c r="M23820"/>
    </row>
    <row r="23821" spans="1:13" x14ac:dyDescent="0.2">
      <c r="A23821" s="284">
        <v>45918</v>
      </c>
      <c r="B23821" s="285">
        <v>18</v>
      </c>
      <c r="C23821" s="291"/>
      <c r="D23821" s="292"/>
      <c r="E23821" s="294"/>
      <c r="F23821" s="294"/>
      <c r="G23821" s="295"/>
      <c r="H23821" s="293"/>
      <c r="I23821" s="289" t="s">
        <v>54</v>
      </c>
      <c r="J23821" s="214" t="s">
        <v>54</v>
      </c>
      <c r="K23821" s="214"/>
      <c r="L23821" s="214"/>
      <c r="M23821"/>
    </row>
    <row r="23822" spans="1:13" x14ac:dyDescent="0.2">
      <c r="A23822" s="284">
        <v>45918</v>
      </c>
      <c r="B23822" s="285">
        <v>19</v>
      </c>
      <c r="C23822" s="291"/>
      <c r="D23822" s="292"/>
      <c r="E23822" s="294"/>
      <c r="F23822" s="294"/>
      <c r="G23822" s="295"/>
      <c r="H23822" s="293"/>
      <c r="I23822" s="289" t="s">
        <v>54</v>
      </c>
      <c r="J23822" s="214" t="s">
        <v>54</v>
      </c>
      <c r="K23822" s="214"/>
      <c r="L23822" s="214"/>
      <c r="M23822"/>
    </row>
    <row r="23823" spans="1:13" x14ac:dyDescent="0.2">
      <c r="A23823" s="284">
        <v>45918</v>
      </c>
      <c r="B23823" s="285">
        <v>20</v>
      </c>
      <c r="C23823" s="291"/>
      <c r="D23823" s="292"/>
      <c r="E23823" s="294"/>
      <c r="F23823" s="294"/>
      <c r="G23823" s="295"/>
      <c r="H23823" s="293"/>
      <c r="I23823" s="289" t="s">
        <v>54</v>
      </c>
      <c r="J23823" s="214" t="s">
        <v>54</v>
      </c>
      <c r="K23823" s="214"/>
      <c r="L23823" s="214"/>
      <c r="M23823"/>
    </row>
    <row r="23824" spans="1:13" x14ac:dyDescent="0.2">
      <c r="A23824" s="284">
        <v>45918</v>
      </c>
      <c r="B23824" s="285">
        <v>21</v>
      </c>
      <c r="C23824" s="291"/>
      <c r="D23824" s="292"/>
      <c r="E23824" s="294"/>
      <c r="F23824" s="294"/>
      <c r="G23824" s="295"/>
      <c r="H23824" s="293"/>
      <c r="I23824" s="289" t="s">
        <v>54</v>
      </c>
      <c r="J23824" s="214" t="s">
        <v>54</v>
      </c>
      <c r="K23824" s="214"/>
      <c r="L23824" s="214"/>
      <c r="M23824"/>
    </row>
    <row r="23825" spans="1:13" x14ac:dyDescent="0.2">
      <c r="A23825" s="284">
        <v>45918</v>
      </c>
      <c r="B23825" s="285">
        <v>22</v>
      </c>
      <c r="C23825" s="291"/>
      <c r="D23825" s="292"/>
      <c r="E23825" s="294"/>
      <c r="F23825" s="294"/>
      <c r="G23825" s="295"/>
      <c r="H23825" s="293"/>
      <c r="I23825" s="289" t="s">
        <v>54</v>
      </c>
      <c r="J23825" s="214" t="s">
        <v>54</v>
      </c>
      <c r="K23825" s="214"/>
      <c r="L23825" s="214"/>
      <c r="M23825"/>
    </row>
    <row r="23826" spans="1:13" x14ac:dyDescent="0.2">
      <c r="A23826" s="284">
        <v>45918</v>
      </c>
      <c r="B23826" s="285">
        <v>23</v>
      </c>
      <c r="C23826" s="291"/>
      <c r="D23826" s="292"/>
      <c r="E23826" s="294"/>
      <c r="F23826" s="294"/>
      <c r="G23826" s="295"/>
      <c r="H23826" s="293"/>
      <c r="I23826" s="289" t="s">
        <v>54</v>
      </c>
      <c r="J23826" s="214" t="s">
        <v>54</v>
      </c>
      <c r="K23826" s="214"/>
      <c r="L23826" s="214"/>
      <c r="M23826"/>
    </row>
    <row r="23827" spans="1:13" x14ac:dyDescent="0.2">
      <c r="A23827" s="284">
        <v>45918</v>
      </c>
      <c r="B23827" s="285">
        <v>24</v>
      </c>
      <c r="C23827" s="291"/>
      <c r="D23827" s="292"/>
      <c r="E23827" s="294"/>
      <c r="F23827" s="294"/>
      <c r="G23827" s="295"/>
      <c r="H23827" s="293"/>
      <c r="I23827" s="289" t="s">
        <v>54</v>
      </c>
      <c r="J23827" s="214" t="s">
        <v>54</v>
      </c>
      <c r="K23827" s="214"/>
      <c r="L23827" s="214"/>
      <c r="M23827"/>
    </row>
    <row r="23828" spans="1:13" x14ac:dyDescent="0.2">
      <c r="A23828" s="284">
        <v>45919</v>
      </c>
      <c r="B23828" s="285">
        <v>1</v>
      </c>
      <c r="C23828" s="291"/>
      <c r="D23828" s="292"/>
      <c r="E23828" s="294"/>
      <c r="F23828" s="294"/>
      <c r="G23828" s="295"/>
      <c r="H23828" s="293"/>
      <c r="I23828" s="289" t="s">
        <v>54</v>
      </c>
      <c r="J23828" s="214" t="s">
        <v>54</v>
      </c>
      <c r="K23828" s="214"/>
      <c r="L23828" s="214"/>
      <c r="M23828"/>
    </row>
    <row r="23829" spans="1:13" x14ac:dyDescent="0.2">
      <c r="A23829" s="284">
        <v>45919</v>
      </c>
      <c r="B23829" s="285">
        <v>2</v>
      </c>
      <c r="C23829" s="291"/>
      <c r="D23829" s="292"/>
      <c r="E23829" s="294"/>
      <c r="F23829" s="294"/>
      <c r="G23829" s="295"/>
      <c r="H23829" s="293"/>
      <c r="I23829" s="289" t="s">
        <v>54</v>
      </c>
      <c r="J23829" s="214" t="s">
        <v>54</v>
      </c>
      <c r="K23829" s="214"/>
      <c r="L23829" s="214"/>
      <c r="M23829"/>
    </row>
    <row r="23830" spans="1:13" x14ac:dyDescent="0.2">
      <c r="A23830" s="284">
        <v>45919</v>
      </c>
      <c r="B23830" s="285">
        <v>3</v>
      </c>
      <c r="C23830" s="291"/>
      <c r="D23830" s="292"/>
      <c r="E23830" s="294"/>
      <c r="F23830" s="294"/>
      <c r="G23830" s="295"/>
      <c r="H23830" s="293"/>
      <c r="I23830" s="289" t="s">
        <v>54</v>
      </c>
      <c r="J23830" s="214" t="s">
        <v>54</v>
      </c>
      <c r="K23830" s="214"/>
      <c r="L23830" s="214"/>
      <c r="M23830"/>
    </row>
    <row r="23831" spans="1:13" x14ac:dyDescent="0.2">
      <c r="A23831" s="284">
        <v>45919</v>
      </c>
      <c r="B23831" s="285">
        <v>4</v>
      </c>
      <c r="C23831" s="291"/>
      <c r="D23831" s="292"/>
      <c r="E23831" s="294"/>
      <c r="F23831" s="294"/>
      <c r="G23831" s="295"/>
      <c r="H23831" s="293"/>
      <c r="I23831" s="289" t="s">
        <v>54</v>
      </c>
      <c r="J23831" s="214" t="s">
        <v>54</v>
      </c>
      <c r="K23831" s="214"/>
      <c r="L23831" s="214"/>
      <c r="M23831"/>
    </row>
    <row r="23832" spans="1:13" x14ac:dyDescent="0.2">
      <c r="A23832" s="284">
        <v>45919</v>
      </c>
      <c r="B23832" s="285">
        <v>5</v>
      </c>
      <c r="C23832" s="291"/>
      <c r="D23832" s="292"/>
      <c r="E23832" s="294"/>
      <c r="F23832" s="294"/>
      <c r="G23832" s="295"/>
      <c r="H23832" s="293"/>
      <c r="I23832" s="289" t="s">
        <v>54</v>
      </c>
      <c r="J23832" s="214" t="s">
        <v>54</v>
      </c>
      <c r="K23832" s="214"/>
      <c r="L23832" s="214"/>
      <c r="M23832"/>
    </row>
    <row r="23833" spans="1:13" x14ac:dyDescent="0.2">
      <c r="A23833" s="284">
        <v>45919</v>
      </c>
      <c r="B23833" s="285">
        <v>6</v>
      </c>
      <c r="C23833" s="291"/>
      <c r="D23833" s="292"/>
      <c r="E23833" s="294"/>
      <c r="F23833" s="294"/>
      <c r="G23833" s="295"/>
      <c r="H23833" s="293"/>
      <c r="I23833" s="289" t="s">
        <v>54</v>
      </c>
      <c r="J23833" s="214" t="s">
        <v>54</v>
      </c>
      <c r="K23833" s="214"/>
      <c r="L23833" s="214"/>
      <c r="M23833"/>
    </row>
    <row r="23834" spans="1:13" x14ac:dyDescent="0.2">
      <c r="A23834" s="284">
        <v>45919</v>
      </c>
      <c r="B23834" s="285">
        <v>7</v>
      </c>
      <c r="C23834" s="291"/>
      <c r="D23834" s="292"/>
      <c r="E23834" s="294"/>
      <c r="F23834" s="294"/>
      <c r="G23834" s="295"/>
      <c r="H23834" s="293"/>
      <c r="I23834" s="289" t="s">
        <v>54</v>
      </c>
      <c r="J23834" s="214" t="s">
        <v>54</v>
      </c>
      <c r="K23834" s="214"/>
      <c r="L23834" s="214"/>
      <c r="M23834"/>
    </row>
    <row r="23835" spans="1:13" x14ac:dyDescent="0.2">
      <c r="A23835" s="284">
        <v>45919</v>
      </c>
      <c r="B23835" s="285">
        <v>8</v>
      </c>
      <c r="C23835" s="291"/>
      <c r="D23835" s="292"/>
      <c r="E23835" s="294"/>
      <c r="F23835" s="294"/>
      <c r="G23835" s="295"/>
      <c r="H23835" s="293"/>
      <c r="I23835" s="289" t="s">
        <v>54</v>
      </c>
      <c r="J23835" s="214" t="s">
        <v>54</v>
      </c>
      <c r="K23835" s="214"/>
      <c r="L23835" s="214"/>
      <c r="M23835"/>
    </row>
    <row r="23836" spans="1:13" x14ac:dyDescent="0.2">
      <c r="A23836" s="284">
        <v>45919</v>
      </c>
      <c r="B23836" s="285">
        <v>9</v>
      </c>
      <c r="C23836" s="291"/>
      <c r="D23836" s="292"/>
      <c r="E23836" s="294"/>
      <c r="F23836" s="294"/>
      <c r="G23836" s="295"/>
      <c r="H23836" s="293"/>
      <c r="I23836" s="289" t="s">
        <v>54</v>
      </c>
      <c r="J23836" s="214" t="s">
        <v>54</v>
      </c>
      <c r="K23836" s="214"/>
      <c r="L23836" s="214"/>
      <c r="M23836"/>
    </row>
    <row r="23837" spans="1:13" x14ac:dyDescent="0.2">
      <c r="A23837" s="284">
        <v>45919</v>
      </c>
      <c r="B23837" s="285">
        <v>10</v>
      </c>
      <c r="C23837" s="291"/>
      <c r="D23837" s="292"/>
      <c r="E23837" s="294"/>
      <c r="F23837" s="294"/>
      <c r="G23837" s="295"/>
      <c r="H23837" s="293"/>
      <c r="I23837" s="289" t="s">
        <v>54</v>
      </c>
      <c r="J23837" s="214" t="s">
        <v>54</v>
      </c>
      <c r="K23837" s="214"/>
      <c r="L23837" s="214"/>
      <c r="M23837"/>
    </row>
    <row r="23838" spans="1:13" x14ac:dyDescent="0.2">
      <c r="A23838" s="284">
        <v>45919</v>
      </c>
      <c r="B23838" s="285">
        <v>11</v>
      </c>
      <c r="C23838" s="291"/>
      <c r="D23838" s="292"/>
      <c r="E23838" s="294"/>
      <c r="F23838" s="294"/>
      <c r="G23838" s="295"/>
      <c r="H23838" s="293"/>
      <c r="I23838" s="289" t="s">
        <v>54</v>
      </c>
      <c r="J23838" s="214" t="s">
        <v>54</v>
      </c>
      <c r="K23838" s="214"/>
      <c r="L23838" s="214"/>
      <c r="M23838"/>
    </row>
    <row r="23839" spans="1:13" x14ac:dyDescent="0.2">
      <c r="A23839" s="284">
        <v>45919</v>
      </c>
      <c r="B23839" s="285">
        <v>12</v>
      </c>
      <c r="C23839" s="291"/>
      <c r="D23839" s="292"/>
      <c r="E23839" s="294"/>
      <c r="F23839" s="294"/>
      <c r="G23839" s="295"/>
      <c r="H23839" s="293"/>
      <c r="I23839" s="289" t="s">
        <v>54</v>
      </c>
      <c r="J23839" s="214" t="s">
        <v>54</v>
      </c>
      <c r="K23839" s="214"/>
      <c r="L23839" s="214"/>
      <c r="M23839"/>
    </row>
    <row r="23840" spans="1:13" x14ac:dyDescent="0.2">
      <c r="A23840" s="284">
        <v>45919</v>
      </c>
      <c r="B23840" s="285">
        <v>13</v>
      </c>
      <c r="C23840" s="291"/>
      <c r="D23840" s="292"/>
      <c r="E23840" s="294"/>
      <c r="F23840" s="294"/>
      <c r="G23840" s="295"/>
      <c r="H23840" s="293"/>
      <c r="I23840" s="289" t="s">
        <v>54</v>
      </c>
      <c r="J23840" s="214" t="s">
        <v>54</v>
      </c>
      <c r="K23840" s="214"/>
      <c r="L23840" s="214"/>
      <c r="M23840"/>
    </row>
    <row r="23841" spans="1:13" x14ac:dyDescent="0.2">
      <c r="A23841" s="284">
        <v>45919</v>
      </c>
      <c r="B23841" s="285">
        <v>14</v>
      </c>
      <c r="C23841" s="291"/>
      <c r="D23841" s="292"/>
      <c r="E23841" s="294"/>
      <c r="F23841" s="294"/>
      <c r="G23841" s="295"/>
      <c r="H23841" s="293"/>
      <c r="I23841" s="289" t="s">
        <v>54</v>
      </c>
      <c r="J23841" s="214" t="s">
        <v>54</v>
      </c>
      <c r="K23841" s="214"/>
      <c r="L23841" s="214"/>
      <c r="M23841"/>
    </row>
    <row r="23842" spans="1:13" x14ac:dyDescent="0.2">
      <c r="A23842" s="284">
        <v>45919</v>
      </c>
      <c r="B23842" s="285">
        <v>15</v>
      </c>
      <c r="C23842" s="291"/>
      <c r="D23842" s="292"/>
      <c r="E23842" s="294"/>
      <c r="F23842" s="294"/>
      <c r="G23842" s="295"/>
      <c r="H23842" s="293"/>
      <c r="I23842" s="289" t="s">
        <v>54</v>
      </c>
      <c r="J23842" s="214" t="s">
        <v>54</v>
      </c>
      <c r="K23842" s="214"/>
      <c r="L23842" s="214"/>
      <c r="M23842"/>
    </row>
    <row r="23843" spans="1:13" x14ac:dyDescent="0.2">
      <c r="A23843" s="284">
        <v>45919</v>
      </c>
      <c r="B23843" s="285">
        <v>16</v>
      </c>
      <c r="C23843" s="291"/>
      <c r="D23843" s="292"/>
      <c r="E23843" s="294"/>
      <c r="F23843" s="294"/>
      <c r="G23843" s="295"/>
      <c r="H23843" s="293"/>
      <c r="I23843" s="289" t="s">
        <v>54</v>
      </c>
      <c r="J23843" s="214" t="s">
        <v>54</v>
      </c>
      <c r="K23843" s="214"/>
      <c r="L23843" s="214"/>
      <c r="M23843"/>
    </row>
    <row r="23844" spans="1:13" x14ac:dyDescent="0.2">
      <c r="A23844" s="284">
        <v>45919</v>
      </c>
      <c r="B23844" s="285">
        <v>17</v>
      </c>
      <c r="C23844" s="291"/>
      <c r="D23844" s="292"/>
      <c r="E23844" s="294"/>
      <c r="F23844" s="294"/>
      <c r="G23844" s="295"/>
      <c r="H23844" s="293"/>
      <c r="I23844" s="289" t="s">
        <v>54</v>
      </c>
      <c r="J23844" s="214" t="s">
        <v>54</v>
      </c>
      <c r="K23844" s="214"/>
      <c r="L23844" s="214"/>
      <c r="M23844"/>
    </row>
    <row r="23845" spans="1:13" x14ac:dyDescent="0.2">
      <c r="A23845" s="284">
        <v>45919</v>
      </c>
      <c r="B23845" s="285">
        <v>18</v>
      </c>
      <c r="C23845" s="291"/>
      <c r="D23845" s="292"/>
      <c r="E23845" s="294"/>
      <c r="F23845" s="294"/>
      <c r="G23845" s="295"/>
      <c r="H23845" s="293"/>
      <c r="I23845" s="289" t="s">
        <v>54</v>
      </c>
      <c r="J23845" s="214" t="s">
        <v>54</v>
      </c>
      <c r="K23845" s="214"/>
      <c r="L23845" s="214"/>
      <c r="M23845"/>
    </row>
    <row r="23846" spans="1:13" x14ac:dyDescent="0.2">
      <c r="A23846" s="284">
        <v>45919</v>
      </c>
      <c r="B23846" s="285">
        <v>19</v>
      </c>
      <c r="C23846" s="291"/>
      <c r="D23846" s="292"/>
      <c r="E23846" s="294"/>
      <c r="F23846" s="294"/>
      <c r="G23846" s="295"/>
      <c r="H23846" s="293"/>
      <c r="I23846" s="289" t="s">
        <v>54</v>
      </c>
      <c r="J23846" s="214" t="s">
        <v>54</v>
      </c>
      <c r="K23846" s="214"/>
      <c r="L23846" s="214"/>
      <c r="M23846"/>
    </row>
    <row r="23847" spans="1:13" x14ac:dyDescent="0.2">
      <c r="A23847" s="284">
        <v>45919</v>
      </c>
      <c r="B23847" s="285">
        <v>20</v>
      </c>
      <c r="C23847" s="291"/>
      <c r="D23847" s="292"/>
      <c r="E23847" s="294"/>
      <c r="F23847" s="294"/>
      <c r="G23847" s="295"/>
      <c r="H23847" s="293"/>
      <c r="I23847" s="289" t="s">
        <v>54</v>
      </c>
      <c r="J23847" s="214" t="s">
        <v>54</v>
      </c>
      <c r="K23847" s="214"/>
      <c r="L23847" s="214"/>
      <c r="M23847"/>
    </row>
    <row r="23848" spans="1:13" x14ac:dyDescent="0.2">
      <c r="A23848" s="284">
        <v>45919</v>
      </c>
      <c r="B23848" s="285">
        <v>21</v>
      </c>
      <c r="C23848" s="291"/>
      <c r="D23848" s="292"/>
      <c r="E23848" s="294"/>
      <c r="F23848" s="294"/>
      <c r="G23848" s="295"/>
      <c r="H23848" s="293"/>
      <c r="I23848" s="289" t="s">
        <v>54</v>
      </c>
      <c r="J23848" s="214" t="s">
        <v>54</v>
      </c>
      <c r="K23848" s="214"/>
      <c r="L23848" s="214"/>
      <c r="M23848"/>
    </row>
    <row r="23849" spans="1:13" x14ac:dyDescent="0.2">
      <c r="A23849" s="284">
        <v>45919</v>
      </c>
      <c r="B23849" s="285">
        <v>22</v>
      </c>
      <c r="C23849" s="291"/>
      <c r="D23849" s="292"/>
      <c r="E23849" s="294"/>
      <c r="F23849" s="294"/>
      <c r="G23849" s="295"/>
      <c r="H23849" s="293"/>
      <c r="I23849" s="289" t="s">
        <v>54</v>
      </c>
      <c r="J23849" s="214" t="s">
        <v>54</v>
      </c>
      <c r="K23849" s="214"/>
      <c r="L23849" s="214"/>
      <c r="M23849"/>
    </row>
    <row r="23850" spans="1:13" x14ac:dyDescent="0.2">
      <c r="A23850" s="284">
        <v>45919</v>
      </c>
      <c r="B23850" s="285">
        <v>23</v>
      </c>
      <c r="C23850" s="291"/>
      <c r="D23850" s="292"/>
      <c r="E23850" s="294"/>
      <c r="F23850" s="294"/>
      <c r="G23850" s="295"/>
      <c r="H23850" s="293"/>
      <c r="I23850" s="289" t="s">
        <v>54</v>
      </c>
      <c r="J23850" s="214" t="s">
        <v>54</v>
      </c>
      <c r="K23850" s="214"/>
      <c r="L23850" s="214"/>
      <c r="M23850"/>
    </row>
    <row r="23851" spans="1:13" x14ac:dyDescent="0.2">
      <c r="A23851" s="284">
        <v>45919</v>
      </c>
      <c r="B23851" s="285">
        <v>24</v>
      </c>
      <c r="C23851" s="291"/>
      <c r="D23851" s="292"/>
      <c r="E23851" s="294"/>
      <c r="F23851" s="294"/>
      <c r="G23851" s="295"/>
      <c r="H23851" s="293"/>
      <c r="I23851" s="289" t="s">
        <v>54</v>
      </c>
      <c r="J23851" s="214" t="s">
        <v>54</v>
      </c>
      <c r="K23851" s="214"/>
      <c r="L23851" s="214"/>
      <c r="M23851"/>
    </row>
    <row r="23852" spans="1:13" x14ac:dyDescent="0.2">
      <c r="A23852" s="284">
        <v>45920</v>
      </c>
      <c r="B23852" s="285">
        <v>1</v>
      </c>
      <c r="C23852" s="291"/>
      <c r="D23852" s="292"/>
      <c r="E23852" s="294"/>
      <c r="F23852" s="294"/>
      <c r="G23852" s="295"/>
      <c r="H23852" s="293"/>
      <c r="I23852" s="289" t="s">
        <v>54</v>
      </c>
      <c r="J23852" s="214" t="s">
        <v>54</v>
      </c>
      <c r="K23852" s="214"/>
      <c r="L23852" s="214"/>
      <c r="M23852"/>
    </row>
    <row r="23853" spans="1:13" x14ac:dyDescent="0.2">
      <c r="A23853" s="284">
        <v>45920</v>
      </c>
      <c r="B23853" s="285">
        <v>2</v>
      </c>
      <c r="C23853" s="291"/>
      <c r="D23853" s="292"/>
      <c r="E23853" s="294"/>
      <c r="F23853" s="294"/>
      <c r="G23853" s="295"/>
      <c r="H23853" s="293"/>
      <c r="I23853" s="289" t="s">
        <v>54</v>
      </c>
      <c r="J23853" s="214" t="s">
        <v>54</v>
      </c>
      <c r="K23853" s="214"/>
      <c r="L23853" s="214"/>
      <c r="M23853"/>
    </row>
    <row r="23854" spans="1:13" x14ac:dyDescent="0.2">
      <c r="A23854" s="284">
        <v>45920</v>
      </c>
      <c r="B23854" s="285">
        <v>3</v>
      </c>
      <c r="C23854" s="291"/>
      <c r="D23854" s="292"/>
      <c r="E23854" s="294"/>
      <c r="F23854" s="294"/>
      <c r="G23854" s="295"/>
      <c r="H23854" s="293"/>
      <c r="I23854" s="289" t="s">
        <v>54</v>
      </c>
      <c r="J23854" s="214" t="s">
        <v>54</v>
      </c>
      <c r="K23854" s="214"/>
      <c r="L23854" s="214"/>
      <c r="M23854"/>
    </row>
    <row r="23855" spans="1:13" x14ac:dyDescent="0.2">
      <c r="A23855" s="284">
        <v>45920</v>
      </c>
      <c r="B23855" s="285">
        <v>4</v>
      </c>
      <c r="C23855" s="291"/>
      <c r="D23855" s="292"/>
      <c r="E23855" s="294"/>
      <c r="F23855" s="294"/>
      <c r="G23855" s="295"/>
      <c r="H23855" s="293"/>
      <c r="I23855" s="289" t="s">
        <v>54</v>
      </c>
      <c r="J23855" s="214" t="s">
        <v>54</v>
      </c>
      <c r="K23855" s="214"/>
      <c r="L23855" s="214"/>
      <c r="M23855"/>
    </row>
    <row r="23856" spans="1:13" x14ac:dyDescent="0.2">
      <c r="A23856" s="284">
        <v>45920</v>
      </c>
      <c r="B23856" s="285">
        <v>5</v>
      </c>
      <c r="C23856" s="291"/>
      <c r="D23856" s="292"/>
      <c r="E23856" s="294"/>
      <c r="F23856" s="294"/>
      <c r="G23856" s="295"/>
      <c r="H23856" s="293"/>
      <c r="I23856" s="289" t="s">
        <v>54</v>
      </c>
      <c r="J23856" s="214" t="s">
        <v>54</v>
      </c>
      <c r="K23856" s="214"/>
      <c r="L23856" s="214"/>
      <c r="M23856"/>
    </row>
    <row r="23857" spans="1:13" x14ac:dyDescent="0.2">
      <c r="A23857" s="284">
        <v>45920</v>
      </c>
      <c r="B23857" s="285">
        <v>6</v>
      </c>
      <c r="C23857" s="291"/>
      <c r="D23857" s="292"/>
      <c r="E23857" s="294"/>
      <c r="F23857" s="294"/>
      <c r="G23857" s="295"/>
      <c r="H23857" s="293"/>
      <c r="I23857" s="289" t="s">
        <v>54</v>
      </c>
      <c r="J23857" s="214" t="s">
        <v>54</v>
      </c>
      <c r="K23857" s="214"/>
      <c r="L23857" s="214"/>
      <c r="M23857"/>
    </row>
    <row r="23858" spans="1:13" x14ac:dyDescent="0.2">
      <c r="A23858" s="284">
        <v>45920</v>
      </c>
      <c r="B23858" s="285">
        <v>7</v>
      </c>
      <c r="C23858" s="291"/>
      <c r="D23858" s="292"/>
      <c r="E23858" s="294"/>
      <c r="F23858" s="294"/>
      <c r="G23858" s="295"/>
      <c r="H23858" s="293"/>
      <c r="I23858" s="289" t="s">
        <v>54</v>
      </c>
      <c r="J23858" s="214" t="s">
        <v>54</v>
      </c>
      <c r="K23858" s="214"/>
      <c r="L23858" s="214"/>
      <c r="M23858"/>
    </row>
    <row r="23859" spans="1:13" x14ac:dyDescent="0.2">
      <c r="A23859" s="284">
        <v>45920</v>
      </c>
      <c r="B23859" s="285">
        <v>8</v>
      </c>
      <c r="C23859" s="291"/>
      <c r="D23859" s="292"/>
      <c r="E23859" s="294"/>
      <c r="F23859" s="294"/>
      <c r="G23859" s="295"/>
      <c r="H23859" s="293"/>
      <c r="I23859" s="289" t="s">
        <v>54</v>
      </c>
      <c r="J23859" s="214" t="s">
        <v>54</v>
      </c>
      <c r="K23859" s="214"/>
      <c r="L23859" s="214"/>
      <c r="M23859"/>
    </row>
    <row r="23860" spans="1:13" x14ac:dyDescent="0.2">
      <c r="A23860" s="284">
        <v>45920</v>
      </c>
      <c r="B23860" s="285">
        <v>9</v>
      </c>
      <c r="C23860" s="291"/>
      <c r="D23860" s="292"/>
      <c r="E23860" s="294"/>
      <c r="F23860" s="294"/>
      <c r="G23860" s="295"/>
      <c r="H23860" s="293"/>
      <c r="I23860" s="289" t="s">
        <v>54</v>
      </c>
      <c r="J23860" s="214" t="s">
        <v>54</v>
      </c>
      <c r="K23860" s="214"/>
      <c r="L23860" s="214"/>
      <c r="M23860"/>
    </row>
    <row r="23861" spans="1:13" x14ac:dyDescent="0.2">
      <c r="A23861" s="284">
        <v>45920</v>
      </c>
      <c r="B23861" s="285">
        <v>10</v>
      </c>
      <c r="C23861" s="291"/>
      <c r="D23861" s="292"/>
      <c r="E23861" s="294"/>
      <c r="F23861" s="294"/>
      <c r="G23861" s="295"/>
      <c r="H23861" s="293"/>
      <c r="I23861" s="289" t="s">
        <v>54</v>
      </c>
      <c r="J23861" s="214" t="s">
        <v>54</v>
      </c>
      <c r="K23861" s="214"/>
      <c r="L23861" s="214"/>
      <c r="M23861"/>
    </row>
    <row r="23862" spans="1:13" x14ac:dyDescent="0.2">
      <c r="A23862" s="284">
        <v>45920</v>
      </c>
      <c r="B23862" s="285">
        <v>11</v>
      </c>
      <c r="C23862" s="291"/>
      <c r="D23862" s="292"/>
      <c r="E23862" s="294"/>
      <c r="F23862" s="294"/>
      <c r="G23862" s="295"/>
      <c r="H23862" s="293"/>
      <c r="I23862" s="289" t="s">
        <v>54</v>
      </c>
      <c r="J23862" s="214" t="s">
        <v>54</v>
      </c>
      <c r="K23862" s="214"/>
      <c r="L23862" s="214"/>
      <c r="M23862"/>
    </row>
    <row r="23863" spans="1:13" x14ac:dyDescent="0.2">
      <c r="A23863" s="284">
        <v>45920</v>
      </c>
      <c r="B23863" s="285">
        <v>12</v>
      </c>
      <c r="C23863" s="291"/>
      <c r="D23863" s="292"/>
      <c r="E23863" s="294"/>
      <c r="F23863" s="294"/>
      <c r="G23863" s="295"/>
      <c r="H23863" s="293"/>
      <c r="I23863" s="289" t="s">
        <v>54</v>
      </c>
      <c r="J23863" s="214" t="s">
        <v>54</v>
      </c>
      <c r="K23863" s="214"/>
      <c r="L23863" s="214"/>
      <c r="M23863"/>
    </row>
    <row r="23864" spans="1:13" x14ac:dyDescent="0.2">
      <c r="A23864" s="284">
        <v>45920</v>
      </c>
      <c r="B23864" s="285">
        <v>13</v>
      </c>
      <c r="C23864" s="291"/>
      <c r="D23864" s="292"/>
      <c r="E23864" s="294"/>
      <c r="F23864" s="294"/>
      <c r="G23864" s="295"/>
      <c r="H23864" s="293"/>
      <c r="I23864" s="289" t="s">
        <v>54</v>
      </c>
      <c r="J23864" s="214" t="s">
        <v>54</v>
      </c>
      <c r="K23864" s="214"/>
      <c r="L23864" s="214"/>
      <c r="M23864"/>
    </row>
    <row r="23865" spans="1:13" x14ac:dyDescent="0.2">
      <c r="A23865" s="284">
        <v>45920</v>
      </c>
      <c r="B23865" s="285">
        <v>14</v>
      </c>
      <c r="C23865" s="291"/>
      <c r="D23865" s="292"/>
      <c r="E23865" s="294"/>
      <c r="F23865" s="294"/>
      <c r="G23865" s="295"/>
      <c r="H23865" s="293"/>
      <c r="I23865" s="289" t="s">
        <v>54</v>
      </c>
      <c r="J23865" s="214" t="s">
        <v>54</v>
      </c>
      <c r="K23865" s="214"/>
      <c r="L23865" s="214"/>
      <c r="M23865"/>
    </row>
    <row r="23866" spans="1:13" x14ac:dyDescent="0.2">
      <c r="A23866" s="284">
        <v>45920</v>
      </c>
      <c r="B23866" s="285">
        <v>15</v>
      </c>
      <c r="C23866" s="291"/>
      <c r="D23866" s="292"/>
      <c r="E23866" s="294"/>
      <c r="F23866" s="294"/>
      <c r="G23866" s="295"/>
      <c r="H23866" s="293"/>
      <c r="I23866" s="289" t="s">
        <v>54</v>
      </c>
      <c r="J23866" s="214" t="s">
        <v>54</v>
      </c>
      <c r="K23866" s="214"/>
      <c r="L23866" s="214"/>
      <c r="M23866"/>
    </row>
    <row r="23867" spans="1:13" x14ac:dyDescent="0.2">
      <c r="A23867" s="284">
        <v>45920</v>
      </c>
      <c r="B23867" s="285">
        <v>16</v>
      </c>
      <c r="C23867" s="291"/>
      <c r="D23867" s="292"/>
      <c r="E23867" s="294"/>
      <c r="F23867" s="294"/>
      <c r="G23867" s="295"/>
      <c r="H23867" s="293"/>
      <c r="I23867" s="289" t="s">
        <v>54</v>
      </c>
      <c r="J23867" s="214" t="s">
        <v>54</v>
      </c>
      <c r="K23867" s="214"/>
      <c r="L23867" s="214"/>
      <c r="M23867"/>
    </row>
    <row r="23868" spans="1:13" x14ac:dyDescent="0.2">
      <c r="A23868" s="284">
        <v>45920</v>
      </c>
      <c r="B23868" s="285">
        <v>17</v>
      </c>
      <c r="C23868" s="291"/>
      <c r="D23868" s="292"/>
      <c r="E23868" s="294"/>
      <c r="F23868" s="294"/>
      <c r="G23868" s="295"/>
      <c r="H23868" s="293"/>
      <c r="I23868" s="289" t="s">
        <v>54</v>
      </c>
      <c r="J23868" s="214" t="s">
        <v>54</v>
      </c>
      <c r="K23868" s="214"/>
      <c r="L23868" s="214"/>
      <c r="M23868"/>
    </row>
    <row r="23869" spans="1:13" x14ac:dyDescent="0.2">
      <c r="A23869" s="284">
        <v>45920</v>
      </c>
      <c r="B23869" s="285">
        <v>18</v>
      </c>
      <c r="C23869" s="291"/>
      <c r="D23869" s="292"/>
      <c r="E23869" s="294"/>
      <c r="F23869" s="294"/>
      <c r="G23869" s="295"/>
      <c r="H23869" s="293"/>
      <c r="I23869" s="289" t="s">
        <v>54</v>
      </c>
      <c r="J23869" s="214" t="s">
        <v>54</v>
      </c>
      <c r="K23869" s="214"/>
      <c r="L23869" s="214"/>
      <c r="M23869"/>
    </row>
    <row r="23870" spans="1:13" x14ac:dyDescent="0.2">
      <c r="A23870" s="284">
        <v>45920</v>
      </c>
      <c r="B23870" s="285">
        <v>19</v>
      </c>
      <c r="C23870" s="291"/>
      <c r="D23870" s="292"/>
      <c r="E23870" s="294"/>
      <c r="F23870" s="294"/>
      <c r="G23870" s="295"/>
      <c r="H23870" s="293"/>
      <c r="I23870" s="289" t="s">
        <v>54</v>
      </c>
      <c r="J23870" s="214" t="s">
        <v>54</v>
      </c>
      <c r="K23870" s="214"/>
      <c r="L23870" s="214"/>
      <c r="M23870"/>
    </row>
    <row r="23871" spans="1:13" x14ac:dyDescent="0.2">
      <c r="A23871" s="284">
        <v>45920</v>
      </c>
      <c r="B23871" s="285">
        <v>20</v>
      </c>
      <c r="C23871" s="291"/>
      <c r="D23871" s="292"/>
      <c r="E23871" s="294"/>
      <c r="F23871" s="294"/>
      <c r="G23871" s="295"/>
      <c r="H23871" s="293"/>
      <c r="I23871" s="289" t="s">
        <v>54</v>
      </c>
      <c r="J23871" s="214" t="s">
        <v>54</v>
      </c>
      <c r="K23871" s="214"/>
      <c r="L23871" s="214"/>
      <c r="M23871"/>
    </row>
    <row r="23872" spans="1:13" x14ac:dyDescent="0.2">
      <c r="A23872" s="284">
        <v>45920</v>
      </c>
      <c r="B23872" s="285">
        <v>21</v>
      </c>
      <c r="C23872" s="291"/>
      <c r="D23872" s="292"/>
      <c r="E23872" s="294"/>
      <c r="F23872" s="294"/>
      <c r="G23872" s="295"/>
      <c r="H23872" s="293"/>
      <c r="I23872" s="289" t="s">
        <v>54</v>
      </c>
      <c r="J23872" s="214" t="s">
        <v>54</v>
      </c>
      <c r="K23872" s="214"/>
      <c r="L23872" s="214"/>
      <c r="M23872"/>
    </row>
    <row r="23873" spans="1:13" x14ac:dyDescent="0.2">
      <c r="A23873" s="284">
        <v>45920</v>
      </c>
      <c r="B23873" s="285">
        <v>22</v>
      </c>
      <c r="C23873" s="291"/>
      <c r="D23873" s="292"/>
      <c r="E23873" s="294"/>
      <c r="F23873" s="294"/>
      <c r="G23873" s="295"/>
      <c r="H23873" s="293"/>
      <c r="I23873" s="289" t="s">
        <v>54</v>
      </c>
      <c r="J23873" s="214" t="s">
        <v>54</v>
      </c>
      <c r="K23873" s="214"/>
      <c r="L23873" s="214"/>
      <c r="M23873"/>
    </row>
    <row r="23874" spans="1:13" x14ac:dyDescent="0.2">
      <c r="A23874" s="284">
        <v>45920</v>
      </c>
      <c r="B23874" s="285">
        <v>23</v>
      </c>
      <c r="C23874" s="291"/>
      <c r="D23874" s="292"/>
      <c r="E23874" s="294"/>
      <c r="F23874" s="294"/>
      <c r="G23874" s="295"/>
      <c r="H23874" s="293"/>
      <c r="I23874" s="289" t="s">
        <v>54</v>
      </c>
      <c r="J23874" s="214" t="s">
        <v>54</v>
      </c>
      <c r="K23874" s="214"/>
      <c r="L23874" s="214"/>
      <c r="M23874"/>
    </row>
    <row r="23875" spans="1:13" x14ac:dyDescent="0.2">
      <c r="A23875" s="284">
        <v>45920</v>
      </c>
      <c r="B23875" s="285">
        <v>24</v>
      </c>
      <c r="C23875" s="291"/>
      <c r="D23875" s="292"/>
      <c r="E23875" s="294"/>
      <c r="F23875" s="294"/>
      <c r="G23875" s="295"/>
      <c r="H23875" s="293"/>
      <c r="I23875" s="289" t="s">
        <v>54</v>
      </c>
      <c r="J23875" s="214" t="s">
        <v>54</v>
      </c>
      <c r="K23875" s="214"/>
      <c r="L23875" s="214"/>
      <c r="M23875"/>
    </row>
    <row r="23876" spans="1:13" x14ac:dyDescent="0.2">
      <c r="A23876" s="284">
        <v>45921</v>
      </c>
      <c r="B23876" s="285">
        <v>1</v>
      </c>
      <c r="C23876" s="291"/>
      <c r="D23876" s="292"/>
      <c r="E23876" s="294"/>
      <c r="F23876" s="294"/>
      <c r="G23876" s="295"/>
      <c r="H23876" s="293"/>
      <c r="I23876" s="289" t="s">
        <v>54</v>
      </c>
      <c r="J23876" s="214" t="s">
        <v>54</v>
      </c>
      <c r="K23876" s="214"/>
      <c r="L23876" s="214"/>
      <c r="M23876"/>
    </row>
    <row r="23877" spans="1:13" x14ac:dyDescent="0.2">
      <c r="A23877" s="284">
        <v>45921</v>
      </c>
      <c r="B23877" s="285">
        <v>2</v>
      </c>
      <c r="C23877" s="291"/>
      <c r="D23877" s="292"/>
      <c r="E23877" s="294"/>
      <c r="F23877" s="294"/>
      <c r="G23877" s="295"/>
      <c r="H23877" s="293"/>
      <c r="I23877" s="289" t="s">
        <v>54</v>
      </c>
      <c r="J23877" s="214" t="s">
        <v>54</v>
      </c>
      <c r="K23877" s="214"/>
      <c r="L23877" s="214"/>
      <c r="M23877"/>
    </row>
    <row r="23878" spans="1:13" x14ac:dyDescent="0.2">
      <c r="A23878" s="284">
        <v>45921</v>
      </c>
      <c r="B23878" s="285">
        <v>3</v>
      </c>
      <c r="C23878" s="291"/>
      <c r="D23878" s="292"/>
      <c r="E23878" s="294"/>
      <c r="F23878" s="294"/>
      <c r="G23878" s="295"/>
      <c r="H23878" s="293"/>
      <c r="I23878" s="289" t="s">
        <v>54</v>
      </c>
      <c r="J23878" s="214" t="s">
        <v>54</v>
      </c>
      <c r="K23878" s="214"/>
      <c r="L23878" s="214"/>
      <c r="M23878"/>
    </row>
    <row r="23879" spans="1:13" x14ac:dyDescent="0.2">
      <c r="A23879" s="284">
        <v>45921</v>
      </c>
      <c r="B23879" s="285">
        <v>4</v>
      </c>
      <c r="C23879" s="291"/>
      <c r="D23879" s="292"/>
      <c r="E23879" s="294"/>
      <c r="F23879" s="294"/>
      <c r="G23879" s="295"/>
      <c r="H23879" s="293"/>
      <c r="I23879" s="289" t="s">
        <v>54</v>
      </c>
      <c r="J23879" s="214" t="s">
        <v>54</v>
      </c>
      <c r="K23879" s="214"/>
      <c r="L23879" s="214"/>
      <c r="M23879"/>
    </row>
    <row r="23880" spans="1:13" x14ac:dyDescent="0.2">
      <c r="A23880" s="284">
        <v>45921</v>
      </c>
      <c r="B23880" s="285">
        <v>5</v>
      </c>
      <c r="C23880" s="291"/>
      <c r="D23880" s="292"/>
      <c r="E23880" s="294"/>
      <c r="F23880" s="294"/>
      <c r="G23880" s="295"/>
      <c r="H23880" s="293"/>
      <c r="I23880" s="289" t="s">
        <v>54</v>
      </c>
      <c r="J23880" s="214" t="s">
        <v>54</v>
      </c>
      <c r="K23880" s="214"/>
      <c r="L23880" s="214"/>
      <c r="M23880"/>
    </row>
    <row r="23881" spans="1:13" x14ac:dyDescent="0.2">
      <c r="A23881" s="284">
        <v>45921</v>
      </c>
      <c r="B23881" s="285">
        <v>6</v>
      </c>
      <c r="C23881" s="291"/>
      <c r="D23881" s="292"/>
      <c r="E23881" s="294"/>
      <c r="F23881" s="294"/>
      <c r="G23881" s="295"/>
      <c r="H23881" s="293"/>
      <c r="I23881" s="289" t="s">
        <v>54</v>
      </c>
      <c r="J23881" s="214" t="s">
        <v>54</v>
      </c>
      <c r="K23881" s="214"/>
      <c r="L23881" s="214"/>
      <c r="M23881"/>
    </row>
    <row r="23882" spans="1:13" x14ac:dyDescent="0.2">
      <c r="A23882" s="284">
        <v>45921</v>
      </c>
      <c r="B23882" s="285">
        <v>7</v>
      </c>
      <c r="C23882" s="291"/>
      <c r="D23882" s="292"/>
      <c r="E23882" s="294"/>
      <c r="F23882" s="294"/>
      <c r="G23882" s="295"/>
      <c r="H23882" s="293"/>
      <c r="I23882" s="289" t="s">
        <v>54</v>
      </c>
      <c r="J23882" s="214" t="s">
        <v>54</v>
      </c>
      <c r="K23882" s="214"/>
      <c r="L23882" s="214"/>
      <c r="M23882"/>
    </row>
    <row r="23883" spans="1:13" x14ac:dyDescent="0.2">
      <c r="A23883" s="284">
        <v>45921</v>
      </c>
      <c r="B23883" s="285">
        <v>8</v>
      </c>
      <c r="C23883" s="291"/>
      <c r="D23883" s="292"/>
      <c r="E23883" s="294"/>
      <c r="F23883" s="294"/>
      <c r="G23883" s="295"/>
      <c r="H23883" s="293"/>
      <c r="I23883" s="289" t="s">
        <v>54</v>
      </c>
      <c r="J23883" s="214" t="s">
        <v>54</v>
      </c>
      <c r="K23883" s="214"/>
      <c r="L23883" s="214"/>
      <c r="M23883"/>
    </row>
    <row r="23884" spans="1:13" x14ac:dyDescent="0.2">
      <c r="A23884" s="284">
        <v>45921</v>
      </c>
      <c r="B23884" s="285">
        <v>9</v>
      </c>
      <c r="C23884" s="291"/>
      <c r="D23884" s="292"/>
      <c r="E23884" s="294"/>
      <c r="F23884" s="294"/>
      <c r="G23884" s="295"/>
      <c r="H23884" s="293"/>
      <c r="I23884" s="289" t="s">
        <v>54</v>
      </c>
      <c r="J23884" s="214" t="s">
        <v>54</v>
      </c>
      <c r="K23884" s="214"/>
      <c r="L23884" s="214"/>
      <c r="M23884"/>
    </row>
    <row r="23885" spans="1:13" x14ac:dyDescent="0.2">
      <c r="A23885" s="284">
        <v>45921</v>
      </c>
      <c r="B23885" s="285">
        <v>10</v>
      </c>
      <c r="C23885" s="291"/>
      <c r="D23885" s="292"/>
      <c r="E23885" s="294"/>
      <c r="F23885" s="294"/>
      <c r="G23885" s="295"/>
      <c r="H23885" s="293"/>
      <c r="I23885" s="289" t="s">
        <v>54</v>
      </c>
      <c r="J23885" s="214" t="s">
        <v>54</v>
      </c>
      <c r="K23885" s="214"/>
      <c r="L23885" s="214"/>
      <c r="M23885"/>
    </row>
    <row r="23886" spans="1:13" x14ac:dyDescent="0.2">
      <c r="A23886" s="284">
        <v>45921</v>
      </c>
      <c r="B23886" s="285">
        <v>11</v>
      </c>
      <c r="C23886" s="291"/>
      <c r="D23886" s="292"/>
      <c r="E23886" s="294"/>
      <c r="F23886" s="294"/>
      <c r="G23886" s="295"/>
      <c r="H23886" s="293"/>
      <c r="I23886" s="289" t="s">
        <v>54</v>
      </c>
      <c r="J23886" s="214" t="s">
        <v>54</v>
      </c>
      <c r="K23886" s="214"/>
      <c r="L23886" s="214"/>
      <c r="M23886"/>
    </row>
    <row r="23887" spans="1:13" x14ac:dyDescent="0.2">
      <c r="A23887" s="284">
        <v>45921</v>
      </c>
      <c r="B23887" s="285">
        <v>12</v>
      </c>
      <c r="C23887" s="291"/>
      <c r="D23887" s="292"/>
      <c r="E23887" s="294"/>
      <c r="F23887" s="294"/>
      <c r="G23887" s="295"/>
      <c r="H23887" s="293"/>
      <c r="I23887" s="289" t="s">
        <v>54</v>
      </c>
      <c r="J23887" s="214" t="s">
        <v>54</v>
      </c>
      <c r="K23887" s="214"/>
      <c r="L23887" s="214"/>
      <c r="M23887"/>
    </row>
    <row r="23888" spans="1:13" x14ac:dyDescent="0.2">
      <c r="A23888" s="284">
        <v>45921</v>
      </c>
      <c r="B23888" s="285">
        <v>13</v>
      </c>
      <c r="C23888" s="291"/>
      <c r="D23888" s="292"/>
      <c r="E23888" s="294"/>
      <c r="F23888" s="294"/>
      <c r="G23888" s="295"/>
      <c r="H23888" s="293"/>
      <c r="I23888" s="289" t="s">
        <v>54</v>
      </c>
      <c r="J23888" s="214" t="s">
        <v>54</v>
      </c>
      <c r="K23888" s="214"/>
      <c r="L23888" s="214"/>
      <c r="M23888"/>
    </row>
    <row r="23889" spans="1:13" x14ac:dyDescent="0.2">
      <c r="A23889" s="284">
        <v>45921</v>
      </c>
      <c r="B23889" s="285">
        <v>14</v>
      </c>
      <c r="C23889" s="291"/>
      <c r="D23889" s="292"/>
      <c r="E23889" s="294"/>
      <c r="F23889" s="294"/>
      <c r="G23889" s="295"/>
      <c r="H23889" s="293"/>
      <c r="I23889" s="289" t="s">
        <v>54</v>
      </c>
      <c r="J23889" s="214" t="s">
        <v>54</v>
      </c>
      <c r="K23889" s="214"/>
      <c r="L23889" s="214"/>
      <c r="M23889"/>
    </row>
    <row r="23890" spans="1:13" x14ac:dyDescent="0.2">
      <c r="A23890" s="284">
        <v>45921</v>
      </c>
      <c r="B23890" s="285">
        <v>15</v>
      </c>
      <c r="C23890" s="291"/>
      <c r="D23890" s="292"/>
      <c r="E23890" s="294"/>
      <c r="F23890" s="294"/>
      <c r="G23890" s="295"/>
      <c r="H23890" s="293"/>
      <c r="I23890" s="289" t="s">
        <v>54</v>
      </c>
      <c r="J23890" s="214" t="s">
        <v>54</v>
      </c>
      <c r="K23890" s="214"/>
      <c r="L23890" s="214"/>
      <c r="M23890"/>
    </row>
    <row r="23891" spans="1:13" x14ac:dyDescent="0.2">
      <c r="A23891" s="284">
        <v>45921</v>
      </c>
      <c r="B23891" s="285">
        <v>16</v>
      </c>
      <c r="C23891" s="291"/>
      <c r="D23891" s="292"/>
      <c r="E23891" s="294"/>
      <c r="F23891" s="294"/>
      <c r="G23891" s="295"/>
      <c r="H23891" s="293"/>
      <c r="I23891" s="289" t="s">
        <v>54</v>
      </c>
      <c r="J23891" s="214" t="s">
        <v>54</v>
      </c>
      <c r="K23891" s="214"/>
      <c r="L23891" s="214"/>
      <c r="M23891"/>
    </row>
    <row r="23892" spans="1:13" x14ac:dyDescent="0.2">
      <c r="A23892" s="284">
        <v>45921</v>
      </c>
      <c r="B23892" s="285">
        <v>17</v>
      </c>
      <c r="C23892" s="291"/>
      <c r="D23892" s="292"/>
      <c r="E23892" s="294"/>
      <c r="F23892" s="294"/>
      <c r="G23892" s="295"/>
      <c r="H23892" s="293"/>
      <c r="I23892" s="289" t="s">
        <v>54</v>
      </c>
      <c r="J23892" s="214" t="s">
        <v>54</v>
      </c>
      <c r="K23892" s="214"/>
      <c r="L23892" s="214"/>
      <c r="M23892"/>
    </row>
    <row r="23893" spans="1:13" x14ac:dyDescent="0.2">
      <c r="A23893" s="284">
        <v>45921</v>
      </c>
      <c r="B23893" s="285">
        <v>18</v>
      </c>
      <c r="C23893" s="291"/>
      <c r="D23893" s="292"/>
      <c r="E23893" s="294"/>
      <c r="F23893" s="294"/>
      <c r="G23893" s="295"/>
      <c r="H23893" s="293"/>
      <c r="I23893" s="289" t="s">
        <v>54</v>
      </c>
      <c r="J23893" s="214" t="s">
        <v>54</v>
      </c>
      <c r="K23893" s="214"/>
      <c r="L23893" s="214"/>
      <c r="M23893"/>
    </row>
    <row r="23894" spans="1:13" x14ac:dyDescent="0.2">
      <c r="A23894" s="284">
        <v>45921</v>
      </c>
      <c r="B23894" s="285">
        <v>19</v>
      </c>
      <c r="C23894" s="291"/>
      <c r="D23894" s="292"/>
      <c r="E23894" s="294"/>
      <c r="F23894" s="294"/>
      <c r="G23894" s="295"/>
      <c r="H23894" s="293"/>
      <c r="I23894" s="289" t="s">
        <v>54</v>
      </c>
      <c r="J23894" s="214" t="s">
        <v>54</v>
      </c>
      <c r="K23894" s="214"/>
      <c r="L23894" s="214"/>
      <c r="M23894"/>
    </row>
    <row r="23895" spans="1:13" x14ac:dyDescent="0.2">
      <c r="A23895" s="284">
        <v>45921</v>
      </c>
      <c r="B23895" s="285">
        <v>20</v>
      </c>
      <c r="C23895" s="291"/>
      <c r="D23895" s="292"/>
      <c r="E23895" s="294"/>
      <c r="F23895" s="294"/>
      <c r="G23895" s="295"/>
      <c r="H23895" s="293"/>
      <c r="I23895" s="289" t="s">
        <v>54</v>
      </c>
      <c r="J23895" s="214" t="s">
        <v>54</v>
      </c>
      <c r="K23895" s="214"/>
      <c r="L23895" s="214"/>
      <c r="M23895"/>
    </row>
    <row r="23896" spans="1:13" x14ac:dyDescent="0.2">
      <c r="A23896" s="284">
        <v>45921</v>
      </c>
      <c r="B23896" s="285">
        <v>21</v>
      </c>
      <c r="C23896" s="291"/>
      <c r="D23896" s="292"/>
      <c r="E23896" s="294"/>
      <c r="F23896" s="294"/>
      <c r="G23896" s="295"/>
      <c r="H23896" s="293"/>
      <c r="I23896" s="289" t="s">
        <v>54</v>
      </c>
      <c r="J23896" s="214" t="s">
        <v>54</v>
      </c>
      <c r="K23896" s="214"/>
      <c r="L23896" s="214"/>
      <c r="M23896"/>
    </row>
    <row r="23897" spans="1:13" x14ac:dyDescent="0.2">
      <c r="A23897" s="284">
        <v>45921</v>
      </c>
      <c r="B23897" s="285">
        <v>22</v>
      </c>
      <c r="C23897" s="291"/>
      <c r="D23897" s="292"/>
      <c r="E23897" s="294"/>
      <c r="F23897" s="294"/>
      <c r="G23897" s="295"/>
      <c r="H23897" s="293"/>
      <c r="I23897" s="289" t="s">
        <v>54</v>
      </c>
      <c r="J23897" s="214" t="s">
        <v>54</v>
      </c>
      <c r="K23897" s="214"/>
      <c r="L23897" s="214"/>
      <c r="M23897"/>
    </row>
    <row r="23898" spans="1:13" x14ac:dyDescent="0.2">
      <c r="A23898" s="284">
        <v>45921</v>
      </c>
      <c r="B23898" s="285">
        <v>23</v>
      </c>
      <c r="C23898" s="291"/>
      <c r="D23898" s="292"/>
      <c r="E23898" s="294"/>
      <c r="F23898" s="294"/>
      <c r="G23898" s="295"/>
      <c r="H23898" s="293"/>
      <c r="I23898" s="289" t="s">
        <v>54</v>
      </c>
      <c r="J23898" s="214" t="s">
        <v>54</v>
      </c>
      <c r="K23898" s="214"/>
      <c r="L23898" s="214"/>
      <c r="M23898"/>
    </row>
    <row r="23899" spans="1:13" x14ac:dyDescent="0.2">
      <c r="A23899" s="284">
        <v>45921</v>
      </c>
      <c r="B23899" s="285">
        <v>24</v>
      </c>
      <c r="C23899" s="291"/>
      <c r="D23899" s="292"/>
      <c r="E23899" s="294"/>
      <c r="F23899" s="294"/>
      <c r="G23899" s="295"/>
      <c r="H23899" s="293"/>
      <c r="I23899" s="289" t="s">
        <v>54</v>
      </c>
      <c r="J23899" s="214" t="s">
        <v>54</v>
      </c>
      <c r="K23899" s="214"/>
      <c r="L23899" s="214"/>
      <c r="M23899"/>
    </row>
    <row r="23900" spans="1:13" x14ac:dyDescent="0.2">
      <c r="A23900" s="284">
        <v>45922</v>
      </c>
      <c r="B23900" s="285">
        <v>1</v>
      </c>
      <c r="C23900" s="291"/>
      <c r="D23900" s="292"/>
      <c r="E23900" s="294"/>
      <c r="F23900" s="294"/>
      <c r="G23900" s="295"/>
      <c r="H23900" s="293"/>
      <c r="I23900" s="289" t="s">
        <v>54</v>
      </c>
      <c r="J23900" s="214" t="s">
        <v>54</v>
      </c>
      <c r="K23900" s="214"/>
      <c r="L23900" s="214"/>
      <c r="M23900"/>
    </row>
    <row r="23901" spans="1:13" x14ac:dyDescent="0.2">
      <c r="A23901" s="284">
        <v>45922</v>
      </c>
      <c r="B23901" s="285">
        <v>2</v>
      </c>
      <c r="C23901" s="291"/>
      <c r="D23901" s="292"/>
      <c r="E23901" s="294"/>
      <c r="F23901" s="294"/>
      <c r="G23901" s="295"/>
      <c r="H23901" s="293"/>
      <c r="I23901" s="289" t="s">
        <v>54</v>
      </c>
      <c r="J23901" s="214" t="s">
        <v>54</v>
      </c>
      <c r="K23901" s="214"/>
      <c r="L23901" s="214"/>
      <c r="M23901"/>
    </row>
    <row r="23902" spans="1:13" x14ac:dyDescent="0.2">
      <c r="A23902" s="284">
        <v>45922</v>
      </c>
      <c r="B23902" s="285">
        <v>3</v>
      </c>
      <c r="C23902" s="291"/>
      <c r="D23902" s="292"/>
      <c r="E23902" s="294"/>
      <c r="F23902" s="294"/>
      <c r="G23902" s="295"/>
      <c r="H23902" s="293"/>
      <c r="I23902" s="289" t="s">
        <v>54</v>
      </c>
      <c r="J23902" s="214" t="s">
        <v>54</v>
      </c>
      <c r="K23902" s="214"/>
      <c r="L23902" s="214"/>
      <c r="M23902"/>
    </row>
    <row r="23903" spans="1:13" x14ac:dyDescent="0.2">
      <c r="A23903" s="284">
        <v>45922</v>
      </c>
      <c r="B23903" s="285">
        <v>4</v>
      </c>
      <c r="C23903" s="291"/>
      <c r="D23903" s="292"/>
      <c r="E23903" s="294"/>
      <c r="F23903" s="294"/>
      <c r="G23903" s="295"/>
      <c r="H23903" s="293"/>
      <c r="I23903" s="289" t="s">
        <v>54</v>
      </c>
      <c r="J23903" s="214" t="s">
        <v>54</v>
      </c>
      <c r="K23903" s="214"/>
      <c r="L23903" s="214"/>
      <c r="M23903"/>
    </row>
    <row r="23904" spans="1:13" x14ac:dyDescent="0.2">
      <c r="A23904" s="284">
        <v>45922</v>
      </c>
      <c r="B23904" s="285">
        <v>5</v>
      </c>
      <c r="C23904" s="291"/>
      <c r="D23904" s="292"/>
      <c r="E23904" s="294"/>
      <c r="F23904" s="294"/>
      <c r="G23904" s="295"/>
      <c r="H23904" s="293"/>
      <c r="I23904" s="289" t="s">
        <v>54</v>
      </c>
      <c r="J23904" s="214" t="s">
        <v>54</v>
      </c>
      <c r="K23904" s="214"/>
      <c r="L23904" s="214"/>
      <c r="M23904"/>
    </row>
    <row r="23905" spans="1:13" x14ac:dyDescent="0.2">
      <c r="A23905" s="284">
        <v>45922</v>
      </c>
      <c r="B23905" s="285">
        <v>6</v>
      </c>
      <c r="C23905" s="291"/>
      <c r="D23905" s="292"/>
      <c r="E23905" s="294"/>
      <c r="F23905" s="294"/>
      <c r="G23905" s="295"/>
      <c r="H23905" s="293"/>
      <c r="I23905" s="289" t="s">
        <v>54</v>
      </c>
      <c r="J23905" s="214" t="s">
        <v>54</v>
      </c>
      <c r="K23905" s="214"/>
      <c r="L23905" s="214"/>
      <c r="M23905"/>
    </row>
    <row r="23906" spans="1:13" x14ac:dyDescent="0.2">
      <c r="A23906" s="284">
        <v>45922</v>
      </c>
      <c r="B23906" s="285">
        <v>7</v>
      </c>
      <c r="C23906" s="291"/>
      <c r="D23906" s="292"/>
      <c r="E23906" s="294"/>
      <c r="F23906" s="294"/>
      <c r="G23906" s="295"/>
      <c r="H23906" s="293"/>
      <c r="I23906" s="289" t="s">
        <v>54</v>
      </c>
      <c r="J23906" s="214" t="s">
        <v>54</v>
      </c>
      <c r="K23906" s="214"/>
      <c r="L23906" s="214"/>
      <c r="M23906"/>
    </row>
    <row r="23907" spans="1:13" x14ac:dyDescent="0.2">
      <c r="A23907" s="284">
        <v>45922</v>
      </c>
      <c r="B23907" s="285">
        <v>8</v>
      </c>
      <c r="C23907" s="291"/>
      <c r="D23907" s="292"/>
      <c r="E23907" s="294"/>
      <c r="F23907" s="294"/>
      <c r="G23907" s="295"/>
      <c r="H23907" s="293"/>
      <c r="I23907" s="289" t="s">
        <v>54</v>
      </c>
      <c r="J23907" s="214" t="s">
        <v>54</v>
      </c>
      <c r="K23907" s="214"/>
      <c r="L23907" s="214"/>
      <c r="M23907"/>
    </row>
    <row r="23908" spans="1:13" x14ac:dyDescent="0.2">
      <c r="A23908" s="284">
        <v>45922</v>
      </c>
      <c r="B23908" s="285">
        <v>9</v>
      </c>
      <c r="C23908" s="291"/>
      <c r="D23908" s="292"/>
      <c r="E23908" s="294"/>
      <c r="F23908" s="294"/>
      <c r="G23908" s="295"/>
      <c r="H23908" s="293"/>
      <c r="I23908" s="289" t="s">
        <v>54</v>
      </c>
      <c r="J23908" s="214" t="s">
        <v>54</v>
      </c>
      <c r="K23908" s="214"/>
      <c r="L23908" s="214"/>
      <c r="M23908"/>
    </row>
    <row r="23909" spans="1:13" x14ac:dyDescent="0.2">
      <c r="A23909" s="284">
        <v>45922</v>
      </c>
      <c r="B23909" s="285">
        <v>10</v>
      </c>
      <c r="C23909" s="291"/>
      <c r="D23909" s="292"/>
      <c r="E23909" s="294"/>
      <c r="F23909" s="294"/>
      <c r="G23909" s="295"/>
      <c r="H23909" s="293"/>
      <c r="I23909" s="289" t="s">
        <v>54</v>
      </c>
      <c r="J23909" s="214" t="s">
        <v>54</v>
      </c>
      <c r="K23909" s="214"/>
      <c r="L23909" s="214"/>
      <c r="M23909"/>
    </row>
    <row r="23910" spans="1:13" x14ac:dyDescent="0.2">
      <c r="A23910" s="284">
        <v>45922</v>
      </c>
      <c r="B23910" s="285">
        <v>11</v>
      </c>
      <c r="C23910" s="291"/>
      <c r="D23910" s="292"/>
      <c r="E23910" s="294"/>
      <c r="F23910" s="294"/>
      <c r="G23910" s="295"/>
      <c r="H23910" s="293"/>
      <c r="I23910" s="289" t="s">
        <v>54</v>
      </c>
      <c r="J23910" s="214" t="s">
        <v>54</v>
      </c>
      <c r="K23910" s="214"/>
      <c r="L23910" s="214"/>
      <c r="M23910"/>
    </row>
    <row r="23911" spans="1:13" x14ac:dyDescent="0.2">
      <c r="A23911" s="284">
        <v>45922</v>
      </c>
      <c r="B23911" s="285">
        <v>12</v>
      </c>
      <c r="C23911" s="291"/>
      <c r="D23911" s="292"/>
      <c r="E23911" s="294"/>
      <c r="F23911" s="294"/>
      <c r="G23911" s="295"/>
      <c r="H23911" s="293"/>
      <c r="I23911" s="289" t="s">
        <v>54</v>
      </c>
      <c r="J23911" s="214" t="s">
        <v>54</v>
      </c>
      <c r="K23911" s="214"/>
      <c r="L23911" s="214"/>
      <c r="M23911"/>
    </row>
    <row r="23912" spans="1:13" x14ac:dyDescent="0.2">
      <c r="A23912" s="284">
        <v>45922</v>
      </c>
      <c r="B23912" s="285">
        <v>13</v>
      </c>
      <c r="C23912" s="291"/>
      <c r="D23912" s="292"/>
      <c r="E23912" s="294"/>
      <c r="F23912" s="294"/>
      <c r="G23912" s="295"/>
      <c r="H23912" s="293"/>
      <c r="I23912" s="289" t="s">
        <v>54</v>
      </c>
      <c r="J23912" s="214" t="s">
        <v>54</v>
      </c>
      <c r="K23912" s="214"/>
      <c r="L23912" s="214"/>
      <c r="M23912"/>
    </row>
    <row r="23913" spans="1:13" x14ac:dyDescent="0.2">
      <c r="A23913" s="284">
        <v>45922</v>
      </c>
      <c r="B23913" s="285">
        <v>14</v>
      </c>
      <c r="C23913" s="291"/>
      <c r="D23913" s="292"/>
      <c r="E23913" s="294"/>
      <c r="F23913" s="294"/>
      <c r="G23913" s="295"/>
      <c r="H23913" s="293"/>
      <c r="I23913" s="289" t="s">
        <v>54</v>
      </c>
      <c r="J23913" s="214" t="s">
        <v>54</v>
      </c>
      <c r="K23913" s="214"/>
      <c r="L23913" s="214"/>
      <c r="M23913"/>
    </row>
    <row r="23914" spans="1:13" x14ac:dyDescent="0.2">
      <c r="A23914" s="284">
        <v>45922</v>
      </c>
      <c r="B23914" s="285">
        <v>15</v>
      </c>
      <c r="C23914" s="291"/>
      <c r="D23914" s="292"/>
      <c r="E23914" s="294"/>
      <c r="F23914" s="294"/>
      <c r="G23914" s="295"/>
      <c r="H23914" s="293"/>
      <c r="I23914" s="289" t="s">
        <v>54</v>
      </c>
      <c r="J23914" s="214" t="s">
        <v>54</v>
      </c>
      <c r="K23914" s="214"/>
      <c r="L23914" s="214"/>
      <c r="M23914"/>
    </row>
    <row r="23915" spans="1:13" x14ac:dyDescent="0.2">
      <c r="A23915" s="284">
        <v>45922</v>
      </c>
      <c r="B23915" s="285">
        <v>16</v>
      </c>
      <c r="C23915" s="291"/>
      <c r="D23915" s="292"/>
      <c r="E23915" s="294"/>
      <c r="F23915" s="294"/>
      <c r="G23915" s="295"/>
      <c r="H23915" s="293"/>
      <c r="I23915" s="289" t="s">
        <v>54</v>
      </c>
      <c r="J23915" s="214" t="s">
        <v>54</v>
      </c>
      <c r="K23915" s="214"/>
      <c r="L23915" s="214"/>
      <c r="M23915"/>
    </row>
    <row r="23916" spans="1:13" x14ac:dyDescent="0.2">
      <c r="A23916" s="284">
        <v>45922</v>
      </c>
      <c r="B23916" s="285">
        <v>17</v>
      </c>
      <c r="C23916" s="291"/>
      <c r="D23916" s="292"/>
      <c r="E23916" s="294"/>
      <c r="F23916" s="294"/>
      <c r="G23916" s="295"/>
      <c r="H23916" s="293"/>
      <c r="I23916" s="289" t="s">
        <v>54</v>
      </c>
      <c r="J23916" s="214" t="s">
        <v>54</v>
      </c>
      <c r="K23916" s="214"/>
      <c r="L23916" s="214"/>
      <c r="M23916"/>
    </row>
    <row r="23917" spans="1:13" x14ac:dyDescent="0.2">
      <c r="A23917" s="284">
        <v>45922</v>
      </c>
      <c r="B23917" s="285">
        <v>18</v>
      </c>
      <c r="C23917" s="291"/>
      <c r="D23917" s="292"/>
      <c r="E23917" s="294"/>
      <c r="F23917" s="294"/>
      <c r="G23917" s="295"/>
      <c r="H23917" s="293"/>
      <c r="I23917" s="289" t="s">
        <v>54</v>
      </c>
      <c r="J23917" s="214" t="s">
        <v>54</v>
      </c>
      <c r="K23917" s="214"/>
      <c r="L23917" s="214"/>
      <c r="M23917"/>
    </row>
    <row r="23918" spans="1:13" x14ac:dyDescent="0.2">
      <c r="A23918" s="284">
        <v>45922</v>
      </c>
      <c r="B23918" s="285">
        <v>19</v>
      </c>
      <c r="C23918" s="291"/>
      <c r="D23918" s="292"/>
      <c r="E23918" s="294"/>
      <c r="F23918" s="294"/>
      <c r="G23918" s="295"/>
      <c r="H23918" s="293"/>
      <c r="I23918" s="289" t="s">
        <v>54</v>
      </c>
      <c r="J23918" s="214" t="s">
        <v>54</v>
      </c>
      <c r="K23918" s="214"/>
      <c r="L23918" s="214"/>
      <c r="M23918"/>
    </row>
    <row r="23919" spans="1:13" x14ac:dyDescent="0.2">
      <c r="A23919" s="284">
        <v>45922</v>
      </c>
      <c r="B23919" s="285">
        <v>20</v>
      </c>
      <c r="C23919" s="291"/>
      <c r="D23919" s="292"/>
      <c r="E23919" s="294"/>
      <c r="F23919" s="294"/>
      <c r="G23919" s="295"/>
      <c r="H23919" s="293"/>
      <c r="I23919" s="289" t="s">
        <v>54</v>
      </c>
      <c r="J23919" s="214" t="s">
        <v>54</v>
      </c>
      <c r="K23919" s="214"/>
      <c r="L23919" s="214"/>
      <c r="M23919"/>
    </row>
    <row r="23920" spans="1:13" x14ac:dyDescent="0.2">
      <c r="A23920" s="284">
        <v>45922</v>
      </c>
      <c r="B23920" s="285">
        <v>21</v>
      </c>
      <c r="C23920" s="291"/>
      <c r="D23920" s="292"/>
      <c r="E23920" s="294"/>
      <c r="F23920" s="294"/>
      <c r="G23920" s="295"/>
      <c r="H23920" s="293"/>
      <c r="I23920" s="289" t="s">
        <v>54</v>
      </c>
      <c r="J23920" s="214" t="s">
        <v>54</v>
      </c>
      <c r="K23920" s="214"/>
      <c r="L23920" s="214"/>
      <c r="M23920"/>
    </row>
    <row r="23921" spans="1:13" x14ac:dyDescent="0.2">
      <c r="A23921" s="284">
        <v>45922</v>
      </c>
      <c r="B23921" s="285">
        <v>22</v>
      </c>
      <c r="C23921" s="291"/>
      <c r="D23921" s="292"/>
      <c r="E23921" s="294"/>
      <c r="F23921" s="294"/>
      <c r="G23921" s="295"/>
      <c r="H23921" s="293"/>
      <c r="I23921" s="289" t="s">
        <v>54</v>
      </c>
      <c r="J23921" s="214" t="s">
        <v>54</v>
      </c>
      <c r="K23921" s="214"/>
      <c r="L23921" s="214"/>
      <c r="M23921"/>
    </row>
    <row r="23922" spans="1:13" x14ac:dyDescent="0.2">
      <c r="A23922" s="284">
        <v>45922</v>
      </c>
      <c r="B23922" s="285">
        <v>23</v>
      </c>
      <c r="C23922" s="291"/>
      <c r="D23922" s="292"/>
      <c r="E23922" s="294"/>
      <c r="F23922" s="294"/>
      <c r="G23922" s="295"/>
      <c r="H23922" s="293"/>
      <c r="I23922" s="289" t="s">
        <v>54</v>
      </c>
      <c r="J23922" s="214" t="s">
        <v>54</v>
      </c>
      <c r="K23922" s="214"/>
      <c r="L23922" s="214"/>
      <c r="M23922"/>
    </row>
    <row r="23923" spans="1:13" x14ac:dyDescent="0.2">
      <c r="A23923" s="284">
        <v>45922</v>
      </c>
      <c r="B23923" s="285">
        <v>24</v>
      </c>
      <c r="C23923" s="291"/>
      <c r="D23923" s="292"/>
      <c r="E23923" s="294"/>
      <c r="F23923" s="294"/>
      <c r="G23923" s="295"/>
      <c r="H23923" s="293"/>
      <c r="I23923" s="289" t="s">
        <v>54</v>
      </c>
      <c r="J23923" s="214" t="s">
        <v>54</v>
      </c>
      <c r="K23923" s="214"/>
      <c r="L23923" s="214"/>
      <c r="M23923"/>
    </row>
    <row r="23924" spans="1:13" x14ac:dyDescent="0.2">
      <c r="A23924" s="284">
        <v>45923</v>
      </c>
      <c r="B23924" s="285">
        <v>1</v>
      </c>
      <c r="C23924" s="291"/>
      <c r="D23924" s="292"/>
      <c r="E23924" s="294"/>
      <c r="F23924" s="294"/>
      <c r="G23924" s="295"/>
      <c r="H23924" s="293"/>
      <c r="I23924" s="289" t="s">
        <v>54</v>
      </c>
      <c r="J23924" s="214" t="s">
        <v>54</v>
      </c>
      <c r="K23924" s="214"/>
      <c r="L23924" s="214"/>
      <c r="M23924"/>
    </row>
    <row r="23925" spans="1:13" x14ac:dyDescent="0.2">
      <c r="A23925" s="284">
        <v>45923</v>
      </c>
      <c r="B23925" s="285">
        <v>2</v>
      </c>
      <c r="C23925" s="291"/>
      <c r="D23925" s="292"/>
      <c r="E23925" s="294"/>
      <c r="F23925" s="294"/>
      <c r="G23925" s="295"/>
      <c r="H23925" s="293"/>
      <c r="I23925" s="289" t="s">
        <v>54</v>
      </c>
      <c r="J23925" s="214" t="s">
        <v>54</v>
      </c>
      <c r="K23925" s="214"/>
      <c r="L23925" s="214"/>
      <c r="M23925"/>
    </row>
    <row r="23926" spans="1:13" x14ac:dyDescent="0.2">
      <c r="A23926" s="284">
        <v>45923</v>
      </c>
      <c r="B23926" s="285">
        <v>3</v>
      </c>
      <c r="C23926" s="291"/>
      <c r="D23926" s="292"/>
      <c r="E23926" s="294"/>
      <c r="F23926" s="294"/>
      <c r="G23926" s="295"/>
      <c r="H23926" s="293"/>
      <c r="I23926" s="289" t="s">
        <v>54</v>
      </c>
      <c r="J23926" s="214" t="s">
        <v>54</v>
      </c>
      <c r="K23926" s="214"/>
      <c r="L23926" s="214"/>
      <c r="M23926"/>
    </row>
    <row r="23927" spans="1:13" x14ac:dyDescent="0.2">
      <c r="A23927" s="284">
        <v>45923</v>
      </c>
      <c r="B23927" s="285">
        <v>4</v>
      </c>
      <c r="C23927" s="291"/>
      <c r="D23927" s="292"/>
      <c r="E23927" s="294"/>
      <c r="F23927" s="294"/>
      <c r="G23927" s="295"/>
      <c r="H23927" s="293"/>
      <c r="I23927" s="289" t="s">
        <v>54</v>
      </c>
      <c r="J23927" s="214" t="s">
        <v>54</v>
      </c>
      <c r="K23927" s="214"/>
      <c r="L23927" s="214"/>
      <c r="M23927"/>
    </row>
    <row r="23928" spans="1:13" x14ac:dyDescent="0.2">
      <c r="A23928" s="284">
        <v>45923</v>
      </c>
      <c r="B23928" s="285">
        <v>5</v>
      </c>
      <c r="C23928" s="291"/>
      <c r="D23928" s="292"/>
      <c r="E23928" s="294"/>
      <c r="F23928" s="294"/>
      <c r="G23928" s="295"/>
      <c r="H23928" s="293"/>
      <c r="I23928" s="289" t="s">
        <v>54</v>
      </c>
      <c r="J23928" s="214" t="s">
        <v>54</v>
      </c>
      <c r="K23928" s="214"/>
      <c r="L23928" s="214"/>
      <c r="M23928"/>
    </row>
    <row r="23929" spans="1:13" x14ac:dyDescent="0.2">
      <c r="A23929" s="284">
        <v>45923</v>
      </c>
      <c r="B23929" s="285">
        <v>6</v>
      </c>
      <c r="C23929" s="291"/>
      <c r="D23929" s="292"/>
      <c r="E23929" s="294"/>
      <c r="F23929" s="294"/>
      <c r="G23929" s="295"/>
      <c r="H23929" s="293"/>
      <c r="I23929" s="289" t="s">
        <v>54</v>
      </c>
      <c r="J23929" s="214" t="s">
        <v>54</v>
      </c>
      <c r="K23929" s="214"/>
      <c r="L23929" s="214"/>
      <c r="M23929"/>
    </row>
    <row r="23930" spans="1:13" x14ac:dyDescent="0.2">
      <c r="A23930" s="284">
        <v>45923</v>
      </c>
      <c r="B23930" s="285">
        <v>7</v>
      </c>
      <c r="C23930" s="291"/>
      <c r="D23930" s="292"/>
      <c r="E23930" s="294"/>
      <c r="F23930" s="294"/>
      <c r="G23930" s="295"/>
      <c r="H23930" s="293"/>
      <c r="I23930" s="289" t="s">
        <v>54</v>
      </c>
      <c r="J23930" s="214" t="s">
        <v>54</v>
      </c>
      <c r="K23930" s="214"/>
      <c r="L23930" s="214"/>
      <c r="M23930"/>
    </row>
    <row r="23931" spans="1:13" x14ac:dyDescent="0.2">
      <c r="A23931" s="284">
        <v>45923</v>
      </c>
      <c r="B23931" s="285">
        <v>8</v>
      </c>
      <c r="C23931" s="291"/>
      <c r="D23931" s="292"/>
      <c r="E23931" s="294"/>
      <c r="F23931" s="294"/>
      <c r="G23931" s="295"/>
      <c r="H23931" s="293"/>
      <c r="I23931" s="289" t="s">
        <v>54</v>
      </c>
      <c r="J23931" s="214" t="s">
        <v>54</v>
      </c>
      <c r="K23931" s="214"/>
      <c r="L23931" s="214"/>
      <c r="M23931"/>
    </row>
    <row r="23932" spans="1:13" x14ac:dyDescent="0.2">
      <c r="A23932" s="284">
        <v>45923</v>
      </c>
      <c r="B23932" s="285">
        <v>9</v>
      </c>
      <c r="C23932" s="291"/>
      <c r="D23932" s="292"/>
      <c r="E23932" s="294"/>
      <c r="F23932" s="294"/>
      <c r="G23932" s="295"/>
      <c r="H23932" s="293"/>
      <c r="I23932" s="289" t="s">
        <v>54</v>
      </c>
      <c r="J23932" s="214" t="s">
        <v>54</v>
      </c>
      <c r="K23932" s="214"/>
      <c r="L23932" s="214"/>
      <c r="M23932"/>
    </row>
    <row r="23933" spans="1:13" x14ac:dyDescent="0.2">
      <c r="A23933" s="284">
        <v>45923</v>
      </c>
      <c r="B23933" s="285">
        <v>10</v>
      </c>
      <c r="C23933" s="291"/>
      <c r="D23933" s="292"/>
      <c r="E23933" s="294"/>
      <c r="F23933" s="294"/>
      <c r="G23933" s="295"/>
      <c r="H23933" s="293"/>
      <c r="I23933" s="289" t="s">
        <v>54</v>
      </c>
      <c r="J23933" s="214" t="s">
        <v>54</v>
      </c>
      <c r="K23933" s="214"/>
      <c r="L23933" s="214"/>
      <c r="M23933"/>
    </row>
    <row r="23934" spans="1:13" x14ac:dyDescent="0.2">
      <c r="A23934" s="284">
        <v>45923</v>
      </c>
      <c r="B23934" s="285">
        <v>11</v>
      </c>
      <c r="C23934" s="291"/>
      <c r="D23934" s="292"/>
      <c r="E23934" s="294"/>
      <c r="F23934" s="294"/>
      <c r="G23934" s="295"/>
      <c r="H23934" s="293"/>
      <c r="I23934" s="289" t="s">
        <v>54</v>
      </c>
      <c r="J23934" s="214" t="s">
        <v>54</v>
      </c>
      <c r="K23934" s="214"/>
      <c r="L23934" s="214"/>
      <c r="M23934"/>
    </row>
    <row r="23935" spans="1:13" x14ac:dyDescent="0.2">
      <c r="A23935" s="284">
        <v>45923</v>
      </c>
      <c r="B23935" s="285">
        <v>12</v>
      </c>
      <c r="C23935" s="291"/>
      <c r="D23935" s="292"/>
      <c r="E23935" s="294"/>
      <c r="F23935" s="294"/>
      <c r="G23935" s="295"/>
      <c r="H23935" s="293"/>
      <c r="I23935" s="289" t="s">
        <v>54</v>
      </c>
      <c r="J23935" s="214" t="s">
        <v>54</v>
      </c>
      <c r="K23935" s="214"/>
      <c r="L23935" s="214"/>
      <c r="M23935"/>
    </row>
    <row r="23936" spans="1:13" x14ac:dyDescent="0.2">
      <c r="A23936" s="284">
        <v>45923</v>
      </c>
      <c r="B23936" s="285">
        <v>13</v>
      </c>
      <c r="C23936" s="291"/>
      <c r="D23936" s="292"/>
      <c r="E23936" s="294"/>
      <c r="F23936" s="294"/>
      <c r="G23936" s="295"/>
      <c r="H23936" s="293"/>
      <c r="I23936" s="289" t="s">
        <v>54</v>
      </c>
      <c r="J23936" s="214" t="s">
        <v>54</v>
      </c>
      <c r="K23936" s="214"/>
      <c r="L23936" s="214"/>
      <c r="M23936"/>
    </row>
    <row r="23937" spans="1:13" x14ac:dyDescent="0.2">
      <c r="A23937" s="284">
        <v>45923</v>
      </c>
      <c r="B23937" s="285">
        <v>14</v>
      </c>
      <c r="C23937" s="291"/>
      <c r="D23937" s="292"/>
      <c r="E23937" s="294"/>
      <c r="F23937" s="294"/>
      <c r="G23937" s="295"/>
      <c r="H23937" s="293"/>
      <c r="I23937" s="289" t="s">
        <v>54</v>
      </c>
      <c r="J23937" s="214" t="s">
        <v>54</v>
      </c>
      <c r="K23937" s="214"/>
      <c r="L23937" s="214"/>
      <c r="M23937"/>
    </row>
    <row r="23938" spans="1:13" x14ac:dyDescent="0.2">
      <c r="A23938" s="284">
        <v>45923</v>
      </c>
      <c r="B23938" s="285">
        <v>15</v>
      </c>
      <c r="C23938" s="291"/>
      <c r="D23938" s="292"/>
      <c r="E23938" s="294"/>
      <c r="F23938" s="294"/>
      <c r="G23938" s="295"/>
      <c r="H23938" s="293"/>
      <c r="I23938" s="289" t="s">
        <v>54</v>
      </c>
      <c r="J23938" s="214" t="s">
        <v>54</v>
      </c>
      <c r="K23938" s="214"/>
      <c r="L23938" s="214"/>
      <c r="M23938"/>
    </row>
    <row r="23939" spans="1:13" x14ac:dyDescent="0.2">
      <c r="A23939" s="284">
        <v>45923</v>
      </c>
      <c r="B23939" s="285">
        <v>16</v>
      </c>
      <c r="C23939" s="291"/>
      <c r="D23939" s="292"/>
      <c r="E23939" s="294"/>
      <c r="F23939" s="294"/>
      <c r="G23939" s="295"/>
      <c r="H23939" s="293"/>
      <c r="I23939" s="289" t="s">
        <v>54</v>
      </c>
      <c r="J23939" s="214" t="s">
        <v>54</v>
      </c>
      <c r="K23939" s="214"/>
      <c r="L23939" s="214"/>
      <c r="M23939"/>
    </row>
    <row r="23940" spans="1:13" x14ac:dyDescent="0.2">
      <c r="A23940" s="284">
        <v>45923</v>
      </c>
      <c r="B23940" s="285">
        <v>17</v>
      </c>
      <c r="C23940" s="291"/>
      <c r="D23940" s="292"/>
      <c r="E23940" s="294"/>
      <c r="F23940" s="294"/>
      <c r="G23940" s="295"/>
      <c r="H23940" s="293"/>
      <c r="I23940" s="289" t="s">
        <v>54</v>
      </c>
      <c r="J23940" s="214" t="s">
        <v>54</v>
      </c>
      <c r="K23940" s="214"/>
      <c r="L23940" s="214"/>
      <c r="M23940"/>
    </row>
    <row r="23941" spans="1:13" x14ac:dyDescent="0.2">
      <c r="A23941" s="284">
        <v>45923</v>
      </c>
      <c r="B23941" s="285">
        <v>18</v>
      </c>
      <c r="C23941" s="291"/>
      <c r="D23941" s="292"/>
      <c r="E23941" s="294"/>
      <c r="F23941" s="294"/>
      <c r="G23941" s="295"/>
      <c r="H23941" s="293"/>
      <c r="I23941" s="289" t="s">
        <v>54</v>
      </c>
      <c r="J23941" s="214" t="s">
        <v>54</v>
      </c>
      <c r="K23941" s="214"/>
      <c r="L23941" s="214"/>
      <c r="M23941"/>
    </row>
    <row r="23942" spans="1:13" x14ac:dyDescent="0.2">
      <c r="A23942" s="284">
        <v>45923</v>
      </c>
      <c r="B23942" s="285">
        <v>19</v>
      </c>
      <c r="C23942" s="291"/>
      <c r="D23942" s="292"/>
      <c r="E23942" s="294"/>
      <c r="F23942" s="294"/>
      <c r="G23942" s="295"/>
      <c r="H23942" s="293"/>
      <c r="I23942" s="289" t="s">
        <v>54</v>
      </c>
      <c r="J23942" s="214" t="s">
        <v>54</v>
      </c>
      <c r="K23942" s="214"/>
      <c r="L23942" s="214"/>
      <c r="M23942"/>
    </row>
    <row r="23943" spans="1:13" x14ac:dyDescent="0.2">
      <c r="A23943" s="284">
        <v>45923</v>
      </c>
      <c r="B23943" s="285">
        <v>20</v>
      </c>
      <c r="C23943" s="291"/>
      <c r="D23943" s="292"/>
      <c r="E23943" s="294"/>
      <c r="F23943" s="294"/>
      <c r="G23943" s="295"/>
      <c r="H23943" s="293"/>
      <c r="I23943" s="289" t="s">
        <v>54</v>
      </c>
      <c r="J23943" s="214" t="s">
        <v>54</v>
      </c>
      <c r="K23943" s="214"/>
      <c r="L23943" s="214"/>
      <c r="M23943"/>
    </row>
    <row r="23944" spans="1:13" x14ac:dyDescent="0.2">
      <c r="A23944" s="284">
        <v>45923</v>
      </c>
      <c r="B23944" s="285">
        <v>21</v>
      </c>
      <c r="C23944" s="291"/>
      <c r="D23944" s="292"/>
      <c r="E23944" s="294"/>
      <c r="F23944" s="294"/>
      <c r="G23944" s="295"/>
      <c r="H23944" s="293"/>
      <c r="I23944" s="289" t="s">
        <v>54</v>
      </c>
      <c r="J23944" s="214" t="s">
        <v>54</v>
      </c>
      <c r="K23944" s="214"/>
      <c r="L23944" s="214"/>
      <c r="M23944"/>
    </row>
    <row r="23945" spans="1:13" x14ac:dyDescent="0.2">
      <c r="A23945" s="284">
        <v>45923</v>
      </c>
      <c r="B23945" s="285">
        <v>22</v>
      </c>
      <c r="C23945" s="291"/>
      <c r="D23945" s="292"/>
      <c r="E23945" s="294"/>
      <c r="F23945" s="294"/>
      <c r="G23945" s="295"/>
      <c r="H23945" s="293"/>
      <c r="I23945" s="289" t="s">
        <v>54</v>
      </c>
      <c r="J23945" s="214" t="s">
        <v>54</v>
      </c>
      <c r="K23945" s="214"/>
      <c r="L23945" s="214"/>
      <c r="M23945"/>
    </row>
    <row r="23946" spans="1:13" x14ac:dyDescent="0.2">
      <c r="A23946" s="284">
        <v>45923</v>
      </c>
      <c r="B23946" s="285">
        <v>23</v>
      </c>
      <c r="C23946" s="291"/>
      <c r="D23946" s="292"/>
      <c r="E23946" s="294"/>
      <c r="F23946" s="294"/>
      <c r="G23946" s="295"/>
      <c r="H23946" s="293"/>
      <c r="I23946" s="289" t="s">
        <v>54</v>
      </c>
      <c r="J23946" s="214" t="s">
        <v>54</v>
      </c>
      <c r="K23946" s="214"/>
      <c r="L23946" s="214"/>
      <c r="M23946"/>
    </row>
    <row r="23947" spans="1:13" x14ac:dyDescent="0.2">
      <c r="A23947" s="284">
        <v>45923</v>
      </c>
      <c r="B23947" s="285">
        <v>24</v>
      </c>
      <c r="C23947" s="291"/>
      <c r="D23947" s="292"/>
      <c r="E23947" s="294"/>
      <c r="F23947" s="294"/>
      <c r="G23947" s="295"/>
      <c r="H23947" s="293"/>
      <c r="I23947" s="289" t="s">
        <v>54</v>
      </c>
      <c r="J23947" s="214" t="s">
        <v>54</v>
      </c>
      <c r="K23947" s="214"/>
      <c r="L23947" s="214"/>
      <c r="M23947"/>
    </row>
    <row r="23948" spans="1:13" x14ac:dyDescent="0.2">
      <c r="A23948" s="284">
        <v>45924</v>
      </c>
      <c r="B23948" s="285">
        <v>1</v>
      </c>
      <c r="C23948" s="291"/>
      <c r="D23948" s="292"/>
      <c r="E23948" s="294"/>
      <c r="F23948" s="294"/>
      <c r="G23948" s="295"/>
      <c r="H23948" s="293"/>
      <c r="I23948" s="289" t="s">
        <v>54</v>
      </c>
      <c r="J23948" s="214" t="s">
        <v>54</v>
      </c>
      <c r="K23948" s="214"/>
      <c r="L23948" s="214"/>
      <c r="M23948"/>
    </row>
    <row r="23949" spans="1:13" x14ac:dyDescent="0.2">
      <c r="A23949" s="284">
        <v>45924</v>
      </c>
      <c r="B23949" s="285">
        <v>2</v>
      </c>
      <c r="C23949" s="291"/>
      <c r="D23949" s="292"/>
      <c r="E23949" s="294"/>
      <c r="F23949" s="294"/>
      <c r="G23949" s="295"/>
      <c r="H23949" s="293"/>
      <c r="I23949" s="289" t="s">
        <v>54</v>
      </c>
      <c r="J23949" s="214" t="s">
        <v>54</v>
      </c>
      <c r="K23949" s="214"/>
      <c r="L23949" s="214"/>
      <c r="M23949"/>
    </row>
    <row r="23950" spans="1:13" x14ac:dyDescent="0.2">
      <c r="A23950" s="284">
        <v>45924</v>
      </c>
      <c r="B23950" s="285">
        <v>3</v>
      </c>
      <c r="C23950" s="291"/>
      <c r="D23950" s="292"/>
      <c r="E23950" s="294"/>
      <c r="F23950" s="294"/>
      <c r="G23950" s="295"/>
      <c r="H23950" s="293"/>
      <c r="I23950" s="289" t="s">
        <v>54</v>
      </c>
      <c r="J23950" s="214" t="s">
        <v>54</v>
      </c>
      <c r="K23950" s="214"/>
      <c r="L23950" s="214"/>
      <c r="M23950"/>
    </row>
    <row r="23951" spans="1:13" x14ac:dyDescent="0.2">
      <c r="A23951" s="284">
        <v>45924</v>
      </c>
      <c r="B23951" s="285">
        <v>4</v>
      </c>
      <c r="C23951" s="291"/>
      <c r="D23951" s="292"/>
      <c r="E23951" s="294"/>
      <c r="F23951" s="294"/>
      <c r="G23951" s="295"/>
      <c r="H23951" s="293"/>
      <c r="I23951" s="289" t="s">
        <v>54</v>
      </c>
      <c r="J23951" s="214" t="s">
        <v>54</v>
      </c>
      <c r="K23951" s="214"/>
      <c r="L23951" s="214"/>
      <c r="M23951"/>
    </row>
    <row r="23952" spans="1:13" x14ac:dyDescent="0.2">
      <c r="A23952" s="284">
        <v>45924</v>
      </c>
      <c r="B23952" s="285">
        <v>5</v>
      </c>
      <c r="C23952" s="291"/>
      <c r="D23952" s="292"/>
      <c r="E23952" s="294"/>
      <c r="F23952" s="294"/>
      <c r="G23952" s="295"/>
      <c r="H23952" s="293"/>
      <c r="I23952" s="289" t="s">
        <v>54</v>
      </c>
      <c r="J23952" s="214" t="s">
        <v>54</v>
      </c>
      <c r="K23952" s="214"/>
      <c r="L23952" s="214"/>
      <c r="M23952"/>
    </row>
    <row r="23953" spans="1:13" x14ac:dyDescent="0.2">
      <c r="A23953" s="284">
        <v>45924</v>
      </c>
      <c r="B23953" s="285">
        <v>6</v>
      </c>
      <c r="C23953" s="291"/>
      <c r="D23953" s="292"/>
      <c r="E23953" s="294"/>
      <c r="F23953" s="294"/>
      <c r="G23953" s="295"/>
      <c r="H23953" s="293"/>
      <c r="I23953" s="289" t="s">
        <v>54</v>
      </c>
      <c r="J23953" s="214" t="s">
        <v>54</v>
      </c>
      <c r="K23953" s="214"/>
      <c r="L23953" s="214"/>
      <c r="M23953"/>
    </row>
    <row r="23954" spans="1:13" x14ac:dyDescent="0.2">
      <c r="A23954" s="284">
        <v>45924</v>
      </c>
      <c r="B23954" s="285">
        <v>7</v>
      </c>
      <c r="C23954" s="291"/>
      <c r="D23954" s="292"/>
      <c r="E23954" s="294"/>
      <c r="F23954" s="294"/>
      <c r="G23954" s="295"/>
      <c r="H23954" s="293"/>
      <c r="I23954" s="289" t="s">
        <v>54</v>
      </c>
      <c r="J23954" s="214" t="s">
        <v>54</v>
      </c>
      <c r="K23954" s="214"/>
      <c r="L23954" s="214"/>
      <c r="M23954"/>
    </row>
    <row r="23955" spans="1:13" x14ac:dyDescent="0.2">
      <c r="A23955" s="284">
        <v>45924</v>
      </c>
      <c r="B23955" s="285">
        <v>8</v>
      </c>
      <c r="C23955" s="291"/>
      <c r="D23955" s="292"/>
      <c r="E23955" s="294"/>
      <c r="F23955" s="294"/>
      <c r="G23955" s="295"/>
      <c r="H23955" s="293"/>
      <c r="I23955" s="289" t="s">
        <v>54</v>
      </c>
      <c r="J23955" s="214" t="s">
        <v>54</v>
      </c>
      <c r="K23955" s="214"/>
      <c r="L23955" s="214"/>
      <c r="M23955"/>
    </row>
    <row r="23956" spans="1:13" x14ac:dyDescent="0.2">
      <c r="A23956" s="284">
        <v>45924</v>
      </c>
      <c r="B23956" s="285">
        <v>9</v>
      </c>
      <c r="C23956" s="291"/>
      <c r="D23956" s="292"/>
      <c r="E23956" s="294"/>
      <c r="F23956" s="294"/>
      <c r="G23956" s="295"/>
      <c r="H23956" s="293"/>
      <c r="I23956" s="289" t="s">
        <v>54</v>
      </c>
      <c r="J23956" s="214" t="s">
        <v>54</v>
      </c>
      <c r="K23956" s="214"/>
      <c r="L23956" s="214"/>
      <c r="M23956"/>
    </row>
    <row r="23957" spans="1:13" x14ac:dyDescent="0.2">
      <c r="A23957" s="284">
        <v>45924</v>
      </c>
      <c r="B23957" s="285">
        <v>10</v>
      </c>
      <c r="C23957" s="291"/>
      <c r="D23957" s="292"/>
      <c r="E23957" s="294"/>
      <c r="F23957" s="294"/>
      <c r="G23957" s="295"/>
      <c r="H23957" s="293"/>
      <c r="I23957" s="289" t="s">
        <v>54</v>
      </c>
      <c r="J23957" s="214" t="s">
        <v>54</v>
      </c>
      <c r="K23957" s="214"/>
      <c r="L23957" s="214"/>
      <c r="M23957"/>
    </row>
    <row r="23958" spans="1:13" x14ac:dyDescent="0.2">
      <c r="A23958" s="284">
        <v>45924</v>
      </c>
      <c r="B23958" s="285">
        <v>11</v>
      </c>
      <c r="C23958" s="291"/>
      <c r="D23958" s="292"/>
      <c r="E23958" s="294"/>
      <c r="F23958" s="294"/>
      <c r="G23958" s="295"/>
      <c r="H23958" s="293"/>
      <c r="I23958" s="289" t="s">
        <v>54</v>
      </c>
      <c r="J23958" s="214" t="s">
        <v>54</v>
      </c>
      <c r="K23958" s="214"/>
      <c r="L23958" s="214"/>
      <c r="M23958"/>
    </row>
    <row r="23959" spans="1:13" x14ac:dyDescent="0.2">
      <c r="A23959" s="284">
        <v>45924</v>
      </c>
      <c r="B23959" s="285">
        <v>12</v>
      </c>
      <c r="C23959" s="291"/>
      <c r="D23959" s="292"/>
      <c r="E23959" s="294"/>
      <c r="F23959" s="294"/>
      <c r="G23959" s="295"/>
      <c r="H23959" s="293"/>
      <c r="I23959" s="289" t="s">
        <v>54</v>
      </c>
      <c r="J23959" s="214" t="s">
        <v>54</v>
      </c>
      <c r="K23959" s="214"/>
      <c r="L23959" s="214"/>
      <c r="M23959"/>
    </row>
    <row r="23960" spans="1:13" x14ac:dyDescent="0.2">
      <c r="A23960" s="284">
        <v>45924</v>
      </c>
      <c r="B23960" s="285">
        <v>13</v>
      </c>
      <c r="C23960" s="291"/>
      <c r="D23960" s="292"/>
      <c r="E23960" s="294"/>
      <c r="F23960" s="294"/>
      <c r="G23960" s="295"/>
      <c r="H23960" s="293"/>
      <c r="I23960" s="289" t="s">
        <v>54</v>
      </c>
      <c r="J23960" s="214" t="s">
        <v>54</v>
      </c>
      <c r="K23960" s="214"/>
      <c r="L23960" s="214"/>
      <c r="M23960"/>
    </row>
    <row r="23961" spans="1:13" x14ac:dyDescent="0.2">
      <c r="A23961" s="284">
        <v>45924</v>
      </c>
      <c r="B23961" s="285">
        <v>14</v>
      </c>
      <c r="C23961" s="291"/>
      <c r="D23961" s="292"/>
      <c r="E23961" s="294"/>
      <c r="F23961" s="294"/>
      <c r="G23961" s="295"/>
      <c r="H23961" s="293"/>
      <c r="I23961" s="289" t="s">
        <v>54</v>
      </c>
      <c r="J23961" s="214" t="s">
        <v>54</v>
      </c>
      <c r="K23961" s="214"/>
      <c r="L23961" s="214"/>
      <c r="M23961"/>
    </row>
    <row r="23962" spans="1:13" x14ac:dyDescent="0.2">
      <c r="A23962" s="284">
        <v>45924</v>
      </c>
      <c r="B23962" s="285">
        <v>15</v>
      </c>
      <c r="C23962" s="291"/>
      <c r="D23962" s="292"/>
      <c r="E23962" s="294"/>
      <c r="F23962" s="294"/>
      <c r="G23962" s="295"/>
      <c r="H23962" s="293"/>
      <c r="I23962" s="289" t="s">
        <v>54</v>
      </c>
      <c r="J23962" s="214" t="s">
        <v>54</v>
      </c>
      <c r="K23962" s="214"/>
      <c r="L23962" s="214"/>
      <c r="M23962"/>
    </row>
    <row r="23963" spans="1:13" x14ac:dyDescent="0.2">
      <c r="A23963" s="284">
        <v>45924</v>
      </c>
      <c r="B23963" s="285">
        <v>16</v>
      </c>
      <c r="C23963" s="291"/>
      <c r="D23963" s="292"/>
      <c r="E23963" s="294"/>
      <c r="F23963" s="294"/>
      <c r="G23963" s="295"/>
      <c r="H23963" s="293"/>
      <c r="I23963" s="289" t="s">
        <v>54</v>
      </c>
      <c r="J23963" s="214" t="s">
        <v>54</v>
      </c>
      <c r="K23963" s="214"/>
      <c r="L23963" s="214"/>
      <c r="M23963"/>
    </row>
    <row r="23964" spans="1:13" x14ac:dyDescent="0.2">
      <c r="A23964" s="284">
        <v>45924</v>
      </c>
      <c r="B23964" s="285">
        <v>17</v>
      </c>
      <c r="C23964" s="291"/>
      <c r="D23964" s="292"/>
      <c r="E23964" s="294"/>
      <c r="F23964" s="294"/>
      <c r="G23964" s="295"/>
      <c r="H23964" s="293"/>
      <c r="I23964" s="289" t="s">
        <v>54</v>
      </c>
      <c r="J23964" s="214" t="s">
        <v>54</v>
      </c>
      <c r="K23964" s="214"/>
      <c r="L23964" s="214"/>
      <c r="M23964"/>
    </row>
    <row r="23965" spans="1:13" x14ac:dyDescent="0.2">
      <c r="A23965" s="284">
        <v>45924</v>
      </c>
      <c r="B23965" s="285">
        <v>18</v>
      </c>
      <c r="C23965" s="291"/>
      <c r="D23965" s="292"/>
      <c r="E23965" s="294"/>
      <c r="F23965" s="294"/>
      <c r="G23965" s="295"/>
      <c r="H23965" s="293"/>
      <c r="I23965" s="289" t="s">
        <v>54</v>
      </c>
      <c r="J23965" s="214" t="s">
        <v>54</v>
      </c>
      <c r="K23965" s="214"/>
      <c r="L23965" s="214"/>
      <c r="M23965"/>
    </row>
    <row r="23966" spans="1:13" x14ac:dyDescent="0.2">
      <c r="A23966" s="284">
        <v>45924</v>
      </c>
      <c r="B23966" s="285">
        <v>19</v>
      </c>
      <c r="C23966" s="291"/>
      <c r="D23966" s="292"/>
      <c r="E23966" s="294"/>
      <c r="F23966" s="294"/>
      <c r="G23966" s="295"/>
      <c r="H23966" s="293"/>
      <c r="I23966" s="289" t="s">
        <v>54</v>
      </c>
      <c r="J23966" s="214" t="s">
        <v>54</v>
      </c>
      <c r="K23966" s="214"/>
      <c r="L23966" s="214"/>
      <c r="M23966"/>
    </row>
    <row r="23967" spans="1:13" x14ac:dyDescent="0.2">
      <c r="A23967" s="284">
        <v>45924</v>
      </c>
      <c r="B23967" s="285">
        <v>20</v>
      </c>
      <c r="C23967" s="291"/>
      <c r="D23967" s="292"/>
      <c r="E23967" s="294"/>
      <c r="F23967" s="294"/>
      <c r="G23967" s="295"/>
      <c r="H23967" s="293"/>
      <c r="I23967" s="289" t="s">
        <v>54</v>
      </c>
      <c r="J23967" s="214" t="s">
        <v>54</v>
      </c>
      <c r="K23967" s="214"/>
      <c r="L23967" s="214"/>
      <c r="M23967"/>
    </row>
    <row r="23968" spans="1:13" x14ac:dyDescent="0.2">
      <c r="A23968" s="284">
        <v>45924</v>
      </c>
      <c r="B23968" s="285">
        <v>21</v>
      </c>
      <c r="C23968" s="291"/>
      <c r="D23968" s="292"/>
      <c r="E23968" s="294"/>
      <c r="F23968" s="294"/>
      <c r="G23968" s="295"/>
      <c r="H23968" s="293"/>
      <c r="I23968" s="289" t="s">
        <v>54</v>
      </c>
      <c r="J23968" s="214" t="s">
        <v>54</v>
      </c>
      <c r="K23968" s="214"/>
      <c r="L23968" s="214"/>
      <c r="M23968"/>
    </row>
    <row r="23969" spans="1:13" x14ac:dyDescent="0.2">
      <c r="A23969" s="284">
        <v>45924</v>
      </c>
      <c r="B23969" s="285">
        <v>22</v>
      </c>
      <c r="C23969" s="291"/>
      <c r="D23969" s="292"/>
      <c r="E23969" s="294"/>
      <c r="F23969" s="294"/>
      <c r="G23969" s="295"/>
      <c r="H23969" s="293"/>
      <c r="I23969" s="289" t="s">
        <v>54</v>
      </c>
      <c r="J23969" s="214" t="s">
        <v>54</v>
      </c>
      <c r="K23969" s="214"/>
      <c r="L23969" s="214"/>
      <c r="M23969"/>
    </row>
    <row r="23970" spans="1:13" x14ac:dyDescent="0.2">
      <c r="A23970" s="284">
        <v>45924</v>
      </c>
      <c r="B23970" s="285">
        <v>23</v>
      </c>
      <c r="C23970" s="291"/>
      <c r="D23970" s="292"/>
      <c r="E23970" s="294"/>
      <c r="F23970" s="294"/>
      <c r="G23970" s="295"/>
      <c r="H23970" s="293"/>
      <c r="I23970" s="289" t="s">
        <v>54</v>
      </c>
      <c r="J23970" s="214" t="s">
        <v>54</v>
      </c>
      <c r="K23970" s="214"/>
      <c r="L23970" s="214"/>
      <c r="M23970"/>
    </row>
    <row r="23971" spans="1:13" x14ac:dyDescent="0.2">
      <c r="A23971" s="284">
        <v>45924</v>
      </c>
      <c r="B23971" s="285">
        <v>24</v>
      </c>
      <c r="C23971" s="291"/>
      <c r="D23971" s="292"/>
      <c r="E23971" s="294"/>
      <c r="F23971" s="294"/>
      <c r="G23971" s="295"/>
      <c r="H23971" s="293"/>
      <c r="I23971" s="289" t="s">
        <v>54</v>
      </c>
      <c r="J23971" s="214" t="s">
        <v>54</v>
      </c>
      <c r="K23971" s="214"/>
      <c r="L23971" s="214"/>
      <c r="M23971"/>
    </row>
    <row r="23972" spans="1:13" x14ac:dyDescent="0.2">
      <c r="A23972" s="284">
        <v>45925</v>
      </c>
      <c r="B23972" s="285">
        <v>1</v>
      </c>
      <c r="C23972" s="291"/>
      <c r="D23972" s="292"/>
      <c r="E23972" s="294"/>
      <c r="F23972" s="294"/>
      <c r="G23972" s="295"/>
      <c r="H23972" s="293"/>
      <c r="I23972" s="289" t="s">
        <v>54</v>
      </c>
      <c r="J23972" s="214" t="s">
        <v>54</v>
      </c>
      <c r="K23972" s="214"/>
      <c r="L23972" s="214"/>
      <c r="M23972"/>
    </row>
    <row r="23973" spans="1:13" x14ac:dyDescent="0.2">
      <c r="A23973" s="284">
        <v>45925</v>
      </c>
      <c r="B23973" s="285">
        <v>2</v>
      </c>
      <c r="C23973" s="291"/>
      <c r="D23973" s="292"/>
      <c r="E23973" s="294"/>
      <c r="F23973" s="294"/>
      <c r="G23973" s="295"/>
      <c r="H23973" s="293"/>
      <c r="I23973" s="289" t="s">
        <v>54</v>
      </c>
      <c r="J23973" s="214" t="s">
        <v>54</v>
      </c>
      <c r="K23973" s="214"/>
      <c r="L23973" s="214"/>
      <c r="M23973"/>
    </row>
    <row r="23974" spans="1:13" x14ac:dyDescent="0.2">
      <c r="A23974" s="284">
        <v>45925</v>
      </c>
      <c r="B23974" s="285">
        <v>3</v>
      </c>
      <c r="C23974" s="291"/>
      <c r="D23974" s="292"/>
      <c r="E23974" s="294"/>
      <c r="F23974" s="294"/>
      <c r="G23974" s="295"/>
      <c r="H23974" s="293"/>
      <c r="I23974" s="289" t="s">
        <v>54</v>
      </c>
      <c r="J23974" s="214" t="s">
        <v>54</v>
      </c>
      <c r="K23974" s="214"/>
      <c r="L23974" s="214"/>
      <c r="M23974"/>
    </row>
    <row r="23975" spans="1:13" x14ac:dyDescent="0.2">
      <c r="A23975" s="284">
        <v>45925</v>
      </c>
      <c r="B23975" s="285">
        <v>4</v>
      </c>
      <c r="C23975" s="291"/>
      <c r="D23975" s="292"/>
      <c r="E23975" s="294"/>
      <c r="F23975" s="294"/>
      <c r="G23975" s="295"/>
      <c r="H23975" s="293"/>
      <c r="I23975" s="289" t="s">
        <v>54</v>
      </c>
      <c r="J23975" s="214" t="s">
        <v>54</v>
      </c>
      <c r="K23975" s="214"/>
      <c r="L23975" s="214"/>
      <c r="M23975"/>
    </row>
    <row r="23976" spans="1:13" x14ac:dyDescent="0.2">
      <c r="A23976" s="284">
        <v>45925</v>
      </c>
      <c r="B23976" s="285">
        <v>5</v>
      </c>
      <c r="C23976" s="291"/>
      <c r="D23976" s="292"/>
      <c r="E23976" s="294"/>
      <c r="F23976" s="294"/>
      <c r="G23976" s="295"/>
      <c r="H23976" s="293"/>
      <c r="I23976" s="289" t="s">
        <v>54</v>
      </c>
      <c r="J23976" s="214" t="s">
        <v>54</v>
      </c>
      <c r="K23976" s="214"/>
      <c r="L23976" s="214"/>
      <c r="M23976"/>
    </row>
    <row r="23977" spans="1:13" x14ac:dyDescent="0.2">
      <c r="A23977" s="284">
        <v>45925</v>
      </c>
      <c r="B23977" s="285">
        <v>6</v>
      </c>
      <c r="C23977" s="291"/>
      <c r="D23977" s="292"/>
      <c r="E23977" s="294"/>
      <c r="F23977" s="294"/>
      <c r="G23977" s="295"/>
      <c r="H23977" s="293"/>
      <c r="I23977" s="289" t="s">
        <v>54</v>
      </c>
      <c r="J23977" s="214" t="s">
        <v>54</v>
      </c>
      <c r="K23977" s="214"/>
      <c r="L23977" s="214"/>
      <c r="M23977"/>
    </row>
    <row r="23978" spans="1:13" x14ac:dyDescent="0.2">
      <c r="A23978" s="284">
        <v>45925</v>
      </c>
      <c r="B23978" s="285">
        <v>7</v>
      </c>
      <c r="C23978" s="291"/>
      <c r="D23978" s="292"/>
      <c r="E23978" s="294"/>
      <c r="F23978" s="294"/>
      <c r="G23978" s="295"/>
      <c r="H23978" s="293"/>
      <c r="I23978" s="289" t="s">
        <v>54</v>
      </c>
      <c r="J23978" s="214" t="s">
        <v>54</v>
      </c>
      <c r="K23978" s="214"/>
      <c r="L23978" s="214"/>
      <c r="M23978"/>
    </row>
    <row r="23979" spans="1:13" x14ac:dyDescent="0.2">
      <c r="A23979" s="284">
        <v>45925</v>
      </c>
      <c r="B23979" s="285">
        <v>8</v>
      </c>
      <c r="C23979" s="291"/>
      <c r="D23979" s="292"/>
      <c r="E23979" s="294"/>
      <c r="F23979" s="294"/>
      <c r="G23979" s="295"/>
      <c r="H23979" s="293"/>
      <c r="I23979" s="289" t="s">
        <v>54</v>
      </c>
      <c r="J23979" s="214" t="s">
        <v>54</v>
      </c>
      <c r="K23979" s="214"/>
      <c r="L23979" s="214"/>
      <c r="M23979"/>
    </row>
    <row r="23980" spans="1:13" x14ac:dyDescent="0.2">
      <c r="A23980" s="284">
        <v>45925</v>
      </c>
      <c r="B23980" s="285">
        <v>9</v>
      </c>
      <c r="C23980" s="291"/>
      <c r="D23980" s="292"/>
      <c r="E23980" s="294"/>
      <c r="F23980" s="294"/>
      <c r="G23980" s="295"/>
      <c r="H23980" s="293"/>
      <c r="I23980" s="289" t="s">
        <v>54</v>
      </c>
      <c r="J23980" s="214" t="s">
        <v>54</v>
      </c>
      <c r="K23980" s="214"/>
      <c r="L23980" s="214"/>
      <c r="M23980"/>
    </row>
    <row r="23981" spans="1:13" x14ac:dyDescent="0.2">
      <c r="A23981" s="284">
        <v>45925</v>
      </c>
      <c r="B23981" s="285">
        <v>10</v>
      </c>
      <c r="C23981" s="291"/>
      <c r="D23981" s="292"/>
      <c r="E23981" s="294"/>
      <c r="F23981" s="294"/>
      <c r="G23981" s="295"/>
      <c r="H23981" s="293"/>
      <c r="I23981" s="289" t="s">
        <v>54</v>
      </c>
      <c r="J23981" s="214" t="s">
        <v>54</v>
      </c>
      <c r="K23981" s="214"/>
      <c r="L23981" s="214"/>
      <c r="M23981"/>
    </row>
    <row r="23982" spans="1:13" x14ac:dyDescent="0.2">
      <c r="A23982" s="284">
        <v>45925</v>
      </c>
      <c r="B23982" s="285">
        <v>11</v>
      </c>
      <c r="C23982" s="291"/>
      <c r="D23982" s="292"/>
      <c r="E23982" s="294"/>
      <c r="F23982" s="294"/>
      <c r="G23982" s="295"/>
      <c r="H23982" s="293"/>
      <c r="I23982" s="289" t="s">
        <v>54</v>
      </c>
      <c r="J23982" s="214" t="s">
        <v>54</v>
      </c>
      <c r="K23982" s="214"/>
      <c r="L23982" s="214"/>
      <c r="M23982"/>
    </row>
    <row r="23983" spans="1:13" x14ac:dyDescent="0.2">
      <c r="A23983" s="284">
        <v>45925</v>
      </c>
      <c r="B23983" s="285">
        <v>12</v>
      </c>
      <c r="C23983" s="291"/>
      <c r="D23983" s="292"/>
      <c r="E23983" s="294"/>
      <c r="F23983" s="294"/>
      <c r="G23983" s="295"/>
      <c r="H23983" s="293"/>
      <c r="I23983" s="289" t="s">
        <v>54</v>
      </c>
      <c r="J23983" s="214" t="s">
        <v>54</v>
      </c>
      <c r="K23983" s="214"/>
      <c r="L23983" s="214"/>
      <c r="M23983"/>
    </row>
    <row r="23984" spans="1:13" x14ac:dyDescent="0.2">
      <c r="A23984" s="284">
        <v>45925</v>
      </c>
      <c r="B23984" s="285">
        <v>13</v>
      </c>
      <c r="C23984" s="291"/>
      <c r="D23984" s="292"/>
      <c r="E23984" s="294"/>
      <c r="F23984" s="294"/>
      <c r="G23984" s="295"/>
      <c r="H23984" s="293"/>
      <c r="I23984" s="289" t="s">
        <v>54</v>
      </c>
      <c r="J23984" s="214" t="s">
        <v>54</v>
      </c>
      <c r="K23984" s="214"/>
      <c r="L23984" s="214"/>
      <c r="M23984"/>
    </row>
    <row r="23985" spans="1:13" x14ac:dyDescent="0.2">
      <c r="A23985" s="284">
        <v>45925</v>
      </c>
      <c r="B23985" s="285">
        <v>14</v>
      </c>
      <c r="C23985" s="291"/>
      <c r="D23985" s="292"/>
      <c r="E23985" s="294"/>
      <c r="F23985" s="294"/>
      <c r="G23985" s="295"/>
      <c r="H23985" s="293"/>
      <c r="I23985" s="289" t="s">
        <v>54</v>
      </c>
      <c r="J23985" s="214" t="s">
        <v>54</v>
      </c>
      <c r="K23985" s="214"/>
      <c r="L23985" s="214"/>
      <c r="M23985"/>
    </row>
    <row r="23986" spans="1:13" x14ac:dyDescent="0.2">
      <c r="A23986" s="284">
        <v>45925</v>
      </c>
      <c r="B23986" s="285">
        <v>15</v>
      </c>
      <c r="C23986" s="291"/>
      <c r="D23986" s="292"/>
      <c r="E23986" s="294"/>
      <c r="F23986" s="294"/>
      <c r="G23986" s="295"/>
      <c r="H23986" s="293"/>
      <c r="I23986" s="289" t="s">
        <v>54</v>
      </c>
      <c r="J23986" s="214" t="s">
        <v>54</v>
      </c>
      <c r="K23986" s="214"/>
      <c r="L23986" s="214"/>
      <c r="M23986"/>
    </row>
    <row r="23987" spans="1:13" x14ac:dyDescent="0.2">
      <c r="A23987" s="284">
        <v>45925</v>
      </c>
      <c r="B23987" s="285">
        <v>16</v>
      </c>
      <c r="C23987" s="291"/>
      <c r="D23987" s="292"/>
      <c r="E23987" s="294"/>
      <c r="F23987" s="294"/>
      <c r="G23987" s="295"/>
      <c r="H23987" s="293"/>
      <c r="I23987" s="289" t="s">
        <v>54</v>
      </c>
      <c r="J23987" s="214" t="s">
        <v>54</v>
      </c>
      <c r="K23987" s="214"/>
      <c r="L23987" s="214"/>
      <c r="M23987"/>
    </row>
    <row r="23988" spans="1:13" x14ac:dyDescent="0.2">
      <c r="A23988" s="284">
        <v>45925</v>
      </c>
      <c r="B23988" s="285">
        <v>17</v>
      </c>
      <c r="C23988" s="291"/>
      <c r="D23988" s="292"/>
      <c r="E23988" s="294"/>
      <c r="F23988" s="294"/>
      <c r="G23988" s="295"/>
      <c r="H23988" s="293"/>
      <c r="I23988" s="289" t="s">
        <v>54</v>
      </c>
      <c r="J23988" s="214" t="s">
        <v>54</v>
      </c>
      <c r="K23988" s="214"/>
      <c r="L23988" s="214"/>
      <c r="M23988"/>
    </row>
    <row r="23989" spans="1:13" x14ac:dyDescent="0.2">
      <c r="A23989" s="284">
        <v>45925</v>
      </c>
      <c r="B23989" s="285">
        <v>18</v>
      </c>
      <c r="C23989" s="291"/>
      <c r="D23989" s="292"/>
      <c r="E23989" s="294"/>
      <c r="F23989" s="294"/>
      <c r="G23989" s="295"/>
      <c r="H23989" s="293"/>
      <c r="I23989" s="289" t="s">
        <v>54</v>
      </c>
      <c r="J23989" s="214" t="s">
        <v>54</v>
      </c>
      <c r="K23989" s="214"/>
      <c r="L23989" s="214"/>
      <c r="M23989"/>
    </row>
    <row r="23990" spans="1:13" x14ac:dyDescent="0.2">
      <c r="A23990" s="284">
        <v>45925</v>
      </c>
      <c r="B23990" s="285">
        <v>19</v>
      </c>
      <c r="C23990" s="291"/>
      <c r="D23990" s="292"/>
      <c r="E23990" s="294"/>
      <c r="F23990" s="294"/>
      <c r="G23990" s="295"/>
      <c r="H23990" s="293"/>
      <c r="I23990" s="289" t="s">
        <v>54</v>
      </c>
      <c r="J23990" s="214" t="s">
        <v>54</v>
      </c>
      <c r="K23990" s="214"/>
      <c r="L23990" s="214"/>
      <c r="M23990"/>
    </row>
    <row r="23991" spans="1:13" x14ac:dyDescent="0.2">
      <c r="A23991" s="284">
        <v>45925</v>
      </c>
      <c r="B23991" s="285">
        <v>20</v>
      </c>
      <c r="C23991" s="291"/>
      <c r="D23991" s="292"/>
      <c r="E23991" s="294"/>
      <c r="F23991" s="294"/>
      <c r="G23991" s="295"/>
      <c r="H23991" s="293"/>
      <c r="I23991" s="289" t="s">
        <v>54</v>
      </c>
      <c r="J23991" s="214" t="s">
        <v>54</v>
      </c>
      <c r="K23991" s="214"/>
      <c r="L23991" s="214"/>
      <c r="M23991"/>
    </row>
    <row r="23992" spans="1:13" x14ac:dyDescent="0.2">
      <c r="A23992" s="284">
        <v>45925</v>
      </c>
      <c r="B23992" s="285">
        <v>21</v>
      </c>
      <c r="C23992" s="291"/>
      <c r="D23992" s="292"/>
      <c r="E23992" s="294"/>
      <c r="F23992" s="294"/>
      <c r="G23992" s="295"/>
      <c r="H23992" s="293"/>
      <c r="I23992" s="289" t="s">
        <v>54</v>
      </c>
      <c r="J23992" s="214" t="s">
        <v>54</v>
      </c>
      <c r="K23992" s="214"/>
      <c r="L23992" s="214"/>
      <c r="M23992"/>
    </row>
    <row r="23993" spans="1:13" x14ac:dyDescent="0.2">
      <c r="A23993" s="284">
        <v>45925</v>
      </c>
      <c r="B23993" s="285">
        <v>22</v>
      </c>
      <c r="C23993" s="291"/>
      <c r="D23993" s="292"/>
      <c r="E23993" s="294"/>
      <c r="F23993" s="294"/>
      <c r="G23993" s="295"/>
      <c r="H23993" s="293"/>
      <c r="I23993" s="289" t="s">
        <v>54</v>
      </c>
      <c r="J23993" s="214" t="s">
        <v>54</v>
      </c>
      <c r="K23993" s="214"/>
      <c r="L23993" s="214"/>
      <c r="M23993"/>
    </row>
    <row r="23994" spans="1:13" x14ac:dyDescent="0.2">
      <c r="A23994" s="284">
        <v>45925</v>
      </c>
      <c r="B23994" s="285">
        <v>23</v>
      </c>
      <c r="C23994" s="291"/>
      <c r="D23994" s="292"/>
      <c r="E23994" s="294"/>
      <c r="F23994" s="294"/>
      <c r="G23994" s="295"/>
      <c r="H23994" s="293"/>
      <c r="I23994" s="289" t="s">
        <v>54</v>
      </c>
      <c r="J23994" s="214" t="s">
        <v>54</v>
      </c>
      <c r="K23994" s="214"/>
      <c r="L23994" s="214"/>
      <c r="M23994"/>
    </row>
    <row r="23995" spans="1:13" x14ac:dyDescent="0.2">
      <c r="A23995" s="284">
        <v>45925</v>
      </c>
      <c r="B23995" s="285">
        <v>24</v>
      </c>
      <c r="C23995" s="291"/>
      <c r="D23995" s="292"/>
      <c r="E23995" s="294"/>
      <c r="F23995" s="294"/>
      <c r="G23995" s="295"/>
      <c r="H23995" s="293"/>
      <c r="I23995" s="289" t="s">
        <v>54</v>
      </c>
      <c r="J23995" s="214" t="s">
        <v>54</v>
      </c>
      <c r="K23995" s="214"/>
      <c r="L23995" s="214"/>
      <c r="M23995"/>
    </row>
    <row r="23996" spans="1:13" x14ac:dyDescent="0.2">
      <c r="A23996" s="284">
        <v>45926</v>
      </c>
      <c r="B23996" s="285">
        <v>1</v>
      </c>
      <c r="C23996" s="291"/>
      <c r="D23996" s="292"/>
      <c r="E23996" s="294"/>
      <c r="F23996" s="294"/>
      <c r="G23996" s="295"/>
      <c r="H23996" s="293"/>
      <c r="I23996" s="289" t="s">
        <v>54</v>
      </c>
      <c r="J23996" s="214" t="s">
        <v>54</v>
      </c>
      <c r="K23996" s="214"/>
      <c r="L23996" s="214"/>
      <c r="M23996"/>
    </row>
    <row r="23997" spans="1:13" x14ac:dyDescent="0.2">
      <c r="A23997" s="284">
        <v>45926</v>
      </c>
      <c r="B23997" s="285">
        <v>2</v>
      </c>
      <c r="C23997" s="291"/>
      <c r="D23997" s="292"/>
      <c r="E23997" s="294"/>
      <c r="F23997" s="294"/>
      <c r="G23997" s="295"/>
      <c r="H23997" s="293"/>
      <c r="I23997" s="289" t="s">
        <v>54</v>
      </c>
      <c r="J23997" s="214" t="s">
        <v>54</v>
      </c>
      <c r="K23997" s="214"/>
      <c r="L23997" s="214"/>
      <c r="M23997"/>
    </row>
    <row r="23998" spans="1:13" x14ac:dyDescent="0.2">
      <c r="A23998" s="284">
        <v>45926</v>
      </c>
      <c r="B23998" s="285">
        <v>3</v>
      </c>
      <c r="C23998" s="291"/>
      <c r="D23998" s="292"/>
      <c r="E23998" s="294"/>
      <c r="F23998" s="294"/>
      <c r="G23998" s="295"/>
      <c r="H23998" s="293"/>
      <c r="I23998" s="289" t="s">
        <v>54</v>
      </c>
      <c r="J23998" s="214" t="s">
        <v>54</v>
      </c>
      <c r="K23998" s="214"/>
      <c r="L23998" s="214"/>
      <c r="M23998"/>
    </row>
    <row r="23999" spans="1:13" x14ac:dyDescent="0.2">
      <c r="A23999" s="284">
        <v>45926</v>
      </c>
      <c r="B23999" s="285">
        <v>4</v>
      </c>
      <c r="C23999" s="291"/>
      <c r="D23999" s="292"/>
      <c r="E23999" s="294"/>
      <c r="F23999" s="294"/>
      <c r="G23999" s="295"/>
      <c r="H23999" s="293"/>
      <c r="I23999" s="289" t="s">
        <v>54</v>
      </c>
      <c r="J23999" s="214" t="s">
        <v>54</v>
      </c>
      <c r="K23999" s="214"/>
      <c r="L23999" s="214"/>
      <c r="M23999"/>
    </row>
    <row r="24000" spans="1:13" x14ac:dyDescent="0.2">
      <c r="A24000" s="284">
        <v>45926</v>
      </c>
      <c r="B24000" s="285">
        <v>5</v>
      </c>
      <c r="C24000" s="291"/>
      <c r="D24000" s="292"/>
      <c r="E24000" s="294"/>
      <c r="F24000" s="294"/>
      <c r="G24000" s="295"/>
      <c r="H24000" s="293"/>
      <c r="I24000" s="289" t="s">
        <v>54</v>
      </c>
      <c r="J24000" s="214" t="s">
        <v>54</v>
      </c>
      <c r="K24000" s="214"/>
      <c r="L24000" s="214"/>
      <c r="M24000"/>
    </row>
    <row r="24001" spans="1:13" x14ac:dyDescent="0.2">
      <c r="A24001" s="284">
        <v>45926</v>
      </c>
      <c r="B24001" s="285">
        <v>6</v>
      </c>
      <c r="C24001" s="291"/>
      <c r="D24001" s="292"/>
      <c r="E24001" s="294"/>
      <c r="F24001" s="294"/>
      <c r="G24001" s="295"/>
      <c r="H24001" s="293"/>
      <c r="I24001" s="289" t="s">
        <v>54</v>
      </c>
      <c r="J24001" s="214" t="s">
        <v>54</v>
      </c>
      <c r="K24001" s="214"/>
      <c r="L24001" s="214"/>
      <c r="M24001"/>
    </row>
    <row r="24002" spans="1:13" x14ac:dyDescent="0.2">
      <c r="A24002" s="284">
        <v>45926</v>
      </c>
      <c r="B24002" s="285">
        <v>7</v>
      </c>
      <c r="C24002" s="291"/>
      <c r="D24002" s="292"/>
      <c r="E24002" s="294"/>
      <c r="F24002" s="294"/>
      <c r="G24002" s="295"/>
      <c r="H24002" s="293"/>
      <c r="I24002" s="289" t="s">
        <v>54</v>
      </c>
      <c r="J24002" s="214" t="s">
        <v>54</v>
      </c>
      <c r="K24002" s="214"/>
      <c r="L24002" s="214"/>
      <c r="M24002"/>
    </row>
    <row r="24003" spans="1:13" x14ac:dyDescent="0.2">
      <c r="A24003" s="284">
        <v>45926</v>
      </c>
      <c r="B24003" s="285">
        <v>8</v>
      </c>
      <c r="C24003" s="291"/>
      <c r="D24003" s="292"/>
      <c r="E24003" s="294"/>
      <c r="F24003" s="294"/>
      <c r="G24003" s="295"/>
      <c r="H24003" s="293"/>
      <c r="I24003" s="289" t="s">
        <v>54</v>
      </c>
      <c r="J24003" s="214" t="s">
        <v>54</v>
      </c>
      <c r="K24003" s="214"/>
      <c r="L24003" s="214"/>
      <c r="M24003"/>
    </row>
    <row r="24004" spans="1:13" x14ac:dyDescent="0.2">
      <c r="A24004" s="284">
        <v>45926</v>
      </c>
      <c r="B24004" s="285">
        <v>9</v>
      </c>
      <c r="C24004" s="291"/>
      <c r="D24004" s="292"/>
      <c r="E24004" s="294"/>
      <c r="F24004" s="294"/>
      <c r="G24004" s="295"/>
      <c r="H24004" s="293"/>
      <c r="I24004" s="289" t="s">
        <v>54</v>
      </c>
      <c r="J24004" s="214" t="s">
        <v>54</v>
      </c>
      <c r="K24004" s="214"/>
      <c r="L24004" s="214"/>
      <c r="M24004"/>
    </row>
    <row r="24005" spans="1:13" x14ac:dyDescent="0.2">
      <c r="A24005" s="284">
        <v>45926</v>
      </c>
      <c r="B24005" s="285">
        <v>10</v>
      </c>
      <c r="C24005" s="291"/>
      <c r="D24005" s="292"/>
      <c r="E24005" s="294"/>
      <c r="F24005" s="294"/>
      <c r="G24005" s="295"/>
      <c r="H24005" s="293"/>
      <c r="I24005" s="289" t="s">
        <v>54</v>
      </c>
      <c r="J24005" s="214" t="s">
        <v>54</v>
      </c>
      <c r="K24005" s="214"/>
      <c r="L24005" s="214"/>
      <c r="M24005"/>
    </row>
    <row r="24006" spans="1:13" x14ac:dyDescent="0.2">
      <c r="A24006" s="284">
        <v>45926</v>
      </c>
      <c r="B24006" s="285">
        <v>11</v>
      </c>
      <c r="C24006" s="291"/>
      <c r="D24006" s="292"/>
      <c r="E24006" s="294"/>
      <c r="F24006" s="294"/>
      <c r="G24006" s="295"/>
      <c r="H24006" s="293"/>
      <c r="I24006" s="289" t="s">
        <v>54</v>
      </c>
      <c r="J24006" s="214" t="s">
        <v>54</v>
      </c>
      <c r="K24006" s="214"/>
      <c r="L24006" s="214"/>
      <c r="M24006"/>
    </row>
    <row r="24007" spans="1:13" x14ac:dyDescent="0.2">
      <c r="A24007" s="284">
        <v>45926</v>
      </c>
      <c r="B24007" s="285">
        <v>12</v>
      </c>
      <c r="C24007" s="291"/>
      <c r="D24007" s="292"/>
      <c r="E24007" s="294"/>
      <c r="F24007" s="294"/>
      <c r="G24007" s="295"/>
      <c r="H24007" s="293"/>
      <c r="I24007" s="289" t="s">
        <v>54</v>
      </c>
      <c r="J24007" s="214" t="s">
        <v>54</v>
      </c>
      <c r="K24007" s="214"/>
      <c r="L24007" s="214"/>
      <c r="M24007"/>
    </row>
    <row r="24008" spans="1:13" x14ac:dyDescent="0.2">
      <c r="A24008" s="284">
        <v>45926</v>
      </c>
      <c r="B24008" s="285">
        <v>13</v>
      </c>
      <c r="C24008" s="291"/>
      <c r="D24008" s="292"/>
      <c r="E24008" s="294"/>
      <c r="F24008" s="294"/>
      <c r="G24008" s="295"/>
      <c r="H24008" s="293"/>
      <c r="I24008" s="289" t="s">
        <v>54</v>
      </c>
      <c r="J24008" s="214" t="s">
        <v>54</v>
      </c>
      <c r="K24008" s="214"/>
      <c r="L24008" s="214"/>
      <c r="M24008"/>
    </row>
    <row r="24009" spans="1:13" x14ac:dyDescent="0.2">
      <c r="A24009" s="284">
        <v>45926</v>
      </c>
      <c r="B24009" s="285">
        <v>14</v>
      </c>
      <c r="C24009" s="291"/>
      <c r="D24009" s="292"/>
      <c r="E24009" s="294"/>
      <c r="F24009" s="294"/>
      <c r="G24009" s="295"/>
      <c r="H24009" s="293"/>
      <c r="I24009" s="289" t="s">
        <v>54</v>
      </c>
      <c r="J24009" s="214" t="s">
        <v>54</v>
      </c>
      <c r="K24009" s="214"/>
      <c r="L24009" s="214"/>
      <c r="M24009"/>
    </row>
    <row r="24010" spans="1:13" x14ac:dyDescent="0.2">
      <c r="A24010" s="284">
        <v>45926</v>
      </c>
      <c r="B24010" s="285">
        <v>15</v>
      </c>
      <c r="C24010" s="291"/>
      <c r="D24010" s="292"/>
      <c r="E24010" s="294"/>
      <c r="F24010" s="294"/>
      <c r="G24010" s="295"/>
      <c r="H24010" s="293"/>
      <c r="I24010" s="289" t="s">
        <v>54</v>
      </c>
      <c r="J24010" s="214" t="s">
        <v>54</v>
      </c>
      <c r="K24010" s="214"/>
      <c r="L24010" s="214"/>
      <c r="M24010"/>
    </row>
    <row r="24011" spans="1:13" x14ac:dyDescent="0.2">
      <c r="A24011" s="284">
        <v>45926</v>
      </c>
      <c r="B24011" s="285">
        <v>16</v>
      </c>
      <c r="C24011" s="291"/>
      <c r="D24011" s="292"/>
      <c r="E24011" s="294"/>
      <c r="F24011" s="294"/>
      <c r="G24011" s="295"/>
      <c r="H24011" s="293"/>
      <c r="I24011" s="289" t="s">
        <v>54</v>
      </c>
      <c r="J24011" s="214" t="s">
        <v>54</v>
      </c>
      <c r="K24011" s="214"/>
      <c r="L24011" s="214"/>
      <c r="M24011"/>
    </row>
    <row r="24012" spans="1:13" x14ac:dyDescent="0.2">
      <c r="A24012" s="284">
        <v>45926</v>
      </c>
      <c r="B24012" s="285">
        <v>17</v>
      </c>
      <c r="C24012" s="291"/>
      <c r="D24012" s="292"/>
      <c r="E24012" s="294"/>
      <c r="F24012" s="294"/>
      <c r="G24012" s="295"/>
      <c r="H24012" s="293"/>
      <c r="I24012" s="289" t="s">
        <v>54</v>
      </c>
      <c r="J24012" s="214" t="s">
        <v>54</v>
      </c>
      <c r="K24012" s="214"/>
      <c r="L24012" s="214"/>
      <c r="M24012"/>
    </row>
    <row r="24013" spans="1:13" x14ac:dyDescent="0.2">
      <c r="A24013" s="284">
        <v>45926</v>
      </c>
      <c r="B24013" s="285">
        <v>18</v>
      </c>
      <c r="C24013" s="291"/>
      <c r="D24013" s="292"/>
      <c r="E24013" s="294"/>
      <c r="F24013" s="294"/>
      <c r="G24013" s="295"/>
      <c r="H24013" s="293"/>
      <c r="I24013" s="289" t="s">
        <v>54</v>
      </c>
      <c r="J24013" s="214" t="s">
        <v>54</v>
      </c>
      <c r="K24013" s="214"/>
      <c r="L24013" s="214"/>
      <c r="M24013"/>
    </row>
    <row r="24014" spans="1:13" x14ac:dyDescent="0.2">
      <c r="A24014" s="284">
        <v>45926</v>
      </c>
      <c r="B24014" s="285">
        <v>19</v>
      </c>
      <c r="C24014" s="291"/>
      <c r="D24014" s="292"/>
      <c r="E24014" s="294"/>
      <c r="F24014" s="294"/>
      <c r="G24014" s="295"/>
      <c r="H24014" s="293"/>
      <c r="I24014" s="289" t="s">
        <v>54</v>
      </c>
      <c r="J24014" s="214" t="s">
        <v>54</v>
      </c>
      <c r="K24014" s="214"/>
      <c r="L24014" s="214"/>
      <c r="M24014"/>
    </row>
    <row r="24015" spans="1:13" x14ac:dyDescent="0.2">
      <c r="A24015" s="284">
        <v>45926</v>
      </c>
      <c r="B24015" s="285">
        <v>20</v>
      </c>
      <c r="C24015" s="291"/>
      <c r="D24015" s="292"/>
      <c r="E24015" s="294"/>
      <c r="F24015" s="294"/>
      <c r="G24015" s="295"/>
      <c r="H24015" s="293"/>
      <c r="I24015" s="289" t="s">
        <v>54</v>
      </c>
      <c r="J24015" s="214" t="s">
        <v>54</v>
      </c>
      <c r="K24015" s="214"/>
      <c r="L24015" s="214"/>
      <c r="M24015"/>
    </row>
    <row r="24016" spans="1:13" x14ac:dyDescent="0.2">
      <c r="A24016" s="284">
        <v>45926</v>
      </c>
      <c r="B24016" s="285">
        <v>21</v>
      </c>
      <c r="C24016" s="291"/>
      <c r="D24016" s="292"/>
      <c r="E24016" s="294"/>
      <c r="F24016" s="294"/>
      <c r="G24016" s="295"/>
      <c r="H24016" s="293"/>
      <c r="I24016" s="289" t="s">
        <v>54</v>
      </c>
      <c r="J24016" s="214" t="s">
        <v>54</v>
      </c>
      <c r="K24016" s="214"/>
      <c r="L24016" s="214"/>
      <c r="M24016"/>
    </row>
    <row r="24017" spans="1:13" x14ac:dyDescent="0.2">
      <c r="A24017" s="284">
        <v>45926</v>
      </c>
      <c r="B24017" s="285">
        <v>22</v>
      </c>
      <c r="C24017" s="291"/>
      <c r="D24017" s="292"/>
      <c r="E24017" s="294"/>
      <c r="F24017" s="294"/>
      <c r="G24017" s="295"/>
      <c r="H24017" s="293"/>
      <c r="I24017" s="289" t="s">
        <v>54</v>
      </c>
      <c r="J24017" s="214" t="s">
        <v>54</v>
      </c>
      <c r="K24017" s="214"/>
      <c r="L24017" s="214"/>
      <c r="M24017"/>
    </row>
    <row r="24018" spans="1:13" x14ac:dyDescent="0.2">
      <c r="A24018" s="284">
        <v>45926</v>
      </c>
      <c r="B24018" s="285">
        <v>23</v>
      </c>
      <c r="C24018" s="291"/>
      <c r="D24018" s="292"/>
      <c r="E24018" s="294"/>
      <c r="F24018" s="294"/>
      <c r="G24018" s="295"/>
      <c r="H24018" s="293"/>
      <c r="I24018" s="289" t="s">
        <v>54</v>
      </c>
      <c r="J24018" s="214" t="s">
        <v>54</v>
      </c>
      <c r="K24018" s="214"/>
      <c r="L24018" s="214"/>
      <c r="M24018"/>
    </row>
    <row r="24019" spans="1:13" x14ac:dyDescent="0.2">
      <c r="A24019" s="284">
        <v>45926</v>
      </c>
      <c r="B24019" s="285">
        <v>24</v>
      </c>
      <c r="C24019" s="291"/>
      <c r="D24019" s="292"/>
      <c r="E24019" s="294"/>
      <c r="F24019" s="294"/>
      <c r="G24019" s="295"/>
      <c r="H24019" s="293"/>
      <c r="I24019" s="289" t="s">
        <v>54</v>
      </c>
      <c r="J24019" s="214" t="s">
        <v>54</v>
      </c>
      <c r="K24019" s="214"/>
      <c r="L24019" s="214"/>
      <c r="M24019"/>
    </row>
    <row r="24020" spans="1:13" x14ac:dyDescent="0.2">
      <c r="A24020" s="284">
        <v>45927</v>
      </c>
      <c r="B24020" s="285">
        <v>1</v>
      </c>
      <c r="C24020" s="291"/>
      <c r="D24020" s="292"/>
      <c r="E24020" s="294"/>
      <c r="F24020" s="294"/>
      <c r="G24020" s="295"/>
      <c r="H24020" s="293"/>
      <c r="I24020" s="289" t="s">
        <v>54</v>
      </c>
      <c r="J24020" s="214" t="s">
        <v>54</v>
      </c>
      <c r="K24020" s="214"/>
      <c r="L24020" s="214"/>
      <c r="M24020"/>
    </row>
    <row r="24021" spans="1:13" x14ac:dyDescent="0.2">
      <c r="A24021" s="284">
        <v>45927</v>
      </c>
      <c r="B24021" s="285">
        <v>2</v>
      </c>
      <c r="C24021" s="291"/>
      <c r="D24021" s="292"/>
      <c r="E24021" s="294"/>
      <c r="F24021" s="294"/>
      <c r="G24021" s="295"/>
      <c r="H24021" s="293"/>
      <c r="I24021" s="289" t="s">
        <v>54</v>
      </c>
      <c r="J24021" s="214" t="s">
        <v>54</v>
      </c>
      <c r="K24021" s="214"/>
      <c r="L24021" s="214"/>
      <c r="M24021"/>
    </row>
    <row r="24022" spans="1:13" x14ac:dyDescent="0.2">
      <c r="A24022" s="284">
        <v>45927</v>
      </c>
      <c r="B24022" s="285">
        <v>3</v>
      </c>
      <c r="C24022" s="291"/>
      <c r="D24022" s="292"/>
      <c r="E24022" s="294"/>
      <c r="F24022" s="294"/>
      <c r="G24022" s="295"/>
      <c r="H24022" s="293"/>
      <c r="I24022" s="289" t="s">
        <v>54</v>
      </c>
      <c r="J24022" s="214" t="s">
        <v>54</v>
      </c>
      <c r="K24022" s="214"/>
      <c r="L24022" s="214"/>
      <c r="M24022"/>
    </row>
    <row r="24023" spans="1:13" x14ac:dyDescent="0.2">
      <c r="A24023" s="284">
        <v>45927</v>
      </c>
      <c r="B24023" s="285">
        <v>4</v>
      </c>
      <c r="C24023" s="291"/>
      <c r="D24023" s="292"/>
      <c r="E24023" s="294"/>
      <c r="F24023" s="294"/>
      <c r="G24023" s="295"/>
      <c r="H24023" s="293"/>
      <c r="I24023" s="289" t="s">
        <v>54</v>
      </c>
      <c r="J24023" s="214" t="s">
        <v>54</v>
      </c>
      <c r="K24023" s="214"/>
      <c r="L24023" s="214"/>
      <c r="M24023"/>
    </row>
    <row r="24024" spans="1:13" x14ac:dyDescent="0.2">
      <c r="A24024" s="284">
        <v>45927</v>
      </c>
      <c r="B24024" s="285">
        <v>5</v>
      </c>
      <c r="C24024" s="291"/>
      <c r="D24024" s="292"/>
      <c r="E24024" s="294"/>
      <c r="F24024" s="294"/>
      <c r="G24024" s="295"/>
      <c r="H24024" s="293"/>
      <c r="I24024" s="289" t="s">
        <v>54</v>
      </c>
      <c r="J24024" s="214" t="s">
        <v>54</v>
      </c>
      <c r="K24024" s="214"/>
      <c r="L24024" s="214"/>
      <c r="M24024"/>
    </row>
    <row r="24025" spans="1:13" x14ac:dyDescent="0.2">
      <c r="A24025" s="284">
        <v>45927</v>
      </c>
      <c r="B24025" s="285">
        <v>6</v>
      </c>
      <c r="C24025" s="291"/>
      <c r="D24025" s="292"/>
      <c r="E24025" s="294"/>
      <c r="F24025" s="294"/>
      <c r="G24025" s="295"/>
      <c r="H24025" s="293"/>
      <c r="I24025" s="289" t="s">
        <v>54</v>
      </c>
      <c r="J24025" s="214" t="s">
        <v>54</v>
      </c>
      <c r="K24025" s="214"/>
      <c r="L24025" s="214"/>
      <c r="M24025"/>
    </row>
    <row r="24026" spans="1:13" x14ac:dyDescent="0.2">
      <c r="A24026" s="284">
        <v>45927</v>
      </c>
      <c r="B24026" s="285">
        <v>7</v>
      </c>
      <c r="C24026" s="291"/>
      <c r="D24026" s="292"/>
      <c r="E24026" s="294"/>
      <c r="F24026" s="294"/>
      <c r="G24026" s="295"/>
      <c r="H24026" s="293"/>
      <c r="I24026" s="289" t="s">
        <v>54</v>
      </c>
      <c r="J24026" s="214" t="s">
        <v>54</v>
      </c>
      <c r="K24026" s="214"/>
      <c r="L24026" s="214"/>
      <c r="M24026"/>
    </row>
    <row r="24027" spans="1:13" x14ac:dyDescent="0.2">
      <c r="A24027" s="284">
        <v>45927</v>
      </c>
      <c r="B24027" s="285">
        <v>8</v>
      </c>
      <c r="C24027" s="291"/>
      <c r="D24027" s="292"/>
      <c r="E24027" s="294"/>
      <c r="F24027" s="294"/>
      <c r="G24027" s="295"/>
      <c r="H24027" s="293"/>
      <c r="I24027" s="289" t="s">
        <v>54</v>
      </c>
      <c r="J24027" s="214" t="s">
        <v>54</v>
      </c>
      <c r="K24027" s="214"/>
      <c r="L24027" s="214"/>
      <c r="M24027"/>
    </row>
    <row r="24028" spans="1:13" x14ac:dyDescent="0.2">
      <c r="A24028" s="284">
        <v>45927</v>
      </c>
      <c r="B24028" s="285">
        <v>9</v>
      </c>
      <c r="C24028" s="291"/>
      <c r="D24028" s="292"/>
      <c r="E24028" s="294"/>
      <c r="F24028" s="294"/>
      <c r="G24028" s="295"/>
      <c r="H24028" s="293"/>
      <c r="I24028" s="289" t="s">
        <v>54</v>
      </c>
      <c r="J24028" s="214" t="s">
        <v>54</v>
      </c>
      <c r="K24028" s="214"/>
      <c r="L24028" s="214"/>
      <c r="M24028"/>
    </row>
    <row r="24029" spans="1:13" x14ac:dyDescent="0.2">
      <c r="A24029" s="284">
        <v>45927</v>
      </c>
      <c r="B24029" s="285">
        <v>10</v>
      </c>
      <c r="C24029" s="291"/>
      <c r="D24029" s="292"/>
      <c r="E24029" s="294"/>
      <c r="F24029" s="294"/>
      <c r="G24029" s="295"/>
      <c r="H24029" s="293"/>
      <c r="I24029" s="289" t="s">
        <v>54</v>
      </c>
      <c r="J24029" s="214" t="s">
        <v>54</v>
      </c>
      <c r="K24029" s="214"/>
      <c r="L24029" s="214"/>
      <c r="M24029"/>
    </row>
    <row r="24030" spans="1:13" x14ac:dyDescent="0.2">
      <c r="A24030" s="284">
        <v>45927</v>
      </c>
      <c r="B24030" s="285">
        <v>11</v>
      </c>
      <c r="C24030" s="291"/>
      <c r="D24030" s="292"/>
      <c r="E24030" s="294"/>
      <c r="F24030" s="294"/>
      <c r="G24030" s="295"/>
      <c r="H24030" s="293"/>
      <c r="I24030" s="289" t="s">
        <v>54</v>
      </c>
      <c r="J24030" s="214" t="s">
        <v>54</v>
      </c>
      <c r="K24030" s="214"/>
      <c r="L24030" s="214"/>
      <c r="M24030"/>
    </row>
    <row r="24031" spans="1:13" x14ac:dyDescent="0.2">
      <c r="A24031" s="284">
        <v>45927</v>
      </c>
      <c r="B24031" s="285">
        <v>12</v>
      </c>
      <c r="C24031" s="291"/>
      <c r="D24031" s="292"/>
      <c r="E24031" s="294"/>
      <c r="F24031" s="294"/>
      <c r="G24031" s="295"/>
      <c r="H24031" s="293"/>
      <c r="I24031" s="289" t="s">
        <v>54</v>
      </c>
      <c r="J24031" s="214" t="s">
        <v>54</v>
      </c>
      <c r="K24031" s="214"/>
      <c r="L24031" s="214"/>
      <c r="M24031"/>
    </row>
    <row r="24032" spans="1:13" x14ac:dyDescent="0.2">
      <c r="A24032" s="284">
        <v>45927</v>
      </c>
      <c r="B24032" s="285">
        <v>13</v>
      </c>
      <c r="C24032" s="291"/>
      <c r="D24032" s="292"/>
      <c r="E24032" s="294"/>
      <c r="F24032" s="294"/>
      <c r="G24032" s="295"/>
      <c r="H24032" s="293"/>
      <c r="I24032" s="289" t="s">
        <v>54</v>
      </c>
      <c r="J24032" s="214" t="s">
        <v>54</v>
      </c>
      <c r="K24032" s="214"/>
      <c r="L24032" s="214"/>
      <c r="M24032"/>
    </row>
    <row r="24033" spans="1:13" x14ac:dyDescent="0.2">
      <c r="A24033" s="284">
        <v>45927</v>
      </c>
      <c r="B24033" s="285">
        <v>14</v>
      </c>
      <c r="C24033" s="291"/>
      <c r="D24033" s="292"/>
      <c r="E24033" s="294"/>
      <c r="F24033" s="294"/>
      <c r="G24033" s="295"/>
      <c r="H24033" s="293"/>
      <c r="I24033" s="289" t="s">
        <v>54</v>
      </c>
      <c r="J24033" s="214" t="s">
        <v>54</v>
      </c>
      <c r="K24033" s="214"/>
      <c r="L24033" s="214"/>
      <c r="M24033"/>
    </row>
    <row r="24034" spans="1:13" x14ac:dyDescent="0.2">
      <c r="A24034" s="284">
        <v>45927</v>
      </c>
      <c r="B24034" s="285">
        <v>15</v>
      </c>
      <c r="C24034" s="291"/>
      <c r="D24034" s="292"/>
      <c r="E24034" s="294"/>
      <c r="F24034" s="294"/>
      <c r="G24034" s="295"/>
      <c r="H24034" s="293"/>
      <c r="I24034" s="289" t="s">
        <v>54</v>
      </c>
      <c r="J24034" s="214" t="s">
        <v>54</v>
      </c>
      <c r="K24034" s="214"/>
      <c r="L24034" s="214"/>
      <c r="M24034"/>
    </row>
    <row r="24035" spans="1:13" x14ac:dyDescent="0.2">
      <c r="A24035" s="284">
        <v>45927</v>
      </c>
      <c r="B24035" s="285">
        <v>16</v>
      </c>
      <c r="C24035" s="291"/>
      <c r="D24035" s="292"/>
      <c r="E24035" s="294"/>
      <c r="F24035" s="294"/>
      <c r="G24035" s="295"/>
      <c r="H24035" s="293"/>
      <c r="I24035" s="289" t="s">
        <v>54</v>
      </c>
      <c r="J24035" s="214" t="s">
        <v>54</v>
      </c>
      <c r="K24035" s="214"/>
      <c r="L24035" s="214"/>
      <c r="M24035"/>
    </row>
    <row r="24036" spans="1:13" x14ac:dyDescent="0.2">
      <c r="A24036" s="284">
        <v>45927</v>
      </c>
      <c r="B24036" s="285">
        <v>17</v>
      </c>
      <c r="C24036" s="291"/>
      <c r="D24036" s="292"/>
      <c r="E24036" s="294"/>
      <c r="F24036" s="294"/>
      <c r="G24036" s="295"/>
      <c r="H24036" s="293"/>
      <c r="I24036" s="289" t="s">
        <v>54</v>
      </c>
      <c r="J24036" s="214" t="s">
        <v>54</v>
      </c>
      <c r="K24036" s="214"/>
      <c r="L24036" s="214"/>
      <c r="M24036"/>
    </row>
    <row r="24037" spans="1:13" x14ac:dyDescent="0.2">
      <c r="A24037" s="284">
        <v>45927</v>
      </c>
      <c r="B24037" s="285">
        <v>18</v>
      </c>
      <c r="C24037" s="291"/>
      <c r="D24037" s="292"/>
      <c r="E24037" s="294"/>
      <c r="F24037" s="294"/>
      <c r="G24037" s="295"/>
      <c r="H24037" s="293"/>
      <c r="I24037" s="289" t="s">
        <v>54</v>
      </c>
      <c r="J24037" s="214" t="s">
        <v>54</v>
      </c>
      <c r="K24037" s="214"/>
      <c r="L24037" s="214"/>
      <c r="M24037"/>
    </row>
    <row r="24038" spans="1:13" x14ac:dyDescent="0.2">
      <c r="A24038" s="284">
        <v>45927</v>
      </c>
      <c r="B24038" s="285">
        <v>19</v>
      </c>
      <c r="C24038" s="291"/>
      <c r="D24038" s="292"/>
      <c r="E24038" s="294"/>
      <c r="F24038" s="294"/>
      <c r="G24038" s="295"/>
      <c r="H24038" s="293"/>
      <c r="I24038" s="289" t="s">
        <v>54</v>
      </c>
      <c r="J24038" s="214" t="s">
        <v>54</v>
      </c>
      <c r="K24038" s="214"/>
      <c r="L24038" s="214"/>
      <c r="M24038"/>
    </row>
    <row r="24039" spans="1:13" x14ac:dyDescent="0.2">
      <c r="A24039" s="284">
        <v>45927</v>
      </c>
      <c r="B24039" s="285">
        <v>20</v>
      </c>
      <c r="C24039" s="291"/>
      <c r="D24039" s="292"/>
      <c r="E24039" s="294"/>
      <c r="F24039" s="294"/>
      <c r="G24039" s="295"/>
      <c r="H24039" s="293"/>
      <c r="I24039" s="289" t="s">
        <v>54</v>
      </c>
      <c r="J24039" s="214" t="s">
        <v>54</v>
      </c>
      <c r="K24039" s="214"/>
      <c r="L24039" s="214"/>
      <c r="M24039"/>
    </row>
    <row r="24040" spans="1:13" x14ac:dyDescent="0.2">
      <c r="A24040" s="284">
        <v>45927</v>
      </c>
      <c r="B24040" s="285">
        <v>21</v>
      </c>
      <c r="C24040" s="291"/>
      <c r="D24040" s="292"/>
      <c r="E24040" s="294"/>
      <c r="F24040" s="294"/>
      <c r="G24040" s="295"/>
      <c r="H24040" s="293"/>
      <c r="I24040" s="289" t="s">
        <v>54</v>
      </c>
      <c r="J24040" s="214" t="s">
        <v>54</v>
      </c>
      <c r="K24040" s="214"/>
      <c r="L24040" s="214"/>
      <c r="M24040"/>
    </row>
    <row r="24041" spans="1:13" x14ac:dyDescent="0.2">
      <c r="A24041" s="284">
        <v>45927</v>
      </c>
      <c r="B24041" s="285">
        <v>22</v>
      </c>
      <c r="C24041" s="291"/>
      <c r="D24041" s="292"/>
      <c r="E24041" s="294"/>
      <c r="F24041" s="294"/>
      <c r="G24041" s="295"/>
      <c r="H24041" s="293"/>
      <c r="I24041" s="289" t="s">
        <v>54</v>
      </c>
      <c r="J24041" s="214" t="s">
        <v>54</v>
      </c>
      <c r="K24041" s="214"/>
      <c r="L24041" s="214"/>
      <c r="M24041"/>
    </row>
    <row r="24042" spans="1:13" x14ac:dyDescent="0.2">
      <c r="A24042" s="284">
        <v>45927</v>
      </c>
      <c r="B24042" s="285">
        <v>23</v>
      </c>
      <c r="C24042" s="291"/>
      <c r="D24042" s="292"/>
      <c r="E24042" s="294"/>
      <c r="F24042" s="294"/>
      <c r="G24042" s="295"/>
      <c r="H24042" s="293"/>
      <c r="I24042" s="289" t="s">
        <v>54</v>
      </c>
      <c r="J24042" s="214" t="s">
        <v>54</v>
      </c>
      <c r="K24042" s="214"/>
      <c r="L24042" s="214"/>
      <c r="M24042"/>
    </row>
    <row r="24043" spans="1:13" x14ac:dyDescent="0.2">
      <c r="A24043" s="284">
        <v>45927</v>
      </c>
      <c r="B24043" s="285">
        <v>24</v>
      </c>
      <c r="C24043" s="291"/>
      <c r="D24043" s="292"/>
      <c r="E24043" s="294"/>
      <c r="F24043" s="294"/>
      <c r="G24043" s="295"/>
      <c r="H24043" s="293"/>
      <c r="I24043" s="289" t="s">
        <v>54</v>
      </c>
      <c r="J24043" s="214" t="s">
        <v>54</v>
      </c>
      <c r="K24043" s="214"/>
      <c r="L24043" s="214"/>
      <c r="M24043"/>
    </row>
    <row r="24044" spans="1:13" x14ac:dyDescent="0.2">
      <c r="A24044" s="284">
        <v>45928</v>
      </c>
      <c r="B24044" s="285">
        <v>1</v>
      </c>
      <c r="C24044" s="291"/>
      <c r="D24044" s="292"/>
      <c r="E24044" s="294"/>
      <c r="F24044" s="294"/>
      <c r="G24044" s="295"/>
      <c r="H24044" s="293"/>
      <c r="I24044" s="289" t="s">
        <v>54</v>
      </c>
      <c r="J24044" s="214" t="s">
        <v>54</v>
      </c>
      <c r="K24044" s="214"/>
      <c r="L24044" s="214"/>
      <c r="M24044"/>
    </row>
    <row r="24045" spans="1:13" x14ac:dyDescent="0.2">
      <c r="A24045" s="284">
        <v>45928</v>
      </c>
      <c r="B24045" s="285">
        <v>2</v>
      </c>
      <c r="C24045" s="291"/>
      <c r="D24045" s="292"/>
      <c r="E24045" s="294"/>
      <c r="F24045" s="294"/>
      <c r="G24045" s="295"/>
      <c r="H24045" s="293"/>
      <c r="I24045" s="289" t="s">
        <v>54</v>
      </c>
      <c r="J24045" s="214" t="s">
        <v>54</v>
      </c>
      <c r="K24045" s="214"/>
      <c r="L24045" s="214"/>
      <c r="M24045"/>
    </row>
    <row r="24046" spans="1:13" x14ac:dyDescent="0.2">
      <c r="A24046" s="284">
        <v>45928</v>
      </c>
      <c r="B24046" s="285">
        <v>3</v>
      </c>
      <c r="C24046" s="291"/>
      <c r="D24046" s="292"/>
      <c r="E24046" s="294"/>
      <c r="F24046" s="294"/>
      <c r="G24046" s="295"/>
      <c r="H24046" s="293"/>
      <c r="I24046" s="289" t="s">
        <v>54</v>
      </c>
      <c r="J24046" s="214" t="s">
        <v>54</v>
      </c>
      <c r="K24046" s="214"/>
      <c r="L24046" s="214"/>
      <c r="M24046"/>
    </row>
    <row r="24047" spans="1:13" x14ac:dyDescent="0.2">
      <c r="A24047" s="284">
        <v>45928</v>
      </c>
      <c r="B24047" s="285">
        <v>4</v>
      </c>
      <c r="C24047" s="291"/>
      <c r="D24047" s="292"/>
      <c r="E24047" s="294"/>
      <c r="F24047" s="294"/>
      <c r="G24047" s="295"/>
      <c r="H24047" s="293"/>
      <c r="I24047" s="289" t="s">
        <v>54</v>
      </c>
      <c r="J24047" s="214" t="s">
        <v>54</v>
      </c>
      <c r="K24047" s="214"/>
      <c r="L24047" s="214"/>
      <c r="M24047"/>
    </row>
    <row r="24048" spans="1:13" x14ac:dyDescent="0.2">
      <c r="A24048" s="284">
        <v>45928</v>
      </c>
      <c r="B24048" s="285">
        <v>5</v>
      </c>
      <c r="C24048" s="291"/>
      <c r="D24048" s="292"/>
      <c r="E24048" s="294"/>
      <c r="F24048" s="294"/>
      <c r="G24048" s="295"/>
      <c r="H24048" s="293"/>
      <c r="I24048" s="289" t="s">
        <v>54</v>
      </c>
      <c r="J24048" s="214" t="s">
        <v>54</v>
      </c>
      <c r="K24048" s="214"/>
      <c r="L24048" s="214"/>
      <c r="M24048"/>
    </row>
    <row r="24049" spans="1:13" x14ac:dyDescent="0.2">
      <c r="A24049" s="284">
        <v>45928</v>
      </c>
      <c r="B24049" s="285">
        <v>6</v>
      </c>
      <c r="C24049" s="291"/>
      <c r="D24049" s="292"/>
      <c r="E24049" s="294"/>
      <c r="F24049" s="294"/>
      <c r="G24049" s="295"/>
      <c r="H24049" s="293"/>
      <c r="I24049" s="289" t="s">
        <v>54</v>
      </c>
      <c r="J24049" s="214" t="s">
        <v>54</v>
      </c>
      <c r="K24049" s="214"/>
      <c r="L24049" s="214"/>
      <c r="M24049"/>
    </row>
    <row r="24050" spans="1:13" x14ac:dyDescent="0.2">
      <c r="A24050" s="284">
        <v>45928</v>
      </c>
      <c r="B24050" s="285">
        <v>7</v>
      </c>
      <c r="C24050" s="291"/>
      <c r="D24050" s="292"/>
      <c r="E24050" s="294"/>
      <c r="F24050" s="294"/>
      <c r="G24050" s="295"/>
      <c r="H24050" s="293"/>
      <c r="I24050" s="289" t="s">
        <v>54</v>
      </c>
      <c r="J24050" s="214" t="s">
        <v>54</v>
      </c>
      <c r="K24050" s="214"/>
      <c r="L24050" s="214"/>
      <c r="M24050"/>
    </row>
    <row r="24051" spans="1:13" x14ac:dyDescent="0.2">
      <c r="A24051" s="284">
        <v>45928</v>
      </c>
      <c r="B24051" s="285">
        <v>8</v>
      </c>
      <c r="C24051" s="291"/>
      <c r="D24051" s="292"/>
      <c r="E24051" s="294"/>
      <c r="F24051" s="294"/>
      <c r="G24051" s="295"/>
      <c r="H24051" s="293"/>
      <c r="I24051" s="289" t="s">
        <v>54</v>
      </c>
      <c r="J24051" s="214" t="s">
        <v>54</v>
      </c>
      <c r="K24051" s="214"/>
      <c r="L24051" s="214"/>
      <c r="M24051"/>
    </row>
    <row r="24052" spans="1:13" x14ac:dyDescent="0.2">
      <c r="A24052" s="284">
        <v>45928</v>
      </c>
      <c r="B24052" s="285">
        <v>9</v>
      </c>
      <c r="C24052" s="291"/>
      <c r="D24052" s="292"/>
      <c r="E24052" s="294"/>
      <c r="F24052" s="294"/>
      <c r="G24052" s="295"/>
      <c r="H24052" s="293"/>
      <c r="I24052" s="289" t="s">
        <v>54</v>
      </c>
      <c r="J24052" s="214" t="s">
        <v>54</v>
      </c>
      <c r="K24052" s="214"/>
      <c r="L24052" s="214"/>
      <c r="M24052"/>
    </row>
    <row r="24053" spans="1:13" x14ac:dyDescent="0.2">
      <c r="A24053" s="284">
        <v>45928</v>
      </c>
      <c r="B24053" s="285">
        <v>10</v>
      </c>
      <c r="C24053" s="291"/>
      <c r="D24053" s="292"/>
      <c r="E24053" s="294"/>
      <c r="F24053" s="294"/>
      <c r="G24053" s="295"/>
      <c r="H24053" s="293"/>
      <c r="I24053" s="289" t="s">
        <v>54</v>
      </c>
      <c r="J24053" s="214" t="s">
        <v>54</v>
      </c>
      <c r="K24053" s="214"/>
      <c r="L24053" s="214"/>
      <c r="M24053"/>
    </row>
    <row r="24054" spans="1:13" x14ac:dyDescent="0.2">
      <c r="A24054" s="284">
        <v>45928</v>
      </c>
      <c r="B24054" s="285">
        <v>11</v>
      </c>
      <c r="C24054" s="291"/>
      <c r="D24054" s="292"/>
      <c r="E24054" s="294"/>
      <c r="F24054" s="294"/>
      <c r="G24054" s="295"/>
      <c r="H24054" s="293"/>
      <c r="I24054" s="289" t="s">
        <v>54</v>
      </c>
      <c r="J24054" s="214" t="s">
        <v>54</v>
      </c>
      <c r="K24054" s="214"/>
      <c r="L24054" s="214"/>
      <c r="M24054"/>
    </row>
    <row r="24055" spans="1:13" x14ac:dyDescent="0.2">
      <c r="A24055" s="284">
        <v>45928</v>
      </c>
      <c r="B24055" s="285">
        <v>12</v>
      </c>
      <c r="C24055" s="291"/>
      <c r="D24055" s="292"/>
      <c r="E24055" s="294"/>
      <c r="F24055" s="294"/>
      <c r="G24055" s="295"/>
      <c r="H24055" s="293"/>
      <c r="I24055" s="289" t="s">
        <v>54</v>
      </c>
      <c r="J24055" s="214" t="s">
        <v>54</v>
      </c>
      <c r="K24055" s="214"/>
      <c r="L24055" s="214"/>
      <c r="M24055"/>
    </row>
    <row r="24056" spans="1:13" x14ac:dyDescent="0.2">
      <c r="A24056" s="284">
        <v>45928</v>
      </c>
      <c r="B24056" s="285">
        <v>13</v>
      </c>
      <c r="C24056" s="291"/>
      <c r="D24056" s="292"/>
      <c r="E24056" s="294"/>
      <c r="F24056" s="294"/>
      <c r="G24056" s="295"/>
      <c r="H24056" s="293"/>
      <c r="I24056" s="289" t="s">
        <v>54</v>
      </c>
      <c r="J24056" s="214" t="s">
        <v>54</v>
      </c>
      <c r="K24056" s="214"/>
      <c r="L24056" s="214"/>
      <c r="M24056"/>
    </row>
    <row r="24057" spans="1:13" x14ac:dyDescent="0.2">
      <c r="A24057" s="284">
        <v>45928</v>
      </c>
      <c r="B24057" s="285">
        <v>14</v>
      </c>
      <c r="C24057" s="291"/>
      <c r="D24057" s="292"/>
      <c r="E24057" s="294"/>
      <c r="F24057" s="294"/>
      <c r="G24057" s="295"/>
      <c r="H24057" s="293"/>
      <c r="I24057" s="289" t="s">
        <v>54</v>
      </c>
      <c r="J24057" s="214" t="s">
        <v>54</v>
      </c>
      <c r="K24057" s="214"/>
      <c r="L24057" s="214"/>
      <c r="M24057"/>
    </row>
    <row r="24058" spans="1:13" x14ac:dyDescent="0.2">
      <c r="A24058" s="284">
        <v>45928</v>
      </c>
      <c r="B24058" s="285">
        <v>15</v>
      </c>
      <c r="C24058" s="291"/>
      <c r="D24058" s="292"/>
      <c r="E24058" s="294"/>
      <c r="F24058" s="294"/>
      <c r="G24058" s="295"/>
      <c r="H24058" s="293"/>
      <c r="I24058" s="289" t="s">
        <v>54</v>
      </c>
      <c r="J24058" s="214" t="s">
        <v>54</v>
      </c>
      <c r="K24058" s="214"/>
      <c r="L24058" s="214"/>
      <c r="M24058"/>
    </row>
    <row r="24059" spans="1:13" x14ac:dyDescent="0.2">
      <c r="A24059" s="284">
        <v>45928</v>
      </c>
      <c r="B24059" s="285">
        <v>16</v>
      </c>
      <c r="C24059" s="291"/>
      <c r="D24059" s="292"/>
      <c r="E24059" s="294"/>
      <c r="F24059" s="294"/>
      <c r="G24059" s="295"/>
      <c r="H24059" s="293"/>
      <c r="I24059" s="289" t="s">
        <v>54</v>
      </c>
      <c r="J24059" s="214" t="s">
        <v>54</v>
      </c>
      <c r="K24059" s="214"/>
      <c r="L24059" s="214"/>
      <c r="M24059"/>
    </row>
    <row r="24060" spans="1:13" x14ac:dyDescent="0.2">
      <c r="A24060" s="284">
        <v>45928</v>
      </c>
      <c r="B24060" s="285">
        <v>17</v>
      </c>
      <c r="C24060" s="291"/>
      <c r="D24060" s="292"/>
      <c r="E24060" s="294"/>
      <c r="F24060" s="294"/>
      <c r="G24060" s="295"/>
      <c r="H24060" s="293"/>
      <c r="I24060" s="289" t="s">
        <v>54</v>
      </c>
      <c r="J24060" s="214" t="s">
        <v>54</v>
      </c>
      <c r="K24060" s="214"/>
      <c r="L24060" s="214"/>
      <c r="M24060"/>
    </row>
    <row r="24061" spans="1:13" x14ac:dyDescent="0.2">
      <c r="A24061" s="284">
        <v>45928</v>
      </c>
      <c r="B24061" s="285">
        <v>18</v>
      </c>
      <c r="C24061" s="291"/>
      <c r="D24061" s="292"/>
      <c r="E24061" s="294"/>
      <c r="F24061" s="294"/>
      <c r="G24061" s="295"/>
      <c r="H24061" s="293"/>
      <c r="I24061" s="289" t="s">
        <v>54</v>
      </c>
      <c r="J24061" s="214" t="s">
        <v>54</v>
      </c>
      <c r="K24061" s="214"/>
      <c r="L24061" s="214"/>
      <c r="M24061"/>
    </row>
    <row r="24062" spans="1:13" x14ac:dyDescent="0.2">
      <c r="A24062" s="284">
        <v>45928</v>
      </c>
      <c r="B24062" s="285">
        <v>19</v>
      </c>
      <c r="C24062" s="291"/>
      <c r="D24062" s="292"/>
      <c r="E24062" s="294"/>
      <c r="F24062" s="294"/>
      <c r="G24062" s="295"/>
      <c r="H24062" s="293"/>
      <c r="I24062" s="289" t="s">
        <v>54</v>
      </c>
      <c r="J24062" s="214" t="s">
        <v>54</v>
      </c>
      <c r="K24062" s="214"/>
      <c r="L24062" s="214"/>
      <c r="M24062"/>
    </row>
    <row r="24063" spans="1:13" x14ac:dyDescent="0.2">
      <c r="A24063" s="284">
        <v>45928</v>
      </c>
      <c r="B24063" s="285">
        <v>20</v>
      </c>
      <c r="C24063" s="291"/>
      <c r="D24063" s="292"/>
      <c r="E24063" s="294"/>
      <c r="F24063" s="294"/>
      <c r="G24063" s="295"/>
      <c r="H24063" s="293"/>
      <c r="I24063" s="289" t="s">
        <v>54</v>
      </c>
      <c r="J24063" s="214" t="s">
        <v>54</v>
      </c>
      <c r="K24063" s="214"/>
      <c r="L24063" s="214"/>
      <c r="M24063"/>
    </row>
    <row r="24064" spans="1:13" x14ac:dyDescent="0.2">
      <c r="A24064" s="284">
        <v>45928</v>
      </c>
      <c r="B24064" s="285">
        <v>21</v>
      </c>
      <c r="C24064" s="291"/>
      <c r="D24064" s="292"/>
      <c r="E24064" s="294"/>
      <c r="F24064" s="294"/>
      <c r="G24064" s="295"/>
      <c r="H24064" s="293"/>
      <c r="I24064" s="289" t="s">
        <v>54</v>
      </c>
      <c r="J24064" s="214" t="s">
        <v>54</v>
      </c>
      <c r="K24064" s="214"/>
      <c r="L24064" s="214"/>
      <c r="M24064"/>
    </row>
    <row r="24065" spans="1:13" x14ac:dyDescent="0.2">
      <c r="A24065" s="284">
        <v>45928</v>
      </c>
      <c r="B24065" s="285">
        <v>22</v>
      </c>
      <c r="C24065" s="291"/>
      <c r="D24065" s="292"/>
      <c r="E24065" s="294"/>
      <c r="F24065" s="294"/>
      <c r="G24065" s="295"/>
      <c r="H24065" s="293"/>
      <c r="I24065" s="289" t="s">
        <v>54</v>
      </c>
      <c r="J24065" s="214" t="s">
        <v>54</v>
      </c>
      <c r="K24065" s="214"/>
      <c r="L24065" s="214"/>
      <c r="M24065"/>
    </row>
    <row r="24066" spans="1:13" x14ac:dyDescent="0.2">
      <c r="A24066" s="284">
        <v>45928</v>
      </c>
      <c r="B24066" s="285">
        <v>23</v>
      </c>
      <c r="C24066" s="291"/>
      <c r="D24066" s="292"/>
      <c r="E24066" s="294"/>
      <c r="F24066" s="294"/>
      <c r="G24066" s="295"/>
      <c r="H24066" s="293"/>
      <c r="I24066" s="289" t="s">
        <v>54</v>
      </c>
      <c r="J24066" s="214" t="s">
        <v>54</v>
      </c>
      <c r="K24066" s="214"/>
      <c r="L24066" s="214"/>
      <c r="M24066"/>
    </row>
    <row r="24067" spans="1:13" x14ac:dyDescent="0.2">
      <c r="A24067" s="284">
        <v>45928</v>
      </c>
      <c r="B24067" s="285">
        <v>24</v>
      </c>
      <c r="C24067" s="291"/>
      <c r="D24067" s="292"/>
      <c r="E24067" s="294"/>
      <c r="F24067" s="294"/>
      <c r="G24067" s="295"/>
      <c r="H24067" s="293"/>
      <c r="I24067" s="289" t="s">
        <v>54</v>
      </c>
      <c r="J24067" s="214" t="s">
        <v>54</v>
      </c>
      <c r="K24067" s="214"/>
      <c r="L24067" s="214"/>
      <c r="M24067"/>
    </row>
    <row r="24068" spans="1:13" x14ac:dyDescent="0.2">
      <c r="A24068" s="284">
        <v>45929</v>
      </c>
      <c r="B24068" s="285">
        <v>1</v>
      </c>
      <c r="C24068" s="291"/>
      <c r="D24068" s="292"/>
      <c r="E24068" s="294"/>
      <c r="F24068" s="294"/>
      <c r="G24068" s="295"/>
      <c r="H24068" s="293"/>
      <c r="I24068" s="289" t="s">
        <v>54</v>
      </c>
      <c r="J24068" s="214" t="s">
        <v>54</v>
      </c>
      <c r="K24068" s="214"/>
      <c r="L24068" s="214"/>
      <c r="M24068"/>
    </row>
    <row r="24069" spans="1:13" x14ac:dyDescent="0.2">
      <c r="A24069" s="284">
        <v>45929</v>
      </c>
      <c r="B24069" s="285">
        <v>2</v>
      </c>
      <c r="C24069" s="291"/>
      <c r="D24069" s="292"/>
      <c r="E24069" s="294"/>
      <c r="F24069" s="294"/>
      <c r="G24069" s="295"/>
      <c r="H24069" s="293"/>
      <c r="I24069" s="289" t="s">
        <v>54</v>
      </c>
      <c r="J24069" s="214" t="s">
        <v>54</v>
      </c>
      <c r="K24069" s="214"/>
      <c r="L24069" s="214"/>
      <c r="M24069"/>
    </row>
    <row r="24070" spans="1:13" x14ac:dyDescent="0.2">
      <c r="A24070" s="284">
        <v>45929</v>
      </c>
      <c r="B24070" s="285">
        <v>3</v>
      </c>
      <c r="C24070" s="291"/>
      <c r="D24070" s="292"/>
      <c r="E24070" s="294"/>
      <c r="F24070" s="294"/>
      <c r="G24070" s="295"/>
      <c r="H24070" s="293"/>
      <c r="I24070" s="289" t="s">
        <v>54</v>
      </c>
      <c r="J24070" s="214" t="s">
        <v>54</v>
      </c>
      <c r="K24070" s="214"/>
      <c r="L24070" s="214"/>
      <c r="M24070"/>
    </row>
    <row r="24071" spans="1:13" x14ac:dyDescent="0.2">
      <c r="A24071" s="284">
        <v>45929</v>
      </c>
      <c r="B24071" s="285">
        <v>4</v>
      </c>
      <c r="C24071" s="291"/>
      <c r="D24071" s="292"/>
      <c r="E24071" s="294"/>
      <c r="F24071" s="294"/>
      <c r="G24071" s="295"/>
      <c r="H24071" s="293"/>
      <c r="I24071" s="289" t="s">
        <v>54</v>
      </c>
      <c r="J24071" s="214" t="s">
        <v>54</v>
      </c>
      <c r="K24071" s="214"/>
      <c r="L24071" s="214"/>
      <c r="M24071"/>
    </row>
    <row r="24072" spans="1:13" x14ac:dyDescent="0.2">
      <c r="A24072" s="284">
        <v>45929</v>
      </c>
      <c r="B24072" s="285">
        <v>5</v>
      </c>
      <c r="C24072" s="291"/>
      <c r="D24072" s="292"/>
      <c r="E24072" s="294"/>
      <c r="F24072" s="294"/>
      <c r="G24072" s="295"/>
      <c r="H24072" s="293"/>
      <c r="I24072" s="289" t="s">
        <v>54</v>
      </c>
      <c r="J24072" s="214" t="s">
        <v>54</v>
      </c>
      <c r="K24072" s="214"/>
      <c r="L24072" s="214"/>
      <c r="M24072"/>
    </row>
    <row r="24073" spans="1:13" x14ac:dyDescent="0.2">
      <c r="A24073" s="284">
        <v>45929</v>
      </c>
      <c r="B24073" s="285">
        <v>6</v>
      </c>
      <c r="C24073" s="291"/>
      <c r="D24073" s="292"/>
      <c r="E24073" s="294"/>
      <c r="F24073" s="294"/>
      <c r="G24073" s="295"/>
      <c r="H24073" s="293"/>
      <c r="I24073" s="289" t="s">
        <v>54</v>
      </c>
      <c r="J24073" s="214" t="s">
        <v>54</v>
      </c>
      <c r="K24073" s="214"/>
      <c r="L24073" s="214"/>
      <c r="M24073"/>
    </row>
    <row r="24074" spans="1:13" x14ac:dyDescent="0.2">
      <c r="A24074" s="284">
        <v>45929</v>
      </c>
      <c r="B24074" s="285">
        <v>7</v>
      </c>
      <c r="C24074" s="291"/>
      <c r="D24074" s="292"/>
      <c r="E24074" s="294"/>
      <c r="F24074" s="294"/>
      <c r="G24074" s="295"/>
      <c r="H24074" s="293"/>
      <c r="I24074" s="289" t="s">
        <v>54</v>
      </c>
      <c r="J24074" s="214" t="s">
        <v>54</v>
      </c>
      <c r="K24074" s="214"/>
      <c r="L24074" s="214"/>
      <c r="M24074"/>
    </row>
    <row r="24075" spans="1:13" x14ac:dyDescent="0.2">
      <c r="A24075" s="284">
        <v>45929</v>
      </c>
      <c r="B24075" s="285">
        <v>8</v>
      </c>
      <c r="C24075" s="291"/>
      <c r="D24075" s="292"/>
      <c r="E24075" s="294"/>
      <c r="F24075" s="294"/>
      <c r="G24075" s="295"/>
      <c r="H24075" s="293"/>
      <c r="I24075" s="289" t="s">
        <v>54</v>
      </c>
      <c r="J24075" s="214" t="s">
        <v>54</v>
      </c>
      <c r="K24075" s="214"/>
      <c r="L24075" s="214"/>
      <c r="M24075"/>
    </row>
    <row r="24076" spans="1:13" x14ac:dyDescent="0.2">
      <c r="A24076" s="284">
        <v>45929</v>
      </c>
      <c r="B24076" s="285">
        <v>9</v>
      </c>
      <c r="C24076" s="291"/>
      <c r="D24076" s="292"/>
      <c r="E24076" s="294"/>
      <c r="F24076" s="294"/>
      <c r="G24076" s="295"/>
      <c r="H24076" s="293"/>
      <c r="I24076" s="289" t="s">
        <v>54</v>
      </c>
      <c r="J24076" s="214" t="s">
        <v>54</v>
      </c>
      <c r="K24076" s="214"/>
      <c r="L24076" s="214"/>
      <c r="M24076"/>
    </row>
    <row r="24077" spans="1:13" x14ac:dyDescent="0.2">
      <c r="A24077" s="284">
        <v>45929</v>
      </c>
      <c r="B24077" s="285">
        <v>10</v>
      </c>
      <c r="C24077" s="291"/>
      <c r="D24077" s="292"/>
      <c r="E24077" s="294"/>
      <c r="F24077" s="294"/>
      <c r="G24077" s="295"/>
      <c r="H24077" s="293"/>
      <c r="I24077" s="289" t="s">
        <v>54</v>
      </c>
      <c r="J24077" s="214" t="s">
        <v>54</v>
      </c>
      <c r="K24077" s="214"/>
      <c r="L24077" s="214"/>
      <c r="M24077"/>
    </row>
    <row r="24078" spans="1:13" x14ac:dyDescent="0.2">
      <c r="A24078" s="284">
        <v>45929</v>
      </c>
      <c r="B24078" s="285">
        <v>11</v>
      </c>
      <c r="C24078" s="291"/>
      <c r="D24078" s="292"/>
      <c r="E24078" s="294"/>
      <c r="F24078" s="294"/>
      <c r="G24078" s="295"/>
      <c r="H24078" s="293"/>
      <c r="I24078" s="289" t="s">
        <v>54</v>
      </c>
      <c r="J24078" s="214" t="s">
        <v>54</v>
      </c>
      <c r="K24078" s="214"/>
      <c r="L24078" s="214"/>
      <c r="M24078"/>
    </row>
    <row r="24079" spans="1:13" x14ac:dyDescent="0.2">
      <c r="A24079" s="284">
        <v>45929</v>
      </c>
      <c r="B24079" s="285">
        <v>12</v>
      </c>
      <c r="C24079" s="291"/>
      <c r="D24079" s="292"/>
      <c r="E24079" s="294"/>
      <c r="F24079" s="294"/>
      <c r="G24079" s="295"/>
      <c r="H24079" s="293"/>
      <c r="I24079" s="289" t="s">
        <v>54</v>
      </c>
      <c r="J24079" s="214" t="s">
        <v>54</v>
      </c>
      <c r="K24079" s="214"/>
      <c r="L24079" s="214"/>
      <c r="M24079"/>
    </row>
    <row r="24080" spans="1:13" x14ac:dyDescent="0.2">
      <c r="A24080" s="284">
        <v>45929</v>
      </c>
      <c r="B24080" s="285">
        <v>13</v>
      </c>
      <c r="C24080" s="291"/>
      <c r="D24080" s="292"/>
      <c r="E24080" s="294"/>
      <c r="F24080" s="294"/>
      <c r="G24080" s="295"/>
      <c r="H24080" s="293"/>
      <c r="I24080" s="289" t="s">
        <v>54</v>
      </c>
      <c r="J24080" s="214" t="s">
        <v>54</v>
      </c>
      <c r="K24080" s="214"/>
      <c r="L24080" s="214"/>
      <c r="M24080"/>
    </row>
    <row r="24081" spans="1:13" x14ac:dyDescent="0.2">
      <c r="A24081" s="284">
        <v>45929</v>
      </c>
      <c r="B24081" s="285">
        <v>14</v>
      </c>
      <c r="C24081" s="291"/>
      <c r="D24081" s="292"/>
      <c r="E24081" s="294"/>
      <c r="F24081" s="294"/>
      <c r="G24081" s="295"/>
      <c r="H24081" s="293"/>
      <c r="I24081" s="289" t="s">
        <v>54</v>
      </c>
      <c r="J24081" s="214" t="s">
        <v>54</v>
      </c>
      <c r="K24081" s="214"/>
      <c r="L24081" s="214"/>
      <c r="M24081"/>
    </row>
    <row r="24082" spans="1:13" x14ac:dyDescent="0.2">
      <c r="A24082" s="284">
        <v>45929</v>
      </c>
      <c r="B24082" s="285">
        <v>15</v>
      </c>
      <c r="C24082" s="291"/>
      <c r="D24082" s="292"/>
      <c r="E24082" s="294"/>
      <c r="F24082" s="294"/>
      <c r="G24082" s="295"/>
      <c r="H24082" s="293"/>
      <c r="I24082" s="289" t="s">
        <v>54</v>
      </c>
      <c r="J24082" s="214" t="s">
        <v>54</v>
      </c>
      <c r="K24082" s="214"/>
      <c r="L24082" s="214"/>
      <c r="M24082"/>
    </row>
    <row r="24083" spans="1:13" x14ac:dyDescent="0.2">
      <c r="A24083" s="284">
        <v>45929</v>
      </c>
      <c r="B24083" s="285">
        <v>16</v>
      </c>
      <c r="C24083" s="291"/>
      <c r="D24083" s="292"/>
      <c r="E24083" s="294"/>
      <c r="F24083" s="294"/>
      <c r="G24083" s="295"/>
      <c r="H24083" s="293"/>
      <c r="I24083" s="289" t="s">
        <v>54</v>
      </c>
      <c r="J24083" s="214" t="s">
        <v>54</v>
      </c>
      <c r="K24083" s="214"/>
      <c r="L24083" s="214"/>
      <c r="M24083"/>
    </row>
    <row r="24084" spans="1:13" x14ac:dyDescent="0.2">
      <c r="A24084" s="284">
        <v>45929</v>
      </c>
      <c r="B24084" s="285">
        <v>17</v>
      </c>
      <c r="C24084" s="291"/>
      <c r="D24084" s="292"/>
      <c r="E24084" s="294"/>
      <c r="F24084" s="294"/>
      <c r="G24084" s="295"/>
      <c r="H24084" s="293"/>
      <c r="I24084" s="289" t="s">
        <v>54</v>
      </c>
      <c r="J24084" s="214" t="s">
        <v>54</v>
      </c>
      <c r="K24084" s="214"/>
      <c r="L24084" s="214"/>
      <c r="M24084"/>
    </row>
    <row r="24085" spans="1:13" x14ac:dyDescent="0.2">
      <c r="A24085" s="284">
        <v>45929</v>
      </c>
      <c r="B24085" s="285">
        <v>18</v>
      </c>
      <c r="C24085" s="291"/>
      <c r="D24085" s="292"/>
      <c r="E24085" s="294"/>
      <c r="F24085" s="294"/>
      <c r="G24085" s="295"/>
      <c r="H24085" s="293"/>
      <c r="I24085" s="289" t="s">
        <v>54</v>
      </c>
      <c r="J24085" s="214" t="s">
        <v>54</v>
      </c>
      <c r="K24085" s="214"/>
      <c r="L24085" s="214"/>
      <c r="M24085"/>
    </row>
    <row r="24086" spans="1:13" x14ac:dyDescent="0.2">
      <c r="A24086" s="284">
        <v>45929</v>
      </c>
      <c r="B24086" s="285">
        <v>19</v>
      </c>
      <c r="C24086" s="291"/>
      <c r="D24086" s="292"/>
      <c r="E24086" s="294"/>
      <c r="F24086" s="294"/>
      <c r="G24086" s="295"/>
      <c r="H24086" s="293"/>
      <c r="I24086" s="289" t="s">
        <v>54</v>
      </c>
      <c r="J24086" s="214" t="s">
        <v>54</v>
      </c>
      <c r="K24086" s="214"/>
      <c r="L24086" s="214"/>
      <c r="M24086"/>
    </row>
    <row r="24087" spans="1:13" x14ac:dyDescent="0.2">
      <c r="A24087" s="284">
        <v>45929</v>
      </c>
      <c r="B24087" s="285">
        <v>20</v>
      </c>
      <c r="C24087" s="291"/>
      <c r="D24087" s="292"/>
      <c r="E24087" s="294"/>
      <c r="F24087" s="294"/>
      <c r="G24087" s="295"/>
      <c r="H24087" s="293"/>
      <c r="I24087" s="289" t="s">
        <v>54</v>
      </c>
      <c r="J24087" s="214" t="s">
        <v>54</v>
      </c>
      <c r="K24087" s="214"/>
      <c r="L24087" s="214"/>
      <c r="M24087"/>
    </row>
    <row r="24088" spans="1:13" x14ac:dyDescent="0.2">
      <c r="A24088" s="284">
        <v>45929</v>
      </c>
      <c r="B24088" s="285">
        <v>21</v>
      </c>
      <c r="C24088" s="291"/>
      <c r="D24088" s="292"/>
      <c r="E24088" s="294"/>
      <c r="F24088" s="294"/>
      <c r="G24088" s="295"/>
      <c r="H24088" s="293"/>
      <c r="I24088" s="289" t="s">
        <v>54</v>
      </c>
      <c r="J24088" s="214" t="s">
        <v>54</v>
      </c>
      <c r="K24088" s="214"/>
      <c r="L24088" s="214"/>
      <c r="M24088"/>
    </row>
    <row r="24089" spans="1:13" x14ac:dyDescent="0.2">
      <c r="A24089" s="284">
        <v>45929</v>
      </c>
      <c r="B24089" s="285">
        <v>22</v>
      </c>
      <c r="C24089" s="291"/>
      <c r="D24089" s="292"/>
      <c r="E24089" s="294"/>
      <c r="F24089" s="294"/>
      <c r="G24089" s="295"/>
      <c r="H24089" s="293"/>
      <c r="I24089" s="289" t="s">
        <v>54</v>
      </c>
      <c r="J24089" s="214" t="s">
        <v>54</v>
      </c>
      <c r="K24089" s="214"/>
      <c r="L24089" s="214"/>
      <c r="M24089"/>
    </row>
    <row r="24090" spans="1:13" x14ac:dyDescent="0.2">
      <c r="A24090" s="284">
        <v>45929</v>
      </c>
      <c r="B24090" s="285">
        <v>23</v>
      </c>
      <c r="C24090" s="291"/>
      <c r="D24090" s="292"/>
      <c r="E24090" s="294"/>
      <c r="F24090" s="294"/>
      <c r="G24090" s="295"/>
      <c r="H24090" s="293"/>
      <c r="I24090" s="289" t="s">
        <v>54</v>
      </c>
      <c r="J24090" s="214" t="s">
        <v>54</v>
      </c>
      <c r="K24090" s="214"/>
      <c r="L24090" s="214"/>
      <c r="M24090"/>
    </row>
    <row r="24091" spans="1:13" x14ac:dyDescent="0.2">
      <c r="A24091" s="284">
        <v>45929</v>
      </c>
      <c r="B24091" s="285">
        <v>24</v>
      </c>
      <c r="C24091" s="291"/>
      <c r="D24091" s="292"/>
      <c r="E24091" s="294"/>
      <c r="F24091" s="294"/>
      <c r="G24091" s="295"/>
      <c r="H24091" s="293"/>
      <c r="I24091" s="289" t="s">
        <v>54</v>
      </c>
      <c r="J24091" s="214" t="s">
        <v>54</v>
      </c>
      <c r="K24091" s="214"/>
      <c r="L24091" s="214"/>
      <c r="M24091"/>
    </row>
    <row r="24092" spans="1:13" x14ac:dyDescent="0.2">
      <c r="A24092" s="284">
        <v>45930</v>
      </c>
      <c r="B24092" s="285">
        <v>1</v>
      </c>
      <c r="C24092" s="291"/>
      <c r="D24092" s="292"/>
      <c r="E24092" s="294"/>
      <c r="F24092" s="294"/>
      <c r="G24092" s="295"/>
      <c r="H24092" s="293"/>
      <c r="I24092" s="289" t="s">
        <v>54</v>
      </c>
      <c r="J24092" s="214" t="s">
        <v>54</v>
      </c>
      <c r="K24092" s="214"/>
      <c r="L24092" s="214"/>
      <c r="M24092"/>
    </row>
    <row r="24093" spans="1:13" x14ac:dyDescent="0.2">
      <c r="A24093" s="284">
        <v>45930</v>
      </c>
      <c r="B24093" s="285">
        <v>2</v>
      </c>
      <c r="C24093" s="291"/>
      <c r="D24093" s="292"/>
      <c r="E24093" s="294"/>
      <c r="F24093" s="294"/>
      <c r="G24093" s="295"/>
      <c r="H24093" s="293"/>
      <c r="I24093" s="289" t="s">
        <v>54</v>
      </c>
      <c r="J24093" s="214" t="s">
        <v>54</v>
      </c>
      <c r="K24093" s="214"/>
      <c r="L24093" s="214"/>
      <c r="M24093"/>
    </row>
    <row r="24094" spans="1:13" x14ac:dyDescent="0.2">
      <c r="A24094" s="284">
        <v>45930</v>
      </c>
      <c r="B24094" s="285">
        <v>3</v>
      </c>
      <c r="C24094" s="291"/>
      <c r="D24094" s="292"/>
      <c r="E24094" s="294"/>
      <c r="F24094" s="294"/>
      <c r="G24094" s="295"/>
      <c r="H24094" s="293"/>
      <c r="I24094" s="289" t="s">
        <v>54</v>
      </c>
      <c r="J24094" s="214" t="s">
        <v>54</v>
      </c>
      <c r="K24094" s="214"/>
      <c r="L24094" s="214"/>
      <c r="M24094"/>
    </row>
    <row r="24095" spans="1:13" x14ac:dyDescent="0.2">
      <c r="A24095" s="284">
        <v>45930</v>
      </c>
      <c r="B24095" s="285">
        <v>4</v>
      </c>
      <c r="C24095" s="291"/>
      <c r="D24095" s="292"/>
      <c r="E24095" s="294"/>
      <c r="F24095" s="294"/>
      <c r="G24095" s="295"/>
      <c r="H24095" s="293"/>
      <c r="I24095" s="289" t="s">
        <v>54</v>
      </c>
      <c r="J24095" s="214" t="s">
        <v>54</v>
      </c>
      <c r="K24095" s="214"/>
      <c r="L24095" s="214"/>
      <c r="M24095"/>
    </row>
    <row r="24096" spans="1:13" x14ac:dyDescent="0.2">
      <c r="A24096" s="284">
        <v>45930</v>
      </c>
      <c r="B24096" s="285">
        <v>5</v>
      </c>
      <c r="C24096" s="291"/>
      <c r="D24096" s="292"/>
      <c r="E24096" s="294"/>
      <c r="F24096" s="294"/>
      <c r="G24096" s="295"/>
      <c r="H24096" s="293"/>
      <c r="I24096" s="289" t="s">
        <v>54</v>
      </c>
      <c r="J24096" s="214" t="s">
        <v>54</v>
      </c>
      <c r="K24096" s="214"/>
      <c r="L24096" s="214"/>
      <c r="M24096"/>
    </row>
    <row r="24097" spans="1:13" x14ac:dyDescent="0.2">
      <c r="A24097" s="284">
        <v>45930</v>
      </c>
      <c r="B24097" s="285">
        <v>6</v>
      </c>
      <c r="C24097" s="291"/>
      <c r="D24097" s="292"/>
      <c r="E24097" s="294"/>
      <c r="F24097" s="294"/>
      <c r="G24097" s="295"/>
      <c r="H24097" s="293"/>
      <c r="I24097" s="289" t="s">
        <v>54</v>
      </c>
      <c r="J24097" s="214" t="s">
        <v>54</v>
      </c>
      <c r="K24097" s="214"/>
      <c r="L24097" s="214"/>
      <c r="M24097"/>
    </row>
    <row r="24098" spans="1:13" x14ac:dyDescent="0.2">
      <c r="A24098" s="284">
        <v>45930</v>
      </c>
      <c r="B24098" s="285">
        <v>7</v>
      </c>
      <c r="C24098" s="291"/>
      <c r="D24098" s="292"/>
      <c r="E24098" s="294"/>
      <c r="F24098" s="294"/>
      <c r="G24098" s="295"/>
      <c r="H24098" s="293"/>
      <c r="I24098" s="289" t="s">
        <v>54</v>
      </c>
      <c r="J24098" s="214" t="s">
        <v>54</v>
      </c>
      <c r="K24098" s="214"/>
      <c r="L24098" s="214"/>
      <c r="M24098"/>
    </row>
    <row r="24099" spans="1:13" x14ac:dyDescent="0.2">
      <c r="A24099" s="284">
        <v>45930</v>
      </c>
      <c r="B24099" s="285">
        <v>8</v>
      </c>
      <c r="C24099" s="291"/>
      <c r="D24099" s="292"/>
      <c r="E24099" s="294"/>
      <c r="F24099" s="294"/>
      <c r="G24099" s="295"/>
      <c r="H24099" s="293"/>
      <c r="I24099" s="289" t="s">
        <v>54</v>
      </c>
      <c r="J24099" s="214" t="s">
        <v>54</v>
      </c>
      <c r="K24099" s="214"/>
      <c r="L24099" s="214"/>
      <c r="M24099"/>
    </row>
    <row r="24100" spans="1:13" x14ac:dyDescent="0.2">
      <c r="A24100" s="284">
        <v>45930</v>
      </c>
      <c r="B24100" s="285">
        <v>9</v>
      </c>
      <c r="C24100" s="291"/>
      <c r="D24100" s="292"/>
      <c r="E24100" s="294"/>
      <c r="F24100" s="294"/>
      <c r="G24100" s="295"/>
      <c r="H24100" s="293"/>
      <c r="I24100" s="289" t="s">
        <v>54</v>
      </c>
      <c r="J24100" s="214" t="s">
        <v>54</v>
      </c>
      <c r="K24100" s="214"/>
      <c r="L24100" s="214"/>
      <c r="M24100"/>
    </row>
    <row r="24101" spans="1:13" x14ac:dyDescent="0.2">
      <c r="A24101" s="284">
        <v>45930</v>
      </c>
      <c r="B24101" s="285">
        <v>10</v>
      </c>
      <c r="C24101" s="291"/>
      <c r="D24101" s="292"/>
      <c r="E24101" s="294"/>
      <c r="F24101" s="294"/>
      <c r="G24101" s="295"/>
      <c r="H24101" s="293"/>
      <c r="I24101" s="289" t="s">
        <v>54</v>
      </c>
      <c r="J24101" s="214" t="s">
        <v>54</v>
      </c>
      <c r="K24101" s="214"/>
      <c r="L24101" s="214"/>
      <c r="M24101"/>
    </row>
    <row r="24102" spans="1:13" x14ac:dyDescent="0.2">
      <c r="A24102" s="284">
        <v>45930</v>
      </c>
      <c r="B24102" s="285">
        <v>11</v>
      </c>
      <c r="C24102" s="291"/>
      <c r="D24102" s="292"/>
      <c r="E24102" s="294"/>
      <c r="F24102" s="294"/>
      <c r="G24102" s="295"/>
      <c r="H24102" s="293"/>
      <c r="I24102" s="289" t="s">
        <v>54</v>
      </c>
      <c r="J24102" s="214" t="s">
        <v>54</v>
      </c>
      <c r="K24102" s="214"/>
      <c r="L24102" s="214"/>
      <c r="M24102"/>
    </row>
    <row r="24103" spans="1:13" x14ac:dyDescent="0.2">
      <c r="A24103" s="284">
        <v>45930</v>
      </c>
      <c r="B24103" s="285">
        <v>12</v>
      </c>
      <c r="C24103" s="291"/>
      <c r="D24103" s="292"/>
      <c r="E24103" s="294"/>
      <c r="F24103" s="294"/>
      <c r="G24103" s="295"/>
      <c r="H24103" s="293"/>
      <c r="I24103" s="289" t="s">
        <v>54</v>
      </c>
      <c r="J24103" s="214" t="s">
        <v>54</v>
      </c>
      <c r="K24103" s="214"/>
      <c r="L24103" s="214"/>
      <c r="M24103"/>
    </row>
    <row r="24104" spans="1:13" x14ac:dyDescent="0.2">
      <c r="A24104" s="284">
        <v>45930</v>
      </c>
      <c r="B24104" s="285">
        <v>13</v>
      </c>
      <c r="C24104" s="291"/>
      <c r="D24104" s="292"/>
      <c r="E24104" s="294"/>
      <c r="F24104" s="294"/>
      <c r="G24104" s="295"/>
      <c r="H24104" s="293"/>
      <c r="I24104" s="289" t="s">
        <v>54</v>
      </c>
      <c r="J24104" s="214" t="s">
        <v>54</v>
      </c>
      <c r="K24104" s="214"/>
      <c r="L24104" s="214"/>
      <c r="M24104"/>
    </row>
    <row r="24105" spans="1:13" x14ac:dyDescent="0.2">
      <c r="A24105" s="284">
        <v>45930</v>
      </c>
      <c r="B24105" s="285">
        <v>14</v>
      </c>
      <c r="C24105" s="291"/>
      <c r="D24105" s="292"/>
      <c r="E24105" s="294"/>
      <c r="F24105" s="294"/>
      <c r="G24105" s="295"/>
      <c r="H24105" s="293"/>
      <c r="I24105" s="289" t="s">
        <v>54</v>
      </c>
      <c r="J24105" s="214" t="s">
        <v>54</v>
      </c>
      <c r="K24105" s="214"/>
      <c r="L24105" s="214"/>
      <c r="M24105"/>
    </row>
    <row r="24106" spans="1:13" x14ac:dyDescent="0.2">
      <c r="A24106" s="284">
        <v>45930</v>
      </c>
      <c r="B24106" s="285">
        <v>15</v>
      </c>
      <c r="C24106" s="291"/>
      <c r="D24106" s="292"/>
      <c r="E24106" s="294"/>
      <c r="F24106" s="294"/>
      <c r="G24106" s="295"/>
      <c r="H24106" s="293"/>
      <c r="I24106" s="289" t="s">
        <v>54</v>
      </c>
      <c r="J24106" s="214" t="s">
        <v>54</v>
      </c>
      <c r="K24106" s="214"/>
      <c r="L24106" s="214"/>
      <c r="M24106"/>
    </row>
    <row r="24107" spans="1:13" x14ac:dyDescent="0.2">
      <c r="A24107" s="284">
        <v>45930</v>
      </c>
      <c r="B24107" s="285">
        <v>16</v>
      </c>
      <c r="C24107" s="291"/>
      <c r="D24107" s="292"/>
      <c r="E24107" s="294"/>
      <c r="F24107" s="294"/>
      <c r="G24107" s="295"/>
      <c r="H24107" s="293"/>
      <c r="I24107" s="289" t="s">
        <v>54</v>
      </c>
      <c r="J24107" s="214" t="s">
        <v>54</v>
      </c>
      <c r="K24107" s="214"/>
      <c r="L24107" s="214"/>
      <c r="M24107"/>
    </row>
    <row r="24108" spans="1:13" x14ac:dyDescent="0.2">
      <c r="A24108" s="284">
        <v>45930</v>
      </c>
      <c r="B24108" s="285">
        <v>17</v>
      </c>
      <c r="C24108" s="291"/>
      <c r="D24108" s="292"/>
      <c r="E24108" s="294"/>
      <c r="F24108" s="294"/>
      <c r="G24108" s="295"/>
      <c r="H24108" s="293"/>
      <c r="I24108" s="289" t="s">
        <v>54</v>
      </c>
      <c r="J24108" s="214" t="s">
        <v>54</v>
      </c>
      <c r="K24108" s="214"/>
      <c r="L24108" s="214"/>
      <c r="M24108"/>
    </row>
    <row r="24109" spans="1:13" x14ac:dyDescent="0.2">
      <c r="A24109" s="284">
        <v>45930</v>
      </c>
      <c r="B24109" s="285">
        <v>18</v>
      </c>
      <c r="C24109" s="291"/>
      <c r="D24109" s="292"/>
      <c r="E24109" s="294"/>
      <c r="F24109" s="294"/>
      <c r="G24109" s="295"/>
      <c r="H24109" s="293"/>
      <c r="I24109" s="289" t="s">
        <v>54</v>
      </c>
      <c r="J24109" s="214" t="s">
        <v>54</v>
      </c>
      <c r="K24109" s="214"/>
      <c r="L24109" s="214"/>
      <c r="M24109"/>
    </row>
    <row r="24110" spans="1:13" x14ac:dyDescent="0.2">
      <c r="A24110" s="284">
        <v>45930</v>
      </c>
      <c r="B24110" s="285">
        <v>19</v>
      </c>
      <c r="C24110" s="291"/>
      <c r="D24110" s="292"/>
      <c r="E24110" s="294"/>
      <c r="F24110" s="294"/>
      <c r="G24110" s="295"/>
      <c r="H24110" s="293"/>
      <c r="I24110" s="289" t="s">
        <v>54</v>
      </c>
      <c r="J24110" s="214" t="s">
        <v>54</v>
      </c>
      <c r="K24110" s="214"/>
      <c r="L24110" s="214"/>
      <c r="M24110"/>
    </row>
    <row r="24111" spans="1:13" x14ac:dyDescent="0.2">
      <c r="A24111" s="284">
        <v>45930</v>
      </c>
      <c r="B24111" s="285">
        <v>20</v>
      </c>
      <c r="C24111" s="291"/>
      <c r="D24111" s="292"/>
      <c r="E24111" s="294"/>
      <c r="F24111" s="294"/>
      <c r="G24111" s="295"/>
      <c r="H24111" s="293"/>
      <c r="I24111" s="289" t="s">
        <v>54</v>
      </c>
      <c r="J24111" s="214" t="s">
        <v>54</v>
      </c>
      <c r="K24111" s="214"/>
      <c r="L24111" s="214"/>
      <c r="M24111"/>
    </row>
    <row r="24112" spans="1:13" x14ac:dyDescent="0.2">
      <c r="A24112" s="284">
        <v>45930</v>
      </c>
      <c r="B24112" s="285">
        <v>21</v>
      </c>
      <c r="C24112" s="291"/>
      <c r="D24112" s="292"/>
      <c r="E24112" s="294"/>
      <c r="F24112" s="294"/>
      <c r="G24112" s="295"/>
      <c r="H24112" s="293"/>
      <c r="I24112" s="289" t="s">
        <v>54</v>
      </c>
      <c r="J24112" s="214" t="s">
        <v>54</v>
      </c>
      <c r="K24112" s="214"/>
      <c r="L24112" s="214"/>
      <c r="M24112"/>
    </row>
    <row r="24113" spans="1:13" x14ac:dyDescent="0.2">
      <c r="A24113" s="284">
        <v>45930</v>
      </c>
      <c r="B24113" s="285">
        <v>22</v>
      </c>
      <c r="C24113" s="291"/>
      <c r="D24113" s="292"/>
      <c r="E24113" s="294"/>
      <c r="F24113" s="294"/>
      <c r="G24113" s="295"/>
      <c r="H24113" s="293"/>
      <c r="I24113" s="289" t="s">
        <v>54</v>
      </c>
      <c r="J24113" s="214" t="s">
        <v>54</v>
      </c>
      <c r="K24113" s="214"/>
      <c r="L24113" s="214"/>
      <c r="M24113"/>
    </row>
    <row r="24114" spans="1:13" x14ac:dyDescent="0.2">
      <c r="A24114" s="284">
        <v>45930</v>
      </c>
      <c r="B24114" s="285">
        <v>23</v>
      </c>
      <c r="C24114" s="291"/>
      <c r="D24114" s="292"/>
      <c r="E24114" s="294"/>
      <c r="F24114" s="294"/>
      <c r="G24114" s="295"/>
      <c r="H24114" s="293"/>
      <c r="I24114" s="289" t="s">
        <v>54</v>
      </c>
      <c r="J24114" s="214" t="s">
        <v>54</v>
      </c>
      <c r="K24114" s="214"/>
      <c r="L24114" s="214"/>
      <c r="M24114"/>
    </row>
    <row r="24115" spans="1:13" x14ac:dyDescent="0.2">
      <c r="A24115" s="284">
        <v>45930</v>
      </c>
      <c r="B24115" s="285">
        <v>24</v>
      </c>
      <c r="C24115" s="291"/>
      <c r="D24115" s="292"/>
      <c r="E24115" s="294"/>
      <c r="F24115" s="294"/>
      <c r="G24115" s="295"/>
      <c r="H24115" s="293"/>
      <c r="I24115" s="289" t="s">
        <v>54</v>
      </c>
      <c r="J24115" s="214" t="s">
        <v>54</v>
      </c>
      <c r="K24115" s="214"/>
      <c r="L24115" s="214"/>
      <c r="M24115"/>
    </row>
    <row r="24116" spans="1:13" x14ac:dyDescent="0.2">
      <c r="A24116" s="284">
        <v>45931</v>
      </c>
      <c r="B24116" s="285">
        <v>1</v>
      </c>
      <c r="C24116" s="291"/>
      <c r="D24116" s="292"/>
      <c r="E24116" s="294"/>
      <c r="F24116" s="294"/>
      <c r="G24116" s="295"/>
      <c r="H24116" s="293"/>
      <c r="I24116" s="289" t="s">
        <v>54</v>
      </c>
      <c r="J24116" s="214" t="s">
        <v>54</v>
      </c>
      <c r="K24116" s="214"/>
      <c r="L24116" s="214"/>
      <c r="M24116"/>
    </row>
    <row r="24117" spans="1:13" x14ac:dyDescent="0.2">
      <c r="A24117" s="284">
        <v>45931</v>
      </c>
      <c r="B24117" s="285">
        <v>2</v>
      </c>
      <c r="C24117" s="291"/>
      <c r="D24117" s="292"/>
      <c r="E24117" s="294"/>
      <c r="F24117" s="294"/>
      <c r="G24117" s="295"/>
      <c r="H24117" s="293"/>
      <c r="I24117" s="289" t="s">
        <v>54</v>
      </c>
      <c r="J24117" s="214" t="s">
        <v>54</v>
      </c>
      <c r="K24117" s="214"/>
      <c r="L24117" s="214"/>
      <c r="M24117"/>
    </row>
    <row r="24118" spans="1:13" x14ac:dyDescent="0.2">
      <c r="A24118" s="284">
        <v>45931</v>
      </c>
      <c r="B24118" s="285">
        <v>3</v>
      </c>
      <c r="C24118" s="291"/>
      <c r="D24118" s="292"/>
      <c r="E24118" s="294"/>
      <c r="F24118" s="294"/>
      <c r="G24118" s="295"/>
      <c r="H24118" s="293"/>
      <c r="I24118" s="289" t="s">
        <v>54</v>
      </c>
      <c r="J24118" s="214" t="s">
        <v>54</v>
      </c>
      <c r="K24118" s="214"/>
      <c r="L24118" s="214"/>
      <c r="M24118"/>
    </row>
    <row r="24119" spans="1:13" x14ac:dyDescent="0.2">
      <c r="A24119" s="284">
        <v>45931</v>
      </c>
      <c r="B24119" s="285">
        <v>4</v>
      </c>
      <c r="C24119" s="291"/>
      <c r="D24119" s="292"/>
      <c r="E24119" s="294"/>
      <c r="F24119" s="294"/>
      <c r="G24119" s="295"/>
      <c r="H24119" s="293"/>
      <c r="I24119" s="289" t="s">
        <v>54</v>
      </c>
      <c r="J24119" s="214" t="s">
        <v>54</v>
      </c>
      <c r="K24119" s="214"/>
      <c r="L24119" s="214"/>
      <c r="M24119"/>
    </row>
    <row r="24120" spans="1:13" x14ac:dyDescent="0.2">
      <c r="A24120" s="284">
        <v>45931</v>
      </c>
      <c r="B24120" s="285">
        <v>5</v>
      </c>
      <c r="C24120" s="291"/>
      <c r="D24120" s="292"/>
      <c r="E24120" s="294"/>
      <c r="F24120" s="294"/>
      <c r="G24120" s="295"/>
      <c r="H24120" s="293"/>
      <c r="I24120" s="289" t="s">
        <v>54</v>
      </c>
      <c r="J24120" s="214" t="s">
        <v>54</v>
      </c>
      <c r="K24120" s="214"/>
      <c r="L24120" s="214"/>
      <c r="M24120"/>
    </row>
    <row r="24121" spans="1:13" x14ac:dyDescent="0.2">
      <c r="A24121" s="284">
        <v>45931</v>
      </c>
      <c r="B24121" s="285">
        <v>6</v>
      </c>
      <c r="C24121" s="291"/>
      <c r="D24121" s="292"/>
      <c r="E24121" s="294"/>
      <c r="F24121" s="294"/>
      <c r="G24121" s="295"/>
      <c r="H24121" s="293"/>
      <c r="I24121" s="289" t="s">
        <v>54</v>
      </c>
      <c r="J24121" s="214" t="s">
        <v>54</v>
      </c>
      <c r="K24121" s="214"/>
      <c r="L24121" s="214"/>
      <c r="M24121"/>
    </row>
    <row r="24122" spans="1:13" x14ac:dyDescent="0.2">
      <c r="A24122" s="284">
        <v>45931</v>
      </c>
      <c r="B24122" s="285">
        <v>7</v>
      </c>
      <c r="C24122" s="291"/>
      <c r="D24122" s="292"/>
      <c r="E24122" s="294"/>
      <c r="F24122" s="294"/>
      <c r="G24122" s="295"/>
      <c r="H24122" s="293"/>
      <c r="I24122" s="289" t="s">
        <v>54</v>
      </c>
      <c r="J24122" s="214" t="s">
        <v>54</v>
      </c>
      <c r="K24122" s="214"/>
      <c r="L24122" s="214"/>
      <c r="M24122"/>
    </row>
    <row r="24123" spans="1:13" x14ac:dyDescent="0.2">
      <c r="A24123" s="284">
        <v>45931</v>
      </c>
      <c r="B24123" s="285">
        <v>8</v>
      </c>
      <c r="C24123" s="291"/>
      <c r="D24123" s="292"/>
      <c r="E24123" s="294"/>
      <c r="F24123" s="294"/>
      <c r="G24123" s="295"/>
      <c r="H24123" s="293"/>
      <c r="I24123" s="289" t="s">
        <v>54</v>
      </c>
      <c r="J24123" s="214" t="s">
        <v>54</v>
      </c>
      <c r="K24123" s="214"/>
      <c r="L24123" s="214"/>
      <c r="M24123"/>
    </row>
    <row r="24124" spans="1:13" x14ac:dyDescent="0.2">
      <c r="A24124" s="284">
        <v>45931</v>
      </c>
      <c r="B24124" s="285">
        <v>9</v>
      </c>
      <c r="C24124" s="291"/>
      <c r="D24124" s="292"/>
      <c r="E24124" s="294"/>
      <c r="F24124" s="294"/>
      <c r="G24124" s="295"/>
      <c r="H24124" s="293"/>
      <c r="I24124" s="289" t="s">
        <v>54</v>
      </c>
      <c r="J24124" s="214" t="s">
        <v>54</v>
      </c>
      <c r="K24124" s="214"/>
      <c r="L24124" s="214"/>
      <c r="M24124"/>
    </row>
    <row r="24125" spans="1:13" x14ac:dyDescent="0.2">
      <c r="A24125" s="284">
        <v>45931</v>
      </c>
      <c r="B24125" s="285">
        <v>10</v>
      </c>
      <c r="C24125" s="291"/>
      <c r="D24125" s="292"/>
      <c r="E24125" s="294"/>
      <c r="F24125" s="294"/>
      <c r="G24125" s="295"/>
      <c r="H24125" s="293"/>
      <c r="I24125" s="289" t="s">
        <v>54</v>
      </c>
      <c r="J24125" s="214" t="s">
        <v>54</v>
      </c>
      <c r="K24125" s="214"/>
      <c r="L24125" s="214"/>
      <c r="M24125"/>
    </row>
    <row r="24126" spans="1:13" x14ac:dyDescent="0.2">
      <c r="A24126" s="284">
        <v>45931</v>
      </c>
      <c r="B24126" s="285">
        <v>11</v>
      </c>
      <c r="C24126" s="291"/>
      <c r="D24126" s="292"/>
      <c r="E24126" s="294"/>
      <c r="F24126" s="294"/>
      <c r="G24126" s="295"/>
      <c r="H24126" s="293"/>
      <c r="I24126" s="289" t="s">
        <v>54</v>
      </c>
      <c r="J24126" s="214" t="s">
        <v>54</v>
      </c>
      <c r="K24126" s="214"/>
      <c r="L24126" s="214"/>
      <c r="M24126"/>
    </row>
    <row r="24127" spans="1:13" x14ac:dyDescent="0.2">
      <c r="A24127" s="284">
        <v>45931</v>
      </c>
      <c r="B24127" s="285">
        <v>12</v>
      </c>
      <c r="C24127" s="291"/>
      <c r="D24127" s="292"/>
      <c r="E24127" s="294"/>
      <c r="F24127" s="294"/>
      <c r="G24127" s="295"/>
      <c r="H24127" s="293"/>
      <c r="I24127" s="289" t="s">
        <v>54</v>
      </c>
      <c r="J24127" s="214" t="s">
        <v>54</v>
      </c>
      <c r="K24127" s="214"/>
      <c r="L24127" s="214"/>
      <c r="M24127"/>
    </row>
    <row r="24128" spans="1:13" x14ac:dyDescent="0.2">
      <c r="A24128" s="284">
        <v>45931</v>
      </c>
      <c r="B24128" s="285">
        <v>13</v>
      </c>
      <c r="C24128" s="291"/>
      <c r="D24128" s="292"/>
      <c r="E24128" s="294"/>
      <c r="F24128" s="294"/>
      <c r="G24128" s="295"/>
      <c r="H24128" s="293"/>
      <c r="I24128" s="289" t="s">
        <v>54</v>
      </c>
      <c r="J24128" s="214" t="s">
        <v>54</v>
      </c>
      <c r="K24128" s="214"/>
      <c r="L24128" s="214"/>
      <c r="M24128"/>
    </row>
    <row r="24129" spans="1:13" x14ac:dyDescent="0.2">
      <c r="A24129" s="284">
        <v>45931</v>
      </c>
      <c r="B24129" s="285">
        <v>14</v>
      </c>
      <c r="C24129" s="291"/>
      <c r="D24129" s="292"/>
      <c r="E24129" s="294"/>
      <c r="F24129" s="294"/>
      <c r="G24129" s="295"/>
      <c r="H24129" s="293"/>
      <c r="I24129" s="289" t="s">
        <v>54</v>
      </c>
      <c r="J24129" s="214" t="s">
        <v>54</v>
      </c>
      <c r="K24129" s="214"/>
      <c r="L24129" s="214"/>
      <c r="M24129"/>
    </row>
    <row r="24130" spans="1:13" x14ac:dyDescent="0.2">
      <c r="A24130" s="284">
        <v>45931</v>
      </c>
      <c r="B24130" s="285">
        <v>15</v>
      </c>
      <c r="C24130" s="291"/>
      <c r="D24130" s="292"/>
      <c r="E24130" s="294"/>
      <c r="F24130" s="294"/>
      <c r="G24130" s="295"/>
      <c r="H24130" s="293"/>
      <c r="I24130" s="289" t="s">
        <v>54</v>
      </c>
      <c r="J24130" s="214" t="s">
        <v>54</v>
      </c>
      <c r="K24130" s="214"/>
      <c r="L24130" s="214"/>
      <c r="M24130"/>
    </row>
    <row r="24131" spans="1:13" x14ac:dyDescent="0.2">
      <c r="A24131" s="284">
        <v>45931</v>
      </c>
      <c r="B24131" s="285">
        <v>16</v>
      </c>
      <c r="C24131" s="291"/>
      <c r="D24131" s="292"/>
      <c r="E24131" s="294"/>
      <c r="F24131" s="294"/>
      <c r="G24131" s="295"/>
      <c r="H24131" s="293"/>
      <c r="I24131" s="289" t="s">
        <v>54</v>
      </c>
      <c r="J24131" s="214" t="s">
        <v>54</v>
      </c>
      <c r="K24131" s="214"/>
      <c r="L24131" s="214"/>
      <c r="M24131"/>
    </row>
    <row r="24132" spans="1:13" x14ac:dyDescent="0.2">
      <c r="A24132" s="284">
        <v>45931</v>
      </c>
      <c r="B24132" s="285">
        <v>17</v>
      </c>
      <c r="C24132" s="291"/>
      <c r="D24132" s="292"/>
      <c r="E24132" s="294"/>
      <c r="F24132" s="294"/>
      <c r="G24132" s="295"/>
      <c r="H24132" s="293"/>
      <c r="I24132" s="289" t="s">
        <v>54</v>
      </c>
      <c r="J24132" s="214" t="s">
        <v>54</v>
      </c>
      <c r="K24132" s="214"/>
      <c r="L24132" s="214"/>
      <c r="M24132"/>
    </row>
    <row r="24133" spans="1:13" x14ac:dyDescent="0.2">
      <c r="A24133" s="284">
        <v>45931</v>
      </c>
      <c r="B24133" s="285">
        <v>18</v>
      </c>
      <c r="C24133" s="291"/>
      <c r="D24133" s="292"/>
      <c r="E24133" s="294"/>
      <c r="F24133" s="294"/>
      <c r="G24133" s="295"/>
      <c r="H24133" s="293"/>
      <c r="I24133" s="289" t="s">
        <v>54</v>
      </c>
      <c r="J24133" s="214" t="s">
        <v>54</v>
      </c>
      <c r="K24133" s="214"/>
      <c r="L24133" s="214"/>
      <c r="M24133"/>
    </row>
    <row r="24134" spans="1:13" x14ac:dyDescent="0.2">
      <c r="A24134" s="284">
        <v>45931</v>
      </c>
      <c r="B24134" s="285">
        <v>19</v>
      </c>
      <c r="C24134" s="291"/>
      <c r="D24134" s="292"/>
      <c r="E24134" s="294"/>
      <c r="F24134" s="294"/>
      <c r="G24134" s="295"/>
      <c r="H24134" s="293"/>
      <c r="I24134" s="289" t="s">
        <v>54</v>
      </c>
      <c r="J24134" s="214" t="s">
        <v>54</v>
      </c>
      <c r="K24134" s="214"/>
      <c r="L24134" s="214"/>
      <c r="M24134"/>
    </row>
    <row r="24135" spans="1:13" x14ac:dyDescent="0.2">
      <c r="A24135" s="284">
        <v>45931</v>
      </c>
      <c r="B24135" s="285">
        <v>20</v>
      </c>
      <c r="C24135" s="291"/>
      <c r="D24135" s="292"/>
      <c r="E24135" s="294"/>
      <c r="F24135" s="294"/>
      <c r="G24135" s="295"/>
      <c r="H24135" s="293"/>
      <c r="I24135" s="289" t="s">
        <v>54</v>
      </c>
      <c r="J24135" s="214" t="s">
        <v>54</v>
      </c>
      <c r="K24135" s="214"/>
      <c r="L24135" s="214"/>
      <c r="M24135"/>
    </row>
    <row r="24136" spans="1:13" x14ac:dyDescent="0.2">
      <c r="A24136" s="284">
        <v>45931</v>
      </c>
      <c r="B24136" s="285">
        <v>21</v>
      </c>
      <c r="C24136" s="291"/>
      <c r="D24136" s="292"/>
      <c r="E24136" s="294"/>
      <c r="F24136" s="294"/>
      <c r="G24136" s="295"/>
      <c r="H24136" s="293"/>
      <c r="I24136" s="289" t="s">
        <v>54</v>
      </c>
      <c r="J24136" s="214" t="s">
        <v>54</v>
      </c>
      <c r="K24136" s="214"/>
      <c r="L24136" s="214"/>
      <c r="M24136"/>
    </row>
    <row r="24137" spans="1:13" x14ac:dyDescent="0.2">
      <c r="A24137" s="284">
        <v>45931</v>
      </c>
      <c r="B24137" s="285">
        <v>22</v>
      </c>
      <c r="C24137" s="291"/>
      <c r="D24137" s="292"/>
      <c r="E24137" s="294"/>
      <c r="F24137" s="294"/>
      <c r="G24137" s="295"/>
      <c r="H24137" s="293"/>
      <c r="I24137" s="289" t="s">
        <v>54</v>
      </c>
      <c r="J24137" s="214" t="s">
        <v>54</v>
      </c>
      <c r="K24137" s="214"/>
      <c r="L24137" s="214"/>
      <c r="M24137"/>
    </row>
    <row r="24138" spans="1:13" x14ac:dyDescent="0.2">
      <c r="A24138" s="284">
        <v>45931</v>
      </c>
      <c r="B24138" s="285">
        <v>23</v>
      </c>
      <c r="C24138" s="291"/>
      <c r="D24138" s="292"/>
      <c r="E24138" s="294"/>
      <c r="F24138" s="294"/>
      <c r="G24138" s="295"/>
      <c r="H24138" s="293"/>
      <c r="I24138" s="289" t="s">
        <v>54</v>
      </c>
      <c r="J24138" s="214" t="s">
        <v>54</v>
      </c>
      <c r="K24138" s="214"/>
      <c r="L24138" s="214"/>
      <c r="M24138"/>
    </row>
    <row r="24139" spans="1:13" x14ac:dyDescent="0.2">
      <c r="A24139" s="284">
        <v>45931</v>
      </c>
      <c r="B24139" s="285">
        <v>24</v>
      </c>
      <c r="C24139" s="291"/>
      <c r="D24139" s="292"/>
      <c r="E24139" s="294"/>
      <c r="F24139" s="294"/>
      <c r="G24139" s="295"/>
      <c r="H24139" s="293"/>
      <c r="I24139" s="289" t="s">
        <v>54</v>
      </c>
      <c r="J24139" s="214" t="s">
        <v>54</v>
      </c>
      <c r="K24139" s="214"/>
      <c r="L24139" s="214"/>
      <c r="M24139"/>
    </row>
    <row r="24140" spans="1:13" x14ac:dyDescent="0.2">
      <c r="A24140" s="284">
        <v>45932</v>
      </c>
      <c r="B24140" s="285">
        <v>1</v>
      </c>
      <c r="C24140" s="291"/>
      <c r="D24140" s="292"/>
      <c r="E24140" s="294"/>
      <c r="F24140" s="294"/>
      <c r="G24140" s="295"/>
      <c r="H24140" s="293"/>
      <c r="I24140" s="289" t="s">
        <v>54</v>
      </c>
      <c r="J24140" s="214" t="s">
        <v>54</v>
      </c>
      <c r="K24140" s="214"/>
      <c r="L24140" s="214"/>
      <c r="M24140"/>
    </row>
    <row r="24141" spans="1:13" x14ac:dyDescent="0.2">
      <c r="A24141" s="284">
        <v>45932</v>
      </c>
      <c r="B24141" s="285">
        <v>2</v>
      </c>
      <c r="C24141" s="291"/>
      <c r="D24141" s="292"/>
      <c r="E24141" s="294"/>
      <c r="F24141" s="294"/>
      <c r="G24141" s="295"/>
      <c r="H24141" s="293"/>
      <c r="I24141" s="289" t="s">
        <v>54</v>
      </c>
      <c r="J24141" s="214" t="s">
        <v>54</v>
      </c>
      <c r="K24141" s="214"/>
      <c r="L24141" s="214"/>
      <c r="M24141"/>
    </row>
    <row r="24142" spans="1:13" x14ac:dyDescent="0.2">
      <c r="A24142" s="284">
        <v>45932</v>
      </c>
      <c r="B24142" s="285">
        <v>3</v>
      </c>
      <c r="C24142" s="291"/>
      <c r="D24142" s="292"/>
      <c r="E24142" s="294"/>
      <c r="F24142" s="294"/>
      <c r="G24142" s="295"/>
      <c r="H24142" s="293"/>
      <c r="I24142" s="289" t="s">
        <v>54</v>
      </c>
      <c r="J24142" s="214" t="s">
        <v>54</v>
      </c>
      <c r="K24142" s="214"/>
      <c r="L24142" s="214"/>
      <c r="M24142"/>
    </row>
    <row r="24143" spans="1:13" x14ac:dyDescent="0.2">
      <c r="A24143" s="284">
        <v>45932</v>
      </c>
      <c r="B24143" s="285">
        <v>4</v>
      </c>
      <c r="C24143" s="291"/>
      <c r="D24143" s="292"/>
      <c r="E24143" s="294"/>
      <c r="F24143" s="294"/>
      <c r="G24143" s="295"/>
      <c r="H24143" s="293"/>
      <c r="I24143" s="289" t="s">
        <v>54</v>
      </c>
      <c r="J24143" s="214" t="s">
        <v>54</v>
      </c>
      <c r="K24143" s="214"/>
      <c r="L24143" s="214"/>
      <c r="M24143"/>
    </row>
    <row r="24144" spans="1:13" x14ac:dyDescent="0.2">
      <c r="A24144" s="284">
        <v>45932</v>
      </c>
      <c r="B24144" s="285">
        <v>5</v>
      </c>
      <c r="C24144" s="291"/>
      <c r="D24144" s="292"/>
      <c r="E24144" s="294"/>
      <c r="F24144" s="294"/>
      <c r="G24144" s="295"/>
      <c r="H24144" s="293"/>
      <c r="I24144" s="289" t="s">
        <v>54</v>
      </c>
      <c r="J24144" s="214" t="s">
        <v>54</v>
      </c>
      <c r="K24144" s="214"/>
      <c r="L24144" s="214"/>
      <c r="M24144"/>
    </row>
    <row r="24145" spans="1:13" x14ac:dyDescent="0.2">
      <c r="A24145" s="284">
        <v>45932</v>
      </c>
      <c r="B24145" s="285">
        <v>6</v>
      </c>
      <c r="C24145" s="291"/>
      <c r="D24145" s="292"/>
      <c r="E24145" s="294"/>
      <c r="F24145" s="294"/>
      <c r="G24145" s="295"/>
      <c r="H24145" s="293"/>
      <c r="I24145" s="289" t="s">
        <v>54</v>
      </c>
      <c r="J24145" s="214" t="s">
        <v>54</v>
      </c>
      <c r="K24145" s="214"/>
      <c r="L24145" s="214"/>
      <c r="M24145"/>
    </row>
    <row r="24146" spans="1:13" x14ac:dyDescent="0.2">
      <c r="A24146" s="284">
        <v>45932</v>
      </c>
      <c r="B24146" s="285">
        <v>7</v>
      </c>
      <c r="C24146" s="291"/>
      <c r="D24146" s="292"/>
      <c r="E24146" s="294"/>
      <c r="F24146" s="294"/>
      <c r="G24146" s="295"/>
      <c r="H24146" s="293"/>
      <c r="I24146" s="289" t="s">
        <v>54</v>
      </c>
      <c r="J24146" s="214" t="s">
        <v>54</v>
      </c>
      <c r="K24146" s="214"/>
      <c r="L24146" s="214"/>
      <c r="M24146"/>
    </row>
    <row r="24147" spans="1:13" x14ac:dyDescent="0.2">
      <c r="A24147" s="284">
        <v>45932</v>
      </c>
      <c r="B24147" s="285">
        <v>8</v>
      </c>
      <c r="C24147" s="291"/>
      <c r="D24147" s="292"/>
      <c r="E24147" s="294"/>
      <c r="F24147" s="294"/>
      <c r="G24147" s="295"/>
      <c r="H24147" s="293"/>
      <c r="I24147" s="289" t="s">
        <v>54</v>
      </c>
      <c r="J24147" s="214" t="s">
        <v>54</v>
      </c>
      <c r="K24147" s="214"/>
      <c r="L24147" s="214"/>
      <c r="M24147"/>
    </row>
    <row r="24148" spans="1:13" x14ac:dyDescent="0.2">
      <c r="A24148" s="284">
        <v>45932</v>
      </c>
      <c r="B24148" s="285">
        <v>9</v>
      </c>
      <c r="C24148" s="291"/>
      <c r="D24148" s="292"/>
      <c r="E24148" s="294"/>
      <c r="F24148" s="294"/>
      <c r="G24148" s="295"/>
      <c r="H24148" s="293"/>
      <c r="I24148" s="289" t="s">
        <v>54</v>
      </c>
      <c r="J24148" s="214" t="s">
        <v>54</v>
      </c>
      <c r="K24148" s="214"/>
      <c r="L24148" s="214"/>
      <c r="M24148"/>
    </row>
    <row r="24149" spans="1:13" x14ac:dyDescent="0.2">
      <c r="A24149" s="284">
        <v>45932</v>
      </c>
      <c r="B24149" s="285">
        <v>10</v>
      </c>
      <c r="C24149" s="291"/>
      <c r="D24149" s="292"/>
      <c r="E24149" s="294"/>
      <c r="F24149" s="294"/>
      <c r="G24149" s="295"/>
      <c r="H24149" s="293"/>
      <c r="I24149" s="289" t="s">
        <v>54</v>
      </c>
      <c r="J24149" s="214" t="s">
        <v>54</v>
      </c>
      <c r="K24149" s="214"/>
      <c r="L24149" s="214"/>
      <c r="M24149"/>
    </row>
    <row r="24150" spans="1:13" x14ac:dyDescent="0.2">
      <c r="A24150" s="284">
        <v>45932</v>
      </c>
      <c r="B24150" s="285">
        <v>11</v>
      </c>
      <c r="C24150" s="291"/>
      <c r="D24150" s="292"/>
      <c r="E24150" s="294"/>
      <c r="F24150" s="294"/>
      <c r="G24150" s="295"/>
      <c r="H24150" s="293"/>
      <c r="I24150" s="289" t="s">
        <v>54</v>
      </c>
      <c r="J24150" s="214" t="s">
        <v>54</v>
      </c>
      <c r="K24150" s="214"/>
      <c r="L24150" s="214"/>
      <c r="M24150"/>
    </row>
    <row r="24151" spans="1:13" x14ac:dyDescent="0.2">
      <c r="A24151" s="284">
        <v>45932</v>
      </c>
      <c r="B24151" s="285">
        <v>12</v>
      </c>
      <c r="C24151" s="291"/>
      <c r="D24151" s="292"/>
      <c r="E24151" s="294"/>
      <c r="F24151" s="294"/>
      <c r="G24151" s="295"/>
      <c r="H24151" s="293"/>
      <c r="I24151" s="289" t="s">
        <v>54</v>
      </c>
      <c r="J24151" s="214" t="s">
        <v>54</v>
      </c>
      <c r="K24151" s="214"/>
      <c r="L24151" s="214"/>
      <c r="M24151"/>
    </row>
    <row r="24152" spans="1:13" x14ac:dyDescent="0.2">
      <c r="A24152" s="284">
        <v>45932</v>
      </c>
      <c r="B24152" s="285">
        <v>13</v>
      </c>
      <c r="C24152" s="291"/>
      <c r="D24152" s="292"/>
      <c r="E24152" s="294"/>
      <c r="F24152" s="294"/>
      <c r="G24152" s="295"/>
      <c r="H24152" s="293"/>
      <c r="I24152" s="289" t="s">
        <v>54</v>
      </c>
      <c r="J24152" s="214" t="s">
        <v>54</v>
      </c>
      <c r="K24152" s="214"/>
      <c r="L24152" s="214"/>
      <c r="M24152"/>
    </row>
    <row r="24153" spans="1:13" x14ac:dyDescent="0.2">
      <c r="A24153" s="284">
        <v>45932</v>
      </c>
      <c r="B24153" s="285">
        <v>14</v>
      </c>
      <c r="C24153" s="291"/>
      <c r="D24153" s="292"/>
      <c r="E24153" s="294"/>
      <c r="F24153" s="294"/>
      <c r="G24153" s="295"/>
      <c r="H24153" s="293"/>
      <c r="I24153" s="289" t="s">
        <v>54</v>
      </c>
      <c r="J24153" s="214" t="s">
        <v>54</v>
      </c>
      <c r="K24153" s="214"/>
      <c r="L24153" s="214"/>
      <c r="M24153"/>
    </row>
    <row r="24154" spans="1:13" x14ac:dyDescent="0.2">
      <c r="A24154" s="284">
        <v>45932</v>
      </c>
      <c r="B24154" s="285">
        <v>15</v>
      </c>
      <c r="C24154" s="291"/>
      <c r="D24154" s="292"/>
      <c r="E24154" s="294"/>
      <c r="F24154" s="294"/>
      <c r="G24154" s="295"/>
      <c r="H24154" s="293"/>
      <c r="I24154" s="289" t="s">
        <v>54</v>
      </c>
      <c r="J24154" s="214" t="s">
        <v>54</v>
      </c>
      <c r="K24154" s="214"/>
      <c r="L24154" s="214"/>
      <c r="M24154"/>
    </row>
    <row r="24155" spans="1:13" x14ac:dyDescent="0.2">
      <c r="A24155" s="284">
        <v>45932</v>
      </c>
      <c r="B24155" s="285">
        <v>16</v>
      </c>
      <c r="C24155" s="291"/>
      <c r="D24155" s="292"/>
      <c r="E24155" s="294"/>
      <c r="F24155" s="294"/>
      <c r="G24155" s="295"/>
      <c r="H24155" s="293"/>
      <c r="I24155" s="289" t="s">
        <v>54</v>
      </c>
      <c r="J24155" s="214" t="s">
        <v>54</v>
      </c>
      <c r="K24155" s="214"/>
      <c r="L24155" s="214"/>
      <c r="M24155"/>
    </row>
    <row r="24156" spans="1:13" x14ac:dyDescent="0.2">
      <c r="A24156" s="284">
        <v>45932</v>
      </c>
      <c r="B24156" s="285">
        <v>17</v>
      </c>
      <c r="C24156" s="291"/>
      <c r="D24156" s="292"/>
      <c r="E24156" s="294"/>
      <c r="F24156" s="294"/>
      <c r="G24156" s="295"/>
      <c r="H24156" s="293"/>
      <c r="I24156" s="289" t="s">
        <v>54</v>
      </c>
      <c r="J24156" s="214" t="s">
        <v>54</v>
      </c>
      <c r="K24156" s="214"/>
      <c r="L24156" s="214"/>
      <c r="M24156"/>
    </row>
    <row r="24157" spans="1:13" x14ac:dyDescent="0.2">
      <c r="A24157" s="284">
        <v>45932</v>
      </c>
      <c r="B24157" s="285">
        <v>18</v>
      </c>
      <c r="C24157" s="291"/>
      <c r="D24157" s="292"/>
      <c r="E24157" s="294"/>
      <c r="F24157" s="294"/>
      <c r="G24157" s="295"/>
      <c r="H24157" s="293"/>
      <c r="I24157" s="289" t="s">
        <v>54</v>
      </c>
      <c r="J24157" s="214" t="s">
        <v>54</v>
      </c>
      <c r="K24157" s="214"/>
      <c r="L24157" s="214"/>
      <c r="M24157"/>
    </row>
    <row r="24158" spans="1:13" x14ac:dyDescent="0.2">
      <c r="A24158" s="284">
        <v>45932</v>
      </c>
      <c r="B24158" s="285">
        <v>19</v>
      </c>
      <c r="C24158" s="291"/>
      <c r="D24158" s="292"/>
      <c r="E24158" s="294"/>
      <c r="F24158" s="294"/>
      <c r="G24158" s="295"/>
      <c r="H24158" s="293"/>
      <c r="I24158" s="289" t="s">
        <v>54</v>
      </c>
      <c r="J24158" s="214" t="s">
        <v>54</v>
      </c>
      <c r="K24158" s="214"/>
      <c r="L24158" s="214"/>
      <c r="M24158"/>
    </row>
    <row r="24159" spans="1:13" x14ac:dyDescent="0.2">
      <c r="A24159" s="284">
        <v>45932</v>
      </c>
      <c r="B24159" s="285">
        <v>20</v>
      </c>
      <c r="C24159" s="291"/>
      <c r="D24159" s="292"/>
      <c r="E24159" s="294"/>
      <c r="F24159" s="294"/>
      <c r="G24159" s="295"/>
      <c r="H24159" s="293"/>
      <c r="I24159" s="289" t="s">
        <v>54</v>
      </c>
      <c r="J24159" s="214" t="s">
        <v>54</v>
      </c>
      <c r="K24159" s="214"/>
      <c r="L24159" s="214"/>
      <c r="M24159"/>
    </row>
    <row r="24160" spans="1:13" x14ac:dyDescent="0.2">
      <c r="A24160" s="284">
        <v>45932</v>
      </c>
      <c r="B24160" s="285">
        <v>21</v>
      </c>
      <c r="C24160" s="291"/>
      <c r="D24160" s="292"/>
      <c r="E24160" s="294"/>
      <c r="F24160" s="294"/>
      <c r="G24160" s="295"/>
      <c r="H24160" s="293"/>
      <c r="I24160" s="289" t="s">
        <v>54</v>
      </c>
      <c r="J24160" s="214" t="s">
        <v>54</v>
      </c>
      <c r="K24160" s="214"/>
      <c r="L24160" s="214"/>
      <c r="M24160"/>
    </row>
    <row r="24161" spans="1:13" x14ac:dyDescent="0.2">
      <c r="A24161" s="284">
        <v>45932</v>
      </c>
      <c r="B24161" s="285">
        <v>22</v>
      </c>
      <c r="C24161" s="291"/>
      <c r="D24161" s="292"/>
      <c r="E24161" s="294"/>
      <c r="F24161" s="294"/>
      <c r="G24161" s="295"/>
      <c r="H24161" s="293"/>
      <c r="I24161" s="289" t="s">
        <v>54</v>
      </c>
      <c r="J24161" s="214" t="s">
        <v>54</v>
      </c>
      <c r="K24161" s="214"/>
      <c r="L24161" s="214"/>
      <c r="M24161"/>
    </row>
    <row r="24162" spans="1:13" x14ac:dyDescent="0.2">
      <c r="A24162" s="284">
        <v>45932</v>
      </c>
      <c r="B24162" s="285">
        <v>23</v>
      </c>
      <c r="C24162" s="291"/>
      <c r="D24162" s="292"/>
      <c r="E24162" s="294"/>
      <c r="F24162" s="294"/>
      <c r="G24162" s="295"/>
      <c r="H24162" s="293"/>
      <c r="I24162" s="289" t="s">
        <v>54</v>
      </c>
      <c r="J24162" s="214" t="s">
        <v>54</v>
      </c>
      <c r="K24162" s="214"/>
      <c r="L24162" s="214"/>
      <c r="M24162"/>
    </row>
    <row r="24163" spans="1:13" x14ac:dyDescent="0.2">
      <c r="A24163" s="284">
        <v>45932</v>
      </c>
      <c r="B24163" s="285">
        <v>24</v>
      </c>
      <c r="C24163" s="291"/>
      <c r="D24163" s="292"/>
      <c r="E24163" s="294"/>
      <c r="F24163" s="294"/>
      <c r="G24163" s="295"/>
      <c r="H24163" s="293"/>
      <c r="I24163" s="289" t="s">
        <v>54</v>
      </c>
      <c r="J24163" s="214" t="s">
        <v>54</v>
      </c>
      <c r="K24163" s="214"/>
      <c r="L24163" s="214"/>
      <c r="M24163"/>
    </row>
    <row r="24164" spans="1:13" x14ac:dyDescent="0.2">
      <c r="A24164" s="284">
        <v>45933</v>
      </c>
      <c r="B24164" s="285">
        <v>1</v>
      </c>
      <c r="C24164" s="291"/>
      <c r="D24164" s="292"/>
      <c r="E24164" s="294"/>
      <c r="F24164" s="294"/>
      <c r="G24164" s="295"/>
      <c r="H24164" s="293"/>
      <c r="I24164" s="289" t="s">
        <v>54</v>
      </c>
      <c r="J24164" s="214" t="s">
        <v>54</v>
      </c>
      <c r="K24164" s="214"/>
      <c r="L24164" s="214"/>
      <c r="M24164"/>
    </row>
    <row r="24165" spans="1:13" x14ac:dyDescent="0.2">
      <c r="A24165" s="284">
        <v>45933</v>
      </c>
      <c r="B24165" s="285">
        <v>2</v>
      </c>
      <c r="C24165" s="291"/>
      <c r="D24165" s="292"/>
      <c r="E24165" s="294"/>
      <c r="F24165" s="294"/>
      <c r="G24165" s="295"/>
      <c r="H24165" s="293"/>
      <c r="I24165" s="289" t="s">
        <v>54</v>
      </c>
      <c r="J24165" s="214" t="s">
        <v>54</v>
      </c>
      <c r="K24165" s="214"/>
      <c r="L24165" s="214"/>
      <c r="M24165"/>
    </row>
    <row r="24166" spans="1:13" x14ac:dyDescent="0.2">
      <c r="A24166" s="284">
        <v>45933</v>
      </c>
      <c r="B24166" s="285">
        <v>3</v>
      </c>
      <c r="C24166" s="291"/>
      <c r="D24166" s="292"/>
      <c r="E24166" s="294"/>
      <c r="F24166" s="294"/>
      <c r="G24166" s="295"/>
      <c r="H24166" s="293"/>
      <c r="I24166" s="289" t="s">
        <v>54</v>
      </c>
      <c r="J24166" s="214" t="s">
        <v>54</v>
      </c>
      <c r="K24166" s="214"/>
      <c r="L24166" s="214"/>
      <c r="M24166"/>
    </row>
    <row r="24167" spans="1:13" x14ac:dyDescent="0.2">
      <c r="A24167" s="284">
        <v>45933</v>
      </c>
      <c r="B24167" s="285">
        <v>4</v>
      </c>
      <c r="C24167" s="291"/>
      <c r="D24167" s="292"/>
      <c r="E24167" s="294"/>
      <c r="F24167" s="294"/>
      <c r="G24167" s="295"/>
      <c r="H24167" s="293"/>
      <c r="I24167" s="289" t="s">
        <v>54</v>
      </c>
      <c r="J24167" s="214" t="s">
        <v>54</v>
      </c>
      <c r="K24167" s="214"/>
      <c r="L24167" s="214"/>
      <c r="M24167"/>
    </row>
    <row r="24168" spans="1:13" x14ac:dyDescent="0.2">
      <c r="A24168" s="284">
        <v>45933</v>
      </c>
      <c r="B24168" s="285">
        <v>5</v>
      </c>
      <c r="C24168" s="291"/>
      <c r="D24168" s="292"/>
      <c r="E24168" s="294"/>
      <c r="F24168" s="294"/>
      <c r="G24168" s="295"/>
      <c r="H24168" s="293"/>
      <c r="I24168" s="289" t="s">
        <v>54</v>
      </c>
      <c r="J24168" s="214" t="s">
        <v>54</v>
      </c>
      <c r="K24168" s="214"/>
      <c r="L24168" s="214"/>
      <c r="M24168"/>
    </row>
    <row r="24169" spans="1:13" x14ac:dyDescent="0.2">
      <c r="A24169" s="284">
        <v>45933</v>
      </c>
      <c r="B24169" s="285">
        <v>6</v>
      </c>
      <c r="C24169" s="291"/>
      <c r="D24169" s="292"/>
      <c r="E24169" s="294"/>
      <c r="F24169" s="294"/>
      <c r="G24169" s="295"/>
      <c r="H24169" s="293"/>
      <c r="I24169" s="289" t="s">
        <v>54</v>
      </c>
      <c r="J24169" s="214" t="s">
        <v>54</v>
      </c>
      <c r="K24169" s="214"/>
      <c r="L24169" s="214"/>
      <c r="M24169"/>
    </row>
    <row r="24170" spans="1:13" x14ac:dyDescent="0.2">
      <c r="A24170" s="284">
        <v>45933</v>
      </c>
      <c r="B24170" s="285">
        <v>7</v>
      </c>
      <c r="C24170" s="291"/>
      <c r="D24170" s="292"/>
      <c r="E24170" s="294"/>
      <c r="F24170" s="294"/>
      <c r="G24170" s="295"/>
      <c r="H24170" s="293"/>
      <c r="I24170" s="289" t="s">
        <v>54</v>
      </c>
      <c r="J24170" s="214" t="s">
        <v>54</v>
      </c>
      <c r="K24170" s="214"/>
      <c r="L24170" s="214"/>
      <c r="M24170"/>
    </row>
    <row r="24171" spans="1:13" x14ac:dyDescent="0.2">
      <c r="A24171" s="284">
        <v>45933</v>
      </c>
      <c r="B24171" s="285">
        <v>8</v>
      </c>
      <c r="C24171" s="291"/>
      <c r="D24171" s="292"/>
      <c r="E24171" s="294"/>
      <c r="F24171" s="294"/>
      <c r="G24171" s="295"/>
      <c r="H24171" s="293"/>
      <c r="I24171" s="289" t="s">
        <v>54</v>
      </c>
      <c r="J24171" s="214" t="s">
        <v>54</v>
      </c>
      <c r="K24171" s="214"/>
      <c r="L24171" s="214"/>
      <c r="M24171"/>
    </row>
    <row r="24172" spans="1:13" x14ac:dyDescent="0.2">
      <c r="A24172" s="284">
        <v>45933</v>
      </c>
      <c r="B24172" s="285">
        <v>9</v>
      </c>
      <c r="C24172" s="291"/>
      <c r="D24172" s="292"/>
      <c r="E24172" s="294"/>
      <c r="F24172" s="294"/>
      <c r="G24172" s="295"/>
      <c r="H24172" s="293"/>
      <c r="I24172" s="289" t="s">
        <v>54</v>
      </c>
      <c r="J24172" s="214" t="s">
        <v>54</v>
      </c>
      <c r="K24172" s="214"/>
      <c r="L24172" s="214"/>
      <c r="M24172"/>
    </row>
    <row r="24173" spans="1:13" x14ac:dyDescent="0.2">
      <c r="A24173" s="284">
        <v>45933</v>
      </c>
      <c r="B24173" s="285">
        <v>10</v>
      </c>
      <c r="C24173" s="291"/>
      <c r="D24173" s="292"/>
      <c r="E24173" s="294"/>
      <c r="F24173" s="294"/>
      <c r="G24173" s="295"/>
      <c r="H24173" s="293"/>
      <c r="I24173" s="289" t="s">
        <v>54</v>
      </c>
      <c r="J24173" s="214" t="s">
        <v>54</v>
      </c>
      <c r="K24173" s="214"/>
      <c r="L24173" s="214"/>
      <c r="M24173"/>
    </row>
    <row r="24174" spans="1:13" x14ac:dyDescent="0.2">
      <c r="A24174" s="284">
        <v>45933</v>
      </c>
      <c r="B24174" s="285">
        <v>11</v>
      </c>
      <c r="C24174" s="291"/>
      <c r="D24174" s="292"/>
      <c r="E24174" s="294"/>
      <c r="F24174" s="294"/>
      <c r="G24174" s="295"/>
      <c r="H24174" s="293"/>
      <c r="I24174" s="289" t="s">
        <v>54</v>
      </c>
      <c r="J24174" s="214" t="s">
        <v>54</v>
      </c>
      <c r="K24174" s="214"/>
      <c r="L24174" s="214"/>
      <c r="M24174"/>
    </row>
    <row r="24175" spans="1:13" x14ac:dyDescent="0.2">
      <c r="A24175" s="284">
        <v>45933</v>
      </c>
      <c r="B24175" s="285">
        <v>12</v>
      </c>
      <c r="C24175" s="291"/>
      <c r="D24175" s="292"/>
      <c r="E24175" s="294"/>
      <c r="F24175" s="294"/>
      <c r="G24175" s="295"/>
      <c r="H24175" s="293"/>
      <c r="I24175" s="289" t="s">
        <v>54</v>
      </c>
      <c r="J24175" s="214" t="s">
        <v>54</v>
      </c>
      <c r="K24175" s="214"/>
      <c r="L24175" s="214"/>
      <c r="M24175"/>
    </row>
    <row r="24176" spans="1:13" x14ac:dyDescent="0.2">
      <c r="A24176" s="284">
        <v>45933</v>
      </c>
      <c r="B24176" s="285">
        <v>13</v>
      </c>
      <c r="C24176" s="291"/>
      <c r="D24176" s="292"/>
      <c r="E24176" s="294"/>
      <c r="F24176" s="294"/>
      <c r="G24176" s="295"/>
      <c r="H24176" s="293"/>
      <c r="I24176" s="289" t="s">
        <v>54</v>
      </c>
      <c r="J24176" s="214" t="s">
        <v>54</v>
      </c>
      <c r="K24176" s="214"/>
      <c r="L24176" s="214"/>
      <c r="M24176"/>
    </row>
    <row r="24177" spans="1:13" x14ac:dyDescent="0.2">
      <c r="A24177" s="284">
        <v>45933</v>
      </c>
      <c r="B24177" s="285">
        <v>14</v>
      </c>
      <c r="C24177" s="291"/>
      <c r="D24177" s="292"/>
      <c r="E24177" s="294"/>
      <c r="F24177" s="294"/>
      <c r="G24177" s="295"/>
      <c r="H24177" s="293"/>
      <c r="I24177" s="289" t="s">
        <v>54</v>
      </c>
      <c r="J24177" s="214" t="s">
        <v>54</v>
      </c>
      <c r="K24177" s="214"/>
      <c r="L24177" s="214"/>
      <c r="M24177"/>
    </row>
    <row r="24178" spans="1:13" x14ac:dyDescent="0.2">
      <c r="A24178" s="284">
        <v>45933</v>
      </c>
      <c r="B24178" s="285">
        <v>15</v>
      </c>
      <c r="C24178" s="291"/>
      <c r="D24178" s="292"/>
      <c r="E24178" s="294"/>
      <c r="F24178" s="294"/>
      <c r="G24178" s="295"/>
      <c r="H24178" s="293"/>
      <c r="I24178" s="289" t="s">
        <v>54</v>
      </c>
      <c r="J24178" s="214" t="s">
        <v>54</v>
      </c>
      <c r="K24178" s="214"/>
      <c r="L24178" s="214"/>
      <c r="M24178"/>
    </row>
    <row r="24179" spans="1:13" x14ac:dyDescent="0.2">
      <c r="A24179" s="284">
        <v>45933</v>
      </c>
      <c r="B24179" s="285">
        <v>16</v>
      </c>
      <c r="C24179" s="291"/>
      <c r="D24179" s="292"/>
      <c r="E24179" s="294"/>
      <c r="F24179" s="294"/>
      <c r="G24179" s="295"/>
      <c r="H24179" s="293"/>
      <c r="I24179" s="289" t="s">
        <v>54</v>
      </c>
      <c r="J24179" s="214" t="s">
        <v>54</v>
      </c>
      <c r="K24179" s="214"/>
      <c r="L24179" s="214"/>
      <c r="M24179"/>
    </row>
    <row r="24180" spans="1:13" x14ac:dyDescent="0.2">
      <c r="A24180" s="284">
        <v>45933</v>
      </c>
      <c r="B24180" s="285">
        <v>17</v>
      </c>
      <c r="C24180" s="291"/>
      <c r="D24180" s="292"/>
      <c r="E24180" s="294"/>
      <c r="F24180" s="294"/>
      <c r="G24180" s="295"/>
      <c r="H24180" s="293"/>
      <c r="I24180" s="289" t="s">
        <v>54</v>
      </c>
      <c r="J24180" s="214" t="s">
        <v>54</v>
      </c>
      <c r="K24180" s="214"/>
      <c r="L24180" s="214"/>
      <c r="M24180"/>
    </row>
    <row r="24181" spans="1:13" x14ac:dyDescent="0.2">
      <c r="A24181" s="284">
        <v>45933</v>
      </c>
      <c r="B24181" s="285">
        <v>18</v>
      </c>
      <c r="C24181" s="291"/>
      <c r="D24181" s="292"/>
      <c r="E24181" s="294"/>
      <c r="F24181" s="294"/>
      <c r="G24181" s="295"/>
      <c r="H24181" s="293"/>
      <c r="I24181" s="289" t="s">
        <v>54</v>
      </c>
      <c r="J24181" s="214" t="s">
        <v>54</v>
      </c>
      <c r="K24181" s="214"/>
      <c r="L24181" s="214"/>
      <c r="M24181"/>
    </row>
    <row r="24182" spans="1:13" x14ac:dyDescent="0.2">
      <c r="A24182" s="284">
        <v>45933</v>
      </c>
      <c r="B24182" s="285">
        <v>19</v>
      </c>
      <c r="C24182" s="291"/>
      <c r="D24182" s="292"/>
      <c r="E24182" s="294"/>
      <c r="F24182" s="294"/>
      <c r="G24182" s="295"/>
      <c r="H24182" s="293"/>
      <c r="I24182" s="289" t="s">
        <v>54</v>
      </c>
      <c r="J24182" s="214" t="s">
        <v>54</v>
      </c>
      <c r="K24182" s="214"/>
      <c r="L24182" s="214"/>
      <c r="M24182"/>
    </row>
    <row r="24183" spans="1:13" x14ac:dyDescent="0.2">
      <c r="A24183" s="284">
        <v>45933</v>
      </c>
      <c r="B24183" s="285">
        <v>20</v>
      </c>
      <c r="C24183" s="291"/>
      <c r="D24183" s="292"/>
      <c r="E24183" s="294"/>
      <c r="F24183" s="294"/>
      <c r="G24183" s="295"/>
      <c r="H24183" s="293"/>
      <c r="I24183" s="289" t="s">
        <v>54</v>
      </c>
      <c r="J24183" s="214" t="s">
        <v>54</v>
      </c>
      <c r="K24183" s="214"/>
      <c r="L24183" s="214"/>
      <c r="M24183"/>
    </row>
    <row r="24184" spans="1:13" x14ac:dyDescent="0.2">
      <c r="A24184" s="284">
        <v>45933</v>
      </c>
      <c r="B24184" s="285">
        <v>21</v>
      </c>
      <c r="C24184" s="291"/>
      <c r="D24184" s="292"/>
      <c r="E24184" s="294"/>
      <c r="F24184" s="294"/>
      <c r="G24184" s="295"/>
      <c r="H24184" s="293"/>
      <c r="I24184" s="289" t="s">
        <v>54</v>
      </c>
      <c r="J24184" s="214" t="s">
        <v>54</v>
      </c>
      <c r="K24184" s="214"/>
      <c r="L24184" s="214"/>
      <c r="M24184"/>
    </row>
    <row r="24185" spans="1:13" x14ac:dyDescent="0.2">
      <c r="A24185" s="284">
        <v>45933</v>
      </c>
      <c r="B24185" s="285">
        <v>22</v>
      </c>
      <c r="C24185" s="291"/>
      <c r="D24185" s="292"/>
      <c r="E24185" s="294"/>
      <c r="F24185" s="294"/>
      <c r="G24185" s="295"/>
      <c r="H24185" s="293"/>
      <c r="I24185" s="289" t="s">
        <v>54</v>
      </c>
      <c r="J24185" s="214" t="s">
        <v>54</v>
      </c>
      <c r="K24185" s="214"/>
      <c r="L24185" s="214"/>
      <c r="M24185"/>
    </row>
    <row r="24186" spans="1:13" x14ac:dyDescent="0.2">
      <c r="A24186" s="284">
        <v>45933</v>
      </c>
      <c r="B24186" s="285">
        <v>23</v>
      </c>
      <c r="C24186" s="291"/>
      <c r="D24186" s="292"/>
      <c r="E24186" s="294"/>
      <c r="F24186" s="294"/>
      <c r="G24186" s="295"/>
      <c r="H24186" s="293"/>
      <c r="I24186" s="289" t="s">
        <v>54</v>
      </c>
      <c r="J24186" s="214" t="s">
        <v>54</v>
      </c>
      <c r="K24186" s="214"/>
      <c r="L24186" s="214"/>
      <c r="M24186"/>
    </row>
    <row r="24187" spans="1:13" x14ac:dyDescent="0.2">
      <c r="A24187" s="284">
        <v>45933</v>
      </c>
      <c r="B24187" s="285">
        <v>24</v>
      </c>
      <c r="C24187" s="291"/>
      <c r="D24187" s="292"/>
      <c r="E24187" s="294"/>
      <c r="F24187" s="294"/>
      <c r="G24187" s="295"/>
      <c r="H24187" s="293"/>
      <c r="I24187" s="289" t="s">
        <v>54</v>
      </c>
      <c r="J24187" s="214" t="s">
        <v>54</v>
      </c>
      <c r="K24187" s="214"/>
      <c r="L24187" s="214"/>
      <c r="M24187"/>
    </row>
    <row r="24188" spans="1:13" x14ac:dyDescent="0.2">
      <c r="A24188" s="284">
        <v>45934</v>
      </c>
      <c r="B24188" s="285">
        <v>1</v>
      </c>
      <c r="C24188" s="291"/>
      <c r="D24188" s="292"/>
      <c r="E24188" s="294"/>
      <c r="F24188" s="294"/>
      <c r="G24188" s="295"/>
      <c r="H24188" s="293"/>
      <c r="I24188" s="289" t="s">
        <v>54</v>
      </c>
      <c r="J24188" s="214" t="s">
        <v>54</v>
      </c>
      <c r="K24188" s="214"/>
      <c r="L24188" s="214"/>
      <c r="M24188"/>
    </row>
    <row r="24189" spans="1:13" x14ac:dyDescent="0.2">
      <c r="A24189" s="284">
        <v>45934</v>
      </c>
      <c r="B24189" s="285">
        <v>2</v>
      </c>
      <c r="C24189" s="291"/>
      <c r="D24189" s="292"/>
      <c r="E24189" s="294"/>
      <c r="F24189" s="294"/>
      <c r="G24189" s="295"/>
      <c r="H24189" s="293"/>
      <c r="I24189" s="289" t="s">
        <v>54</v>
      </c>
      <c r="J24189" s="214" t="s">
        <v>54</v>
      </c>
      <c r="K24189" s="214"/>
      <c r="L24189" s="214"/>
      <c r="M24189"/>
    </row>
    <row r="24190" spans="1:13" x14ac:dyDescent="0.2">
      <c r="A24190" s="284">
        <v>45934</v>
      </c>
      <c r="B24190" s="285">
        <v>3</v>
      </c>
      <c r="C24190" s="291"/>
      <c r="D24190" s="292"/>
      <c r="E24190" s="294"/>
      <c r="F24190" s="294"/>
      <c r="G24190" s="295"/>
      <c r="H24190" s="293"/>
      <c r="I24190" s="289" t="s">
        <v>54</v>
      </c>
      <c r="J24190" s="214" t="s">
        <v>54</v>
      </c>
      <c r="K24190" s="214"/>
      <c r="L24190" s="214"/>
      <c r="M24190"/>
    </row>
    <row r="24191" spans="1:13" x14ac:dyDescent="0.2">
      <c r="A24191" s="284">
        <v>45934</v>
      </c>
      <c r="B24191" s="285">
        <v>4</v>
      </c>
      <c r="C24191" s="291"/>
      <c r="D24191" s="292"/>
      <c r="E24191" s="294"/>
      <c r="F24191" s="294"/>
      <c r="G24191" s="295"/>
      <c r="H24191" s="293"/>
      <c r="I24191" s="289" t="s">
        <v>54</v>
      </c>
      <c r="J24191" s="214" t="s">
        <v>54</v>
      </c>
      <c r="K24191" s="214"/>
      <c r="L24191" s="214"/>
      <c r="M24191"/>
    </row>
    <row r="24192" spans="1:13" x14ac:dyDescent="0.2">
      <c r="A24192" s="284">
        <v>45934</v>
      </c>
      <c r="B24192" s="285">
        <v>5</v>
      </c>
      <c r="C24192" s="291"/>
      <c r="D24192" s="292"/>
      <c r="E24192" s="294"/>
      <c r="F24192" s="294"/>
      <c r="G24192" s="295"/>
      <c r="H24192" s="293"/>
      <c r="I24192" s="289" t="s">
        <v>54</v>
      </c>
      <c r="J24192" s="214" t="s">
        <v>54</v>
      </c>
      <c r="K24192" s="214"/>
      <c r="L24192" s="214"/>
      <c r="M24192"/>
    </row>
    <row r="24193" spans="1:13" x14ac:dyDescent="0.2">
      <c r="A24193" s="284">
        <v>45934</v>
      </c>
      <c r="B24193" s="285">
        <v>6</v>
      </c>
      <c r="C24193" s="291"/>
      <c r="D24193" s="292"/>
      <c r="E24193" s="294"/>
      <c r="F24193" s="294"/>
      <c r="G24193" s="295"/>
      <c r="H24193" s="293"/>
      <c r="I24193" s="289" t="s">
        <v>54</v>
      </c>
      <c r="J24193" s="214" t="s">
        <v>54</v>
      </c>
      <c r="K24193" s="214"/>
      <c r="L24193" s="214"/>
      <c r="M24193"/>
    </row>
    <row r="24194" spans="1:13" x14ac:dyDescent="0.2">
      <c r="A24194" s="284">
        <v>45934</v>
      </c>
      <c r="B24194" s="285">
        <v>7</v>
      </c>
      <c r="C24194" s="291"/>
      <c r="D24194" s="292"/>
      <c r="E24194" s="294"/>
      <c r="F24194" s="294"/>
      <c r="G24194" s="295"/>
      <c r="H24194" s="293"/>
      <c r="I24194" s="289" t="s">
        <v>54</v>
      </c>
      <c r="J24194" s="214" t="s">
        <v>54</v>
      </c>
      <c r="K24194" s="214"/>
      <c r="L24194" s="214"/>
      <c r="M24194"/>
    </row>
    <row r="24195" spans="1:13" x14ac:dyDescent="0.2">
      <c r="A24195" s="284">
        <v>45934</v>
      </c>
      <c r="B24195" s="285">
        <v>8</v>
      </c>
      <c r="C24195" s="291"/>
      <c r="D24195" s="292"/>
      <c r="E24195" s="294"/>
      <c r="F24195" s="294"/>
      <c r="G24195" s="295"/>
      <c r="H24195" s="293"/>
      <c r="I24195" s="289" t="s">
        <v>54</v>
      </c>
      <c r="J24195" s="214" t="s">
        <v>54</v>
      </c>
      <c r="K24195" s="214"/>
      <c r="L24195" s="214"/>
      <c r="M24195"/>
    </row>
    <row r="24196" spans="1:13" x14ac:dyDescent="0.2">
      <c r="A24196" s="284">
        <v>45934</v>
      </c>
      <c r="B24196" s="285">
        <v>9</v>
      </c>
      <c r="C24196" s="291"/>
      <c r="D24196" s="292"/>
      <c r="E24196" s="294"/>
      <c r="F24196" s="294"/>
      <c r="G24196" s="295"/>
      <c r="H24196" s="293"/>
      <c r="I24196" s="289" t="s">
        <v>54</v>
      </c>
      <c r="J24196" s="214" t="s">
        <v>54</v>
      </c>
      <c r="K24196" s="214"/>
      <c r="L24196" s="214"/>
      <c r="M24196"/>
    </row>
    <row r="24197" spans="1:13" x14ac:dyDescent="0.2">
      <c r="A24197" s="284">
        <v>45934</v>
      </c>
      <c r="B24197" s="285">
        <v>10</v>
      </c>
      <c r="C24197" s="291"/>
      <c r="D24197" s="292"/>
      <c r="E24197" s="294"/>
      <c r="F24197" s="294"/>
      <c r="G24197" s="295"/>
      <c r="H24197" s="293"/>
      <c r="I24197" s="289" t="s">
        <v>54</v>
      </c>
      <c r="J24197" s="214" t="s">
        <v>54</v>
      </c>
      <c r="K24197" s="214"/>
      <c r="L24197" s="214"/>
      <c r="M24197"/>
    </row>
    <row r="24198" spans="1:13" x14ac:dyDescent="0.2">
      <c r="A24198" s="284">
        <v>45934</v>
      </c>
      <c r="B24198" s="285">
        <v>11</v>
      </c>
      <c r="C24198" s="291"/>
      <c r="D24198" s="292"/>
      <c r="E24198" s="294"/>
      <c r="F24198" s="294"/>
      <c r="G24198" s="295"/>
      <c r="H24198" s="293"/>
      <c r="I24198" s="289" t="s">
        <v>54</v>
      </c>
      <c r="J24198" s="214" t="s">
        <v>54</v>
      </c>
      <c r="K24198" s="214"/>
      <c r="L24198" s="214"/>
      <c r="M24198"/>
    </row>
    <row r="24199" spans="1:13" x14ac:dyDescent="0.2">
      <c r="A24199" s="284">
        <v>45934</v>
      </c>
      <c r="B24199" s="285">
        <v>12</v>
      </c>
      <c r="C24199" s="291"/>
      <c r="D24199" s="292"/>
      <c r="E24199" s="294"/>
      <c r="F24199" s="294"/>
      <c r="G24199" s="295"/>
      <c r="H24199" s="293"/>
      <c r="I24199" s="289" t="s">
        <v>54</v>
      </c>
      <c r="J24199" s="214" t="s">
        <v>54</v>
      </c>
      <c r="K24199" s="214"/>
      <c r="L24199" s="214"/>
      <c r="M24199"/>
    </row>
    <row r="24200" spans="1:13" x14ac:dyDescent="0.2">
      <c r="A24200" s="284">
        <v>45934</v>
      </c>
      <c r="B24200" s="285">
        <v>13</v>
      </c>
      <c r="C24200" s="291"/>
      <c r="D24200" s="292"/>
      <c r="E24200" s="294"/>
      <c r="F24200" s="294"/>
      <c r="G24200" s="295"/>
      <c r="H24200" s="293"/>
      <c r="I24200" s="289" t="s">
        <v>54</v>
      </c>
      <c r="J24200" s="214" t="s">
        <v>54</v>
      </c>
      <c r="K24200" s="214"/>
      <c r="L24200" s="214"/>
      <c r="M24200"/>
    </row>
    <row r="24201" spans="1:13" x14ac:dyDescent="0.2">
      <c r="A24201" s="284">
        <v>45934</v>
      </c>
      <c r="B24201" s="285">
        <v>14</v>
      </c>
      <c r="C24201" s="291"/>
      <c r="D24201" s="292"/>
      <c r="E24201" s="294"/>
      <c r="F24201" s="294"/>
      <c r="G24201" s="295"/>
      <c r="H24201" s="293"/>
      <c r="I24201" s="289" t="s">
        <v>54</v>
      </c>
      <c r="J24201" s="214" t="s">
        <v>54</v>
      </c>
      <c r="K24201" s="214"/>
      <c r="L24201" s="214"/>
      <c r="M24201"/>
    </row>
    <row r="24202" spans="1:13" x14ac:dyDescent="0.2">
      <c r="A24202" s="284">
        <v>45934</v>
      </c>
      <c r="B24202" s="285">
        <v>15</v>
      </c>
      <c r="C24202" s="291"/>
      <c r="D24202" s="292"/>
      <c r="E24202" s="294"/>
      <c r="F24202" s="294"/>
      <c r="G24202" s="295"/>
      <c r="H24202" s="293"/>
      <c r="I24202" s="289" t="s">
        <v>54</v>
      </c>
      <c r="J24202" s="214" t="s">
        <v>54</v>
      </c>
      <c r="K24202" s="214"/>
      <c r="L24202" s="214"/>
      <c r="M24202"/>
    </row>
    <row r="24203" spans="1:13" x14ac:dyDescent="0.2">
      <c r="A24203" s="284">
        <v>45934</v>
      </c>
      <c r="B24203" s="285">
        <v>16</v>
      </c>
      <c r="C24203" s="291"/>
      <c r="D24203" s="292"/>
      <c r="E24203" s="294"/>
      <c r="F24203" s="294"/>
      <c r="G24203" s="295"/>
      <c r="H24203" s="293"/>
      <c r="I24203" s="289" t="s">
        <v>54</v>
      </c>
      <c r="J24203" s="214" t="s">
        <v>54</v>
      </c>
      <c r="K24203" s="214"/>
      <c r="L24203" s="214"/>
      <c r="M24203"/>
    </row>
    <row r="24204" spans="1:13" x14ac:dyDescent="0.2">
      <c r="A24204" s="284">
        <v>45934</v>
      </c>
      <c r="B24204" s="285">
        <v>17</v>
      </c>
      <c r="C24204" s="291"/>
      <c r="D24204" s="292"/>
      <c r="E24204" s="294"/>
      <c r="F24204" s="294"/>
      <c r="G24204" s="295"/>
      <c r="H24204" s="293"/>
      <c r="I24204" s="289" t="s">
        <v>54</v>
      </c>
      <c r="J24204" s="214" t="s">
        <v>54</v>
      </c>
      <c r="K24204" s="214"/>
      <c r="L24204" s="214"/>
      <c r="M24204"/>
    </row>
    <row r="24205" spans="1:13" x14ac:dyDescent="0.2">
      <c r="A24205" s="284">
        <v>45934</v>
      </c>
      <c r="B24205" s="285">
        <v>18</v>
      </c>
      <c r="C24205" s="291"/>
      <c r="D24205" s="292"/>
      <c r="E24205" s="294"/>
      <c r="F24205" s="294"/>
      <c r="G24205" s="295"/>
      <c r="H24205" s="293"/>
      <c r="I24205" s="289" t="s">
        <v>54</v>
      </c>
      <c r="J24205" s="214" t="s">
        <v>54</v>
      </c>
      <c r="K24205" s="214"/>
      <c r="L24205" s="214"/>
      <c r="M24205"/>
    </row>
    <row r="24206" spans="1:13" x14ac:dyDescent="0.2">
      <c r="A24206" s="284">
        <v>45934</v>
      </c>
      <c r="B24206" s="285">
        <v>19</v>
      </c>
      <c r="C24206" s="291"/>
      <c r="D24206" s="292"/>
      <c r="E24206" s="294"/>
      <c r="F24206" s="294"/>
      <c r="G24206" s="295"/>
      <c r="H24206" s="293"/>
      <c r="I24206" s="289" t="s">
        <v>54</v>
      </c>
      <c r="J24206" s="214" t="s">
        <v>54</v>
      </c>
      <c r="K24206" s="214"/>
      <c r="L24206" s="214"/>
      <c r="M24206"/>
    </row>
    <row r="24207" spans="1:13" x14ac:dyDescent="0.2">
      <c r="A24207" s="284">
        <v>45934</v>
      </c>
      <c r="B24207" s="285">
        <v>20</v>
      </c>
      <c r="C24207" s="291"/>
      <c r="D24207" s="292"/>
      <c r="E24207" s="294"/>
      <c r="F24207" s="294"/>
      <c r="G24207" s="295"/>
      <c r="H24207" s="293"/>
      <c r="I24207" s="289" t="s">
        <v>54</v>
      </c>
      <c r="J24207" s="214" t="s">
        <v>54</v>
      </c>
      <c r="K24207" s="214"/>
      <c r="L24207" s="214"/>
      <c r="M24207"/>
    </row>
    <row r="24208" spans="1:13" x14ac:dyDescent="0.2">
      <c r="A24208" s="284">
        <v>45934</v>
      </c>
      <c r="B24208" s="285">
        <v>21</v>
      </c>
      <c r="C24208" s="291"/>
      <c r="D24208" s="292"/>
      <c r="E24208" s="294"/>
      <c r="F24208" s="294"/>
      <c r="G24208" s="295"/>
      <c r="H24208" s="293"/>
      <c r="I24208" s="289" t="s">
        <v>54</v>
      </c>
      <c r="J24208" s="214" t="s">
        <v>54</v>
      </c>
      <c r="K24208" s="214"/>
      <c r="L24208" s="214"/>
      <c r="M24208"/>
    </row>
    <row r="24209" spans="1:13" x14ac:dyDescent="0.2">
      <c r="A24209" s="284">
        <v>45934</v>
      </c>
      <c r="B24209" s="285">
        <v>22</v>
      </c>
      <c r="C24209" s="291"/>
      <c r="D24209" s="292"/>
      <c r="E24209" s="294"/>
      <c r="F24209" s="294"/>
      <c r="G24209" s="295"/>
      <c r="H24209" s="293"/>
      <c r="I24209" s="289" t="s">
        <v>54</v>
      </c>
      <c r="J24209" s="214" t="s">
        <v>54</v>
      </c>
      <c r="K24209" s="214"/>
      <c r="L24209" s="214"/>
      <c r="M24209"/>
    </row>
    <row r="24210" spans="1:13" x14ac:dyDescent="0.2">
      <c r="A24210" s="284">
        <v>45934</v>
      </c>
      <c r="B24210" s="285">
        <v>23</v>
      </c>
      <c r="C24210" s="291"/>
      <c r="D24210" s="292"/>
      <c r="E24210" s="294"/>
      <c r="F24210" s="294"/>
      <c r="G24210" s="295"/>
      <c r="H24210" s="293"/>
      <c r="I24210" s="289" t="s">
        <v>54</v>
      </c>
      <c r="J24210" s="214" t="s">
        <v>54</v>
      </c>
      <c r="K24210" s="214"/>
      <c r="L24210" s="214"/>
      <c r="M24210"/>
    </row>
    <row r="24211" spans="1:13" x14ac:dyDescent="0.2">
      <c r="A24211" s="284">
        <v>45934</v>
      </c>
      <c r="B24211" s="285">
        <v>24</v>
      </c>
      <c r="C24211" s="291"/>
      <c r="D24211" s="292"/>
      <c r="E24211" s="294"/>
      <c r="F24211" s="294"/>
      <c r="G24211" s="295"/>
      <c r="H24211" s="293"/>
      <c r="I24211" s="289" t="s">
        <v>54</v>
      </c>
      <c r="J24211" s="214" t="s">
        <v>54</v>
      </c>
      <c r="K24211" s="214"/>
      <c r="L24211" s="214"/>
      <c r="M24211"/>
    </row>
    <row r="24212" spans="1:13" x14ac:dyDescent="0.2">
      <c r="A24212" s="284">
        <v>45935</v>
      </c>
      <c r="B24212" s="285">
        <v>1</v>
      </c>
      <c r="C24212" s="291"/>
      <c r="D24212" s="292"/>
      <c r="E24212" s="294"/>
      <c r="F24212" s="294"/>
      <c r="G24212" s="295"/>
      <c r="H24212" s="293"/>
      <c r="I24212" s="289" t="s">
        <v>54</v>
      </c>
      <c r="J24212" s="214" t="s">
        <v>54</v>
      </c>
      <c r="K24212" s="214"/>
      <c r="L24212" s="214"/>
      <c r="M24212"/>
    </row>
    <row r="24213" spans="1:13" x14ac:dyDescent="0.2">
      <c r="A24213" s="284">
        <v>45935</v>
      </c>
      <c r="B24213" s="285">
        <v>2</v>
      </c>
      <c r="C24213" s="291"/>
      <c r="D24213" s="292"/>
      <c r="E24213" s="294"/>
      <c r="F24213" s="294"/>
      <c r="G24213" s="295"/>
      <c r="H24213" s="293"/>
      <c r="I24213" s="289" t="s">
        <v>54</v>
      </c>
      <c r="J24213" s="214" t="s">
        <v>54</v>
      </c>
      <c r="K24213" s="214"/>
      <c r="L24213" s="214"/>
      <c r="M24213"/>
    </row>
    <row r="24214" spans="1:13" x14ac:dyDescent="0.2">
      <c r="A24214" s="284">
        <v>45935</v>
      </c>
      <c r="B24214" s="285">
        <v>3</v>
      </c>
      <c r="C24214" s="291"/>
      <c r="D24214" s="292"/>
      <c r="E24214" s="294"/>
      <c r="F24214" s="294"/>
      <c r="G24214" s="295"/>
      <c r="H24214" s="293"/>
      <c r="I24214" s="289" t="s">
        <v>54</v>
      </c>
      <c r="J24214" s="214" t="s">
        <v>54</v>
      </c>
      <c r="K24214" s="214"/>
      <c r="L24214" s="214"/>
      <c r="M24214"/>
    </row>
    <row r="24215" spans="1:13" x14ac:dyDescent="0.2">
      <c r="A24215" s="284">
        <v>45935</v>
      </c>
      <c r="B24215" s="285">
        <v>4</v>
      </c>
      <c r="C24215" s="291"/>
      <c r="D24215" s="292"/>
      <c r="E24215" s="294"/>
      <c r="F24215" s="294"/>
      <c r="G24215" s="295"/>
      <c r="H24215" s="293"/>
      <c r="I24215" s="289" t="s">
        <v>54</v>
      </c>
      <c r="J24215" s="214" t="s">
        <v>54</v>
      </c>
      <c r="K24215" s="214"/>
      <c r="L24215" s="214"/>
      <c r="M24215"/>
    </row>
    <row r="24216" spans="1:13" x14ac:dyDescent="0.2">
      <c r="A24216" s="284">
        <v>45935</v>
      </c>
      <c r="B24216" s="285">
        <v>5</v>
      </c>
      <c r="C24216" s="291"/>
      <c r="D24216" s="292"/>
      <c r="E24216" s="294"/>
      <c r="F24216" s="294"/>
      <c r="G24216" s="295"/>
      <c r="H24216" s="293"/>
      <c r="I24216" s="289" t="s">
        <v>54</v>
      </c>
      <c r="J24216" s="214" t="s">
        <v>54</v>
      </c>
      <c r="K24216" s="214"/>
      <c r="L24216" s="214"/>
      <c r="M24216"/>
    </row>
    <row r="24217" spans="1:13" x14ac:dyDescent="0.2">
      <c r="A24217" s="284">
        <v>45935</v>
      </c>
      <c r="B24217" s="285">
        <v>6</v>
      </c>
      <c r="C24217" s="291"/>
      <c r="D24217" s="292"/>
      <c r="E24217" s="294"/>
      <c r="F24217" s="294"/>
      <c r="G24217" s="295"/>
      <c r="H24217" s="293"/>
      <c r="I24217" s="289" t="s">
        <v>54</v>
      </c>
      <c r="J24217" s="214" t="s">
        <v>54</v>
      </c>
      <c r="K24217" s="214"/>
      <c r="L24217" s="214"/>
      <c r="M24217"/>
    </row>
    <row r="24218" spans="1:13" x14ac:dyDescent="0.2">
      <c r="A24218" s="284">
        <v>45935</v>
      </c>
      <c r="B24218" s="285">
        <v>7</v>
      </c>
      <c r="C24218" s="291"/>
      <c r="D24218" s="292"/>
      <c r="E24218" s="294"/>
      <c r="F24218" s="294"/>
      <c r="G24218" s="295"/>
      <c r="H24218" s="293"/>
      <c r="I24218" s="289" t="s">
        <v>54</v>
      </c>
      <c r="J24218" s="214" t="s">
        <v>54</v>
      </c>
      <c r="K24218" s="214"/>
      <c r="L24218" s="214"/>
      <c r="M24218"/>
    </row>
    <row r="24219" spans="1:13" x14ac:dyDescent="0.2">
      <c r="A24219" s="284">
        <v>45935</v>
      </c>
      <c r="B24219" s="285">
        <v>8</v>
      </c>
      <c r="C24219" s="291"/>
      <c r="D24219" s="292"/>
      <c r="E24219" s="294"/>
      <c r="F24219" s="294"/>
      <c r="G24219" s="295"/>
      <c r="H24219" s="293"/>
      <c r="I24219" s="289" t="s">
        <v>54</v>
      </c>
      <c r="J24219" s="214" t="s">
        <v>54</v>
      </c>
      <c r="K24219" s="214"/>
      <c r="L24219" s="214"/>
      <c r="M24219"/>
    </row>
    <row r="24220" spans="1:13" x14ac:dyDescent="0.2">
      <c r="A24220" s="284">
        <v>45935</v>
      </c>
      <c r="B24220" s="285">
        <v>9</v>
      </c>
      <c r="C24220" s="291"/>
      <c r="D24220" s="292"/>
      <c r="E24220" s="294"/>
      <c r="F24220" s="294"/>
      <c r="G24220" s="295"/>
      <c r="H24220" s="293"/>
      <c r="I24220" s="289" t="s">
        <v>54</v>
      </c>
      <c r="J24220" s="214" t="s">
        <v>54</v>
      </c>
      <c r="K24220" s="214"/>
      <c r="L24220" s="214"/>
      <c r="M24220"/>
    </row>
    <row r="24221" spans="1:13" x14ac:dyDescent="0.2">
      <c r="A24221" s="284">
        <v>45935</v>
      </c>
      <c r="B24221" s="285">
        <v>10</v>
      </c>
      <c r="C24221" s="291"/>
      <c r="D24221" s="292"/>
      <c r="E24221" s="294"/>
      <c r="F24221" s="294"/>
      <c r="G24221" s="295"/>
      <c r="H24221" s="293"/>
      <c r="I24221" s="289" t="s">
        <v>54</v>
      </c>
      <c r="J24221" s="214" t="s">
        <v>54</v>
      </c>
      <c r="K24221" s="214"/>
      <c r="L24221" s="214"/>
      <c r="M24221"/>
    </row>
    <row r="24222" spans="1:13" x14ac:dyDescent="0.2">
      <c r="A24222" s="284">
        <v>45935</v>
      </c>
      <c r="B24222" s="285">
        <v>11</v>
      </c>
      <c r="C24222" s="291"/>
      <c r="D24222" s="292"/>
      <c r="E24222" s="294"/>
      <c r="F24222" s="294"/>
      <c r="G24222" s="295"/>
      <c r="H24222" s="293"/>
      <c r="I24222" s="289" t="s">
        <v>54</v>
      </c>
      <c r="J24222" s="214" t="s">
        <v>54</v>
      </c>
      <c r="K24222" s="214"/>
      <c r="L24222" s="214"/>
      <c r="M24222"/>
    </row>
    <row r="24223" spans="1:13" x14ac:dyDescent="0.2">
      <c r="A24223" s="284">
        <v>45935</v>
      </c>
      <c r="B24223" s="285">
        <v>12</v>
      </c>
      <c r="C24223" s="291"/>
      <c r="D24223" s="292"/>
      <c r="E24223" s="294"/>
      <c r="F24223" s="294"/>
      <c r="G24223" s="295"/>
      <c r="H24223" s="293"/>
      <c r="I24223" s="289" t="s">
        <v>54</v>
      </c>
      <c r="J24223" s="214" t="s">
        <v>54</v>
      </c>
      <c r="K24223" s="214"/>
      <c r="L24223" s="214"/>
      <c r="M24223"/>
    </row>
    <row r="24224" spans="1:13" x14ac:dyDescent="0.2">
      <c r="A24224" s="284">
        <v>45935</v>
      </c>
      <c r="B24224" s="285">
        <v>13</v>
      </c>
      <c r="C24224" s="291"/>
      <c r="D24224" s="292"/>
      <c r="E24224" s="294"/>
      <c r="F24224" s="294"/>
      <c r="G24224" s="295"/>
      <c r="H24224" s="293"/>
      <c r="I24224" s="289" t="s">
        <v>54</v>
      </c>
      <c r="J24224" s="214" t="s">
        <v>54</v>
      </c>
      <c r="K24224" s="214"/>
      <c r="L24224" s="214"/>
      <c r="M24224"/>
    </row>
    <row r="24225" spans="1:13" x14ac:dyDescent="0.2">
      <c r="A24225" s="284">
        <v>45935</v>
      </c>
      <c r="B24225" s="285">
        <v>14</v>
      </c>
      <c r="C24225" s="291"/>
      <c r="D24225" s="292"/>
      <c r="E24225" s="294"/>
      <c r="F24225" s="294"/>
      <c r="G24225" s="295"/>
      <c r="H24225" s="293"/>
      <c r="I24225" s="289" t="s">
        <v>54</v>
      </c>
      <c r="J24225" s="214" t="s">
        <v>54</v>
      </c>
      <c r="K24225" s="214"/>
      <c r="L24225" s="214"/>
      <c r="M24225"/>
    </row>
    <row r="24226" spans="1:13" x14ac:dyDescent="0.2">
      <c r="A24226" s="284">
        <v>45935</v>
      </c>
      <c r="B24226" s="285">
        <v>15</v>
      </c>
      <c r="C24226" s="291"/>
      <c r="D24226" s="292"/>
      <c r="E24226" s="294"/>
      <c r="F24226" s="294"/>
      <c r="G24226" s="295"/>
      <c r="H24226" s="293"/>
      <c r="I24226" s="289" t="s">
        <v>54</v>
      </c>
      <c r="J24226" s="214" t="s">
        <v>54</v>
      </c>
      <c r="K24226" s="214"/>
      <c r="L24226" s="214"/>
      <c r="M24226"/>
    </row>
    <row r="24227" spans="1:13" x14ac:dyDescent="0.2">
      <c r="A24227" s="284">
        <v>45935</v>
      </c>
      <c r="B24227" s="285">
        <v>16</v>
      </c>
      <c r="C24227" s="291"/>
      <c r="D24227" s="292"/>
      <c r="E24227" s="294"/>
      <c r="F24227" s="294"/>
      <c r="G24227" s="295"/>
      <c r="H24227" s="293"/>
      <c r="I24227" s="289" t="s">
        <v>54</v>
      </c>
      <c r="J24227" s="214" t="s">
        <v>54</v>
      </c>
      <c r="K24227" s="214"/>
      <c r="L24227" s="214"/>
      <c r="M24227"/>
    </row>
    <row r="24228" spans="1:13" x14ac:dyDescent="0.2">
      <c r="A24228" s="284">
        <v>45935</v>
      </c>
      <c r="B24228" s="285">
        <v>17</v>
      </c>
      <c r="C24228" s="291"/>
      <c r="D24228" s="292"/>
      <c r="E24228" s="294"/>
      <c r="F24228" s="294"/>
      <c r="G24228" s="295"/>
      <c r="H24228" s="293"/>
      <c r="I24228" s="289" t="s">
        <v>54</v>
      </c>
      <c r="J24228" s="214" t="s">
        <v>54</v>
      </c>
      <c r="K24228" s="214"/>
      <c r="L24228" s="214"/>
      <c r="M24228"/>
    </row>
    <row r="24229" spans="1:13" x14ac:dyDescent="0.2">
      <c r="A24229" s="284">
        <v>45935</v>
      </c>
      <c r="B24229" s="285">
        <v>18</v>
      </c>
      <c r="C24229" s="291"/>
      <c r="D24229" s="292"/>
      <c r="E24229" s="294"/>
      <c r="F24229" s="294"/>
      <c r="G24229" s="295"/>
      <c r="H24229" s="293"/>
      <c r="I24229" s="289" t="s">
        <v>54</v>
      </c>
      <c r="J24229" s="214" t="s">
        <v>54</v>
      </c>
      <c r="K24229" s="214"/>
      <c r="L24229" s="214"/>
      <c r="M24229"/>
    </row>
    <row r="24230" spans="1:13" x14ac:dyDescent="0.2">
      <c r="A24230" s="284">
        <v>45935</v>
      </c>
      <c r="B24230" s="285">
        <v>19</v>
      </c>
      <c r="C24230" s="291"/>
      <c r="D24230" s="292"/>
      <c r="E24230" s="294"/>
      <c r="F24230" s="294"/>
      <c r="G24230" s="295"/>
      <c r="H24230" s="293"/>
      <c r="I24230" s="289" t="s">
        <v>54</v>
      </c>
      <c r="J24230" s="214" t="s">
        <v>54</v>
      </c>
      <c r="K24230" s="214"/>
      <c r="L24230" s="214"/>
      <c r="M24230"/>
    </row>
    <row r="24231" spans="1:13" x14ac:dyDescent="0.2">
      <c r="A24231" s="284">
        <v>45935</v>
      </c>
      <c r="B24231" s="285">
        <v>20</v>
      </c>
      <c r="C24231" s="291"/>
      <c r="D24231" s="292"/>
      <c r="E24231" s="294"/>
      <c r="F24231" s="294"/>
      <c r="G24231" s="295"/>
      <c r="H24231" s="293"/>
      <c r="I24231" s="289" t="s">
        <v>54</v>
      </c>
      <c r="J24231" s="214" t="s">
        <v>54</v>
      </c>
      <c r="K24231" s="214"/>
      <c r="L24231" s="214"/>
      <c r="M24231"/>
    </row>
    <row r="24232" spans="1:13" x14ac:dyDescent="0.2">
      <c r="A24232" s="284">
        <v>45935</v>
      </c>
      <c r="B24232" s="285">
        <v>21</v>
      </c>
      <c r="C24232" s="291"/>
      <c r="D24232" s="292"/>
      <c r="E24232" s="294"/>
      <c r="F24232" s="294"/>
      <c r="G24232" s="295"/>
      <c r="H24232" s="293"/>
      <c r="I24232" s="289" t="s">
        <v>54</v>
      </c>
      <c r="J24232" s="214" t="s">
        <v>54</v>
      </c>
      <c r="K24232" s="214"/>
      <c r="L24232" s="214"/>
      <c r="M24232"/>
    </row>
    <row r="24233" spans="1:13" x14ac:dyDescent="0.2">
      <c r="A24233" s="284">
        <v>45935</v>
      </c>
      <c r="B24233" s="285">
        <v>22</v>
      </c>
      <c r="C24233" s="291"/>
      <c r="D24233" s="292"/>
      <c r="E24233" s="294"/>
      <c r="F24233" s="294"/>
      <c r="G24233" s="295"/>
      <c r="H24233" s="293"/>
      <c r="I24233" s="289" t="s">
        <v>54</v>
      </c>
      <c r="J24233" s="214" t="s">
        <v>54</v>
      </c>
      <c r="K24233" s="214"/>
      <c r="L24233" s="214"/>
      <c r="M24233"/>
    </row>
    <row r="24234" spans="1:13" x14ac:dyDescent="0.2">
      <c r="A24234" s="284">
        <v>45935</v>
      </c>
      <c r="B24234" s="285">
        <v>23</v>
      </c>
      <c r="C24234" s="291"/>
      <c r="D24234" s="292"/>
      <c r="E24234" s="294"/>
      <c r="F24234" s="294"/>
      <c r="G24234" s="295"/>
      <c r="H24234" s="293"/>
      <c r="I24234" s="289" t="s">
        <v>54</v>
      </c>
      <c r="J24234" s="214" t="s">
        <v>54</v>
      </c>
      <c r="K24234" s="214"/>
      <c r="L24234" s="214"/>
      <c r="M24234"/>
    </row>
    <row r="24235" spans="1:13" x14ac:dyDescent="0.2">
      <c r="A24235" s="284">
        <v>45935</v>
      </c>
      <c r="B24235" s="285">
        <v>24</v>
      </c>
      <c r="C24235" s="291"/>
      <c r="D24235" s="292"/>
      <c r="E24235" s="294"/>
      <c r="F24235" s="294"/>
      <c r="G24235" s="295"/>
      <c r="H24235" s="293"/>
      <c r="I24235" s="289" t="s">
        <v>54</v>
      </c>
      <c r="J24235" s="214" t="s">
        <v>54</v>
      </c>
      <c r="K24235" s="214"/>
      <c r="L24235" s="214"/>
      <c r="M24235"/>
    </row>
    <row r="24236" spans="1:13" x14ac:dyDescent="0.2">
      <c r="A24236" s="284">
        <v>45936</v>
      </c>
      <c r="B24236" s="285">
        <v>1</v>
      </c>
      <c r="C24236" s="291"/>
      <c r="D24236" s="292"/>
      <c r="E24236" s="294"/>
      <c r="F24236" s="294"/>
      <c r="G24236" s="295"/>
      <c r="H24236" s="293"/>
      <c r="I24236" s="289" t="s">
        <v>54</v>
      </c>
      <c r="J24236" s="214" t="s">
        <v>54</v>
      </c>
      <c r="K24236" s="214"/>
      <c r="L24236" s="214"/>
      <c r="M24236"/>
    </row>
    <row r="24237" spans="1:13" x14ac:dyDescent="0.2">
      <c r="A24237" s="284">
        <v>45936</v>
      </c>
      <c r="B24237" s="285">
        <v>2</v>
      </c>
      <c r="C24237" s="291"/>
      <c r="D24237" s="292"/>
      <c r="E24237" s="294"/>
      <c r="F24237" s="294"/>
      <c r="G24237" s="295"/>
      <c r="H24237" s="293"/>
      <c r="I24237" s="289" t="s">
        <v>54</v>
      </c>
      <c r="J24237" s="214" t="s">
        <v>54</v>
      </c>
      <c r="K24237" s="214"/>
      <c r="L24237" s="214"/>
      <c r="M24237"/>
    </row>
    <row r="24238" spans="1:13" x14ac:dyDescent="0.2">
      <c r="A24238" s="284">
        <v>45936</v>
      </c>
      <c r="B24238" s="285">
        <v>3</v>
      </c>
      <c r="C24238" s="291"/>
      <c r="D24238" s="292"/>
      <c r="E24238" s="294"/>
      <c r="F24238" s="294"/>
      <c r="G24238" s="295"/>
      <c r="H24238" s="293"/>
      <c r="I24238" s="289" t="s">
        <v>54</v>
      </c>
      <c r="J24238" s="214" t="s">
        <v>54</v>
      </c>
      <c r="K24238" s="214"/>
      <c r="L24238" s="214"/>
      <c r="M24238"/>
    </row>
    <row r="24239" spans="1:13" x14ac:dyDescent="0.2">
      <c r="A24239" s="284">
        <v>45936</v>
      </c>
      <c r="B24239" s="285">
        <v>4</v>
      </c>
      <c r="C24239" s="291"/>
      <c r="D24239" s="292"/>
      <c r="E24239" s="294"/>
      <c r="F24239" s="294"/>
      <c r="G24239" s="295"/>
      <c r="H24239" s="293"/>
      <c r="I24239" s="289" t="s">
        <v>54</v>
      </c>
      <c r="J24239" s="214" t="s">
        <v>54</v>
      </c>
      <c r="K24239" s="214"/>
      <c r="L24239" s="214"/>
      <c r="M24239"/>
    </row>
    <row r="24240" spans="1:13" x14ac:dyDescent="0.2">
      <c r="A24240" s="284">
        <v>45936</v>
      </c>
      <c r="B24240" s="285">
        <v>5</v>
      </c>
      <c r="C24240" s="291"/>
      <c r="D24240" s="292"/>
      <c r="E24240" s="294"/>
      <c r="F24240" s="294"/>
      <c r="G24240" s="295"/>
      <c r="H24240" s="293"/>
      <c r="I24240" s="289" t="s">
        <v>54</v>
      </c>
      <c r="J24240" s="214" t="s">
        <v>54</v>
      </c>
      <c r="K24240" s="214"/>
      <c r="L24240" s="214"/>
      <c r="M24240"/>
    </row>
    <row r="24241" spans="1:13" x14ac:dyDescent="0.2">
      <c r="A24241" s="284">
        <v>45936</v>
      </c>
      <c r="B24241" s="285">
        <v>6</v>
      </c>
      <c r="C24241" s="291"/>
      <c r="D24241" s="292"/>
      <c r="E24241" s="294"/>
      <c r="F24241" s="294"/>
      <c r="G24241" s="295"/>
      <c r="H24241" s="293"/>
      <c r="I24241" s="289" t="s">
        <v>54</v>
      </c>
      <c r="J24241" s="214" t="s">
        <v>54</v>
      </c>
      <c r="K24241" s="214"/>
      <c r="L24241" s="214"/>
      <c r="M24241"/>
    </row>
    <row r="24242" spans="1:13" x14ac:dyDescent="0.2">
      <c r="A24242" s="284">
        <v>45936</v>
      </c>
      <c r="B24242" s="285">
        <v>7</v>
      </c>
      <c r="C24242" s="291"/>
      <c r="D24242" s="292"/>
      <c r="E24242" s="294"/>
      <c r="F24242" s="294"/>
      <c r="G24242" s="295"/>
      <c r="H24242" s="293"/>
      <c r="I24242" s="289" t="s">
        <v>54</v>
      </c>
      <c r="J24242" s="214" t="s">
        <v>54</v>
      </c>
      <c r="K24242" s="214"/>
      <c r="L24242" s="214"/>
      <c r="M24242"/>
    </row>
    <row r="24243" spans="1:13" x14ac:dyDescent="0.2">
      <c r="A24243" s="284">
        <v>45936</v>
      </c>
      <c r="B24243" s="285">
        <v>8</v>
      </c>
      <c r="C24243" s="291"/>
      <c r="D24243" s="292"/>
      <c r="E24243" s="294"/>
      <c r="F24243" s="294"/>
      <c r="G24243" s="295"/>
      <c r="H24243" s="293"/>
      <c r="I24243" s="289" t="s">
        <v>54</v>
      </c>
      <c r="J24243" s="214" t="s">
        <v>54</v>
      </c>
      <c r="K24243" s="214"/>
      <c r="L24243" s="214"/>
      <c r="M24243"/>
    </row>
    <row r="24244" spans="1:13" x14ac:dyDescent="0.2">
      <c r="A24244" s="284">
        <v>45936</v>
      </c>
      <c r="B24244" s="285">
        <v>9</v>
      </c>
      <c r="C24244" s="291"/>
      <c r="D24244" s="292"/>
      <c r="E24244" s="294"/>
      <c r="F24244" s="294"/>
      <c r="G24244" s="295"/>
      <c r="H24244" s="293"/>
      <c r="I24244" s="289" t="s">
        <v>54</v>
      </c>
      <c r="J24244" s="214" t="s">
        <v>54</v>
      </c>
      <c r="K24244" s="214"/>
      <c r="L24244" s="214"/>
      <c r="M24244"/>
    </row>
    <row r="24245" spans="1:13" x14ac:dyDescent="0.2">
      <c r="A24245" s="284">
        <v>45936</v>
      </c>
      <c r="B24245" s="285">
        <v>10</v>
      </c>
      <c r="C24245" s="291"/>
      <c r="D24245" s="292"/>
      <c r="E24245" s="294"/>
      <c r="F24245" s="294"/>
      <c r="G24245" s="295"/>
      <c r="H24245" s="293"/>
      <c r="I24245" s="289" t="s">
        <v>54</v>
      </c>
      <c r="J24245" s="214" t="s">
        <v>54</v>
      </c>
      <c r="K24245" s="214"/>
      <c r="L24245" s="214"/>
      <c r="M24245"/>
    </row>
    <row r="24246" spans="1:13" x14ac:dyDescent="0.2">
      <c r="A24246" s="284">
        <v>45936</v>
      </c>
      <c r="B24246" s="285">
        <v>11</v>
      </c>
      <c r="C24246" s="291"/>
      <c r="D24246" s="292"/>
      <c r="E24246" s="294"/>
      <c r="F24246" s="294"/>
      <c r="G24246" s="295"/>
      <c r="H24246" s="293"/>
      <c r="I24246" s="289" t="s">
        <v>54</v>
      </c>
      <c r="J24246" s="214" t="s">
        <v>54</v>
      </c>
      <c r="K24246" s="214"/>
      <c r="L24246" s="214"/>
      <c r="M24246"/>
    </row>
    <row r="24247" spans="1:13" x14ac:dyDescent="0.2">
      <c r="A24247" s="284">
        <v>45936</v>
      </c>
      <c r="B24247" s="285">
        <v>12</v>
      </c>
      <c r="C24247" s="291"/>
      <c r="D24247" s="292"/>
      <c r="E24247" s="294"/>
      <c r="F24247" s="294"/>
      <c r="G24247" s="295"/>
      <c r="H24247" s="293"/>
      <c r="I24247" s="289" t="s">
        <v>54</v>
      </c>
      <c r="J24247" s="214" t="s">
        <v>54</v>
      </c>
      <c r="K24247" s="214"/>
      <c r="L24247" s="214"/>
      <c r="M24247"/>
    </row>
    <row r="24248" spans="1:13" x14ac:dyDescent="0.2">
      <c r="A24248" s="284">
        <v>45936</v>
      </c>
      <c r="B24248" s="285">
        <v>13</v>
      </c>
      <c r="C24248" s="291"/>
      <c r="D24248" s="292"/>
      <c r="E24248" s="294"/>
      <c r="F24248" s="294"/>
      <c r="G24248" s="295"/>
      <c r="H24248" s="293"/>
      <c r="I24248" s="289" t="s">
        <v>54</v>
      </c>
      <c r="J24248" s="214" t="s">
        <v>54</v>
      </c>
      <c r="K24248" s="214"/>
      <c r="L24248" s="214"/>
      <c r="M24248"/>
    </row>
    <row r="24249" spans="1:13" x14ac:dyDescent="0.2">
      <c r="A24249" s="284">
        <v>45936</v>
      </c>
      <c r="B24249" s="285">
        <v>14</v>
      </c>
      <c r="C24249" s="291"/>
      <c r="D24249" s="292"/>
      <c r="E24249" s="294"/>
      <c r="F24249" s="294"/>
      <c r="G24249" s="295"/>
      <c r="H24249" s="293"/>
      <c r="I24249" s="289" t="s">
        <v>54</v>
      </c>
      <c r="J24249" s="214" t="s">
        <v>54</v>
      </c>
      <c r="K24249" s="214"/>
      <c r="L24249" s="214"/>
      <c r="M24249"/>
    </row>
    <row r="24250" spans="1:13" x14ac:dyDescent="0.2">
      <c r="A24250" s="284">
        <v>45936</v>
      </c>
      <c r="B24250" s="285">
        <v>15</v>
      </c>
      <c r="C24250" s="291"/>
      <c r="D24250" s="292"/>
      <c r="E24250" s="294"/>
      <c r="F24250" s="294"/>
      <c r="G24250" s="295"/>
      <c r="H24250" s="293"/>
      <c r="I24250" s="289" t="s">
        <v>54</v>
      </c>
      <c r="J24250" s="214" t="s">
        <v>54</v>
      </c>
      <c r="K24250" s="214"/>
      <c r="L24250" s="214"/>
      <c r="M24250"/>
    </row>
    <row r="24251" spans="1:13" x14ac:dyDescent="0.2">
      <c r="A24251" s="284">
        <v>45936</v>
      </c>
      <c r="B24251" s="285">
        <v>16</v>
      </c>
      <c r="C24251" s="291"/>
      <c r="D24251" s="292"/>
      <c r="E24251" s="294"/>
      <c r="F24251" s="294"/>
      <c r="G24251" s="295"/>
      <c r="H24251" s="293"/>
      <c r="I24251" s="289" t="s">
        <v>54</v>
      </c>
      <c r="J24251" s="214" t="s">
        <v>54</v>
      </c>
      <c r="K24251" s="214"/>
      <c r="L24251" s="214"/>
      <c r="M24251"/>
    </row>
    <row r="24252" spans="1:13" x14ac:dyDescent="0.2">
      <c r="A24252" s="284">
        <v>45936</v>
      </c>
      <c r="B24252" s="285">
        <v>17</v>
      </c>
      <c r="C24252" s="291"/>
      <c r="D24252" s="292"/>
      <c r="E24252" s="294"/>
      <c r="F24252" s="294"/>
      <c r="G24252" s="295"/>
      <c r="H24252" s="293"/>
      <c r="I24252" s="289" t="s">
        <v>54</v>
      </c>
      <c r="J24252" s="214" t="s">
        <v>54</v>
      </c>
      <c r="K24252" s="214"/>
      <c r="L24252" s="214"/>
      <c r="M24252"/>
    </row>
    <row r="24253" spans="1:13" x14ac:dyDescent="0.2">
      <c r="A24253" s="284">
        <v>45936</v>
      </c>
      <c r="B24253" s="285">
        <v>18</v>
      </c>
      <c r="C24253" s="291"/>
      <c r="D24253" s="292"/>
      <c r="E24253" s="294"/>
      <c r="F24253" s="294"/>
      <c r="G24253" s="295"/>
      <c r="H24253" s="293"/>
      <c r="I24253" s="289" t="s">
        <v>54</v>
      </c>
      <c r="J24253" s="214" t="s">
        <v>54</v>
      </c>
      <c r="K24253" s="214"/>
      <c r="L24253" s="214"/>
      <c r="M24253"/>
    </row>
    <row r="24254" spans="1:13" x14ac:dyDescent="0.2">
      <c r="A24254" s="284">
        <v>45936</v>
      </c>
      <c r="B24254" s="285">
        <v>19</v>
      </c>
      <c r="C24254" s="291"/>
      <c r="D24254" s="292"/>
      <c r="E24254" s="294"/>
      <c r="F24254" s="294"/>
      <c r="G24254" s="295"/>
      <c r="H24254" s="293"/>
      <c r="I24254" s="289" t="s">
        <v>54</v>
      </c>
      <c r="J24254" s="214" t="s">
        <v>54</v>
      </c>
      <c r="K24254" s="214"/>
      <c r="L24254" s="214"/>
      <c r="M24254"/>
    </row>
    <row r="24255" spans="1:13" x14ac:dyDescent="0.2">
      <c r="A24255" s="284">
        <v>45936</v>
      </c>
      <c r="B24255" s="285">
        <v>20</v>
      </c>
      <c r="C24255" s="291"/>
      <c r="D24255" s="292"/>
      <c r="E24255" s="294"/>
      <c r="F24255" s="294"/>
      <c r="G24255" s="295"/>
      <c r="H24255" s="293"/>
      <c r="I24255" s="289" t="s">
        <v>54</v>
      </c>
      <c r="J24255" s="214" t="s">
        <v>54</v>
      </c>
      <c r="K24255" s="214"/>
      <c r="L24255" s="214"/>
      <c r="M24255"/>
    </row>
    <row r="24256" spans="1:13" x14ac:dyDescent="0.2">
      <c r="A24256" s="284">
        <v>45936</v>
      </c>
      <c r="B24256" s="285">
        <v>21</v>
      </c>
      <c r="C24256" s="291"/>
      <c r="D24256" s="292"/>
      <c r="E24256" s="294"/>
      <c r="F24256" s="294"/>
      <c r="G24256" s="295"/>
      <c r="H24256" s="293"/>
      <c r="I24256" s="289" t="s">
        <v>54</v>
      </c>
      <c r="J24256" s="214" t="s">
        <v>54</v>
      </c>
      <c r="K24256" s="214"/>
      <c r="L24256" s="214"/>
      <c r="M24256"/>
    </row>
    <row r="24257" spans="1:13" x14ac:dyDescent="0.2">
      <c r="A24257" s="284">
        <v>45936</v>
      </c>
      <c r="B24257" s="285">
        <v>22</v>
      </c>
      <c r="C24257" s="291"/>
      <c r="D24257" s="292"/>
      <c r="E24257" s="294"/>
      <c r="F24257" s="294"/>
      <c r="G24257" s="295"/>
      <c r="H24257" s="293"/>
      <c r="I24257" s="289" t="s">
        <v>54</v>
      </c>
      <c r="J24257" s="214" t="s">
        <v>54</v>
      </c>
      <c r="K24257" s="214"/>
      <c r="L24257" s="214"/>
      <c r="M24257"/>
    </row>
    <row r="24258" spans="1:13" x14ac:dyDescent="0.2">
      <c r="A24258" s="284">
        <v>45936</v>
      </c>
      <c r="B24258" s="285">
        <v>23</v>
      </c>
      <c r="C24258" s="291"/>
      <c r="D24258" s="292"/>
      <c r="E24258" s="294"/>
      <c r="F24258" s="294"/>
      <c r="G24258" s="295"/>
      <c r="H24258" s="293"/>
      <c r="I24258" s="289" t="s">
        <v>54</v>
      </c>
      <c r="J24258" s="214" t="s">
        <v>54</v>
      </c>
      <c r="K24258" s="214"/>
      <c r="L24258" s="214"/>
      <c r="M24258"/>
    </row>
    <row r="24259" spans="1:13" x14ac:dyDescent="0.2">
      <c r="A24259" s="284">
        <v>45936</v>
      </c>
      <c r="B24259" s="285">
        <v>24</v>
      </c>
      <c r="C24259" s="291"/>
      <c r="D24259" s="292"/>
      <c r="E24259" s="294"/>
      <c r="F24259" s="294"/>
      <c r="G24259" s="295"/>
      <c r="H24259" s="293"/>
      <c r="I24259" s="289" t="s">
        <v>54</v>
      </c>
      <c r="J24259" s="214" t="s">
        <v>54</v>
      </c>
      <c r="K24259" s="214"/>
      <c r="L24259" s="214"/>
      <c r="M24259"/>
    </row>
    <row r="24260" spans="1:13" x14ac:dyDescent="0.2">
      <c r="A24260" s="284">
        <v>45937</v>
      </c>
      <c r="B24260" s="285">
        <v>1</v>
      </c>
      <c r="C24260" s="291"/>
      <c r="D24260" s="292"/>
      <c r="E24260" s="294"/>
      <c r="F24260" s="294"/>
      <c r="G24260" s="295"/>
      <c r="H24260" s="293"/>
      <c r="I24260" s="289" t="s">
        <v>54</v>
      </c>
      <c r="J24260" s="214" t="s">
        <v>54</v>
      </c>
      <c r="K24260" s="214"/>
      <c r="L24260" s="214"/>
      <c r="M24260"/>
    </row>
    <row r="24261" spans="1:13" x14ac:dyDescent="0.2">
      <c r="A24261" s="284">
        <v>45937</v>
      </c>
      <c r="B24261" s="285">
        <v>2</v>
      </c>
      <c r="C24261" s="291"/>
      <c r="D24261" s="292"/>
      <c r="E24261" s="294"/>
      <c r="F24261" s="294"/>
      <c r="G24261" s="295"/>
      <c r="H24261" s="293"/>
      <c r="I24261" s="289" t="s">
        <v>54</v>
      </c>
      <c r="J24261" s="214" t="s">
        <v>54</v>
      </c>
      <c r="K24261" s="214"/>
      <c r="L24261" s="214"/>
      <c r="M24261"/>
    </row>
    <row r="24262" spans="1:13" x14ac:dyDescent="0.2">
      <c r="A24262" s="284">
        <v>45937</v>
      </c>
      <c r="B24262" s="285">
        <v>3</v>
      </c>
      <c r="C24262" s="291"/>
      <c r="D24262" s="292"/>
      <c r="E24262" s="294"/>
      <c r="F24262" s="294"/>
      <c r="G24262" s="295"/>
      <c r="H24262" s="293"/>
      <c r="I24262" s="289" t="s">
        <v>54</v>
      </c>
      <c r="J24262" s="214" t="s">
        <v>54</v>
      </c>
      <c r="K24262" s="214"/>
      <c r="L24262" s="214"/>
      <c r="M24262"/>
    </row>
    <row r="24263" spans="1:13" x14ac:dyDescent="0.2">
      <c r="A24263" s="284">
        <v>45937</v>
      </c>
      <c r="B24263" s="285">
        <v>4</v>
      </c>
      <c r="C24263" s="291"/>
      <c r="D24263" s="292"/>
      <c r="E24263" s="294"/>
      <c r="F24263" s="294"/>
      <c r="G24263" s="295"/>
      <c r="H24263" s="293"/>
      <c r="I24263" s="289" t="s">
        <v>54</v>
      </c>
      <c r="J24263" s="214" t="s">
        <v>54</v>
      </c>
      <c r="K24263" s="214"/>
      <c r="L24263" s="214"/>
      <c r="M24263"/>
    </row>
    <row r="24264" spans="1:13" x14ac:dyDescent="0.2">
      <c r="A24264" s="284">
        <v>45937</v>
      </c>
      <c r="B24264" s="285">
        <v>5</v>
      </c>
      <c r="C24264" s="291"/>
      <c r="D24264" s="292"/>
      <c r="E24264" s="294"/>
      <c r="F24264" s="294"/>
      <c r="G24264" s="295"/>
      <c r="H24264" s="293"/>
      <c r="I24264" s="289" t="s">
        <v>54</v>
      </c>
      <c r="J24264" s="214" t="s">
        <v>54</v>
      </c>
      <c r="K24264" s="214"/>
      <c r="L24264" s="214"/>
      <c r="M24264"/>
    </row>
    <row r="24265" spans="1:13" x14ac:dyDescent="0.2">
      <c r="A24265" s="284">
        <v>45937</v>
      </c>
      <c r="B24265" s="285">
        <v>6</v>
      </c>
      <c r="C24265" s="291"/>
      <c r="D24265" s="292"/>
      <c r="E24265" s="294"/>
      <c r="F24265" s="294"/>
      <c r="G24265" s="295"/>
      <c r="H24265" s="293"/>
      <c r="I24265" s="289" t="s">
        <v>54</v>
      </c>
      <c r="J24265" s="214" t="s">
        <v>54</v>
      </c>
      <c r="K24265" s="214"/>
      <c r="L24265" s="214"/>
      <c r="M24265"/>
    </row>
    <row r="24266" spans="1:13" x14ac:dyDescent="0.2">
      <c r="A24266" s="284">
        <v>45937</v>
      </c>
      <c r="B24266" s="285">
        <v>7</v>
      </c>
      <c r="C24266" s="291"/>
      <c r="D24266" s="292"/>
      <c r="E24266" s="294"/>
      <c r="F24266" s="294"/>
      <c r="G24266" s="295"/>
      <c r="H24266" s="293"/>
      <c r="I24266" s="289" t="s">
        <v>54</v>
      </c>
      <c r="J24266" s="214" t="s">
        <v>54</v>
      </c>
      <c r="K24266" s="214"/>
      <c r="L24266" s="214"/>
      <c r="M24266"/>
    </row>
    <row r="24267" spans="1:13" x14ac:dyDescent="0.2">
      <c r="A24267" s="284">
        <v>45937</v>
      </c>
      <c r="B24267" s="285">
        <v>8</v>
      </c>
      <c r="C24267" s="291"/>
      <c r="D24267" s="292"/>
      <c r="E24267" s="294"/>
      <c r="F24267" s="294"/>
      <c r="G24267" s="295"/>
      <c r="H24267" s="293"/>
      <c r="I24267" s="289" t="s">
        <v>54</v>
      </c>
      <c r="J24267" s="214" t="s">
        <v>54</v>
      </c>
      <c r="K24267" s="214"/>
      <c r="L24267" s="214"/>
      <c r="M24267"/>
    </row>
    <row r="24268" spans="1:13" x14ac:dyDescent="0.2">
      <c r="A24268" s="284">
        <v>45937</v>
      </c>
      <c r="B24268" s="285">
        <v>9</v>
      </c>
      <c r="C24268" s="291"/>
      <c r="D24268" s="292"/>
      <c r="E24268" s="294"/>
      <c r="F24268" s="294"/>
      <c r="G24268" s="295"/>
      <c r="H24268" s="293"/>
      <c r="I24268" s="289" t="s">
        <v>54</v>
      </c>
      <c r="J24268" s="214" t="s">
        <v>54</v>
      </c>
      <c r="K24268" s="214"/>
      <c r="L24268" s="214"/>
      <c r="M24268"/>
    </row>
    <row r="24269" spans="1:13" x14ac:dyDescent="0.2">
      <c r="A24269" s="284">
        <v>45937</v>
      </c>
      <c r="B24269" s="285">
        <v>10</v>
      </c>
      <c r="C24269" s="291"/>
      <c r="D24269" s="292"/>
      <c r="E24269" s="294"/>
      <c r="F24269" s="294"/>
      <c r="G24269" s="295"/>
      <c r="H24269" s="293"/>
      <c r="I24269" s="289" t="s">
        <v>54</v>
      </c>
      <c r="J24269" s="214" t="s">
        <v>54</v>
      </c>
      <c r="K24269" s="214"/>
      <c r="L24269" s="214"/>
      <c r="M24269"/>
    </row>
    <row r="24270" spans="1:13" x14ac:dyDescent="0.2">
      <c r="A24270" s="284">
        <v>45937</v>
      </c>
      <c r="B24270" s="285">
        <v>11</v>
      </c>
      <c r="C24270" s="291"/>
      <c r="D24270" s="292"/>
      <c r="E24270" s="294"/>
      <c r="F24270" s="294"/>
      <c r="G24270" s="295"/>
      <c r="H24270" s="293"/>
      <c r="I24270" s="289" t="s">
        <v>54</v>
      </c>
      <c r="J24270" s="214" t="s">
        <v>54</v>
      </c>
      <c r="K24270" s="214"/>
      <c r="L24270" s="214"/>
      <c r="M24270"/>
    </row>
    <row r="24271" spans="1:13" x14ac:dyDescent="0.2">
      <c r="A24271" s="284">
        <v>45937</v>
      </c>
      <c r="B24271" s="285">
        <v>12</v>
      </c>
      <c r="C24271" s="291"/>
      <c r="D24271" s="292"/>
      <c r="E24271" s="294"/>
      <c r="F24271" s="294"/>
      <c r="G24271" s="295"/>
      <c r="H24271" s="293"/>
      <c r="I24271" s="289" t="s">
        <v>54</v>
      </c>
      <c r="J24271" s="214" t="s">
        <v>54</v>
      </c>
      <c r="K24271" s="214"/>
      <c r="L24271" s="214"/>
      <c r="M24271"/>
    </row>
    <row r="24272" spans="1:13" x14ac:dyDescent="0.2">
      <c r="A24272" s="284">
        <v>45937</v>
      </c>
      <c r="B24272" s="285">
        <v>13</v>
      </c>
      <c r="C24272" s="291"/>
      <c r="D24272" s="292"/>
      <c r="E24272" s="294"/>
      <c r="F24272" s="294"/>
      <c r="G24272" s="295"/>
      <c r="H24272" s="293"/>
      <c r="I24272" s="289" t="s">
        <v>54</v>
      </c>
      <c r="J24272" s="214" t="s">
        <v>54</v>
      </c>
      <c r="K24272" s="214"/>
      <c r="L24272" s="214"/>
      <c r="M24272"/>
    </row>
    <row r="24273" spans="1:13" x14ac:dyDescent="0.2">
      <c r="A24273" s="284">
        <v>45937</v>
      </c>
      <c r="B24273" s="285">
        <v>14</v>
      </c>
      <c r="C24273" s="291"/>
      <c r="D24273" s="292"/>
      <c r="E24273" s="294"/>
      <c r="F24273" s="294"/>
      <c r="G24273" s="295"/>
      <c r="H24273" s="293"/>
      <c r="I24273" s="289" t="s">
        <v>54</v>
      </c>
      <c r="J24273" s="214" t="s">
        <v>54</v>
      </c>
      <c r="K24273" s="214"/>
      <c r="L24273" s="214"/>
      <c r="M24273"/>
    </row>
    <row r="24274" spans="1:13" x14ac:dyDescent="0.2">
      <c r="A24274" s="284">
        <v>45937</v>
      </c>
      <c r="B24274" s="285">
        <v>15</v>
      </c>
      <c r="C24274" s="291"/>
      <c r="D24274" s="292"/>
      <c r="E24274" s="294"/>
      <c r="F24274" s="294"/>
      <c r="G24274" s="295"/>
      <c r="H24274" s="293"/>
      <c r="I24274" s="289" t="s">
        <v>54</v>
      </c>
      <c r="J24274" s="214" t="s">
        <v>54</v>
      </c>
      <c r="K24274" s="214"/>
      <c r="L24274" s="214"/>
      <c r="M24274"/>
    </row>
    <row r="24275" spans="1:13" x14ac:dyDescent="0.2">
      <c r="A24275" s="284">
        <v>45937</v>
      </c>
      <c r="B24275" s="285">
        <v>16</v>
      </c>
      <c r="C24275" s="291"/>
      <c r="D24275" s="292"/>
      <c r="E24275" s="294"/>
      <c r="F24275" s="294"/>
      <c r="G24275" s="295"/>
      <c r="H24275" s="293"/>
      <c r="I24275" s="289" t="s">
        <v>54</v>
      </c>
      <c r="J24275" s="214" t="s">
        <v>54</v>
      </c>
      <c r="K24275" s="214"/>
      <c r="L24275" s="214"/>
      <c r="M24275"/>
    </row>
    <row r="24276" spans="1:13" x14ac:dyDescent="0.2">
      <c r="A24276" s="284">
        <v>45937</v>
      </c>
      <c r="B24276" s="285">
        <v>17</v>
      </c>
      <c r="C24276" s="291"/>
      <c r="D24276" s="292"/>
      <c r="E24276" s="294"/>
      <c r="F24276" s="294"/>
      <c r="G24276" s="295"/>
      <c r="H24276" s="293"/>
      <c r="I24276" s="289" t="s">
        <v>54</v>
      </c>
      <c r="J24276" s="214" t="s">
        <v>54</v>
      </c>
      <c r="K24276" s="214"/>
      <c r="L24276" s="214"/>
      <c r="M24276"/>
    </row>
    <row r="24277" spans="1:13" x14ac:dyDescent="0.2">
      <c r="A24277" s="284">
        <v>45937</v>
      </c>
      <c r="B24277" s="285">
        <v>18</v>
      </c>
      <c r="C24277" s="291"/>
      <c r="D24277" s="292"/>
      <c r="E24277" s="294"/>
      <c r="F24277" s="294"/>
      <c r="G24277" s="295"/>
      <c r="H24277" s="293"/>
      <c r="I24277" s="289" t="s">
        <v>54</v>
      </c>
      <c r="J24277" s="214" t="s">
        <v>54</v>
      </c>
      <c r="K24277" s="214"/>
      <c r="L24277" s="214"/>
      <c r="M24277"/>
    </row>
    <row r="24278" spans="1:13" x14ac:dyDescent="0.2">
      <c r="A24278" s="284">
        <v>45937</v>
      </c>
      <c r="B24278" s="285">
        <v>19</v>
      </c>
      <c r="C24278" s="291"/>
      <c r="D24278" s="292"/>
      <c r="E24278" s="294"/>
      <c r="F24278" s="294"/>
      <c r="G24278" s="295"/>
      <c r="H24278" s="293"/>
      <c r="I24278" s="289" t="s">
        <v>54</v>
      </c>
      <c r="J24278" s="214" t="s">
        <v>54</v>
      </c>
      <c r="K24278" s="214"/>
      <c r="L24278" s="214"/>
      <c r="M24278"/>
    </row>
    <row r="24279" spans="1:13" x14ac:dyDescent="0.2">
      <c r="A24279" s="284">
        <v>45937</v>
      </c>
      <c r="B24279" s="285">
        <v>20</v>
      </c>
      <c r="C24279" s="291"/>
      <c r="D24279" s="292"/>
      <c r="E24279" s="294"/>
      <c r="F24279" s="294"/>
      <c r="G24279" s="295"/>
      <c r="H24279" s="293"/>
      <c r="I24279" s="289" t="s">
        <v>54</v>
      </c>
      <c r="J24279" s="214" t="s">
        <v>54</v>
      </c>
      <c r="K24279" s="214"/>
      <c r="L24279" s="214"/>
      <c r="M24279"/>
    </row>
    <row r="24280" spans="1:13" x14ac:dyDescent="0.2">
      <c r="A24280" s="284">
        <v>45937</v>
      </c>
      <c r="B24280" s="285">
        <v>21</v>
      </c>
      <c r="C24280" s="291"/>
      <c r="D24280" s="292"/>
      <c r="E24280" s="294"/>
      <c r="F24280" s="294"/>
      <c r="G24280" s="295"/>
      <c r="H24280" s="293"/>
      <c r="I24280" s="289" t="s">
        <v>54</v>
      </c>
      <c r="J24280" s="214" t="s">
        <v>54</v>
      </c>
      <c r="K24280" s="214"/>
      <c r="L24280" s="214"/>
      <c r="M24280"/>
    </row>
    <row r="24281" spans="1:13" x14ac:dyDescent="0.2">
      <c r="A24281" s="284">
        <v>45937</v>
      </c>
      <c r="B24281" s="285">
        <v>22</v>
      </c>
      <c r="C24281" s="291"/>
      <c r="D24281" s="292"/>
      <c r="E24281" s="294"/>
      <c r="F24281" s="294"/>
      <c r="G24281" s="295"/>
      <c r="H24281" s="293"/>
      <c r="I24281" s="289" t="s">
        <v>54</v>
      </c>
      <c r="J24281" s="214" t="s">
        <v>54</v>
      </c>
      <c r="K24281" s="214"/>
      <c r="L24281" s="214"/>
      <c r="M24281"/>
    </row>
    <row r="24282" spans="1:13" x14ac:dyDescent="0.2">
      <c r="A24282" s="284">
        <v>45937</v>
      </c>
      <c r="B24282" s="285">
        <v>23</v>
      </c>
      <c r="C24282" s="291"/>
      <c r="D24282" s="292"/>
      <c r="E24282" s="294"/>
      <c r="F24282" s="294"/>
      <c r="G24282" s="295"/>
      <c r="H24282" s="293"/>
      <c r="I24282" s="289" t="s">
        <v>54</v>
      </c>
      <c r="J24282" s="214" t="s">
        <v>54</v>
      </c>
      <c r="K24282" s="214"/>
      <c r="L24282" s="214"/>
      <c r="M24282"/>
    </row>
    <row r="24283" spans="1:13" x14ac:dyDescent="0.2">
      <c r="A24283" s="284">
        <v>45937</v>
      </c>
      <c r="B24283" s="285">
        <v>24</v>
      </c>
      <c r="C24283" s="291"/>
      <c r="D24283" s="292"/>
      <c r="E24283" s="294"/>
      <c r="F24283" s="294"/>
      <c r="G24283" s="295"/>
      <c r="H24283" s="293"/>
      <c r="I24283" s="289" t="s">
        <v>54</v>
      </c>
      <c r="J24283" s="214" t="s">
        <v>54</v>
      </c>
      <c r="K24283" s="214"/>
      <c r="L24283" s="214"/>
      <c r="M24283"/>
    </row>
    <row r="24284" spans="1:13" x14ac:dyDescent="0.2">
      <c r="A24284" s="284">
        <v>45938</v>
      </c>
      <c r="B24284" s="285">
        <v>1</v>
      </c>
      <c r="C24284" s="291"/>
      <c r="D24284" s="292"/>
      <c r="E24284" s="294"/>
      <c r="F24284" s="294"/>
      <c r="G24284" s="295"/>
      <c r="H24284" s="293"/>
      <c r="I24284" s="289" t="s">
        <v>54</v>
      </c>
      <c r="J24284" s="214" t="s">
        <v>54</v>
      </c>
      <c r="K24284" s="214"/>
      <c r="L24284" s="214"/>
      <c r="M24284"/>
    </row>
    <row r="24285" spans="1:13" x14ac:dyDescent="0.2">
      <c r="A24285" s="284">
        <v>45938</v>
      </c>
      <c r="B24285" s="285">
        <v>2</v>
      </c>
      <c r="C24285" s="291"/>
      <c r="D24285" s="292"/>
      <c r="E24285" s="294"/>
      <c r="F24285" s="294"/>
      <c r="G24285" s="295"/>
      <c r="H24285" s="293"/>
      <c r="I24285" s="289" t="s">
        <v>54</v>
      </c>
      <c r="J24285" s="214" t="s">
        <v>54</v>
      </c>
      <c r="K24285" s="214"/>
      <c r="L24285" s="214"/>
      <c r="M24285"/>
    </row>
    <row r="24286" spans="1:13" x14ac:dyDescent="0.2">
      <c r="A24286" s="284">
        <v>45938</v>
      </c>
      <c r="B24286" s="285">
        <v>3</v>
      </c>
      <c r="C24286" s="291"/>
      <c r="D24286" s="292"/>
      <c r="E24286" s="294"/>
      <c r="F24286" s="294"/>
      <c r="G24286" s="295"/>
      <c r="H24286" s="293"/>
      <c r="I24286" s="289" t="s">
        <v>54</v>
      </c>
      <c r="J24286" s="214" t="s">
        <v>54</v>
      </c>
      <c r="K24286" s="214"/>
      <c r="L24286" s="214"/>
      <c r="M24286"/>
    </row>
    <row r="24287" spans="1:13" x14ac:dyDescent="0.2">
      <c r="A24287" s="284">
        <v>45938</v>
      </c>
      <c r="B24287" s="285">
        <v>4</v>
      </c>
      <c r="C24287" s="291"/>
      <c r="D24287" s="292"/>
      <c r="E24287" s="294"/>
      <c r="F24287" s="294"/>
      <c r="G24287" s="295"/>
      <c r="H24287" s="293"/>
      <c r="I24287" s="289" t="s">
        <v>54</v>
      </c>
      <c r="J24287" s="214" t="s">
        <v>54</v>
      </c>
      <c r="K24287" s="214"/>
      <c r="L24287" s="214"/>
      <c r="M24287"/>
    </row>
    <row r="24288" spans="1:13" x14ac:dyDescent="0.2">
      <c r="A24288" s="284">
        <v>45938</v>
      </c>
      <c r="B24288" s="285">
        <v>5</v>
      </c>
      <c r="C24288" s="291"/>
      <c r="D24288" s="292"/>
      <c r="E24288" s="294"/>
      <c r="F24288" s="294"/>
      <c r="G24288" s="295"/>
      <c r="H24288" s="293"/>
      <c r="I24288" s="289" t="s">
        <v>54</v>
      </c>
      <c r="J24288" s="214" t="s">
        <v>54</v>
      </c>
      <c r="K24288" s="214"/>
      <c r="L24288" s="214"/>
      <c r="M24288"/>
    </row>
    <row r="24289" spans="1:13" x14ac:dyDescent="0.2">
      <c r="A24289" s="284">
        <v>45938</v>
      </c>
      <c r="B24289" s="285">
        <v>6</v>
      </c>
      <c r="C24289" s="291"/>
      <c r="D24289" s="292"/>
      <c r="E24289" s="294"/>
      <c r="F24289" s="294"/>
      <c r="G24289" s="295"/>
      <c r="H24289" s="293"/>
      <c r="I24289" s="289" t="s">
        <v>54</v>
      </c>
      <c r="J24289" s="214" t="s">
        <v>54</v>
      </c>
      <c r="K24289" s="214"/>
      <c r="L24289" s="214"/>
      <c r="M24289"/>
    </row>
    <row r="24290" spans="1:13" x14ac:dyDescent="0.2">
      <c r="A24290" s="284">
        <v>45938</v>
      </c>
      <c r="B24290" s="285">
        <v>7</v>
      </c>
      <c r="C24290" s="291"/>
      <c r="D24290" s="292"/>
      <c r="E24290" s="294"/>
      <c r="F24290" s="294"/>
      <c r="G24290" s="295"/>
      <c r="H24290" s="293"/>
      <c r="I24290" s="289" t="s">
        <v>54</v>
      </c>
      <c r="J24290" s="214" t="s">
        <v>54</v>
      </c>
      <c r="K24290" s="214"/>
      <c r="L24290" s="214"/>
      <c r="M24290"/>
    </row>
    <row r="24291" spans="1:13" x14ac:dyDescent="0.2">
      <c r="A24291" s="284">
        <v>45938</v>
      </c>
      <c r="B24291" s="285">
        <v>8</v>
      </c>
      <c r="C24291" s="291"/>
      <c r="D24291" s="292"/>
      <c r="E24291" s="294"/>
      <c r="F24291" s="294"/>
      <c r="G24291" s="295"/>
      <c r="H24291" s="293"/>
      <c r="I24291" s="289" t="s">
        <v>54</v>
      </c>
      <c r="J24291" s="214" t="s">
        <v>54</v>
      </c>
      <c r="K24291" s="214"/>
      <c r="L24291" s="214"/>
      <c r="M24291"/>
    </row>
    <row r="24292" spans="1:13" x14ac:dyDescent="0.2">
      <c r="A24292" s="284">
        <v>45938</v>
      </c>
      <c r="B24292" s="285">
        <v>9</v>
      </c>
      <c r="C24292" s="291"/>
      <c r="D24292" s="292"/>
      <c r="E24292" s="294"/>
      <c r="F24292" s="294"/>
      <c r="G24292" s="295"/>
      <c r="H24292" s="293"/>
      <c r="I24292" s="289" t="s">
        <v>54</v>
      </c>
      <c r="J24292" s="214" t="s">
        <v>54</v>
      </c>
      <c r="K24292" s="214"/>
      <c r="L24292" s="214"/>
      <c r="M24292"/>
    </row>
    <row r="24293" spans="1:13" x14ac:dyDescent="0.2">
      <c r="A24293" s="284">
        <v>45938</v>
      </c>
      <c r="B24293" s="285">
        <v>10</v>
      </c>
      <c r="C24293" s="291"/>
      <c r="D24293" s="292"/>
      <c r="E24293" s="294"/>
      <c r="F24293" s="294"/>
      <c r="G24293" s="295"/>
      <c r="H24293" s="293"/>
      <c r="I24293" s="289" t="s">
        <v>54</v>
      </c>
      <c r="J24293" s="214" t="s">
        <v>54</v>
      </c>
      <c r="K24293" s="214"/>
      <c r="L24293" s="214"/>
      <c r="M24293"/>
    </row>
    <row r="24294" spans="1:13" x14ac:dyDescent="0.2">
      <c r="A24294" s="284">
        <v>45938</v>
      </c>
      <c r="B24294" s="285">
        <v>11</v>
      </c>
      <c r="C24294" s="291"/>
      <c r="D24294" s="292"/>
      <c r="E24294" s="294"/>
      <c r="F24294" s="294"/>
      <c r="G24294" s="295"/>
      <c r="H24294" s="293"/>
      <c r="I24294" s="289" t="s">
        <v>54</v>
      </c>
      <c r="J24294" s="214" t="s">
        <v>54</v>
      </c>
      <c r="K24294" s="214"/>
      <c r="L24294" s="214"/>
      <c r="M24294"/>
    </row>
    <row r="24295" spans="1:13" x14ac:dyDescent="0.2">
      <c r="A24295" s="284">
        <v>45938</v>
      </c>
      <c r="B24295" s="285">
        <v>12</v>
      </c>
      <c r="C24295" s="291"/>
      <c r="D24295" s="292"/>
      <c r="E24295" s="294"/>
      <c r="F24295" s="294"/>
      <c r="G24295" s="295"/>
      <c r="H24295" s="293"/>
      <c r="I24295" s="289" t="s">
        <v>54</v>
      </c>
      <c r="J24295" s="214" t="s">
        <v>54</v>
      </c>
      <c r="K24295" s="214"/>
      <c r="L24295" s="214"/>
      <c r="M24295"/>
    </row>
    <row r="24296" spans="1:13" x14ac:dyDescent="0.2">
      <c r="A24296" s="284">
        <v>45938</v>
      </c>
      <c r="B24296" s="285">
        <v>13</v>
      </c>
      <c r="C24296" s="291"/>
      <c r="D24296" s="292"/>
      <c r="E24296" s="294"/>
      <c r="F24296" s="294"/>
      <c r="G24296" s="295"/>
      <c r="H24296" s="293"/>
      <c r="I24296" s="289" t="s">
        <v>54</v>
      </c>
      <c r="J24296" s="214" t="s">
        <v>54</v>
      </c>
      <c r="K24296" s="214"/>
      <c r="L24296" s="214"/>
      <c r="M24296"/>
    </row>
    <row r="24297" spans="1:13" x14ac:dyDescent="0.2">
      <c r="A24297" s="284">
        <v>45938</v>
      </c>
      <c r="B24297" s="285">
        <v>14</v>
      </c>
      <c r="C24297" s="291"/>
      <c r="D24297" s="292"/>
      <c r="E24297" s="294"/>
      <c r="F24297" s="294"/>
      <c r="G24297" s="295"/>
      <c r="H24297" s="293"/>
      <c r="I24297" s="289" t="s">
        <v>54</v>
      </c>
      <c r="J24297" s="214" t="s">
        <v>54</v>
      </c>
      <c r="K24297" s="214"/>
      <c r="L24297" s="214"/>
      <c r="M24297"/>
    </row>
    <row r="24298" spans="1:13" x14ac:dyDescent="0.2">
      <c r="A24298" s="284">
        <v>45938</v>
      </c>
      <c r="B24298" s="285">
        <v>15</v>
      </c>
      <c r="C24298" s="291"/>
      <c r="D24298" s="292"/>
      <c r="E24298" s="294"/>
      <c r="F24298" s="294"/>
      <c r="G24298" s="295"/>
      <c r="H24298" s="293"/>
      <c r="I24298" s="289" t="s">
        <v>54</v>
      </c>
      <c r="J24298" s="214" t="s">
        <v>54</v>
      </c>
      <c r="K24298" s="214"/>
      <c r="L24298" s="214"/>
      <c r="M24298"/>
    </row>
    <row r="24299" spans="1:13" x14ac:dyDescent="0.2">
      <c r="A24299" s="284">
        <v>45938</v>
      </c>
      <c r="B24299" s="285">
        <v>16</v>
      </c>
      <c r="C24299" s="291"/>
      <c r="D24299" s="292"/>
      <c r="E24299" s="294"/>
      <c r="F24299" s="294"/>
      <c r="G24299" s="295"/>
      <c r="H24299" s="293"/>
      <c r="I24299" s="289" t="s">
        <v>54</v>
      </c>
      <c r="J24299" s="214" t="s">
        <v>54</v>
      </c>
      <c r="K24299" s="214"/>
      <c r="L24299" s="214"/>
      <c r="M24299"/>
    </row>
    <row r="24300" spans="1:13" x14ac:dyDescent="0.2">
      <c r="A24300" s="284">
        <v>45938</v>
      </c>
      <c r="B24300" s="285">
        <v>17</v>
      </c>
      <c r="C24300" s="291"/>
      <c r="D24300" s="292"/>
      <c r="E24300" s="294"/>
      <c r="F24300" s="294"/>
      <c r="G24300" s="295"/>
      <c r="H24300" s="293"/>
      <c r="I24300" s="289" t="s">
        <v>54</v>
      </c>
      <c r="J24300" s="214" t="s">
        <v>54</v>
      </c>
      <c r="K24300" s="214"/>
      <c r="L24300" s="214"/>
      <c r="M24300"/>
    </row>
    <row r="24301" spans="1:13" x14ac:dyDescent="0.2">
      <c r="A24301" s="284">
        <v>45938</v>
      </c>
      <c r="B24301" s="285">
        <v>18</v>
      </c>
      <c r="C24301" s="291"/>
      <c r="D24301" s="292"/>
      <c r="E24301" s="294"/>
      <c r="F24301" s="294"/>
      <c r="G24301" s="295"/>
      <c r="H24301" s="293"/>
      <c r="I24301" s="289" t="s">
        <v>54</v>
      </c>
      <c r="J24301" s="214" t="s">
        <v>54</v>
      </c>
      <c r="K24301" s="214"/>
      <c r="L24301" s="214"/>
      <c r="M24301"/>
    </row>
    <row r="24302" spans="1:13" x14ac:dyDescent="0.2">
      <c r="A24302" s="284">
        <v>45938</v>
      </c>
      <c r="B24302" s="285">
        <v>19</v>
      </c>
      <c r="C24302" s="291"/>
      <c r="D24302" s="292"/>
      <c r="E24302" s="294"/>
      <c r="F24302" s="294"/>
      <c r="G24302" s="295"/>
      <c r="H24302" s="293"/>
      <c r="I24302" s="289" t="s">
        <v>54</v>
      </c>
      <c r="J24302" s="214" t="s">
        <v>54</v>
      </c>
      <c r="K24302" s="214"/>
      <c r="L24302" s="214"/>
      <c r="M24302"/>
    </row>
    <row r="24303" spans="1:13" x14ac:dyDescent="0.2">
      <c r="A24303" s="284">
        <v>45938</v>
      </c>
      <c r="B24303" s="285">
        <v>20</v>
      </c>
      <c r="C24303" s="291"/>
      <c r="D24303" s="292"/>
      <c r="E24303" s="294"/>
      <c r="F24303" s="294"/>
      <c r="G24303" s="295"/>
      <c r="H24303" s="293"/>
      <c r="I24303" s="289" t="s">
        <v>54</v>
      </c>
      <c r="J24303" s="214" t="s">
        <v>54</v>
      </c>
      <c r="K24303" s="214"/>
      <c r="L24303" s="214"/>
      <c r="M24303"/>
    </row>
    <row r="24304" spans="1:13" x14ac:dyDescent="0.2">
      <c r="A24304" s="284">
        <v>45938</v>
      </c>
      <c r="B24304" s="285">
        <v>21</v>
      </c>
      <c r="C24304" s="291"/>
      <c r="D24304" s="292"/>
      <c r="E24304" s="294"/>
      <c r="F24304" s="294"/>
      <c r="G24304" s="295"/>
      <c r="H24304" s="293"/>
      <c r="I24304" s="289" t="s">
        <v>54</v>
      </c>
      <c r="J24304" s="214" t="s">
        <v>54</v>
      </c>
      <c r="K24304" s="214"/>
      <c r="L24304" s="214"/>
      <c r="M24304"/>
    </row>
    <row r="24305" spans="1:13" x14ac:dyDescent="0.2">
      <c r="A24305" s="284">
        <v>45938</v>
      </c>
      <c r="B24305" s="285">
        <v>22</v>
      </c>
      <c r="C24305" s="291"/>
      <c r="D24305" s="292"/>
      <c r="E24305" s="294"/>
      <c r="F24305" s="294"/>
      <c r="G24305" s="295"/>
      <c r="H24305" s="293"/>
      <c r="I24305" s="289" t="s">
        <v>54</v>
      </c>
      <c r="J24305" s="214" t="s">
        <v>54</v>
      </c>
      <c r="K24305" s="214"/>
      <c r="L24305" s="214"/>
      <c r="M24305"/>
    </row>
    <row r="24306" spans="1:13" x14ac:dyDescent="0.2">
      <c r="A24306" s="284">
        <v>45938</v>
      </c>
      <c r="B24306" s="285">
        <v>23</v>
      </c>
      <c r="C24306" s="291"/>
      <c r="D24306" s="292"/>
      <c r="E24306" s="294"/>
      <c r="F24306" s="294"/>
      <c r="G24306" s="295"/>
      <c r="H24306" s="293"/>
      <c r="I24306" s="289" t="s">
        <v>54</v>
      </c>
      <c r="J24306" s="214" t="s">
        <v>54</v>
      </c>
      <c r="K24306" s="214"/>
      <c r="L24306" s="214"/>
      <c r="M24306"/>
    </row>
    <row r="24307" spans="1:13" x14ac:dyDescent="0.2">
      <c r="A24307" s="284">
        <v>45938</v>
      </c>
      <c r="B24307" s="285">
        <v>24</v>
      </c>
      <c r="C24307" s="291"/>
      <c r="D24307" s="292"/>
      <c r="E24307" s="294"/>
      <c r="F24307" s="294"/>
      <c r="G24307" s="295"/>
      <c r="H24307" s="293"/>
      <c r="I24307" s="289" t="s">
        <v>54</v>
      </c>
      <c r="J24307" s="214" t="s">
        <v>54</v>
      </c>
      <c r="K24307" s="214"/>
      <c r="L24307" s="214"/>
      <c r="M24307"/>
    </row>
    <row r="24308" spans="1:13" x14ac:dyDescent="0.2">
      <c r="A24308" s="284">
        <v>45939</v>
      </c>
      <c r="B24308" s="285">
        <v>1</v>
      </c>
      <c r="C24308" s="291"/>
      <c r="D24308" s="292"/>
      <c r="E24308" s="294"/>
      <c r="F24308" s="294"/>
      <c r="G24308" s="295"/>
      <c r="H24308" s="293"/>
      <c r="I24308" s="289" t="s">
        <v>54</v>
      </c>
      <c r="J24308" s="214" t="s">
        <v>54</v>
      </c>
      <c r="K24308" s="214"/>
      <c r="L24308" s="214"/>
      <c r="M24308"/>
    </row>
    <row r="24309" spans="1:13" x14ac:dyDescent="0.2">
      <c r="A24309" s="284">
        <v>45939</v>
      </c>
      <c r="B24309" s="285">
        <v>2</v>
      </c>
      <c r="C24309" s="291"/>
      <c r="D24309" s="292"/>
      <c r="E24309" s="294"/>
      <c r="F24309" s="294"/>
      <c r="G24309" s="295"/>
      <c r="H24309" s="293"/>
      <c r="I24309" s="289" t="s">
        <v>54</v>
      </c>
      <c r="J24309" s="214" t="s">
        <v>54</v>
      </c>
      <c r="K24309" s="214"/>
      <c r="L24309" s="214"/>
      <c r="M24309"/>
    </row>
    <row r="24310" spans="1:13" x14ac:dyDescent="0.2">
      <c r="A24310" s="284">
        <v>45939</v>
      </c>
      <c r="B24310" s="285">
        <v>3</v>
      </c>
      <c r="C24310" s="291"/>
      <c r="D24310" s="292"/>
      <c r="E24310" s="294"/>
      <c r="F24310" s="294"/>
      <c r="G24310" s="295"/>
      <c r="H24310" s="293"/>
      <c r="I24310" s="289" t="s">
        <v>54</v>
      </c>
      <c r="J24310" s="214" t="s">
        <v>54</v>
      </c>
      <c r="K24310" s="214"/>
      <c r="L24310" s="214"/>
      <c r="M24310"/>
    </row>
    <row r="24311" spans="1:13" x14ac:dyDescent="0.2">
      <c r="A24311" s="284">
        <v>45939</v>
      </c>
      <c r="B24311" s="285">
        <v>4</v>
      </c>
      <c r="C24311" s="291"/>
      <c r="D24311" s="292"/>
      <c r="E24311" s="294"/>
      <c r="F24311" s="294"/>
      <c r="G24311" s="295"/>
      <c r="H24311" s="293"/>
      <c r="I24311" s="289" t="s">
        <v>54</v>
      </c>
      <c r="J24311" s="214" t="s">
        <v>54</v>
      </c>
      <c r="K24311" s="214"/>
      <c r="L24311" s="214"/>
      <c r="M24311"/>
    </row>
    <row r="24312" spans="1:13" x14ac:dyDescent="0.2">
      <c r="A24312" s="284">
        <v>45939</v>
      </c>
      <c r="B24312" s="285">
        <v>5</v>
      </c>
      <c r="C24312" s="291"/>
      <c r="D24312" s="292"/>
      <c r="E24312" s="294"/>
      <c r="F24312" s="294"/>
      <c r="G24312" s="295"/>
      <c r="H24312" s="293"/>
      <c r="I24312" s="289" t="s">
        <v>54</v>
      </c>
      <c r="J24312" s="214" t="s">
        <v>54</v>
      </c>
      <c r="K24312" s="214"/>
      <c r="L24312" s="214"/>
      <c r="M24312"/>
    </row>
    <row r="24313" spans="1:13" x14ac:dyDescent="0.2">
      <c r="A24313" s="284">
        <v>45939</v>
      </c>
      <c r="B24313" s="285">
        <v>6</v>
      </c>
      <c r="C24313" s="291"/>
      <c r="D24313" s="292"/>
      <c r="E24313" s="294"/>
      <c r="F24313" s="294"/>
      <c r="G24313" s="295"/>
      <c r="H24313" s="293"/>
      <c r="I24313" s="289" t="s">
        <v>54</v>
      </c>
      <c r="J24313" s="214" t="s">
        <v>54</v>
      </c>
      <c r="K24313" s="214"/>
      <c r="L24313" s="214"/>
      <c r="M24313"/>
    </row>
    <row r="24314" spans="1:13" x14ac:dyDescent="0.2">
      <c r="A24314" s="284">
        <v>45939</v>
      </c>
      <c r="B24314" s="285">
        <v>7</v>
      </c>
      <c r="C24314" s="291"/>
      <c r="D24314" s="292"/>
      <c r="E24314" s="294"/>
      <c r="F24314" s="294"/>
      <c r="G24314" s="295"/>
      <c r="H24314" s="293"/>
      <c r="I24314" s="289" t="s">
        <v>54</v>
      </c>
      <c r="J24314" s="214" t="s">
        <v>54</v>
      </c>
      <c r="K24314" s="214"/>
      <c r="L24314" s="214"/>
      <c r="M24314"/>
    </row>
    <row r="24315" spans="1:13" x14ac:dyDescent="0.2">
      <c r="A24315" s="284">
        <v>45939</v>
      </c>
      <c r="B24315" s="285">
        <v>8</v>
      </c>
      <c r="C24315" s="291"/>
      <c r="D24315" s="292"/>
      <c r="E24315" s="294"/>
      <c r="F24315" s="294"/>
      <c r="G24315" s="295"/>
      <c r="H24315" s="293"/>
      <c r="I24315" s="289" t="s">
        <v>54</v>
      </c>
      <c r="J24315" s="214" t="s">
        <v>54</v>
      </c>
      <c r="K24315" s="214"/>
      <c r="L24315" s="214"/>
      <c r="M24315"/>
    </row>
    <row r="24316" spans="1:13" x14ac:dyDescent="0.2">
      <c r="A24316" s="284">
        <v>45939</v>
      </c>
      <c r="B24316" s="285">
        <v>9</v>
      </c>
      <c r="C24316" s="291"/>
      <c r="D24316" s="292"/>
      <c r="E24316" s="294"/>
      <c r="F24316" s="294"/>
      <c r="G24316" s="295"/>
      <c r="H24316" s="293"/>
      <c r="I24316" s="289" t="s">
        <v>54</v>
      </c>
      <c r="J24316" s="214" t="s">
        <v>54</v>
      </c>
      <c r="K24316" s="214"/>
      <c r="L24316" s="214"/>
      <c r="M24316"/>
    </row>
    <row r="24317" spans="1:13" x14ac:dyDescent="0.2">
      <c r="A24317" s="284">
        <v>45939</v>
      </c>
      <c r="B24317" s="285">
        <v>10</v>
      </c>
      <c r="C24317" s="291"/>
      <c r="D24317" s="292"/>
      <c r="E24317" s="294"/>
      <c r="F24317" s="294"/>
      <c r="G24317" s="295"/>
      <c r="H24317" s="293"/>
      <c r="I24317" s="289" t="s">
        <v>54</v>
      </c>
      <c r="J24317" s="214" t="s">
        <v>54</v>
      </c>
      <c r="K24317" s="214"/>
      <c r="L24317" s="214"/>
      <c r="M24317"/>
    </row>
    <row r="24318" spans="1:13" x14ac:dyDescent="0.2">
      <c r="A24318" s="284">
        <v>45939</v>
      </c>
      <c r="B24318" s="285">
        <v>11</v>
      </c>
      <c r="C24318" s="291"/>
      <c r="D24318" s="292"/>
      <c r="E24318" s="294"/>
      <c r="F24318" s="294"/>
      <c r="G24318" s="295"/>
      <c r="H24318" s="293"/>
      <c r="I24318" s="289" t="s">
        <v>54</v>
      </c>
      <c r="J24318" s="214" t="s">
        <v>54</v>
      </c>
      <c r="K24318" s="214"/>
      <c r="L24318" s="214"/>
      <c r="M24318"/>
    </row>
    <row r="24319" spans="1:13" x14ac:dyDescent="0.2">
      <c r="A24319" s="284">
        <v>45939</v>
      </c>
      <c r="B24319" s="285">
        <v>12</v>
      </c>
      <c r="C24319" s="291"/>
      <c r="D24319" s="292"/>
      <c r="E24319" s="294"/>
      <c r="F24319" s="294"/>
      <c r="G24319" s="295"/>
      <c r="H24319" s="293"/>
      <c r="I24319" s="289" t="s">
        <v>54</v>
      </c>
      <c r="J24319" s="214" t="s">
        <v>54</v>
      </c>
      <c r="K24319" s="214"/>
      <c r="L24319" s="214"/>
      <c r="M24319"/>
    </row>
    <row r="24320" spans="1:13" x14ac:dyDescent="0.2">
      <c r="A24320" s="284">
        <v>45939</v>
      </c>
      <c r="B24320" s="285">
        <v>13</v>
      </c>
      <c r="C24320" s="291"/>
      <c r="D24320" s="292"/>
      <c r="E24320" s="294"/>
      <c r="F24320" s="294"/>
      <c r="G24320" s="295"/>
      <c r="H24320" s="293"/>
      <c r="I24320" s="289" t="s">
        <v>54</v>
      </c>
      <c r="J24320" s="214" t="s">
        <v>54</v>
      </c>
      <c r="K24320" s="214"/>
      <c r="L24320" s="214"/>
      <c r="M24320"/>
    </row>
    <row r="24321" spans="1:13" x14ac:dyDescent="0.2">
      <c r="A24321" s="284">
        <v>45939</v>
      </c>
      <c r="B24321" s="285">
        <v>14</v>
      </c>
      <c r="C24321" s="291"/>
      <c r="D24321" s="292"/>
      <c r="E24321" s="294"/>
      <c r="F24321" s="294"/>
      <c r="G24321" s="295"/>
      <c r="H24321" s="293"/>
      <c r="I24321" s="289" t="s">
        <v>54</v>
      </c>
      <c r="J24321" s="214" t="s">
        <v>54</v>
      </c>
      <c r="K24321" s="214"/>
      <c r="L24321" s="214"/>
      <c r="M24321"/>
    </row>
    <row r="24322" spans="1:13" x14ac:dyDescent="0.2">
      <c r="A24322" s="284">
        <v>45939</v>
      </c>
      <c r="B24322" s="285">
        <v>15</v>
      </c>
      <c r="C24322" s="291"/>
      <c r="D24322" s="292"/>
      <c r="E24322" s="294"/>
      <c r="F24322" s="294"/>
      <c r="G24322" s="295"/>
      <c r="H24322" s="293"/>
      <c r="I24322" s="289" t="s">
        <v>54</v>
      </c>
      <c r="J24322" s="214" t="s">
        <v>54</v>
      </c>
      <c r="K24322" s="214"/>
      <c r="L24322" s="214"/>
      <c r="M24322"/>
    </row>
    <row r="24323" spans="1:13" x14ac:dyDescent="0.2">
      <c r="A24323" s="284">
        <v>45939</v>
      </c>
      <c r="B24323" s="285">
        <v>16</v>
      </c>
      <c r="C24323" s="291"/>
      <c r="D24323" s="292"/>
      <c r="E24323" s="294"/>
      <c r="F24323" s="294"/>
      <c r="G24323" s="295"/>
      <c r="H24323" s="293"/>
      <c r="I24323" s="289" t="s">
        <v>54</v>
      </c>
      <c r="J24323" s="214" t="s">
        <v>54</v>
      </c>
      <c r="K24323" s="214"/>
      <c r="L24323" s="214"/>
      <c r="M24323"/>
    </row>
    <row r="24324" spans="1:13" x14ac:dyDescent="0.2">
      <c r="A24324" s="284">
        <v>45939</v>
      </c>
      <c r="B24324" s="285">
        <v>17</v>
      </c>
      <c r="C24324" s="291"/>
      <c r="D24324" s="292"/>
      <c r="E24324" s="294"/>
      <c r="F24324" s="294"/>
      <c r="G24324" s="295"/>
      <c r="H24324" s="293"/>
      <c r="I24324" s="289" t="s">
        <v>54</v>
      </c>
      <c r="J24324" s="214" t="s">
        <v>54</v>
      </c>
      <c r="K24324" s="214"/>
      <c r="L24324" s="214"/>
      <c r="M24324"/>
    </row>
    <row r="24325" spans="1:13" x14ac:dyDescent="0.2">
      <c r="A24325" s="284">
        <v>45939</v>
      </c>
      <c r="B24325" s="285">
        <v>18</v>
      </c>
      <c r="C24325" s="291"/>
      <c r="D24325" s="292"/>
      <c r="E24325" s="294"/>
      <c r="F24325" s="294"/>
      <c r="G24325" s="295"/>
      <c r="H24325" s="293"/>
      <c r="I24325" s="289" t="s">
        <v>54</v>
      </c>
      <c r="J24325" s="214" t="s">
        <v>54</v>
      </c>
      <c r="K24325" s="214"/>
      <c r="L24325" s="214"/>
      <c r="M24325"/>
    </row>
    <row r="24326" spans="1:13" x14ac:dyDescent="0.2">
      <c r="A24326" s="284">
        <v>45939</v>
      </c>
      <c r="B24326" s="285">
        <v>19</v>
      </c>
      <c r="C24326" s="291"/>
      <c r="D24326" s="292"/>
      <c r="E24326" s="294"/>
      <c r="F24326" s="294"/>
      <c r="G24326" s="295"/>
      <c r="H24326" s="293"/>
      <c r="I24326" s="289" t="s">
        <v>54</v>
      </c>
      <c r="J24326" s="214" t="s">
        <v>54</v>
      </c>
      <c r="K24326" s="214"/>
      <c r="L24326" s="214"/>
      <c r="M24326"/>
    </row>
    <row r="24327" spans="1:13" x14ac:dyDescent="0.2">
      <c r="A24327" s="284">
        <v>45939</v>
      </c>
      <c r="B24327" s="285">
        <v>20</v>
      </c>
      <c r="C24327" s="291"/>
      <c r="D24327" s="292"/>
      <c r="E24327" s="294"/>
      <c r="F24327" s="294"/>
      <c r="G24327" s="295"/>
      <c r="H24327" s="293"/>
      <c r="I24327" s="289" t="s">
        <v>54</v>
      </c>
      <c r="J24327" s="214" t="s">
        <v>54</v>
      </c>
      <c r="K24327" s="214"/>
      <c r="L24327" s="214"/>
      <c r="M24327"/>
    </row>
    <row r="24328" spans="1:13" x14ac:dyDescent="0.2">
      <c r="A24328" s="284">
        <v>45939</v>
      </c>
      <c r="B24328" s="285">
        <v>21</v>
      </c>
      <c r="C24328" s="291"/>
      <c r="D24328" s="292"/>
      <c r="E24328" s="294"/>
      <c r="F24328" s="294"/>
      <c r="G24328" s="295"/>
      <c r="H24328" s="293"/>
      <c r="I24328" s="289" t="s">
        <v>54</v>
      </c>
      <c r="J24328" s="214" t="s">
        <v>54</v>
      </c>
      <c r="K24328" s="214"/>
      <c r="L24328" s="214"/>
      <c r="M24328"/>
    </row>
    <row r="24329" spans="1:13" x14ac:dyDescent="0.2">
      <c r="A24329" s="284">
        <v>45939</v>
      </c>
      <c r="B24329" s="285">
        <v>22</v>
      </c>
      <c r="C24329" s="291"/>
      <c r="D24329" s="292"/>
      <c r="E24329" s="294"/>
      <c r="F24329" s="294"/>
      <c r="G24329" s="295"/>
      <c r="H24329" s="293"/>
      <c r="I24329" s="289" t="s">
        <v>54</v>
      </c>
      <c r="J24329" s="214" t="s">
        <v>54</v>
      </c>
      <c r="K24329" s="214"/>
      <c r="L24329" s="214"/>
      <c r="M24329"/>
    </row>
    <row r="24330" spans="1:13" x14ac:dyDescent="0.2">
      <c r="A24330" s="284">
        <v>45939</v>
      </c>
      <c r="B24330" s="285">
        <v>23</v>
      </c>
      <c r="C24330" s="291"/>
      <c r="D24330" s="292"/>
      <c r="E24330" s="294"/>
      <c r="F24330" s="294"/>
      <c r="G24330" s="295"/>
      <c r="H24330" s="293"/>
      <c r="I24330" s="289" t="s">
        <v>54</v>
      </c>
      <c r="J24330" s="214" t="s">
        <v>54</v>
      </c>
      <c r="K24330" s="214"/>
      <c r="L24330" s="214"/>
      <c r="M24330"/>
    </row>
    <row r="24331" spans="1:13" x14ac:dyDescent="0.2">
      <c r="A24331" s="284">
        <v>45939</v>
      </c>
      <c r="B24331" s="285">
        <v>24</v>
      </c>
      <c r="C24331" s="291"/>
      <c r="D24331" s="292"/>
      <c r="E24331" s="294"/>
      <c r="F24331" s="294"/>
      <c r="G24331" s="295"/>
      <c r="H24331" s="293"/>
      <c r="I24331" s="289" t="s">
        <v>54</v>
      </c>
      <c r="J24331" s="214" t="s">
        <v>54</v>
      </c>
      <c r="K24331" s="214"/>
      <c r="L24331" s="214"/>
      <c r="M24331"/>
    </row>
    <row r="24332" spans="1:13" x14ac:dyDescent="0.2">
      <c r="A24332" s="284">
        <v>45940</v>
      </c>
      <c r="B24332" s="285">
        <v>1</v>
      </c>
      <c r="C24332" s="291"/>
      <c r="D24332" s="292"/>
      <c r="E24332" s="294"/>
      <c r="F24332" s="294"/>
      <c r="G24332" s="295"/>
      <c r="H24332" s="293"/>
      <c r="I24332" s="289" t="s">
        <v>54</v>
      </c>
      <c r="J24332" s="214" t="s">
        <v>54</v>
      </c>
      <c r="K24332" s="214"/>
      <c r="L24332" s="214"/>
      <c r="M24332"/>
    </row>
    <row r="24333" spans="1:13" x14ac:dyDescent="0.2">
      <c r="A24333" s="284">
        <v>45940</v>
      </c>
      <c r="B24333" s="285">
        <v>2</v>
      </c>
      <c r="C24333" s="291"/>
      <c r="D24333" s="292"/>
      <c r="E24333" s="294"/>
      <c r="F24333" s="294"/>
      <c r="G24333" s="295"/>
      <c r="H24333" s="293"/>
      <c r="I24333" s="289" t="s">
        <v>54</v>
      </c>
      <c r="J24333" s="214" t="s">
        <v>54</v>
      </c>
      <c r="K24333" s="214"/>
      <c r="L24333" s="214"/>
      <c r="M24333"/>
    </row>
    <row r="24334" spans="1:13" x14ac:dyDescent="0.2">
      <c r="A24334" s="284">
        <v>45940</v>
      </c>
      <c r="B24334" s="285">
        <v>3</v>
      </c>
      <c r="C24334" s="291"/>
      <c r="D24334" s="292"/>
      <c r="E24334" s="294"/>
      <c r="F24334" s="294"/>
      <c r="G24334" s="295"/>
      <c r="H24334" s="293"/>
      <c r="I24334" s="289" t="s">
        <v>54</v>
      </c>
      <c r="J24334" s="214" t="s">
        <v>54</v>
      </c>
      <c r="K24334" s="214"/>
      <c r="L24334" s="214"/>
      <c r="M24334"/>
    </row>
    <row r="24335" spans="1:13" x14ac:dyDescent="0.2">
      <c r="A24335" s="284">
        <v>45940</v>
      </c>
      <c r="B24335" s="285">
        <v>4</v>
      </c>
      <c r="C24335" s="291"/>
      <c r="D24335" s="292"/>
      <c r="E24335" s="294"/>
      <c r="F24335" s="294"/>
      <c r="G24335" s="295"/>
      <c r="H24335" s="293"/>
      <c r="I24335" s="289" t="s">
        <v>54</v>
      </c>
      <c r="J24335" s="214" t="s">
        <v>54</v>
      </c>
      <c r="K24335" s="214"/>
      <c r="L24335" s="214"/>
      <c r="M24335"/>
    </row>
    <row r="24336" spans="1:13" x14ac:dyDescent="0.2">
      <c r="A24336" s="284">
        <v>45940</v>
      </c>
      <c r="B24336" s="285">
        <v>5</v>
      </c>
      <c r="C24336" s="291"/>
      <c r="D24336" s="292"/>
      <c r="E24336" s="294"/>
      <c r="F24336" s="294"/>
      <c r="G24336" s="295"/>
      <c r="H24336" s="293"/>
      <c r="I24336" s="289" t="s">
        <v>54</v>
      </c>
      <c r="J24336" s="214" t="s">
        <v>54</v>
      </c>
      <c r="K24336" s="214"/>
      <c r="L24336" s="214"/>
      <c r="M24336"/>
    </row>
    <row r="24337" spans="1:13" x14ac:dyDescent="0.2">
      <c r="A24337" s="284">
        <v>45940</v>
      </c>
      <c r="B24337" s="285">
        <v>6</v>
      </c>
      <c r="C24337" s="291"/>
      <c r="D24337" s="292"/>
      <c r="E24337" s="294"/>
      <c r="F24337" s="294"/>
      <c r="G24337" s="295"/>
      <c r="H24337" s="293"/>
      <c r="I24337" s="289" t="s">
        <v>54</v>
      </c>
      <c r="J24337" s="214" t="s">
        <v>54</v>
      </c>
      <c r="K24337" s="214"/>
      <c r="L24337" s="214"/>
      <c r="M24337"/>
    </row>
    <row r="24338" spans="1:13" x14ac:dyDescent="0.2">
      <c r="A24338" s="284">
        <v>45940</v>
      </c>
      <c r="B24338" s="285">
        <v>7</v>
      </c>
      <c r="C24338" s="291"/>
      <c r="D24338" s="292"/>
      <c r="E24338" s="294"/>
      <c r="F24338" s="294"/>
      <c r="G24338" s="295"/>
      <c r="H24338" s="293"/>
      <c r="I24338" s="289" t="s">
        <v>54</v>
      </c>
      <c r="J24338" s="214" t="s">
        <v>54</v>
      </c>
      <c r="K24338" s="214"/>
      <c r="L24338" s="214"/>
      <c r="M24338"/>
    </row>
    <row r="24339" spans="1:13" x14ac:dyDescent="0.2">
      <c r="A24339" s="284">
        <v>45940</v>
      </c>
      <c r="B24339" s="285">
        <v>8</v>
      </c>
      <c r="C24339" s="291"/>
      <c r="D24339" s="292"/>
      <c r="E24339" s="294"/>
      <c r="F24339" s="294"/>
      <c r="G24339" s="295"/>
      <c r="H24339" s="293"/>
      <c r="I24339" s="289" t="s">
        <v>54</v>
      </c>
      <c r="J24339" s="214" t="s">
        <v>54</v>
      </c>
      <c r="K24339" s="214"/>
      <c r="L24339" s="214"/>
      <c r="M24339"/>
    </row>
    <row r="24340" spans="1:13" x14ac:dyDescent="0.2">
      <c r="A24340" s="284">
        <v>45940</v>
      </c>
      <c r="B24340" s="285">
        <v>9</v>
      </c>
      <c r="C24340" s="291"/>
      <c r="D24340" s="292"/>
      <c r="E24340" s="294"/>
      <c r="F24340" s="294"/>
      <c r="G24340" s="295"/>
      <c r="H24340" s="293"/>
      <c r="I24340" s="289" t="s">
        <v>54</v>
      </c>
      <c r="J24340" s="214" t="s">
        <v>54</v>
      </c>
      <c r="K24340" s="214"/>
      <c r="L24340" s="214"/>
      <c r="M24340"/>
    </row>
    <row r="24341" spans="1:13" x14ac:dyDescent="0.2">
      <c r="A24341" s="284">
        <v>45940</v>
      </c>
      <c r="B24341" s="285">
        <v>10</v>
      </c>
      <c r="C24341" s="291"/>
      <c r="D24341" s="292"/>
      <c r="E24341" s="294"/>
      <c r="F24341" s="294"/>
      <c r="G24341" s="295"/>
      <c r="H24341" s="293"/>
      <c r="I24341" s="289" t="s">
        <v>54</v>
      </c>
      <c r="J24341" s="214" t="s">
        <v>54</v>
      </c>
      <c r="K24341" s="214"/>
      <c r="L24341" s="214"/>
      <c r="M24341"/>
    </row>
    <row r="24342" spans="1:13" x14ac:dyDescent="0.2">
      <c r="A24342" s="284">
        <v>45940</v>
      </c>
      <c r="B24342" s="285">
        <v>11</v>
      </c>
      <c r="C24342" s="291"/>
      <c r="D24342" s="292"/>
      <c r="E24342" s="294"/>
      <c r="F24342" s="294"/>
      <c r="G24342" s="295"/>
      <c r="H24342" s="293"/>
      <c r="I24342" s="289" t="s">
        <v>54</v>
      </c>
      <c r="J24342" s="214" t="s">
        <v>54</v>
      </c>
      <c r="K24342" s="214"/>
      <c r="L24342" s="214"/>
      <c r="M24342"/>
    </row>
    <row r="24343" spans="1:13" x14ac:dyDescent="0.2">
      <c r="A24343" s="284">
        <v>45940</v>
      </c>
      <c r="B24343" s="285">
        <v>12</v>
      </c>
      <c r="C24343" s="291"/>
      <c r="D24343" s="292"/>
      <c r="E24343" s="294"/>
      <c r="F24343" s="294"/>
      <c r="G24343" s="295"/>
      <c r="H24343" s="293"/>
      <c r="I24343" s="289" t="s">
        <v>54</v>
      </c>
      <c r="J24343" s="214" t="s">
        <v>54</v>
      </c>
      <c r="K24343" s="214"/>
      <c r="L24343" s="214"/>
      <c r="M24343"/>
    </row>
    <row r="24344" spans="1:13" x14ac:dyDescent="0.2">
      <c r="A24344" s="284">
        <v>45940</v>
      </c>
      <c r="B24344" s="285">
        <v>13</v>
      </c>
      <c r="C24344" s="291"/>
      <c r="D24344" s="292"/>
      <c r="E24344" s="294"/>
      <c r="F24344" s="294"/>
      <c r="G24344" s="295"/>
      <c r="H24344" s="293"/>
      <c r="I24344" s="289" t="s">
        <v>54</v>
      </c>
      <c r="J24344" s="214" t="s">
        <v>54</v>
      </c>
      <c r="K24344" s="214"/>
      <c r="L24344" s="214"/>
      <c r="M24344"/>
    </row>
    <row r="24345" spans="1:13" x14ac:dyDescent="0.2">
      <c r="A24345" s="284">
        <v>45940</v>
      </c>
      <c r="B24345" s="285">
        <v>14</v>
      </c>
      <c r="C24345" s="291"/>
      <c r="D24345" s="292"/>
      <c r="E24345" s="294"/>
      <c r="F24345" s="294"/>
      <c r="G24345" s="295"/>
      <c r="H24345" s="293"/>
      <c r="I24345" s="289" t="s">
        <v>54</v>
      </c>
      <c r="J24345" s="214" t="s">
        <v>54</v>
      </c>
      <c r="K24345" s="214"/>
      <c r="L24345" s="214"/>
      <c r="M24345"/>
    </row>
    <row r="24346" spans="1:13" x14ac:dyDescent="0.2">
      <c r="A24346" s="284">
        <v>45940</v>
      </c>
      <c r="B24346" s="285">
        <v>15</v>
      </c>
      <c r="C24346" s="291"/>
      <c r="D24346" s="292"/>
      <c r="E24346" s="294"/>
      <c r="F24346" s="294"/>
      <c r="G24346" s="295"/>
      <c r="H24346" s="293"/>
      <c r="I24346" s="289" t="s">
        <v>54</v>
      </c>
      <c r="J24346" s="214" t="s">
        <v>54</v>
      </c>
      <c r="K24346" s="214"/>
      <c r="L24346" s="214"/>
      <c r="M24346"/>
    </row>
    <row r="24347" spans="1:13" x14ac:dyDescent="0.2">
      <c r="A24347" s="284">
        <v>45940</v>
      </c>
      <c r="B24347" s="285">
        <v>16</v>
      </c>
      <c r="C24347" s="291"/>
      <c r="D24347" s="292"/>
      <c r="E24347" s="294"/>
      <c r="F24347" s="294"/>
      <c r="G24347" s="295"/>
      <c r="H24347" s="293"/>
      <c r="I24347" s="289" t="s">
        <v>54</v>
      </c>
      <c r="J24347" s="214" t="s">
        <v>54</v>
      </c>
      <c r="K24347" s="214"/>
      <c r="L24347" s="214"/>
      <c r="M24347"/>
    </row>
    <row r="24348" spans="1:13" x14ac:dyDescent="0.2">
      <c r="A24348" s="284">
        <v>45940</v>
      </c>
      <c r="B24348" s="285">
        <v>17</v>
      </c>
      <c r="C24348" s="291"/>
      <c r="D24348" s="292"/>
      <c r="E24348" s="294"/>
      <c r="F24348" s="294"/>
      <c r="G24348" s="295"/>
      <c r="H24348" s="293"/>
      <c r="I24348" s="289" t="s">
        <v>54</v>
      </c>
      <c r="J24348" s="214" t="s">
        <v>54</v>
      </c>
      <c r="K24348" s="214"/>
      <c r="L24348" s="214"/>
      <c r="M24348"/>
    </row>
    <row r="24349" spans="1:13" x14ac:dyDescent="0.2">
      <c r="A24349" s="284">
        <v>45940</v>
      </c>
      <c r="B24349" s="285">
        <v>18</v>
      </c>
      <c r="C24349" s="291"/>
      <c r="D24349" s="292"/>
      <c r="E24349" s="294"/>
      <c r="F24349" s="294"/>
      <c r="G24349" s="295"/>
      <c r="H24349" s="293"/>
      <c r="I24349" s="289" t="s">
        <v>54</v>
      </c>
      <c r="J24349" s="214" t="s">
        <v>54</v>
      </c>
      <c r="K24349" s="214"/>
      <c r="L24349" s="214"/>
      <c r="M24349"/>
    </row>
    <row r="24350" spans="1:13" x14ac:dyDescent="0.2">
      <c r="A24350" s="284">
        <v>45940</v>
      </c>
      <c r="B24350" s="285">
        <v>19</v>
      </c>
      <c r="C24350" s="291"/>
      <c r="D24350" s="292"/>
      <c r="E24350" s="294"/>
      <c r="F24350" s="294"/>
      <c r="G24350" s="295"/>
      <c r="H24350" s="293"/>
      <c r="I24350" s="289" t="s">
        <v>54</v>
      </c>
      <c r="J24350" s="214" t="s">
        <v>54</v>
      </c>
      <c r="K24350" s="214"/>
      <c r="L24350" s="214"/>
      <c r="M24350"/>
    </row>
    <row r="24351" spans="1:13" x14ac:dyDescent="0.2">
      <c r="A24351" s="284">
        <v>45940</v>
      </c>
      <c r="B24351" s="285">
        <v>20</v>
      </c>
      <c r="C24351" s="291"/>
      <c r="D24351" s="292"/>
      <c r="E24351" s="294"/>
      <c r="F24351" s="294"/>
      <c r="G24351" s="295"/>
      <c r="H24351" s="293"/>
      <c r="I24351" s="289" t="s">
        <v>54</v>
      </c>
      <c r="J24351" s="214" t="s">
        <v>54</v>
      </c>
      <c r="K24351" s="214"/>
      <c r="L24351" s="214"/>
      <c r="M24351"/>
    </row>
    <row r="24352" spans="1:13" x14ac:dyDescent="0.2">
      <c r="A24352" s="284">
        <v>45940</v>
      </c>
      <c r="B24352" s="285">
        <v>21</v>
      </c>
      <c r="C24352" s="291"/>
      <c r="D24352" s="292"/>
      <c r="E24352" s="294"/>
      <c r="F24352" s="294"/>
      <c r="G24352" s="295"/>
      <c r="H24352" s="293"/>
      <c r="I24352" s="289" t="s">
        <v>54</v>
      </c>
      <c r="J24352" s="214" t="s">
        <v>54</v>
      </c>
      <c r="K24352" s="214"/>
      <c r="L24352" s="214"/>
      <c r="M24352"/>
    </row>
    <row r="24353" spans="1:13" x14ac:dyDescent="0.2">
      <c r="A24353" s="284">
        <v>45940</v>
      </c>
      <c r="B24353" s="285">
        <v>22</v>
      </c>
      <c r="C24353" s="291"/>
      <c r="D24353" s="292"/>
      <c r="E24353" s="294"/>
      <c r="F24353" s="294"/>
      <c r="G24353" s="295"/>
      <c r="H24353" s="293"/>
      <c r="I24353" s="289" t="s">
        <v>54</v>
      </c>
      <c r="J24353" s="214" t="s">
        <v>54</v>
      </c>
      <c r="K24353" s="214"/>
      <c r="L24353" s="214"/>
      <c r="M24353"/>
    </row>
    <row r="24354" spans="1:13" x14ac:dyDescent="0.2">
      <c r="A24354" s="284">
        <v>45940</v>
      </c>
      <c r="B24354" s="285">
        <v>23</v>
      </c>
      <c r="C24354" s="291"/>
      <c r="D24354" s="292"/>
      <c r="E24354" s="294"/>
      <c r="F24354" s="294"/>
      <c r="G24354" s="295"/>
      <c r="H24354" s="293"/>
      <c r="I24354" s="289" t="s">
        <v>54</v>
      </c>
      <c r="J24354" s="214" t="s">
        <v>54</v>
      </c>
      <c r="K24354" s="214"/>
      <c r="L24354" s="214"/>
      <c r="M24354"/>
    </row>
    <row r="24355" spans="1:13" x14ac:dyDescent="0.2">
      <c r="A24355" s="284">
        <v>45940</v>
      </c>
      <c r="B24355" s="285">
        <v>24</v>
      </c>
      <c r="C24355" s="291"/>
      <c r="D24355" s="292"/>
      <c r="E24355" s="294"/>
      <c r="F24355" s="294"/>
      <c r="G24355" s="295"/>
      <c r="H24355" s="293"/>
      <c r="I24355" s="289" t="s">
        <v>54</v>
      </c>
      <c r="J24355" s="214" t="s">
        <v>54</v>
      </c>
      <c r="K24355" s="214"/>
      <c r="L24355" s="214"/>
      <c r="M24355"/>
    </row>
    <row r="24356" spans="1:13" x14ac:dyDescent="0.2">
      <c r="A24356" s="284">
        <v>45941</v>
      </c>
      <c r="B24356" s="285">
        <v>1</v>
      </c>
      <c r="C24356" s="291"/>
      <c r="D24356" s="292"/>
      <c r="E24356" s="294"/>
      <c r="F24356" s="294"/>
      <c r="G24356" s="295"/>
      <c r="H24356" s="293"/>
      <c r="I24356" s="289" t="s">
        <v>54</v>
      </c>
      <c r="J24356" s="214" t="s">
        <v>54</v>
      </c>
      <c r="K24356" s="214"/>
      <c r="L24356" s="214"/>
      <c r="M24356"/>
    </row>
    <row r="24357" spans="1:13" x14ac:dyDescent="0.2">
      <c r="A24357" s="284">
        <v>45941</v>
      </c>
      <c r="B24357" s="285">
        <v>2</v>
      </c>
      <c r="C24357" s="291"/>
      <c r="D24357" s="292"/>
      <c r="E24357" s="294"/>
      <c r="F24357" s="294"/>
      <c r="G24357" s="295"/>
      <c r="H24357" s="293"/>
      <c r="I24357" s="289" t="s">
        <v>54</v>
      </c>
      <c r="J24357" s="214" t="s">
        <v>54</v>
      </c>
      <c r="K24357" s="214"/>
      <c r="L24357" s="214"/>
      <c r="M24357"/>
    </row>
    <row r="24358" spans="1:13" x14ac:dyDescent="0.2">
      <c r="A24358" s="284">
        <v>45941</v>
      </c>
      <c r="B24358" s="285">
        <v>3</v>
      </c>
      <c r="C24358" s="291"/>
      <c r="D24358" s="292"/>
      <c r="E24358" s="294"/>
      <c r="F24358" s="294"/>
      <c r="G24358" s="295"/>
      <c r="H24358" s="293"/>
      <c r="I24358" s="289" t="s">
        <v>54</v>
      </c>
      <c r="J24358" s="214" t="s">
        <v>54</v>
      </c>
      <c r="K24358" s="214"/>
      <c r="L24358" s="214"/>
      <c r="M24358"/>
    </row>
    <row r="24359" spans="1:13" x14ac:dyDescent="0.2">
      <c r="A24359" s="284">
        <v>45941</v>
      </c>
      <c r="B24359" s="285">
        <v>4</v>
      </c>
      <c r="C24359" s="291"/>
      <c r="D24359" s="292"/>
      <c r="E24359" s="294"/>
      <c r="F24359" s="294"/>
      <c r="G24359" s="295"/>
      <c r="H24359" s="293"/>
      <c r="I24359" s="289" t="s">
        <v>54</v>
      </c>
      <c r="J24359" s="214" t="s">
        <v>54</v>
      </c>
      <c r="K24359" s="214"/>
      <c r="L24359" s="214"/>
      <c r="M24359"/>
    </row>
    <row r="24360" spans="1:13" x14ac:dyDescent="0.2">
      <c r="A24360" s="284">
        <v>45941</v>
      </c>
      <c r="B24360" s="285">
        <v>5</v>
      </c>
      <c r="C24360" s="291"/>
      <c r="D24360" s="292"/>
      <c r="E24360" s="294"/>
      <c r="F24360" s="294"/>
      <c r="G24360" s="295"/>
      <c r="H24360" s="293"/>
      <c r="I24360" s="289" t="s">
        <v>54</v>
      </c>
      <c r="J24360" s="214" t="s">
        <v>54</v>
      </c>
      <c r="K24360" s="214"/>
      <c r="L24360" s="214"/>
      <c r="M24360"/>
    </row>
    <row r="24361" spans="1:13" x14ac:dyDescent="0.2">
      <c r="A24361" s="284">
        <v>45941</v>
      </c>
      <c r="B24361" s="285">
        <v>6</v>
      </c>
      <c r="C24361" s="291"/>
      <c r="D24361" s="292"/>
      <c r="E24361" s="294"/>
      <c r="F24361" s="294"/>
      <c r="G24361" s="295"/>
      <c r="H24361" s="293"/>
      <c r="I24361" s="289" t="s">
        <v>54</v>
      </c>
      <c r="J24361" s="214" t="s">
        <v>54</v>
      </c>
      <c r="K24361" s="214"/>
      <c r="L24361" s="214"/>
      <c r="M24361"/>
    </row>
    <row r="24362" spans="1:13" x14ac:dyDescent="0.2">
      <c r="A24362" s="284">
        <v>45941</v>
      </c>
      <c r="B24362" s="285">
        <v>7</v>
      </c>
      <c r="C24362" s="291"/>
      <c r="D24362" s="292"/>
      <c r="E24362" s="294"/>
      <c r="F24362" s="294"/>
      <c r="G24362" s="295"/>
      <c r="H24362" s="293"/>
      <c r="I24362" s="289" t="s">
        <v>54</v>
      </c>
      <c r="J24362" s="214" t="s">
        <v>54</v>
      </c>
      <c r="K24362" s="214"/>
      <c r="L24362" s="214"/>
      <c r="M24362"/>
    </row>
    <row r="24363" spans="1:13" x14ac:dyDescent="0.2">
      <c r="A24363" s="284">
        <v>45941</v>
      </c>
      <c r="B24363" s="285">
        <v>8</v>
      </c>
      <c r="C24363" s="291"/>
      <c r="D24363" s="292"/>
      <c r="E24363" s="294"/>
      <c r="F24363" s="294"/>
      <c r="G24363" s="295"/>
      <c r="H24363" s="293"/>
      <c r="I24363" s="289" t="s">
        <v>54</v>
      </c>
      <c r="J24363" s="214" t="s">
        <v>54</v>
      </c>
      <c r="K24363" s="214"/>
      <c r="L24363" s="214"/>
      <c r="M24363"/>
    </row>
    <row r="24364" spans="1:13" x14ac:dyDescent="0.2">
      <c r="A24364" s="284">
        <v>45941</v>
      </c>
      <c r="B24364" s="285">
        <v>9</v>
      </c>
      <c r="C24364" s="291"/>
      <c r="D24364" s="292"/>
      <c r="E24364" s="294"/>
      <c r="F24364" s="294"/>
      <c r="G24364" s="295"/>
      <c r="H24364" s="293"/>
      <c r="I24364" s="289" t="s">
        <v>54</v>
      </c>
      <c r="J24364" s="214" t="s">
        <v>54</v>
      </c>
      <c r="K24364" s="214"/>
      <c r="L24364" s="214"/>
      <c r="M24364"/>
    </row>
    <row r="24365" spans="1:13" x14ac:dyDescent="0.2">
      <c r="A24365" s="284">
        <v>45941</v>
      </c>
      <c r="B24365" s="285">
        <v>10</v>
      </c>
      <c r="C24365" s="291"/>
      <c r="D24365" s="292"/>
      <c r="E24365" s="294"/>
      <c r="F24365" s="294"/>
      <c r="G24365" s="295"/>
      <c r="H24365" s="293"/>
      <c r="I24365" s="289" t="s">
        <v>54</v>
      </c>
      <c r="J24365" s="214" t="s">
        <v>54</v>
      </c>
      <c r="K24365" s="214"/>
      <c r="L24365" s="214"/>
      <c r="M24365"/>
    </row>
    <row r="24366" spans="1:13" x14ac:dyDescent="0.2">
      <c r="A24366" s="284">
        <v>45941</v>
      </c>
      <c r="B24366" s="285">
        <v>11</v>
      </c>
      <c r="C24366" s="291"/>
      <c r="D24366" s="292"/>
      <c r="E24366" s="294"/>
      <c r="F24366" s="294"/>
      <c r="G24366" s="295"/>
      <c r="H24366" s="293"/>
      <c r="I24366" s="289" t="s">
        <v>54</v>
      </c>
      <c r="J24366" s="214" t="s">
        <v>54</v>
      </c>
      <c r="K24366" s="214"/>
      <c r="L24366" s="214"/>
      <c r="M24366"/>
    </row>
    <row r="24367" spans="1:13" x14ac:dyDescent="0.2">
      <c r="A24367" s="284">
        <v>45941</v>
      </c>
      <c r="B24367" s="285">
        <v>12</v>
      </c>
      <c r="C24367" s="291"/>
      <c r="D24367" s="292"/>
      <c r="E24367" s="294"/>
      <c r="F24367" s="294"/>
      <c r="G24367" s="295"/>
      <c r="H24367" s="293"/>
      <c r="I24367" s="289" t="s">
        <v>54</v>
      </c>
      <c r="J24367" s="214" t="s">
        <v>54</v>
      </c>
      <c r="K24367" s="214"/>
      <c r="L24367" s="214"/>
      <c r="M24367"/>
    </row>
    <row r="24368" spans="1:13" x14ac:dyDescent="0.2">
      <c r="A24368" s="284">
        <v>45941</v>
      </c>
      <c r="B24368" s="285">
        <v>13</v>
      </c>
      <c r="C24368" s="291"/>
      <c r="D24368" s="292"/>
      <c r="E24368" s="294"/>
      <c r="F24368" s="294"/>
      <c r="G24368" s="295"/>
      <c r="H24368" s="293"/>
      <c r="I24368" s="289" t="s">
        <v>54</v>
      </c>
      <c r="J24368" s="214" t="s">
        <v>54</v>
      </c>
      <c r="K24368" s="214"/>
      <c r="L24368" s="214"/>
      <c r="M24368"/>
    </row>
    <row r="24369" spans="1:13" x14ac:dyDescent="0.2">
      <c r="A24369" s="284">
        <v>45941</v>
      </c>
      <c r="B24369" s="285">
        <v>14</v>
      </c>
      <c r="C24369" s="291"/>
      <c r="D24369" s="292"/>
      <c r="E24369" s="294"/>
      <c r="F24369" s="294"/>
      <c r="G24369" s="295"/>
      <c r="H24369" s="293"/>
      <c r="I24369" s="289" t="s">
        <v>54</v>
      </c>
      <c r="J24369" s="214" t="s">
        <v>54</v>
      </c>
      <c r="K24369" s="214"/>
      <c r="L24369" s="214"/>
      <c r="M24369"/>
    </row>
    <row r="24370" spans="1:13" x14ac:dyDescent="0.2">
      <c r="A24370" s="284">
        <v>45941</v>
      </c>
      <c r="B24370" s="285">
        <v>15</v>
      </c>
      <c r="C24370" s="291"/>
      <c r="D24370" s="292"/>
      <c r="E24370" s="294"/>
      <c r="F24370" s="294"/>
      <c r="G24370" s="295"/>
      <c r="H24370" s="293"/>
      <c r="I24370" s="289" t="s">
        <v>54</v>
      </c>
      <c r="J24370" s="214" t="s">
        <v>54</v>
      </c>
      <c r="K24370" s="214"/>
      <c r="L24370" s="214"/>
      <c r="M24370"/>
    </row>
    <row r="24371" spans="1:13" x14ac:dyDescent="0.2">
      <c r="A24371" s="284">
        <v>45941</v>
      </c>
      <c r="B24371" s="285">
        <v>16</v>
      </c>
      <c r="C24371" s="291"/>
      <c r="D24371" s="292"/>
      <c r="E24371" s="294"/>
      <c r="F24371" s="294"/>
      <c r="G24371" s="295"/>
      <c r="H24371" s="293"/>
      <c r="I24371" s="289" t="s">
        <v>54</v>
      </c>
      <c r="J24371" s="214" t="s">
        <v>54</v>
      </c>
      <c r="K24371" s="214"/>
      <c r="L24371" s="214"/>
      <c r="M24371"/>
    </row>
    <row r="24372" spans="1:13" x14ac:dyDescent="0.2">
      <c r="A24372" s="284">
        <v>45941</v>
      </c>
      <c r="B24372" s="285">
        <v>17</v>
      </c>
      <c r="C24372" s="291"/>
      <c r="D24372" s="292"/>
      <c r="E24372" s="294"/>
      <c r="F24372" s="294"/>
      <c r="G24372" s="295"/>
      <c r="H24372" s="293"/>
      <c r="I24372" s="289" t="s">
        <v>54</v>
      </c>
      <c r="J24372" s="214" t="s">
        <v>54</v>
      </c>
      <c r="K24372" s="214"/>
      <c r="L24372" s="214"/>
      <c r="M24372"/>
    </row>
    <row r="24373" spans="1:13" x14ac:dyDescent="0.2">
      <c r="A24373" s="284">
        <v>45941</v>
      </c>
      <c r="B24373" s="285">
        <v>18</v>
      </c>
      <c r="C24373" s="291"/>
      <c r="D24373" s="292"/>
      <c r="E24373" s="294"/>
      <c r="F24373" s="294"/>
      <c r="G24373" s="295"/>
      <c r="H24373" s="293"/>
      <c r="I24373" s="289" t="s">
        <v>54</v>
      </c>
      <c r="J24373" s="214" t="s">
        <v>54</v>
      </c>
      <c r="K24373" s="214"/>
      <c r="L24373" s="214"/>
      <c r="M24373"/>
    </row>
    <row r="24374" spans="1:13" x14ac:dyDescent="0.2">
      <c r="A24374" s="284">
        <v>45941</v>
      </c>
      <c r="B24374" s="285">
        <v>19</v>
      </c>
      <c r="C24374" s="291"/>
      <c r="D24374" s="292"/>
      <c r="E24374" s="294"/>
      <c r="F24374" s="294"/>
      <c r="G24374" s="295"/>
      <c r="H24374" s="293"/>
      <c r="I24374" s="289" t="s">
        <v>54</v>
      </c>
      <c r="J24374" s="214" t="s">
        <v>54</v>
      </c>
      <c r="K24374" s="214"/>
      <c r="L24374" s="214"/>
      <c r="M24374"/>
    </row>
    <row r="24375" spans="1:13" x14ac:dyDescent="0.2">
      <c r="A24375" s="284">
        <v>45941</v>
      </c>
      <c r="B24375" s="285">
        <v>20</v>
      </c>
      <c r="C24375" s="291"/>
      <c r="D24375" s="292"/>
      <c r="E24375" s="294"/>
      <c r="F24375" s="294"/>
      <c r="G24375" s="295"/>
      <c r="H24375" s="293"/>
      <c r="I24375" s="289" t="s">
        <v>54</v>
      </c>
      <c r="J24375" s="214" t="s">
        <v>54</v>
      </c>
      <c r="K24375" s="214"/>
      <c r="L24375" s="214"/>
      <c r="M24375"/>
    </row>
    <row r="24376" spans="1:13" x14ac:dyDescent="0.2">
      <c r="A24376" s="284">
        <v>45941</v>
      </c>
      <c r="B24376" s="285">
        <v>21</v>
      </c>
      <c r="C24376" s="291"/>
      <c r="D24376" s="292"/>
      <c r="E24376" s="294"/>
      <c r="F24376" s="294"/>
      <c r="G24376" s="295"/>
      <c r="H24376" s="293"/>
      <c r="I24376" s="289" t="s">
        <v>54</v>
      </c>
      <c r="J24376" s="214" t="s">
        <v>54</v>
      </c>
      <c r="K24376" s="214"/>
      <c r="L24376" s="214"/>
      <c r="M24376"/>
    </row>
    <row r="24377" spans="1:13" x14ac:dyDescent="0.2">
      <c r="A24377" s="284">
        <v>45941</v>
      </c>
      <c r="B24377" s="285">
        <v>22</v>
      </c>
      <c r="C24377" s="291"/>
      <c r="D24377" s="292"/>
      <c r="E24377" s="294"/>
      <c r="F24377" s="294"/>
      <c r="G24377" s="295"/>
      <c r="H24377" s="293"/>
      <c r="I24377" s="289" t="s">
        <v>54</v>
      </c>
      <c r="J24377" s="214" t="s">
        <v>54</v>
      </c>
      <c r="K24377" s="214"/>
      <c r="L24377" s="214"/>
      <c r="M24377"/>
    </row>
    <row r="24378" spans="1:13" x14ac:dyDescent="0.2">
      <c r="A24378" s="284">
        <v>45941</v>
      </c>
      <c r="B24378" s="285">
        <v>23</v>
      </c>
      <c r="C24378" s="291"/>
      <c r="D24378" s="292"/>
      <c r="E24378" s="294"/>
      <c r="F24378" s="294"/>
      <c r="G24378" s="295"/>
      <c r="H24378" s="293"/>
      <c r="I24378" s="289" t="s">
        <v>54</v>
      </c>
      <c r="J24378" s="214" t="s">
        <v>54</v>
      </c>
      <c r="K24378" s="214"/>
      <c r="L24378" s="214"/>
      <c r="M24378"/>
    </row>
    <row r="24379" spans="1:13" x14ac:dyDescent="0.2">
      <c r="A24379" s="284">
        <v>45941</v>
      </c>
      <c r="B24379" s="285">
        <v>24</v>
      </c>
      <c r="C24379" s="291"/>
      <c r="D24379" s="292"/>
      <c r="E24379" s="294"/>
      <c r="F24379" s="294"/>
      <c r="G24379" s="295"/>
      <c r="H24379" s="293"/>
      <c r="I24379" s="289" t="s">
        <v>54</v>
      </c>
      <c r="J24379" s="214" t="s">
        <v>54</v>
      </c>
      <c r="K24379" s="214"/>
      <c r="L24379" s="214"/>
      <c r="M24379"/>
    </row>
    <row r="24380" spans="1:13" x14ac:dyDescent="0.2">
      <c r="A24380" s="284">
        <v>45942</v>
      </c>
      <c r="B24380" s="285">
        <v>1</v>
      </c>
      <c r="C24380" s="291"/>
      <c r="D24380" s="292"/>
      <c r="E24380" s="294"/>
      <c r="F24380" s="294"/>
      <c r="G24380" s="295"/>
      <c r="H24380" s="293"/>
      <c r="I24380" s="289" t="s">
        <v>54</v>
      </c>
      <c r="J24380" s="214" t="s">
        <v>54</v>
      </c>
      <c r="K24380" s="214"/>
      <c r="L24380" s="214"/>
      <c r="M24380"/>
    </row>
    <row r="24381" spans="1:13" x14ac:dyDescent="0.2">
      <c r="A24381" s="284">
        <v>45942</v>
      </c>
      <c r="B24381" s="285">
        <v>2</v>
      </c>
      <c r="C24381" s="291"/>
      <c r="D24381" s="292"/>
      <c r="E24381" s="294"/>
      <c r="F24381" s="294"/>
      <c r="G24381" s="295"/>
      <c r="H24381" s="293"/>
      <c r="I24381" s="289" t="s">
        <v>54</v>
      </c>
      <c r="J24381" s="214" t="s">
        <v>54</v>
      </c>
      <c r="K24381" s="214"/>
      <c r="L24381" s="214"/>
      <c r="M24381"/>
    </row>
    <row r="24382" spans="1:13" x14ac:dyDescent="0.2">
      <c r="A24382" s="284">
        <v>45942</v>
      </c>
      <c r="B24382" s="285">
        <v>3</v>
      </c>
      <c r="C24382" s="291"/>
      <c r="D24382" s="292"/>
      <c r="E24382" s="294"/>
      <c r="F24382" s="294"/>
      <c r="G24382" s="295"/>
      <c r="H24382" s="293"/>
      <c r="I24382" s="289" t="s">
        <v>54</v>
      </c>
      <c r="J24382" s="214" t="s">
        <v>54</v>
      </c>
      <c r="K24382" s="214"/>
      <c r="L24382" s="214"/>
      <c r="M24382"/>
    </row>
    <row r="24383" spans="1:13" x14ac:dyDescent="0.2">
      <c r="A24383" s="284">
        <v>45942</v>
      </c>
      <c r="B24383" s="285">
        <v>4</v>
      </c>
      <c r="C24383" s="291"/>
      <c r="D24383" s="292"/>
      <c r="E24383" s="294"/>
      <c r="F24383" s="294"/>
      <c r="G24383" s="295"/>
      <c r="H24383" s="293"/>
      <c r="I24383" s="289" t="s">
        <v>54</v>
      </c>
      <c r="J24383" s="214" t="s">
        <v>54</v>
      </c>
      <c r="K24383" s="214"/>
      <c r="L24383" s="214"/>
      <c r="M24383"/>
    </row>
    <row r="24384" spans="1:13" x14ac:dyDescent="0.2">
      <c r="A24384" s="284">
        <v>45942</v>
      </c>
      <c r="B24384" s="285">
        <v>5</v>
      </c>
      <c r="C24384" s="291"/>
      <c r="D24384" s="292"/>
      <c r="E24384" s="294"/>
      <c r="F24384" s="294"/>
      <c r="G24384" s="295"/>
      <c r="H24384" s="293"/>
      <c r="I24384" s="289" t="s">
        <v>54</v>
      </c>
      <c r="J24384" s="214" t="s">
        <v>54</v>
      </c>
      <c r="K24384" s="214"/>
      <c r="L24384" s="214"/>
      <c r="M24384"/>
    </row>
    <row r="24385" spans="1:13" x14ac:dyDescent="0.2">
      <c r="A24385" s="284">
        <v>45942</v>
      </c>
      <c r="B24385" s="285">
        <v>6</v>
      </c>
      <c r="C24385" s="291"/>
      <c r="D24385" s="292"/>
      <c r="E24385" s="294"/>
      <c r="F24385" s="294"/>
      <c r="G24385" s="295"/>
      <c r="H24385" s="293"/>
      <c r="I24385" s="289" t="s">
        <v>54</v>
      </c>
      <c r="J24385" s="214" t="s">
        <v>54</v>
      </c>
      <c r="K24385" s="214"/>
      <c r="L24385" s="214"/>
      <c r="M24385"/>
    </row>
    <row r="24386" spans="1:13" x14ac:dyDescent="0.2">
      <c r="A24386" s="284">
        <v>45942</v>
      </c>
      <c r="B24386" s="285">
        <v>7</v>
      </c>
      <c r="C24386" s="291"/>
      <c r="D24386" s="292"/>
      <c r="E24386" s="294"/>
      <c r="F24386" s="294"/>
      <c r="G24386" s="295"/>
      <c r="H24386" s="293"/>
      <c r="I24386" s="289" t="s">
        <v>54</v>
      </c>
      <c r="J24386" s="214" t="s">
        <v>54</v>
      </c>
      <c r="K24386" s="214"/>
      <c r="L24386" s="214"/>
      <c r="M24386"/>
    </row>
    <row r="24387" spans="1:13" x14ac:dyDescent="0.2">
      <c r="A24387" s="284">
        <v>45942</v>
      </c>
      <c r="B24387" s="285">
        <v>8</v>
      </c>
      <c r="C24387" s="291"/>
      <c r="D24387" s="292"/>
      <c r="E24387" s="294"/>
      <c r="F24387" s="294"/>
      <c r="G24387" s="295"/>
      <c r="H24387" s="293"/>
      <c r="I24387" s="289" t="s">
        <v>54</v>
      </c>
      <c r="J24387" s="214" t="s">
        <v>54</v>
      </c>
      <c r="K24387" s="214"/>
      <c r="L24387" s="214"/>
      <c r="M24387"/>
    </row>
    <row r="24388" spans="1:13" x14ac:dyDescent="0.2">
      <c r="A24388" s="284">
        <v>45942</v>
      </c>
      <c r="B24388" s="285">
        <v>9</v>
      </c>
      <c r="C24388" s="291"/>
      <c r="D24388" s="292"/>
      <c r="E24388" s="294"/>
      <c r="F24388" s="294"/>
      <c r="G24388" s="295"/>
      <c r="H24388" s="293"/>
      <c r="I24388" s="289" t="s">
        <v>54</v>
      </c>
      <c r="J24388" s="214" t="s">
        <v>54</v>
      </c>
      <c r="K24388" s="214"/>
      <c r="L24388" s="214"/>
      <c r="M24388"/>
    </row>
    <row r="24389" spans="1:13" x14ac:dyDescent="0.2">
      <c r="A24389" s="284">
        <v>45942</v>
      </c>
      <c r="B24389" s="285">
        <v>10</v>
      </c>
      <c r="C24389" s="291"/>
      <c r="D24389" s="292"/>
      <c r="E24389" s="294"/>
      <c r="F24389" s="294"/>
      <c r="G24389" s="295"/>
      <c r="H24389" s="293"/>
      <c r="I24389" s="289" t="s">
        <v>54</v>
      </c>
      <c r="J24389" s="214" t="s">
        <v>54</v>
      </c>
      <c r="K24389" s="214"/>
      <c r="L24389" s="214"/>
      <c r="M24389"/>
    </row>
    <row r="24390" spans="1:13" x14ac:dyDescent="0.2">
      <c r="A24390" s="284">
        <v>45942</v>
      </c>
      <c r="B24390" s="285">
        <v>11</v>
      </c>
      <c r="C24390" s="291"/>
      <c r="D24390" s="292"/>
      <c r="E24390" s="294"/>
      <c r="F24390" s="294"/>
      <c r="G24390" s="295"/>
      <c r="H24390" s="293"/>
      <c r="I24390" s="289" t="s">
        <v>54</v>
      </c>
      <c r="J24390" s="214" t="s">
        <v>54</v>
      </c>
      <c r="K24390" s="214"/>
      <c r="L24390" s="214"/>
      <c r="M24390"/>
    </row>
    <row r="24391" spans="1:13" x14ac:dyDescent="0.2">
      <c r="A24391" s="284">
        <v>45942</v>
      </c>
      <c r="B24391" s="285">
        <v>12</v>
      </c>
      <c r="C24391" s="291"/>
      <c r="D24391" s="292"/>
      <c r="E24391" s="294"/>
      <c r="F24391" s="294"/>
      <c r="G24391" s="295"/>
      <c r="H24391" s="293"/>
      <c r="I24391" s="289" t="s">
        <v>54</v>
      </c>
      <c r="J24391" s="214" t="s">
        <v>54</v>
      </c>
      <c r="K24391" s="214"/>
      <c r="L24391" s="214"/>
      <c r="M24391"/>
    </row>
    <row r="24392" spans="1:13" x14ac:dyDescent="0.2">
      <c r="A24392" s="284">
        <v>45942</v>
      </c>
      <c r="B24392" s="285">
        <v>13</v>
      </c>
      <c r="C24392" s="291"/>
      <c r="D24392" s="292"/>
      <c r="E24392" s="294"/>
      <c r="F24392" s="294"/>
      <c r="G24392" s="295"/>
      <c r="H24392" s="293"/>
      <c r="I24392" s="289" t="s">
        <v>54</v>
      </c>
      <c r="J24392" s="214" t="s">
        <v>54</v>
      </c>
      <c r="K24392" s="214"/>
      <c r="L24392" s="214"/>
      <c r="M24392"/>
    </row>
    <row r="24393" spans="1:13" x14ac:dyDescent="0.2">
      <c r="A24393" s="284">
        <v>45942</v>
      </c>
      <c r="B24393" s="285">
        <v>14</v>
      </c>
      <c r="C24393" s="291"/>
      <c r="D24393" s="292"/>
      <c r="E24393" s="294"/>
      <c r="F24393" s="294"/>
      <c r="G24393" s="295"/>
      <c r="H24393" s="293"/>
      <c r="I24393" s="289" t="s">
        <v>54</v>
      </c>
      <c r="J24393" s="214" t="s">
        <v>54</v>
      </c>
      <c r="K24393" s="214"/>
      <c r="L24393" s="214"/>
      <c r="M24393"/>
    </row>
    <row r="24394" spans="1:13" x14ac:dyDescent="0.2">
      <c r="A24394" s="284">
        <v>45942</v>
      </c>
      <c r="B24394" s="285">
        <v>15</v>
      </c>
      <c r="C24394" s="291"/>
      <c r="D24394" s="292"/>
      <c r="E24394" s="294"/>
      <c r="F24394" s="294"/>
      <c r="G24394" s="295"/>
      <c r="H24394" s="293"/>
      <c r="I24394" s="289" t="s">
        <v>54</v>
      </c>
      <c r="J24394" s="214" t="s">
        <v>54</v>
      </c>
      <c r="K24394" s="214"/>
      <c r="L24394" s="214"/>
      <c r="M24394"/>
    </row>
    <row r="24395" spans="1:13" x14ac:dyDescent="0.2">
      <c r="A24395" s="284">
        <v>45942</v>
      </c>
      <c r="B24395" s="285">
        <v>16</v>
      </c>
      <c r="C24395" s="291"/>
      <c r="D24395" s="292"/>
      <c r="E24395" s="294"/>
      <c r="F24395" s="294"/>
      <c r="G24395" s="295"/>
      <c r="H24395" s="293"/>
      <c r="I24395" s="289" t="s">
        <v>54</v>
      </c>
      <c r="J24395" s="214" t="s">
        <v>54</v>
      </c>
      <c r="K24395" s="214"/>
      <c r="L24395" s="214"/>
      <c r="M24395"/>
    </row>
    <row r="24396" spans="1:13" x14ac:dyDescent="0.2">
      <c r="A24396" s="284">
        <v>45942</v>
      </c>
      <c r="B24396" s="285">
        <v>17</v>
      </c>
      <c r="C24396" s="291"/>
      <c r="D24396" s="292"/>
      <c r="E24396" s="294"/>
      <c r="F24396" s="294"/>
      <c r="G24396" s="295"/>
      <c r="H24396" s="293"/>
      <c r="I24396" s="289" t="s">
        <v>54</v>
      </c>
      <c r="J24396" s="214" t="s">
        <v>54</v>
      </c>
      <c r="K24396" s="214"/>
      <c r="L24396" s="214"/>
      <c r="M24396"/>
    </row>
    <row r="24397" spans="1:13" x14ac:dyDescent="0.2">
      <c r="A24397" s="284">
        <v>45942</v>
      </c>
      <c r="B24397" s="285">
        <v>18</v>
      </c>
      <c r="C24397" s="291"/>
      <c r="D24397" s="292"/>
      <c r="E24397" s="294"/>
      <c r="F24397" s="294"/>
      <c r="G24397" s="295"/>
      <c r="H24397" s="293"/>
      <c r="I24397" s="289" t="s">
        <v>54</v>
      </c>
      <c r="J24397" s="214" t="s">
        <v>54</v>
      </c>
      <c r="K24397" s="214"/>
      <c r="L24397" s="214"/>
      <c r="M24397"/>
    </row>
    <row r="24398" spans="1:13" x14ac:dyDescent="0.2">
      <c r="A24398" s="284">
        <v>45942</v>
      </c>
      <c r="B24398" s="285">
        <v>19</v>
      </c>
      <c r="C24398" s="291"/>
      <c r="D24398" s="292"/>
      <c r="E24398" s="294"/>
      <c r="F24398" s="294"/>
      <c r="G24398" s="295"/>
      <c r="H24398" s="293"/>
      <c r="I24398" s="289" t="s">
        <v>54</v>
      </c>
      <c r="J24398" s="214" t="s">
        <v>54</v>
      </c>
      <c r="K24398" s="214"/>
      <c r="L24398" s="214"/>
      <c r="M24398"/>
    </row>
    <row r="24399" spans="1:13" x14ac:dyDescent="0.2">
      <c r="A24399" s="284">
        <v>45942</v>
      </c>
      <c r="B24399" s="285">
        <v>20</v>
      </c>
      <c r="C24399" s="291"/>
      <c r="D24399" s="292"/>
      <c r="E24399" s="294"/>
      <c r="F24399" s="294"/>
      <c r="G24399" s="295"/>
      <c r="H24399" s="293"/>
      <c r="I24399" s="289" t="s">
        <v>54</v>
      </c>
      <c r="J24399" s="214" t="s">
        <v>54</v>
      </c>
      <c r="K24399" s="214"/>
      <c r="L24399" s="214"/>
      <c r="M24399"/>
    </row>
    <row r="24400" spans="1:13" x14ac:dyDescent="0.2">
      <c r="A24400" s="284">
        <v>45942</v>
      </c>
      <c r="B24400" s="285">
        <v>21</v>
      </c>
      <c r="C24400" s="291"/>
      <c r="D24400" s="292"/>
      <c r="E24400" s="294"/>
      <c r="F24400" s="294"/>
      <c r="G24400" s="295"/>
      <c r="H24400" s="293"/>
      <c r="I24400" s="289" t="s">
        <v>54</v>
      </c>
      <c r="J24400" s="214" t="s">
        <v>54</v>
      </c>
      <c r="K24400" s="214"/>
      <c r="L24400" s="214"/>
      <c r="M24400"/>
    </row>
    <row r="24401" spans="1:13" x14ac:dyDescent="0.2">
      <c r="A24401" s="284">
        <v>45942</v>
      </c>
      <c r="B24401" s="285">
        <v>22</v>
      </c>
      <c r="C24401" s="291"/>
      <c r="D24401" s="292"/>
      <c r="E24401" s="294"/>
      <c r="F24401" s="294"/>
      <c r="G24401" s="295"/>
      <c r="H24401" s="293"/>
      <c r="I24401" s="289" t="s">
        <v>54</v>
      </c>
      <c r="J24401" s="214" t="s">
        <v>54</v>
      </c>
      <c r="K24401" s="214"/>
      <c r="L24401" s="214"/>
      <c r="M24401"/>
    </row>
    <row r="24402" spans="1:13" x14ac:dyDescent="0.2">
      <c r="A24402" s="284">
        <v>45942</v>
      </c>
      <c r="B24402" s="285">
        <v>23</v>
      </c>
      <c r="C24402" s="291"/>
      <c r="D24402" s="292"/>
      <c r="E24402" s="294"/>
      <c r="F24402" s="294"/>
      <c r="G24402" s="295"/>
      <c r="H24402" s="293"/>
      <c r="I24402" s="289" t="s">
        <v>54</v>
      </c>
      <c r="J24402" s="214" t="s">
        <v>54</v>
      </c>
      <c r="K24402" s="214"/>
      <c r="L24402" s="214"/>
      <c r="M24402"/>
    </row>
    <row r="24403" spans="1:13" x14ac:dyDescent="0.2">
      <c r="A24403" s="284">
        <v>45942</v>
      </c>
      <c r="B24403" s="285">
        <v>24</v>
      </c>
      <c r="C24403" s="291"/>
      <c r="D24403" s="292"/>
      <c r="E24403" s="294"/>
      <c r="F24403" s="294"/>
      <c r="G24403" s="295"/>
      <c r="H24403" s="293"/>
      <c r="I24403" s="289" t="s">
        <v>54</v>
      </c>
      <c r="J24403" s="214" t="s">
        <v>54</v>
      </c>
      <c r="K24403" s="214"/>
      <c r="L24403" s="214"/>
      <c r="M24403"/>
    </row>
    <row r="24404" spans="1:13" x14ac:dyDescent="0.2">
      <c r="A24404" s="284">
        <v>45943</v>
      </c>
      <c r="B24404" s="285">
        <v>1</v>
      </c>
      <c r="C24404" s="291"/>
      <c r="D24404" s="292"/>
      <c r="E24404" s="294"/>
      <c r="F24404" s="294"/>
      <c r="G24404" s="295"/>
      <c r="H24404" s="293"/>
      <c r="I24404" s="289" t="s">
        <v>54</v>
      </c>
      <c r="J24404" s="214" t="s">
        <v>54</v>
      </c>
      <c r="K24404" s="214"/>
      <c r="L24404" s="214"/>
      <c r="M24404"/>
    </row>
    <row r="24405" spans="1:13" x14ac:dyDescent="0.2">
      <c r="A24405" s="284">
        <v>45943</v>
      </c>
      <c r="B24405" s="285">
        <v>2</v>
      </c>
      <c r="C24405" s="291"/>
      <c r="D24405" s="292"/>
      <c r="E24405" s="294"/>
      <c r="F24405" s="294"/>
      <c r="G24405" s="295"/>
      <c r="H24405" s="293"/>
      <c r="I24405" s="289" t="s">
        <v>54</v>
      </c>
      <c r="J24405" s="214" t="s">
        <v>54</v>
      </c>
      <c r="K24405" s="214"/>
      <c r="L24405" s="214"/>
      <c r="M24405"/>
    </row>
    <row r="24406" spans="1:13" x14ac:dyDescent="0.2">
      <c r="A24406" s="284">
        <v>45943</v>
      </c>
      <c r="B24406" s="285">
        <v>3</v>
      </c>
      <c r="C24406" s="291"/>
      <c r="D24406" s="292"/>
      <c r="E24406" s="294"/>
      <c r="F24406" s="294"/>
      <c r="G24406" s="295"/>
      <c r="H24406" s="293"/>
      <c r="I24406" s="289" t="s">
        <v>54</v>
      </c>
      <c r="J24406" s="214" t="s">
        <v>54</v>
      </c>
      <c r="K24406" s="214"/>
      <c r="L24406" s="214"/>
      <c r="M24406"/>
    </row>
    <row r="24407" spans="1:13" x14ac:dyDescent="0.2">
      <c r="A24407" s="284">
        <v>45943</v>
      </c>
      <c r="B24407" s="285">
        <v>4</v>
      </c>
      <c r="C24407" s="291"/>
      <c r="D24407" s="292"/>
      <c r="E24407" s="294"/>
      <c r="F24407" s="294"/>
      <c r="G24407" s="295"/>
      <c r="H24407" s="293"/>
      <c r="I24407" s="289" t="s">
        <v>54</v>
      </c>
      <c r="J24407" s="214" t="s">
        <v>54</v>
      </c>
      <c r="K24407" s="214"/>
      <c r="L24407" s="214"/>
      <c r="M24407"/>
    </row>
    <row r="24408" spans="1:13" x14ac:dyDescent="0.2">
      <c r="A24408" s="284">
        <v>45943</v>
      </c>
      <c r="B24408" s="285">
        <v>5</v>
      </c>
      <c r="C24408" s="291"/>
      <c r="D24408" s="292"/>
      <c r="E24408" s="294"/>
      <c r="F24408" s="294"/>
      <c r="G24408" s="295"/>
      <c r="H24408" s="293"/>
      <c r="I24408" s="289" t="s">
        <v>54</v>
      </c>
      <c r="J24408" s="214" t="s">
        <v>54</v>
      </c>
      <c r="K24408" s="214"/>
      <c r="L24408" s="214"/>
      <c r="M24408"/>
    </row>
    <row r="24409" spans="1:13" x14ac:dyDescent="0.2">
      <c r="A24409" s="284">
        <v>45943</v>
      </c>
      <c r="B24409" s="285">
        <v>6</v>
      </c>
      <c r="C24409" s="291"/>
      <c r="D24409" s="292"/>
      <c r="E24409" s="294"/>
      <c r="F24409" s="294"/>
      <c r="G24409" s="295"/>
      <c r="H24409" s="293"/>
      <c r="I24409" s="289" t="s">
        <v>54</v>
      </c>
      <c r="J24409" s="214" t="s">
        <v>54</v>
      </c>
      <c r="K24409" s="214"/>
      <c r="L24409" s="214"/>
      <c r="M24409"/>
    </row>
    <row r="24410" spans="1:13" x14ac:dyDescent="0.2">
      <c r="A24410" s="284">
        <v>45943</v>
      </c>
      <c r="B24410" s="285">
        <v>7</v>
      </c>
      <c r="C24410" s="291"/>
      <c r="D24410" s="292"/>
      <c r="E24410" s="294"/>
      <c r="F24410" s="294"/>
      <c r="G24410" s="295"/>
      <c r="H24410" s="293"/>
      <c r="I24410" s="289" t="s">
        <v>54</v>
      </c>
      <c r="J24410" s="214" t="s">
        <v>54</v>
      </c>
      <c r="K24410" s="214"/>
      <c r="L24410" s="214"/>
      <c r="M24410"/>
    </row>
    <row r="24411" spans="1:13" x14ac:dyDescent="0.2">
      <c r="A24411" s="284">
        <v>45943</v>
      </c>
      <c r="B24411" s="285">
        <v>8</v>
      </c>
      <c r="C24411" s="291"/>
      <c r="D24411" s="292"/>
      <c r="E24411" s="294"/>
      <c r="F24411" s="294"/>
      <c r="G24411" s="295"/>
      <c r="H24411" s="293"/>
      <c r="I24411" s="289" t="s">
        <v>54</v>
      </c>
      <c r="J24411" s="214" t="s">
        <v>54</v>
      </c>
      <c r="K24411" s="214"/>
      <c r="L24411" s="214"/>
      <c r="M24411"/>
    </row>
    <row r="24412" spans="1:13" x14ac:dyDescent="0.2">
      <c r="A24412" s="284">
        <v>45943</v>
      </c>
      <c r="B24412" s="285">
        <v>9</v>
      </c>
      <c r="C24412" s="291"/>
      <c r="D24412" s="292"/>
      <c r="E24412" s="294"/>
      <c r="F24412" s="294"/>
      <c r="G24412" s="295"/>
      <c r="H24412" s="293"/>
      <c r="I24412" s="289" t="s">
        <v>54</v>
      </c>
      <c r="J24412" s="214" t="s">
        <v>54</v>
      </c>
      <c r="K24412" s="214"/>
      <c r="L24412" s="214"/>
      <c r="M24412"/>
    </row>
    <row r="24413" spans="1:13" x14ac:dyDescent="0.2">
      <c r="A24413" s="284">
        <v>45943</v>
      </c>
      <c r="B24413" s="285">
        <v>10</v>
      </c>
      <c r="C24413" s="291"/>
      <c r="D24413" s="292"/>
      <c r="E24413" s="294"/>
      <c r="F24413" s="294"/>
      <c r="G24413" s="295"/>
      <c r="H24413" s="293"/>
      <c r="I24413" s="289" t="s">
        <v>54</v>
      </c>
      <c r="J24413" s="214" t="s">
        <v>54</v>
      </c>
      <c r="K24413" s="214"/>
      <c r="L24413" s="214"/>
      <c r="M24413"/>
    </row>
    <row r="24414" spans="1:13" x14ac:dyDescent="0.2">
      <c r="A24414" s="284">
        <v>45943</v>
      </c>
      <c r="B24414" s="285">
        <v>11</v>
      </c>
      <c r="C24414" s="291"/>
      <c r="D24414" s="292"/>
      <c r="E24414" s="294"/>
      <c r="F24414" s="294"/>
      <c r="G24414" s="295"/>
      <c r="H24414" s="293"/>
      <c r="I24414" s="289" t="s">
        <v>54</v>
      </c>
      <c r="J24414" s="214" t="s">
        <v>54</v>
      </c>
      <c r="K24414" s="214"/>
      <c r="L24414" s="214"/>
      <c r="M24414"/>
    </row>
    <row r="24415" spans="1:13" x14ac:dyDescent="0.2">
      <c r="A24415" s="284">
        <v>45943</v>
      </c>
      <c r="B24415" s="285">
        <v>12</v>
      </c>
      <c r="C24415" s="291"/>
      <c r="D24415" s="292"/>
      <c r="E24415" s="294"/>
      <c r="F24415" s="294"/>
      <c r="G24415" s="295"/>
      <c r="H24415" s="293"/>
      <c r="I24415" s="289" t="s">
        <v>54</v>
      </c>
      <c r="J24415" s="214" t="s">
        <v>54</v>
      </c>
      <c r="K24415" s="214"/>
      <c r="L24415" s="214"/>
      <c r="M24415"/>
    </row>
    <row r="24416" spans="1:13" x14ac:dyDescent="0.2">
      <c r="A24416" s="284">
        <v>45943</v>
      </c>
      <c r="B24416" s="285">
        <v>13</v>
      </c>
      <c r="C24416" s="291"/>
      <c r="D24416" s="292"/>
      <c r="E24416" s="294"/>
      <c r="F24416" s="294"/>
      <c r="G24416" s="295"/>
      <c r="H24416" s="293"/>
      <c r="I24416" s="289" t="s">
        <v>54</v>
      </c>
      <c r="J24416" s="214" t="s">
        <v>54</v>
      </c>
      <c r="K24416" s="214"/>
      <c r="L24416" s="214"/>
      <c r="M24416"/>
    </row>
    <row r="24417" spans="1:13" x14ac:dyDescent="0.2">
      <c r="A24417" s="284">
        <v>45943</v>
      </c>
      <c r="B24417" s="285">
        <v>14</v>
      </c>
      <c r="C24417" s="291"/>
      <c r="D24417" s="292"/>
      <c r="E24417" s="294"/>
      <c r="F24417" s="294"/>
      <c r="G24417" s="295"/>
      <c r="H24417" s="293"/>
      <c r="I24417" s="289" t="s">
        <v>54</v>
      </c>
      <c r="J24417" s="214" t="s">
        <v>54</v>
      </c>
      <c r="K24417" s="214"/>
      <c r="L24417" s="214"/>
      <c r="M24417"/>
    </row>
    <row r="24418" spans="1:13" x14ac:dyDescent="0.2">
      <c r="A24418" s="284">
        <v>45943</v>
      </c>
      <c r="B24418" s="285">
        <v>15</v>
      </c>
      <c r="C24418" s="291"/>
      <c r="D24418" s="292"/>
      <c r="E24418" s="294"/>
      <c r="F24418" s="294"/>
      <c r="G24418" s="295"/>
      <c r="H24418" s="293"/>
      <c r="I24418" s="289" t="s">
        <v>54</v>
      </c>
      <c r="J24418" s="214" t="s">
        <v>54</v>
      </c>
      <c r="K24418" s="214"/>
      <c r="L24418" s="214"/>
      <c r="M24418"/>
    </row>
    <row r="24419" spans="1:13" x14ac:dyDescent="0.2">
      <c r="A24419" s="284">
        <v>45943</v>
      </c>
      <c r="B24419" s="285">
        <v>16</v>
      </c>
      <c r="C24419" s="291"/>
      <c r="D24419" s="292"/>
      <c r="E24419" s="294"/>
      <c r="F24419" s="294"/>
      <c r="G24419" s="295"/>
      <c r="H24419" s="293"/>
      <c r="I24419" s="289" t="s">
        <v>54</v>
      </c>
      <c r="J24419" s="214" t="s">
        <v>54</v>
      </c>
      <c r="K24419" s="214"/>
      <c r="L24419" s="214"/>
      <c r="M24419"/>
    </row>
    <row r="24420" spans="1:13" x14ac:dyDescent="0.2">
      <c r="A24420" s="284">
        <v>45943</v>
      </c>
      <c r="B24420" s="285">
        <v>17</v>
      </c>
      <c r="C24420" s="291"/>
      <c r="D24420" s="292"/>
      <c r="E24420" s="294"/>
      <c r="F24420" s="294"/>
      <c r="G24420" s="295"/>
      <c r="H24420" s="293"/>
      <c r="I24420" s="289" t="s">
        <v>54</v>
      </c>
      <c r="J24420" s="214" t="s">
        <v>54</v>
      </c>
      <c r="K24420" s="214"/>
      <c r="L24420" s="214"/>
      <c r="M24420"/>
    </row>
    <row r="24421" spans="1:13" x14ac:dyDescent="0.2">
      <c r="A24421" s="284">
        <v>45943</v>
      </c>
      <c r="B24421" s="285">
        <v>18</v>
      </c>
      <c r="C24421" s="291"/>
      <c r="D24421" s="292"/>
      <c r="E24421" s="294"/>
      <c r="F24421" s="294"/>
      <c r="G24421" s="295"/>
      <c r="H24421" s="293"/>
      <c r="I24421" s="289" t="s">
        <v>54</v>
      </c>
      <c r="J24421" s="214" t="s">
        <v>54</v>
      </c>
      <c r="K24421" s="214"/>
      <c r="L24421" s="214"/>
      <c r="M24421"/>
    </row>
    <row r="24422" spans="1:13" x14ac:dyDescent="0.2">
      <c r="A24422" s="284">
        <v>45943</v>
      </c>
      <c r="B24422" s="285">
        <v>19</v>
      </c>
      <c r="C24422" s="291"/>
      <c r="D24422" s="292"/>
      <c r="E24422" s="294"/>
      <c r="F24422" s="294"/>
      <c r="G24422" s="295"/>
      <c r="H24422" s="293"/>
      <c r="I24422" s="289" t="s">
        <v>54</v>
      </c>
      <c r="J24422" s="214" t="s">
        <v>54</v>
      </c>
      <c r="K24422" s="214"/>
      <c r="L24422" s="214"/>
      <c r="M24422"/>
    </row>
    <row r="24423" spans="1:13" x14ac:dyDescent="0.2">
      <c r="A24423" s="284">
        <v>45943</v>
      </c>
      <c r="B24423" s="285">
        <v>20</v>
      </c>
      <c r="C24423" s="291"/>
      <c r="D24423" s="292"/>
      <c r="E24423" s="294"/>
      <c r="F24423" s="294"/>
      <c r="G24423" s="295"/>
      <c r="H24423" s="293"/>
      <c r="I24423" s="289" t="s">
        <v>54</v>
      </c>
      <c r="J24423" s="214" t="s">
        <v>54</v>
      </c>
      <c r="K24423" s="214"/>
      <c r="L24423" s="214"/>
      <c r="M24423"/>
    </row>
    <row r="24424" spans="1:13" x14ac:dyDescent="0.2">
      <c r="A24424" s="284">
        <v>45943</v>
      </c>
      <c r="B24424" s="285">
        <v>21</v>
      </c>
      <c r="C24424" s="291"/>
      <c r="D24424" s="292"/>
      <c r="E24424" s="294"/>
      <c r="F24424" s="294"/>
      <c r="G24424" s="295"/>
      <c r="H24424" s="293"/>
      <c r="I24424" s="289" t="s">
        <v>54</v>
      </c>
      <c r="J24424" s="214" t="s">
        <v>54</v>
      </c>
      <c r="K24424" s="214"/>
      <c r="L24424" s="214"/>
      <c r="M24424"/>
    </row>
    <row r="24425" spans="1:13" x14ac:dyDescent="0.2">
      <c r="A24425" s="284">
        <v>45943</v>
      </c>
      <c r="B24425" s="285">
        <v>22</v>
      </c>
      <c r="C24425" s="291"/>
      <c r="D24425" s="292"/>
      <c r="E24425" s="294"/>
      <c r="F24425" s="294"/>
      <c r="G24425" s="295"/>
      <c r="H24425" s="293"/>
      <c r="I24425" s="289" t="s">
        <v>54</v>
      </c>
      <c r="J24425" s="214" t="s">
        <v>54</v>
      </c>
      <c r="K24425" s="214"/>
      <c r="L24425" s="214"/>
      <c r="M24425"/>
    </row>
    <row r="24426" spans="1:13" x14ac:dyDescent="0.2">
      <c r="A24426" s="284">
        <v>45943</v>
      </c>
      <c r="B24426" s="285">
        <v>23</v>
      </c>
      <c r="C24426" s="291"/>
      <c r="D24426" s="292"/>
      <c r="E24426" s="294"/>
      <c r="F24426" s="294"/>
      <c r="G24426" s="295"/>
      <c r="H24426" s="293"/>
      <c r="I24426" s="289" t="s">
        <v>54</v>
      </c>
      <c r="J24426" s="214" t="s">
        <v>54</v>
      </c>
      <c r="K24426" s="214"/>
      <c r="L24426" s="214"/>
      <c r="M24426"/>
    </row>
    <row r="24427" spans="1:13" x14ac:dyDescent="0.2">
      <c r="A24427" s="284">
        <v>45943</v>
      </c>
      <c r="B24427" s="285">
        <v>24</v>
      </c>
      <c r="C24427" s="291"/>
      <c r="D24427" s="292"/>
      <c r="E24427" s="294"/>
      <c r="F24427" s="294"/>
      <c r="G24427" s="295"/>
      <c r="H24427" s="293"/>
      <c r="I24427" s="289" t="s">
        <v>54</v>
      </c>
      <c r="J24427" s="214" t="s">
        <v>54</v>
      </c>
      <c r="K24427" s="214"/>
      <c r="L24427" s="214"/>
      <c r="M24427"/>
    </row>
    <row r="24428" spans="1:13" x14ac:dyDescent="0.2">
      <c r="A24428" s="284">
        <v>45944</v>
      </c>
      <c r="B24428" s="285">
        <v>1</v>
      </c>
      <c r="C24428" s="291"/>
      <c r="D24428" s="292"/>
      <c r="E24428" s="294"/>
      <c r="F24428" s="294"/>
      <c r="G24428" s="295"/>
      <c r="H24428" s="293"/>
      <c r="I24428" s="289" t="s">
        <v>54</v>
      </c>
      <c r="J24428" s="214" t="s">
        <v>54</v>
      </c>
      <c r="K24428" s="214"/>
      <c r="L24428" s="214"/>
      <c r="M24428"/>
    </row>
    <row r="24429" spans="1:13" x14ac:dyDescent="0.2">
      <c r="A24429" s="284">
        <v>45944</v>
      </c>
      <c r="B24429" s="285">
        <v>2</v>
      </c>
      <c r="C24429" s="291"/>
      <c r="D24429" s="292"/>
      <c r="E24429" s="294"/>
      <c r="F24429" s="294"/>
      <c r="G24429" s="295"/>
      <c r="H24429" s="293"/>
      <c r="I24429" s="289" t="s">
        <v>54</v>
      </c>
      <c r="J24429" s="214" t="s">
        <v>54</v>
      </c>
      <c r="K24429" s="214"/>
      <c r="L24429" s="214"/>
      <c r="M24429"/>
    </row>
    <row r="24430" spans="1:13" x14ac:dyDescent="0.2">
      <c r="A24430" s="284">
        <v>45944</v>
      </c>
      <c r="B24430" s="285">
        <v>3</v>
      </c>
      <c r="C24430" s="291"/>
      <c r="D24430" s="292"/>
      <c r="E24430" s="294"/>
      <c r="F24430" s="294"/>
      <c r="G24430" s="295"/>
      <c r="H24430" s="293"/>
      <c r="I24430" s="289" t="s">
        <v>54</v>
      </c>
      <c r="J24430" s="214" t="s">
        <v>54</v>
      </c>
      <c r="K24430" s="214"/>
      <c r="L24430" s="214"/>
      <c r="M24430"/>
    </row>
    <row r="24431" spans="1:13" x14ac:dyDescent="0.2">
      <c r="A24431" s="284">
        <v>45944</v>
      </c>
      <c r="B24431" s="285">
        <v>4</v>
      </c>
      <c r="C24431" s="291"/>
      <c r="D24431" s="292"/>
      <c r="E24431" s="294"/>
      <c r="F24431" s="294"/>
      <c r="G24431" s="295"/>
      <c r="H24431" s="293"/>
      <c r="I24431" s="289" t="s">
        <v>54</v>
      </c>
      <c r="J24431" s="214" t="s">
        <v>54</v>
      </c>
      <c r="K24431" s="214"/>
      <c r="L24431" s="214"/>
      <c r="M24431"/>
    </row>
    <row r="24432" spans="1:13" x14ac:dyDescent="0.2">
      <c r="A24432" s="284">
        <v>45944</v>
      </c>
      <c r="B24432" s="285">
        <v>5</v>
      </c>
      <c r="C24432" s="291"/>
      <c r="D24432" s="292"/>
      <c r="E24432" s="294"/>
      <c r="F24432" s="294"/>
      <c r="G24432" s="295"/>
      <c r="H24432" s="293"/>
      <c r="I24432" s="289" t="s">
        <v>54</v>
      </c>
      <c r="J24432" s="214" t="s">
        <v>54</v>
      </c>
      <c r="K24432" s="214"/>
      <c r="L24432" s="214"/>
      <c r="M24432"/>
    </row>
    <row r="24433" spans="1:13" x14ac:dyDescent="0.2">
      <c r="A24433" s="284">
        <v>45944</v>
      </c>
      <c r="B24433" s="285">
        <v>6</v>
      </c>
      <c r="C24433" s="291"/>
      <c r="D24433" s="292"/>
      <c r="E24433" s="294"/>
      <c r="F24433" s="294"/>
      <c r="G24433" s="295"/>
      <c r="H24433" s="293"/>
      <c r="I24433" s="289" t="s">
        <v>54</v>
      </c>
      <c r="J24433" s="214" t="s">
        <v>54</v>
      </c>
      <c r="K24433" s="214"/>
      <c r="L24433" s="214"/>
      <c r="M24433"/>
    </row>
    <row r="24434" spans="1:13" x14ac:dyDescent="0.2">
      <c r="A24434" s="284">
        <v>45944</v>
      </c>
      <c r="B24434" s="285">
        <v>7</v>
      </c>
      <c r="C24434" s="291"/>
      <c r="D24434" s="292"/>
      <c r="E24434" s="294"/>
      <c r="F24434" s="294"/>
      <c r="G24434" s="295"/>
      <c r="H24434" s="293"/>
      <c r="I24434" s="289" t="s">
        <v>54</v>
      </c>
      <c r="J24434" s="214" t="s">
        <v>54</v>
      </c>
      <c r="K24434" s="214"/>
      <c r="L24434" s="214"/>
      <c r="M24434"/>
    </row>
    <row r="24435" spans="1:13" x14ac:dyDescent="0.2">
      <c r="A24435" s="284">
        <v>45944</v>
      </c>
      <c r="B24435" s="285">
        <v>8</v>
      </c>
      <c r="C24435" s="291"/>
      <c r="D24435" s="292"/>
      <c r="E24435" s="294"/>
      <c r="F24435" s="294"/>
      <c r="G24435" s="295"/>
      <c r="H24435" s="293"/>
      <c r="I24435" s="289" t="s">
        <v>54</v>
      </c>
      <c r="J24435" s="214" t="s">
        <v>54</v>
      </c>
      <c r="K24435" s="214"/>
      <c r="L24435" s="214"/>
      <c r="M24435"/>
    </row>
    <row r="24436" spans="1:13" x14ac:dyDescent="0.2">
      <c r="A24436" s="284">
        <v>45944</v>
      </c>
      <c r="B24436" s="285">
        <v>9</v>
      </c>
      <c r="C24436" s="291"/>
      <c r="D24436" s="292"/>
      <c r="E24436" s="294"/>
      <c r="F24436" s="294"/>
      <c r="G24436" s="295"/>
      <c r="H24436" s="293"/>
      <c r="I24436" s="289" t="s">
        <v>54</v>
      </c>
      <c r="J24436" s="214" t="s">
        <v>54</v>
      </c>
      <c r="K24436" s="214"/>
      <c r="L24436" s="214"/>
      <c r="M24436"/>
    </row>
    <row r="24437" spans="1:13" x14ac:dyDescent="0.2">
      <c r="A24437" s="284">
        <v>45944</v>
      </c>
      <c r="B24437" s="285">
        <v>10</v>
      </c>
      <c r="C24437" s="291"/>
      <c r="D24437" s="292"/>
      <c r="E24437" s="294"/>
      <c r="F24437" s="294"/>
      <c r="G24437" s="295"/>
      <c r="H24437" s="293"/>
      <c r="I24437" s="289" t="s">
        <v>54</v>
      </c>
      <c r="J24437" s="214" t="s">
        <v>54</v>
      </c>
      <c r="K24437" s="214"/>
      <c r="L24437" s="214"/>
      <c r="M24437"/>
    </row>
    <row r="24438" spans="1:13" x14ac:dyDescent="0.2">
      <c r="A24438" s="284">
        <v>45944</v>
      </c>
      <c r="B24438" s="285">
        <v>11</v>
      </c>
      <c r="C24438" s="291"/>
      <c r="D24438" s="292"/>
      <c r="E24438" s="294"/>
      <c r="F24438" s="294"/>
      <c r="G24438" s="295"/>
      <c r="H24438" s="293"/>
      <c r="I24438" s="289" t="s">
        <v>54</v>
      </c>
      <c r="J24438" s="214" t="s">
        <v>54</v>
      </c>
      <c r="K24438" s="214"/>
      <c r="L24438" s="214"/>
      <c r="M24438"/>
    </row>
    <row r="24439" spans="1:13" x14ac:dyDescent="0.2">
      <c r="A24439" s="284">
        <v>45944</v>
      </c>
      <c r="B24439" s="285">
        <v>12</v>
      </c>
      <c r="C24439" s="291"/>
      <c r="D24439" s="292"/>
      <c r="E24439" s="294"/>
      <c r="F24439" s="294"/>
      <c r="G24439" s="295"/>
      <c r="H24439" s="293"/>
      <c r="I24439" s="289" t="s">
        <v>54</v>
      </c>
      <c r="J24439" s="214" t="s">
        <v>54</v>
      </c>
      <c r="K24439" s="214"/>
      <c r="L24439" s="214"/>
      <c r="M24439"/>
    </row>
    <row r="24440" spans="1:13" x14ac:dyDescent="0.2">
      <c r="A24440" s="284">
        <v>45944</v>
      </c>
      <c r="B24440" s="285">
        <v>13</v>
      </c>
      <c r="C24440" s="291"/>
      <c r="D24440" s="292"/>
      <c r="E24440" s="294"/>
      <c r="F24440" s="294"/>
      <c r="G24440" s="295"/>
      <c r="H24440" s="293"/>
      <c r="I24440" s="289" t="s">
        <v>54</v>
      </c>
      <c r="J24440" s="214" t="s">
        <v>54</v>
      </c>
      <c r="K24440" s="214"/>
      <c r="L24440" s="214"/>
      <c r="M24440"/>
    </row>
    <row r="24441" spans="1:13" x14ac:dyDescent="0.2">
      <c r="A24441" s="284">
        <v>45944</v>
      </c>
      <c r="B24441" s="285">
        <v>14</v>
      </c>
      <c r="C24441" s="291"/>
      <c r="D24441" s="292"/>
      <c r="E24441" s="294"/>
      <c r="F24441" s="294"/>
      <c r="G24441" s="295"/>
      <c r="H24441" s="293"/>
      <c r="I24441" s="289" t="s">
        <v>54</v>
      </c>
      <c r="J24441" s="214" t="s">
        <v>54</v>
      </c>
      <c r="K24441" s="214"/>
      <c r="L24441" s="214"/>
      <c r="M24441"/>
    </row>
    <row r="24442" spans="1:13" x14ac:dyDescent="0.2">
      <c r="A24442" s="284">
        <v>45944</v>
      </c>
      <c r="B24442" s="285">
        <v>15</v>
      </c>
      <c r="C24442" s="291"/>
      <c r="D24442" s="292"/>
      <c r="E24442" s="294"/>
      <c r="F24442" s="294"/>
      <c r="G24442" s="295"/>
      <c r="H24442" s="293"/>
      <c r="I24442" s="289" t="s">
        <v>54</v>
      </c>
      <c r="J24442" s="214" t="s">
        <v>54</v>
      </c>
      <c r="K24442" s="214"/>
      <c r="L24442" s="214"/>
      <c r="M24442"/>
    </row>
    <row r="24443" spans="1:13" x14ac:dyDescent="0.2">
      <c r="A24443" s="284">
        <v>45944</v>
      </c>
      <c r="B24443" s="285">
        <v>16</v>
      </c>
      <c r="C24443" s="291"/>
      <c r="D24443" s="292"/>
      <c r="E24443" s="294"/>
      <c r="F24443" s="294"/>
      <c r="G24443" s="295"/>
      <c r="H24443" s="293"/>
      <c r="I24443" s="289" t="s">
        <v>54</v>
      </c>
      <c r="J24443" s="214" t="s">
        <v>54</v>
      </c>
      <c r="K24443" s="214"/>
      <c r="L24443" s="214"/>
      <c r="M24443"/>
    </row>
    <row r="24444" spans="1:13" x14ac:dyDescent="0.2">
      <c r="A24444" s="284">
        <v>45944</v>
      </c>
      <c r="B24444" s="285">
        <v>17</v>
      </c>
      <c r="C24444" s="291"/>
      <c r="D24444" s="292"/>
      <c r="E24444" s="294"/>
      <c r="F24444" s="294"/>
      <c r="G24444" s="295"/>
      <c r="H24444" s="293"/>
      <c r="I24444" s="289" t="s">
        <v>54</v>
      </c>
      <c r="J24444" s="214" t="s">
        <v>54</v>
      </c>
      <c r="K24444" s="214"/>
      <c r="L24444" s="214"/>
      <c r="M24444"/>
    </row>
    <row r="24445" spans="1:13" x14ac:dyDescent="0.2">
      <c r="A24445" s="284">
        <v>45944</v>
      </c>
      <c r="B24445" s="285">
        <v>18</v>
      </c>
      <c r="C24445" s="291"/>
      <c r="D24445" s="292"/>
      <c r="E24445" s="294"/>
      <c r="F24445" s="294"/>
      <c r="G24445" s="295"/>
      <c r="H24445" s="293"/>
      <c r="I24445" s="289" t="s">
        <v>54</v>
      </c>
      <c r="J24445" s="214" t="s">
        <v>54</v>
      </c>
      <c r="K24445" s="214"/>
      <c r="L24445" s="214"/>
      <c r="M24445"/>
    </row>
    <row r="24446" spans="1:13" x14ac:dyDescent="0.2">
      <c r="A24446" s="284">
        <v>45944</v>
      </c>
      <c r="B24446" s="285">
        <v>19</v>
      </c>
      <c r="C24446" s="291"/>
      <c r="D24446" s="292"/>
      <c r="E24446" s="294"/>
      <c r="F24446" s="294"/>
      <c r="G24446" s="295"/>
      <c r="H24446" s="293"/>
      <c r="I24446" s="289" t="s">
        <v>54</v>
      </c>
      <c r="J24446" s="214" t="s">
        <v>54</v>
      </c>
      <c r="K24446" s="214"/>
      <c r="L24446" s="214"/>
      <c r="M24446"/>
    </row>
    <row r="24447" spans="1:13" x14ac:dyDescent="0.2">
      <c r="A24447" s="284">
        <v>45944</v>
      </c>
      <c r="B24447" s="285">
        <v>20</v>
      </c>
      <c r="C24447" s="291"/>
      <c r="D24447" s="292"/>
      <c r="E24447" s="294"/>
      <c r="F24447" s="294"/>
      <c r="G24447" s="295"/>
      <c r="H24447" s="293"/>
      <c r="I24447" s="289" t="s">
        <v>54</v>
      </c>
      <c r="J24447" s="214" t="s">
        <v>54</v>
      </c>
      <c r="K24447" s="214"/>
      <c r="L24447" s="214"/>
      <c r="M24447"/>
    </row>
    <row r="24448" spans="1:13" x14ac:dyDescent="0.2">
      <c r="A24448" s="284">
        <v>45944</v>
      </c>
      <c r="B24448" s="285">
        <v>21</v>
      </c>
      <c r="C24448" s="291"/>
      <c r="D24448" s="292"/>
      <c r="E24448" s="294"/>
      <c r="F24448" s="294"/>
      <c r="G24448" s="295"/>
      <c r="H24448" s="293"/>
      <c r="I24448" s="289" t="s">
        <v>54</v>
      </c>
      <c r="J24448" s="214" t="s">
        <v>54</v>
      </c>
      <c r="K24448" s="214"/>
      <c r="L24448" s="214"/>
      <c r="M24448"/>
    </row>
    <row r="24449" spans="1:13" x14ac:dyDescent="0.2">
      <c r="A24449" s="284">
        <v>45944</v>
      </c>
      <c r="B24449" s="285">
        <v>22</v>
      </c>
      <c r="C24449" s="291"/>
      <c r="D24449" s="292"/>
      <c r="E24449" s="294"/>
      <c r="F24449" s="294"/>
      <c r="G24449" s="295"/>
      <c r="H24449" s="293"/>
      <c r="I24449" s="289" t="s">
        <v>54</v>
      </c>
      <c r="J24449" s="214" t="s">
        <v>54</v>
      </c>
      <c r="K24449" s="214"/>
      <c r="L24449" s="214"/>
      <c r="M24449"/>
    </row>
    <row r="24450" spans="1:13" x14ac:dyDescent="0.2">
      <c r="A24450" s="284">
        <v>45944</v>
      </c>
      <c r="B24450" s="285">
        <v>23</v>
      </c>
      <c r="C24450" s="291"/>
      <c r="D24450" s="292"/>
      <c r="E24450" s="294"/>
      <c r="F24450" s="294"/>
      <c r="G24450" s="295"/>
      <c r="H24450" s="293"/>
      <c r="I24450" s="289" t="s">
        <v>54</v>
      </c>
      <c r="J24450" s="214" t="s">
        <v>54</v>
      </c>
      <c r="K24450" s="214"/>
      <c r="L24450" s="214"/>
      <c r="M24450"/>
    </row>
    <row r="24451" spans="1:13" x14ac:dyDescent="0.2">
      <c r="A24451" s="284">
        <v>45944</v>
      </c>
      <c r="B24451" s="285">
        <v>24</v>
      </c>
      <c r="C24451" s="291"/>
      <c r="D24451" s="292"/>
      <c r="E24451" s="294"/>
      <c r="F24451" s="294"/>
      <c r="G24451" s="295"/>
      <c r="H24451" s="293"/>
      <c r="I24451" s="289" t="s">
        <v>54</v>
      </c>
      <c r="J24451" s="214" t="s">
        <v>54</v>
      </c>
      <c r="K24451" s="214"/>
      <c r="L24451" s="214"/>
      <c r="M24451"/>
    </row>
    <row r="24452" spans="1:13" x14ac:dyDescent="0.2">
      <c r="A24452" s="284">
        <v>45945</v>
      </c>
      <c r="B24452" s="285">
        <v>1</v>
      </c>
      <c r="C24452" s="291"/>
      <c r="D24452" s="292"/>
      <c r="E24452" s="294"/>
      <c r="F24452" s="294"/>
      <c r="G24452" s="295"/>
      <c r="H24452" s="293"/>
      <c r="I24452" s="289" t="s">
        <v>54</v>
      </c>
      <c r="J24452" s="214" t="s">
        <v>54</v>
      </c>
      <c r="K24452" s="214"/>
      <c r="L24452" s="214"/>
      <c r="M24452"/>
    </row>
    <row r="24453" spans="1:13" x14ac:dyDescent="0.2">
      <c r="A24453" s="284">
        <v>45945</v>
      </c>
      <c r="B24453" s="285">
        <v>2</v>
      </c>
      <c r="C24453" s="291"/>
      <c r="D24453" s="292"/>
      <c r="E24453" s="294"/>
      <c r="F24453" s="294"/>
      <c r="G24453" s="295"/>
      <c r="H24453" s="293"/>
      <c r="I24453" s="289" t="s">
        <v>54</v>
      </c>
      <c r="J24453" s="214" t="s">
        <v>54</v>
      </c>
      <c r="K24453" s="214"/>
      <c r="L24453" s="214"/>
      <c r="M24453"/>
    </row>
    <row r="24454" spans="1:13" x14ac:dyDescent="0.2">
      <c r="A24454" s="284">
        <v>45945</v>
      </c>
      <c r="B24454" s="285">
        <v>3</v>
      </c>
      <c r="C24454" s="291"/>
      <c r="D24454" s="292"/>
      <c r="E24454" s="294"/>
      <c r="F24454" s="294"/>
      <c r="G24454" s="295"/>
      <c r="H24454" s="293"/>
      <c r="I24454" s="289" t="s">
        <v>54</v>
      </c>
      <c r="J24454" s="214" t="s">
        <v>54</v>
      </c>
      <c r="K24454" s="214"/>
      <c r="L24454" s="214"/>
      <c r="M24454"/>
    </row>
    <row r="24455" spans="1:13" x14ac:dyDescent="0.2">
      <c r="A24455" s="284">
        <v>45945</v>
      </c>
      <c r="B24455" s="285">
        <v>4</v>
      </c>
      <c r="C24455" s="291"/>
      <c r="D24455" s="292"/>
      <c r="E24455" s="294"/>
      <c r="F24455" s="294"/>
      <c r="G24455" s="295"/>
      <c r="H24455" s="293"/>
      <c r="I24455" s="289" t="s">
        <v>54</v>
      </c>
      <c r="J24455" s="214" t="s">
        <v>54</v>
      </c>
      <c r="K24455" s="214"/>
      <c r="L24455" s="214"/>
      <c r="M24455"/>
    </row>
    <row r="24456" spans="1:13" x14ac:dyDescent="0.2">
      <c r="A24456" s="284">
        <v>45945</v>
      </c>
      <c r="B24456" s="285">
        <v>5</v>
      </c>
      <c r="C24456" s="291"/>
      <c r="D24456" s="292"/>
      <c r="E24456" s="294"/>
      <c r="F24456" s="294"/>
      <c r="G24456" s="295"/>
      <c r="H24456" s="293"/>
      <c r="I24456" s="289" t="s">
        <v>54</v>
      </c>
      <c r="J24456" s="214" t="s">
        <v>54</v>
      </c>
      <c r="K24456" s="214"/>
      <c r="L24456" s="214"/>
      <c r="M24456"/>
    </row>
    <row r="24457" spans="1:13" x14ac:dyDescent="0.2">
      <c r="A24457" s="284">
        <v>45945</v>
      </c>
      <c r="B24457" s="285">
        <v>6</v>
      </c>
      <c r="C24457" s="291"/>
      <c r="D24457" s="292"/>
      <c r="E24457" s="294"/>
      <c r="F24457" s="294"/>
      <c r="G24457" s="295"/>
      <c r="H24457" s="293"/>
      <c r="I24457" s="289" t="s">
        <v>54</v>
      </c>
      <c r="J24457" s="214" t="s">
        <v>54</v>
      </c>
      <c r="K24457" s="214"/>
      <c r="L24457" s="214"/>
      <c r="M24457"/>
    </row>
    <row r="24458" spans="1:13" x14ac:dyDescent="0.2">
      <c r="A24458" s="284">
        <v>45945</v>
      </c>
      <c r="B24458" s="285">
        <v>7</v>
      </c>
      <c r="C24458" s="291"/>
      <c r="D24458" s="292"/>
      <c r="E24458" s="294"/>
      <c r="F24458" s="294"/>
      <c r="G24458" s="295"/>
      <c r="H24458" s="293"/>
      <c r="I24458" s="289" t="s">
        <v>54</v>
      </c>
      <c r="J24458" s="214" t="s">
        <v>54</v>
      </c>
      <c r="K24458" s="214"/>
      <c r="L24458" s="214"/>
      <c r="M24458"/>
    </row>
    <row r="24459" spans="1:13" x14ac:dyDescent="0.2">
      <c r="A24459" s="284">
        <v>45945</v>
      </c>
      <c r="B24459" s="285">
        <v>8</v>
      </c>
      <c r="C24459" s="291"/>
      <c r="D24459" s="292"/>
      <c r="E24459" s="294"/>
      <c r="F24459" s="294"/>
      <c r="G24459" s="295"/>
      <c r="H24459" s="293"/>
      <c r="I24459" s="289" t="s">
        <v>54</v>
      </c>
      <c r="J24459" s="214" t="s">
        <v>54</v>
      </c>
      <c r="K24459" s="214"/>
      <c r="L24459" s="214"/>
      <c r="M24459"/>
    </row>
    <row r="24460" spans="1:13" x14ac:dyDescent="0.2">
      <c r="A24460" s="284">
        <v>45945</v>
      </c>
      <c r="B24460" s="285">
        <v>9</v>
      </c>
      <c r="C24460" s="291"/>
      <c r="D24460" s="292"/>
      <c r="E24460" s="294"/>
      <c r="F24460" s="294"/>
      <c r="G24460" s="295"/>
      <c r="H24460" s="293"/>
      <c r="I24460" s="289" t="s">
        <v>54</v>
      </c>
      <c r="J24460" s="214" t="s">
        <v>54</v>
      </c>
      <c r="K24460" s="214"/>
      <c r="L24460" s="214"/>
      <c r="M24460"/>
    </row>
    <row r="24461" spans="1:13" x14ac:dyDescent="0.2">
      <c r="A24461" s="284">
        <v>45945</v>
      </c>
      <c r="B24461" s="285">
        <v>10</v>
      </c>
      <c r="C24461" s="291"/>
      <c r="D24461" s="292"/>
      <c r="E24461" s="294"/>
      <c r="F24461" s="294"/>
      <c r="G24461" s="295"/>
      <c r="H24461" s="293"/>
      <c r="I24461" s="289" t="s">
        <v>54</v>
      </c>
      <c r="J24461" s="214" t="s">
        <v>54</v>
      </c>
      <c r="K24461" s="214"/>
      <c r="L24461" s="214"/>
      <c r="M24461"/>
    </row>
    <row r="24462" spans="1:13" x14ac:dyDescent="0.2">
      <c r="A24462" s="284">
        <v>45945</v>
      </c>
      <c r="B24462" s="285">
        <v>11</v>
      </c>
      <c r="C24462" s="291"/>
      <c r="D24462" s="292"/>
      <c r="E24462" s="294"/>
      <c r="F24462" s="294"/>
      <c r="G24462" s="295"/>
      <c r="H24462" s="293"/>
      <c r="I24462" s="289" t="s">
        <v>54</v>
      </c>
      <c r="J24462" s="214" t="s">
        <v>54</v>
      </c>
      <c r="K24462" s="214"/>
      <c r="L24462" s="214"/>
      <c r="M24462"/>
    </row>
    <row r="24463" spans="1:13" x14ac:dyDescent="0.2">
      <c r="A24463" s="284">
        <v>45945</v>
      </c>
      <c r="B24463" s="285">
        <v>12</v>
      </c>
      <c r="C24463" s="291"/>
      <c r="D24463" s="292"/>
      <c r="E24463" s="294"/>
      <c r="F24463" s="294"/>
      <c r="G24463" s="295"/>
      <c r="H24463" s="293"/>
      <c r="I24463" s="289" t="s">
        <v>54</v>
      </c>
      <c r="J24463" s="214" t="s">
        <v>54</v>
      </c>
      <c r="K24463" s="214"/>
      <c r="L24463" s="214"/>
      <c r="M24463"/>
    </row>
    <row r="24464" spans="1:13" x14ac:dyDescent="0.2">
      <c r="A24464" s="284">
        <v>45945</v>
      </c>
      <c r="B24464" s="285">
        <v>13</v>
      </c>
      <c r="C24464" s="291"/>
      <c r="D24464" s="292"/>
      <c r="E24464" s="294"/>
      <c r="F24464" s="294"/>
      <c r="G24464" s="295"/>
      <c r="H24464" s="293"/>
      <c r="I24464" s="289" t="s">
        <v>54</v>
      </c>
      <c r="J24464" s="214" t="s">
        <v>54</v>
      </c>
      <c r="K24464" s="214"/>
      <c r="L24464" s="214"/>
      <c r="M24464"/>
    </row>
    <row r="24465" spans="1:13" x14ac:dyDescent="0.2">
      <c r="A24465" s="284">
        <v>45945</v>
      </c>
      <c r="B24465" s="285">
        <v>14</v>
      </c>
      <c r="C24465" s="291"/>
      <c r="D24465" s="292"/>
      <c r="E24465" s="294"/>
      <c r="F24465" s="294"/>
      <c r="G24465" s="295"/>
      <c r="H24465" s="293"/>
      <c r="I24465" s="289" t="s">
        <v>54</v>
      </c>
      <c r="J24465" s="214" t="s">
        <v>54</v>
      </c>
      <c r="K24465" s="214"/>
      <c r="L24465" s="214"/>
      <c r="M24465"/>
    </row>
    <row r="24466" spans="1:13" x14ac:dyDescent="0.2">
      <c r="A24466" s="284">
        <v>45945</v>
      </c>
      <c r="B24466" s="285">
        <v>15</v>
      </c>
      <c r="C24466" s="291"/>
      <c r="D24466" s="292"/>
      <c r="E24466" s="294"/>
      <c r="F24466" s="294"/>
      <c r="G24466" s="295"/>
      <c r="H24466" s="293"/>
      <c r="I24466" s="289" t="s">
        <v>54</v>
      </c>
      <c r="J24466" s="214" t="s">
        <v>54</v>
      </c>
      <c r="K24466" s="214"/>
      <c r="L24466" s="214"/>
      <c r="M24466"/>
    </row>
    <row r="24467" spans="1:13" x14ac:dyDescent="0.2">
      <c r="A24467" s="284">
        <v>45945</v>
      </c>
      <c r="B24467" s="285">
        <v>16</v>
      </c>
      <c r="C24467" s="291"/>
      <c r="D24467" s="292"/>
      <c r="E24467" s="294"/>
      <c r="F24467" s="294"/>
      <c r="G24467" s="295"/>
      <c r="H24467" s="293"/>
      <c r="I24467" s="289" t="s">
        <v>54</v>
      </c>
      <c r="J24467" s="214" t="s">
        <v>54</v>
      </c>
      <c r="K24467" s="214"/>
      <c r="L24467" s="214"/>
      <c r="M24467"/>
    </row>
    <row r="24468" spans="1:13" x14ac:dyDescent="0.2">
      <c r="A24468" s="284">
        <v>45945</v>
      </c>
      <c r="B24468" s="285">
        <v>17</v>
      </c>
      <c r="C24468" s="291"/>
      <c r="D24468" s="292"/>
      <c r="E24468" s="294"/>
      <c r="F24468" s="294"/>
      <c r="G24468" s="295"/>
      <c r="H24468" s="293"/>
      <c r="I24468" s="289" t="s">
        <v>54</v>
      </c>
      <c r="J24468" s="214" t="s">
        <v>54</v>
      </c>
      <c r="K24468" s="214"/>
      <c r="L24468" s="214"/>
      <c r="M24468"/>
    </row>
    <row r="24469" spans="1:13" x14ac:dyDescent="0.2">
      <c r="A24469" s="284">
        <v>45945</v>
      </c>
      <c r="B24469" s="285">
        <v>18</v>
      </c>
      <c r="C24469" s="291"/>
      <c r="D24469" s="292"/>
      <c r="E24469" s="294"/>
      <c r="F24469" s="294"/>
      <c r="G24469" s="295"/>
      <c r="H24469" s="293"/>
      <c r="I24469" s="289" t="s">
        <v>54</v>
      </c>
      <c r="J24469" s="214" t="s">
        <v>54</v>
      </c>
      <c r="K24469" s="214"/>
      <c r="L24469" s="214"/>
      <c r="M24469"/>
    </row>
    <row r="24470" spans="1:13" x14ac:dyDescent="0.2">
      <c r="A24470" s="284">
        <v>45945</v>
      </c>
      <c r="B24470" s="285">
        <v>19</v>
      </c>
      <c r="C24470" s="291"/>
      <c r="D24470" s="292"/>
      <c r="E24470" s="294"/>
      <c r="F24470" s="294"/>
      <c r="G24470" s="295"/>
      <c r="H24470" s="293"/>
      <c r="I24470" s="289" t="s">
        <v>54</v>
      </c>
      <c r="J24470" s="214" t="s">
        <v>54</v>
      </c>
      <c r="K24470" s="214"/>
      <c r="L24470" s="214"/>
      <c r="M24470"/>
    </row>
    <row r="24471" spans="1:13" x14ac:dyDescent="0.2">
      <c r="A24471" s="284">
        <v>45945</v>
      </c>
      <c r="B24471" s="285">
        <v>20</v>
      </c>
      <c r="C24471" s="291"/>
      <c r="D24471" s="292"/>
      <c r="E24471" s="294"/>
      <c r="F24471" s="294"/>
      <c r="G24471" s="295"/>
      <c r="H24471" s="293"/>
      <c r="I24471" s="289" t="s">
        <v>54</v>
      </c>
      <c r="J24471" s="214" t="s">
        <v>54</v>
      </c>
      <c r="K24471" s="214"/>
      <c r="L24471" s="214"/>
      <c r="M24471"/>
    </row>
    <row r="24472" spans="1:13" x14ac:dyDescent="0.2">
      <c r="A24472" s="284">
        <v>45945</v>
      </c>
      <c r="B24472" s="285">
        <v>21</v>
      </c>
      <c r="C24472" s="291"/>
      <c r="D24472" s="292"/>
      <c r="E24472" s="294"/>
      <c r="F24472" s="294"/>
      <c r="G24472" s="295"/>
      <c r="H24472" s="293"/>
      <c r="I24472" s="289" t="s">
        <v>54</v>
      </c>
      <c r="J24472" s="214" t="s">
        <v>54</v>
      </c>
      <c r="K24472" s="214"/>
      <c r="L24472" s="214"/>
      <c r="M24472"/>
    </row>
    <row r="24473" spans="1:13" x14ac:dyDescent="0.2">
      <c r="A24473" s="284">
        <v>45945</v>
      </c>
      <c r="B24473" s="285">
        <v>22</v>
      </c>
      <c r="C24473" s="291"/>
      <c r="D24473" s="292"/>
      <c r="E24473" s="294"/>
      <c r="F24473" s="294"/>
      <c r="G24473" s="295"/>
      <c r="H24473" s="293"/>
      <c r="I24473" s="289" t="s">
        <v>54</v>
      </c>
      <c r="J24473" s="214" t="s">
        <v>54</v>
      </c>
      <c r="K24473" s="214"/>
      <c r="L24473" s="214"/>
      <c r="M24473"/>
    </row>
    <row r="24474" spans="1:13" x14ac:dyDescent="0.2">
      <c r="A24474" s="284">
        <v>45945</v>
      </c>
      <c r="B24474" s="285">
        <v>23</v>
      </c>
      <c r="C24474" s="291"/>
      <c r="D24474" s="292"/>
      <c r="E24474" s="294"/>
      <c r="F24474" s="294"/>
      <c r="G24474" s="295"/>
      <c r="H24474" s="293"/>
      <c r="I24474" s="289" t="s">
        <v>54</v>
      </c>
      <c r="J24474" s="214" t="s">
        <v>54</v>
      </c>
      <c r="K24474" s="214"/>
      <c r="L24474" s="214"/>
      <c r="M24474"/>
    </row>
    <row r="24475" spans="1:13" x14ac:dyDescent="0.2">
      <c r="A24475" s="284">
        <v>45945</v>
      </c>
      <c r="B24475" s="285">
        <v>24</v>
      </c>
      <c r="C24475" s="291"/>
      <c r="D24475" s="292"/>
      <c r="E24475" s="294"/>
      <c r="F24475" s="294"/>
      <c r="G24475" s="295"/>
      <c r="H24475" s="293"/>
      <c r="I24475" s="289" t="s">
        <v>54</v>
      </c>
      <c r="J24475" s="214" t="s">
        <v>54</v>
      </c>
      <c r="K24475" s="214"/>
      <c r="L24475" s="214"/>
      <c r="M24475"/>
    </row>
    <row r="24476" spans="1:13" x14ac:dyDescent="0.2">
      <c r="A24476" s="284">
        <v>45946</v>
      </c>
      <c r="B24476" s="285">
        <v>1</v>
      </c>
      <c r="C24476" s="291"/>
      <c r="D24476" s="292"/>
      <c r="E24476" s="294"/>
      <c r="F24476" s="294"/>
      <c r="G24476" s="295"/>
      <c r="H24476" s="293"/>
      <c r="I24476" s="289" t="s">
        <v>54</v>
      </c>
      <c r="J24476" s="214" t="s">
        <v>54</v>
      </c>
      <c r="K24476" s="214"/>
      <c r="L24476" s="214"/>
      <c r="M24476"/>
    </row>
    <row r="24477" spans="1:13" x14ac:dyDescent="0.2">
      <c r="A24477" s="284">
        <v>45946</v>
      </c>
      <c r="B24477" s="285">
        <v>2</v>
      </c>
      <c r="C24477" s="291"/>
      <c r="D24477" s="292"/>
      <c r="E24477" s="294"/>
      <c r="F24477" s="294"/>
      <c r="G24477" s="295"/>
      <c r="H24477" s="293"/>
      <c r="I24477" s="289" t="s">
        <v>54</v>
      </c>
      <c r="J24477" s="214" t="s">
        <v>54</v>
      </c>
      <c r="K24477" s="214"/>
      <c r="L24477" s="214"/>
      <c r="M24477"/>
    </row>
    <row r="24478" spans="1:13" x14ac:dyDescent="0.2">
      <c r="A24478" s="284">
        <v>45946</v>
      </c>
      <c r="B24478" s="285">
        <v>3</v>
      </c>
      <c r="C24478" s="291"/>
      <c r="D24478" s="292"/>
      <c r="E24478" s="294"/>
      <c r="F24478" s="294"/>
      <c r="G24478" s="295"/>
      <c r="H24478" s="293"/>
      <c r="I24478" s="289" t="s">
        <v>54</v>
      </c>
      <c r="J24478" s="214" t="s">
        <v>54</v>
      </c>
      <c r="K24478" s="214"/>
      <c r="L24478" s="214"/>
      <c r="M24478"/>
    </row>
    <row r="24479" spans="1:13" x14ac:dyDescent="0.2">
      <c r="A24479" s="284">
        <v>45946</v>
      </c>
      <c r="B24479" s="285">
        <v>4</v>
      </c>
      <c r="C24479" s="291"/>
      <c r="D24479" s="292"/>
      <c r="E24479" s="294"/>
      <c r="F24479" s="294"/>
      <c r="G24479" s="295"/>
      <c r="H24479" s="293"/>
      <c r="I24479" s="289" t="s">
        <v>54</v>
      </c>
      <c r="J24479" s="214" t="s">
        <v>54</v>
      </c>
      <c r="K24479" s="214"/>
      <c r="L24479" s="214"/>
      <c r="M24479"/>
    </row>
    <row r="24480" spans="1:13" x14ac:dyDescent="0.2">
      <c r="A24480" s="284">
        <v>45946</v>
      </c>
      <c r="B24480" s="285">
        <v>5</v>
      </c>
      <c r="C24480" s="291"/>
      <c r="D24480" s="292"/>
      <c r="E24480" s="294"/>
      <c r="F24480" s="294"/>
      <c r="G24480" s="295"/>
      <c r="H24480" s="293"/>
      <c r="I24480" s="289" t="s">
        <v>54</v>
      </c>
      <c r="J24480" s="214" t="s">
        <v>54</v>
      </c>
      <c r="K24480" s="214"/>
      <c r="L24480" s="214"/>
      <c r="M24480"/>
    </row>
    <row r="24481" spans="1:13" x14ac:dyDescent="0.2">
      <c r="A24481" s="284">
        <v>45946</v>
      </c>
      <c r="B24481" s="285">
        <v>6</v>
      </c>
      <c r="C24481" s="291"/>
      <c r="D24481" s="292"/>
      <c r="E24481" s="294"/>
      <c r="F24481" s="294"/>
      <c r="G24481" s="295"/>
      <c r="H24481" s="293"/>
      <c r="I24481" s="289" t="s">
        <v>54</v>
      </c>
      <c r="J24481" s="214" t="s">
        <v>54</v>
      </c>
      <c r="K24481" s="214"/>
      <c r="L24481" s="214"/>
      <c r="M24481"/>
    </row>
    <row r="24482" spans="1:13" x14ac:dyDescent="0.2">
      <c r="A24482" s="284">
        <v>45946</v>
      </c>
      <c r="B24482" s="285">
        <v>7</v>
      </c>
      <c r="C24482" s="291"/>
      <c r="D24482" s="292"/>
      <c r="E24482" s="294"/>
      <c r="F24482" s="294"/>
      <c r="G24482" s="295"/>
      <c r="H24482" s="293"/>
      <c r="I24482" s="289" t="s">
        <v>54</v>
      </c>
      <c r="J24482" s="214" t="s">
        <v>54</v>
      </c>
      <c r="K24482" s="214"/>
      <c r="L24482" s="214"/>
      <c r="M24482"/>
    </row>
    <row r="24483" spans="1:13" x14ac:dyDescent="0.2">
      <c r="A24483" s="284">
        <v>45946</v>
      </c>
      <c r="B24483" s="285">
        <v>8</v>
      </c>
      <c r="C24483" s="291"/>
      <c r="D24483" s="292"/>
      <c r="E24483" s="294"/>
      <c r="F24483" s="294"/>
      <c r="G24483" s="295"/>
      <c r="H24483" s="293"/>
      <c r="I24483" s="289" t="s">
        <v>54</v>
      </c>
      <c r="J24483" s="214" t="s">
        <v>54</v>
      </c>
      <c r="K24483" s="214"/>
      <c r="L24483" s="214"/>
      <c r="M24483"/>
    </row>
    <row r="24484" spans="1:13" x14ac:dyDescent="0.2">
      <c r="A24484" s="284">
        <v>45946</v>
      </c>
      <c r="B24484" s="285">
        <v>9</v>
      </c>
      <c r="C24484" s="291"/>
      <c r="D24484" s="292"/>
      <c r="E24484" s="294"/>
      <c r="F24484" s="294"/>
      <c r="G24484" s="295"/>
      <c r="H24484" s="293"/>
      <c r="I24484" s="289" t="s">
        <v>54</v>
      </c>
      <c r="J24484" s="214" t="s">
        <v>54</v>
      </c>
      <c r="K24484" s="214"/>
      <c r="L24484" s="214"/>
      <c r="M24484"/>
    </row>
    <row r="24485" spans="1:13" x14ac:dyDescent="0.2">
      <c r="A24485" s="284">
        <v>45946</v>
      </c>
      <c r="B24485" s="285">
        <v>10</v>
      </c>
      <c r="C24485" s="291"/>
      <c r="D24485" s="292"/>
      <c r="E24485" s="294"/>
      <c r="F24485" s="294"/>
      <c r="G24485" s="295"/>
      <c r="H24485" s="293"/>
      <c r="I24485" s="289" t="s">
        <v>54</v>
      </c>
      <c r="J24485" s="214" t="s">
        <v>54</v>
      </c>
      <c r="K24485" s="214"/>
      <c r="L24485" s="214"/>
      <c r="M24485"/>
    </row>
    <row r="24486" spans="1:13" x14ac:dyDescent="0.2">
      <c r="A24486" s="284">
        <v>45946</v>
      </c>
      <c r="B24486" s="285">
        <v>11</v>
      </c>
      <c r="C24486" s="291"/>
      <c r="D24486" s="292"/>
      <c r="E24486" s="294"/>
      <c r="F24486" s="294"/>
      <c r="G24486" s="295"/>
      <c r="H24486" s="293"/>
      <c r="I24486" s="289" t="s">
        <v>54</v>
      </c>
      <c r="J24486" s="214" t="s">
        <v>54</v>
      </c>
      <c r="K24486" s="214"/>
      <c r="L24486" s="214"/>
      <c r="M24486"/>
    </row>
    <row r="24487" spans="1:13" x14ac:dyDescent="0.2">
      <c r="A24487" s="284">
        <v>45946</v>
      </c>
      <c r="B24487" s="285">
        <v>12</v>
      </c>
      <c r="C24487" s="291"/>
      <c r="D24487" s="292"/>
      <c r="E24487" s="294"/>
      <c r="F24487" s="294"/>
      <c r="G24487" s="295"/>
      <c r="H24487" s="293"/>
      <c r="I24487" s="289" t="s">
        <v>54</v>
      </c>
      <c r="J24487" s="214" t="s">
        <v>54</v>
      </c>
      <c r="K24487" s="214"/>
      <c r="L24487" s="214"/>
      <c r="M24487"/>
    </row>
    <row r="24488" spans="1:13" x14ac:dyDescent="0.2">
      <c r="A24488" s="284">
        <v>45946</v>
      </c>
      <c r="B24488" s="285">
        <v>13</v>
      </c>
      <c r="C24488" s="291"/>
      <c r="D24488" s="292"/>
      <c r="E24488" s="294"/>
      <c r="F24488" s="294"/>
      <c r="G24488" s="295"/>
      <c r="H24488" s="293"/>
      <c r="I24488" s="289" t="s">
        <v>54</v>
      </c>
      <c r="J24488" s="214" t="s">
        <v>54</v>
      </c>
      <c r="K24488" s="214"/>
      <c r="L24488" s="214"/>
      <c r="M24488"/>
    </row>
    <row r="24489" spans="1:13" x14ac:dyDescent="0.2">
      <c r="A24489" s="284">
        <v>45946</v>
      </c>
      <c r="B24489" s="285">
        <v>14</v>
      </c>
      <c r="C24489" s="291"/>
      <c r="D24489" s="292"/>
      <c r="E24489" s="294"/>
      <c r="F24489" s="294"/>
      <c r="G24489" s="295"/>
      <c r="H24489" s="293"/>
      <c r="I24489" s="289" t="s">
        <v>54</v>
      </c>
      <c r="J24489" s="214" t="s">
        <v>54</v>
      </c>
      <c r="K24489" s="214"/>
      <c r="L24489" s="214"/>
      <c r="M24489"/>
    </row>
    <row r="24490" spans="1:13" x14ac:dyDescent="0.2">
      <c r="A24490" s="284">
        <v>45946</v>
      </c>
      <c r="B24490" s="285">
        <v>15</v>
      </c>
      <c r="C24490" s="291"/>
      <c r="D24490" s="292"/>
      <c r="E24490" s="294"/>
      <c r="F24490" s="294"/>
      <c r="G24490" s="295"/>
      <c r="H24490" s="293"/>
      <c r="I24490" s="289" t="s">
        <v>54</v>
      </c>
      <c r="J24490" s="214" t="s">
        <v>54</v>
      </c>
      <c r="K24490" s="214"/>
      <c r="L24490" s="214"/>
      <c r="M24490"/>
    </row>
    <row r="24491" spans="1:13" x14ac:dyDescent="0.2">
      <c r="A24491" s="284">
        <v>45946</v>
      </c>
      <c r="B24491" s="285">
        <v>16</v>
      </c>
      <c r="C24491" s="291"/>
      <c r="D24491" s="292"/>
      <c r="E24491" s="294"/>
      <c r="F24491" s="294"/>
      <c r="G24491" s="295"/>
      <c r="H24491" s="293"/>
      <c r="I24491" s="289" t="s">
        <v>54</v>
      </c>
      <c r="J24491" s="214" t="s">
        <v>54</v>
      </c>
      <c r="K24491" s="214"/>
      <c r="L24491" s="214"/>
      <c r="M24491"/>
    </row>
    <row r="24492" spans="1:13" x14ac:dyDescent="0.2">
      <c r="A24492" s="284">
        <v>45946</v>
      </c>
      <c r="B24492" s="285">
        <v>17</v>
      </c>
      <c r="C24492" s="291"/>
      <c r="D24492" s="292"/>
      <c r="E24492" s="294"/>
      <c r="F24492" s="294"/>
      <c r="G24492" s="295"/>
      <c r="H24492" s="293"/>
      <c r="I24492" s="289" t="s">
        <v>54</v>
      </c>
      <c r="J24492" s="214" t="s">
        <v>54</v>
      </c>
      <c r="K24492" s="214"/>
      <c r="L24492" s="214"/>
      <c r="M24492"/>
    </row>
    <row r="24493" spans="1:13" x14ac:dyDescent="0.2">
      <c r="A24493" s="284">
        <v>45946</v>
      </c>
      <c r="B24493" s="285">
        <v>18</v>
      </c>
      <c r="C24493" s="291"/>
      <c r="D24493" s="292"/>
      <c r="E24493" s="294"/>
      <c r="F24493" s="294"/>
      <c r="G24493" s="295"/>
      <c r="H24493" s="293"/>
      <c r="I24493" s="289" t="s">
        <v>54</v>
      </c>
      <c r="J24493" s="214" t="s">
        <v>54</v>
      </c>
      <c r="K24493" s="214"/>
      <c r="L24493" s="214"/>
      <c r="M24493"/>
    </row>
    <row r="24494" spans="1:13" x14ac:dyDescent="0.2">
      <c r="A24494" s="284">
        <v>45946</v>
      </c>
      <c r="B24494" s="285">
        <v>19</v>
      </c>
      <c r="C24494" s="291"/>
      <c r="D24494" s="292"/>
      <c r="E24494" s="294"/>
      <c r="F24494" s="294"/>
      <c r="G24494" s="295"/>
      <c r="H24494" s="293"/>
      <c r="I24494" s="289" t="s">
        <v>54</v>
      </c>
      <c r="J24494" s="214" t="s">
        <v>54</v>
      </c>
      <c r="K24494" s="214"/>
      <c r="L24494" s="214"/>
      <c r="M24494"/>
    </row>
    <row r="24495" spans="1:13" x14ac:dyDescent="0.2">
      <c r="A24495" s="284">
        <v>45946</v>
      </c>
      <c r="B24495" s="285">
        <v>20</v>
      </c>
      <c r="C24495" s="291"/>
      <c r="D24495" s="292"/>
      <c r="E24495" s="294"/>
      <c r="F24495" s="294"/>
      <c r="G24495" s="295"/>
      <c r="H24495" s="293"/>
      <c r="I24495" s="289" t="s">
        <v>54</v>
      </c>
      <c r="J24495" s="214" t="s">
        <v>54</v>
      </c>
      <c r="K24495" s="214"/>
      <c r="L24495" s="214"/>
      <c r="M24495"/>
    </row>
    <row r="24496" spans="1:13" x14ac:dyDescent="0.2">
      <c r="A24496" s="284">
        <v>45946</v>
      </c>
      <c r="B24496" s="285">
        <v>21</v>
      </c>
      <c r="C24496" s="291"/>
      <c r="D24496" s="292"/>
      <c r="E24496" s="294"/>
      <c r="F24496" s="294"/>
      <c r="G24496" s="295"/>
      <c r="H24496" s="293"/>
      <c r="I24496" s="289" t="s">
        <v>54</v>
      </c>
      <c r="J24496" s="214" t="s">
        <v>54</v>
      </c>
      <c r="K24496" s="214"/>
      <c r="L24496" s="214"/>
      <c r="M24496"/>
    </row>
    <row r="24497" spans="1:13" x14ac:dyDescent="0.2">
      <c r="A24497" s="284">
        <v>45946</v>
      </c>
      <c r="B24497" s="285">
        <v>22</v>
      </c>
      <c r="C24497" s="291"/>
      <c r="D24497" s="292"/>
      <c r="E24497" s="294"/>
      <c r="F24497" s="294"/>
      <c r="G24497" s="295"/>
      <c r="H24497" s="293"/>
      <c r="I24497" s="289" t="s">
        <v>54</v>
      </c>
      <c r="J24497" s="214" t="s">
        <v>54</v>
      </c>
      <c r="K24497" s="214"/>
      <c r="L24497" s="214"/>
      <c r="M24497"/>
    </row>
    <row r="24498" spans="1:13" x14ac:dyDescent="0.2">
      <c r="A24498" s="284">
        <v>45946</v>
      </c>
      <c r="B24498" s="285">
        <v>23</v>
      </c>
      <c r="C24498" s="291"/>
      <c r="D24498" s="292"/>
      <c r="E24498" s="294"/>
      <c r="F24498" s="294"/>
      <c r="G24498" s="295"/>
      <c r="H24498" s="293"/>
      <c r="I24498" s="289" t="s">
        <v>54</v>
      </c>
      <c r="J24498" s="214" t="s">
        <v>54</v>
      </c>
      <c r="K24498" s="214"/>
      <c r="L24498" s="214"/>
      <c r="M24498"/>
    </row>
    <row r="24499" spans="1:13" x14ac:dyDescent="0.2">
      <c r="A24499" s="284">
        <v>45946</v>
      </c>
      <c r="B24499" s="285">
        <v>24</v>
      </c>
      <c r="C24499" s="291"/>
      <c r="D24499" s="292"/>
      <c r="E24499" s="294"/>
      <c r="F24499" s="294"/>
      <c r="G24499" s="295"/>
      <c r="H24499" s="293"/>
      <c r="I24499" s="289" t="s">
        <v>54</v>
      </c>
      <c r="J24499" s="214" t="s">
        <v>54</v>
      </c>
      <c r="K24499" s="214"/>
      <c r="L24499" s="214"/>
      <c r="M24499"/>
    </row>
    <row r="24500" spans="1:13" x14ac:dyDescent="0.2">
      <c r="A24500" s="284">
        <v>45947</v>
      </c>
      <c r="B24500" s="285">
        <v>1</v>
      </c>
      <c r="C24500" s="291"/>
      <c r="D24500" s="292"/>
      <c r="E24500" s="294"/>
      <c r="F24500" s="294"/>
      <c r="G24500" s="295"/>
      <c r="H24500" s="293"/>
      <c r="I24500" s="289" t="s">
        <v>54</v>
      </c>
      <c r="J24500" s="214" t="s">
        <v>54</v>
      </c>
      <c r="K24500" s="214"/>
      <c r="L24500" s="214"/>
      <c r="M24500"/>
    </row>
    <row r="24501" spans="1:13" x14ac:dyDescent="0.2">
      <c r="A24501" s="284">
        <v>45947</v>
      </c>
      <c r="B24501" s="285">
        <v>2</v>
      </c>
      <c r="C24501" s="291"/>
      <c r="D24501" s="292"/>
      <c r="E24501" s="294"/>
      <c r="F24501" s="294"/>
      <c r="G24501" s="295"/>
      <c r="H24501" s="293"/>
      <c r="I24501" s="289" t="s">
        <v>54</v>
      </c>
      <c r="J24501" s="214" t="s">
        <v>54</v>
      </c>
      <c r="K24501" s="214"/>
      <c r="L24501" s="214"/>
      <c r="M24501"/>
    </row>
    <row r="24502" spans="1:13" x14ac:dyDescent="0.2">
      <c r="A24502" s="284">
        <v>45947</v>
      </c>
      <c r="B24502" s="285">
        <v>3</v>
      </c>
      <c r="C24502" s="291"/>
      <c r="D24502" s="292"/>
      <c r="E24502" s="294"/>
      <c r="F24502" s="294"/>
      <c r="G24502" s="295"/>
      <c r="H24502" s="293"/>
      <c r="I24502" s="289" t="s">
        <v>54</v>
      </c>
      <c r="J24502" s="214" t="s">
        <v>54</v>
      </c>
      <c r="K24502" s="214"/>
      <c r="L24502" s="214"/>
      <c r="M24502"/>
    </row>
    <row r="24503" spans="1:13" x14ac:dyDescent="0.2">
      <c r="A24503" s="284">
        <v>45947</v>
      </c>
      <c r="B24503" s="285">
        <v>4</v>
      </c>
      <c r="C24503" s="291"/>
      <c r="D24503" s="292"/>
      <c r="E24503" s="294"/>
      <c r="F24503" s="294"/>
      <c r="G24503" s="295"/>
      <c r="H24503" s="293"/>
      <c r="I24503" s="289" t="s">
        <v>54</v>
      </c>
      <c r="J24503" s="214" t="s">
        <v>54</v>
      </c>
      <c r="K24503" s="214"/>
      <c r="L24503" s="214"/>
      <c r="M24503"/>
    </row>
    <row r="24504" spans="1:13" x14ac:dyDescent="0.2">
      <c r="A24504" s="284">
        <v>45947</v>
      </c>
      <c r="B24504" s="285">
        <v>5</v>
      </c>
      <c r="C24504" s="291"/>
      <c r="D24504" s="292"/>
      <c r="E24504" s="294"/>
      <c r="F24504" s="294"/>
      <c r="G24504" s="295"/>
      <c r="H24504" s="293"/>
      <c r="I24504" s="289" t="s">
        <v>54</v>
      </c>
      <c r="J24504" s="214" t="s">
        <v>54</v>
      </c>
      <c r="K24504" s="214"/>
      <c r="L24504" s="214"/>
      <c r="M24504"/>
    </row>
    <row r="24505" spans="1:13" x14ac:dyDescent="0.2">
      <c r="A24505" s="284">
        <v>45947</v>
      </c>
      <c r="B24505" s="285">
        <v>6</v>
      </c>
      <c r="C24505" s="291"/>
      <c r="D24505" s="292"/>
      <c r="E24505" s="294"/>
      <c r="F24505" s="294"/>
      <c r="G24505" s="295"/>
      <c r="H24505" s="293"/>
      <c r="I24505" s="289" t="s">
        <v>54</v>
      </c>
      <c r="J24505" s="214" t="s">
        <v>54</v>
      </c>
      <c r="K24505" s="214"/>
      <c r="L24505" s="214"/>
      <c r="M24505"/>
    </row>
    <row r="24506" spans="1:13" x14ac:dyDescent="0.2">
      <c r="A24506" s="284">
        <v>45947</v>
      </c>
      <c r="B24506" s="285">
        <v>7</v>
      </c>
      <c r="C24506" s="291"/>
      <c r="D24506" s="292"/>
      <c r="E24506" s="294"/>
      <c r="F24506" s="294"/>
      <c r="G24506" s="295"/>
      <c r="H24506" s="293"/>
      <c r="I24506" s="289" t="s">
        <v>54</v>
      </c>
      <c r="J24506" s="214" t="s">
        <v>54</v>
      </c>
      <c r="K24506" s="214"/>
      <c r="L24506" s="214"/>
      <c r="M24506"/>
    </row>
    <row r="24507" spans="1:13" x14ac:dyDescent="0.2">
      <c r="A24507" s="284">
        <v>45947</v>
      </c>
      <c r="B24507" s="285">
        <v>8</v>
      </c>
      <c r="C24507" s="291"/>
      <c r="D24507" s="292"/>
      <c r="E24507" s="294"/>
      <c r="F24507" s="294"/>
      <c r="G24507" s="295"/>
      <c r="H24507" s="293"/>
      <c r="I24507" s="289" t="s">
        <v>54</v>
      </c>
      <c r="J24507" s="214" t="s">
        <v>54</v>
      </c>
      <c r="K24507" s="214"/>
      <c r="L24507" s="214"/>
      <c r="M24507"/>
    </row>
    <row r="24508" spans="1:13" x14ac:dyDescent="0.2">
      <c r="A24508" s="284">
        <v>45947</v>
      </c>
      <c r="B24508" s="285">
        <v>9</v>
      </c>
      <c r="C24508" s="291"/>
      <c r="D24508" s="292"/>
      <c r="E24508" s="294"/>
      <c r="F24508" s="294"/>
      <c r="G24508" s="295"/>
      <c r="H24508" s="293"/>
      <c r="I24508" s="289" t="s">
        <v>54</v>
      </c>
      <c r="J24508" s="214" t="s">
        <v>54</v>
      </c>
      <c r="K24508" s="214"/>
      <c r="L24508" s="214"/>
      <c r="M24508"/>
    </row>
    <row r="24509" spans="1:13" x14ac:dyDescent="0.2">
      <c r="A24509" s="284">
        <v>45947</v>
      </c>
      <c r="B24509" s="285">
        <v>10</v>
      </c>
      <c r="C24509" s="291"/>
      <c r="D24509" s="292"/>
      <c r="E24509" s="294"/>
      <c r="F24509" s="294"/>
      <c r="G24509" s="295"/>
      <c r="H24509" s="293"/>
      <c r="I24509" s="289" t="s">
        <v>54</v>
      </c>
      <c r="J24509" s="214" t="s">
        <v>54</v>
      </c>
      <c r="K24509" s="214"/>
      <c r="L24509" s="214"/>
      <c r="M24509"/>
    </row>
    <row r="24510" spans="1:13" x14ac:dyDescent="0.2">
      <c r="A24510" s="284">
        <v>45947</v>
      </c>
      <c r="B24510" s="285">
        <v>11</v>
      </c>
      <c r="C24510" s="291"/>
      <c r="D24510" s="292"/>
      <c r="E24510" s="294"/>
      <c r="F24510" s="294"/>
      <c r="G24510" s="295"/>
      <c r="H24510" s="293"/>
      <c r="I24510" s="289" t="s">
        <v>54</v>
      </c>
      <c r="J24510" s="214" t="s">
        <v>54</v>
      </c>
      <c r="K24510" s="214"/>
      <c r="L24510" s="214"/>
      <c r="M24510"/>
    </row>
    <row r="24511" spans="1:13" x14ac:dyDescent="0.2">
      <c r="A24511" s="284">
        <v>45947</v>
      </c>
      <c r="B24511" s="285">
        <v>12</v>
      </c>
      <c r="C24511" s="291"/>
      <c r="D24511" s="292"/>
      <c r="E24511" s="294"/>
      <c r="F24511" s="294"/>
      <c r="G24511" s="295"/>
      <c r="H24511" s="293"/>
      <c r="I24511" s="289" t="s">
        <v>54</v>
      </c>
      <c r="J24511" s="214" t="s">
        <v>54</v>
      </c>
      <c r="K24511" s="214"/>
      <c r="L24511" s="214"/>
      <c r="M24511"/>
    </row>
    <row r="24512" spans="1:13" x14ac:dyDescent="0.2">
      <c r="A24512" s="284">
        <v>45947</v>
      </c>
      <c r="B24512" s="285">
        <v>13</v>
      </c>
      <c r="C24512" s="291"/>
      <c r="D24512" s="292"/>
      <c r="E24512" s="294"/>
      <c r="F24512" s="294"/>
      <c r="G24512" s="295"/>
      <c r="H24512" s="293"/>
      <c r="I24512" s="289" t="s">
        <v>54</v>
      </c>
      <c r="J24512" s="214" t="s">
        <v>54</v>
      </c>
      <c r="K24512" s="214"/>
      <c r="L24512" s="214"/>
      <c r="M24512"/>
    </row>
    <row r="24513" spans="1:13" x14ac:dyDescent="0.2">
      <c r="A24513" s="284">
        <v>45947</v>
      </c>
      <c r="B24513" s="285">
        <v>14</v>
      </c>
      <c r="C24513" s="291"/>
      <c r="D24513" s="292"/>
      <c r="E24513" s="294"/>
      <c r="F24513" s="294"/>
      <c r="G24513" s="295"/>
      <c r="H24513" s="293"/>
      <c r="I24513" s="289" t="s">
        <v>54</v>
      </c>
      <c r="J24513" s="214" t="s">
        <v>54</v>
      </c>
      <c r="K24513" s="214"/>
      <c r="L24513" s="214"/>
      <c r="M24513"/>
    </row>
    <row r="24514" spans="1:13" x14ac:dyDescent="0.2">
      <c r="A24514" s="284">
        <v>45947</v>
      </c>
      <c r="B24514" s="285">
        <v>15</v>
      </c>
      <c r="C24514" s="291"/>
      <c r="D24514" s="292"/>
      <c r="E24514" s="294"/>
      <c r="F24514" s="294"/>
      <c r="G24514" s="295"/>
      <c r="H24514" s="293"/>
      <c r="I24514" s="289" t="s">
        <v>54</v>
      </c>
      <c r="J24514" s="214" t="s">
        <v>54</v>
      </c>
      <c r="K24514" s="214"/>
      <c r="L24514" s="214"/>
      <c r="M24514"/>
    </row>
    <row r="24515" spans="1:13" x14ac:dyDescent="0.2">
      <c r="A24515" s="284">
        <v>45947</v>
      </c>
      <c r="B24515" s="285">
        <v>16</v>
      </c>
      <c r="C24515" s="291"/>
      <c r="D24515" s="292"/>
      <c r="E24515" s="294"/>
      <c r="F24515" s="294"/>
      <c r="G24515" s="295"/>
      <c r="H24515" s="293"/>
      <c r="I24515" s="289" t="s">
        <v>54</v>
      </c>
      <c r="J24515" s="214" t="s">
        <v>54</v>
      </c>
      <c r="K24515" s="214"/>
      <c r="L24515" s="214"/>
      <c r="M24515"/>
    </row>
    <row r="24516" spans="1:13" x14ac:dyDescent="0.2">
      <c r="A24516" s="284">
        <v>45947</v>
      </c>
      <c r="B24516" s="285">
        <v>17</v>
      </c>
      <c r="C24516" s="291"/>
      <c r="D24516" s="292"/>
      <c r="E24516" s="294"/>
      <c r="F24516" s="294"/>
      <c r="G24516" s="295"/>
      <c r="H24516" s="293"/>
      <c r="I24516" s="289" t="s">
        <v>54</v>
      </c>
      <c r="J24516" s="214" t="s">
        <v>54</v>
      </c>
      <c r="K24516" s="214"/>
      <c r="L24516" s="214"/>
      <c r="M24516"/>
    </row>
    <row r="24517" spans="1:13" x14ac:dyDescent="0.2">
      <c r="A24517" s="284">
        <v>45947</v>
      </c>
      <c r="B24517" s="285">
        <v>18</v>
      </c>
      <c r="C24517" s="291"/>
      <c r="D24517" s="292"/>
      <c r="E24517" s="294"/>
      <c r="F24517" s="294"/>
      <c r="G24517" s="295"/>
      <c r="H24517" s="293"/>
      <c r="I24517" s="289" t="s">
        <v>54</v>
      </c>
      <c r="J24517" s="214" t="s">
        <v>54</v>
      </c>
      <c r="K24517" s="214"/>
      <c r="L24517" s="214"/>
      <c r="M24517"/>
    </row>
    <row r="24518" spans="1:13" x14ac:dyDescent="0.2">
      <c r="A24518" s="284">
        <v>45947</v>
      </c>
      <c r="B24518" s="285">
        <v>19</v>
      </c>
      <c r="C24518" s="291"/>
      <c r="D24518" s="292"/>
      <c r="E24518" s="294"/>
      <c r="F24518" s="294"/>
      <c r="G24518" s="295"/>
      <c r="H24518" s="293"/>
      <c r="I24518" s="289" t="s">
        <v>54</v>
      </c>
      <c r="J24518" s="214" t="s">
        <v>54</v>
      </c>
      <c r="K24518" s="214"/>
      <c r="L24518" s="214"/>
      <c r="M24518"/>
    </row>
    <row r="24519" spans="1:13" x14ac:dyDescent="0.2">
      <c r="A24519" s="284">
        <v>45947</v>
      </c>
      <c r="B24519" s="285">
        <v>20</v>
      </c>
      <c r="C24519" s="291"/>
      <c r="D24519" s="292"/>
      <c r="E24519" s="294"/>
      <c r="F24519" s="294"/>
      <c r="G24519" s="295"/>
      <c r="H24519" s="293"/>
      <c r="I24519" s="289" t="s">
        <v>54</v>
      </c>
      <c r="J24519" s="214" t="s">
        <v>54</v>
      </c>
      <c r="K24519" s="214"/>
      <c r="L24519" s="214"/>
      <c r="M24519"/>
    </row>
    <row r="24520" spans="1:13" x14ac:dyDescent="0.2">
      <c r="A24520" s="284">
        <v>45947</v>
      </c>
      <c r="B24520" s="285">
        <v>21</v>
      </c>
      <c r="C24520" s="291"/>
      <c r="D24520" s="292"/>
      <c r="E24520" s="294"/>
      <c r="F24520" s="294"/>
      <c r="G24520" s="295"/>
      <c r="H24520" s="293"/>
      <c r="I24520" s="289" t="s">
        <v>54</v>
      </c>
      <c r="J24520" s="214" t="s">
        <v>54</v>
      </c>
      <c r="K24520" s="214"/>
      <c r="L24520" s="214"/>
      <c r="M24520"/>
    </row>
    <row r="24521" spans="1:13" x14ac:dyDescent="0.2">
      <c r="A24521" s="284">
        <v>45947</v>
      </c>
      <c r="B24521" s="285">
        <v>22</v>
      </c>
      <c r="C24521" s="291"/>
      <c r="D24521" s="292"/>
      <c r="E24521" s="294"/>
      <c r="F24521" s="294"/>
      <c r="G24521" s="295"/>
      <c r="H24521" s="293"/>
      <c r="I24521" s="289" t="s">
        <v>54</v>
      </c>
      <c r="J24521" s="214" t="s">
        <v>54</v>
      </c>
      <c r="K24521" s="214"/>
      <c r="L24521" s="214"/>
      <c r="M24521"/>
    </row>
    <row r="24522" spans="1:13" x14ac:dyDescent="0.2">
      <c r="A24522" s="284">
        <v>45947</v>
      </c>
      <c r="B24522" s="285">
        <v>23</v>
      </c>
      <c r="C24522" s="291"/>
      <c r="D24522" s="292"/>
      <c r="E24522" s="294"/>
      <c r="F24522" s="294"/>
      <c r="G24522" s="295"/>
      <c r="H24522" s="293"/>
      <c r="I24522" s="289" t="s">
        <v>54</v>
      </c>
      <c r="J24522" s="214" t="s">
        <v>54</v>
      </c>
      <c r="K24522" s="214"/>
      <c r="L24522" s="214"/>
      <c r="M24522"/>
    </row>
    <row r="24523" spans="1:13" x14ac:dyDescent="0.2">
      <c r="A24523" s="284">
        <v>45947</v>
      </c>
      <c r="B24523" s="285">
        <v>24</v>
      </c>
      <c r="C24523" s="291"/>
      <c r="D24523" s="292"/>
      <c r="E24523" s="294"/>
      <c r="F24523" s="294"/>
      <c r="G24523" s="295"/>
      <c r="H24523" s="293"/>
      <c r="I24523" s="289" t="s">
        <v>54</v>
      </c>
      <c r="J24523" s="214" t="s">
        <v>54</v>
      </c>
      <c r="K24523" s="214"/>
      <c r="L24523" s="214"/>
      <c r="M24523"/>
    </row>
    <row r="24524" spans="1:13" x14ac:dyDescent="0.2">
      <c r="A24524" s="284">
        <v>45948</v>
      </c>
      <c r="B24524" s="285">
        <v>1</v>
      </c>
      <c r="C24524" s="291"/>
      <c r="D24524" s="292"/>
      <c r="E24524" s="294"/>
      <c r="F24524" s="294"/>
      <c r="G24524" s="295"/>
      <c r="H24524" s="293"/>
      <c r="I24524" s="289" t="s">
        <v>54</v>
      </c>
      <c r="J24524" s="214" t="s">
        <v>54</v>
      </c>
      <c r="K24524" s="214"/>
      <c r="L24524" s="214"/>
      <c r="M24524"/>
    </row>
    <row r="24525" spans="1:13" x14ac:dyDescent="0.2">
      <c r="A24525" s="284">
        <v>45948</v>
      </c>
      <c r="B24525" s="285">
        <v>2</v>
      </c>
      <c r="C24525" s="291"/>
      <c r="D24525" s="292"/>
      <c r="E24525" s="294"/>
      <c r="F24525" s="294"/>
      <c r="G24525" s="295"/>
      <c r="H24525" s="293"/>
      <c r="I24525" s="289" t="s">
        <v>54</v>
      </c>
      <c r="J24525" s="214" t="s">
        <v>54</v>
      </c>
      <c r="K24525" s="214"/>
      <c r="L24525" s="214"/>
      <c r="M24525"/>
    </row>
    <row r="24526" spans="1:13" x14ac:dyDescent="0.2">
      <c r="A24526" s="284">
        <v>45948</v>
      </c>
      <c r="B24526" s="285">
        <v>3</v>
      </c>
      <c r="C24526" s="291"/>
      <c r="D24526" s="292"/>
      <c r="E24526" s="294"/>
      <c r="F24526" s="294"/>
      <c r="G24526" s="295"/>
      <c r="H24526" s="293"/>
      <c r="I24526" s="289" t="s">
        <v>54</v>
      </c>
      <c r="J24526" s="214" t="s">
        <v>54</v>
      </c>
      <c r="K24526" s="214"/>
      <c r="L24526" s="214"/>
      <c r="M24526"/>
    </row>
    <row r="24527" spans="1:13" x14ac:dyDescent="0.2">
      <c r="A24527" s="284">
        <v>45948</v>
      </c>
      <c r="B24527" s="285">
        <v>4</v>
      </c>
      <c r="C24527" s="291"/>
      <c r="D24527" s="292"/>
      <c r="E24527" s="294"/>
      <c r="F24527" s="294"/>
      <c r="G24527" s="295"/>
      <c r="H24527" s="293"/>
      <c r="I24527" s="289" t="s">
        <v>54</v>
      </c>
      <c r="J24527" s="214" t="s">
        <v>54</v>
      </c>
      <c r="K24527" s="214"/>
      <c r="L24527" s="214"/>
      <c r="M24527"/>
    </row>
    <row r="24528" spans="1:13" x14ac:dyDescent="0.2">
      <c r="A24528" s="284">
        <v>45948</v>
      </c>
      <c r="B24528" s="285">
        <v>5</v>
      </c>
      <c r="C24528" s="291"/>
      <c r="D24528" s="292"/>
      <c r="E24528" s="294"/>
      <c r="F24528" s="294"/>
      <c r="G24528" s="295"/>
      <c r="H24528" s="293"/>
      <c r="I24528" s="289" t="s">
        <v>54</v>
      </c>
      <c r="J24528" s="214" t="s">
        <v>54</v>
      </c>
      <c r="K24528" s="214"/>
      <c r="L24528" s="214"/>
      <c r="M24528"/>
    </row>
    <row r="24529" spans="1:13" x14ac:dyDescent="0.2">
      <c r="A24529" s="284">
        <v>45948</v>
      </c>
      <c r="B24529" s="285">
        <v>6</v>
      </c>
      <c r="C24529" s="291"/>
      <c r="D24529" s="292"/>
      <c r="E24529" s="294"/>
      <c r="F24529" s="294"/>
      <c r="G24529" s="295"/>
      <c r="H24529" s="293"/>
      <c r="I24529" s="289" t="s">
        <v>54</v>
      </c>
      <c r="J24529" s="214" t="s">
        <v>54</v>
      </c>
      <c r="K24529" s="214"/>
      <c r="L24529" s="214"/>
      <c r="M24529"/>
    </row>
    <row r="24530" spans="1:13" x14ac:dyDescent="0.2">
      <c r="A24530" s="284">
        <v>45948</v>
      </c>
      <c r="B24530" s="285">
        <v>7</v>
      </c>
      <c r="C24530" s="291"/>
      <c r="D24530" s="292"/>
      <c r="E24530" s="294"/>
      <c r="F24530" s="294"/>
      <c r="G24530" s="295"/>
      <c r="H24530" s="293"/>
      <c r="I24530" s="289" t="s">
        <v>54</v>
      </c>
      <c r="J24530" s="214" t="s">
        <v>54</v>
      </c>
      <c r="K24530" s="214"/>
      <c r="L24530" s="214"/>
      <c r="M24530"/>
    </row>
    <row r="24531" spans="1:13" x14ac:dyDescent="0.2">
      <c r="A24531" s="284">
        <v>45948</v>
      </c>
      <c r="B24531" s="285">
        <v>8</v>
      </c>
      <c r="C24531" s="291"/>
      <c r="D24531" s="292"/>
      <c r="E24531" s="294"/>
      <c r="F24531" s="294"/>
      <c r="G24531" s="295"/>
      <c r="H24531" s="293"/>
      <c r="I24531" s="289" t="s">
        <v>54</v>
      </c>
      <c r="J24531" s="214" t="s">
        <v>54</v>
      </c>
      <c r="K24531" s="214"/>
      <c r="L24531" s="214"/>
      <c r="M24531"/>
    </row>
    <row r="24532" spans="1:13" x14ac:dyDescent="0.2">
      <c r="A24532" s="284">
        <v>45948</v>
      </c>
      <c r="B24532" s="285">
        <v>9</v>
      </c>
      <c r="C24532" s="291"/>
      <c r="D24532" s="292"/>
      <c r="E24532" s="294"/>
      <c r="F24532" s="294"/>
      <c r="G24532" s="295"/>
      <c r="H24532" s="293"/>
      <c r="I24532" s="289" t="s">
        <v>54</v>
      </c>
      <c r="J24532" s="214" t="s">
        <v>54</v>
      </c>
      <c r="K24532" s="214"/>
      <c r="L24532" s="214"/>
      <c r="M24532"/>
    </row>
    <row r="24533" spans="1:13" x14ac:dyDescent="0.2">
      <c r="A24533" s="284">
        <v>45948</v>
      </c>
      <c r="B24533" s="285">
        <v>10</v>
      </c>
      <c r="C24533" s="291"/>
      <c r="D24533" s="292"/>
      <c r="E24533" s="294"/>
      <c r="F24533" s="294"/>
      <c r="G24533" s="295"/>
      <c r="H24533" s="293"/>
      <c r="I24533" s="289" t="s">
        <v>54</v>
      </c>
      <c r="J24533" s="214" t="s">
        <v>54</v>
      </c>
      <c r="K24533" s="214"/>
      <c r="L24533" s="214"/>
      <c r="M24533"/>
    </row>
    <row r="24534" spans="1:13" x14ac:dyDescent="0.2">
      <c r="A24534" s="284">
        <v>45948</v>
      </c>
      <c r="B24534" s="285">
        <v>11</v>
      </c>
      <c r="C24534" s="291"/>
      <c r="D24534" s="292"/>
      <c r="E24534" s="294"/>
      <c r="F24534" s="294"/>
      <c r="G24534" s="295"/>
      <c r="H24534" s="293"/>
      <c r="I24534" s="289" t="s">
        <v>54</v>
      </c>
      <c r="J24534" s="214" t="s">
        <v>54</v>
      </c>
      <c r="K24534" s="214"/>
      <c r="L24534" s="214"/>
      <c r="M24534"/>
    </row>
    <row r="24535" spans="1:13" x14ac:dyDescent="0.2">
      <c r="A24535" s="284">
        <v>45948</v>
      </c>
      <c r="B24535" s="285">
        <v>12</v>
      </c>
      <c r="C24535" s="291"/>
      <c r="D24535" s="292"/>
      <c r="E24535" s="294"/>
      <c r="F24535" s="294"/>
      <c r="G24535" s="295"/>
      <c r="H24535" s="293"/>
      <c r="I24535" s="289" t="s">
        <v>54</v>
      </c>
      <c r="J24535" s="214" t="s">
        <v>54</v>
      </c>
      <c r="K24535" s="214"/>
      <c r="L24535" s="214"/>
      <c r="M24535"/>
    </row>
    <row r="24536" spans="1:13" x14ac:dyDescent="0.2">
      <c r="A24536" s="284">
        <v>45948</v>
      </c>
      <c r="B24536" s="285">
        <v>13</v>
      </c>
      <c r="C24536" s="291"/>
      <c r="D24536" s="292"/>
      <c r="E24536" s="294"/>
      <c r="F24536" s="294"/>
      <c r="G24536" s="295"/>
      <c r="H24536" s="293"/>
      <c r="I24536" s="289" t="s">
        <v>54</v>
      </c>
      <c r="J24536" s="214" t="s">
        <v>54</v>
      </c>
      <c r="K24536" s="214"/>
      <c r="L24536" s="214"/>
      <c r="M24536"/>
    </row>
    <row r="24537" spans="1:13" x14ac:dyDescent="0.2">
      <c r="A24537" s="284">
        <v>45948</v>
      </c>
      <c r="B24537" s="285">
        <v>14</v>
      </c>
      <c r="C24537" s="291"/>
      <c r="D24537" s="292"/>
      <c r="E24537" s="294"/>
      <c r="F24537" s="294"/>
      <c r="G24537" s="295"/>
      <c r="H24537" s="293"/>
      <c r="I24537" s="289" t="s">
        <v>54</v>
      </c>
      <c r="J24537" s="214" t="s">
        <v>54</v>
      </c>
      <c r="K24537" s="214"/>
      <c r="L24537" s="214"/>
      <c r="M24537"/>
    </row>
    <row r="24538" spans="1:13" x14ac:dyDescent="0.2">
      <c r="A24538" s="284">
        <v>45948</v>
      </c>
      <c r="B24538" s="285">
        <v>15</v>
      </c>
      <c r="C24538" s="291"/>
      <c r="D24538" s="292"/>
      <c r="E24538" s="294"/>
      <c r="F24538" s="294"/>
      <c r="G24538" s="295"/>
      <c r="H24538" s="293"/>
      <c r="I24538" s="289" t="s">
        <v>54</v>
      </c>
      <c r="J24538" s="214" t="s">
        <v>54</v>
      </c>
      <c r="K24538" s="214"/>
      <c r="L24538" s="214"/>
      <c r="M24538"/>
    </row>
    <row r="24539" spans="1:13" x14ac:dyDescent="0.2">
      <c r="A24539" s="284">
        <v>45948</v>
      </c>
      <c r="B24539" s="285">
        <v>16</v>
      </c>
      <c r="C24539" s="291"/>
      <c r="D24539" s="292"/>
      <c r="E24539" s="294"/>
      <c r="F24539" s="294"/>
      <c r="G24539" s="295"/>
      <c r="H24539" s="293"/>
      <c r="I24539" s="289" t="s">
        <v>54</v>
      </c>
      <c r="J24539" s="214" t="s">
        <v>54</v>
      </c>
      <c r="K24539" s="214"/>
      <c r="L24539" s="214"/>
      <c r="M24539"/>
    </row>
    <row r="24540" spans="1:13" x14ac:dyDescent="0.2">
      <c r="A24540" s="284">
        <v>45948</v>
      </c>
      <c r="B24540" s="285">
        <v>17</v>
      </c>
      <c r="C24540" s="291"/>
      <c r="D24540" s="292"/>
      <c r="E24540" s="294"/>
      <c r="F24540" s="294"/>
      <c r="G24540" s="295"/>
      <c r="H24540" s="293"/>
      <c r="I24540" s="289" t="s">
        <v>54</v>
      </c>
      <c r="J24540" s="214" t="s">
        <v>54</v>
      </c>
      <c r="K24540" s="214"/>
      <c r="L24540" s="214"/>
      <c r="M24540"/>
    </row>
    <row r="24541" spans="1:13" x14ac:dyDescent="0.2">
      <c r="A24541" s="284">
        <v>45948</v>
      </c>
      <c r="B24541" s="285">
        <v>18</v>
      </c>
      <c r="C24541" s="291"/>
      <c r="D24541" s="292"/>
      <c r="E24541" s="294"/>
      <c r="F24541" s="294"/>
      <c r="G24541" s="295"/>
      <c r="H24541" s="293"/>
      <c r="I24541" s="289" t="s">
        <v>54</v>
      </c>
      <c r="J24541" s="214" t="s">
        <v>54</v>
      </c>
      <c r="K24541" s="214"/>
      <c r="L24541" s="214"/>
      <c r="M24541"/>
    </row>
    <row r="24542" spans="1:13" x14ac:dyDescent="0.2">
      <c r="A24542" s="284">
        <v>45948</v>
      </c>
      <c r="B24542" s="285">
        <v>19</v>
      </c>
      <c r="C24542" s="291"/>
      <c r="D24542" s="292"/>
      <c r="E24542" s="294"/>
      <c r="F24542" s="294"/>
      <c r="G24542" s="295"/>
      <c r="H24542" s="293"/>
      <c r="I24542" s="289" t="s">
        <v>54</v>
      </c>
      <c r="J24542" s="214" t="s">
        <v>54</v>
      </c>
      <c r="K24542" s="214"/>
      <c r="L24542" s="214"/>
      <c r="M24542"/>
    </row>
    <row r="24543" spans="1:13" x14ac:dyDescent="0.2">
      <c r="A24543" s="284">
        <v>45948</v>
      </c>
      <c r="B24543" s="285">
        <v>20</v>
      </c>
      <c r="C24543" s="291"/>
      <c r="D24543" s="292"/>
      <c r="E24543" s="294"/>
      <c r="F24543" s="294"/>
      <c r="G24543" s="295"/>
      <c r="H24543" s="293"/>
      <c r="I24543" s="289" t="s">
        <v>54</v>
      </c>
      <c r="J24543" s="214" t="s">
        <v>54</v>
      </c>
      <c r="K24543" s="214"/>
      <c r="L24543" s="214"/>
      <c r="M24543"/>
    </row>
    <row r="24544" spans="1:13" x14ac:dyDescent="0.2">
      <c r="A24544" s="284">
        <v>45948</v>
      </c>
      <c r="B24544" s="285">
        <v>21</v>
      </c>
      <c r="C24544" s="291"/>
      <c r="D24544" s="292"/>
      <c r="E24544" s="294"/>
      <c r="F24544" s="294"/>
      <c r="G24544" s="295"/>
      <c r="H24544" s="293"/>
      <c r="I24544" s="289" t="s">
        <v>54</v>
      </c>
      <c r="J24544" s="214" t="s">
        <v>54</v>
      </c>
      <c r="K24544" s="214"/>
      <c r="L24544" s="214"/>
      <c r="M24544"/>
    </row>
    <row r="24545" spans="1:13" x14ac:dyDescent="0.2">
      <c r="A24545" s="284">
        <v>45948</v>
      </c>
      <c r="B24545" s="285">
        <v>22</v>
      </c>
      <c r="C24545" s="291"/>
      <c r="D24545" s="292"/>
      <c r="E24545" s="294"/>
      <c r="F24545" s="294"/>
      <c r="G24545" s="295"/>
      <c r="H24545" s="293"/>
      <c r="I24545" s="289" t="s">
        <v>54</v>
      </c>
      <c r="J24545" s="214" t="s">
        <v>54</v>
      </c>
      <c r="K24545" s="214"/>
      <c r="L24545" s="214"/>
      <c r="M24545"/>
    </row>
    <row r="24546" spans="1:13" x14ac:dyDescent="0.2">
      <c r="A24546" s="284">
        <v>45948</v>
      </c>
      <c r="B24546" s="285">
        <v>23</v>
      </c>
      <c r="C24546" s="291"/>
      <c r="D24546" s="292"/>
      <c r="E24546" s="294"/>
      <c r="F24546" s="294"/>
      <c r="G24546" s="295"/>
      <c r="H24546" s="293"/>
      <c r="I24546" s="289" t="s">
        <v>54</v>
      </c>
      <c r="J24546" s="214" t="s">
        <v>54</v>
      </c>
      <c r="K24546" s="214"/>
      <c r="L24546" s="214"/>
      <c r="M24546"/>
    </row>
    <row r="24547" spans="1:13" x14ac:dyDescent="0.2">
      <c r="A24547" s="284">
        <v>45948</v>
      </c>
      <c r="B24547" s="285">
        <v>24</v>
      </c>
      <c r="C24547" s="291"/>
      <c r="D24547" s="292"/>
      <c r="E24547" s="294"/>
      <c r="F24547" s="294"/>
      <c r="G24547" s="295"/>
      <c r="H24547" s="293"/>
      <c r="I24547" s="289" t="s">
        <v>54</v>
      </c>
      <c r="J24547" s="214" t="s">
        <v>54</v>
      </c>
      <c r="K24547" s="214"/>
      <c r="L24547" s="214"/>
      <c r="M24547"/>
    </row>
    <row r="24548" spans="1:13" x14ac:dyDescent="0.2">
      <c r="A24548" s="284">
        <v>45949</v>
      </c>
      <c r="B24548" s="285">
        <v>1</v>
      </c>
      <c r="C24548" s="291"/>
      <c r="D24548" s="292"/>
      <c r="E24548" s="294"/>
      <c r="F24548" s="294"/>
      <c r="G24548" s="295"/>
      <c r="H24548" s="293"/>
      <c r="I24548" s="289" t="s">
        <v>54</v>
      </c>
      <c r="J24548" s="214" t="s">
        <v>54</v>
      </c>
      <c r="K24548" s="214"/>
      <c r="L24548" s="214"/>
      <c r="M24548"/>
    </row>
    <row r="24549" spans="1:13" x14ac:dyDescent="0.2">
      <c r="A24549" s="284">
        <v>45949</v>
      </c>
      <c r="B24549" s="285">
        <v>2</v>
      </c>
      <c r="C24549" s="291"/>
      <c r="D24549" s="292"/>
      <c r="E24549" s="294"/>
      <c r="F24549" s="294"/>
      <c r="G24549" s="295"/>
      <c r="H24549" s="293"/>
      <c r="I24549" s="289" t="s">
        <v>54</v>
      </c>
      <c r="J24549" s="214" t="s">
        <v>54</v>
      </c>
      <c r="K24549" s="214"/>
      <c r="L24549" s="214"/>
      <c r="M24549"/>
    </row>
    <row r="24550" spans="1:13" x14ac:dyDescent="0.2">
      <c r="A24550" s="284">
        <v>45949</v>
      </c>
      <c r="B24550" s="285">
        <v>3</v>
      </c>
      <c r="C24550" s="291"/>
      <c r="D24550" s="292"/>
      <c r="E24550" s="294"/>
      <c r="F24550" s="294"/>
      <c r="G24550" s="295"/>
      <c r="H24550" s="293"/>
      <c r="I24550" s="289" t="s">
        <v>54</v>
      </c>
      <c r="J24550" s="214" t="s">
        <v>54</v>
      </c>
      <c r="K24550" s="214"/>
      <c r="L24550" s="214"/>
      <c r="M24550"/>
    </row>
    <row r="24551" spans="1:13" x14ac:dyDescent="0.2">
      <c r="A24551" s="284">
        <v>45949</v>
      </c>
      <c r="B24551" s="285">
        <v>4</v>
      </c>
      <c r="C24551" s="291"/>
      <c r="D24551" s="292"/>
      <c r="E24551" s="294"/>
      <c r="F24551" s="294"/>
      <c r="G24551" s="295"/>
      <c r="H24551" s="293"/>
      <c r="I24551" s="289" t="s">
        <v>54</v>
      </c>
      <c r="J24551" s="214" t="s">
        <v>54</v>
      </c>
      <c r="K24551" s="214"/>
      <c r="L24551" s="214"/>
      <c r="M24551"/>
    </row>
    <row r="24552" spans="1:13" x14ac:dyDescent="0.2">
      <c r="A24552" s="284">
        <v>45949</v>
      </c>
      <c r="B24552" s="285">
        <v>5</v>
      </c>
      <c r="C24552" s="291"/>
      <c r="D24552" s="292"/>
      <c r="E24552" s="294"/>
      <c r="F24552" s="294"/>
      <c r="G24552" s="295"/>
      <c r="H24552" s="293"/>
      <c r="I24552" s="289" t="s">
        <v>54</v>
      </c>
      <c r="J24552" s="214" t="s">
        <v>54</v>
      </c>
      <c r="K24552" s="214"/>
      <c r="L24552" s="214"/>
      <c r="M24552"/>
    </row>
    <row r="24553" spans="1:13" x14ac:dyDescent="0.2">
      <c r="A24553" s="284">
        <v>45949</v>
      </c>
      <c r="B24553" s="285">
        <v>6</v>
      </c>
      <c r="C24553" s="291"/>
      <c r="D24553" s="292"/>
      <c r="E24553" s="294"/>
      <c r="F24553" s="294"/>
      <c r="G24553" s="295"/>
      <c r="H24553" s="293"/>
      <c r="I24553" s="289" t="s">
        <v>54</v>
      </c>
      <c r="J24553" s="214" t="s">
        <v>54</v>
      </c>
      <c r="K24553" s="214"/>
      <c r="L24553" s="214"/>
      <c r="M24553"/>
    </row>
    <row r="24554" spans="1:13" x14ac:dyDescent="0.2">
      <c r="A24554" s="284">
        <v>45949</v>
      </c>
      <c r="B24554" s="285">
        <v>7</v>
      </c>
      <c r="C24554" s="291"/>
      <c r="D24554" s="292"/>
      <c r="E24554" s="294"/>
      <c r="F24554" s="294"/>
      <c r="G24554" s="295"/>
      <c r="H24554" s="293"/>
      <c r="I24554" s="289" t="s">
        <v>54</v>
      </c>
      <c r="J24554" s="214" t="s">
        <v>54</v>
      </c>
      <c r="K24554" s="214"/>
      <c r="L24554" s="214"/>
      <c r="M24554"/>
    </row>
    <row r="24555" spans="1:13" x14ac:dyDescent="0.2">
      <c r="A24555" s="284">
        <v>45949</v>
      </c>
      <c r="B24555" s="285">
        <v>8</v>
      </c>
      <c r="C24555" s="291"/>
      <c r="D24555" s="292"/>
      <c r="E24555" s="294"/>
      <c r="F24555" s="294"/>
      <c r="G24555" s="295"/>
      <c r="H24555" s="293"/>
      <c r="I24555" s="289" t="s">
        <v>54</v>
      </c>
      <c r="J24555" s="214" t="s">
        <v>54</v>
      </c>
      <c r="K24555" s="214"/>
      <c r="L24555" s="214"/>
      <c r="M24555"/>
    </row>
    <row r="24556" spans="1:13" x14ac:dyDescent="0.2">
      <c r="A24556" s="284">
        <v>45949</v>
      </c>
      <c r="B24556" s="285">
        <v>9</v>
      </c>
      <c r="C24556" s="291"/>
      <c r="D24556" s="292"/>
      <c r="E24556" s="294"/>
      <c r="F24556" s="294"/>
      <c r="G24556" s="295"/>
      <c r="H24556" s="293"/>
      <c r="I24556" s="289" t="s">
        <v>54</v>
      </c>
      <c r="J24556" s="214" t="s">
        <v>54</v>
      </c>
      <c r="K24556" s="214"/>
      <c r="L24556" s="214"/>
      <c r="M24556"/>
    </row>
    <row r="24557" spans="1:13" x14ac:dyDescent="0.2">
      <c r="A24557" s="284">
        <v>45949</v>
      </c>
      <c r="B24557" s="285">
        <v>10</v>
      </c>
      <c r="C24557" s="291"/>
      <c r="D24557" s="292"/>
      <c r="E24557" s="294"/>
      <c r="F24557" s="294"/>
      <c r="G24557" s="295"/>
      <c r="H24557" s="293"/>
      <c r="I24557" s="289" t="s">
        <v>54</v>
      </c>
      <c r="J24557" s="214" t="s">
        <v>54</v>
      </c>
      <c r="K24557" s="214"/>
      <c r="L24557" s="214"/>
      <c r="M24557"/>
    </row>
    <row r="24558" spans="1:13" x14ac:dyDescent="0.2">
      <c r="A24558" s="284">
        <v>45949</v>
      </c>
      <c r="B24558" s="285">
        <v>11</v>
      </c>
      <c r="C24558" s="291"/>
      <c r="D24558" s="292"/>
      <c r="E24558" s="294"/>
      <c r="F24558" s="294"/>
      <c r="G24558" s="295"/>
      <c r="H24558" s="293"/>
      <c r="I24558" s="289" t="s">
        <v>54</v>
      </c>
      <c r="J24558" s="214" t="s">
        <v>54</v>
      </c>
      <c r="K24558" s="214"/>
      <c r="L24558" s="214"/>
      <c r="M24558"/>
    </row>
    <row r="24559" spans="1:13" x14ac:dyDescent="0.2">
      <c r="A24559" s="284">
        <v>45949</v>
      </c>
      <c r="B24559" s="285">
        <v>12</v>
      </c>
      <c r="C24559" s="291"/>
      <c r="D24559" s="292"/>
      <c r="E24559" s="294"/>
      <c r="F24559" s="294"/>
      <c r="G24559" s="295"/>
      <c r="H24559" s="293"/>
      <c r="I24559" s="289" t="s">
        <v>54</v>
      </c>
      <c r="J24559" s="214" t="s">
        <v>54</v>
      </c>
      <c r="K24559" s="214"/>
      <c r="L24559" s="214"/>
      <c r="M24559"/>
    </row>
    <row r="24560" spans="1:13" x14ac:dyDescent="0.2">
      <c r="A24560" s="284">
        <v>45949</v>
      </c>
      <c r="B24560" s="285">
        <v>13</v>
      </c>
      <c r="C24560" s="291"/>
      <c r="D24560" s="292"/>
      <c r="E24560" s="294"/>
      <c r="F24560" s="294"/>
      <c r="G24560" s="295"/>
      <c r="H24560" s="293"/>
      <c r="I24560" s="289" t="s">
        <v>54</v>
      </c>
      <c r="J24560" s="214" t="s">
        <v>54</v>
      </c>
      <c r="K24560" s="214"/>
      <c r="L24560" s="214"/>
      <c r="M24560"/>
    </row>
    <row r="24561" spans="1:13" x14ac:dyDescent="0.2">
      <c r="A24561" s="284">
        <v>45949</v>
      </c>
      <c r="B24561" s="285">
        <v>14</v>
      </c>
      <c r="C24561" s="291"/>
      <c r="D24561" s="292"/>
      <c r="E24561" s="294"/>
      <c r="F24561" s="294"/>
      <c r="G24561" s="295"/>
      <c r="H24561" s="293"/>
      <c r="I24561" s="289" t="s">
        <v>54</v>
      </c>
      <c r="J24561" s="214" t="s">
        <v>54</v>
      </c>
      <c r="K24561" s="214"/>
      <c r="L24561" s="214"/>
      <c r="M24561"/>
    </row>
    <row r="24562" spans="1:13" x14ac:dyDescent="0.2">
      <c r="A24562" s="284">
        <v>45949</v>
      </c>
      <c r="B24562" s="285">
        <v>15</v>
      </c>
      <c r="C24562" s="291"/>
      <c r="D24562" s="292"/>
      <c r="E24562" s="294"/>
      <c r="F24562" s="294"/>
      <c r="G24562" s="295"/>
      <c r="H24562" s="293"/>
      <c r="I24562" s="289" t="s">
        <v>54</v>
      </c>
      <c r="J24562" s="214" t="s">
        <v>54</v>
      </c>
      <c r="K24562" s="214"/>
      <c r="L24562" s="214"/>
      <c r="M24562"/>
    </row>
    <row r="24563" spans="1:13" x14ac:dyDescent="0.2">
      <c r="A24563" s="284">
        <v>45949</v>
      </c>
      <c r="B24563" s="285">
        <v>16</v>
      </c>
      <c r="C24563" s="291"/>
      <c r="D24563" s="292"/>
      <c r="E24563" s="294"/>
      <c r="F24563" s="294"/>
      <c r="G24563" s="295"/>
      <c r="H24563" s="293"/>
      <c r="I24563" s="289" t="s">
        <v>54</v>
      </c>
      <c r="J24563" s="214" t="s">
        <v>54</v>
      </c>
      <c r="K24563" s="214"/>
      <c r="L24563" s="214"/>
      <c r="M24563"/>
    </row>
    <row r="24564" spans="1:13" x14ac:dyDescent="0.2">
      <c r="A24564" s="284">
        <v>45949</v>
      </c>
      <c r="B24564" s="285">
        <v>17</v>
      </c>
      <c r="C24564" s="291"/>
      <c r="D24564" s="292"/>
      <c r="E24564" s="294"/>
      <c r="F24564" s="294"/>
      <c r="G24564" s="295"/>
      <c r="H24564" s="293"/>
      <c r="I24564" s="289" t="s">
        <v>54</v>
      </c>
      <c r="J24564" s="214" t="s">
        <v>54</v>
      </c>
      <c r="K24564" s="214"/>
      <c r="L24564" s="214"/>
      <c r="M24564"/>
    </row>
    <row r="24565" spans="1:13" x14ac:dyDescent="0.2">
      <c r="A24565" s="284">
        <v>45949</v>
      </c>
      <c r="B24565" s="285">
        <v>18</v>
      </c>
      <c r="C24565" s="291"/>
      <c r="D24565" s="292"/>
      <c r="E24565" s="294"/>
      <c r="F24565" s="294"/>
      <c r="G24565" s="295"/>
      <c r="H24565" s="293"/>
      <c r="I24565" s="289" t="s">
        <v>54</v>
      </c>
      <c r="J24565" s="214" t="s">
        <v>54</v>
      </c>
      <c r="K24565" s="214"/>
      <c r="L24565" s="214"/>
      <c r="M24565"/>
    </row>
    <row r="24566" spans="1:13" x14ac:dyDescent="0.2">
      <c r="A24566" s="284">
        <v>45949</v>
      </c>
      <c r="B24566" s="285">
        <v>19</v>
      </c>
      <c r="C24566" s="291"/>
      <c r="D24566" s="292"/>
      <c r="E24566" s="294"/>
      <c r="F24566" s="294"/>
      <c r="G24566" s="295"/>
      <c r="H24566" s="293"/>
      <c r="I24566" s="289" t="s">
        <v>54</v>
      </c>
      <c r="J24566" s="214" t="s">
        <v>54</v>
      </c>
      <c r="K24566" s="214"/>
      <c r="L24566" s="214"/>
      <c r="M24566"/>
    </row>
    <row r="24567" spans="1:13" x14ac:dyDescent="0.2">
      <c r="A24567" s="284">
        <v>45949</v>
      </c>
      <c r="B24567" s="285">
        <v>20</v>
      </c>
      <c r="C24567" s="291"/>
      <c r="D24567" s="292"/>
      <c r="E24567" s="294"/>
      <c r="F24567" s="294"/>
      <c r="G24567" s="295"/>
      <c r="H24567" s="293"/>
      <c r="I24567" s="289" t="s">
        <v>54</v>
      </c>
      <c r="J24567" s="214" t="s">
        <v>54</v>
      </c>
      <c r="K24567" s="214"/>
      <c r="L24567" s="214"/>
      <c r="M24567"/>
    </row>
    <row r="24568" spans="1:13" x14ac:dyDescent="0.2">
      <c r="A24568" s="284">
        <v>45949</v>
      </c>
      <c r="B24568" s="285">
        <v>21</v>
      </c>
      <c r="C24568" s="291"/>
      <c r="D24568" s="292"/>
      <c r="E24568" s="294"/>
      <c r="F24568" s="294"/>
      <c r="G24568" s="295"/>
      <c r="H24568" s="293"/>
      <c r="I24568" s="289" t="s">
        <v>54</v>
      </c>
      <c r="J24568" s="214" t="s">
        <v>54</v>
      </c>
      <c r="K24568" s="214"/>
      <c r="L24568" s="214"/>
      <c r="M24568"/>
    </row>
    <row r="24569" spans="1:13" x14ac:dyDescent="0.2">
      <c r="A24569" s="284">
        <v>45949</v>
      </c>
      <c r="B24569" s="285">
        <v>22</v>
      </c>
      <c r="C24569" s="291"/>
      <c r="D24569" s="292"/>
      <c r="E24569" s="294"/>
      <c r="F24569" s="294"/>
      <c r="G24569" s="295"/>
      <c r="H24569" s="293"/>
      <c r="I24569" s="289" t="s">
        <v>54</v>
      </c>
      <c r="J24569" s="214" t="s">
        <v>54</v>
      </c>
      <c r="K24569" s="214"/>
      <c r="L24569" s="214"/>
      <c r="M24569"/>
    </row>
    <row r="24570" spans="1:13" x14ac:dyDescent="0.2">
      <c r="A24570" s="284">
        <v>45949</v>
      </c>
      <c r="B24570" s="285">
        <v>23</v>
      </c>
      <c r="C24570" s="291"/>
      <c r="D24570" s="292"/>
      <c r="E24570" s="294"/>
      <c r="F24570" s="294"/>
      <c r="G24570" s="295"/>
      <c r="H24570" s="293"/>
      <c r="I24570" s="289" t="s">
        <v>54</v>
      </c>
      <c r="J24570" s="214" t="s">
        <v>54</v>
      </c>
      <c r="K24570" s="214"/>
      <c r="L24570" s="214"/>
      <c r="M24570"/>
    </row>
    <row r="24571" spans="1:13" x14ac:dyDescent="0.2">
      <c r="A24571" s="284">
        <v>45949</v>
      </c>
      <c r="B24571" s="285">
        <v>24</v>
      </c>
      <c r="C24571" s="291"/>
      <c r="D24571" s="292"/>
      <c r="E24571" s="294"/>
      <c r="F24571" s="294"/>
      <c r="G24571" s="295"/>
      <c r="H24571" s="293"/>
      <c r="I24571" s="289" t="s">
        <v>54</v>
      </c>
      <c r="J24571" s="214" t="s">
        <v>54</v>
      </c>
      <c r="K24571" s="214"/>
      <c r="L24571" s="214"/>
      <c r="M24571"/>
    </row>
    <row r="24572" spans="1:13" x14ac:dyDescent="0.2">
      <c r="A24572" s="284">
        <v>45950</v>
      </c>
      <c r="B24572" s="285">
        <v>1</v>
      </c>
      <c r="C24572" s="291"/>
      <c r="D24572" s="292"/>
      <c r="E24572" s="294"/>
      <c r="F24572" s="294"/>
      <c r="G24572" s="295"/>
      <c r="H24572" s="293"/>
      <c r="I24572" s="289" t="s">
        <v>54</v>
      </c>
      <c r="J24572" s="214" t="s">
        <v>54</v>
      </c>
      <c r="K24572" s="214"/>
      <c r="L24572" s="214"/>
      <c r="M24572"/>
    </row>
    <row r="24573" spans="1:13" x14ac:dyDescent="0.2">
      <c r="A24573" s="284">
        <v>45950</v>
      </c>
      <c r="B24573" s="285">
        <v>2</v>
      </c>
      <c r="C24573" s="291"/>
      <c r="D24573" s="292"/>
      <c r="E24573" s="294"/>
      <c r="F24573" s="294"/>
      <c r="G24573" s="295"/>
      <c r="H24573" s="293"/>
      <c r="I24573" s="289" t="s">
        <v>54</v>
      </c>
      <c r="J24573" s="214" t="s">
        <v>54</v>
      </c>
      <c r="K24573" s="214"/>
      <c r="L24573" s="214"/>
      <c r="M24573"/>
    </row>
    <row r="24574" spans="1:13" x14ac:dyDescent="0.2">
      <c r="A24574" s="284">
        <v>45950</v>
      </c>
      <c r="B24574" s="285">
        <v>3</v>
      </c>
      <c r="C24574" s="291"/>
      <c r="D24574" s="292"/>
      <c r="E24574" s="294"/>
      <c r="F24574" s="294"/>
      <c r="G24574" s="295"/>
      <c r="H24574" s="293"/>
      <c r="I24574" s="289" t="s">
        <v>54</v>
      </c>
      <c r="J24574" s="214" t="s">
        <v>54</v>
      </c>
      <c r="K24574" s="214"/>
      <c r="L24574" s="214"/>
      <c r="M24574"/>
    </row>
    <row r="24575" spans="1:13" x14ac:dyDescent="0.2">
      <c r="A24575" s="284">
        <v>45950</v>
      </c>
      <c r="B24575" s="285">
        <v>4</v>
      </c>
      <c r="C24575" s="291"/>
      <c r="D24575" s="292"/>
      <c r="E24575" s="294"/>
      <c r="F24575" s="294"/>
      <c r="G24575" s="295"/>
      <c r="H24575" s="293"/>
      <c r="I24575" s="289" t="s">
        <v>54</v>
      </c>
      <c r="J24575" s="214" t="s">
        <v>54</v>
      </c>
      <c r="K24575" s="214"/>
      <c r="L24575" s="214"/>
      <c r="M24575"/>
    </row>
    <row r="24576" spans="1:13" x14ac:dyDescent="0.2">
      <c r="A24576" s="284">
        <v>45950</v>
      </c>
      <c r="B24576" s="285">
        <v>5</v>
      </c>
      <c r="C24576" s="291"/>
      <c r="D24576" s="292"/>
      <c r="E24576" s="294"/>
      <c r="F24576" s="294"/>
      <c r="G24576" s="295"/>
      <c r="H24576" s="293"/>
      <c r="I24576" s="289" t="s">
        <v>54</v>
      </c>
      <c r="J24576" s="214" t="s">
        <v>54</v>
      </c>
      <c r="K24576" s="214"/>
      <c r="L24576" s="214"/>
      <c r="M24576"/>
    </row>
    <row r="24577" spans="1:13" x14ac:dyDescent="0.2">
      <c r="A24577" s="284">
        <v>45950</v>
      </c>
      <c r="B24577" s="285">
        <v>6</v>
      </c>
      <c r="C24577" s="291"/>
      <c r="D24577" s="292"/>
      <c r="E24577" s="294"/>
      <c r="F24577" s="294"/>
      <c r="G24577" s="295"/>
      <c r="H24577" s="293"/>
      <c r="I24577" s="289" t="s">
        <v>54</v>
      </c>
      <c r="J24577" s="214" t="s">
        <v>54</v>
      </c>
      <c r="K24577" s="214"/>
      <c r="L24577" s="214"/>
      <c r="M24577"/>
    </row>
    <row r="24578" spans="1:13" x14ac:dyDescent="0.2">
      <c r="A24578" s="284">
        <v>45950</v>
      </c>
      <c r="B24578" s="285">
        <v>7</v>
      </c>
      <c r="C24578" s="291"/>
      <c r="D24578" s="292"/>
      <c r="E24578" s="294"/>
      <c r="F24578" s="294"/>
      <c r="G24578" s="295"/>
      <c r="H24578" s="293"/>
      <c r="I24578" s="289" t="s">
        <v>54</v>
      </c>
      <c r="J24578" s="214" t="s">
        <v>54</v>
      </c>
      <c r="K24578" s="214"/>
      <c r="L24578" s="214"/>
      <c r="M24578"/>
    </row>
    <row r="24579" spans="1:13" x14ac:dyDescent="0.2">
      <c r="A24579" s="284">
        <v>45950</v>
      </c>
      <c r="B24579" s="285">
        <v>8</v>
      </c>
      <c r="C24579" s="291"/>
      <c r="D24579" s="292"/>
      <c r="E24579" s="294"/>
      <c r="F24579" s="294"/>
      <c r="G24579" s="295"/>
      <c r="H24579" s="293"/>
      <c r="I24579" s="289" t="s">
        <v>54</v>
      </c>
      <c r="J24579" s="214" t="s">
        <v>54</v>
      </c>
      <c r="K24579" s="214"/>
      <c r="L24579" s="214"/>
      <c r="M24579"/>
    </row>
    <row r="24580" spans="1:13" x14ac:dyDescent="0.2">
      <c r="A24580" s="284">
        <v>45950</v>
      </c>
      <c r="B24580" s="285">
        <v>9</v>
      </c>
      <c r="C24580" s="291"/>
      <c r="D24580" s="292"/>
      <c r="E24580" s="294"/>
      <c r="F24580" s="294"/>
      <c r="G24580" s="295"/>
      <c r="H24580" s="293"/>
      <c r="I24580" s="289" t="s">
        <v>54</v>
      </c>
      <c r="J24580" s="214" t="s">
        <v>54</v>
      </c>
      <c r="K24580" s="214"/>
      <c r="L24580" s="214"/>
      <c r="M24580"/>
    </row>
    <row r="24581" spans="1:13" x14ac:dyDescent="0.2">
      <c r="A24581" s="284">
        <v>45950</v>
      </c>
      <c r="B24581" s="285">
        <v>10</v>
      </c>
      <c r="C24581" s="291"/>
      <c r="D24581" s="292"/>
      <c r="E24581" s="294"/>
      <c r="F24581" s="294"/>
      <c r="G24581" s="295"/>
      <c r="H24581" s="293"/>
      <c r="I24581" s="289" t="s">
        <v>54</v>
      </c>
      <c r="J24581" s="214" t="s">
        <v>54</v>
      </c>
      <c r="K24581" s="214"/>
      <c r="L24581" s="214"/>
      <c r="M24581"/>
    </row>
    <row r="24582" spans="1:13" x14ac:dyDescent="0.2">
      <c r="A24582" s="284">
        <v>45950</v>
      </c>
      <c r="B24582" s="285">
        <v>11</v>
      </c>
      <c r="C24582" s="291"/>
      <c r="D24582" s="292"/>
      <c r="E24582" s="294"/>
      <c r="F24582" s="294"/>
      <c r="G24582" s="295"/>
      <c r="H24582" s="293"/>
      <c r="I24582" s="289" t="s">
        <v>54</v>
      </c>
      <c r="J24582" s="214" t="s">
        <v>54</v>
      </c>
      <c r="K24582" s="214"/>
      <c r="L24582" s="214"/>
      <c r="M24582"/>
    </row>
    <row r="24583" spans="1:13" x14ac:dyDescent="0.2">
      <c r="A24583" s="284">
        <v>45950</v>
      </c>
      <c r="B24583" s="285">
        <v>12</v>
      </c>
      <c r="C24583" s="291"/>
      <c r="D24583" s="292"/>
      <c r="E24583" s="294"/>
      <c r="F24583" s="294"/>
      <c r="G24583" s="295"/>
      <c r="H24583" s="293"/>
      <c r="I24583" s="289" t="s">
        <v>54</v>
      </c>
      <c r="J24583" s="214" t="s">
        <v>54</v>
      </c>
      <c r="K24583" s="214"/>
      <c r="L24583" s="214"/>
      <c r="M24583"/>
    </row>
    <row r="24584" spans="1:13" x14ac:dyDescent="0.2">
      <c r="A24584" s="284">
        <v>45950</v>
      </c>
      <c r="B24584" s="285">
        <v>13</v>
      </c>
      <c r="C24584" s="291"/>
      <c r="D24584" s="292"/>
      <c r="E24584" s="294"/>
      <c r="F24584" s="294"/>
      <c r="G24584" s="295"/>
      <c r="H24584" s="293"/>
      <c r="I24584" s="289" t="s">
        <v>54</v>
      </c>
      <c r="J24584" s="214" t="s">
        <v>54</v>
      </c>
      <c r="K24584" s="214"/>
      <c r="L24584" s="214"/>
      <c r="M24584"/>
    </row>
    <row r="24585" spans="1:13" x14ac:dyDescent="0.2">
      <c r="A24585" s="284">
        <v>45950</v>
      </c>
      <c r="B24585" s="285">
        <v>14</v>
      </c>
      <c r="C24585" s="291"/>
      <c r="D24585" s="292"/>
      <c r="E24585" s="294"/>
      <c r="F24585" s="294"/>
      <c r="G24585" s="295"/>
      <c r="H24585" s="293"/>
      <c r="I24585" s="289" t="s">
        <v>54</v>
      </c>
      <c r="J24585" s="214" t="s">
        <v>54</v>
      </c>
      <c r="K24585" s="214"/>
      <c r="L24585" s="214"/>
      <c r="M24585"/>
    </row>
    <row r="24586" spans="1:13" x14ac:dyDescent="0.2">
      <c r="A24586" s="284">
        <v>45950</v>
      </c>
      <c r="B24586" s="285">
        <v>15</v>
      </c>
      <c r="C24586" s="291"/>
      <c r="D24586" s="292"/>
      <c r="E24586" s="294"/>
      <c r="F24586" s="294"/>
      <c r="G24586" s="295"/>
      <c r="H24586" s="293"/>
      <c r="I24586" s="289" t="s">
        <v>54</v>
      </c>
      <c r="J24586" s="214" t="s">
        <v>54</v>
      </c>
      <c r="K24586" s="214"/>
      <c r="L24586" s="214"/>
      <c r="M24586"/>
    </row>
    <row r="24587" spans="1:13" x14ac:dyDescent="0.2">
      <c r="A24587" s="284">
        <v>45950</v>
      </c>
      <c r="B24587" s="285">
        <v>16</v>
      </c>
      <c r="C24587" s="291"/>
      <c r="D24587" s="292"/>
      <c r="E24587" s="294"/>
      <c r="F24587" s="294"/>
      <c r="G24587" s="295"/>
      <c r="H24587" s="293"/>
      <c r="I24587" s="289" t="s">
        <v>54</v>
      </c>
      <c r="J24587" s="214" t="s">
        <v>54</v>
      </c>
      <c r="K24587" s="214"/>
      <c r="L24587" s="214"/>
      <c r="M24587"/>
    </row>
    <row r="24588" spans="1:13" x14ac:dyDescent="0.2">
      <c r="A24588" s="284">
        <v>45950</v>
      </c>
      <c r="B24588" s="285">
        <v>17</v>
      </c>
      <c r="C24588" s="291"/>
      <c r="D24588" s="292"/>
      <c r="E24588" s="294"/>
      <c r="F24588" s="294"/>
      <c r="G24588" s="295"/>
      <c r="H24588" s="293"/>
      <c r="I24588" s="289" t="s">
        <v>54</v>
      </c>
      <c r="J24588" s="214" t="s">
        <v>54</v>
      </c>
      <c r="K24588" s="214"/>
      <c r="L24588" s="214"/>
      <c r="M24588"/>
    </row>
    <row r="24589" spans="1:13" x14ac:dyDescent="0.2">
      <c r="A24589" s="284">
        <v>45950</v>
      </c>
      <c r="B24589" s="285">
        <v>18</v>
      </c>
      <c r="C24589" s="291"/>
      <c r="D24589" s="292"/>
      <c r="E24589" s="294"/>
      <c r="F24589" s="294"/>
      <c r="G24589" s="295"/>
      <c r="H24589" s="293"/>
      <c r="I24589" s="289" t="s">
        <v>54</v>
      </c>
      <c r="J24589" s="214" t="s">
        <v>54</v>
      </c>
      <c r="K24589" s="214"/>
      <c r="L24589" s="214"/>
      <c r="M24589"/>
    </row>
    <row r="24590" spans="1:13" x14ac:dyDescent="0.2">
      <c r="A24590" s="284">
        <v>45950</v>
      </c>
      <c r="B24590" s="285">
        <v>19</v>
      </c>
      <c r="C24590" s="291"/>
      <c r="D24590" s="292"/>
      <c r="E24590" s="294"/>
      <c r="F24590" s="294"/>
      <c r="G24590" s="295"/>
      <c r="H24590" s="293"/>
      <c r="I24590" s="289" t="s">
        <v>54</v>
      </c>
      <c r="J24590" s="214" t="s">
        <v>54</v>
      </c>
      <c r="K24590" s="214"/>
      <c r="L24590" s="214"/>
      <c r="M24590"/>
    </row>
    <row r="24591" spans="1:13" x14ac:dyDescent="0.2">
      <c r="A24591" s="284">
        <v>45950</v>
      </c>
      <c r="B24591" s="285">
        <v>20</v>
      </c>
      <c r="C24591" s="291"/>
      <c r="D24591" s="292"/>
      <c r="E24591" s="294"/>
      <c r="F24591" s="294"/>
      <c r="G24591" s="295"/>
      <c r="H24591" s="293"/>
      <c r="I24591" s="289" t="s">
        <v>54</v>
      </c>
      <c r="J24591" s="214" t="s">
        <v>54</v>
      </c>
      <c r="K24591" s="214"/>
      <c r="L24591" s="214"/>
      <c r="M24591"/>
    </row>
    <row r="24592" spans="1:13" x14ac:dyDescent="0.2">
      <c r="A24592" s="284">
        <v>45950</v>
      </c>
      <c r="B24592" s="285">
        <v>21</v>
      </c>
      <c r="C24592" s="291"/>
      <c r="D24592" s="292"/>
      <c r="E24592" s="294"/>
      <c r="F24592" s="294"/>
      <c r="G24592" s="295"/>
      <c r="H24592" s="293"/>
      <c r="I24592" s="289" t="s">
        <v>54</v>
      </c>
      <c r="J24592" s="214" t="s">
        <v>54</v>
      </c>
      <c r="K24592" s="214"/>
      <c r="L24592" s="214"/>
      <c r="M24592"/>
    </row>
    <row r="24593" spans="1:13" x14ac:dyDescent="0.2">
      <c r="A24593" s="284">
        <v>45950</v>
      </c>
      <c r="B24593" s="285">
        <v>22</v>
      </c>
      <c r="C24593" s="291"/>
      <c r="D24593" s="292"/>
      <c r="E24593" s="294"/>
      <c r="F24593" s="294"/>
      <c r="G24593" s="295"/>
      <c r="H24593" s="293"/>
      <c r="I24593" s="289" t="s">
        <v>54</v>
      </c>
      <c r="J24593" s="214" t="s">
        <v>54</v>
      </c>
      <c r="K24593" s="214"/>
      <c r="L24593" s="214"/>
      <c r="M24593"/>
    </row>
    <row r="24594" spans="1:13" x14ac:dyDescent="0.2">
      <c r="A24594" s="284">
        <v>45950</v>
      </c>
      <c r="B24594" s="285">
        <v>23</v>
      </c>
      <c r="C24594" s="291"/>
      <c r="D24594" s="292"/>
      <c r="E24594" s="294"/>
      <c r="F24594" s="294"/>
      <c r="G24594" s="295"/>
      <c r="H24594" s="293"/>
      <c r="I24594" s="289" t="s">
        <v>54</v>
      </c>
      <c r="J24594" s="214" t="s">
        <v>54</v>
      </c>
      <c r="K24594" s="214"/>
      <c r="L24594" s="214"/>
      <c r="M24594"/>
    </row>
    <row r="24595" spans="1:13" x14ac:dyDescent="0.2">
      <c r="A24595" s="284">
        <v>45950</v>
      </c>
      <c r="B24595" s="285">
        <v>24</v>
      </c>
      <c r="C24595" s="291"/>
      <c r="D24595" s="292"/>
      <c r="E24595" s="294"/>
      <c r="F24595" s="294"/>
      <c r="G24595" s="295"/>
      <c r="H24595" s="293"/>
      <c r="I24595" s="289" t="s">
        <v>54</v>
      </c>
      <c r="J24595" s="214" t="s">
        <v>54</v>
      </c>
      <c r="K24595" s="214"/>
      <c r="L24595" s="214"/>
      <c r="M24595"/>
    </row>
    <row r="24596" spans="1:13" x14ac:dyDescent="0.2">
      <c r="A24596" s="284">
        <v>45951</v>
      </c>
      <c r="B24596" s="285">
        <v>1</v>
      </c>
      <c r="C24596" s="291"/>
      <c r="D24596" s="292"/>
      <c r="E24596" s="294"/>
      <c r="F24596" s="294"/>
      <c r="G24596" s="295"/>
      <c r="H24596" s="293"/>
      <c r="I24596" s="289" t="s">
        <v>54</v>
      </c>
      <c r="J24596" s="214" t="s">
        <v>54</v>
      </c>
      <c r="K24596" s="214"/>
      <c r="L24596" s="214"/>
      <c r="M24596"/>
    </row>
    <row r="24597" spans="1:13" x14ac:dyDescent="0.2">
      <c r="A24597" s="284">
        <v>45951</v>
      </c>
      <c r="B24597" s="285">
        <v>2</v>
      </c>
      <c r="C24597" s="291"/>
      <c r="D24597" s="292"/>
      <c r="E24597" s="294"/>
      <c r="F24597" s="294"/>
      <c r="G24597" s="295"/>
      <c r="H24597" s="293"/>
      <c r="I24597" s="289" t="s">
        <v>54</v>
      </c>
      <c r="J24597" s="214" t="s">
        <v>54</v>
      </c>
      <c r="K24597" s="214"/>
      <c r="L24597" s="214"/>
      <c r="M24597"/>
    </row>
    <row r="24598" spans="1:13" x14ac:dyDescent="0.2">
      <c r="A24598" s="284">
        <v>45951</v>
      </c>
      <c r="B24598" s="285">
        <v>3</v>
      </c>
      <c r="C24598" s="291"/>
      <c r="D24598" s="292"/>
      <c r="E24598" s="294"/>
      <c r="F24598" s="294"/>
      <c r="G24598" s="295"/>
      <c r="H24598" s="293"/>
      <c r="I24598" s="289" t="s">
        <v>54</v>
      </c>
      <c r="J24598" s="214" t="s">
        <v>54</v>
      </c>
      <c r="K24598" s="214"/>
      <c r="L24598" s="214"/>
      <c r="M24598"/>
    </row>
    <row r="24599" spans="1:13" x14ac:dyDescent="0.2">
      <c r="A24599" s="284">
        <v>45951</v>
      </c>
      <c r="B24599" s="285">
        <v>4</v>
      </c>
      <c r="C24599" s="291"/>
      <c r="D24599" s="292"/>
      <c r="E24599" s="294"/>
      <c r="F24599" s="294"/>
      <c r="G24599" s="295"/>
      <c r="H24599" s="293"/>
      <c r="I24599" s="289" t="s">
        <v>54</v>
      </c>
      <c r="J24599" s="214" t="s">
        <v>54</v>
      </c>
      <c r="K24599" s="214"/>
      <c r="L24599" s="214"/>
      <c r="M24599"/>
    </row>
    <row r="24600" spans="1:13" x14ac:dyDescent="0.2">
      <c r="A24600" s="284">
        <v>45951</v>
      </c>
      <c r="B24600" s="285">
        <v>5</v>
      </c>
      <c r="C24600" s="291"/>
      <c r="D24600" s="292"/>
      <c r="E24600" s="294"/>
      <c r="F24600" s="294"/>
      <c r="G24600" s="295"/>
      <c r="H24600" s="293"/>
      <c r="I24600" s="289" t="s">
        <v>54</v>
      </c>
      <c r="J24600" s="214" t="s">
        <v>54</v>
      </c>
      <c r="K24600" s="214"/>
      <c r="L24600" s="214"/>
      <c r="M24600"/>
    </row>
    <row r="24601" spans="1:13" x14ac:dyDescent="0.2">
      <c r="A24601" s="284">
        <v>45951</v>
      </c>
      <c r="B24601" s="285">
        <v>6</v>
      </c>
      <c r="C24601" s="291"/>
      <c r="D24601" s="292"/>
      <c r="E24601" s="294"/>
      <c r="F24601" s="294"/>
      <c r="G24601" s="295"/>
      <c r="H24601" s="293"/>
      <c r="I24601" s="289" t="s">
        <v>54</v>
      </c>
      <c r="J24601" s="214" t="s">
        <v>54</v>
      </c>
      <c r="K24601" s="214"/>
      <c r="L24601" s="214"/>
      <c r="M24601"/>
    </row>
    <row r="24602" spans="1:13" x14ac:dyDescent="0.2">
      <c r="A24602" s="284">
        <v>45951</v>
      </c>
      <c r="B24602" s="285">
        <v>7</v>
      </c>
      <c r="C24602" s="291"/>
      <c r="D24602" s="292"/>
      <c r="E24602" s="294"/>
      <c r="F24602" s="294"/>
      <c r="G24602" s="295"/>
      <c r="H24602" s="293"/>
      <c r="I24602" s="289" t="s">
        <v>54</v>
      </c>
      <c r="J24602" s="214" t="s">
        <v>54</v>
      </c>
      <c r="K24602" s="214"/>
      <c r="L24602" s="214"/>
      <c r="M24602"/>
    </row>
    <row r="24603" spans="1:13" x14ac:dyDescent="0.2">
      <c r="A24603" s="284">
        <v>45951</v>
      </c>
      <c r="B24603" s="285">
        <v>8</v>
      </c>
      <c r="C24603" s="291"/>
      <c r="D24603" s="292"/>
      <c r="E24603" s="294"/>
      <c r="F24603" s="294"/>
      <c r="G24603" s="295"/>
      <c r="H24603" s="293"/>
      <c r="I24603" s="289" t="s">
        <v>54</v>
      </c>
      <c r="J24603" s="214" t="s">
        <v>54</v>
      </c>
      <c r="K24603" s="214"/>
      <c r="L24603" s="214"/>
      <c r="M24603"/>
    </row>
    <row r="24604" spans="1:13" x14ac:dyDescent="0.2">
      <c r="A24604" s="284">
        <v>45951</v>
      </c>
      <c r="B24604" s="285">
        <v>9</v>
      </c>
      <c r="C24604" s="291"/>
      <c r="D24604" s="292"/>
      <c r="E24604" s="294"/>
      <c r="F24604" s="294"/>
      <c r="G24604" s="295"/>
      <c r="H24604" s="293"/>
      <c r="I24604" s="289" t="s">
        <v>54</v>
      </c>
      <c r="J24604" s="214" t="s">
        <v>54</v>
      </c>
      <c r="K24604" s="214"/>
      <c r="L24604" s="214"/>
      <c r="M24604"/>
    </row>
    <row r="24605" spans="1:13" x14ac:dyDescent="0.2">
      <c r="A24605" s="284">
        <v>45951</v>
      </c>
      <c r="B24605" s="285">
        <v>10</v>
      </c>
      <c r="C24605" s="291"/>
      <c r="D24605" s="292"/>
      <c r="E24605" s="294"/>
      <c r="F24605" s="294"/>
      <c r="G24605" s="295"/>
      <c r="H24605" s="293"/>
      <c r="I24605" s="289" t="s">
        <v>54</v>
      </c>
      <c r="J24605" s="214" t="s">
        <v>54</v>
      </c>
      <c r="K24605" s="214"/>
      <c r="L24605" s="214"/>
      <c r="M24605"/>
    </row>
    <row r="24606" spans="1:13" x14ac:dyDescent="0.2">
      <c r="A24606" s="284">
        <v>45951</v>
      </c>
      <c r="B24606" s="285">
        <v>11</v>
      </c>
      <c r="C24606" s="291"/>
      <c r="D24606" s="292"/>
      <c r="E24606" s="294"/>
      <c r="F24606" s="294"/>
      <c r="G24606" s="295"/>
      <c r="H24606" s="293"/>
      <c r="I24606" s="289" t="s">
        <v>54</v>
      </c>
      <c r="J24606" s="214" t="s">
        <v>54</v>
      </c>
      <c r="K24606" s="214"/>
      <c r="L24606" s="214"/>
      <c r="M24606"/>
    </row>
    <row r="24607" spans="1:13" x14ac:dyDescent="0.2">
      <c r="A24607" s="284">
        <v>45951</v>
      </c>
      <c r="B24607" s="285">
        <v>12</v>
      </c>
      <c r="C24607" s="291"/>
      <c r="D24607" s="292"/>
      <c r="E24607" s="294"/>
      <c r="F24607" s="294"/>
      <c r="G24607" s="295"/>
      <c r="H24607" s="293"/>
      <c r="I24607" s="289" t="s">
        <v>54</v>
      </c>
      <c r="J24607" s="214" t="s">
        <v>54</v>
      </c>
      <c r="K24607" s="214"/>
      <c r="L24607" s="214"/>
      <c r="M24607"/>
    </row>
    <row r="24608" spans="1:13" x14ac:dyDescent="0.2">
      <c r="A24608" s="284">
        <v>45951</v>
      </c>
      <c r="B24608" s="285">
        <v>13</v>
      </c>
      <c r="C24608" s="291"/>
      <c r="D24608" s="292"/>
      <c r="E24608" s="294"/>
      <c r="F24608" s="294"/>
      <c r="G24608" s="295"/>
      <c r="H24608" s="293"/>
      <c r="I24608" s="289" t="s">
        <v>54</v>
      </c>
      <c r="J24608" s="214" t="s">
        <v>54</v>
      </c>
      <c r="K24608" s="214"/>
      <c r="L24608" s="214"/>
      <c r="M24608"/>
    </row>
    <row r="24609" spans="1:13" x14ac:dyDescent="0.2">
      <c r="A24609" s="284">
        <v>45951</v>
      </c>
      <c r="B24609" s="285">
        <v>14</v>
      </c>
      <c r="C24609" s="291"/>
      <c r="D24609" s="292"/>
      <c r="E24609" s="294"/>
      <c r="F24609" s="294"/>
      <c r="G24609" s="295"/>
      <c r="H24609" s="293"/>
      <c r="I24609" s="289" t="s">
        <v>54</v>
      </c>
      <c r="J24609" s="214" t="s">
        <v>54</v>
      </c>
      <c r="K24609" s="214"/>
      <c r="L24609" s="214"/>
      <c r="M24609"/>
    </row>
    <row r="24610" spans="1:13" x14ac:dyDescent="0.2">
      <c r="A24610" s="284">
        <v>45951</v>
      </c>
      <c r="B24610" s="285">
        <v>15</v>
      </c>
      <c r="C24610" s="291"/>
      <c r="D24610" s="292"/>
      <c r="E24610" s="294"/>
      <c r="F24610" s="294"/>
      <c r="G24610" s="295"/>
      <c r="H24610" s="293"/>
      <c r="I24610" s="289" t="s">
        <v>54</v>
      </c>
      <c r="J24610" s="214" t="s">
        <v>54</v>
      </c>
      <c r="K24610" s="214"/>
      <c r="L24610" s="214"/>
      <c r="M24610"/>
    </row>
    <row r="24611" spans="1:13" x14ac:dyDescent="0.2">
      <c r="A24611" s="284">
        <v>45951</v>
      </c>
      <c r="B24611" s="285">
        <v>16</v>
      </c>
      <c r="C24611" s="291"/>
      <c r="D24611" s="292"/>
      <c r="E24611" s="294"/>
      <c r="F24611" s="294"/>
      <c r="G24611" s="295"/>
      <c r="H24611" s="293"/>
      <c r="I24611" s="289" t="s">
        <v>54</v>
      </c>
      <c r="J24611" s="214" t="s">
        <v>54</v>
      </c>
      <c r="K24611" s="214"/>
      <c r="L24611" s="214"/>
      <c r="M24611"/>
    </row>
    <row r="24612" spans="1:13" x14ac:dyDescent="0.2">
      <c r="A24612" s="284">
        <v>45951</v>
      </c>
      <c r="B24612" s="285">
        <v>17</v>
      </c>
      <c r="C24612" s="291"/>
      <c r="D24612" s="292"/>
      <c r="E24612" s="294"/>
      <c r="F24612" s="294"/>
      <c r="G24612" s="295"/>
      <c r="H24612" s="293"/>
      <c r="I24612" s="289" t="s">
        <v>54</v>
      </c>
      <c r="J24612" s="214" t="s">
        <v>54</v>
      </c>
      <c r="K24612" s="214"/>
      <c r="L24612" s="214"/>
      <c r="M24612"/>
    </row>
    <row r="24613" spans="1:13" x14ac:dyDescent="0.2">
      <c r="A24613" s="284">
        <v>45951</v>
      </c>
      <c r="B24613" s="285">
        <v>18</v>
      </c>
      <c r="C24613" s="291"/>
      <c r="D24613" s="292"/>
      <c r="E24613" s="294"/>
      <c r="F24613" s="294"/>
      <c r="G24613" s="295"/>
      <c r="H24613" s="293"/>
      <c r="I24613" s="289" t="s">
        <v>54</v>
      </c>
      <c r="J24613" s="214" t="s">
        <v>54</v>
      </c>
      <c r="K24613" s="214"/>
      <c r="L24613" s="214"/>
      <c r="M24613"/>
    </row>
    <row r="24614" spans="1:13" x14ac:dyDescent="0.2">
      <c r="A24614" s="284">
        <v>45951</v>
      </c>
      <c r="B24614" s="285">
        <v>19</v>
      </c>
      <c r="C24614" s="291"/>
      <c r="D24614" s="292"/>
      <c r="E24614" s="294"/>
      <c r="F24614" s="294"/>
      <c r="G24614" s="295"/>
      <c r="H24614" s="293"/>
      <c r="I24614" s="289" t="s">
        <v>54</v>
      </c>
      <c r="J24614" s="214" t="s">
        <v>54</v>
      </c>
      <c r="K24614" s="214"/>
      <c r="L24614" s="214"/>
      <c r="M24614"/>
    </row>
    <row r="24615" spans="1:13" x14ac:dyDescent="0.2">
      <c r="A24615" s="284">
        <v>45951</v>
      </c>
      <c r="B24615" s="285">
        <v>20</v>
      </c>
      <c r="C24615" s="291"/>
      <c r="D24615" s="292"/>
      <c r="E24615" s="294"/>
      <c r="F24615" s="294"/>
      <c r="G24615" s="295"/>
      <c r="H24615" s="293"/>
      <c r="I24615" s="289" t="s">
        <v>54</v>
      </c>
      <c r="J24615" s="214" t="s">
        <v>54</v>
      </c>
      <c r="K24615" s="214"/>
      <c r="L24615" s="214"/>
      <c r="M24615"/>
    </row>
    <row r="24616" spans="1:13" x14ac:dyDescent="0.2">
      <c r="A24616" s="284">
        <v>45951</v>
      </c>
      <c r="B24616" s="285">
        <v>21</v>
      </c>
      <c r="C24616" s="291"/>
      <c r="D24616" s="292"/>
      <c r="E24616" s="294"/>
      <c r="F24616" s="294"/>
      <c r="G24616" s="295"/>
      <c r="H24616" s="293"/>
      <c r="I24616" s="289" t="s">
        <v>54</v>
      </c>
      <c r="J24616" s="214" t="s">
        <v>54</v>
      </c>
      <c r="K24616" s="214"/>
      <c r="L24616" s="214"/>
      <c r="M24616"/>
    </row>
    <row r="24617" spans="1:13" x14ac:dyDescent="0.2">
      <c r="A24617" s="284">
        <v>45951</v>
      </c>
      <c r="B24617" s="285">
        <v>22</v>
      </c>
      <c r="C24617" s="291"/>
      <c r="D24617" s="292"/>
      <c r="E24617" s="294"/>
      <c r="F24617" s="294"/>
      <c r="G24617" s="295"/>
      <c r="H24617" s="293"/>
      <c r="I24617" s="289" t="s">
        <v>54</v>
      </c>
      <c r="J24617" s="214" t="s">
        <v>54</v>
      </c>
      <c r="K24617" s="214"/>
      <c r="L24617" s="214"/>
      <c r="M24617"/>
    </row>
    <row r="24618" spans="1:13" x14ac:dyDescent="0.2">
      <c r="A24618" s="284">
        <v>45951</v>
      </c>
      <c r="B24618" s="285">
        <v>23</v>
      </c>
      <c r="C24618" s="291"/>
      <c r="D24618" s="292"/>
      <c r="E24618" s="294"/>
      <c r="F24618" s="294"/>
      <c r="G24618" s="295"/>
      <c r="H24618" s="293"/>
      <c r="I24618" s="289" t="s">
        <v>54</v>
      </c>
      <c r="J24618" s="214" t="s">
        <v>54</v>
      </c>
      <c r="K24618" s="214"/>
      <c r="L24618" s="214"/>
      <c r="M24618"/>
    </row>
    <row r="24619" spans="1:13" x14ac:dyDescent="0.2">
      <c r="A24619" s="284">
        <v>45951</v>
      </c>
      <c r="B24619" s="285">
        <v>24</v>
      </c>
      <c r="C24619" s="291"/>
      <c r="D24619" s="292"/>
      <c r="E24619" s="294"/>
      <c r="F24619" s="294"/>
      <c r="G24619" s="295"/>
      <c r="H24619" s="293"/>
      <c r="I24619" s="289" t="s">
        <v>54</v>
      </c>
      <c r="J24619" s="214" t="s">
        <v>54</v>
      </c>
      <c r="K24619" s="214"/>
      <c r="L24619" s="214"/>
      <c r="M24619"/>
    </row>
    <row r="24620" spans="1:13" x14ac:dyDescent="0.2">
      <c r="A24620" s="284">
        <v>45952</v>
      </c>
      <c r="B24620" s="285">
        <v>1</v>
      </c>
      <c r="C24620" s="291"/>
      <c r="D24620" s="292"/>
      <c r="E24620" s="294"/>
      <c r="F24620" s="294"/>
      <c r="G24620" s="295"/>
      <c r="H24620" s="293"/>
      <c r="I24620" s="289" t="s">
        <v>54</v>
      </c>
      <c r="J24620" s="214" t="s">
        <v>54</v>
      </c>
      <c r="K24620" s="214"/>
      <c r="L24620" s="214"/>
      <c r="M24620"/>
    </row>
    <row r="24621" spans="1:13" x14ac:dyDescent="0.2">
      <c r="A24621" s="284">
        <v>45952</v>
      </c>
      <c r="B24621" s="285">
        <v>2</v>
      </c>
      <c r="C24621" s="291"/>
      <c r="D24621" s="292"/>
      <c r="E24621" s="294"/>
      <c r="F24621" s="294"/>
      <c r="G24621" s="295"/>
      <c r="H24621" s="293"/>
      <c r="I24621" s="289" t="s">
        <v>54</v>
      </c>
      <c r="J24621" s="214" t="s">
        <v>54</v>
      </c>
      <c r="K24621" s="214"/>
      <c r="L24621" s="214"/>
      <c r="M24621"/>
    </row>
    <row r="24622" spans="1:13" x14ac:dyDescent="0.2">
      <c r="A24622" s="284">
        <v>45952</v>
      </c>
      <c r="B24622" s="285">
        <v>3</v>
      </c>
      <c r="C24622" s="291"/>
      <c r="D24622" s="292"/>
      <c r="E24622" s="294"/>
      <c r="F24622" s="294"/>
      <c r="G24622" s="295"/>
      <c r="H24622" s="293"/>
      <c r="I24622" s="289" t="s">
        <v>54</v>
      </c>
      <c r="J24622" s="214" t="s">
        <v>54</v>
      </c>
      <c r="K24622" s="214"/>
      <c r="L24622" s="214"/>
      <c r="M24622"/>
    </row>
    <row r="24623" spans="1:13" x14ac:dyDescent="0.2">
      <c r="A24623" s="284">
        <v>45952</v>
      </c>
      <c r="B24623" s="285">
        <v>4</v>
      </c>
      <c r="C24623" s="291"/>
      <c r="D24623" s="292"/>
      <c r="E24623" s="294"/>
      <c r="F24623" s="294"/>
      <c r="G24623" s="295"/>
      <c r="H24623" s="293"/>
      <c r="I24623" s="289" t="s">
        <v>54</v>
      </c>
      <c r="J24623" s="214" t="s">
        <v>54</v>
      </c>
      <c r="K24623" s="214"/>
      <c r="L24623" s="214"/>
      <c r="M24623"/>
    </row>
    <row r="24624" spans="1:13" x14ac:dyDescent="0.2">
      <c r="A24624" s="284">
        <v>45952</v>
      </c>
      <c r="B24624" s="285">
        <v>5</v>
      </c>
      <c r="C24624" s="291"/>
      <c r="D24624" s="292"/>
      <c r="E24624" s="294"/>
      <c r="F24624" s="294"/>
      <c r="G24624" s="295"/>
      <c r="H24624" s="293"/>
      <c r="I24624" s="289" t="s">
        <v>54</v>
      </c>
      <c r="J24624" s="214" t="s">
        <v>54</v>
      </c>
      <c r="K24624" s="214"/>
      <c r="L24624" s="214"/>
      <c r="M24624"/>
    </row>
    <row r="24625" spans="1:13" x14ac:dyDescent="0.2">
      <c r="A24625" s="284">
        <v>45952</v>
      </c>
      <c r="B24625" s="285">
        <v>6</v>
      </c>
      <c r="C24625" s="291"/>
      <c r="D24625" s="292"/>
      <c r="E24625" s="294"/>
      <c r="F24625" s="294"/>
      <c r="G24625" s="295"/>
      <c r="H24625" s="293"/>
      <c r="I24625" s="289" t="s">
        <v>54</v>
      </c>
      <c r="J24625" s="214" t="s">
        <v>54</v>
      </c>
      <c r="K24625" s="214"/>
      <c r="L24625" s="214"/>
      <c r="M24625"/>
    </row>
    <row r="24626" spans="1:13" x14ac:dyDescent="0.2">
      <c r="A24626" s="284">
        <v>45952</v>
      </c>
      <c r="B24626" s="285">
        <v>7</v>
      </c>
      <c r="C24626" s="291"/>
      <c r="D24626" s="292"/>
      <c r="E24626" s="294"/>
      <c r="F24626" s="294"/>
      <c r="G24626" s="295"/>
      <c r="H24626" s="293"/>
      <c r="I24626" s="289" t="s">
        <v>54</v>
      </c>
      <c r="J24626" s="214" t="s">
        <v>54</v>
      </c>
      <c r="K24626" s="214"/>
      <c r="L24626" s="214"/>
      <c r="M24626"/>
    </row>
    <row r="24627" spans="1:13" x14ac:dyDescent="0.2">
      <c r="A24627" s="284">
        <v>45952</v>
      </c>
      <c r="B24627" s="285">
        <v>8</v>
      </c>
      <c r="C24627" s="291"/>
      <c r="D24627" s="292"/>
      <c r="E24627" s="294"/>
      <c r="F24627" s="294"/>
      <c r="G24627" s="295"/>
      <c r="H24627" s="293"/>
      <c r="I24627" s="289" t="s">
        <v>54</v>
      </c>
      <c r="J24627" s="214" t="s">
        <v>54</v>
      </c>
      <c r="K24627" s="214"/>
      <c r="L24627" s="214"/>
      <c r="M24627"/>
    </row>
    <row r="24628" spans="1:13" x14ac:dyDescent="0.2">
      <c r="A24628" s="284">
        <v>45952</v>
      </c>
      <c r="B24628" s="285">
        <v>9</v>
      </c>
      <c r="C24628" s="291"/>
      <c r="D24628" s="292"/>
      <c r="E24628" s="294"/>
      <c r="F24628" s="294"/>
      <c r="G24628" s="295"/>
      <c r="H24628" s="293"/>
      <c r="I24628" s="289" t="s">
        <v>54</v>
      </c>
      <c r="J24628" s="214" t="s">
        <v>54</v>
      </c>
      <c r="K24628" s="214"/>
      <c r="L24628" s="214"/>
      <c r="M24628"/>
    </row>
    <row r="24629" spans="1:13" x14ac:dyDescent="0.2">
      <c r="A24629" s="284">
        <v>45952</v>
      </c>
      <c r="B24629" s="285">
        <v>10</v>
      </c>
      <c r="C24629" s="291"/>
      <c r="D24629" s="292"/>
      <c r="E24629" s="294"/>
      <c r="F24629" s="294"/>
      <c r="G24629" s="295"/>
      <c r="H24629" s="293"/>
      <c r="I24629" s="289" t="s">
        <v>54</v>
      </c>
      <c r="J24629" s="214" t="s">
        <v>54</v>
      </c>
      <c r="K24629" s="214"/>
      <c r="L24629" s="214"/>
      <c r="M24629"/>
    </row>
    <row r="24630" spans="1:13" x14ac:dyDescent="0.2">
      <c r="A24630" s="284">
        <v>45952</v>
      </c>
      <c r="B24630" s="285">
        <v>11</v>
      </c>
      <c r="C24630" s="291"/>
      <c r="D24630" s="292"/>
      <c r="E24630" s="294"/>
      <c r="F24630" s="294"/>
      <c r="G24630" s="295"/>
      <c r="H24630" s="293"/>
      <c r="I24630" s="289" t="s">
        <v>54</v>
      </c>
      <c r="J24630" s="214" t="s">
        <v>54</v>
      </c>
      <c r="K24630" s="214"/>
      <c r="L24630" s="214"/>
      <c r="M24630"/>
    </row>
    <row r="24631" spans="1:13" x14ac:dyDescent="0.2">
      <c r="A24631" s="284">
        <v>45952</v>
      </c>
      <c r="B24631" s="285">
        <v>12</v>
      </c>
      <c r="C24631" s="291"/>
      <c r="D24631" s="292"/>
      <c r="E24631" s="294"/>
      <c r="F24631" s="294"/>
      <c r="G24631" s="295"/>
      <c r="H24631" s="293"/>
      <c r="I24631" s="289" t="s">
        <v>54</v>
      </c>
      <c r="J24631" s="214" t="s">
        <v>54</v>
      </c>
      <c r="K24631" s="214"/>
      <c r="L24631" s="214"/>
      <c r="M24631"/>
    </row>
    <row r="24632" spans="1:13" x14ac:dyDescent="0.2">
      <c r="A24632" s="284">
        <v>45952</v>
      </c>
      <c r="B24632" s="285">
        <v>13</v>
      </c>
      <c r="C24632" s="291"/>
      <c r="D24632" s="292"/>
      <c r="E24632" s="294"/>
      <c r="F24632" s="294"/>
      <c r="G24632" s="295"/>
      <c r="H24632" s="293"/>
      <c r="I24632" s="289" t="s">
        <v>54</v>
      </c>
      <c r="J24632" s="214" t="s">
        <v>54</v>
      </c>
      <c r="K24632" s="214"/>
      <c r="L24632" s="214"/>
      <c r="M24632"/>
    </row>
    <row r="24633" spans="1:13" x14ac:dyDescent="0.2">
      <c r="A24633" s="284">
        <v>45952</v>
      </c>
      <c r="B24633" s="285">
        <v>14</v>
      </c>
      <c r="C24633" s="291"/>
      <c r="D24633" s="292"/>
      <c r="E24633" s="294"/>
      <c r="F24633" s="294"/>
      <c r="G24633" s="295"/>
      <c r="H24633" s="293"/>
      <c r="I24633" s="289" t="s">
        <v>54</v>
      </c>
      <c r="J24633" s="214" t="s">
        <v>54</v>
      </c>
      <c r="K24633" s="214"/>
      <c r="L24633" s="214"/>
      <c r="M24633"/>
    </row>
    <row r="24634" spans="1:13" x14ac:dyDescent="0.2">
      <c r="A24634" s="284">
        <v>45952</v>
      </c>
      <c r="B24634" s="285">
        <v>15</v>
      </c>
      <c r="C24634" s="291"/>
      <c r="D24634" s="292"/>
      <c r="E24634" s="294"/>
      <c r="F24634" s="294"/>
      <c r="G24634" s="295"/>
      <c r="H24634" s="293"/>
      <c r="I24634" s="289" t="s">
        <v>54</v>
      </c>
      <c r="J24634" s="214" t="s">
        <v>54</v>
      </c>
      <c r="K24634" s="214"/>
      <c r="L24634" s="214"/>
      <c r="M24634"/>
    </row>
    <row r="24635" spans="1:13" x14ac:dyDescent="0.2">
      <c r="A24635" s="284">
        <v>45952</v>
      </c>
      <c r="B24635" s="285">
        <v>16</v>
      </c>
      <c r="C24635" s="291"/>
      <c r="D24635" s="292"/>
      <c r="E24635" s="294"/>
      <c r="F24635" s="294"/>
      <c r="G24635" s="295"/>
      <c r="H24635" s="293"/>
      <c r="I24635" s="289" t="s">
        <v>54</v>
      </c>
      <c r="J24635" s="214" t="s">
        <v>54</v>
      </c>
      <c r="K24635" s="214"/>
      <c r="L24635" s="214"/>
      <c r="M24635"/>
    </row>
    <row r="24636" spans="1:13" x14ac:dyDescent="0.2">
      <c r="A24636" s="284">
        <v>45952</v>
      </c>
      <c r="B24636" s="285">
        <v>17</v>
      </c>
      <c r="C24636" s="291"/>
      <c r="D24636" s="292"/>
      <c r="E24636" s="294"/>
      <c r="F24636" s="294"/>
      <c r="G24636" s="295"/>
      <c r="H24636" s="293"/>
      <c r="I24636" s="289" t="s">
        <v>54</v>
      </c>
      <c r="J24636" s="214" t="s">
        <v>54</v>
      </c>
      <c r="K24636" s="214"/>
      <c r="L24636" s="214"/>
      <c r="M24636"/>
    </row>
    <row r="24637" spans="1:13" x14ac:dyDescent="0.2">
      <c r="A24637" s="284">
        <v>45952</v>
      </c>
      <c r="B24637" s="285">
        <v>18</v>
      </c>
      <c r="C24637" s="291"/>
      <c r="D24637" s="292"/>
      <c r="E24637" s="294"/>
      <c r="F24637" s="294"/>
      <c r="G24637" s="295"/>
      <c r="H24637" s="293"/>
      <c r="I24637" s="289" t="s">
        <v>54</v>
      </c>
      <c r="J24637" s="214" t="s">
        <v>54</v>
      </c>
      <c r="K24637" s="214"/>
      <c r="L24637" s="214"/>
      <c r="M24637"/>
    </row>
    <row r="24638" spans="1:13" x14ac:dyDescent="0.2">
      <c r="A24638" s="284">
        <v>45952</v>
      </c>
      <c r="B24638" s="285">
        <v>19</v>
      </c>
      <c r="C24638" s="291"/>
      <c r="D24638" s="292"/>
      <c r="E24638" s="294"/>
      <c r="F24638" s="294"/>
      <c r="G24638" s="295"/>
      <c r="H24638" s="293"/>
      <c r="I24638" s="289" t="s">
        <v>54</v>
      </c>
      <c r="J24638" s="214" t="s">
        <v>54</v>
      </c>
      <c r="K24638" s="214"/>
      <c r="L24638" s="214"/>
      <c r="M24638"/>
    </row>
    <row r="24639" spans="1:13" x14ac:dyDescent="0.2">
      <c r="A24639" s="284">
        <v>45952</v>
      </c>
      <c r="B24639" s="285">
        <v>20</v>
      </c>
      <c r="C24639" s="291"/>
      <c r="D24639" s="292"/>
      <c r="E24639" s="294"/>
      <c r="F24639" s="294"/>
      <c r="G24639" s="295"/>
      <c r="H24639" s="293"/>
      <c r="I24639" s="289" t="s">
        <v>54</v>
      </c>
      <c r="J24639" s="214" t="s">
        <v>54</v>
      </c>
      <c r="K24639" s="214"/>
      <c r="L24639" s="214"/>
      <c r="M24639"/>
    </row>
    <row r="24640" spans="1:13" x14ac:dyDescent="0.2">
      <c r="A24640" s="284">
        <v>45952</v>
      </c>
      <c r="B24640" s="285">
        <v>21</v>
      </c>
      <c r="C24640" s="291"/>
      <c r="D24640" s="292"/>
      <c r="E24640" s="294"/>
      <c r="F24640" s="294"/>
      <c r="G24640" s="295"/>
      <c r="H24640" s="293"/>
      <c r="I24640" s="289" t="s">
        <v>54</v>
      </c>
      <c r="J24640" s="214" t="s">
        <v>54</v>
      </c>
      <c r="K24640" s="214"/>
      <c r="L24640" s="214"/>
      <c r="M24640"/>
    </row>
    <row r="24641" spans="1:13" x14ac:dyDescent="0.2">
      <c r="A24641" s="284">
        <v>45952</v>
      </c>
      <c r="B24641" s="285">
        <v>22</v>
      </c>
      <c r="C24641" s="291"/>
      <c r="D24641" s="292"/>
      <c r="E24641" s="294"/>
      <c r="F24641" s="294"/>
      <c r="G24641" s="295"/>
      <c r="H24641" s="293"/>
      <c r="I24641" s="289" t="s">
        <v>54</v>
      </c>
      <c r="J24641" s="214" t="s">
        <v>54</v>
      </c>
      <c r="K24641" s="214"/>
      <c r="L24641" s="214"/>
      <c r="M24641"/>
    </row>
    <row r="24642" spans="1:13" x14ac:dyDescent="0.2">
      <c r="A24642" s="284">
        <v>45952</v>
      </c>
      <c r="B24642" s="285">
        <v>23</v>
      </c>
      <c r="C24642" s="291"/>
      <c r="D24642" s="292"/>
      <c r="E24642" s="294"/>
      <c r="F24642" s="294"/>
      <c r="G24642" s="295"/>
      <c r="H24642" s="293"/>
      <c r="I24642" s="289" t="s">
        <v>54</v>
      </c>
      <c r="J24642" s="214" t="s">
        <v>54</v>
      </c>
      <c r="K24642" s="214"/>
      <c r="L24642" s="214"/>
      <c r="M24642"/>
    </row>
    <row r="24643" spans="1:13" x14ac:dyDescent="0.2">
      <c r="A24643" s="284">
        <v>45952</v>
      </c>
      <c r="B24643" s="285">
        <v>24</v>
      </c>
      <c r="C24643" s="291"/>
      <c r="D24643" s="292"/>
      <c r="E24643" s="294"/>
      <c r="F24643" s="294"/>
      <c r="G24643" s="295"/>
      <c r="H24643" s="293"/>
      <c r="I24643" s="289" t="s">
        <v>54</v>
      </c>
      <c r="J24643" s="214" t="s">
        <v>54</v>
      </c>
      <c r="K24643" s="214"/>
      <c r="L24643" s="214"/>
      <c r="M24643"/>
    </row>
    <row r="24644" spans="1:13" x14ac:dyDescent="0.2">
      <c r="A24644" s="284">
        <v>45953</v>
      </c>
      <c r="B24644" s="285">
        <v>1</v>
      </c>
      <c r="C24644" s="291"/>
      <c r="D24644" s="292"/>
      <c r="E24644" s="294"/>
      <c r="F24644" s="294"/>
      <c r="G24644" s="295"/>
      <c r="H24644" s="293"/>
      <c r="I24644" s="289" t="s">
        <v>54</v>
      </c>
      <c r="J24644" s="214" t="s">
        <v>54</v>
      </c>
      <c r="K24644" s="214"/>
      <c r="L24644" s="214"/>
      <c r="M24644"/>
    </row>
    <row r="24645" spans="1:13" x14ac:dyDescent="0.2">
      <c r="A24645" s="284">
        <v>45953</v>
      </c>
      <c r="B24645" s="285">
        <v>2</v>
      </c>
      <c r="C24645" s="291"/>
      <c r="D24645" s="292"/>
      <c r="E24645" s="294"/>
      <c r="F24645" s="294"/>
      <c r="G24645" s="295"/>
      <c r="H24645" s="293"/>
      <c r="I24645" s="289" t="s">
        <v>54</v>
      </c>
      <c r="J24645" s="214" t="s">
        <v>54</v>
      </c>
      <c r="K24645" s="214"/>
      <c r="L24645" s="214"/>
      <c r="M24645"/>
    </row>
    <row r="24646" spans="1:13" x14ac:dyDescent="0.2">
      <c r="A24646" s="284">
        <v>45953</v>
      </c>
      <c r="B24646" s="285">
        <v>3</v>
      </c>
      <c r="C24646" s="291"/>
      <c r="D24646" s="292"/>
      <c r="E24646" s="294"/>
      <c r="F24646" s="294"/>
      <c r="G24646" s="295"/>
      <c r="H24646" s="293"/>
      <c r="I24646" s="289" t="s">
        <v>54</v>
      </c>
      <c r="J24646" s="214" t="s">
        <v>54</v>
      </c>
      <c r="K24646" s="214"/>
      <c r="L24646" s="214"/>
      <c r="M24646"/>
    </row>
    <row r="24647" spans="1:13" x14ac:dyDescent="0.2">
      <c r="A24647" s="284">
        <v>45953</v>
      </c>
      <c r="B24647" s="285">
        <v>4</v>
      </c>
      <c r="C24647" s="291"/>
      <c r="D24647" s="292"/>
      <c r="E24647" s="294"/>
      <c r="F24647" s="294"/>
      <c r="G24647" s="295"/>
      <c r="H24647" s="293"/>
      <c r="I24647" s="289" t="s">
        <v>54</v>
      </c>
      <c r="J24647" s="214" t="s">
        <v>54</v>
      </c>
      <c r="K24647" s="214"/>
      <c r="L24647" s="214"/>
      <c r="M24647"/>
    </row>
    <row r="24648" spans="1:13" x14ac:dyDescent="0.2">
      <c r="A24648" s="284">
        <v>45953</v>
      </c>
      <c r="B24648" s="285">
        <v>5</v>
      </c>
      <c r="C24648" s="291"/>
      <c r="D24648" s="292"/>
      <c r="E24648" s="294"/>
      <c r="F24648" s="294"/>
      <c r="G24648" s="295"/>
      <c r="H24648" s="293"/>
      <c r="I24648" s="289" t="s">
        <v>54</v>
      </c>
      <c r="J24648" s="214" t="s">
        <v>54</v>
      </c>
      <c r="K24648" s="214"/>
      <c r="L24648" s="214"/>
      <c r="M24648"/>
    </row>
    <row r="24649" spans="1:13" x14ac:dyDescent="0.2">
      <c r="A24649" s="284">
        <v>45953</v>
      </c>
      <c r="B24649" s="285">
        <v>6</v>
      </c>
      <c r="C24649" s="291"/>
      <c r="D24649" s="292"/>
      <c r="E24649" s="294"/>
      <c r="F24649" s="294"/>
      <c r="G24649" s="295"/>
      <c r="H24649" s="293"/>
      <c r="I24649" s="289" t="s">
        <v>54</v>
      </c>
      <c r="J24649" s="214" t="s">
        <v>54</v>
      </c>
      <c r="K24649" s="214"/>
      <c r="L24649" s="214"/>
      <c r="M24649"/>
    </row>
    <row r="24650" spans="1:13" x14ac:dyDescent="0.2">
      <c r="A24650" s="284">
        <v>45953</v>
      </c>
      <c r="B24650" s="285">
        <v>7</v>
      </c>
      <c r="C24650" s="291"/>
      <c r="D24650" s="292"/>
      <c r="E24650" s="294"/>
      <c r="F24650" s="294"/>
      <c r="G24650" s="295"/>
      <c r="H24650" s="293"/>
      <c r="I24650" s="289" t="s">
        <v>54</v>
      </c>
      <c r="J24650" s="214" t="s">
        <v>54</v>
      </c>
      <c r="K24650" s="214"/>
      <c r="L24650" s="214"/>
      <c r="M24650"/>
    </row>
    <row r="24651" spans="1:13" x14ac:dyDescent="0.2">
      <c r="A24651" s="284">
        <v>45953</v>
      </c>
      <c r="B24651" s="285">
        <v>8</v>
      </c>
      <c r="C24651" s="291"/>
      <c r="D24651" s="292"/>
      <c r="E24651" s="294"/>
      <c r="F24651" s="294"/>
      <c r="G24651" s="295"/>
      <c r="H24651" s="293"/>
      <c r="I24651" s="289" t="s">
        <v>54</v>
      </c>
      <c r="J24651" s="214" t="s">
        <v>54</v>
      </c>
      <c r="K24651" s="214"/>
      <c r="L24651" s="214"/>
      <c r="M24651"/>
    </row>
    <row r="24652" spans="1:13" x14ac:dyDescent="0.2">
      <c r="A24652" s="284">
        <v>45953</v>
      </c>
      <c r="B24652" s="285">
        <v>9</v>
      </c>
      <c r="C24652" s="291"/>
      <c r="D24652" s="292"/>
      <c r="E24652" s="294"/>
      <c r="F24652" s="294"/>
      <c r="G24652" s="295"/>
      <c r="H24652" s="293"/>
      <c r="I24652" s="289" t="s">
        <v>54</v>
      </c>
      <c r="J24652" s="214" t="s">
        <v>54</v>
      </c>
      <c r="K24652" s="214"/>
      <c r="L24652" s="214"/>
      <c r="M24652"/>
    </row>
    <row r="24653" spans="1:13" x14ac:dyDescent="0.2">
      <c r="A24653" s="284">
        <v>45953</v>
      </c>
      <c r="B24653" s="285">
        <v>10</v>
      </c>
      <c r="C24653" s="291"/>
      <c r="D24653" s="292"/>
      <c r="E24653" s="294"/>
      <c r="F24653" s="294"/>
      <c r="G24653" s="295"/>
      <c r="H24653" s="293"/>
      <c r="I24653" s="289" t="s">
        <v>54</v>
      </c>
      <c r="J24653" s="214" t="s">
        <v>54</v>
      </c>
      <c r="K24653" s="214"/>
      <c r="L24653" s="214"/>
      <c r="M24653"/>
    </row>
    <row r="24654" spans="1:13" x14ac:dyDescent="0.2">
      <c r="A24654" s="284">
        <v>45953</v>
      </c>
      <c r="B24654" s="285">
        <v>11</v>
      </c>
      <c r="C24654" s="291"/>
      <c r="D24654" s="292"/>
      <c r="E24654" s="294"/>
      <c r="F24654" s="294"/>
      <c r="G24654" s="295"/>
      <c r="H24654" s="293"/>
      <c r="I24654" s="289" t="s">
        <v>54</v>
      </c>
      <c r="J24654" s="214" t="s">
        <v>54</v>
      </c>
      <c r="K24654" s="214"/>
      <c r="L24654" s="214"/>
      <c r="M24654"/>
    </row>
    <row r="24655" spans="1:13" x14ac:dyDescent="0.2">
      <c r="A24655" s="284">
        <v>45953</v>
      </c>
      <c r="B24655" s="285">
        <v>12</v>
      </c>
      <c r="C24655" s="291"/>
      <c r="D24655" s="292"/>
      <c r="E24655" s="294"/>
      <c r="F24655" s="294"/>
      <c r="G24655" s="295"/>
      <c r="H24655" s="293"/>
      <c r="I24655" s="289" t="s">
        <v>54</v>
      </c>
      <c r="J24655" s="214" t="s">
        <v>54</v>
      </c>
      <c r="K24655" s="214"/>
      <c r="L24655" s="214"/>
      <c r="M24655"/>
    </row>
    <row r="24656" spans="1:13" x14ac:dyDescent="0.2">
      <c r="A24656" s="284">
        <v>45953</v>
      </c>
      <c r="B24656" s="285">
        <v>13</v>
      </c>
      <c r="C24656" s="291"/>
      <c r="D24656" s="292"/>
      <c r="E24656" s="294"/>
      <c r="F24656" s="294"/>
      <c r="G24656" s="295"/>
      <c r="H24656" s="293"/>
      <c r="I24656" s="289" t="s">
        <v>54</v>
      </c>
      <c r="J24656" s="214" t="s">
        <v>54</v>
      </c>
      <c r="K24656" s="214"/>
      <c r="L24656" s="214"/>
      <c r="M24656"/>
    </row>
    <row r="24657" spans="1:13" x14ac:dyDescent="0.2">
      <c r="A24657" s="284">
        <v>45953</v>
      </c>
      <c r="B24657" s="285">
        <v>14</v>
      </c>
      <c r="C24657" s="291"/>
      <c r="D24657" s="292"/>
      <c r="E24657" s="294"/>
      <c r="F24657" s="294"/>
      <c r="G24657" s="295"/>
      <c r="H24657" s="293"/>
      <c r="I24657" s="289" t="s">
        <v>54</v>
      </c>
      <c r="J24657" s="214" t="s">
        <v>54</v>
      </c>
      <c r="K24657" s="214"/>
      <c r="L24657" s="214"/>
      <c r="M24657"/>
    </row>
    <row r="24658" spans="1:13" x14ac:dyDescent="0.2">
      <c r="A24658" s="284">
        <v>45953</v>
      </c>
      <c r="B24658" s="285">
        <v>15</v>
      </c>
      <c r="C24658" s="291"/>
      <c r="D24658" s="292"/>
      <c r="E24658" s="294"/>
      <c r="F24658" s="294"/>
      <c r="G24658" s="295"/>
      <c r="H24658" s="293"/>
      <c r="I24658" s="289" t="s">
        <v>54</v>
      </c>
      <c r="J24658" s="214" t="s">
        <v>54</v>
      </c>
      <c r="K24658" s="214"/>
      <c r="L24658" s="214"/>
      <c r="M24658"/>
    </row>
    <row r="24659" spans="1:13" x14ac:dyDescent="0.2">
      <c r="A24659" s="284">
        <v>45953</v>
      </c>
      <c r="B24659" s="285">
        <v>16</v>
      </c>
      <c r="C24659" s="291"/>
      <c r="D24659" s="292"/>
      <c r="E24659" s="294"/>
      <c r="F24659" s="294"/>
      <c r="G24659" s="295"/>
      <c r="H24659" s="293"/>
      <c r="I24659" s="289" t="s">
        <v>54</v>
      </c>
      <c r="J24659" s="214" t="s">
        <v>54</v>
      </c>
      <c r="K24659" s="214"/>
      <c r="L24659" s="214"/>
      <c r="M24659"/>
    </row>
    <row r="24660" spans="1:13" x14ac:dyDescent="0.2">
      <c r="A24660" s="284">
        <v>45953</v>
      </c>
      <c r="B24660" s="285">
        <v>17</v>
      </c>
      <c r="C24660" s="291"/>
      <c r="D24660" s="292"/>
      <c r="E24660" s="294"/>
      <c r="F24660" s="294"/>
      <c r="G24660" s="295"/>
      <c r="H24660" s="293"/>
      <c r="I24660" s="289" t="s">
        <v>54</v>
      </c>
      <c r="J24660" s="214" t="s">
        <v>54</v>
      </c>
      <c r="K24660" s="214"/>
      <c r="L24660" s="214"/>
      <c r="M24660"/>
    </row>
    <row r="24661" spans="1:13" x14ac:dyDescent="0.2">
      <c r="A24661" s="284">
        <v>45953</v>
      </c>
      <c r="B24661" s="285">
        <v>18</v>
      </c>
      <c r="C24661" s="291"/>
      <c r="D24661" s="292"/>
      <c r="E24661" s="294"/>
      <c r="F24661" s="294"/>
      <c r="G24661" s="295"/>
      <c r="H24661" s="293"/>
      <c r="I24661" s="289" t="s">
        <v>54</v>
      </c>
      <c r="J24661" s="214" t="s">
        <v>54</v>
      </c>
      <c r="K24661" s="214"/>
      <c r="L24661" s="214"/>
      <c r="M24661"/>
    </row>
    <row r="24662" spans="1:13" x14ac:dyDescent="0.2">
      <c r="A24662" s="284">
        <v>45953</v>
      </c>
      <c r="B24662" s="285">
        <v>19</v>
      </c>
      <c r="C24662" s="291"/>
      <c r="D24662" s="292"/>
      <c r="E24662" s="294"/>
      <c r="F24662" s="294"/>
      <c r="G24662" s="295"/>
      <c r="H24662" s="293"/>
      <c r="I24662" s="289" t="s">
        <v>54</v>
      </c>
      <c r="J24662" s="214" t="s">
        <v>54</v>
      </c>
      <c r="K24662" s="214"/>
      <c r="L24662" s="214"/>
      <c r="M24662"/>
    </row>
    <row r="24663" spans="1:13" x14ac:dyDescent="0.2">
      <c r="A24663" s="284">
        <v>45953</v>
      </c>
      <c r="B24663" s="285">
        <v>20</v>
      </c>
      <c r="C24663" s="291"/>
      <c r="D24663" s="292"/>
      <c r="E24663" s="294"/>
      <c r="F24663" s="294"/>
      <c r="G24663" s="295"/>
      <c r="H24663" s="293"/>
      <c r="I24663" s="289" t="s">
        <v>54</v>
      </c>
      <c r="J24663" s="214" t="s">
        <v>54</v>
      </c>
      <c r="K24663" s="214"/>
      <c r="L24663" s="214"/>
      <c r="M24663"/>
    </row>
    <row r="24664" spans="1:13" x14ac:dyDescent="0.2">
      <c r="A24664" s="284">
        <v>45953</v>
      </c>
      <c r="B24664" s="285">
        <v>21</v>
      </c>
      <c r="C24664" s="291"/>
      <c r="D24664" s="292"/>
      <c r="E24664" s="294"/>
      <c r="F24664" s="294"/>
      <c r="G24664" s="295"/>
      <c r="H24664" s="293"/>
      <c r="I24664" s="289" t="s">
        <v>54</v>
      </c>
      <c r="J24664" s="214" t="s">
        <v>54</v>
      </c>
      <c r="K24664" s="214"/>
      <c r="L24664" s="214"/>
      <c r="M24664"/>
    </row>
    <row r="24665" spans="1:13" x14ac:dyDescent="0.2">
      <c r="A24665" s="284">
        <v>45953</v>
      </c>
      <c r="B24665" s="285">
        <v>22</v>
      </c>
      <c r="C24665" s="291"/>
      <c r="D24665" s="292"/>
      <c r="E24665" s="294"/>
      <c r="F24665" s="294"/>
      <c r="G24665" s="295"/>
      <c r="H24665" s="293"/>
      <c r="I24665" s="289" t="s">
        <v>54</v>
      </c>
      <c r="J24665" s="214" t="s">
        <v>54</v>
      </c>
      <c r="K24665" s="214"/>
      <c r="L24665" s="214"/>
      <c r="M24665"/>
    </row>
    <row r="24666" spans="1:13" x14ac:dyDescent="0.2">
      <c r="A24666" s="284">
        <v>45953</v>
      </c>
      <c r="B24666" s="285">
        <v>23</v>
      </c>
      <c r="C24666" s="291"/>
      <c r="D24666" s="292"/>
      <c r="E24666" s="294"/>
      <c r="F24666" s="294"/>
      <c r="G24666" s="295"/>
      <c r="H24666" s="293"/>
      <c r="I24666" s="289" t="s">
        <v>54</v>
      </c>
      <c r="J24666" s="214" t="s">
        <v>54</v>
      </c>
      <c r="K24666" s="214"/>
      <c r="L24666" s="214"/>
      <c r="M24666"/>
    </row>
    <row r="24667" spans="1:13" x14ac:dyDescent="0.2">
      <c r="A24667" s="284">
        <v>45953</v>
      </c>
      <c r="B24667" s="285">
        <v>24</v>
      </c>
      <c r="C24667" s="291"/>
      <c r="D24667" s="292"/>
      <c r="E24667" s="294"/>
      <c r="F24667" s="294"/>
      <c r="G24667" s="295"/>
      <c r="H24667" s="293"/>
      <c r="I24667" s="289" t="s">
        <v>54</v>
      </c>
      <c r="J24667" s="214" t="s">
        <v>54</v>
      </c>
      <c r="K24667" s="214"/>
      <c r="L24667" s="214"/>
      <c r="M24667"/>
    </row>
    <row r="24668" spans="1:13" x14ac:dyDescent="0.2">
      <c r="A24668" s="284">
        <v>45954</v>
      </c>
      <c r="B24668" s="285">
        <v>1</v>
      </c>
      <c r="C24668" s="291"/>
      <c r="D24668" s="292"/>
      <c r="E24668" s="294"/>
      <c r="F24668" s="294"/>
      <c r="G24668" s="295"/>
      <c r="H24668" s="293"/>
      <c r="I24668" s="289" t="s">
        <v>54</v>
      </c>
      <c r="J24668" s="214" t="s">
        <v>54</v>
      </c>
      <c r="K24668" s="214"/>
      <c r="L24668" s="214"/>
      <c r="M24668"/>
    </row>
    <row r="24669" spans="1:13" x14ac:dyDescent="0.2">
      <c r="A24669" s="284">
        <v>45954</v>
      </c>
      <c r="B24669" s="285">
        <v>2</v>
      </c>
      <c r="C24669" s="291"/>
      <c r="D24669" s="292"/>
      <c r="E24669" s="294"/>
      <c r="F24669" s="294"/>
      <c r="G24669" s="295"/>
      <c r="H24669" s="293"/>
      <c r="I24669" s="289" t="s">
        <v>54</v>
      </c>
      <c r="J24669" s="214" t="s">
        <v>54</v>
      </c>
      <c r="K24669" s="214"/>
      <c r="L24669" s="214"/>
      <c r="M24669"/>
    </row>
    <row r="24670" spans="1:13" x14ac:dyDescent="0.2">
      <c r="A24670" s="284">
        <v>45954</v>
      </c>
      <c r="B24670" s="285">
        <v>3</v>
      </c>
      <c r="C24670" s="291"/>
      <c r="D24670" s="292"/>
      <c r="E24670" s="294"/>
      <c r="F24670" s="294"/>
      <c r="G24670" s="295"/>
      <c r="H24670" s="293"/>
      <c r="I24670" s="289" t="s">
        <v>54</v>
      </c>
      <c r="J24670" s="214" t="s">
        <v>54</v>
      </c>
      <c r="K24670" s="214"/>
      <c r="L24670" s="214"/>
      <c r="M24670"/>
    </row>
    <row r="24671" spans="1:13" x14ac:dyDescent="0.2">
      <c r="A24671" s="284">
        <v>45954</v>
      </c>
      <c r="B24671" s="285">
        <v>4</v>
      </c>
      <c r="C24671" s="291"/>
      <c r="D24671" s="292"/>
      <c r="E24671" s="294"/>
      <c r="F24671" s="294"/>
      <c r="G24671" s="295"/>
      <c r="H24671" s="293"/>
      <c r="I24671" s="289" t="s">
        <v>54</v>
      </c>
      <c r="J24671" s="214" t="s">
        <v>54</v>
      </c>
      <c r="K24671" s="214"/>
      <c r="L24671" s="214"/>
      <c r="M24671"/>
    </row>
    <row r="24672" spans="1:13" x14ac:dyDescent="0.2">
      <c r="A24672" s="284">
        <v>45954</v>
      </c>
      <c r="B24672" s="285">
        <v>5</v>
      </c>
      <c r="C24672" s="291"/>
      <c r="D24672" s="292"/>
      <c r="E24672" s="294"/>
      <c r="F24672" s="294"/>
      <c r="G24672" s="295"/>
      <c r="H24672" s="293"/>
      <c r="I24672" s="289" t="s">
        <v>54</v>
      </c>
      <c r="J24672" s="214" t="s">
        <v>54</v>
      </c>
      <c r="K24672" s="214"/>
      <c r="L24672" s="214"/>
      <c r="M24672"/>
    </row>
    <row r="24673" spans="1:13" x14ac:dyDescent="0.2">
      <c r="A24673" s="284">
        <v>45954</v>
      </c>
      <c r="B24673" s="285">
        <v>6</v>
      </c>
      <c r="C24673" s="291"/>
      <c r="D24673" s="292"/>
      <c r="E24673" s="294"/>
      <c r="F24673" s="294"/>
      <c r="G24673" s="295"/>
      <c r="H24673" s="293"/>
      <c r="I24673" s="289" t="s">
        <v>54</v>
      </c>
      <c r="J24673" s="214" t="s">
        <v>54</v>
      </c>
      <c r="K24673" s="214"/>
      <c r="L24673" s="214"/>
      <c r="M24673"/>
    </row>
    <row r="24674" spans="1:13" x14ac:dyDescent="0.2">
      <c r="A24674" s="284">
        <v>45954</v>
      </c>
      <c r="B24674" s="285">
        <v>7</v>
      </c>
      <c r="C24674" s="291"/>
      <c r="D24674" s="292"/>
      <c r="E24674" s="294"/>
      <c r="F24674" s="294"/>
      <c r="G24674" s="295"/>
      <c r="H24674" s="293"/>
      <c r="I24674" s="289" t="s">
        <v>54</v>
      </c>
      <c r="J24674" s="214" t="s">
        <v>54</v>
      </c>
      <c r="K24674" s="214"/>
      <c r="L24674" s="214"/>
      <c r="M24674"/>
    </row>
    <row r="24675" spans="1:13" x14ac:dyDescent="0.2">
      <c r="A24675" s="284">
        <v>45954</v>
      </c>
      <c r="B24675" s="285">
        <v>8</v>
      </c>
      <c r="C24675" s="291"/>
      <c r="D24675" s="292"/>
      <c r="E24675" s="294"/>
      <c r="F24675" s="294"/>
      <c r="G24675" s="295"/>
      <c r="H24675" s="293"/>
      <c r="I24675" s="289" t="s">
        <v>54</v>
      </c>
      <c r="J24675" s="214" t="s">
        <v>54</v>
      </c>
      <c r="K24675" s="214"/>
      <c r="L24675" s="214"/>
      <c r="M24675"/>
    </row>
    <row r="24676" spans="1:13" x14ac:dyDescent="0.2">
      <c r="A24676" s="284">
        <v>45954</v>
      </c>
      <c r="B24676" s="285">
        <v>9</v>
      </c>
      <c r="C24676" s="291"/>
      <c r="D24676" s="292"/>
      <c r="E24676" s="294"/>
      <c r="F24676" s="294"/>
      <c r="G24676" s="295"/>
      <c r="H24676" s="293"/>
      <c r="I24676" s="289" t="s">
        <v>54</v>
      </c>
      <c r="J24676" s="214" t="s">
        <v>54</v>
      </c>
      <c r="K24676" s="214"/>
      <c r="L24676" s="214"/>
      <c r="M24676"/>
    </row>
    <row r="24677" spans="1:13" x14ac:dyDescent="0.2">
      <c r="A24677" s="284">
        <v>45954</v>
      </c>
      <c r="B24677" s="285">
        <v>10</v>
      </c>
      <c r="C24677" s="291"/>
      <c r="D24677" s="292"/>
      <c r="E24677" s="294"/>
      <c r="F24677" s="294"/>
      <c r="G24677" s="295"/>
      <c r="H24677" s="293"/>
      <c r="I24677" s="289" t="s">
        <v>54</v>
      </c>
      <c r="J24677" s="214" t="s">
        <v>54</v>
      </c>
      <c r="K24677" s="214"/>
      <c r="L24677" s="214"/>
      <c r="M24677"/>
    </row>
    <row r="24678" spans="1:13" x14ac:dyDescent="0.2">
      <c r="A24678" s="284">
        <v>45954</v>
      </c>
      <c r="B24678" s="285">
        <v>11</v>
      </c>
      <c r="C24678" s="291"/>
      <c r="D24678" s="292"/>
      <c r="E24678" s="294"/>
      <c r="F24678" s="294"/>
      <c r="G24678" s="295"/>
      <c r="H24678" s="293"/>
      <c r="I24678" s="289" t="s">
        <v>54</v>
      </c>
      <c r="J24678" s="214" t="s">
        <v>54</v>
      </c>
      <c r="K24678" s="214"/>
      <c r="L24678" s="214"/>
      <c r="M24678"/>
    </row>
    <row r="24679" spans="1:13" x14ac:dyDescent="0.2">
      <c r="A24679" s="284">
        <v>45954</v>
      </c>
      <c r="B24679" s="285">
        <v>12</v>
      </c>
      <c r="C24679" s="291"/>
      <c r="D24679" s="292"/>
      <c r="E24679" s="294"/>
      <c r="F24679" s="294"/>
      <c r="G24679" s="295"/>
      <c r="H24679" s="293"/>
      <c r="I24679" s="289" t="s">
        <v>54</v>
      </c>
      <c r="J24679" s="214" t="s">
        <v>54</v>
      </c>
      <c r="K24679" s="214"/>
      <c r="L24679" s="214"/>
      <c r="M24679"/>
    </row>
    <row r="24680" spans="1:13" x14ac:dyDescent="0.2">
      <c r="A24680" s="284">
        <v>45954</v>
      </c>
      <c r="B24680" s="285">
        <v>13</v>
      </c>
      <c r="C24680" s="291"/>
      <c r="D24680" s="292"/>
      <c r="E24680" s="294"/>
      <c r="F24680" s="294"/>
      <c r="G24680" s="295"/>
      <c r="H24680" s="293"/>
      <c r="I24680" s="289" t="s">
        <v>54</v>
      </c>
      <c r="J24680" s="214" t="s">
        <v>54</v>
      </c>
      <c r="K24680" s="214"/>
      <c r="L24680" s="214"/>
      <c r="M24680"/>
    </row>
    <row r="24681" spans="1:13" x14ac:dyDescent="0.2">
      <c r="A24681" s="284">
        <v>45954</v>
      </c>
      <c r="B24681" s="285">
        <v>14</v>
      </c>
      <c r="C24681" s="291"/>
      <c r="D24681" s="292"/>
      <c r="E24681" s="294"/>
      <c r="F24681" s="294"/>
      <c r="G24681" s="295"/>
      <c r="H24681" s="293"/>
      <c r="I24681" s="289" t="s">
        <v>54</v>
      </c>
      <c r="J24681" s="214" t="s">
        <v>54</v>
      </c>
      <c r="K24681" s="214"/>
      <c r="L24681" s="214"/>
      <c r="M24681"/>
    </row>
    <row r="24682" spans="1:13" x14ac:dyDescent="0.2">
      <c r="A24682" s="284">
        <v>45954</v>
      </c>
      <c r="B24682" s="285">
        <v>15</v>
      </c>
      <c r="C24682" s="291"/>
      <c r="D24682" s="292"/>
      <c r="E24682" s="294"/>
      <c r="F24682" s="294"/>
      <c r="G24682" s="295"/>
      <c r="H24682" s="293"/>
      <c r="I24682" s="289" t="s">
        <v>54</v>
      </c>
      <c r="J24682" s="214" t="s">
        <v>54</v>
      </c>
      <c r="K24682" s="214"/>
      <c r="L24682" s="214"/>
      <c r="M24682"/>
    </row>
    <row r="24683" spans="1:13" x14ac:dyDescent="0.2">
      <c r="A24683" s="284">
        <v>45954</v>
      </c>
      <c r="B24683" s="285">
        <v>16</v>
      </c>
      <c r="C24683" s="291"/>
      <c r="D24683" s="292"/>
      <c r="E24683" s="294"/>
      <c r="F24683" s="294"/>
      <c r="G24683" s="295"/>
      <c r="H24683" s="293"/>
      <c r="I24683" s="289" t="s">
        <v>54</v>
      </c>
      <c r="J24683" s="214" t="s">
        <v>54</v>
      </c>
      <c r="K24683" s="214"/>
      <c r="L24683" s="214"/>
      <c r="M24683"/>
    </row>
    <row r="24684" spans="1:13" x14ac:dyDescent="0.2">
      <c r="A24684" s="284">
        <v>45954</v>
      </c>
      <c r="B24684" s="285">
        <v>17</v>
      </c>
      <c r="C24684" s="291"/>
      <c r="D24684" s="292"/>
      <c r="E24684" s="294"/>
      <c r="F24684" s="294"/>
      <c r="G24684" s="295"/>
      <c r="H24684" s="293"/>
      <c r="I24684" s="289" t="s">
        <v>54</v>
      </c>
      <c r="J24684" s="214" t="s">
        <v>54</v>
      </c>
      <c r="K24684" s="214"/>
      <c r="L24684" s="214"/>
      <c r="M24684"/>
    </row>
    <row r="24685" spans="1:13" x14ac:dyDescent="0.2">
      <c r="A24685" s="284">
        <v>45954</v>
      </c>
      <c r="B24685" s="285">
        <v>18</v>
      </c>
      <c r="C24685" s="291"/>
      <c r="D24685" s="292"/>
      <c r="E24685" s="294"/>
      <c r="F24685" s="294"/>
      <c r="G24685" s="295"/>
      <c r="H24685" s="293"/>
      <c r="I24685" s="289" t="s">
        <v>54</v>
      </c>
      <c r="J24685" s="214" t="s">
        <v>54</v>
      </c>
      <c r="K24685" s="214"/>
      <c r="L24685" s="214"/>
      <c r="M24685"/>
    </row>
    <row r="24686" spans="1:13" x14ac:dyDescent="0.2">
      <c r="A24686" s="284">
        <v>45954</v>
      </c>
      <c r="B24686" s="285">
        <v>19</v>
      </c>
      <c r="C24686" s="291"/>
      <c r="D24686" s="292"/>
      <c r="E24686" s="294"/>
      <c r="F24686" s="294"/>
      <c r="G24686" s="295"/>
      <c r="H24686" s="293"/>
      <c r="I24686" s="289" t="s">
        <v>54</v>
      </c>
      <c r="J24686" s="214" t="s">
        <v>54</v>
      </c>
      <c r="K24686" s="214"/>
      <c r="L24686" s="214"/>
      <c r="M24686"/>
    </row>
    <row r="24687" spans="1:13" x14ac:dyDescent="0.2">
      <c r="A24687" s="284">
        <v>45954</v>
      </c>
      <c r="B24687" s="285">
        <v>20</v>
      </c>
      <c r="C24687" s="291"/>
      <c r="D24687" s="292"/>
      <c r="E24687" s="294"/>
      <c r="F24687" s="294"/>
      <c r="G24687" s="295"/>
      <c r="H24687" s="293"/>
      <c r="I24687" s="289" t="s">
        <v>54</v>
      </c>
      <c r="J24687" s="214" t="s">
        <v>54</v>
      </c>
      <c r="K24687" s="214"/>
      <c r="L24687" s="214"/>
      <c r="M24687"/>
    </row>
    <row r="24688" spans="1:13" x14ac:dyDescent="0.2">
      <c r="A24688" s="284">
        <v>45954</v>
      </c>
      <c r="B24688" s="285">
        <v>21</v>
      </c>
      <c r="C24688" s="291"/>
      <c r="D24688" s="292"/>
      <c r="E24688" s="294"/>
      <c r="F24688" s="294"/>
      <c r="G24688" s="295"/>
      <c r="H24688" s="293"/>
      <c r="I24688" s="289" t="s">
        <v>54</v>
      </c>
      <c r="J24688" s="214" t="s">
        <v>54</v>
      </c>
      <c r="K24688" s="214"/>
      <c r="L24688" s="214"/>
      <c r="M24688"/>
    </row>
    <row r="24689" spans="1:13" x14ac:dyDescent="0.2">
      <c r="A24689" s="284">
        <v>45954</v>
      </c>
      <c r="B24689" s="285">
        <v>22</v>
      </c>
      <c r="C24689" s="291"/>
      <c r="D24689" s="292"/>
      <c r="E24689" s="294"/>
      <c r="F24689" s="294"/>
      <c r="G24689" s="295"/>
      <c r="H24689" s="293"/>
      <c r="I24689" s="289" t="s">
        <v>54</v>
      </c>
      <c r="J24689" s="214" t="s">
        <v>54</v>
      </c>
      <c r="K24689" s="214"/>
      <c r="L24689" s="214"/>
      <c r="M24689"/>
    </row>
    <row r="24690" spans="1:13" x14ac:dyDescent="0.2">
      <c r="A24690" s="284">
        <v>45954</v>
      </c>
      <c r="B24690" s="285">
        <v>23</v>
      </c>
      <c r="C24690" s="291"/>
      <c r="D24690" s="292"/>
      <c r="E24690" s="294"/>
      <c r="F24690" s="294"/>
      <c r="G24690" s="295"/>
      <c r="H24690" s="293"/>
      <c r="I24690" s="289" t="s">
        <v>54</v>
      </c>
      <c r="J24690" s="214" t="s">
        <v>54</v>
      </c>
      <c r="K24690" s="214"/>
      <c r="L24690" s="214"/>
      <c r="M24690"/>
    </row>
    <row r="24691" spans="1:13" x14ac:dyDescent="0.2">
      <c r="A24691" s="284">
        <v>45954</v>
      </c>
      <c r="B24691" s="285">
        <v>24</v>
      </c>
      <c r="C24691" s="291"/>
      <c r="D24691" s="292"/>
      <c r="E24691" s="294"/>
      <c r="F24691" s="294"/>
      <c r="G24691" s="295"/>
      <c r="H24691" s="293"/>
      <c r="I24691" s="289" t="s">
        <v>54</v>
      </c>
      <c r="J24691" s="214" t="s">
        <v>54</v>
      </c>
      <c r="K24691" s="214"/>
      <c r="L24691" s="214"/>
      <c r="M24691"/>
    </row>
    <row r="24692" spans="1:13" x14ac:dyDescent="0.2">
      <c r="A24692" s="284">
        <v>45955</v>
      </c>
      <c r="B24692" s="285">
        <v>1</v>
      </c>
      <c r="C24692" s="291"/>
      <c r="D24692" s="292"/>
      <c r="E24692" s="294"/>
      <c r="F24692" s="294"/>
      <c r="G24692" s="295"/>
      <c r="H24692" s="293"/>
      <c r="I24692" s="289" t="s">
        <v>54</v>
      </c>
      <c r="J24692" s="214" t="s">
        <v>54</v>
      </c>
      <c r="K24692" s="214"/>
      <c r="L24692" s="214"/>
      <c r="M24692"/>
    </row>
    <row r="24693" spans="1:13" x14ac:dyDescent="0.2">
      <c r="A24693" s="284">
        <v>45955</v>
      </c>
      <c r="B24693" s="285">
        <v>2</v>
      </c>
      <c r="C24693" s="291"/>
      <c r="D24693" s="292"/>
      <c r="E24693" s="294"/>
      <c r="F24693" s="294"/>
      <c r="G24693" s="295"/>
      <c r="H24693" s="293"/>
      <c r="I24693" s="289" t="s">
        <v>54</v>
      </c>
      <c r="J24693" s="214" t="s">
        <v>54</v>
      </c>
      <c r="K24693" s="214"/>
      <c r="L24693" s="214"/>
      <c r="M24693"/>
    </row>
    <row r="24694" spans="1:13" x14ac:dyDescent="0.2">
      <c r="A24694" s="284">
        <v>45955</v>
      </c>
      <c r="B24694" s="285">
        <v>3</v>
      </c>
      <c r="C24694" s="291"/>
      <c r="D24694" s="292"/>
      <c r="E24694" s="294"/>
      <c r="F24694" s="294"/>
      <c r="G24694" s="295"/>
      <c r="H24694" s="293"/>
      <c r="I24694" s="289" t="s">
        <v>54</v>
      </c>
      <c r="J24694" s="214" t="s">
        <v>54</v>
      </c>
      <c r="K24694" s="214"/>
      <c r="L24694" s="214"/>
      <c r="M24694"/>
    </row>
    <row r="24695" spans="1:13" x14ac:dyDescent="0.2">
      <c r="A24695" s="284">
        <v>45955</v>
      </c>
      <c r="B24695" s="285">
        <v>4</v>
      </c>
      <c r="C24695" s="291"/>
      <c r="D24695" s="292"/>
      <c r="E24695" s="294"/>
      <c r="F24695" s="294"/>
      <c r="G24695" s="295"/>
      <c r="H24695" s="293"/>
      <c r="I24695" s="289" t="s">
        <v>54</v>
      </c>
      <c r="J24695" s="214" t="s">
        <v>54</v>
      </c>
      <c r="K24695" s="214"/>
      <c r="L24695" s="214"/>
      <c r="M24695"/>
    </row>
    <row r="24696" spans="1:13" x14ac:dyDescent="0.2">
      <c r="A24696" s="284">
        <v>45955</v>
      </c>
      <c r="B24696" s="285">
        <v>5</v>
      </c>
      <c r="C24696" s="291"/>
      <c r="D24696" s="292"/>
      <c r="E24696" s="294"/>
      <c r="F24696" s="294"/>
      <c r="G24696" s="295"/>
      <c r="H24696" s="293"/>
      <c r="I24696" s="289" t="s">
        <v>54</v>
      </c>
      <c r="J24696" s="214" t="s">
        <v>54</v>
      </c>
      <c r="K24696" s="214"/>
      <c r="L24696" s="214"/>
      <c r="M24696"/>
    </row>
    <row r="24697" spans="1:13" x14ac:dyDescent="0.2">
      <c r="A24697" s="284">
        <v>45955</v>
      </c>
      <c r="B24697" s="285">
        <v>6</v>
      </c>
      <c r="C24697" s="291"/>
      <c r="D24697" s="292"/>
      <c r="E24697" s="294"/>
      <c r="F24697" s="294"/>
      <c r="G24697" s="295"/>
      <c r="H24697" s="293"/>
      <c r="I24697" s="289" t="s">
        <v>54</v>
      </c>
      <c r="J24697" s="214" t="s">
        <v>54</v>
      </c>
      <c r="K24697" s="214"/>
      <c r="L24697" s="214"/>
      <c r="M24697"/>
    </row>
    <row r="24698" spans="1:13" x14ac:dyDescent="0.2">
      <c r="A24698" s="284">
        <v>45955</v>
      </c>
      <c r="B24698" s="285">
        <v>7</v>
      </c>
      <c r="C24698" s="291"/>
      <c r="D24698" s="292"/>
      <c r="E24698" s="294"/>
      <c r="F24698" s="294"/>
      <c r="G24698" s="295"/>
      <c r="H24698" s="293"/>
      <c r="I24698" s="289" t="s">
        <v>54</v>
      </c>
      <c r="J24698" s="214" t="s">
        <v>54</v>
      </c>
      <c r="K24698" s="214"/>
      <c r="L24698" s="214"/>
      <c r="M24698"/>
    </row>
    <row r="24699" spans="1:13" x14ac:dyDescent="0.2">
      <c r="A24699" s="284">
        <v>45955</v>
      </c>
      <c r="B24699" s="285">
        <v>8</v>
      </c>
      <c r="C24699" s="291"/>
      <c r="D24699" s="292"/>
      <c r="E24699" s="294"/>
      <c r="F24699" s="294"/>
      <c r="G24699" s="295"/>
      <c r="H24699" s="293"/>
      <c r="I24699" s="289" t="s">
        <v>54</v>
      </c>
      <c r="J24699" s="214" t="s">
        <v>54</v>
      </c>
      <c r="K24699" s="214"/>
      <c r="L24699" s="214"/>
      <c r="M24699"/>
    </row>
    <row r="24700" spans="1:13" x14ac:dyDescent="0.2">
      <c r="A24700" s="284">
        <v>45955</v>
      </c>
      <c r="B24700" s="285">
        <v>9</v>
      </c>
      <c r="C24700" s="291"/>
      <c r="D24700" s="292"/>
      <c r="E24700" s="294"/>
      <c r="F24700" s="294"/>
      <c r="G24700" s="295"/>
      <c r="H24700" s="293"/>
      <c r="I24700" s="289" t="s">
        <v>54</v>
      </c>
      <c r="J24700" s="214" t="s">
        <v>54</v>
      </c>
      <c r="K24700" s="214"/>
      <c r="L24700" s="214"/>
      <c r="M24700"/>
    </row>
    <row r="24701" spans="1:13" x14ac:dyDescent="0.2">
      <c r="A24701" s="284">
        <v>45955</v>
      </c>
      <c r="B24701" s="285">
        <v>10</v>
      </c>
      <c r="C24701" s="291"/>
      <c r="D24701" s="292"/>
      <c r="E24701" s="294"/>
      <c r="F24701" s="294"/>
      <c r="G24701" s="295"/>
      <c r="H24701" s="293"/>
      <c r="I24701" s="289" t="s">
        <v>54</v>
      </c>
      <c r="J24701" s="214" t="s">
        <v>54</v>
      </c>
      <c r="K24701" s="214"/>
      <c r="L24701" s="214"/>
      <c r="M24701"/>
    </row>
    <row r="24702" spans="1:13" x14ac:dyDescent="0.2">
      <c r="A24702" s="284">
        <v>45955</v>
      </c>
      <c r="B24702" s="285">
        <v>11</v>
      </c>
      <c r="C24702" s="291"/>
      <c r="D24702" s="292"/>
      <c r="E24702" s="294"/>
      <c r="F24702" s="294"/>
      <c r="G24702" s="295"/>
      <c r="H24702" s="293"/>
      <c r="I24702" s="289" t="s">
        <v>54</v>
      </c>
      <c r="J24702" s="214" t="s">
        <v>54</v>
      </c>
      <c r="K24702" s="214"/>
      <c r="L24702" s="214"/>
      <c r="M24702"/>
    </row>
    <row r="24703" spans="1:13" x14ac:dyDescent="0.2">
      <c r="A24703" s="284">
        <v>45955</v>
      </c>
      <c r="B24703" s="285">
        <v>12</v>
      </c>
      <c r="C24703" s="291"/>
      <c r="D24703" s="292"/>
      <c r="E24703" s="294"/>
      <c r="F24703" s="294"/>
      <c r="G24703" s="295"/>
      <c r="H24703" s="293"/>
      <c r="I24703" s="289" t="s">
        <v>54</v>
      </c>
      <c r="J24703" s="214" t="s">
        <v>54</v>
      </c>
      <c r="K24703" s="214"/>
      <c r="L24703" s="214"/>
      <c r="M24703"/>
    </row>
    <row r="24704" spans="1:13" x14ac:dyDescent="0.2">
      <c r="A24704" s="284">
        <v>45955</v>
      </c>
      <c r="B24704" s="285">
        <v>13</v>
      </c>
      <c r="C24704" s="291"/>
      <c r="D24704" s="292"/>
      <c r="E24704" s="294"/>
      <c r="F24704" s="294"/>
      <c r="G24704" s="295"/>
      <c r="H24704" s="293"/>
      <c r="I24704" s="289" t="s">
        <v>54</v>
      </c>
      <c r="J24704" s="214" t="s">
        <v>54</v>
      </c>
      <c r="K24704" s="214"/>
      <c r="L24704" s="214"/>
      <c r="M24704"/>
    </row>
    <row r="24705" spans="1:13" x14ac:dyDescent="0.2">
      <c r="A24705" s="284">
        <v>45955</v>
      </c>
      <c r="B24705" s="285">
        <v>14</v>
      </c>
      <c r="C24705" s="291"/>
      <c r="D24705" s="292"/>
      <c r="E24705" s="294"/>
      <c r="F24705" s="294"/>
      <c r="G24705" s="295"/>
      <c r="H24705" s="293"/>
      <c r="I24705" s="289" t="s">
        <v>54</v>
      </c>
      <c r="J24705" s="214" t="s">
        <v>54</v>
      </c>
      <c r="K24705" s="214"/>
      <c r="L24705" s="214"/>
      <c r="M24705"/>
    </row>
    <row r="24706" spans="1:13" x14ac:dyDescent="0.2">
      <c r="A24706" s="284">
        <v>45955</v>
      </c>
      <c r="B24706" s="285">
        <v>15</v>
      </c>
      <c r="C24706" s="291"/>
      <c r="D24706" s="292"/>
      <c r="E24706" s="294"/>
      <c r="F24706" s="294"/>
      <c r="G24706" s="295"/>
      <c r="H24706" s="293"/>
      <c r="I24706" s="289" t="s">
        <v>54</v>
      </c>
      <c r="J24706" s="214" t="s">
        <v>54</v>
      </c>
      <c r="K24706" s="214"/>
      <c r="L24706" s="214"/>
      <c r="M24706"/>
    </row>
    <row r="24707" spans="1:13" x14ac:dyDescent="0.2">
      <c r="A24707" s="284">
        <v>45955</v>
      </c>
      <c r="B24707" s="285">
        <v>16</v>
      </c>
      <c r="C24707" s="291"/>
      <c r="D24707" s="292"/>
      <c r="E24707" s="294"/>
      <c r="F24707" s="294"/>
      <c r="G24707" s="295"/>
      <c r="H24707" s="293"/>
      <c r="I24707" s="289" t="s">
        <v>54</v>
      </c>
      <c r="J24707" s="214" t="s">
        <v>54</v>
      </c>
      <c r="K24707" s="214"/>
      <c r="L24707" s="214"/>
      <c r="M24707"/>
    </row>
    <row r="24708" spans="1:13" x14ac:dyDescent="0.2">
      <c r="A24708" s="284">
        <v>45955</v>
      </c>
      <c r="B24708" s="285">
        <v>17</v>
      </c>
      <c r="C24708" s="291"/>
      <c r="D24708" s="292"/>
      <c r="E24708" s="294"/>
      <c r="F24708" s="294"/>
      <c r="G24708" s="295"/>
      <c r="H24708" s="293"/>
      <c r="I24708" s="289" t="s">
        <v>54</v>
      </c>
      <c r="J24708" s="214" t="s">
        <v>54</v>
      </c>
      <c r="K24708" s="214"/>
      <c r="L24708" s="214"/>
      <c r="M24708"/>
    </row>
    <row r="24709" spans="1:13" x14ac:dyDescent="0.2">
      <c r="A24709" s="284">
        <v>45955</v>
      </c>
      <c r="B24709" s="285">
        <v>18</v>
      </c>
      <c r="C24709" s="291"/>
      <c r="D24709" s="292"/>
      <c r="E24709" s="294"/>
      <c r="F24709" s="294"/>
      <c r="G24709" s="295"/>
      <c r="H24709" s="293"/>
      <c r="I24709" s="289" t="s">
        <v>54</v>
      </c>
      <c r="J24709" s="214" t="s">
        <v>54</v>
      </c>
      <c r="K24709" s="214"/>
      <c r="L24709" s="214"/>
      <c r="M24709"/>
    </row>
    <row r="24710" spans="1:13" x14ac:dyDescent="0.2">
      <c r="A24710" s="284">
        <v>45955</v>
      </c>
      <c r="B24710" s="285">
        <v>19</v>
      </c>
      <c r="C24710" s="291"/>
      <c r="D24710" s="292"/>
      <c r="E24710" s="294"/>
      <c r="F24710" s="294"/>
      <c r="G24710" s="295"/>
      <c r="H24710" s="293"/>
      <c r="I24710" s="289" t="s">
        <v>54</v>
      </c>
      <c r="J24710" s="214" t="s">
        <v>54</v>
      </c>
      <c r="K24710" s="214"/>
      <c r="L24710" s="214"/>
      <c r="M24710"/>
    </row>
    <row r="24711" spans="1:13" x14ac:dyDescent="0.2">
      <c r="A24711" s="284">
        <v>45955</v>
      </c>
      <c r="B24711" s="285">
        <v>20</v>
      </c>
      <c r="C24711" s="291"/>
      <c r="D24711" s="292"/>
      <c r="E24711" s="294"/>
      <c r="F24711" s="294"/>
      <c r="G24711" s="295"/>
      <c r="H24711" s="293"/>
      <c r="I24711" s="289" t="s">
        <v>54</v>
      </c>
      <c r="J24711" s="214" t="s">
        <v>54</v>
      </c>
      <c r="K24711" s="214"/>
      <c r="L24711" s="214"/>
      <c r="M24711"/>
    </row>
    <row r="24712" spans="1:13" x14ac:dyDescent="0.2">
      <c r="A24712" s="284">
        <v>45955</v>
      </c>
      <c r="B24712" s="285">
        <v>21</v>
      </c>
      <c r="C24712" s="291"/>
      <c r="D24712" s="292"/>
      <c r="E24712" s="294"/>
      <c r="F24712" s="294"/>
      <c r="G24712" s="295"/>
      <c r="H24712" s="293"/>
      <c r="I24712" s="289" t="s">
        <v>54</v>
      </c>
      <c r="J24712" s="214" t="s">
        <v>54</v>
      </c>
      <c r="K24712" s="214"/>
      <c r="L24712" s="214"/>
      <c r="M24712"/>
    </row>
    <row r="24713" spans="1:13" x14ac:dyDescent="0.2">
      <c r="A24713" s="284">
        <v>45955</v>
      </c>
      <c r="B24713" s="285">
        <v>22</v>
      </c>
      <c r="C24713" s="291"/>
      <c r="D24713" s="292"/>
      <c r="E24713" s="294"/>
      <c r="F24713" s="294"/>
      <c r="G24713" s="295"/>
      <c r="H24713" s="293"/>
      <c r="I24713" s="289" t="s">
        <v>54</v>
      </c>
      <c r="J24713" s="214" t="s">
        <v>54</v>
      </c>
      <c r="K24713" s="214"/>
      <c r="L24713" s="214"/>
      <c r="M24713"/>
    </row>
    <row r="24714" spans="1:13" x14ac:dyDescent="0.2">
      <c r="A24714" s="284">
        <v>45955</v>
      </c>
      <c r="B24714" s="285">
        <v>23</v>
      </c>
      <c r="C24714" s="291"/>
      <c r="D24714" s="292"/>
      <c r="E24714" s="294"/>
      <c r="F24714" s="294"/>
      <c r="G24714" s="295"/>
      <c r="H24714" s="293"/>
      <c r="I24714" s="289" t="s">
        <v>54</v>
      </c>
      <c r="J24714" s="214" t="s">
        <v>54</v>
      </c>
      <c r="K24714" s="214"/>
      <c r="L24714" s="214"/>
      <c r="M24714"/>
    </row>
    <row r="24715" spans="1:13" x14ac:dyDescent="0.2">
      <c r="A24715" s="284">
        <v>45955</v>
      </c>
      <c r="B24715" s="285">
        <v>24</v>
      </c>
      <c r="C24715" s="291"/>
      <c r="D24715" s="292"/>
      <c r="E24715" s="294"/>
      <c r="F24715" s="294"/>
      <c r="G24715" s="295"/>
      <c r="H24715" s="293"/>
      <c r="I24715" s="289" t="s">
        <v>54</v>
      </c>
      <c r="J24715" s="214" t="s">
        <v>54</v>
      </c>
      <c r="K24715" s="214"/>
      <c r="L24715" s="214"/>
      <c r="M24715"/>
    </row>
    <row r="24716" spans="1:13" x14ac:dyDescent="0.2">
      <c r="A24716" s="284">
        <v>45956</v>
      </c>
      <c r="B24716" s="285">
        <v>1</v>
      </c>
      <c r="C24716" s="291"/>
      <c r="D24716" s="292"/>
      <c r="E24716" s="294"/>
      <c r="F24716" s="294"/>
      <c r="G24716" s="295"/>
      <c r="H24716" s="293"/>
      <c r="I24716" s="289" t="s">
        <v>54</v>
      </c>
      <c r="J24716" s="214" t="s">
        <v>54</v>
      </c>
      <c r="K24716" s="214"/>
      <c r="L24716" s="214"/>
      <c r="M24716"/>
    </row>
    <row r="24717" spans="1:13" x14ac:dyDescent="0.2">
      <c r="A24717" s="284">
        <v>45956</v>
      </c>
      <c r="B24717" s="285">
        <v>2</v>
      </c>
      <c r="C24717" s="291"/>
      <c r="D24717" s="292"/>
      <c r="E24717" s="294"/>
      <c r="F24717" s="294"/>
      <c r="G24717" s="295"/>
      <c r="H24717" s="293"/>
      <c r="I24717" s="289" t="s">
        <v>54</v>
      </c>
      <c r="J24717" s="214" t="s">
        <v>54</v>
      </c>
      <c r="K24717" s="214"/>
      <c r="L24717" s="214"/>
      <c r="M24717"/>
    </row>
    <row r="24718" spans="1:13" x14ac:dyDescent="0.2">
      <c r="A24718" s="284">
        <v>45956</v>
      </c>
      <c r="B24718" s="285">
        <v>3</v>
      </c>
      <c r="C24718" s="291"/>
      <c r="D24718" s="292"/>
      <c r="E24718" s="294"/>
      <c r="F24718" s="294"/>
      <c r="G24718" s="295"/>
      <c r="H24718" s="293"/>
      <c r="I24718" s="289" t="s">
        <v>54</v>
      </c>
      <c r="J24718" s="214" t="s">
        <v>54</v>
      </c>
      <c r="K24718" s="214"/>
      <c r="L24718" s="214"/>
      <c r="M24718"/>
    </row>
    <row r="24719" spans="1:13" x14ac:dyDescent="0.2">
      <c r="A24719" s="284">
        <v>45956</v>
      </c>
      <c r="B24719" s="285">
        <v>4</v>
      </c>
      <c r="C24719" s="291"/>
      <c r="D24719" s="292"/>
      <c r="E24719" s="294"/>
      <c r="F24719" s="294"/>
      <c r="G24719" s="295"/>
      <c r="H24719" s="293"/>
      <c r="I24719" s="289" t="s">
        <v>54</v>
      </c>
      <c r="J24719" s="214" t="s">
        <v>54</v>
      </c>
      <c r="K24719" s="214"/>
      <c r="L24719" s="214"/>
      <c r="M24719"/>
    </row>
    <row r="24720" spans="1:13" x14ac:dyDescent="0.2">
      <c r="A24720" s="284">
        <v>45956</v>
      </c>
      <c r="B24720" s="285">
        <v>5</v>
      </c>
      <c r="C24720" s="291"/>
      <c r="D24720" s="292"/>
      <c r="E24720" s="294"/>
      <c r="F24720" s="294"/>
      <c r="G24720" s="295"/>
      <c r="H24720" s="293"/>
      <c r="I24720" s="289" t="s">
        <v>54</v>
      </c>
      <c r="J24720" s="214" t="s">
        <v>54</v>
      </c>
      <c r="K24720" s="214"/>
      <c r="L24720" s="214"/>
      <c r="M24720"/>
    </row>
    <row r="24721" spans="1:13" x14ac:dyDescent="0.2">
      <c r="A24721" s="284">
        <v>45956</v>
      </c>
      <c r="B24721" s="285">
        <v>6</v>
      </c>
      <c r="C24721" s="291"/>
      <c r="D24721" s="292"/>
      <c r="E24721" s="294"/>
      <c r="F24721" s="294"/>
      <c r="G24721" s="295"/>
      <c r="H24721" s="293"/>
      <c r="I24721" s="289" t="s">
        <v>54</v>
      </c>
      <c r="J24721" s="214" t="s">
        <v>54</v>
      </c>
      <c r="K24721" s="214"/>
      <c r="L24721" s="214"/>
      <c r="M24721"/>
    </row>
    <row r="24722" spans="1:13" x14ac:dyDescent="0.2">
      <c r="A24722" s="284">
        <v>45956</v>
      </c>
      <c r="B24722" s="285">
        <v>7</v>
      </c>
      <c r="C24722" s="291"/>
      <c r="D24722" s="292"/>
      <c r="E24722" s="294"/>
      <c r="F24722" s="294"/>
      <c r="G24722" s="295"/>
      <c r="H24722" s="293"/>
      <c r="I24722" s="289" t="s">
        <v>54</v>
      </c>
      <c r="J24722" s="214" t="s">
        <v>54</v>
      </c>
      <c r="K24722" s="214"/>
      <c r="L24722" s="214"/>
      <c r="M24722"/>
    </row>
    <row r="24723" spans="1:13" x14ac:dyDescent="0.2">
      <c r="A24723" s="284">
        <v>45956</v>
      </c>
      <c r="B24723" s="285">
        <v>8</v>
      </c>
      <c r="C24723" s="291"/>
      <c r="D24723" s="292"/>
      <c r="E24723" s="294"/>
      <c r="F24723" s="294"/>
      <c r="G24723" s="295"/>
      <c r="H24723" s="293"/>
      <c r="I24723" s="289" t="s">
        <v>54</v>
      </c>
      <c r="J24723" s="214" t="s">
        <v>54</v>
      </c>
      <c r="K24723" s="214"/>
      <c r="L24723" s="214"/>
      <c r="M24723"/>
    </row>
    <row r="24724" spans="1:13" x14ac:dyDescent="0.2">
      <c r="A24724" s="284">
        <v>45956</v>
      </c>
      <c r="B24724" s="285">
        <v>9</v>
      </c>
      <c r="C24724" s="291"/>
      <c r="D24724" s="292"/>
      <c r="E24724" s="294"/>
      <c r="F24724" s="294"/>
      <c r="G24724" s="295"/>
      <c r="H24724" s="293"/>
      <c r="I24724" s="289" t="s">
        <v>54</v>
      </c>
      <c r="J24724" s="214" t="s">
        <v>54</v>
      </c>
      <c r="K24724" s="214"/>
      <c r="L24724" s="214"/>
      <c r="M24724"/>
    </row>
    <row r="24725" spans="1:13" x14ac:dyDescent="0.2">
      <c r="A24725" s="284">
        <v>45956</v>
      </c>
      <c r="B24725" s="285">
        <v>10</v>
      </c>
      <c r="C24725" s="291"/>
      <c r="D24725" s="292"/>
      <c r="E24725" s="294"/>
      <c r="F24725" s="294"/>
      <c r="G24725" s="295"/>
      <c r="H24725" s="293"/>
      <c r="I24725" s="289" t="s">
        <v>54</v>
      </c>
      <c r="J24725" s="214" t="s">
        <v>54</v>
      </c>
      <c r="K24725" s="214"/>
      <c r="L24725" s="214"/>
      <c r="M24725"/>
    </row>
    <row r="24726" spans="1:13" x14ac:dyDescent="0.2">
      <c r="A24726" s="284">
        <v>45956</v>
      </c>
      <c r="B24726" s="285">
        <v>11</v>
      </c>
      <c r="C24726" s="291"/>
      <c r="D24726" s="292"/>
      <c r="E24726" s="294"/>
      <c r="F24726" s="294"/>
      <c r="G24726" s="295"/>
      <c r="H24726" s="293"/>
      <c r="I24726" s="289" t="s">
        <v>54</v>
      </c>
      <c r="J24726" s="214" t="s">
        <v>54</v>
      </c>
      <c r="K24726" s="214"/>
      <c r="L24726" s="214"/>
      <c r="M24726"/>
    </row>
    <row r="24727" spans="1:13" x14ac:dyDescent="0.2">
      <c r="A24727" s="284">
        <v>45956</v>
      </c>
      <c r="B24727" s="285">
        <v>12</v>
      </c>
      <c r="C24727" s="291"/>
      <c r="D24727" s="292"/>
      <c r="E24727" s="294"/>
      <c r="F24727" s="294"/>
      <c r="G24727" s="295"/>
      <c r="H24727" s="293"/>
      <c r="I24727" s="289" t="s">
        <v>54</v>
      </c>
      <c r="J24727" s="214" t="s">
        <v>54</v>
      </c>
      <c r="K24727" s="214"/>
      <c r="L24727" s="214"/>
      <c r="M24727"/>
    </row>
    <row r="24728" spans="1:13" x14ac:dyDescent="0.2">
      <c r="A24728" s="284">
        <v>45956</v>
      </c>
      <c r="B24728" s="285">
        <v>13</v>
      </c>
      <c r="C24728" s="291"/>
      <c r="D24728" s="292"/>
      <c r="E24728" s="294"/>
      <c r="F24728" s="294"/>
      <c r="G24728" s="295"/>
      <c r="H24728" s="293"/>
      <c r="I24728" s="289" t="s">
        <v>54</v>
      </c>
      <c r="J24728" s="214" t="s">
        <v>54</v>
      </c>
      <c r="K24728" s="214"/>
      <c r="L24728" s="214"/>
      <c r="M24728"/>
    </row>
    <row r="24729" spans="1:13" x14ac:dyDescent="0.2">
      <c r="A24729" s="284">
        <v>45956</v>
      </c>
      <c r="B24729" s="285">
        <v>14</v>
      </c>
      <c r="C24729" s="291"/>
      <c r="D24729" s="292"/>
      <c r="E24729" s="294"/>
      <c r="F24729" s="294"/>
      <c r="G24729" s="295"/>
      <c r="H24729" s="293"/>
      <c r="I24729" s="289" t="s">
        <v>54</v>
      </c>
      <c r="J24729" s="214" t="s">
        <v>54</v>
      </c>
      <c r="K24729" s="214"/>
      <c r="L24729" s="214"/>
      <c r="M24729"/>
    </row>
    <row r="24730" spans="1:13" x14ac:dyDescent="0.2">
      <c r="A24730" s="284">
        <v>45956</v>
      </c>
      <c r="B24730" s="285">
        <v>15</v>
      </c>
      <c r="C24730" s="291"/>
      <c r="D24730" s="292"/>
      <c r="E24730" s="294"/>
      <c r="F24730" s="294"/>
      <c r="G24730" s="295"/>
      <c r="H24730" s="293"/>
      <c r="I24730" s="289" t="s">
        <v>54</v>
      </c>
      <c r="J24730" s="214" t="s">
        <v>54</v>
      </c>
      <c r="K24730" s="214"/>
      <c r="L24730" s="214"/>
      <c r="M24730"/>
    </row>
    <row r="24731" spans="1:13" x14ac:dyDescent="0.2">
      <c r="A24731" s="284">
        <v>45956</v>
      </c>
      <c r="B24731" s="285">
        <v>16</v>
      </c>
      <c r="C24731" s="291"/>
      <c r="D24731" s="292"/>
      <c r="E24731" s="294"/>
      <c r="F24731" s="294"/>
      <c r="G24731" s="295"/>
      <c r="H24731" s="293"/>
      <c r="I24731" s="289" t="s">
        <v>54</v>
      </c>
      <c r="J24731" s="214" t="s">
        <v>54</v>
      </c>
      <c r="K24731" s="214"/>
      <c r="L24731" s="214"/>
      <c r="M24731"/>
    </row>
    <row r="24732" spans="1:13" x14ac:dyDescent="0.2">
      <c r="A24732" s="284">
        <v>45956</v>
      </c>
      <c r="B24732" s="285">
        <v>17</v>
      </c>
      <c r="C24732" s="291"/>
      <c r="D24732" s="292"/>
      <c r="E24732" s="294"/>
      <c r="F24732" s="294"/>
      <c r="G24732" s="295"/>
      <c r="H24732" s="293"/>
      <c r="I24732" s="289" t="s">
        <v>54</v>
      </c>
      <c r="J24732" s="214" t="s">
        <v>54</v>
      </c>
      <c r="K24732" s="214"/>
      <c r="L24732" s="214"/>
      <c r="M24732"/>
    </row>
    <row r="24733" spans="1:13" x14ac:dyDescent="0.2">
      <c r="A24733" s="284">
        <v>45956</v>
      </c>
      <c r="B24733" s="285">
        <v>18</v>
      </c>
      <c r="C24733" s="291"/>
      <c r="D24733" s="292"/>
      <c r="E24733" s="294"/>
      <c r="F24733" s="294"/>
      <c r="G24733" s="295"/>
      <c r="H24733" s="293"/>
      <c r="I24733" s="289" t="s">
        <v>54</v>
      </c>
      <c r="J24733" s="214" t="s">
        <v>54</v>
      </c>
      <c r="K24733" s="214"/>
      <c r="L24733" s="214"/>
      <c r="M24733"/>
    </row>
    <row r="24734" spans="1:13" x14ac:dyDescent="0.2">
      <c r="A24734" s="284">
        <v>45956</v>
      </c>
      <c r="B24734" s="285">
        <v>19</v>
      </c>
      <c r="C24734" s="291"/>
      <c r="D24734" s="292"/>
      <c r="E24734" s="294"/>
      <c r="F24734" s="294"/>
      <c r="G24734" s="295"/>
      <c r="H24734" s="293"/>
      <c r="I24734" s="289" t="s">
        <v>54</v>
      </c>
      <c r="J24734" s="214" t="s">
        <v>54</v>
      </c>
      <c r="K24734" s="214"/>
      <c r="L24734" s="214"/>
      <c r="M24734"/>
    </row>
    <row r="24735" spans="1:13" x14ac:dyDescent="0.2">
      <c r="A24735" s="284">
        <v>45956</v>
      </c>
      <c r="B24735" s="285">
        <v>20</v>
      </c>
      <c r="C24735" s="291"/>
      <c r="D24735" s="292"/>
      <c r="E24735" s="294"/>
      <c r="F24735" s="294"/>
      <c r="G24735" s="295"/>
      <c r="H24735" s="293"/>
      <c r="I24735" s="289" t="s">
        <v>54</v>
      </c>
      <c r="J24735" s="214" t="s">
        <v>54</v>
      </c>
      <c r="K24735" s="214"/>
      <c r="L24735" s="214"/>
      <c r="M24735"/>
    </row>
    <row r="24736" spans="1:13" x14ac:dyDescent="0.2">
      <c r="A24736" s="284">
        <v>45956</v>
      </c>
      <c r="B24736" s="285">
        <v>21</v>
      </c>
      <c r="C24736" s="291"/>
      <c r="D24736" s="292"/>
      <c r="E24736" s="294"/>
      <c r="F24736" s="294"/>
      <c r="G24736" s="295"/>
      <c r="H24736" s="293"/>
      <c r="I24736" s="289" t="s">
        <v>54</v>
      </c>
      <c r="J24736" s="214" t="s">
        <v>54</v>
      </c>
      <c r="K24736" s="214"/>
      <c r="L24736" s="214"/>
      <c r="M24736"/>
    </row>
    <row r="24737" spans="1:13" x14ac:dyDescent="0.2">
      <c r="A24737" s="284">
        <v>45956</v>
      </c>
      <c r="B24737" s="285">
        <v>22</v>
      </c>
      <c r="C24737" s="291"/>
      <c r="D24737" s="292"/>
      <c r="E24737" s="294"/>
      <c r="F24737" s="294"/>
      <c r="G24737" s="295"/>
      <c r="H24737" s="293"/>
      <c r="I24737" s="289" t="s">
        <v>54</v>
      </c>
      <c r="J24737" s="214" t="s">
        <v>54</v>
      </c>
      <c r="K24737" s="214"/>
      <c r="L24737" s="214"/>
      <c r="M24737"/>
    </row>
    <row r="24738" spans="1:13" x14ac:dyDescent="0.2">
      <c r="A24738" s="284">
        <v>45956</v>
      </c>
      <c r="B24738" s="285">
        <v>23</v>
      </c>
      <c r="C24738" s="291"/>
      <c r="D24738" s="292"/>
      <c r="E24738" s="294"/>
      <c r="F24738" s="294"/>
      <c r="G24738" s="295"/>
      <c r="H24738" s="293"/>
      <c r="I24738" s="289" t="s">
        <v>54</v>
      </c>
      <c r="J24738" s="214" t="s">
        <v>54</v>
      </c>
      <c r="K24738" s="214"/>
      <c r="L24738" s="214"/>
      <c r="M24738"/>
    </row>
    <row r="24739" spans="1:13" x14ac:dyDescent="0.2">
      <c r="A24739" s="284">
        <v>45956</v>
      </c>
      <c r="B24739" s="285">
        <v>24</v>
      </c>
      <c r="C24739" s="291"/>
      <c r="D24739" s="292"/>
      <c r="E24739" s="294"/>
      <c r="F24739" s="294"/>
      <c r="G24739" s="295"/>
      <c r="H24739" s="293"/>
      <c r="I24739" s="289" t="s">
        <v>54</v>
      </c>
      <c r="J24739" s="214" t="s">
        <v>54</v>
      </c>
      <c r="K24739" s="214"/>
      <c r="L24739" s="214"/>
      <c r="M24739"/>
    </row>
    <row r="24740" spans="1:13" x14ac:dyDescent="0.2">
      <c r="A24740" s="284">
        <v>45957</v>
      </c>
      <c r="B24740" s="285">
        <v>1</v>
      </c>
      <c r="C24740" s="291"/>
      <c r="D24740" s="292"/>
      <c r="E24740" s="294"/>
      <c r="F24740" s="294"/>
      <c r="G24740" s="295"/>
      <c r="H24740" s="293"/>
      <c r="I24740" s="289" t="s">
        <v>54</v>
      </c>
      <c r="J24740" s="214" t="s">
        <v>54</v>
      </c>
      <c r="K24740" s="214"/>
      <c r="L24740" s="214"/>
      <c r="M24740"/>
    </row>
    <row r="24741" spans="1:13" x14ac:dyDescent="0.2">
      <c r="A24741" s="284">
        <v>45957</v>
      </c>
      <c r="B24741" s="285">
        <v>2</v>
      </c>
      <c r="C24741" s="291"/>
      <c r="D24741" s="292"/>
      <c r="E24741" s="294"/>
      <c r="F24741" s="294"/>
      <c r="G24741" s="295"/>
      <c r="H24741" s="293"/>
      <c r="I24741" s="289" t="s">
        <v>54</v>
      </c>
      <c r="J24741" s="214" t="s">
        <v>54</v>
      </c>
      <c r="K24741" s="214"/>
      <c r="L24741" s="214"/>
      <c r="M24741"/>
    </row>
    <row r="24742" spans="1:13" x14ac:dyDescent="0.2">
      <c r="A24742" s="284">
        <v>45957</v>
      </c>
      <c r="B24742" s="285">
        <v>3</v>
      </c>
      <c r="C24742" s="291"/>
      <c r="D24742" s="292"/>
      <c r="E24742" s="294"/>
      <c r="F24742" s="294"/>
      <c r="G24742" s="295"/>
      <c r="H24742" s="293"/>
      <c r="I24742" s="289" t="s">
        <v>54</v>
      </c>
      <c r="J24742" s="214" t="s">
        <v>54</v>
      </c>
      <c r="K24742" s="214"/>
      <c r="L24742" s="214"/>
      <c r="M24742"/>
    </row>
    <row r="24743" spans="1:13" x14ac:dyDescent="0.2">
      <c r="A24743" s="284">
        <v>45957</v>
      </c>
      <c r="B24743" s="285">
        <v>4</v>
      </c>
      <c r="C24743" s="291"/>
      <c r="D24743" s="292"/>
      <c r="E24743" s="294"/>
      <c r="F24743" s="294"/>
      <c r="G24743" s="295"/>
      <c r="H24743" s="293"/>
      <c r="I24743" s="289" t="s">
        <v>54</v>
      </c>
      <c r="J24743" s="214" t="s">
        <v>54</v>
      </c>
      <c r="K24743" s="214"/>
      <c r="L24743" s="214"/>
      <c r="M24743"/>
    </row>
    <row r="24744" spans="1:13" x14ac:dyDescent="0.2">
      <c r="A24744" s="284">
        <v>45957</v>
      </c>
      <c r="B24744" s="285">
        <v>5</v>
      </c>
      <c r="C24744" s="291"/>
      <c r="D24744" s="292"/>
      <c r="E24744" s="294"/>
      <c r="F24744" s="294"/>
      <c r="G24744" s="295"/>
      <c r="H24744" s="293"/>
      <c r="I24744" s="289" t="s">
        <v>54</v>
      </c>
      <c r="J24744" s="214" t="s">
        <v>54</v>
      </c>
      <c r="K24744" s="214"/>
      <c r="L24744" s="214"/>
      <c r="M24744"/>
    </row>
    <row r="24745" spans="1:13" x14ac:dyDescent="0.2">
      <c r="A24745" s="284">
        <v>45957</v>
      </c>
      <c r="B24745" s="285">
        <v>6</v>
      </c>
      <c r="C24745" s="291"/>
      <c r="D24745" s="292"/>
      <c r="E24745" s="294"/>
      <c r="F24745" s="294"/>
      <c r="G24745" s="295"/>
      <c r="H24745" s="293"/>
      <c r="I24745" s="289" t="s">
        <v>54</v>
      </c>
      <c r="J24745" s="214" t="s">
        <v>54</v>
      </c>
      <c r="K24745" s="214"/>
      <c r="L24745" s="214"/>
      <c r="M24745"/>
    </row>
    <row r="24746" spans="1:13" x14ac:dyDescent="0.2">
      <c r="A24746" s="284">
        <v>45957</v>
      </c>
      <c r="B24746" s="285">
        <v>7</v>
      </c>
      <c r="C24746" s="291"/>
      <c r="D24746" s="292"/>
      <c r="E24746" s="294"/>
      <c r="F24746" s="294"/>
      <c r="G24746" s="295"/>
      <c r="H24746" s="293"/>
      <c r="I24746" s="289" t="s">
        <v>54</v>
      </c>
      <c r="J24746" s="214" t="s">
        <v>54</v>
      </c>
      <c r="K24746" s="214"/>
      <c r="L24746" s="214"/>
      <c r="M24746"/>
    </row>
    <row r="24747" spans="1:13" x14ac:dyDescent="0.2">
      <c r="A24747" s="284">
        <v>45957</v>
      </c>
      <c r="B24747" s="285">
        <v>8</v>
      </c>
      <c r="C24747" s="291"/>
      <c r="D24747" s="292"/>
      <c r="E24747" s="294"/>
      <c r="F24747" s="294"/>
      <c r="G24747" s="295"/>
      <c r="H24747" s="293"/>
      <c r="I24747" s="289" t="s">
        <v>54</v>
      </c>
      <c r="J24747" s="214" t="s">
        <v>54</v>
      </c>
      <c r="K24747" s="214"/>
      <c r="L24747" s="214"/>
      <c r="M24747"/>
    </row>
    <row r="24748" spans="1:13" x14ac:dyDescent="0.2">
      <c r="A24748" s="284">
        <v>45957</v>
      </c>
      <c r="B24748" s="285">
        <v>9</v>
      </c>
      <c r="C24748" s="291"/>
      <c r="D24748" s="292"/>
      <c r="E24748" s="294"/>
      <c r="F24748" s="294"/>
      <c r="G24748" s="295"/>
      <c r="H24748" s="293"/>
      <c r="I24748" s="289" t="s">
        <v>54</v>
      </c>
      <c r="J24748" s="214" t="s">
        <v>54</v>
      </c>
      <c r="K24748" s="214"/>
      <c r="L24748" s="214"/>
      <c r="M24748"/>
    </row>
    <row r="24749" spans="1:13" x14ac:dyDescent="0.2">
      <c r="A24749" s="284">
        <v>45957</v>
      </c>
      <c r="B24749" s="285">
        <v>10</v>
      </c>
      <c r="C24749" s="291"/>
      <c r="D24749" s="292"/>
      <c r="E24749" s="294"/>
      <c r="F24749" s="294"/>
      <c r="G24749" s="295"/>
      <c r="H24749" s="293"/>
      <c r="I24749" s="289" t="s">
        <v>54</v>
      </c>
      <c r="J24749" s="214" t="s">
        <v>54</v>
      </c>
      <c r="K24749" s="214"/>
      <c r="L24749" s="214"/>
      <c r="M24749"/>
    </row>
    <row r="24750" spans="1:13" x14ac:dyDescent="0.2">
      <c r="A24750" s="284">
        <v>45957</v>
      </c>
      <c r="B24750" s="285">
        <v>11</v>
      </c>
      <c r="C24750" s="291"/>
      <c r="D24750" s="292"/>
      <c r="E24750" s="294"/>
      <c r="F24750" s="294"/>
      <c r="G24750" s="295"/>
      <c r="H24750" s="293"/>
      <c r="I24750" s="289" t="s">
        <v>54</v>
      </c>
      <c r="J24750" s="214" t="s">
        <v>54</v>
      </c>
      <c r="K24750" s="214"/>
      <c r="L24750" s="214"/>
      <c r="M24750"/>
    </row>
    <row r="24751" spans="1:13" x14ac:dyDescent="0.2">
      <c r="A24751" s="284">
        <v>45957</v>
      </c>
      <c r="B24751" s="285">
        <v>12</v>
      </c>
      <c r="C24751" s="291"/>
      <c r="D24751" s="292"/>
      <c r="E24751" s="294"/>
      <c r="F24751" s="294"/>
      <c r="G24751" s="295"/>
      <c r="H24751" s="293"/>
      <c r="I24751" s="289" t="s">
        <v>54</v>
      </c>
      <c r="J24751" s="214" t="s">
        <v>54</v>
      </c>
      <c r="K24751" s="214"/>
      <c r="L24751" s="214"/>
      <c r="M24751"/>
    </row>
    <row r="24752" spans="1:13" x14ac:dyDescent="0.2">
      <c r="A24752" s="284">
        <v>45957</v>
      </c>
      <c r="B24752" s="285">
        <v>13</v>
      </c>
      <c r="C24752" s="291"/>
      <c r="D24752" s="292"/>
      <c r="E24752" s="294"/>
      <c r="F24752" s="294"/>
      <c r="G24752" s="295"/>
      <c r="H24752" s="293"/>
      <c r="I24752" s="289" t="s">
        <v>54</v>
      </c>
      <c r="J24752" s="214" t="s">
        <v>54</v>
      </c>
      <c r="K24752" s="214"/>
      <c r="L24752" s="214"/>
      <c r="M24752"/>
    </row>
    <row r="24753" spans="1:13" x14ac:dyDescent="0.2">
      <c r="A24753" s="284">
        <v>45957</v>
      </c>
      <c r="B24753" s="285">
        <v>14</v>
      </c>
      <c r="C24753" s="291"/>
      <c r="D24753" s="292"/>
      <c r="E24753" s="294"/>
      <c r="F24753" s="294"/>
      <c r="G24753" s="295"/>
      <c r="H24753" s="293"/>
      <c r="I24753" s="289" t="s">
        <v>54</v>
      </c>
      <c r="J24753" s="214" t="s">
        <v>54</v>
      </c>
      <c r="K24753" s="214"/>
      <c r="L24753" s="214"/>
      <c r="M24753"/>
    </row>
    <row r="24754" spans="1:13" x14ac:dyDescent="0.2">
      <c r="A24754" s="284">
        <v>45957</v>
      </c>
      <c r="B24754" s="285">
        <v>15</v>
      </c>
      <c r="C24754" s="291"/>
      <c r="D24754" s="292"/>
      <c r="E24754" s="294"/>
      <c r="F24754" s="294"/>
      <c r="G24754" s="295"/>
      <c r="H24754" s="293"/>
      <c r="I24754" s="289" t="s">
        <v>54</v>
      </c>
      <c r="J24754" s="214" t="s">
        <v>54</v>
      </c>
      <c r="K24754" s="214"/>
      <c r="L24754" s="214"/>
      <c r="M24754"/>
    </row>
    <row r="24755" spans="1:13" x14ac:dyDescent="0.2">
      <c r="A24755" s="284">
        <v>45957</v>
      </c>
      <c r="B24755" s="285">
        <v>16</v>
      </c>
      <c r="C24755" s="291"/>
      <c r="D24755" s="292"/>
      <c r="E24755" s="294"/>
      <c r="F24755" s="294"/>
      <c r="G24755" s="295"/>
      <c r="H24755" s="293"/>
      <c r="I24755" s="289" t="s">
        <v>54</v>
      </c>
      <c r="J24755" s="214" t="s">
        <v>54</v>
      </c>
      <c r="K24755" s="214"/>
      <c r="L24755" s="214"/>
      <c r="M24755"/>
    </row>
    <row r="24756" spans="1:13" x14ac:dyDescent="0.2">
      <c r="A24756" s="284">
        <v>45957</v>
      </c>
      <c r="B24756" s="285">
        <v>17</v>
      </c>
      <c r="C24756" s="291"/>
      <c r="D24756" s="292"/>
      <c r="E24756" s="294"/>
      <c r="F24756" s="294"/>
      <c r="G24756" s="295"/>
      <c r="H24756" s="293"/>
      <c r="I24756" s="289" t="s">
        <v>54</v>
      </c>
      <c r="J24756" s="214" t="s">
        <v>54</v>
      </c>
      <c r="K24756" s="214"/>
      <c r="L24756" s="214"/>
      <c r="M24756"/>
    </row>
    <row r="24757" spans="1:13" x14ac:dyDescent="0.2">
      <c r="A24757" s="284">
        <v>45957</v>
      </c>
      <c r="B24757" s="285">
        <v>18</v>
      </c>
      <c r="C24757" s="291"/>
      <c r="D24757" s="292"/>
      <c r="E24757" s="294"/>
      <c r="F24757" s="294"/>
      <c r="G24757" s="295"/>
      <c r="H24757" s="293"/>
      <c r="I24757" s="289" t="s">
        <v>54</v>
      </c>
      <c r="J24757" s="214" t="s">
        <v>54</v>
      </c>
      <c r="K24757" s="214"/>
      <c r="L24757" s="214"/>
      <c r="M24757"/>
    </row>
    <row r="24758" spans="1:13" x14ac:dyDescent="0.2">
      <c r="A24758" s="284">
        <v>45957</v>
      </c>
      <c r="B24758" s="285">
        <v>19</v>
      </c>
      <c r="C24758" s="291"/>
      <c r="D24758" s="292"/>
      <c r="E24758" s="294"/>
      <c r="F24758" s="294"/>
      <c r="G24758" s="295"/>
      <c r="H24758" s="293"/>
      <c r="I24758" s="289" t="s">
        <v>54</v>
      </c>
      <c r="J24758" s="214" t="s">
        <v>54</v>
      </c>
      <c r="K24758" s="214"/>
      <c r="L24758" s="214"/>
      <c r="M24758"/>
    </row>
    <row r="24759" spans="1:13" x14ac:dyDescent="0.2">
      <c r="A24759" s="284">
        <v>45957</v>
      </c>
      <c r="B24759" s="285">
        <v>20</v>
      </c>
      <c r="C24759" s="291"/>
      <c r="D24759" s="292"/>
      <c r="E24759" s="294"/>
      <c r="F24759" s="294"/>
      <c r="G24759" s="295"/>
      <c r="H24759" s="293"/>
      <c r="I24759" s="289" t="s">
        <v>54</v>
      </c>
      <c r="J24759" s="214" t="s">
        <v>54</v>
      </c>
      <c r="K24759" s="214"/>
      <c r="L24759" s="214"/>
      <c r="M24759"/>
    </row>
    <row r="24760" spans="1:13" x14ac:dyDescent="0.2">
      <c r="A24760" s="284">
        <v>45957</v>
      </c>
      <c r="B24760" s="285">
        <v>21</v>
      </c>
      <c r="C24760" s="291"/>
      <c r="D24760" s="292"/>
      <c r="E24760" s="294"/>
      <c r="F24760" s="294"/>
      <c r="G24760" s="295"/>
      <c r="H24760" s="293"/>
      <c r="I24760" s="289" t="s">
        <v>54</v>
      </c>
      <c r="J24760" s="214" t="s">
        <v>54</v>
      </c>
      <c r="K24760" s="214"/>
      <c r="L24760" s="214"/>
      <c r="M24760"/>
    </row>
    <row r="24761" spans="1:13" x14ac:dyDescent="0.2">
      <c r="A24761" s="284">
        <v>45957</v>
      </c>
      <c r="B24761" s="285">
        <v>22</v>
      </c>
      <c r="C24761" s="291"/>
      <c r="D24761" s="292"/>
      <c r="E24761" s="294"/>
      <c r="F24761" s="294"/>
      <c r="G24761" s="295"/>
      <c r="H24761" s="293"/>
      <c r="I24761" s="289" t="s">
        <v>54</v>
      </c>
      <c r="J24761" s="214" t="s">
        <v>54</v>
      </c>
      <c r="K24761" s="214"/>
      <c r="L24761" s="214"/>
      <c r="M24761"/>
    </row>
    <row r="24762" spans="1:13" x14ac:dyDescent="0.2">
      <c r="A24762" s="284">
        <v>45957</v>
      </c>
      <c r="B24762" s="285">
        <v>23</v>
      </c>
      <c r="C24762" s="291"/>
      <c r="D24762" s="292"/>
      <c r="E24762" s="294"/>
      <c r="F24762" s="294"/>
      <c r="G24762" s="295"/>
      <c r="H24762" s="293"/>
      <c r="I24762" s="289" t="s">
        <v>54</v>
      </c>
      <c r="J24762" s="214" t="s">
        <v>54</v>
      </c>
      <c r="K24762" s="214"/>
      <c r="L24762" s="214"/>
      <c r="M24762"/>
    </row>
    <row r="24763" spans="1:13" x14ac:dyDescent="0.2">
      <c r="A24763" s="284">
        <v>45957</v>
      </c>
      <c r="B24763" s="285">
        <v>24</v>
      </c>
      <c r="C24763" s="291"/>
      <c r="D24763" s="292"/>
      <c r="E24763" s="294"/>
      <c r="F24763" s="294"/>
      <c r="G24763" s="295"/>
      <c r="H24763" s="293"/>
      <c r="I24763" s="289" t="s">
        <v>54</v>
      </c>
      <c r="J24763" s="214" t="s">
        <v>54</v>
      </c>
      <c r="K24763" s="214"/>
      <c r="L24763" s="214"/>
      <c r="M24763"/>
    </row>
    <row r="24764" spans="1:13" x14ac:dyDescent="0.2">
      <c r="A24764" s="284">
        <v>45958</v>
      </c>
      <c r="B24764" s="285">
        <v>1</v>
      </c>
      <c r="C24764" s="291"/>
      <c r="D24764" s="292"/>
      <c r="E24764" s="294"/>
      <c r="F24764" s="294"/>
      <c r="G24764" s="295"/>
      <c r="H24764" s="293"/>
      <c r="I24764" s="289" t="s">
        <v>54</v>
      </c>
      <c r="J24764" s="214" t="s">
        <v>54</v>
      </c>
      <c r="K24764" s="214"/>
      <c r="L24764" s="214"/>
      <c r="M24764"/>
    </row>
    <row r="24765" spans="1:13" x14ac:dyDescent="0.2">
      <c r="A24765" s="284">
        <v>45958</v>
      </c>
      <c r="B24765" s="285">
        <v>2</v>
      </c>
      <c r="C24765" s="291"/>
      <c r="D24765" s="292"/>
      <c r="E24765" s="294"/>
      <c r="F24765" s="294"/>
      <c r="G24765" s="295"/>
      <c r="H24765" s="293"/>
      <c r="I24765" s="289" t="s">
        <v>54</v>
      </c>
      <c r="J24765" s="214" t="s">
        <v>54</v>
      </c>
      <c r="K24765" s="214"/>
      <c r="L24765" s="214"/>
      <c r="M24765"/>
    </row>
    <row r="24766" spans="1:13" x14ac:dyDescent="0.2">
      <c r="A24766" s="284">
        <v>45958</v>
      </c>
      <c r="B24766" s="285">
        <v>3</v>
      </c>
      <c r="C24766" s="291"/>
      <c r="D24766" s="292"/>
      <c r="E24766" s="294"/>
      <c r="F24766" s="294"/>
      <c r="G24766" s="295"/>
      <c r="H24766" s="293"/>
      <c r="I24766" s="289" t="s">
        <v>54</v>
      </c>
      <c r="J24766" s="214" t="s">
        <v>54</v>
      </c>
      <c r="K24766" s="214"/>
      <c r="L24766" s="214"/>
      <c r="M24766"/>
    </row>
    <row r="24767" spans="1:13" x14ac:dyDescent="0.2">
      <c r="A24767" s="284">
        <v>45958</v>
      </c>
      <c r="B24767" s="285">
        <v>4</v>
      </c>
      <c r="C24767" s="291"/>
      <c r="D24767" s="292"/>
      <c r="E24767" s="294"/>
      <c r="F24767" s="294"/>
      <c r="G24767" s="295"/>
      <c r="H24767" s="293"/>
      <c r="I24767" s="289" t="s">
        <v>54</v>
      </c>
      <c r="J24767" s="214" t="s">
        <v>54</v>
      </c>
      <c r="K24767" s="214"/>
      <c r="L24767" s="214"/>
      <c r="M24767"/>
    </row>
    <row r="24768" spans="1:13" x14ac:dyDescent="0.2">
      <c r="A24768" s="284">
        <v>45958</v>
      </c>
      <c r="B24768" s="285">
        <v>5</v>
      </c>
      <c r="C24768" s="291"/>
      <c r="D24768" s="292"/>
      <c r="E24768" s="294"/>
      <c r="F24768" s="294"/>
      <c r="G24768" s="295"/>
      <c r="H24768" s="293"/>
      <c r="I24768" s="289" t="s">
        <v>54</v>
      </c>
      <c r="J24768" s="214" t="s">
        <v>54</v>
      </c>
      <c r="K24768" s="214"/>
      <c r="L24768" s="214"/>
      <c r="M24768"/>
    </row>
    <row r="24769" spans="1:13" x14ac:dyDescent="0.2">
      <c r="A24769" s="284">
        <v>45958</v>
      </c>
      <c r="B24769" s="285">
        <v>6</v>
      </c>
      <c r="C24769" s="291"/>
      <c r="D24769" s="292"/>
      <c r="E24769" s="294"/>
      <c r="F24769" s="294"/>
      <c r="G24769" s="295"/>
      <c r="H24769" s="293"/>
      <c r="I24769" s="289" t="s">
        <v>54</v>
      </c>
      <c r="J24769" s="214" t="s">
        <v>54</v>
      </c>
      <c r="K24769" s="214"/>
      <c r="L24769" s="214"/>
      <c r="M24769"/>
    </row>
    <row r="24770" spans="1:13" x14ac:dyDescent="0.2">
      <c r="A24770" s="284">
        <v>45958</v>
      </c>
      <c r="B24770" s="285">
        <v>7</v>
      </c>
      <c r="C24770" s="291"/>
      <c r="D24770" s="292"/>
      <c r="E24770" s="294"/>
      <c r="F24770" s="294"/>
      <c r="G24770" s="295"/>
      <c r="H24770" s="293"/>
      <c r="I24770" s="289" t="s">
        <v>54</v>
      </c>
      <c r="J24770" s="214" t="s">
        <v>54</v>
      </c>
      <c r="K24770" s="214"/>
      <c r="L24770" s="214"/>
      <c r="M24770"/>
    </row>
    <row r="24771" spans="1:13" x14ac:dyDescent="0.2">
      <c r="A24771" s="284">
        <v>45958</v>
      </c>
      <c r="B24771" s="285">
        <v>8</v>
      </c>
      <c r="C24771" s="291"/>
      <c r="D24771" s="292"/>
      <c r="E24771" s="294"/>
      <c r="F24771" s="294"/>
      <c r="G24771" s="295"/>
      <c r="H24771" s="293"/>
      <c r="I24771" s="289" t="s">
        <v>54</v>
      </c>
      <c r="J24771" s="214" t="s">
        <v>54</v>
      </c>
      <c r="K24771" s="214"/>
      <c r="L24771" s="214"/>
      <c r="M24771"/>
    </row>
    <row r="24772" spans="1:13" x14ac:dyDescent="0.2">
      <c r="A24772" s="284">
        <v>45958</v>
      </c>
      <c r="B24772" s="285">
        <v>9</v>
      </c>
      <c r="C24772" s="291"/>
      <c r="D24772" s="292"/>
      <c r="E24772" s="294"/>
      <c r="F24772" s="294"/>
      <c r="G24772" s="295"/>
      <c r="H24772" s="293"/>
      <c r="I24772" s="289" t="s">
        <v>54</v>
      </c>
      <c r="J24772" s="214" t="s">
        <v>54</v>
      </c>
      <c r="K24772" s="214"/>
      <c r="L24772" s="214"/>
      <c r="M24772"/>
    </row>
    <row r="24773" spans="1:13" x14ac:dyDescent="0.2">
      <c r="A24773" s="284">
        <v>45958</v>
      </c>
      <c r="B24773" s="285">
        <v>10</v>
      </c>
      <c r="C24773" s="291"/>
      <c r="D24773" s="292"/>
      <c r="E24773" s="294"/>
      <c r="F24773" s="294"/>
      <c r="G24773" s="295"/>
      <c r="H24773" s="293"/>
      <c r="I24773" s="289" t="s">
        <v>54</v>
      </c>
      <c r="J24773" s="214" t="s">
        <v>54</v>
      </c>
      <c r="K24773" s="214"/>
      <c r="L24773" s="214"/>
      <c r="M24773"/>
    </row>
    <row r="24774" spans="1:13" x14ac:dyDescent="0.2">
      <c r="A24774" s="284">
        <v>45958</v>
      </c>
      <c r="B24774" s="285">
        <v>11</v>
      </c>
      <c r="C24774" s="291"/>
      <c r="D24774" s="292"/>
      <c r="E24774" s="294"/>
      <c r="F24774" s="294"/>
      <c r="G24774" s="295"/>
      <c r="H24774" s="293"/>
      <c r="I24774" s="289" t="s">
        <v>54</v>
      </c>
      <c r="J24774" s="214" t="s">
        <v>54</v>
      </c>
      <c r="K24774" s="214"/>
      <c r="L24774" s="214"/>
      <c r="M24774"/>
    </row>
    <row r="24775" spans="1:13" x14ac:dyDescent="0.2">
      <c r="A24775" s="284">
        <v>45958</v>
      </c>
      <c r="B24775" s="285">
        <v>12</v>
      </c>
      <c r="C24775" s="291"/>
      <c r="D24775" s="292"/>
      <c r="E24775" s="294"/>
      <c r="F24775" s="294"/>
      <c r="G24775" s="295"/>
      <c r="H24775" s="293"/>
      <c r="I24775" s="289" t="s">
        <v>54</v>
      </c>
      <c r="J24775" s="214" t="s">
        <v>54</v>
      </c>
      <c r="K24775" s="214"/>
      <c r="L24775" s="214"/>
      <c r="M24775"/>
    </row>
    <row r="24776" spans="1:13" x14ac:dyDescent="0.2">
      <c r="A24776" s="284">
        <v>45958</v>
      </c>
      <c r="B24776" s="285">
        <v>13</v>
      </c>
      <c r="C24776" s="291"/>
      <c r="D24776" s="292"/>
      <c r="E24776" s="294"/>
      <c r="F24776" s="294"/>
      <c r="G24776" s="295"/>
      <c r="H24776" s="293"/>
      <c r="I24776" s="289" t="s">
        <v>54</v>
      </c>
      <c r="J24776" s="214" t="s">
        <v>54</v>
      </c>
      <c r="K24776" s="214"/>
      <c r="L24776" s="214"/>
      <c r="M24776"/>
    </row>
    <row r="24777" spans="1:13" x14ac:dyDescent="0.2">
      <c r="A24777" s="284">
        <v>45958</v>
      </c>
      <c r="B24777" s="285">
        <v>14</v>
      </c>
      <c r="C24777" s="291"/>
      <c r="D24777" s="292"/>
      <c r="E24777" s="294"/>
      <c r="F24777" s="294"/>
      <c r="G24777" s="295"/>
      <c r="H24777" s="293"/>
      <c r="I24777" s="289" t="s">
        <v>54</v>
      </c>
      <c r="J24777" s="214" t="s">
        <v>54</v>
      </c>
      <c r="K24777" s="214"/>
      <c r="L24777" s="214"/>
      <c r="M24777"/>
    </row>
    <row r="24778" spans="1:13" x14ac:dyDescent="0.2">
      <c r="A24778" s="284">
        <v>45958</v>
      </c>
      <c r="B24778" s="285">
        <v>15</v>
      </c>
      <c r="C24778" s="291"/>
      <c r="D24778" s="292"/>
      <c r="E24778" s="294"/>
      <c r="F24778" s="294"/>
      <c r="G24778" s="295"/>
      <c r="H24778" s="293"/>
      <c r="I24778" s="289" t="s">
        <v>54</v>
      </c>
      <c r="J24778" s="214" t="s">
        <v>54</v>
      </c>
      <c r="K24778" s="214"/>
      <c r="L24778" s="214"/>
      <c r="M24778"/>
    </row>
    <row r="24779" spans="1:13" x14ac:dyDescent="0.2">
      <c r="A24779" s="284">
        <v>45958</v>
      </c>
      <c r="B24779" s="285">
        <v>16</v>
      </c>
      <c r="C24779" s="291"/>
      <c r="D24779" s="292"/>
      <c r="E24779" s="294"/>
      <c r="F24779" s="294"/>
      <c r="G24779" s="295"/>
      <c r="H24779" s="293"/>
      <c r="I24779" s="289" t="s">
        <v>54</v>
      </c>
      <c r="J24779" s="214" t="s">
        <v>54</v>
      </c>
      <c r="K24779" s="214"/>
      <c r="L24779" s="214"/>
      <c r="M24779"/>
    </row>
    <row r="24780" spans="1:13" x14ac:dyDescent="0.2">
      <c r="A24780" s="284">
        <v>45958</v>
      </c>
      <c r="B24780" s="285">
        <v>17</v>
      </c>
      <c r="C24780" s="291"/>
      <c r="D24780" s="292"/>
      <c r="E24780" s="294"/>
      <c r="F24780" s="294"/>
      <c r="G24780" s="295"/>
      <c r="H24780" s="293"/>
      <c r="I24780" s="289" t="s">
        <v>54</v>
      </c>
      <c r="J24780" s="214" t="s">
        <v>54</v>
      </c>
      <c r="K24780" s="214"/>
      <c r="L24780" s="214"/>
      <c r="M24780"/>
    </row>
    <row r="24781" spans="1:13" x14ac:dyDescent="0.2">
      <c r="A24781" s="284">
        <v>45958</v>
      </c>
      <c r="B24781" s="285">
        <v>18</v>
      </c>
      <c r="C24781" s="291"/>
      <c r="D24781" s="292"/>
      <c r="E24781" s="294"/>
      <c r="F24781" s="294"/>
      <c r="G24781" s="295"/>
      <c r="H24781" s="293"/>
      <c r="I24781" s="289" t="s">
        <v>54</v>
      </c>
      <c r="J24781" s="214" t="s">
        <v>54</v>
      </c>
      <c r="K24781" s="214"/>
      <c r="L24781" s="214"/>
      <c r="M24781"/>
    </row>
    <row r="24782" spans="1:13" x14ac:dyDescent="0.2">
      <c r="A24782" s="284">
        <v>45958</v>
      </c>
      <c r="B24782" s="285">
        <v>19</v>
      </c>
      <c r="C24782" s="291"/>
      <c r="D24782" s="292"/>
      <c r="E24782" s="294"/>
      <c r="F24782" s="294"/>
      <c r="G24782" s="295"/>
      <c r="H24782" s="293"/>
      <c r="I24782" s="289" t="s">
        <v>54</v>
      </c>
      <c r="J24782" s="214" t="s">
        <v>54</v>
      </c>
      <c r="K24782" s="214"/>
      <c r="L24782" s="214"/>
      <c r="M24782"/>
    </row>
    <row r="24783" spans="1:13" x14ac:dyDescent="0.2">
      <c r="A24783" s="284">
        <v>45958</v>
      </c>
      <c r="B24783" s="285">
        <v>20</v>
      </c>
      <c r="C24783" s="291"/>
      <c r="D24783" s="292"/>
      <c r="E24783" s="294"/>
      <c r="F24783" s="294"/>
      <c r="G24783" s="295"/>
      <c r="H24783" s="293"/>
      <c r="I24783" s="289" t="s">
        <v>54</v>
      </c>
      <c r="J24783" s="214" t="s">
        <v>54</v>
      </c>
      <c r="K24783" s="214"/>
      <c r="L24783" s="214"/>
      <c r="M24783"/>
    </row>
    <row r="24784" spans="1:13" x14ac:dyDescent="0.2">
      <c r="A24784" s="284">
        <v>45958</v>
      </c>
      <c r="B24784" s="285">
        <v>21</v>
      </c>
      <c r="C24784" s="291"/>
      <c r="D24784" s="292"/>
      <c r="E24784" s="294"/>
      <c r="F24784" s="294"/>
      <c r="G24784" s="295"/>
      <c r="H24784" s="293"/>
      <c r="I24784" s="289" t="s">
        <v>54</v>
      </c>
      <c r="J24784" s="214" t="s">
        <v>54</v>
      </c>
      <c r="K24784" s="214"/>
      <c r="L24784" s="214"/>
      <c r="M24784"/>
    </row>
    <row r="24785" spans="1:13" x14ac:dyDescent="0.2">
      <c r="A24785" s="284">
        <v>45958</v>
      </c>
      <c r="B24785" s="285">
        <v>22</v>
      </c>
      <c r="C24785" s="291"/>
      <c r="D24785" s="292"/>
      <c r="E24785" s="294"/>
      <c r="F24785" s="294"/>
      <c r="G24785" s="295"/>
      <c r="H24785" s="293"/>
      <c r="I24785" s="289" t="s">
        <v>54</v>
      </c>
      <c r="J24785" s="214" t="s">
        <v>54</v>
      </c>
      <c r="K24785" s="214"/>
      <c r="L24785" s="214"/>
      <c r="M24785"/>
    </row>
    <row r="24786" spans="1:13" x14ac:dyDescent="0.2">
      <c r="A24786" s="284">
        <v>45958</v>
      </c>
      <c r="B24786" s="285">
        <v>23</v>
      </c>
      <c r="C24786" s="291"/>
      <c r="D24786" s="292"/>
      <c r="E24786" s="294"/>
      <c r="F24786" s="294"/>
      <c r="G24786" s="295"/>
      <c r="H24786" s="293"/>
      <c r="I24786" s="289" t="s">
        <v>54</v>
      </c>
      <c r="J24786" s="214" t="s">
        <v>54</v>
      </c>
      <c r="K24786" s="214"/>
      <c r="L24786" s="214"/>
      <c r="M24786"/>
    </row>
    <row r="24787" spans="1:13" x14ac:dyDescent="0.2">
      <c r="A24787" s="284">
        <v>45958</v>
      </c>
      <c r="B24787" s="285">
        <v>24</v>
      </c>
      <c r="C24787" s="291"/>
      <c r="D24787" s="292"/>
      <c r="E24787" s="294"/>
      <c r="F24787" s="294"/>
      <c r="G24787" s="295"/>
      <c r="H24787" s="293"/>
      <c r="I24787" s="289" t="s">
        <v>54</v>
      </c>
      <c r="J24787" s="214" t="s">
        <v>54</v>
      </c>
      <c r="K24787" s="214"/>
      <c r="L24787" s="214"/>
      <c r="M24787"/>
    </row>
    <row r="24788" spans="1:13" x14ac:dyDescent="0.2">
      <c r="A24788" s="284">
        <v>45959</v>
      </c>
      <c r="B24788" s="285">
        <v>1</v>
      </c>
      <c r="C24788" s="291"/>
      <c r="D24788" s="292"/>
      <c r="E24788" s="294"/>
      <c r="F24788" s="294"/>
      <c r="G24788" s="295"/>
      <c r="H24788" s="293"/>
      <c r="I24788" s="289" t="s">
        <v>54</v>
      </c>
      <c r="J24788" s="214" t="s">
        <v>54</v>
      </c>
      <c r="K24788" s="214"/>
      <c r="L24788" s="214"/>
      <c r="M24788"/>
    </row>
    <row r="24789" spans="1:13" x14ac:dyDescent="0.2">
      <c r="A24789" s="284">
        <v>45959</v>
      </c>
      <c r="B24789" s="285">
        <v>2</v>
      </c>
      <c r="C24789" s="291"/>
      <c r="D24789" s="292"/>
      <c r="E24789" s="294"/>
      <c r="F24789" s="294"/>
      <c r="G24789" s="295"/>
      <c r="H24789" s="293"/>
      <c r="I24789" s="289" t="s">
        <v>54</v>
      </c>
      <c r="J24789" s="214" t="s">
        <v>54</v>
      </c>
      <c r="K24789" s="214"/>
      <c r="L24789" s="214"/>
      <c r="M24789"/>
    </row>
    <row r="24790" spans="1:13" x14ac:dyDescent="0.2">
      <c r="A24790" s="284">
        <v>45959</v>
      </c>
      <c r="B24790" s="285">
        <v>3</v>
      </c>
      <c r="C24790" s="291"/>
      <c r="D24790" s="292"/>
      <c r="E24790" s="294"/>
      <c r="F24790" s="294"/>
      <c r="G24790" s="295"/>
      <c r="H24790" s="293"/>
      <c r="I24790" s="289" t="s">
        <v>54</v>
      </c>
      <c r="J24790" s="214" t="s">
        <v>54</v>
      </c>
      <c r="K24790" s="214"/>
      <c r="L24790" s="214"/>
      <c r="M24790"/>
    </row>
    <row r="24791" spans="1:13" x14ac:dyDescent="0.2">
      <c r="A24791" s="284">
        <v>45959</v>
      </c>
      <c r="B24791" s="285">
        <v>4</v>
      </c>
      <c r="C24791" s="291"/>
      <c r="D24791" s="292"/>
      <c r="E24791" s="294"/>
      <c r="F24791" s="294"/>
      <c r="G24791" s="295"/>
      <c r="H24791" s="293"/>
      <c r="I24791" s="289" t="s">
        <v>54</v>
      </c>
      <c r="J24791" s="214" t="s">
        <v>54</v>
      </c>
      <c r="K24791" s="214"/>
      <c r="L24791" s="214"/>
      <c r="M24791"/>
    </row>
    <row r="24792" spans="1:13" x14ac:dyDescent="0.2">
      <c r="A24792" s="284">
        <v>45959</v>
      </c>
      <c r="B24792" s="285">
        <v>5</v>
      </c>
      <c r="C24792" s="291"/>
      <c r="D24792" s="292"/>
      <c r="E24792" s="294"/>
      <c r="F24792" s="294"/>
      <c r="G24792" s="295"/>
      <c r="H24792" s="293"/>
      <c r="I24792" s="289" t="s">
        <v>54</v>
      </c>
      <c r="J24792" s="214" t="s">
        <v>54</v>
      </c>
      <c r="K24792" s="214"/>
      <c r="L24792" s="214"/>
      <c r="M24792"/>
    </row>
    <row r="24793" spans="1:13" x14ac:dyDescent="0.2">
      <c r="A24793" s="284">
        <v>45959</v>
      </c>
      <c r="B24793" s="285">
        <v>6</v>
      </c>
      <c r="C24793" s="291"/>
      <c r="D24793" s="292"/>
      <c r="E24793" s="294"/>
      <c r="F24793" s="294"/>
      <c r="G24793" s="295"/>
      <c r="H24793" s="293"/>
      <c r="I24793" s="289" t="s">
        <v>54</v>
      </c>
      <c r="J24793" s="214" t="s">
        <v>54</v>
      </c>
      <c r="K24793" s="214"/>
      <c r="L24793" s="214"/>
      <c r="M24793"/>
    </row>
    <row r="24794" spans="1:13" x14ac:dyDescent="0.2">
      <c r="A24794" s="284">
        <v>45959</v>
      </c>
      <c r="B24794" s="285">
        <v>7</v>
      </c>
      <c r="C24794" s="291"/>
      <c r="D24794" s="292"/>
      <c r="E24794" s="294"/>
      <c r="F24794" s="294"/>
      <c r="G24794" s="295"/>
      <c r="H24794" s="293"/>
      <c r="I24794" s="289" t="s">
        <v>54</v>
      </c>
      <c r="J24794" s="214" t="s">
        <v>54</v>
      </c>
      <c r="K24794" s="214"/>
      <c r="L24794" s="214"/>
      <c r="M24794"/>
    </row>
    <row r="24795" spans="1:13" x14ac:dyDescent="0.2">
      <c r="A24795" s="284">
        <v>45959</v>
      </c>
      <c r="B24795" s="285">
        <v>8</v>
      </c>
      <c r="C24795" s="291"/>
      <c r="D24795" s="292"/>
      <c r="E24795" s="294"/>
      <c r="F24795" s="294"/>
      <c r="G24795" s="295"/>
      <c r="H24795" s="293"/>
      <c r="I24795" s="289" t="s">
        <v>54</v>
      </c>
      <c r="J24795" s="214" t="s">
        <v>54</v>
      </c>
      <c r="K24795" s="214"/>
      <c r="L24795" s="214"/>
      <c r="M24795"/>
    </row>
    <row r="24796" spans="1:13" x14ac:dyDescent="0.2">
      <c r="A24796" s="284">
        <v>45959</v>
      </c>
      <c r="B24796" s="285">
        <v>9</v>
      </c>
      <c r="C24796" s="291"/>
      <c r="D24796" s="292"/>
      <c r="E24796" s="294"/>
      <c r="F24796" s="294"/>
      <c r="G24796" s="295"/>
      <c r="H24796" s="293"/>
      <c r="I24796" s="289" t="s">
        <v>54</v>
      </c>
      <c r="J24796" s="214" t="s">
        <v>54</v>
      </c>
      <c r="K24796" s="214"/>
      <c r="L24796" s="214"/>
      <c r="M24796"/>
    </row>
    <row r="24797" spans="1:13" x14ac:dyDescent="0.2">
      <c r="A24797" s="284">
        <v>45959</v>
      </c>
      <c r="B24797" s="285">
        <v>10</v>
      </c>
      <c r="C24797" s="291"/>
      <c r="D24797" s="292"/>
      <c r="E24797" s="294"/>
      <c r="F24797" s="294"/>
      <c r="G24797" s="295"/>
      <c r="H24797" s="293"/>
      <c r="I24797" s="289" t="s">
        <v>54</v>
      </c>
      <c r="J24797" s="214" t="s">
        <v>54</v>
      </c>
      <c r="K24797" s="214"/>
      <c r="L24797" s="214"/>
      <c r="M24797"/>
    </row>
    <row r="24798" spans="1:13" x14ac:dyDescent="0.2">
      <c r="A24798" s="284">
        <v>45959</v>
      </c>
      <c r="B24798" s="285">
        <v>11</v>
      </c>
      <c r="C24798" s="291"/>
      <c r="D24798" s="292"/>
      <c r="E24798" s="294"/>
      <c r="F24798" s="294"/>
      <c r="G24798" s="295"/>
      <c r="H24798" s="293"/>
      <c r="I24798" s="289" t="s">
        <v>54</v>
      </c>
      <c r="J24798" s="214" t="s">
        <v>54</v>
      </c>
      <c r="K24798" s="214"/>
      <c r="L24798" s="214"/>
      <c r="M24798"/>
    </row>
    <row r="24799" spans="1:13" x14ac:dyDescent="0.2">
      <c r="A24799" s="284">
        <v>45959</v>
      </c>
      <c r="B24799" s="285">
        <v>12</v>
      </c>
      <c r="C24799" s="291"/>
      <c r="D24799" s="292"/>
      <c r="E24799" s="294"/>
      <c r="F24799" s="294"/>
      <c r="G24799" s="295"/>
      <c r="H24799" s="293"/>
      <c r="I24799" s="289" t="s">
        <v>54</v>
      </c>
      <c r="J24799" s="214" t="s">
        <v>54</v>
      </c>
      <c r="K24799" s="214"/>
      <c r="L24799" s="214"/>
      <c r="M24799"/>
    </row>
    <row r="24800" spans="1:13" x14ac:dyDescent="0.2">
      <c r="A24800" s="284">
        <v>45959</v>
      </c>
      <c r="B24800" s="285">
        <v>13</v>
      </c>
      <c r="C24800" s="291"/>
      <c r="D24800" s="292"/>
      <c r="E24800" s="294"/>
      <c r="F24800" s="294"/>
      <c r="G24800" s="295"/>
      <c r="H24800" s="293"/>
      <c r="I24800" s="289" t="s">
        <v>54</v>
      </c>
      <c r="J24800" s="214" t="s">
        <v>54</v>
      </c>
      <c r="K24800" s="214"/>
      <c r="L24800" s="214"/>
      <c r="M24800"/>
    </row>
    <row r="24801" spans="1:13" x14ac:dyDescent="0.2">
      <c r="A24801" s="284">
        <v>45959</v>
      </c>
      <c r="B24801" s="285">
        <v>14</v>
      </c>
      <c r="C24801" s="291"/>
      <c r="D24801" s="292"/>
      <c r="E24801" s="294"/>
      <c r="F24801" s="294"/>
      <c r="G24801" s="295"/>
      <c r="H24801" s="293"/>
      <c r="I24801" s="289" t="s">
        <v>54</v>
      </c>
      <c r="J24801" s="214" t="s">
        <v>54</v>
      </c>
      <c r="K24801" s="214"/>
      <c r="L24801" s="214"/>
      <c r="M24801"/>
    </row>
    <row r="24802" spans="1:13" x14ac:dyDescent="0.2">
      <c r="A24802" s="284">
        <v>45959</v>
      </c>
      <c r="B24802" s="285">
        <v>15</v>
      </c>
      <c r="C24802" s="291"/>
      <c r="D24802" s="292"/>
      <c r="E24802" s="294"/>
      <c r="F24802" s="294"/>
      <c r="G24802" s="295"/>
      <c r="H24802" s="293"/>
      <c r="I24802" s="289" t="s">
        <v>54</v>
      </c>
      <c r="J24802" s="214" t="s">
        <v>54</v>
      </c>
      <c r="K24802" s="214"/>
      <c r="L24802" s="214"/>
      <c r="M24802"/>
    </row>
    <row r="24803" spans="1:13" x14ac:dyDescent="0.2">
      <c r="A24803" s="284">
        <v>45959</v>
      </c>
      <c r="B24803" s="285">
        <v>16</v>
      </c>
      <c r="C24803" s="291"/>
      <c r="D24803" s="292"/>
      <c r="E24803" s="294"/>
      <c r="F24803" s="294"/>
      <c r="G24803" s="295"/>
      <c r="H24803" s="293"/>
      <c r="I24803" s="289" t="s">
        <v>54</v>
      </c>
      <c r="J24803" s="214" t="s">
        <v>54</v>
      </c>
      <c r="K24803" s="214"/>
      <c r="L24803" s="214"/>
      <c r="M24803"/>
    </row>
    <row r="24804" spans="1:13" x14ac:dyDescent="0.2">
      <c r="A24804" s="284">
        <v>45959</v>
      </c>
      <c r="B24804" s="285">
        <v>17</v>
      </c>
      <c r="C24804" s="291"/>
      <c r="D24804" s="292"/>
      <c r="E24804" s="294"/>
      <c r="F24804" s="294"/>
      <c r="G24804" s="295"/>
      <c r="H24804" s="293"/>
      <c r="I24804" s="289" t="s">
        <v>54</v>
      </c>
      <c r="J24804" s="214" t="s">
        <v>54</v>
      </c>
      <c r="K24804" s="214"/>
      <c r="L24804" s="214"/>
      <c r="M24804"/>
    </row>
    <row r="24805" spans="1:13" x14ac:dyDescent="0.2">
      <c r="A24805" s="284">
        <v>45959</v>
      </c>
      <c r="B24805" s="285">
        <v>18</v>
      </c>
      <c r="C24805" s="291"/>
      <c r="D24805" s="292"/>
      <c r="E24805" s="294"/>
      <c r="F24805" s="294"/>
      <c r="G24805" s="295"/>
      <c r="H24805" s="293"/>
      <c r="I24805" s="289" t="s">
        <v>54</v>
      </c>
      <c r="J24805" s="214" t="s">
        <v>54</v>
      </c>
      <c r="K24805" s="214"/>
      <c r="L24805" s="214"/>
      <c r="M24805"/>
    </row>
    <row r="24806" spans="1:13" x14ac:dyDescent="0.2">
      <c r="A24806" s="284">
        <v>45959</v>
      </c>
      <c r="B24806" s="285">
        <v>19</v>
      </c>
      <c r="C24806" s="291"/>
      <c r="D24806" s="292"/>
      <c r="E24806" s="294"/>
      <c r="F24806" s="294"/>
      <c r="G24806" s="295"/>
      <c r="H24806" s="293"/>
      <c r="I24806" s="289" t="s">
        <v>54</v>
      </c>
      <c r="J24806" s="214" t="s">
        <v>54</v>
      </c>
      <c r="K24806" s="214"/>
      <c r="L24806" s="214"/>
      <c r="M24806"/>
    </row>
    <row r="24807" spans="1:13" x14ac:dyDescent="0.2">
      <c r="A24807" s="284">
        <v>45959</v>
      </c>
      <c r="B24807" s="285">
        <v>20</v>
      </c>
      <c r="C24807" s="291"/>
      <c r="D24807" s="292"/>
      <c r="E24807" s="294"/>
      <c r="F24807" s="294"/>
      <c r="G24807" s="295"/>
      <c r="H24807" s="293"/>
      <c r="I24807" s="289" t="s">
        <v>54</v>
      </c>
      <c r="J24807" s="214" t="s">
        <v>54</v>
      </c>
      <c r="K24807" s="214"/>
      <c r="L24807" s="214"/>
      <c r="M24807"/>
    </row>
    <row r="24808" spans="1:13" x14ac:dyDescent="0.2">
      <c r="A24808" s="284">
        <v>45959</v>
      </c>
      <c r="B24808" s="285">
        <v>21</v>
      </c>
      <c r="C24808" s="291"/>
      <c r="D24808" s="292"/>
      <c r="E24808" s="294"/>
      <c r="F24808" s="294"/>
      <c r="G24808" s="295"/>
      <c r="H24808" s="293"/>
      <c r="I24808" s="289" t="s">
        <v>54</v>
      </c>
      <c r="J24808" s="214" t="s">
        <v>54</v>
      </c>
      <c r="K24808" s="214"/>
      <c r="L24808" s="214"/>
      <c r="M24808"/>
    </row>
    <row r="24809" spans="1:13" x14ac:dyDescent="0.2">
      <c r="A24809" s="284">
        <v>45959</v>
      </c>
      <c r="B24809" s="285">
        <v>22</v>
      </c>
      <c r="C24809" s="291"/>
      <c r="D24809" s="292"/>
      <c r="E24809" s="294"/>
      <c r="F24809" s="294"/>
      <c r="G24809" s="295"/>
      <c r="H24809" s="293"/>
      <c r="I24809" s="289" t="s">
        <v>54</v>
      </c>
      <c r="J24809" s="214" t="s">
        <v>54</v>
      </c>
      <c r="K24809" s="214"/>
      <c r="L24809" s="214"/>
      <c r="M24809"/>
    </row>
    <row r="24810" spans="1:13" x14ac:dyDescent="0.2">
      <c r="A24810" s="284">
        <v>45959</v>
      </c>
      <c r="B24810" s="285">
        <v>23</v>
      </c>
      <c r="C24810" s="291"/>
      <c r="D24810" s="292"/>
      <c r="E24810" s="294"/>
      <c r="F24810" s="294"/>
      <c r="G24810" s="295"/>
      <c r="H24810" s="293"/>
      <c r="I24810" s="289" t="s">
        <v>54</v>
      </c>
      <c r="J24810" s="214" t="s">
        <v>54</v>
      </c>
      <c r="K24810" s="214"/>
      <c r="L24810" s="214"/>
      <c r="M24810"/>
    </row>
    <row r="24811" spans="1:13" x14ac:dyDescent="0.2">
      <c r="A24811" s="284">
        <v>45959</v>
      </c>
      <c r="B24811" s="285">
        <v>24</v>
      </c>
      <c r="C24811" s="291"/>
      <c r="D24811" s="292"/>
      <c r="E24811" s="294"/>
      <c r="F24811" s="294"/>
      <c r="G24811" s="295"/>
      <c r="H24811" s="293"/>
      <c r="I24811" s="289" t="s">
        <v>54</v>
      </c>
      <c r="J24811" s="214" t="s">
        <v>54</v>
      </c>
      <c r="K24811" s="214"/>
      <c r="L24811" s="214"/>
      <c r="M24811"/>
    </row>
    <row r="24812" spans="1:13" x14ac:dyDescent="0.2">
      <c r="A24812" s="284">
        <v>45960</v>
      </c>
      <c r="B24812" s="285">
        <v>1</v>
      </c>
      <c r="C24812" s="291"/>
      <c r="D24812" s="292"/>
      <c r="E24812" s="294"/>
      <c r="F24812" s="294"/>
      <c r="G24812" s="295"/>
      <c r="H24812" s="293"/>
      <c r="I24812" s="289" t="s">
        <v>54</v>
      </c>
      <c r="J24812" s="214" t="s">
        <v>54</v>
      </c>
      <c r="K24812" s="214"/>
      <c r="L24812" s="214"/>
      <c r="M24812"/>
    </row>
    <row r="24813" spans="1:13" x14ac:dyDescent="0.2">
      <c r="A24813" s="284">
        <v>45960</v>
      </c>
      <c r="B24813" s="285">
        <v>2</v>
      </c>
      <c r="C24813" s="291"/>
      <c r="D24813" s="292"/>
      <c r="E24813" s="294"/>
      <c r="F24813" s="294"/>
      <c r="G24813" s="295"/>
      <c r="H24813" s="293"/>
      <c r="I24813" s="289" t="s">
        <v>54</v>
      </c>
      <c r="J24813" s="214" t="s">
        <v>54</v>
      </c>
      <c r="K24813" s="214"/>
      <c r="L24813" s="214"/>
      <c r="M24813"/>
    </row>
    <row r="24814" spans="1:13" x14ac:dyDescent="0.2">
      <c r="A24814" s="284">
        <v>45960</v>
      </c>
      <c r="B24814" s="285">
        <v>3</v>
      </c>
      <c r="C24814" s="291"/>
      <c r="D24814" s="292"/>
      <c r="E24814" s="294"/>
      <c r="F24814" s="294"/>
      <c r="G24814" s="295"/>
      <c r="H24814" s="293"/>
      <c r="I24814" s="289" t="s">
        <v>54</v>
      </c>
      <c r="J24814" s="214" t="s">
        <v>54</v>
      </c>
      <c r="K24814" s="214"/>
      <c r="L24814" s="214"/>
      <c r="M24814"/>
    </row>
    <row r="24815" spans="1:13" x14ac:dyDescent="0.2">
      <c r="A24815" s="284">
        <v>45960</v>
      </c>
      <c r="B24815" s="285">
        <v>4</v>
      </c>
      <c r="C24815" s="291"/>
      <c r="D24815" s="292"/>
      <c r="E24815" s="294"/>
      <c r="F24815" s="294"/>
      <c r="G24815" s="295"/>
      <c r="H24815" s="293"/>
      <c r="I24815" s="289" t="s">
        <v>54</v>
      </c>
      <c r="J24815" s="214" t="s">
        <v>54</v>
      </c>
      <c r="K24815" s="214"/>
      <c r="L24815" s="214"/>
      <c r="M24815"/>
    </row>
    <row r="24816" spans="1:13" x14ac:dyDescent="0.2">
      <c r="A24816" s="284">
        <v>45960</v>
      </c>
      <c r="B24816" s="285">
        <v>5</v>
      </c>
      <c r="C24816" s="291"/>
      <c r="D24816" s="292"/>
      <c r="E24816" s="294"/>
      <c r="F24816" s="294"/>
      <c r="G24816" s="295"/>
      <c r="H24816" s="293"/>
      <c r="I24816" s="289" t="s">
        <v>54</v>
      </c>
      <c r="J24816" s="214" t="s">
        <v>54</v>
      </c>
      <c r="K24816" s="214"/>
      <c r="L24816" s="214"/>
      <c r="M24816"/>
    </row>
    <row r="24817" spans="1:13" x14ac:dyDescent="0.2">
      <c r="A24817" s="284">
        <v>45960</v>
      </c>
      <c r="B24817" s="285">
        <v>6</v>
      </c>
      <c r="C24817" s="291"/>
      <c r="D24817" s="292"/>
      <c r="E24817" s="294"/>
      <c r="F24817" s="294"/>
      <c r="G24817" s="295"/>
      <c r="H24817" s="293"/>
      <c r="I24817" s="289" t="s">
        <v>54</v>
      </c>
      <c r="J24817" s="214" t="s">
        <v>54</v>
      </c>
      <c r="K24817" s="214"/>
      <c r="L24817" s="214"/>
      <c r="M24817"/>
    </row>
    <row r="24818" spans="1:13" x14ac:dyDescent="0.2">
      <c r="A24818" s="284">
        <v>45960</v>
      </c>
      <c r="B24818" s="285">
        <v>7</v>
      </c>
      <c r="C24818" s="291"/>
      <c r="D24818" s="292"/>
      <c r="E24818" s="294"/>
      <c r="F24818" s="294"/>
      <c r="G24818" s="295"/>
      <c r="H24818" s="293"/>
      <c r="I24818" s="289" t="s">
        <v>54</v>
      </c>
      <c r="J24818" s="214" t="s">
        <v>54</v>
      </c>
      <c r="K24818" s="214"/>
      <c r="L24818" s="214"/>
      <c r="M24818"/>
    </row>
    <row r="24819" spans="1:13" x14ac:dyDescent="0.2">
      <c r="A24819" s="284">
        <v>45960</v>
      </c>
      <c r="B24819" s="285">
        <v>8</v>
      </c>
      <c r="C24819" s="291"/>
      <c r="D24819" s="292"/>
      <c r="E24819" s="294"/>
      <c r="F24819" s="294"/>
      <c r="G24819" s="295"/>
      <c r="H24819" s="293"/>
      <c r="I24819" s="289" t="s">
        <v>54</v>
      </c>
      <c r="J24819" s="214" t="s">
        <v>54</v>
      </c>
      <c r="K24819" s="214"/>
      <c r="L24819" s="214"/>
      <c r="M24819"/>
    </row>
    <row r="24820" spans="1:13" x14ac:dyDescent="0.2">
      <c r="A24820" s="284">
        <v>45960</v>
      </c>
      <c r="B24820" s="285">
        <v>9</v>
      </c>
      <c r="C24820" s="291"/>
      <c r="D24820" s="292"/>
      <c r="E24820" s="294"/>
      <c r="F24820" s="294"/>
      <c r="G24820" s="295"/>
      <c r="H24820" s="293"/>
      <c r="I24820" s="289" t="s">
        <v>54</v>
      </c>
      <c r="J24820" s="214" t="s">
        <v>54</v>
      </c>
      <c r="K24820" s="214"/>
      <c r="L24820" s="214"/>
      <c r="M24820"/>
    </row>
    <row r="24821" spans="1:13" x14ac:dyDescent="0.2">
      <c r="A24821" s="284">
        <v>45960</v>
      </c>
      <c r="B24821" s="285">
        <v>10</v>
      </c>
      <c r="C24821" s="291"/>
      <c r="D24821" s="292"/>
      <c r="E24821" s="294"/>
      <c r="F24821" s="294"/>
      <c r="G24821" s="295"/>
      <c r="H24821" s="293"/>
      <c r="I24821" s="289" t="s">
        <v>54</v>
      </c>
      <c r="J24821" s="214" t="s">
        <v>54</v>
      </c>
      <c r="K24821" s="214"/>
      <c r="L24821" s="214"/>
      <c r="M24821"/>
    </row>
    <row r="24822" spans="1:13" x14ac:dyDescent="0.2">
      <c r="A24822" s="284">
        <v>45960</v>
      </c>
      <c r="B24822" s="285">
        <v>11</v>
      </c>
      <c r="C24822" s="291"/>
      <c r="D24822" s="292"/>
      <c r="E24822" s="294"/>
      <c r="F24822" s="294"/>
      <c r="G24822" s="295"/>
      <c r="H24822" s="293"/>
      <c r="I24822" s="289" t="s">
        <v>54</v>
      </c>
      <c r="J24822" s="214" t="s">
        <v>54</v>
      </c>
      <c r="K24822" s="214"/>
      <c r="L24822" s="214"/>
      <c r="M24822"/>
    </row>
    <row r="24823" spans="1:13" x14ac:dyDescent="0.2">
      <c r="A24823" s="284">
        <v>45960</v>
      </c>
      <c r="B24823" s="285">
        <v>12</v>
      </c>
      <c r="C24823" s="291"/>
      <c r="D24823" s="292"/>
      <c r="E24823" s="294"/>
      <c r="F24823" s="294"/>
      <c r="G24823" s="295"/>
      <c r="H24823" s="293"/>
      <c r="I24823" s="289" t="s">
        <v>54</v>
      </c>
      <c r="J24823" s="214" t="s">
        <v>54</v>
      </c>
      <c r="K24823" s="214"/>
      <c r="L24823" s="214"/>
      <c r="M24823"/>
    </row>
    <row r="24824" spans="1:13" x14ac:dyDescent="0.2">
      <c r="A24824" s="284">
        <v>45960</v>
      </c>
      <c r="B24824" s="285">
        <v>13</v>
      </c>
      <c r="C24824" s="291"/>
      <c r="D24824" s="292"/>
      <c r="E24824" s="294"/>
      <c r="F24824" s="294"/>
      <c r="G24824" s="295"/>
      <c r="H24824" s="293"/>
      <c r="I24824" s="289" t="s">
        <v>54</v>
      </c>
      <c r="J24824" s="214" t="s">
        <v>54</v>
      </c>
      <c r="K24824" s="214"/>
      <c r="L24824" s="214"/>
      <c r="M24824"/>
    </row>
    <row r="24825" spans="1:13" x14ac:dyDescent="0.2">
      <c r="A24825" s="284">
        <v>45960</v>
      </c>
      <c r="B24825" s="285">
        <v>14</v>
      </c>
      <c r="C24825" s="291"/>
      <c r="D24825" s="292"/>
      <c r="E24825" s="294"/>
      <c r="F24825" s="294"/>
      <c r="G24825" s="295"/>
      <c r="H24825" s="293"/>
      <c r="I24825" s="289" t="s">
        <v>54</v>
      </c>
      <c r="J24825" s="214" t="s">
        <v>54</v>
      </c>
      <c r="K24825" s="214"/>
      <c r="L24825" s="214"/>
      <c r="M24825"/>
    </row>
    <row r="24826" spans="1:13" x14ac:dyDescent="0.2">
      <c r="A24826" s="284">
        <v>45960</v>
      </c>
      <c r="B24826" s="285">
        <v>15</v>
      </c>
      <c r="C24826" s="291"/>
      <c r="D24826" s="292"/>
      <c r="E24826" s="294"/>
      <c r="F24826" s="294"/>
      <c r="G24826" s="295"/>
      <c r="H24826" s="293"/>
      <c r="I24826" s="289" t="s">
        <v>54</v>
      </c>
      <c r="J24826" s="214" t="s">
        <v>54</v>
      </c>
      <c r="K24826" s="214"/>
      <c r="L24826" s="214"/>
      <c r="M24826"/>
    </row>
    <row r="24827" spans="1:13" x14ac:dyDescent="0.2">
      <c r="A24827" s="284">
        <v>45960</v>
      </c>
      <c r="B24827" s="285">
        <v>16</v>
      </c>
      <c r="C24827" s="291"/>
      <c r="D24827" s="292"/>
      <c r="E24827" s="294"/>
      <c r="F24827" s="294"/>
      <c r="G24827" s="295"/>
      <c r="H24827" s="293"/>
      <c r="I24827" s="289" t="s">
        <v>54</v>
      </c>
      <c r="J24827" s="214" t="s">
        <v>54</v>
      </c>
      <c r="K24827" s="214"/>
      <c r="L24827" s="214"/>
      <c r="M24827"/>
    </row>
    <row r="24828" spans="1:13" x14ac:dyDescent="0.2">
      <c r="A24828" s="284">
        <v>45960</v>
      </c>
      <c r="B24828" s="285">
        <v>17</v>
      </c>
      <c r="C24828" s="291"/>
      <c r="D24828" s="292"/>
      <c r="E24828" s="294"/>
      <c r="F24828" s="294"/>
      <c r="G24828" s="295"/>
      <c r="H24828" s="293"/>
      <c r="I24828" s="289" t="s">
        <v>54</v>
      </c>
      <c r="J24828" s="214" t="s">
        <v>54</v>
      </c>
      <c r="K24828" s="214"/>
      <c r="L24828" s="214"/>
      <c r="M24828"/>
    </row>
    <row r="24829" spans="1:13" x14ac:dyDescent="0.2">
      <c r="A24829" s="284">
        <v>45960</v>
      </c>
      <c r="B24829" s="285">
        <v>18</v>
      </c>
      <c r="C24829" s="291"/>
      <c r="D24829" s="292"/>
      <c r="E24829" s="294"/>
      <c r="F24829" s="294"/>
      <c r="G24829" s="295"/>
      <c r="H24829" s="293"/>
      <c r="I24829" s="289" t="s">
        <v>54</v>
      </c>
      <c r="J24829" s="214" t="s">
        <v>54</v>
      </c>
      <c r="K24829" s="214"/>
      <c r="L24829" s="214"/>
      <c r="M24829"/>
    </row>
    <row r="24830" spans="1:13" x14ac:dyDescent="0.2">
      <c r="A24830" s="284">
        <v>45960</v>
      </c>
      <c r="B24830" s="285">
        <v>19</v>
      </c>
      <c r="C24830" s="291"/>
      <c r="D24830" s="292"/>
      <c r="E24830" s="294"/>
      <c r="F24830" s="294"/>
      <c r="G24830" s="295"/>
      <c r="H24830" s="293"/>
      <c r="I24830" s="289" t="s">
        <v>54</v>
      </c>
      <c r="J24830" s="214" t="s">
        <v>54</v>
      </c>
      <c r="K24830" s="214"/>
      <c r="L24830" s="214"/>
      <c r="M24830"/>
    </row>
    <row r="24831" spans="1:13" x14ac:dyDescent="0.2">
      <c r="A24831" s="284">
        <v>45960</v>
      </c>
      <c r="B24831" s="285">
        <v>20</v>
      </c>
      <c r="C24831" s="291"/>
      <c r="D24831" s="292"/>
      <c r="E24831" s="294"/>
      <c r="F24831" s="294"/>
      <c r="G24831" s="295"/>
      <c r="H24831" s="293"/>
      <c r="I24831" s="289" t="s">
        <v>54</v>
      </c>
      <c r="J24831" s="214" t="s">
        <v>54</v>
      </c>
      <c r="K24831" s="214"/>
      <c r="L24831" s="214"/>
      <c r="M24831"/>
    </row>
    <row r="24832" spans="1:13" x14ac:dyDescent="0.2">
      <c r="A24832" s="284">
        <v>45960</v>
      </c>
      <c r="B24832" s="285">
        <v>21</v>
      </c>
      <c r="C24832" s="291"/>
      <c r="D24832" s="292"/>
      <c r="E24832" s="294"/>
      <c r="F24832" s="294"/>
      <c r="G24832" s="295"/>
      <c r="H24832" s="293"/>
      <c r="I24832" s="289" t="s">
        <v>54</v>
      </c>
      <c r="J24832" s="214" t="s">
        <v>54</v>
      </c>
      <c r="K24832" s="214"/>
      <c r="L24832" s="214"/>
      <c r="M24832"/>
    </row>
    <row r="24833" spans="1:13" x14ac:dyDescent="0.2">
      <c r="A24833" s="284">
        <v>45960</v>
      </c>
      <c r="B24833" s="285">
        <v>22</v>
      </c>
      <c r="C24833" s="291"/>
      <c r="D24833" s="292"/>
      <c r="E24833" s="294"/>
      <c r="F24833" s="294"/>
      <c r="G24833" s="295"/>
      <c r="H24833" s="293"/>
      <c r="I24833" s="289" t="s">
        <v>54</v>
      </c>
      <c r="J24833" s="214" t="s">
        <v>54</v>
      </c>
      <c r="K24833" s="214"/>
      <c r="L24833" s="214"/>
      <c r="M24833"/>
    </row>
    <row r="24834" spans="1:13" x14ac:dyDescent="0.2">
      <c r="A24834" s="284">
        <v>45960</v>
      </c>
      <c r="B24834" s="285">
        <v>23</v>
      </c>
      <c r="C24834" s="291"/>
      <c r="D24834" s="292"/>
      <c r="E24834" s="294"/>
      <c r="F24834" s="294"/>
      <c r="G24834" s="295"/>
      <c r="H24834" s="293"/>
      <c r="I24834" s="289" t="s">
        <v>54</v>
      </c>
      <c r="J24834" s="214" t="s">
        <v>54</v>
      </c>
      <c r="K24834" s="214"/>
      <c r="L24834" s="214"/>
      <c r="M24834"/>
    </row>
    <row r="24835" spans="1:13" x14ac:dyDescent="0.2">
      <c r="A24835" s="284">
        <v>45960</v>
      </c>
      <c r="B24835" s="285">
        <v>24</v>
      </c>
      <c r="C24835" s="291"/>
      <c r="D24835" s="292"/>
      <c r="E24835" s="294"/>
      <c r="F24835" s="294"/>
      <c r="G24835" s="295"/>
      <c r="H24835" s="293"/>
      <c r="I24835" s="289" t="s">
        <v>54</v>
      </c>
      <c r="J24835" s="214" t="s">
        <v>54</v>
      </c>
      <c r="K24835" s="214"/>
      <c r="L24835" s="214"/>
      <c r="M24835"/>
    </row>
    <row r="24836" spans="1:13" x14ac:dyDescent="0.2">
      <c r="A24836" s="284">
        <v>45961</v>
      </c>
      <c r="B24836" s="285">
        <v>1</v>
      </c>
      <c r="C24836" s="291"/>
      <c r="D24836" s="292"/>
      <c r="E24836" s="294"/>
      <c r="F24836" s="294"/>
      <c r="G24836" s="295"/>
      <c r="H24836" s="293"/>
      <c r="I24836" s="289" t="s">
        <v>54</v>
      </c>
      <c r="J24836" s="214" t="s">
        <v>54</v>
      </c>
      <c r="K24836" s="214"/>
      <c r="L24836" s="214"/>
      <c r="M24836"/>
    </row>
    <row r="24837" spans="1:13" x14ac:dyDescent="0.2">
      <c r="A24837" s="284">
        <v>45961</v>
      </c>
      <c r="B24837" s="285">
        <v>2</v>
      </c>
      <c r="C24837" s="291"/>
      <c r="D24837" s="292"/>
      <c r="E24837" s="294"/>
      <c r="F24837" s="294"/>
      <c r="G24837" s="295"/>
      <c r="H24837" s="293"/>
      <c r="I24837" s="289" t="s">
        <v>54</v>
      </c>
      <c r="J24837" s="214" t="s">
        <v>54</v>
      </c>
      <c r="K24837" s="214"/>
      <c r="L24837" s="214"/>
      <c r="M24837"/>
    </row>
    <row r="24838" spans="1:13" x14ac:dyDescent="0.2">
      <c r="A24838" s="284">
        <v>45961</v>
      </c>
      <c r="B24838" s="285">
        <v>3</v>
      </c>
      <c r="C24838" s="291"/>
      <c r="D24838" s="292"/>
      <c r="E24838" s="294"/>
      <c r="F24838" s="294"/>
      <c r="G24838" s="295"/>
      <c r="H24838" s="293"/>
      <c r="I24838" s="289" t="s">
        <v>54</v>
      </c>
      <c r="J24838" s="214" t="s">
        <v>54</v>
      </c>
      <c r="K24838" s="214"/>
      <c r="L24838" s="214"/>
      <c r="M24838"/>
    </row>
    <row r="24839" spans="1:13" x14ac:dyDescent="0.2">
      <c r="A24839" s="284">
        <v>45961</v>
      </c>
      <c r="B24839" s="285">
        <v>4</v>
      </c>
      <c r="C24839" s="291"/>
      <c r="D24839" s="292"/>
      <c r="E24839" s="294"/>
      <c r="F24839" s="294"/>
      <c r="G24839" s="295"/>
      <c r="H24839" s="293"/>
      <c r="I24839" s="289" t="s">
        <v>54</v>
      </c>
      <c r="J24839" s="214" t="s">
        <v>54</v>
      </c>
      <c r="K24839" s="214"/>
      <c r="L24839" s="214"/>
      <c r="M24839"/>
    </row>
    <row r="24840" spans="1:13" x14ac:dyDescent="0.2">
      <c r="A24840" s="284">
        <v>45961</v>
      </c>
      <c r="B24840" s="285">
        <v>5</v>
      </c>
      <c r="C24840" s="291"/>
      <c r="D24840" s="292"/>
      <c r="E24840" s="294"/>
      <c r="F24840" s="294"/>
      <c r="G24840" s="295"/>
      <c r="H24840" s="293"/>
      <c r="I24840" s="289" t="s">
        <v>54</v>
      </c>
      <c r="J24840" s="214" t="s">
        <v>54</v>
      </c>
      <c r="K24840" s="214"/>
      <c r="L24840" s="214"/>
      <c r="M24840"/>
    </row>
    <row r="24841" spans="1:13" x14ac:dyDescent="0.2">
      <c r="A24841" s="284">
        <v>45961</v>
      </c>
      <c r="B24841" s="285">
        <v>6</v>
      </c>
      <c r="C24841" s="291"/>
      <c r="D24841" s="292"/>
      <c r="E24841" s="294"/>
      <c r="F24841" s="294"/>
      <c r="G24841" s="295"/>
      <c r="H24841" s="293"/>
      <c r="I24841" s="289" t="s">
        <v>54</v>
      </c>
      <c r="J24841" s="214" t="s">
        <v>54</v>
      </c>
      <c r="K24841" s="214"/>
      <c r="L24841" s="214"/>
      <c r="M24841"/>
    </row>
    <row r="24842" spans="1:13" x14ac:dyDescent="0.2">
      <c r="A24842" s="284">
        <v>45961</v>
      </c>
      <c r="B24842" s="285">
        <v>7</v>
      </c>
      <c r="C24842" s="291"/>
      <c r="D24842" s="292"/>
      <c r="E24842" s="294"/>
      <c r="F24842" s="294"/>
      <c r="G24842" s="295"/>
      <c r="H24842" s="293"/>
      <c r="I24842" s="289" t="s">
        <v>54</v>
      </c>
      <c r="J24842" s="214" t="s">
        <v>54</v>
      </c>
      <c r="K24842" s="214"/>
      <c r="L24842" s="214"/>
      <c r="M24842"/>
    </row>
    <row r="24843" spans="1:13" x14ac:dyDescent="0.2">
      <c r="A24843" s="284">
        <v>45961</v>
      </c>
      <c r="B24843" s="285">
        <v>8</v>
      </c>
      <c r="C24843" s="291"/>
      <c r="D24843" s="292"/>
      <c r="E24843" s="294"/>
      <c r="F24843" s="294"/>
      <c r="G24843" s="295"/>
      <c r="H24843" s="293"/>
      <c r="I24843" s="289" t="s">
        <v>54</v>
      </c>
      <c r="J24843" s="214" t="s">
        <v>54</v>
      </c>
      <c r="K24843" s="214"/>
      <c r="L24843" s="214"/>
      <c r="M24843"/>
    </row>
    <row r="24844" spans="1:13" x14ac:dyDescent="0.2">
      <c r="A24844" s="284">
        <v>45961</v>
      </c>
      <c r="B24844" s="285">
        <v>9</v>
      </c>
      <c r="C24844" s="291"/>
      <c r="D24844" s="292"/>
      <c r="E24844" s="294"/>
      <c r="F24844" s="294"/>
      <c r="G24844" s="295"/>
      <c r="H24844" s="293"/>
      <c r="I24844" s="289" t="s">
        <v>54</v>
      </c>
      <c r="J24844" s="214" t="s">
        <v>54</v>
      </c>
      <c r="K24844" s="214"/>
      <c r="L24844" s="214"/>
      <c r="M24844"/>
    </row>
    <row r="24845" spans="1:13" x14ac:dyDescent="0.2">
      <c r="A24845" s="284">
        <v>45961</v>
      </c>
      <c r="B24845" s="285">
        <v>10</v>
      </c>
      <c r="C24845" s="291"/>
      <c r="D24845" s="292"/>
      <c r="E24845" s="294"/>
      <c r="F24845" s="294"/>
      <c r="G24845" s="295"/>
      <c r="H24845" s="293"/>
      <c r="I24845" s="289" t="s">
        <v>54</v>
      </c>
      <c r="J24845" s="214" t="s">
        <v>54</v>
      </c>
      <c r="K24845" s="214"/>
      <c r="L24845" s="214"/>
      <c r="M24845"/>
    </row>
    <row r="24846" spans="1:13" x14ac:dyDescent="0.2">
      <c r="A24846" s="284">
        <v>45961</v>
      </c>
      <c r="B24846" s="285">
        <v>11</v>
      </c>
      <c r="C24846" s="291"/>
      <c r="D24846" s="292"/>
      <c r="E24846" s="294"/>
      <c r="F24846" s="294"/>
      <c r="G24846" s="295"/>
      <c r="H24846" s="293"/>
      <c r="I24846" s="289" t="s">
        <v>54</v>
      </c>
      <c r="J24846" s="214" t="s">
        <v>54</v>
      </c>
      <c r="K24846" s="214"/>
      <c r="L24846" s="214"/>
      <c r="M24846"/>
    </row>
    <row r="24847" spans="1:13" x14ac:dyDescent="0.2">
      <c r="A24847" s="284">
        <v>45961</v>
      </c>
      <c r="B24847" s="285">
        <v>12</v>
      </c>
      <c r="C24847" s="291"/>
      <c r="D24847" s="292"/>
      <c r="E24847" s="294"/>
      <c r="F24847" s="294"/>
      <c r="G24847" s="295"/>
      <c r="H24847" s="293"/>
      <c r="I24847" s="289" t="s">
        <v>54</v>
      </c>
      <c r="J24847" s="214" t="s">
        <v>54</v>
      </c>
      <c r="K24847" s="214"/>
      <c r="L24847" s="214"/>
      <c r="M24847"/>
    </row>
    <row r="24848" spans="1:13" x14ac:dyDescent="0.2">
      <c r="A24848" s="284">
        <v>45961</v>
      </c>
      <c r="B24848" s="285">
        <v>13</v>
      </c>
      <c r="C24848" s="291"/>
      <c r="D24848" s="292"/>
      <c r="E24848" s="294"/>
      <c r="F24848" s="294"/>
      <c r="G24848" s="295"/>
      <c r="H24848" s="293"/>
      <c r="I24848" s="289" t="s">
        <v>54</v>
      </c>
      <c r="J24848" s="214" t="s">
        <v>54</v>
      </c>
      <c r="K24848" s="214"/>
      <c r="L24848" s="214"/>
      <c r="M24848"/>
    </row>
    <row r="24849" spans="1:13" x14ac:dyDescent="0.2">
      <c r="A24849" s="284">
        <v>45961</v>
      </c>
      <c r="B24849" s="285">
        <v>14</v>
      </c>
      <c r="C24849" s="291"/>
      <c r="D24849" s="292"/>
      <c r="E24849" s="294"/>
      <c r="F24849" s="294"/>
      <c r="G24849" s="295"/>
      <c r="H24849" s="293"/>
      <c r="I24849" s="289" t="s">
        <v>54</v>
      </c>
      <c r="J24849" s="214" t="s">
        <v>54</v>
      </c>
      <c r="K24849" s="214"/>
      <c r="L24849" s="214"/>
      <c r="M24849"/>
    </row>
    <row r="24850" spans="1:13" x14ac:dyDescent="0.2">
      <c r="A24850" s="284">
        <v>45961</v>
      </c>
      <c r="B24850" s="285">
        <v>15</v>
      </c>
      <c r="C24850" s="291"/>
      <c r="D24850" s="292"/>
      <c r="E24850" s="294"/>
      <c r="F24850" s="294"/>
      <c r="G24850" s="295"/>
      <c r="H24850" s="293"/>
      <c r="I24850" s="289" t="s">
        <v>54</v>
      </c>
      <c r="J24850" s="214" t="s">
        <v>54</v>
      </c>
      <c r="K24850" s="214"/>
      <c r="L24850" s="214"/>
      <c r="M24850"/>
    </row>
    <row r="24851" spans="1:13" x14ac:dyDescent="0.2">
      <c r="A24851" s="284">
        <v>45961</v>
      </c>
      <c r="B24851" s="285">
        <v>16</v>
      </c>
      <c r="C24851" s="291"/>
      <c r="D24851" s="292"/>
      <c r="E24851" s="294"/>
      <c r="F24851" s="294"/>
      <c r="G24851" s="295"/>
      <c r="H24851" s="293"/>
      <c r="I24851" s="289" t="s">
        <v>54</v>
      </c>
      <c r="J24851" s="214" t="s">
        <v>54</v>
      </c>
      <c r="K24851" s="214"/>
      <c r="L24851" s="214"/>
      <c r="M24851"/>
    </row>
    <row r="24852" spans="1:13" x14ac:dyDescent="0.2">
      <c r="A24852" s="284">
        <v>45961</v>
      </c>
      <c r="B24852" s="285">
        <v>17</v>
      </c>
      <c r="C24852" s="291"/>
      <c r="D24852" s="292"/>
      <c r="E24852" s="294"/>
      <c r="F24852" s="294"/>
      <c r="G24852" s="295"/>
      <c r="H24852" s="293"/>
      <c r="I24852" s="289" t="s">
        <v>54</v>
      </c>
      <c r="J24852" s="214" t="s">
        <v>54</v>
      </c>
      <c r="K24852" s="214"/>
      <c r="L24852" s="214"/>
      <c r="M24852"/>
    </row>
    <row r="24853" spans="1:13" x14ac:dyDescent="0.2">
      <c r="A24853" s="284">
        <v>45961</v>
      </c>
      <c r="B24853" s="285">
        <v>18</v>
      </c>
      <c r="C24853" s="291"/>
      <c r="D24853" s="292"/>
      <c r="E24853" s="294"/>
      <c r="F24853" s="294"/>
      <c r="G24853" s="295"/>
      <c r="H24853" s="293"/>
      <c r="I24853" s="289" t="s">
        <v>54</v>
      </c>
      <c r="J24853" s="214" t="s">
        <v>54</v>
      </c>
      <c r="K24853" s="214"/>
      <c r="L24853" s="214"/>
      <c r="M24853"/>
    </row>
    <row r="24854" spans="1:13" x14ac:dyDescent="0.2">
      <c r="A24854" s="284">
        <v>45961</v>
      </c>
      <c r="B24854" s="285">
        <v>19</v>
      </c>
      <c r="C24854" s="291"/>
      <c r="D24854" s="292"/>
      <c r="E24854" s="294"/>
      <c r="F24854" s="294"/>
      <c r="G24854" s="295"/>
      <c r="H24854" s="293"/>
      <c r="I24854" s="289" t="s">
        <v>54</v>
      </c>
      <c r="J24854" s="214" t="s">
        <v>54</v>
      </c>
      <c r="K24854" s="214"/>
      <c r="L24854" s="214"/>
      <c r="M24854"/>
    </row>
    <row r="24855" spans="1:13" x14ac:dyDescent="0.2">
      <c r="A24855" s="284">
        <v>45961</v>
      </c>
      <c r="B24855" s="285">
        <v>20</v>
      </c>
      <c r="C24855" s="291"/>
      <c r="D24855" s="292"/>
      <c r="E24855" s="294"/>
      <c r="F24855" s="294"/>
      <c r="G24855" s="295"/>
      <c r="H24855" s="293"/>
      <c r="I24855" s="289" t="s">
        <v>54</v>
      </c>
      <c r="J24855" s="214" t="s">
        <v>54</v>
      </c>
      <c r="K24855" s="214"/>
      <c r="L24855" s="214"/>
      <c r="M24855"/>
    </row>
    <row r="24856" spans="1:13" x14ac:dyDescent="0.2">
      <c r="A24856" s="284">
        <v>45961</v>
      </c>
      <c r="B24856" s="285">
        <v>21</v>
      </c>
      <c r="C24856" s="291"/>
      <c r="D24856" s="292"/>
      <c r="E24856" s="294"/>
      <c r="F24856" s="294"/>
      <c r="G24856" s="295"/>
      <c r="H24856" s="293"/>
      <c r="I24856" s="289" t="s">
        <v>54</v>
      </c>
      <c r="J24856" s="214" t="s">
        <v>54</v>
      </c>
      <c r="K24856" s="214"/>
      <c r="L24856" s="214"/>
      <c r="M24856"/>
    </row>
    <row r="24857" spans="1:13" x14ac:dyDescent="0.2">
      <c r="A24857" s="284">
        <v>45961</v>
      </c>
      <c r="B24857" s="285">
        <v>22</v>
      </c>
      <c r="C24857" s="291"/>
      <c r="D24857" s="292"/>
      <c r="E24857" s="294"/>
      <c r="F24857" s="294"/>
      <c r="G24857" s="295"/>
      <c r="H24857" s="293"/>
      <c r="I24857" s="289" t="s">
        <v>54</v>
      </c>
      <c r="J24857" s="214" t="s">
        <v>54</v>
      </c>
      <c r="K24857" s="214"/>
      <c r="L24857" s="214"/>
      <c r="M24857"/>
    </row>
    <row r="24858" spans="1:13" x14ac:dyDescent="0.2">
      <c r="A24858" s="284">
        <v>45961</v>
      </c>
      <c r="B24858" s="285">
        <v>23</v>
      </c>
      <c r="C24858" s="291"/>
      <c r="D24858" s="292"/>
      <c r="E24858" s="294"/>
      <c r="F24858" s="294"/>
      <c r="G24858" s="295"/>
      <c r="H24858" s="293"/>
      <c r="I24858" s="289" t="s">
        <v>54</v>
      </c>
      <c r="J24858" s="214" t="s">
        <v>54</v>
      </c>
      <c r="K24858" s="214"/>
      <c r="L24858" s="214"/>
      <c r="M24858"/>
    </row>
    <row r="24859" spans="1:13" x14ac:dyDescent="0.2">
      <c r="A24859" s="284">
        <v>45961</v>
      </c>
      <c r="B24859" s="285">
        <v>24</v>
      </c>
      <c r="C24859" s="291"/>
      <c r="D24859" s="292"/>
      <c r="E24859" s="294"/>
      <c r="F24859" s="294"/>
      <c r="G24859" s="295"/>
      <c r="H24859" s="293"/>
      <c r="I24859" s="289" t="s">
        <v>54</v>
      </c>
      <c r="J24859" s="214" t="s">
        <v>54</v>
      </c>
      <c r="K24859" s="214"/>
      <c r="L24859" s="214"/>
      <c r="M24859"/>
    </row>
    <row r="24860" spans="1:13" x14ac:dyDescent="0.2">
      <c r="A24860" s="284">
        <v>45962</v>
      </c>
      <c r="B24860" s="285">
        <v>1</v>
      </c>
      <c r="C24860" s="291"/>
      <c r="D24860" s="292"/>
      <c r="E24860" s="294"/>
      <c r="F24860" s="294"/>
      <c r="G24860" s="295"/>
      <c r="H24860" s="293"/>
      <c r="I24860" s="289" t="s">
        <v>54</v>
      </c>
      <c r="J24860" s="214" t="s">
        <v>54</v>
      </c>
      <c r="K24860" s="214"/>
      <c r="L24860" s="214"/>
      <c r="M24860"/>
    </row>
    <row r="24861" spans="1:13" x14ac:dyDescent="0.2">
      <c r="A24861" s="284">
        <v>45962</v>
      </c>
      <c r="B24861" s="285">
        <v>2</v>
      </c>
      <c r="C24861" s="291"/>
      <c r="D24861" s="292"/>
      <c r="E24861" s="294"/>
      <c r="F24861" s="294"/>
      <c r="G24861" s="295"/>
      <c r="H24861" s="293"/>
      <c r="I24861" s="289" t="s">
        <v>54</v>
      </c>
      <c r="J24861" s="214" t="s">
        <v>54</v>
      </c>
      <c r="K24861" s="214"/>
      <c r="L24861" s="214"/>
      <c r="M24861"/>
    </row>
    <row r="24862" spans="1:13" x14ac:dyDescent="0.2">
      <c r="A24862" s="284">
        <v>45962</v>
      </c>
      <c r="B24862" s="285">
        <v>3</v>
      </c>
      <c r="C24862" s="291"/>
      <c r="D24862" s="292"/>
      <c r="E24862" s="294"/>
      <c r="F24862" s="294"/>
      <c r="G24862" s="295"/>
      <c r="H24862" s="293"/>
      <c r="I24862" s="289" t="s">
        <v>54</v>
      </c>
      <c r="J24862" s="214" t="s">
        <v>54</v>
      </c>
      <c r="K24862" s="214"/>
      <c r="L24862" s="214"/>
      <c r="M24862"/>
    </row>
    <row r="24863" spans="1:13" x14ac:dyDescent="0.2">
      <c r="A24863" s="284">
        <v>45962</v>
      </c>
      <c r="B24863" s="285">
        <v>4</v>
      </c>
      <c r="C24863" s="291"/>
      <c r="D24863" s="292"/>
      <c r="E24863" s="294"/>
      <c r="F24863" s="294"/>
      <c r="G24863" s="295"/>
      <c r="H24863" s="293"/>
      <c r="I24863" s="289" t="s">
        <v>54</v>
      </c>
      <c r="J24863" s="214" t="s">
        <v>54</v>
      </c>
      <c r="K24863" s="214"/>
      <c r="L24863" s="214"/>
      <c r="M24863"/>
    </row>
    <row r="24864" spans="1:13" x14ac:dyDescent="0.2">
      <c r="A24864" s="284">
        <v>45962</v>
      </c>
      <c r="B24864" s="285">
        <v>5</v>
      </c>
      <c r="C24864" s="291"/>
      <c r="D24864" s="292"/>
      <c r="E24864" s="294"/>
      <c r="F24864" s="294"/>
      <c r="G24864" s="295"/>
      <c r="H24864" s="293"/>
      <c r="I24864" s="289" t="s">
        <v>54</v>
      </c>
      <c r="J24864" s="214" t="s">
        <v>54</v>
      </c>
      <c r="K24864" s="214"/>
      <c r="L24864" s="214"/>
      <c r="M24864"/>
    </row>
    <row r="24865" spans="1:13" x14ac:dyDescent="0.2">
      <c r="A24865" s="284">
        <v>45962</v>
      </c>
      <c r="B24865" s="285">
        <v>6</v>
      </c>
      <c r="C24865" s="291"/>
      <c r="D24865" s="292"/>
      <c r="E24865" s="294"/>
      <c r="F24865" s="294"/>
      <c r="G24865" s="295"/>
      <c r="H24865" s="293"/>
      <c r="I24865" s="289" t="s">
        <v>54</v>
      </c>
      <c r="J24865" s="214" t="s">
        <v>54</v>
      </c>
      <c r="K24865" s="214"/>
      <c r="L24865" s="214"/>
      <c r="M24865"/>
    </row>
    <row r="24866" spans="1:13" x14ac:dyDescent="0.2">
      <c r="A24866" s="284">
        <v>45962</v>
      </c>
      <c r="B24866" s="285">
        <v>7</v>
      </c>
      <c r="C24866" s="291"/>
      <c r="D24866" s="292"/>
      <c r="E24866" s="294"/>
      <c r="F24866" s="294"/>
      <c r="G24866" s="295"/>
      <c r="H24866" s="293"/>
      <c r="I24866" s="289" t="s">
        <v>54</v>
      </c>
      <c r="J24866" s="214" t="s">
        <v>54</v>
      </c>
      <c r="K24866" s="214"/>
      <c r="L24866" s="214"/>
      <c r="M24866"/>
    </row>
    <row r="24867" spans="1:13" x14ac:dyDescent="0.2">
      <c r="A24867" s="284">
        <v>45962</v>
      </c>
      <c r="B24867" s="285">
        <v>8</v>
      </c>
      <c r="C24867" s="291"/>
      <c r="D24867" s="292"/>
      <c r="E24867" s="294"/>
      <c r="F24867" s="294"/>
      <c r="G24867" s="295"/>
      <c r="H24867" s="293"/>
      <c r="I24867" s="289" t="s">
        <v>54</v>
      </c>
      <c r="J24867" s="214" t="s">
        <v>54</v>
      </c>
      <c r="K24867" s="214"/>
      <c r="L24867" s="214"/>
      <c r="M24867"/>
    </row>
    <row r="24868" spans="1:13" x14ac:dyDescent="0.2">
      <c r="A24868" s="284">
        <v>45962</v>
      </c>
      <c r="B24868" s="285">
        <v>9</v>
      </c>
      <c r="C24868" s="291"/>
      <c r="D24868" s="292"/>
      <c r="E24868" s="294"/>
      <c r="F24868" s="294"/>
      <c r="G24868" s="295"/>
      <c r="H24868" s="293"/>
      <c r="I24868" s="289" t="s">
        <v>54</v>
      </c>
      <c r="J24868" s="214" t="s">
        <v>54</v>
      </c>
      <c r="K24868" s="214"/>
      <c r="L24868" s="214"/>
      <c r="M24868"/>
    </row>
    <row r="24869" spans="1:13" x14ac:dyDescent="0.2">
      <c r="A24869" s="284">
        <v>45962</v>
      </c>
      <c r="B24869" s="285">
        <v>10</v>
      </c>
      <c r="C24869" s="291"/>
      <c r="D24869" s="292"/>
      <c r="E24869" s="294"/>
      <c r="F24869" s="294"/>
      <c r="G24869" s="295"/>
      <c r="H24869" s="293"/>
      <c r="I24869" s="289" t="s">
        <v>54</v>
      </c>
      <c r="J24869" s="214" t="s">
        <v>54</v>
      </c>
      <c r="K24869" s="214"/>
      <c r="L24869" s="214"/>
      <c r="M24869"/>
    </row>
    <row r="24870" spans="1:13" x14ac:dyDescent="0.2">
      <c r="A24870" s="284">
        <v>45962</v>
      </c>
      <c r="B24870" s="285">
        <v>11</v>
      </c>
      <c r="C24870" s="291"/>
      <c r="D24870" s="292"/>
      <c r="E24870" s="294"/>
      <c r="F24870" s="294"/>
      <c r="G24870" s="295"/>
      <c r="H24870" s="293"/>
      <c r="I24870" s="289" t="s">
        <v>54</v>
      </c>
      <c r="J24870" s="214" t="s">
        <v>54</v>
      </c>
      <c r="K24870" s="214"/>
      <c r="L24870" s="214"/>
      <c r="M24870"/>
    </row>
    <row r="24871" spans="1:13" x14ac:dyDescent="0.2">
      <c r="A24871" s="284">
        <v>45962</v>
      </c>
      <c r="B24871" s="285">
        <v>12</v>
      </c>
      <c r="C24871" s="291"/>
      <c r="D24871" s="292"/>
      <c r="E24871" s="294"/>
      <c r="F24871" s="294"/>
      <c r="G24871" s="295"/>
      <c r="H24871" s="293"/>
      <c r="I24871" s="289" t="s">
        <v>54</v>
      </c>
      <c r="J24871" s="214" t="s">
        <v>54</v>
      </c>
      <c r="K24871" s="214"/>
      <c r="L24871" s="214"/>
      <c r="M24871"/>
    </row>
    <row r="24872" spans="1:13" x14ac:dyDescent="0.2">
      <c r="A24872" s="284">
        <v>45962</v>
      </c>
      <c r="B24872" s="285">
        <v>13</v>
      </c>
      <c r="C24872" s="291"/>
      <c r="D24872" s="292"/>
      <c r="E24872" s="294"/>
      <c r="F24872" s="294"/>
      <c r="G24872" s="295"/>
      <c r="H24872" s="293"/>
      <c r="I24872" s="289" t="s">
        <v>54</v>
      </c>
      <c r="J24872" s="214" t="s">
        <v>54</v>
      </c>
      <c r="K24872" s="214"/>
      <c r="L24872" s="214"/>
      <c r="M24872"/>
    </row>
    <row r="24873" spans="1:13" x14ac:dyDescent="0.2">
      <c r="A24873" s="284">
        <v>45962</v>
      </c>
      <c r="B24873" s="285">
        <v>14</v>
      </c>
      <c r="C24873" s="291"/>
      <c r="D24873" s="292"/>
      <c r="E24873" s="294"/>
      <c r="F24873" s="294"/>
      <c r="G24873" s="295"/>
      <c r="H24873" s="293"/>
      <c r="I24873" s="289" t="s">
        <v>54</v>
      </c>
      <c r="J24873" s="214" t="s">
        <v>54</v>
      </c>
      <c r="K24873" s="214"/>
      <c r="L24873" s="214"/>
      <c r="M24873"/>
    </row>
    <row r="24874" spans="1:13" x14ac:dyDescent="0.2">
      <c r="A24874" s="284">
        <v>45962</v>
      </c>
      <c r="B24874" s="285">
        <v>15</v>
      </c>
      <c r="C24874" s="291"/>
      <c r="D24874" s="292"/>
      <c r="E24874" s="294"/>
      <c r="F24874" s="294"/>
      <c r="G24874" s="295"/>
      <c r="H24874" s="293"/>
      <c r="I24874" s="289" t="s">
        <v>54</v>
      </c>
      <c r="J24874" s="214" t="s">
        <v>54</v>
      </c>
      <c r="K24874" s="214"/>
      <c r="L24874" s="214"/>
      <c r="M24874"/>
    </row>
    <row r="24875" spans="1:13" x14ac:dyDescent="0.2">
      <c r="A24875" s="284">
        <v>45962</v>
      </c>
      <c r="B24875" s="285">
        <v>16</v>
      </c>
      <c r="C24875" s="291"/>
      <c r="D24875" s="292"/>
      <c r="E24875" s="294"/>
      <c r="F24875" s="294"/>
      <c r="G24875" s="295"/>
      <c r="H24875" s="293"/>
      <c r="I24875" s="289" t="s">
        <v>54</v>
      </c>
      <c r="J24875" s="214" t="s">
        <v>54</v>
      </c>
      <c r="K24875" s="214"/>
      <c r="L24875" s="214"/>
      <c r="M24875"/>
    </row>
    <row r="24876" spans="1:13" x14ac:dyDescent="0.2">
      <c r="A24876" s="284">
        <v>45962</v>
      </c>
      <c r="B24876" s="285">
        <v>17</v>
      </c>
      <c r="C24876" s="291"/>
      <c r="D24876" s="292"/>
      <c r="E24876" s="294"/>
      <c r="F24876" s="294"/>
      <c r="G24876" s="295"/>
      <c r="H24876" s="293"/>
      <c r="I24876" s="289" t="s">
        <v>54</v>
      </c>
      <c r="J24876" s="214" t="s">
        <v>54</v>
      </c>
      <c r="K24876" s="214"/>
      <c r="L24876" s="214"/>
      <c r="M24876"/>
    </row>
    <row r="24877" spans="1:13" x14ac:dyDescent="0.2">
      <c r="A24877" s="284">
        <v>45962</v>
      </c>
      <c r="B24877" s="285">
        <v>18</v>
      </c>
      <c r="C24877" s="291"/>
      <c r="D24877" s="292"/>
      <c r="E24877" s="294"/>
      <c r="F24877" s="294"/>
      <c r="G24877" s="295"/>
      <c r="H24877" s="293"/>
      <c r="I24877" s="289" t="s">
        <v>54</v>
      </c>
      <c r="J24877" s="214" t="s">
        <v>54</v>
      </c>
      <c r="K24877" s="214"/>
      <c r="L24877" s="214"/>
      <c r="M24877"/>
    </row>
    <row r="24878" spans="1:13" x14ac:dyDescent="0.2">
      <c r="A24878" s="284">
        <v>45962</v>
      </c>
      <c r="B24878" s="285">
        <v>19</v>
      </c>
      <c r="C24878" s="291"/>
      <c r="D24878" s="292"/>
      <c r="E24878" s="294"/>
      <c r="F24878" s="294"/>
      <c r="G24878" s="295"/>
      <c r="H24878" s="293"/>
      <c r="I24878" s="289" t="s">
        <v>54</v>
      </c>
      <c r="J24878" s="214" t="s">
        <v>54</v>
      </c>
      <c r="K24878" s="214"/>
      <c r="L24878" s="214"/>
      <c r="M24878"/>
    </row>
    <row r="24879" spans="1:13" x14ac:dyDescent="0.2">
      <c r="A24879" s="284">
        <v>45962</v>
      </c>
      <c r="B24879" s="285">
        <v>20</v>
      </c>
      <c r="C24879" s="291"/>
      <c r="D24879" s="292"/>
      <c r="E24879" s="294"/>
      <c r="F24879" s="294"/>
      <c r="G24879" s="295"/>
      <c r="H24879" s="293"/>
      <c r="I24879" s="289" t="s">
        <v>54</v>
      </c>
      <c r="J24879" s="214" t="s">
        <v>54</v>
      </c>
      <c r="K24879" s="214"/>
      <c r="L24879" s="214"/>
      <c r="M24879"/>
    </row>
    <row r="24880" spans="1:13" x14ac:dyDescent="0.2">
      <c r="A24880" s="284">
        <v>45962</v>
      </c>
      <c r="B24880" s="285">
        <v>21</v>
      </c>
      <c r="C24880" s="291"/>
      <c r="D24880" s="292"/>
      <c r="E24880" s="294"/>
      <c r="F24880" s="294"/>
      <c r="G24880" s="295"/>
      <c r="H24880" s="293"/>
      <c r="I24880" s="289" t="s">
        <v>54</v>
      </c>
      <c r="J24880" s="214" t="s">
        <v>54</v>
      </c>
      <c r="K24880" s="214"/>
      <c r="L24880" s="214"/>
      <c r="M24880"/>
    </row>
    <row r="24881" spans="1:13" x14ac:dyDescent="0.2">
      <c r="A24881" s="284">
        <v>45962</v>
      </c>
      <c r="B24881" s="285">
        <v>22</v>
      </c>
      <c r="C24881" s="291"/>
      <c r="D24881" s="292"/>
      <c r="E24881" s="294"/>
      <c r="F24881" s="294"/>
      <c r="G24881" s="295"/>
      <c r="H24881" s="293"/>
      <c r="I24881" s="289" t="s">
        <v>54</v>
      </c>
      <c r="J24881" s="214" t="s">
        <v>54</v>
      </c>
      <c r="K24881" s="214"/>
      <c r="L24881" s="214"/>
      <c r="M24881"/>
    </row>
    <row r="24882" spans="1:13" x14ac:dyDescent="0.2">
      <c r="A24882" s="284">
        <v>45962</v>
      </c>
      <c r="B24882" s="285">
        <v>23</v>
      </c>
      <c r="C24882" s="291"/>
      <c r="D24882" s="292"/>
      <c r="E24882" s="294"/>
      <c r="F24882" s="294"/>
      <c r="G24882" s="295"/>
      <c r="H24882" s="293"/>
      <c r="I24882" s="289" t="s">
        <v>54</v>
      </c>
      <c r="J24882" s="214" t="s">
        <v>54</v>
      </c>
      <c r="K24882" s="214"/>
      <c r="L24882" s="214"/>
      <c r="M24882"/>
    </row>
    <row r="24883" spans="1:13" x14ac:dyDescent="0.2">
      <c r="A24883" s="284">
        <v>45962</v>
      </c>
      <c r="B24883" s="285">
        <v>24</v>
      </c>
      <c r="C24883" s="291"/>
      <c r="D24883" s="292"/>
      <c r="E24883" s="294"/>
      <c r="F24883" s="294"/>
      <c r="G24883" s="295"/>
      <c r="H24883" s="293"/>
      <c r="I24883" s="289" t="s">
        <v>54</v>
      </c>
      <c r="J24883" s="214" t="s">
        <v>54</v>
      </c>
      <c r="K24883" s="214"/>
      <c r="L24883" s="214"/>
      <c r="M24883"/>
    </row>
    <row r="24884" spans="1:13" x14ac:dyDescent="0.2">
      <c r="A24884" s="284">
        <v>45963</v>
      </c>
      <c r="B24884" s="285">
        <v>1</v>
      </c>
      <c r="C24884" s="291"/>
      <c r="D24884" s="292"/>
      <c r="E24884" s="294"/>
      <c r="F24884" s="294"/>
      <c r="G24884" s="295"/>
      <c r="H24884" s="293"/>
      <c r="I24884" s="289" t="s">
        <v>54</v>
      </c>
      <c r="J24884" s="214" t="s">
        <v>54</v>
      </c>
      <c r="K24884" s="214"/>
      <c r="L24884" s="214"/>
      <c r="M24884"/>
    </row>
    <row r="24885" spans="1:13" x14ac:dyDescent="0.2">
      <c r="A24885" s="284">
        <v>45963</v>
      </c>
      <c r="B24885" s="285">
        <v>2</v>
      </c>
      <c r="C24885" s="291"/>
      <c r="D24885" s="292"/>
      <c r="E24885" s="294"/>
      <c r="F24885" s="294"/>
      <c r="G24885" s="295"/>
      <c r="H24885" s="293"/>
      <c r="I24885" s="289" t="s">
        <v>54</v>
      </c>
      <c r="J24885" s="214" t="s">
        <v>54</v>
      </c>
      <c r="K24885" s="214"/>
      <c r="L24885" s="214"/>
      <c r="M24885"/>
    </row>
    <row r="24886" spans="1:13" x14ac:dyDescent="0.2">
      <c r="A24886" s="284">
        <v>45963</v>
      </c>
      <c r="B24886" s="285">
        <v>3</v>
      </c>
      <c r="C24886" s="291"/>
      <c r="D24886" s="292"/>
      <c r="E24886" s="294"/>
      <c r="F24886" s="294"/>
      <c r="G24886" s="295"/>
      <c r="H24886" s="293"/>
      <c r="I24886" s="289" t="s">
        <v>54</v>
      </c>
      <c r="J24886" s="214" t="s">
        <v>54</v>
      </c>
      <c r="K24886" s="214"/>
      <c r="L24886" s="214"/>
      <c r="M24886"/>
    </row>
    <row r="24887" spans="1:13" x14ac:dyDescent="0.2">
      <c r="A24887" s="284">
        <v>45963</v>
      </c>
      <c r="B24887" s="285">
        <v>4</v>
      </c>
      <c r="C24887" s="291"/>
      <c r="D24887" s="292"/>
      <c r="E24887" s="294"/>
      <c r="F24887" s="294"/>
      <c r="G24887" s="295"/>
      <c r="H24887" s="293"/>
      <c r="I24887" s="289" t="s">
        <v>54</v>
      </c>
      <c r="J24887" s="214" t="s">
        <v>54</v>
      </c>
      <c r="K24887" s="214"/>
      <c r="L24887" s="214"/>
      <c r="M24887"/>
    </row>
    <row r="24888" spans="1:13" x14ac:dyDescent="0.2">
      <c r="A24888" s="284">
        <v>45963</v>
      </c>
      <c r="B24888" s="285">
        <v>5</v>
      </c>
      <c r="C24888" s="291"/>
      <c r="D24888" s="292"/>
      <c r="E24888" s="294"/>
      <c r="F24888" s="294"/>
      <c r="G24888" s="295"/>
      <c r="H24888" s="293"/>
      <c r="I24888" s="289" t="s">
        <v>54</v>
      </c>
      <c r="J24888" s="214" t="s">
        <v>54</v>
      </c>
      <c r="K24888" s="214"/>
      <c r="L24888" s="214"/>
      <c r="M24888"/>
    </row>
    <row r="24889" spans="1:13" x14ac:dyDescent="0.2">
      <c r="A24889" s="284">
        <v>45963</v>
      </c>
      <c r="B24889" s="285">
        <v>6</v>
      </c>
      <c r="C24889" s="291"/>
      <c r="D24889" s="292"/>
      <c r="E24889" s="294"/>
      <c r="F24889" s="294"/>
      <c r="G24889" s="295"/>
      <c r="H24889" s="293"/>
      <c r="I24889" s="289" t="s">
        <v>54</v>
      </c>
      <c r="J24889" s="214" t="s">
        <v>54</v>
      </c>
      <c r="K24889" s="214"/>
      <c r="L24889" s="214"/>
      <c r="M24889"/>
    </row>
    <row r="24890" spans="1:13" x14ac:dyDescent="0.2">
      <c r="A24890" s="284">
        <v>45963</v>
      </c>
      <c r="B24890" s="285">
        <v>7</v>
      </c>
      <c r="C24890" s="291"/>
      <c r="D24890" s="292"/>
      <c r="E24890" s="294"/>
      <c r="F24890" s="294"/>
      <c r="G24890" s="295"/>
      <c r="H24890" s="293"/>
      <c r="I24890" s="289" t="s">
        <v>54</v>
      </c>
      <c r="J24890" s="214" t="s">
        <v>54</v>
      </c>
      <c r="K24890" s="214"/>
      <c r="L24890" s="214"/>
      <c r="M24890"/>
    </row>
    <row r="24891" spans="1:13" x14ac:dyDescent="0.2">
      <c r="A24891" s="284">
        <v>45963</v>
      </c>
      <c r="B24891" s="285">
        <v>8</v>
      </c>
      <c r="C24891" s="291"/>
      <c r="D24891" s="292"/>
      <c r="E24891" s="294"/>
      <c r="F24891" s="294"/>
      <c r="G24891" s="295"/>
      <c r="H24891" s="293"/>
      <c r="I24891" s="289" t="s">
        <v>54</v>
      </c>
      <c r="J24891" s="214" t="s">
        <v>54</v>
      </c>
      <c r="K24891" s="214"/>
      <c r="L24891" s="214"/>
      <c r="M24891"/>
    </row>
    <row r="24892" spans="1:13" x14ac:dyDescent="0.2">
      <c r="A24892" s="284">
        <v>45963</v>
      </c>
      <c r="B24892" s="285">
        <v>9</v>
      </c>
      <c r="C24892" s="291"/>
      <c r="D24892" s="292"/>
      <c r="E24892" s="294"/>
      <c r="F24892" s="294"/>
      <c r="G24892" s="295"/>
      <c r="H24892" s="293"/>
      <c r="I24892" s="289" t="s">
        <v>54</v>
      </c>
      <c r="J24892" s="214" t="s">
        <v>54</v>
      </c>
      <c r="K24892" s="214"/>
      <c r="L24892" s="214"/>
      <c r="M24892"/>
    </row>
    <row r="24893" spans="1:13" x14ac:dyDescent="0.2">
      <c r="A24893" s="284">
        <v>45963</v>
      </c>
      <c r="B24893" s="285">
        <v>10</v>
      </c>
      <c r="C24893" s="291"/>
      <c r="D24893" s="292"/>
      <c r="E24893" s="294"/>
      <c r="F24893" s="294"/>
      <c r="G24893" s="295"/>
      <c r="H24893" s="293"/>
      <c r="I24893" s="289" t="s">
        <v>54</v>
      </c>
      <c r="J24893" s="214" t="s">
        <v>54</v>
      </c>
      <c r="K24893" s="214"/>
      <c r="L24893" s="214"/>
      <c r="M24893"/>
    </row>
    <row r="24894" spans="1:13" x14ac:dyDescent="0.2">
      <c r="A24894" s="284">
        <v>45963</v>
      </c>
      <c r="B24894" s="285">
        <v>11</v>
      </c>
      <c r="C24894" s="291"/>
      <c r="D24894" s="292"/>
      <c r="E24894" s="294"/>
      <c r="F24894" s="294"/>
      <c r="G24894" s="295"/>
      <c r="H24894" s="293"/>
      <c r="I24894" s="289" t="s">
        <v>54</v>
      </c>
      <c r="J24894" s="214" t="s">
        <v>54</v>
      </c>
      <c r="K24894" s="214"/>
      <c r="L24894" s="214"/>
      <c r="M24894"/>
    </row>
    <row r="24895" spans="1:13" x14ac:dyDescent="0.2">
      <c r="A24895" s="284">
        <v>45963</v>
      </c>
      <c r="B24895" s="285">
        <v>12</v>
      </c>
      <c r="C24895" s="291"/>
      <c r="D24895" s="292"/>
      <c r="E24895" s="294"/>
      <c r="F24895" s="294"/>
      <c r="G24895" s="295"/>
      <c r="H24895" s="293"/>
      <c r="I24895" s="289" t="s">
        <v>54</v>
      </c>
      <c r="J24895" s="214" t="s">
        <v>54</v>
      </c>
      <c r="K24895" s="214"/>
      <c r="L24895" s="214"/>
      <c r="M24895"/>
    </row>
    <row r="24896" spans="1:13" x14ac:dyDescent="0.2">
      <c r="A24896" s="284">
        <v>45963</v>
      </c>
      <c r="B24896" s="285">
        <v>13</v>
      </c>
      <c r="C24896" s="291"/>
      <c r="D24896" s="292"/>
      <c r="E24896" s="294"/>
      <c r="F24896" s="294"/>
      <c r="G24896" s="295"/>
      <c r="H24896" s="293"/>
      <c r="I24896" s="289" t="s">
        <v>54</v>
      </c>
      <c r="J24896" s="214" t="s">
        <v>54</v>
      </c>
      <c r="K24896" s="214"/>
      <c r="L24896" s="214"/>
      <c r="M24896"/>
    </row>
    <row r="24897" spans="1:13" x14ac:dyDescent="0.2">
      <c r="A24897" s="284">
        <v>45963</v>
      </c>
      <c r="B24897" s="285">
        <v>14</v>
      </c>
      <c r="C24897" s="291"/>
      <c r="D24897" s="292"/>
      <c r="E24897" s="294"/>
      <c r="F24897" s="294"/>
      <c r="G24897" s="295"/>
      <c r="H24897" s="293"/>
      <c r="I24897" s="289" t="s">
        <v>54</v>
      </c>
      <c r="J24897" s="214" t="s">
        <v>54</v>
      </c>
      <c r="K24897" s="214"/>
      <c r="L24897" s="214"/>
      <c r="M24897"/>
    </row>
    <row r="24898" spans="1:13" x14ac:dyDescent="0.2">
      <c r="A24898" s="284">
        <v>45963</v>
      </c>
      <c r="B24898" s="285">
        <v>15</v>
      </c>
      <c r="C24898" s="291"/>
      <c r="D24898" s="292"/>
      <c r="E24898" s="294"/>
      <c r="F24898" s="294"/>
      <c r="G24898" s="295"/>
      <c r="H24898" s="293"/>
      <c r="I24898" s="289" t="s">
        <v>54</v>
      </c>
      <c r="J24898" s="214" t="s">
        <v>54</v>
      </c>
      <c r="K24898" s="214"/>
      <c r="L24898" s="214"/>
      <c r="M24898"/>
    </row>
    <row r="24899" spans="1:13" x14ac:dyDescent="0.2">
      <c r="A24899" s="284">
        <v>45963</v>
      </c>
      <c r="B24899" s="285">
        <v>16</v>
      </c>
      <c r="C24899" s="291"/>
      <c r="D24899" s="292"/>
      <c r="E24899" s="294"/>
      <c r="F24899" s="294"/>
      <c r="G24899" s="295"/>
      <c r="H24899" s="293"/>
      <c r="I24899" s="289" t="s">
        <v>54</v>
      </c>
      <c r="J24899" s="214" t="s">
        <v>54</v>
      </c>
      <c r="K24899" s="214"/>
      <c r="L24899" s="214"/>
      <c r="M24899"/>
    </row>
    <row r="24900" spans="1:13" x14ac:dyDescent="0.2">
      <c r="A24900" s="284">
        <v>45963</v>
      </c>
      <c r="B24900" s="285">
        <v>17</v>
      </c>
      <c r="C24900" s="291"/>
      <c r="D24900" s="292"/>
      <c r="E24900" s="294"/>
      <c r="F24900" s="294"/>
      <c r="G24900" s="295"/>
      <c r="H24900" s="293"/>
      <c r="I24900" s="289" t="s">
        <v>54</v>
      </c>
      <c r="J24900" s="214" t="s">
        <v>54</v>
      </c>
      <c r="K24900" s="214"/>
      <c r="L24900" s="214"/>
      <c r="M24900"/>
    </row>
    <row r="24901" spans="1:13" x14ac:dyDescent="0.2">
      <c r="A24901" s="284">
        <v>45963</v>
      </c>
      <c r="B24901" s="285">
        <v>18</v>
      </c>
      <c r="C24901" s="291"/>
      <c r="D24901" s="292"/>
      <c r="E24901" s="294"/>
      <c r="F24901" s="294"/>
      <c r="G24901" s="295"/>
      <c r="H24901" s="293"/>
      <c r="I24901" s="289" t="s">
        <v>54</v>
      </c>
      <c r="J24901" s="214" t="s">
        <v>54</v>
      </c>
      <c r="K24901" s="214"/>
      <c r="L24901" s="214"/>
      <c r="M24901"/>
    </row>
    <row r="24902" spans="1:13" x14ac:dyDescent="0.2">
      <c r="A24902" s="284">
        <v>45963</v>
      </c>
      <c r="B24902" s="285">
        <v>19</v>
      </c>
      <c r="C24902" s="291"/>
      <c r="D24902" s="292"/>
      <c r="E24902" s="294"/>
      <c r="F24902" s="294"/>
      <c r="G24902" s="295"/>
      <c r="H24902" s="293"/>
      <c r="I24902" s="289" t="s">
        <v>54</v>
      </c>
      <c r="J24902" s="214" t="s">
        <v>54</v>
      </c>
      <c r="K24902" s="214"/>
      <c r="L24902" s="214"/>
      <c r="M24902"/>
    </row>
    <row r="24903" spans="1:13" x14ac:dyDescent="0.2">
      <c r="A24903" s="284">
        <v>45963</v>
      </c>
      <c r="B24903" s="285">
        <v>20</v>
      </c>
      <c r="C24903" s="291"/>
      <c r="D24903" s="292"/>
      <c r="E24903" s="294"/>
      <c r="F24903" s="294"/>
      <c r="G24903" s="295"/>
      <c r="H24903" s="293"/>
      <c r="I24903" s="289" t="s">
        <v>54</v>
      </c>
      <c r="J24903" s="214" t="s">
        <v>54</v>
      </c>
      <c r="K24903" s="214"/>
      <c r="L24903" s="214"/>
      <c r="M24903"/>
    </row>
    <row r="24904" spans="1:13" x14ac:dyDescent="0.2">
      <c r="A24904" s="284">
        <v>45963</v>
      </c>
      <c r="B24904" s="285">
        <v>21</v>
      </c>
      <c r="C24904" s="291"/>
      <c r="D24904" s="292"/>
      <c r="E24904" s="294"/>
      <c r="F24904" s="294"/>
      <c r="G24904" s="295"/>
      <c r="H24904" s="293"/>
      <c r="I24904" s="289" t="s">
        <v>54</v>
      </c>
      <c r="J24904" s="214" t="s">
        <v>54</v>
      </c>
      <c r="K24904" s="214"/>
      <c r="L24904" s="214"/>
      <c r="M24904"/>
    </row>
    <row r="24905" spans="1:13" x14ac:dyDescent="0.2">
      <c r="A24905" s="284">
        <v>45963</v>
      </c>
      <c r="B24905" s="285">
        <v>22</v>
      </c>
      <c r="C24905" s="291"/>
      <c r="D24905" s="292"/>
      <c r="E24905" s="294"/>
      <c r="F24905" s="294"/>
      <c r="G24905" s="295"/>
      <c r="H24905" s="293"/>
      <c r="I24905" s="289" t="s">
        <v>54</v>
      </c>
      <c r="J24905" s="214" t="s">
        <v>54</v>
      </c>
      <c r="K24905" s="214"/>
      <c r="L24905" s="214"/>
      <c r="M24905"/>
    </row>
    <row r="24906" spans="1:13" x14ac:dyDescent="0.2">
      <c r="A24906" s="284">
        <v>45963</v>
      </c>
      <c r="B24906" s="285">
        <v>23</v>
      </c>
      <c r="C24906" s="291"/>
      <c r="D24906" s="292"/>
      <c r="E24906" s="294"/>
      <c r="F24906" s="294"/>
      <c r="G24906" s="295"/>
      <c r="H24906" s="293"/>
      <c r="I24906" s="289" t="s">
        <v>54</v>
      </c>
      <c r="J24906" s="214" t="s">
        <v>54</v>
      </c>
      <c r="K24906" s="214"/>
      <c r="L24906" s="214"/>
      <c r="M24906"/>
    </row>
    <row r="24907" spans="1:13" x14ac:dyDescent="0.2">
      <c r="A24907" s="284">
        <v>45963</v>
      </c>
      <c r="B24907" s="285">
        <v>24</v>
      </c>
      <c r="C24907" s="291"/>
      <c r="D24907" s="292"/>
      <c r="E24907" s="294"/>
      <c r="F24907" s="294"/>
      <c r="G24907" s="295"/>
      <c r="H24907" s="293"/>
      <c r="I24907" s="289" t="s">
        <v>54</v>
      </c>
      <c r="J24907" s="214" t="s">
        <v>54</v>
      </c>
      <c r="K24907" s="214"/>
      <c r="L24907" s="214"/>
      <c r="M24907"/>
    </row>
    <row r="24908" spans="1:13" x14ac:dyDescent="0.2">
      <c r="A24908" s="284">
        <v>45964</v>
      </c>
      <c r="B24908" s="285">
        <v>1</v>
      </c>
      <c r="C24908" s="291"/>
      <c r="D24908" s="292"/>
      <c r="E24908" s="294"/>
      <c r="F24908" s="294"/>
      <c r="G24908" s="295"/>
      <c r="H24908" s="293"/>
      <c r="I24908" s="289" t="s">
        <v>54</v>
      </c>
      <c r="J24908" s="214" t="s">
        <v>54</v>
      </c>
      <c r="K24908" s="214"/>
      <c r="L24908" s="214"/>
      <c r="M24908"/>
    </row>
    <row r="24909" spans="1:13" x14ac:dyDescent="0.2">
      <c r="A24909" s="284">
        <v>45964</v>
      </c>
      <c r="B24909" s="285">
        <v>2</v>
      </c>
      <c r="C24909" s="291"/>
      <c r="D24909" s="292"/>
      <c r="E24909" s="294"/>
      <c r="F24909" s="294"/>
      <c r="G24909" s="295"/>
      <c r="H24909" s="293"/>
      <c r="I24909" s="289" t="s">
        <v>54</v>
      </c>
      <c r="J24909" s="214" t="s">
        <v>54</v>
      </c>
      <c r="K24909" s="214"/>
      <c r="L24909" s="214"/>
      <c r="M24909"/>
    </row>
    <row r="24910" spans="1:13" x14ac:dyDescent="0.2">
      <c r="A24910" s="284">
        <v>45964</v>
      </c>
      <c r="B24910" s="285">
        <v>3</v>
      </c>
      <c r="C24910" s="291"/>
      <c r="D24910" s="292"/>
      <c r="E24910" s="294"/>
      <c r="F24910" s="294"/>
      <c r="G24910" s="295"/>
      <c r="H24910" s="293"/>
      <c r="I24910" s="289" t="s">
        <v>54</v>
      </c>
      <c r="J24910" s="214" t="s">
        <v>54</v>
      </c>
      <c r="K24910" s="214"/>
      <c r="L24910" s="214"/>
      <c r="M24910"/>
    </row>
    <row r="24911" spans="1:13" x14ac:dyDescent="0.2">
      <c r="A24911" s="284">
        <v>45964</v>
      </c>
      <c r="B24911" s="285">
        <v>4</v>
      </c>
      <c r="C24911" s="291"/>
      <c r="D24911" s="292"/>
      <c r="E24911" s="294"/>
      <c r="F24911" s="294"/>
      <c r="G24911" s="295"/>
      <c r="H24911" s="293"/>
      <c r="I24911" s="289" t="s">
        <v>54</v>
      </c>
      <c r="J24911" s="214" t="s">
        <v>54</v>
      </c>
      <c r="K24911" s="214"/>
      <c r="L24911" s="214"/>
      <c r="M24911"/>
    </row>
    <row r="24912" spans="1:13" x14ac:dyDescent="0.2">
      <c r="A24912" s="284">
        <v>45964</v>
      </c>
      <c r="B24912" s="285">
        <v>5</v>
      </c>
      <c r="C24912" s="291"/>
      <c r="D24912" s="292"/>
      <c r="E24912" s="294"/>
      <c r="F24912" s="294"/>
      <c r="G24912" s="295"/>
      <c r="H24912" s="293"/>
      <c r="I24912" s="289" t="s">
        <v>54</v>
      </c>
      <c r="J24912" s="214" t="s">
        <v>54</v>
      </c>
      <c r="K24912" s="214"/>
      <c r="L24912" s="214"/>
      <c r="M24912"/>
    </row>
    <row r="24913" spans="1:13" x14ac:dyDescent="0.2">
      <c r="A24913" s="284">
        <v>45964</v>
      </c>
      <c r="B24913" s="285">
        <v>6</v>
      </c>
      <c r="C24913" s="291"/>
      <c r="D24913" s="292"/>
      <c r="E24913" s="294"/>
      <c r="F24913" s="294"/>
      <c r="G24913" s="295"/>
      <c r="H24913" s="293"/>
      <c r="I24913" s="289" t="s">
        <v>54</v>
      </c>
      <c r="J24913" s="214" t="s">
        <v>54</v>
      </c>
      <c r="K24913" s="214"/>
      <c r="L24913" s="214"/>
      <c r="M24913"/>
    </row>
    <row r="24914" spans="1:13" x14ac:dyDescent="0.2">
      <c r="A24914" s="284">
        <v>45964</v>
      </c>
      <c r="B24914" s="285">
        <v>7</v>
      </c>
      <c r="C24914" s="291"/>
      <c r="D24914" s="292"/>
      <c r="E24914" s="294"/>
      <c r="F24914" s="294"/>
      <c r="G24914" s="295"/>
      <c r="H24914" s="293"/>
      <c r="I24914" s="289" t="s">
        <v>54</v>
      </c>
      <c r="J24914" s="214" t="s">
        <v>54</v>
      </c>
      <c r="K24914" s="214"/>
      <c r="L24914" s="214"/>
      <c r="M24914"/>
    </row>
    <row r="24915" spans="1:13" x14ac:dyDescent="0.2">
      <c r="A24915" s="284">
        <v>45964</v>
      </c>
      <c r="B24915" s="285">
        <v>8</v>
      </c>
      <c r="C24915" s="291"/>
      <c r="D24915" s="292"/>
      <c r="E24915" s="294"/>
      <c r="F24915" s="294"/>
      <c r="G24915" s="295"/>
      <c r="H24915" s="293"/>
      <c r="I24915" s="289" t="s">
        <v>54</v>
      </c>
      <c r="J24915" s="214" t="s">
        <v>54</v>
      </c>
      <c r="K24915" s="214"/>
      <c r="L24915" s="214"/>
      <c r="M24915"/>
    </row>
    <row r="24916" spans="1:13" x14ac:dyDescent="0.2">
      <c r="A24916" s="284">
        <v>45964</v>
      </c>
      <c r="B24916" s="285">
        <v>9</v>
      </c>
      <c r="C24916" s="291"/>
      <c r="D24916" s="292"/>
      <c r="E24916" s="294"/>
      <c r="F24916" s="294"/>
      <c r="G24916" s="295"/>
      <c r="H24916" s="293"/>
      <c r="I24916" s="289" t="s">
        <v>54</v>
      </c>
      <c r="J24916" s="214" t="s">
        <v>54</v>
      </c>
      <c r="K24916" s="214"/>
      <c r="L24916" s="214"/>
      <c r="M24916"/>
    </row>
    <row r="24917" spans="1:13" x14ac:dyDescent="0.2">
      <c r="A24917" s="284">
        <v>45964</v>
      </c>
      <c r="B24917" s="285">
        <v>10</v>
      </c>
      <c r="C24917" s="291"/>
      <c r="D24917" s="292"/>
      <c r="E24917" s="294"/>
      <c r="F24917" s="294"/>
      <c r="G24917" s="295"/>
      <c r="H24917" s="293"/>
      <c r="I24917" s="289" t="s">
        <v>54</v>
      </c>
      <c r="J24917" s="214" t="s">
        <v>54</v>
      </c>
      <c r="K24917" s="214"/>
      <c r="L24917" s="214"/>
      <c r="M24917"/>
    </row>
    <row r="24918" spans="1:13" x14ac:dyDescent="0.2">
      <c r="A24918" s="284">
        <v>45964</v>
      </c>
      <c r="B24918" s="285">
        <v>11</v>
      </c>
      <c r="C24918" s="291"/>
      <c r="D24918" s="292"/>
      <c r="E24918" s="294"/>
      <c r="F24918" s="294"/>
      <c r="G24918" s="295"/>
      <c r="H24918" s="293"/>
      <c r="I24918" s="289" t="s">
        <v>54</v>
      </c>
      <c r="J24918" s="214" t="s">
        <v>54</v>
      </c>
      <c r="K24918" s="214"/>
      <c r="L24918" s="214"/>
      <c r="M24918"/>
    </row>
    <row r="24919" spans="1:13" x14ac:dyDescent="0.2">
      <c r="A24919" s="284">
        <v>45964</v>
      </c>
      <c r="B24919" s="285">
        <v>12</v>
      </c>
      <c r="C24919" s="291"/>
      <c r="D24919" s="292"/>
      <c r="E24919" s="294"/>
      <c r="F24919" s="294"/>
      <c r="G24919" s="295"/>
      <c r="H24919" s="293"/>
      <c r="I24919" s="289" t="s">
        <v>54</v>
      </c>
      <c r="J24919" s="214" t="s">
        <v>54</v>
      </c>
      <c r="K24919" s="214"/>
      <c r="L24919" s="214"/>
      <c r="M24919"/>
    </row>
    <row r="24920" spans="1:13" x14ac:dyDescent="0.2">
      <c r="A24920" s="284">
        <v>45964</v>
      </c>
      <c r="B24920" s="285">
        <v>13</v>
      </c>
      <c r="C24920" s="291"/>
      <c r="D24920" s="292"/>
      <c r="E24920" s="294"/>
      <c r="F24920" s="294"/>
      <c r="G24920" s="295"/>
      <c r="H24920" s="293"/>
      <c r="I24920" s="289" t="s">
        <v>54</v>
      </c>
      <c r="J24920" s="214" t="s">
        <v>54</v>
      </c>
      <c r="K24920" s="214"/>
      <c r="L24920" s="214"/>
      <c r="M24920"/>
    </row>
    <row r="24921" spans="1:13" x14ac:dyDescent="0.2">
      <c r="A24921" s="284">
        <v>45964</v>
      </c>
      <c r="B24921" s="285">
        <v>14</v>
      </c>
      <c r="C24921" s="291"/>
      <c r="D24921" s="292"/>
      <c r="E24921" s="294"/>
      <c r="F24921" s="294"/>
      <c r="G24921" s="295"/>
      <c r="H24921" s="293"/>
      <c r="I24921" s="289" t="s">
        <v>54</v>
      </c>
      <c r="J24921" s="214" t="s">
        <v>54</v>
      </c>
      <c r="K24921" s="214"/>
      <c r="L24921" s="214"/>
      <c r="M24921"/>
    </row>
    <row r="24922" spans="1:13" x14ac:dyDescent="0.2">
      <c r="A24922" s="284">
        <v>45964</v>
      </c>
      <c r="B24922" s="285">
        <v>15</v>
      </c>
      <c r="C24922" s="291"/>
      <c r="D24922" s="292"/>
      <c r="E24922" s="294"/>
      <c r="F24922" s="294"/>
      <c r="G24922" s="295"/>
      <c r="H24922" s="293"/>
      <c r="I24922" s="289" t="s">
        <v>54</v>
      </c>
      <c r="J24922" s="214" t="s">
        <v>54</v>
      </c>
      <c r="K24922" s="214"/>
      <c r="L24922" s="214"/>
      <c r="M24922"/>
    </row>
    <row r="24923" spans="1:13" x14ac:dyDescent="0.2">
      <c r="A24923" s="284">
        <v>45964</v>
      </c>
      <c r="B24923" s="285">
        <v>16</v>
      </c>
      <c r="C24923" s="291"/>
      <c r="D24923" s="292"/>
      <c r="E24923" s="294"/>
      <c r="F24923" s="294"/>
      <c r="G24923" s="295"/>
      <c r="H24923" s="293"/>
      <c r="I24923" s="289" t="s">
        <v>54</v>
      </c>
      <c r="J24923" s="214" t="s">
        <v>54</v>
      </c>
      <c r="K24923" s="214"/>
      <c r="L24923" s="214"/>
      <c r="M24923"/>
    </row>
    <row r="24924" spans="1:13" x14ac:dyDescent="0.2">
      <c r="A24924" s="284">
        <v>45964</v>
      </c>
      <c r="B24924" s="285">
        <v>17</v>
      </c>
      <c r="C24924" s="291"/>
      <c r="D24924" s="292"/>
      <c r="E24924" s="294"/>
      <c r="F24924" s="294"/>
      <c r="G24924" s="295"/>
      <c r="H24924" s="293"/>
      <c r="I24924" s="289" t="s">
        <v>54</v>
      </c>
      <c r="J24924" s="214" t="s">
        <v>54</v>
      </c>
      <c r="K24924" s="214"/>
      <c r="L24924" s="214"/>
      <c r="M24924"/>
    </row>
    <row r="24925" spans="1:13" x14ac:dyDescent="0.2">
      <c r="A24925" s="284">
        <v>45964</v>
      </c>
      <c r="B24925" s="285">
        <v>18</v>
      </c>
      <c r="C24925" s="291"/>
      <c r="D24925" s="292"/>
      <c r="E24925" s="294"/>
      <c r="F24925" s="294"/>
      <c r="G24925" s="295"/>
      <c r="H24925" s="293"/>
      <c r="I24925" s="289" t="s">
        <v>54</v>
      </c>
      <c r="J24925" s="214" t="s">
        <v>54</v>
      </c>
      <c r="K24925" s="214"/>
      <c r="L24925" s="214"/>
      <c r="M24925"/>
    </row>
    <row r="24926" spans="1:13" x14ac:dyDescent="0.2">
      <c r="A24926" s="284">
        <v>45964</v>
      </c>
      <c r="B24926" s="285">
        <v>19</v>
      </c>
      <c r="C24926" s="291"/>
      <c r="D24926" s="292"/>
      <c r="E24926" s="294"/>
      <c r="F24926" s="294"/>
      <c r="G24926" s="295"/>
      <c r="H24926" s="293"/>
      <c r="I24926" s="289" t="s">
        <v>54</v>
      </c>
      <c r="J24926" s="214" t="s">
        <v>54</v>
      </c>
      <c r="K24926" s="214"/>
      <c r="L24926" s="214"/>
      <c r="M24926"/>
    </row>
    <row r="24927" spans="1:13" x14ac:dyDescent="0.2">
      <c r="A24927" s="284">
        <v>45964</v>
      </c>
      <c r="B24927" s="285">
        <v>20</v>
      </c>
      <c r="C24927" s="291"/>
      <c r="D24927" s="292"/>
      <c r="E24927" s="294"/>
      <c r="F24927" s="294"/>
      <c r="G24927" s="295"/>
      <c r="H24927" s="293"/>
      <c r="I24927" s="289" t="s">
        <v>54</v>
      </c>
      <c r="J24927" s="214" t="s">
        <v>54</v>
      </c>
      <c r="K24927" s="214"/>
      <c r="L24927" s="214"/>
      <c r="M24927"/>
    </row>
    <row r="24928" spans="1:13" x14ac:dyDescent="0.2">
      <c r="A24928" s="284">
        <v>45964</v>
      </c>
      <c r="B24928" s="285">
        <v>21</v>
      </c>
      <c r="C24928" s="291"/>
      <c r="D24928" s="292"/>
      <c r="E24928" s="294"/>
      <c r="F24928" s="294"/>
      <c r="G24928" s="295"/>
      <c r="H24928" s="293"/>
      <c r="I24928" s="289" t="s">
        <v>54</v>
      </c>
      <c r="J24928" s="214" t="s">
        <v>54</v>
      </c>
      <c r="K24928" s="214"/>
      <c r="L24928" s="214"/>
      <c r="M24928"/>
    </row>
    <row r="24929" spans="1:13" x14ac:dyDescent="0.2">
      <c r="A24929" s="284">
        <v>45964</v>
      </c>
      <c r="B24929" s="285">
        <v>22</v>
      </c>
      <c r="C24929" s="291"/>
      <c r="D24929" s="292"/>
      <c r="E24929" s="294"/>
      <c r="F24929" s="294"/>
      <c r="G24929" s="295"/>
      <c r="H24929" s="293"/>
      <c r="I24929" s="289" t="s">
        <v>54</v>
      </c>
      <c r="J24929" s="214" t="s">
        <v>54</v>
      </c>
      <c r="K24929" s="214"/>
      <c r="L24929" s="214"/>
      <c r="M24929"/>
    </row>
    <row r="24930" spans="1:13" x14ac:dyDescent="0.2">
      <c r="A24930" s="284">
        <v>45964</v>
      </c>
      <c r="B24930" s="285">
        <v>23</v>
      </c>
      <c r="C24930" s="291"/>
      <c r="D24930" s="292"/>
      <c r="E24930" s="294"/>
      <c r="F24930" s="294"/>
      <c r="G24930" s="295"/>
      <c r="H24930" s="293"/>
      <c r="I24930" s="289" t="s">
        <v>54</v>
      </c>
      <c r="J24930" s="214" t="s">
        <v>54</v>
      </c>
      <c r="K24930" s="214"/>
      <c r="L24930" s="214"/>
      <c r="M24930"/>
    </row>
    <row r="24931" spans="1:13" x14ac:dyDescent="0.2">
      <c r="A24931" s="284">
        <v>45964</v>
      </c>
      <c r="B24931" s="285">
        <v>24</v>
      </c>
      <c r="C24931" s="291"/>
      <c r="D24931" s="292"/>
      <c r="E24931" s="294"/>
      <c r="F24931" s="294"/>
      <c r="G24931" s="295"/>
      <c r="H24931" s="293"/>
      <c r="I24931" s="289" t="s">
        <v>54</v>
      </c>
      <c r="J24931" s="214" t="s">
        <v>54</v>
      </c>
      <c r="K24931" s="214"/>
      <c r="L24931" s="214"/>
      <c r="M24931"/>
    </row>
    <row r="24932" spans="1:13" x14ac:dyDescent="0.2">
      <c r="A24932" s="284">
        <v>45965</v>
      </c>
      <c r="B24932" s="285">
        <v>1</v>
      </c>
      <c r="C24932" s="291"/>
      <c r="D24932" s="292"/>
      <c r="E24932" s="294"/>
      <c r="F24932" s="294"/>
      <c r="G24932" s="295"/>
      <c r="H24932" s="293"/>
      <c r="I24932" s="289" t="s">
        <v>54</v>
      </c>
      <c r="J24932" s="214" t="s">
        <v>54</v>
      </c>
      <c r="K24932" s="214"/>
      <c r="L24932" s="214"/>
      <c r="M24932"/>
    </row>
    <row r="24933" spans="1:13" x14ac:dyDescent="0.2">
      <c r="A24933" s="284">
        <v>45965</v>
      </c>
      <c r="B24933" s="285">
        <v>2</v>
      </c>
      <c r="C24933" s="291"/>
      <c r="D24933" s="292"/>
      <c r="E24933" s="294"/>
      <c r="F24933" s="294"/>
      <c r="G24933" s="295"/>
      <c r="H24933" s="293"/>
      <c r="I24933" s="289" t="s">
        <v>54</v>
      </c>
      <c r="J24933" s="214" t="s">
        <v>54</v>
      </c>
      <c r="K24933" s="214"/>
      <c r="L24933" s="214"/>
      <c r="M24933"/>
    </row>
    <row r="24934" spans="1:13" x14ac:dyDescent="0.2">
      <c r="A24934" s="284">
        <v>45965</v>
      </c>
      <c r="B24934" s="285">
        <v>3</v>
      </c>
      <c r="C24934" s="291"/>
      <c r="D24934" s="292"/>
      <c r="E24934" s="294"/>
      <c r="F24934" s="294"/>
      <c r="G24934" s="295"/>
      <c r="H24934" s="293"/>
      <c r="I24934" s="289" t="s">
        <v>54</v>
      </c>
      <c r="J24934" s="214" t="s">
        <v>54</v>
      </c>
      <c r="K24934" s="214"/>
      <c r="L24934" s="214"/>
      <c r="M24934"/>
    </row>
    <row r="24935" spans="1:13" x14ac:dyDescent="0.2">
      <c r="A24935" s="284">
        <v>45965</v>
      </c>
      <c r="B24935" s="285">
        <v>4</v>
      </c>
      <c r="C24935" s="291"/>
      <c r="D24935" s="292"/>
      <c r="E24935" s="294"/>
      <c r="F24935" s="294"/>
      <c r="G24935" s="295"/>
      <c r="H24935" s="293"/>
      <c r="I24935" s="289" t="s">
        <v>54</v>
      </c>
      <c r="J24935" s="214" t="s">
        <v>54</v>
      </c>
      <c r="K24935" s="214"/>
      <c r="L24935" s="214"/>
      <c r="M24935"/>
    </row>
    <row r="24936" spans="1:13" x14ac:dyDescent="0.2">
      <c r="A24936" s="284">
        <v>45965</v>
      </c>
      <c r="B24936" s="285">
        <v>5</v>
      </c>
      <c r="C24936" s="291"/>
      <c r="D24936" s="292"/>
      <c r="E24936" s="294"/>
      <c r="F24936" s="294"/>
      <c r="G24936" s="295"/>
      <c r="H24936" s="293"/>
      <c r="I24936" s="289" t="s">
        <v>54</v>
      </c>
      <c r="J24936" s="214" t="s">
        <v>54</v>
      </c>
      <c r="K24936" s="214"/>
      <c r="L24936" s="214"/>
      <c r="M24936"/>
    </row>
    <row r="24937" spans="1:13" x14ac:dyDescent="0.2">
      <c r="A24937" s="284">
        <v>45965</v>
      </c>
      <c r="B24937" s="285">
        <v>6</v>
      </c>
      <c r="C24937" s="291"/>
      <c r="D24937" s="292"/>
      <c r="E24937" s="294"/>
      <c r="F24937" s="294"/>
      <c r="G24937" s="295"/>
      <c r="H24937" s="293"/>
      <c r="I24937" s="289" t="s">
        <v>54</v>
      </c>
      <c r="J24937" s="214" t="s">
        <v>54</v>
      </c>
      <c r="K24937" s="214"/>
      <c r="L24937" s="214"/>
      <c r="M24937"/>
    </row>
    <row r="24938" spans="1:13" x14ac:dyDescent="0.2">
      <c r="A24938" s="284">
        <v>45965</v>
      </c>
      <c r="B24938" s="285">
        <v>7</v>
      </c>
      <c r="C24938" s="291"/>
      <c r="D24938" s="292"/>
      <c r="E24938" s="294"/>
      <c r="F24938" s="294"/>
      <c r="G24938" s="295"/>
      <c r="H24938" s="293"/>
      <c r="I24938" s="289" t="s">
        <v>54</v>
      </c>
      <c r="J24938" s="214" t="s">
        <v>54</v>
      </c>
      <c r="K24938" s="214"/>
      <c r="L24938" s="214"/>
      <c r="M24938"/>
    </row>
    <row r="24939" spans="1:13" x14ac:dyDescent="0.2">
      <c r="A24939" s="284">
        <v>45965</v>
      </c>
      <c r="B24939" s="285">
        <v>8</v>
      </c>
      <c r="C24939" s="291"/>
      <c r="D24939" s="292"/>
      <c r="E24939" s="294"/>
      <c r="F24939" s="294"/>
      <c r="G24939" s="295"/>
      <c r="H24939" s="293"/>
      <c r="I24939" s="289" t="s">
        <v>54</v>
      </c>
      <c r="J24939" s="214" t="s">
        <v>54</v>
      </c>
      <c r="K24939" s="214"/>
      <c r="L24939" s="214"/>
      <c r="M24939"/>
    </row>
    <row r="24940" spans="1:13" x14ac:dyDescent="0.2">
      <c r="A24940" s="284">
        <v>45965</v>
      </c>
      <c r="B24940" s="285">
        <v>9</v>
      </c>
      <c r="C24940" s="291"/>
      <c r="D24940" s="292"/>
      <c r="E24940" s="294"/>
      <c r="F24940" s="294"/>
      <c r="G24940" s="295"/>
      <c r="H24940" s="293"/>
      <c r="I24940" s="289" t="s">
        <v>54</v>
      </c>
      <c r="J24940" s="214" t="s">
        <v>54</v>
      </c>
      <c r="K24940" s="214"/>
      <c r="L24940" s="214"/>
      <c r="M24940"/>
    </row>
    <row r="24941" spans="1:13" x14ac:dyDescent="0.2">
      <c r="A24941" s="284">
        <v>45965</v>
      </c>
      <c r="B24941" s="285">
        <v>10</v>
      </c>
      <c r="C24941" s="291"/>
      <c r="D24941" s="292"/>
      <c r="E24941" s="294"/>
      <c r="F24941" s="294"/>
      <c r="G24941" s="295"/>
      <c r="H24941" s="293"/>
      <c r="I24941" s="289" t="s">
        <v>54</v>
      </c>
      <c r="J24941" s="214" t="s">
        <v>54</v>
      </c>
      <c r="K24941" s="214"/>
      <c r="L24941" s="214"/>
      <c r="M24941"/>
    </row>
    <row r="24942" spans="1:13" x14ac:dyDescent="0.2">
      <c r="A24942" s="284">
        <v>45965</v>
      </c>
      <c r="B24942" s="285">
        <v>11</v>
      </c>
      <c r="C24942" s="291"/>
      <c r="D24942" s="292"/>
      <c r="E24942" s="294"/>
      <c r="F24942" s="294"/>
      <c r="G24942" s="295"/>
      <c r="H24942" s="293"/>
      <c r="I24942" s="289" t="s">
        <v>54</v>
      </c>
      <c r="J24942" s="214" t="s">
        <v>54</v>
      </c>
      <c r="K24942" s="214"/>
      <c r="L24942" s="214"/>
      <c r="M24942"/>
    </row>
    <row r="24943" spans="1:13" x14ac:dyDescent="0.2">
      <c r="A24943" s="284">
        <v>45965</v>
      </c>
      <c r="B24943" s="285">
        <v>12</v>
      </c>
      <c r="C24943" s="291"/>
      <c r="D24943" s="292"/>
      <c r="E24943" s="294"/>
      <c r="F24943" s="294"/>
      <c r="G24943" s="295"/>
      <c r="H24943" s="293"/>
      <c r="I24943" s="289" t="s">
        <v>54</v>
      </c>
      <c r="J24943" s="214" t="s">
        <v>54</v>
      </c>
      <c r="K24943" s="214"/>
      <c r="L24943" s="214"/>
      <c r="M24943"/>
    </row>
    <row r="24944" spans="1:13" x14ac:dyDescent="0.2">
      <c r="A24944" s="284">
        <v>45965</v>
      </c>
      <c r="B24944" s="285">
        <v>13</v>
      </c>
      <c r="C24944" s="291"/>
      <c r="D24944" s="292"/>
      <c r="E24944" s="294"/>
      <c r="F24944" s="294"/>
      <c r="G24944" s="295"/>
      <c r="H24944" s="293"/>
      <c r="I24944" s="289" t="s">
        <v>54</v>
      </c>
      <c r="J24944" s="214" t="s">
        <v>54</v>
      </c>
      <c r="K24944" s="214"/>
      <c r="L24944" s="214"/>
      <c r="M24944"/>
    </row>
    <row r="24945" spans="1:13" x14ac:dyDescent="0.2">
      <c r="A24945" s="284">
        <v>45965</v>
      </c>
      <c r="B24945" s="285">
        <v>14</v>
      </c>
      <c r="C24945" s="291"/>
      <c r="D24945" s="292"/>
      <c r="E24945" s="294"/>
      <c r="F24945" s="294"/>
      <c r="G24945" s="295"/>
      <c r="H24945" s="293"/>
      <c r="I24945" s="289" t="s">
        <v>54</v>
      </c>
      <c r="J24945" s="214" t="s">
        <v>54</v>
      </c>
      <c r="K24945" s="214"/>
      <c r="L24945" s="214"/>
      <c r="M24945"/>
    </row>
    <row r="24946" spans="1:13" x14ac:dyDescent="0.2">
      <c r="A24946" s="284">
        <v>45965</v>
      </c>
      <c r="B24946" s="285">
        <v>15</v>
      </c>
      <c r="C24946" s="291"/>
      <c r="D24946" s="292"/>
      <c r="E24946" s="294"/>
      <c r="F24946" s="294"/>
      <c r="G24946" s="295"/>
      <c r="H24946" s="293"/>
      <c r="I24946" s="289" t="s">
        <v>54</v>
      </c>
      <c r="J24946" s="214" t="s">
        <v>54</v>
      </c>
      <c r="K24946" s="214"/>
      <c r="L24946" s="214"/>
      <c r="M24946"/>
    </row>
    <row r="24947" spans="1:13" x14ac:dyDescent="0.2">
      <c r="A24947" s="284">
        <v>45965</v>
      </c>
      <c r="B24947" s="285">
        <v>16</v>
      </c>
      <c r="C24947" s="291"/>
      <c r="D24947" s="292"/>
      <c r="E24947" s="294"/>
      <c r="F24947" s="294"/>
      <c r="G24947" s="295"/>
      <c r="H24947" s="293"/>
      <c r="I24947" s="289" t="s">
        <v>54</v>
      </c>
      <c r="J24947" s="214" t="s">
        <v>54</v>
      </c>
      <c r="K24947" s="214"/>
      <c r="L24947" s="214"/>
      <c r="M24947"/>
    </row>
    <row r="24948" spans="1:13" x14ac:dyDescent="0.2">
      <c r="A24948" s="284">
        <v>45965</v>
      </c>
      <c r="B24948" s="285">
        <v>17</v>
      </c>
      <c r="C24948" s="291"/>
      <c r="D24948" s="292"/>
      <c r="E24948" s="294"/>
      <c r="F24948" s="294"/>
      <c r="G24948" s="295"/>
      <c r="H24948" s="293"/>
      <c r="I24948" s="289" t="s">
        <v>54</v>
      </c>
      <c r="J24948" s="214" t="s">
        <v>54</v>
      </c>
      <c r="K24948" s="214"/>
      <c r="L24948" s="214"/>
      <c r="M24948"/>
    </row>
    <row r="24949" spans="1:13" x14ac:dyDescent="0.2">
      <c r="A24949" s="284">
        <v>45965</v>
      </c>
      <c r="B24949" s="285">
        <v>18</v>
      </c>
      <c r="C24949" s="291"/>
      <c r="D24949" s="292"/>
      <c r="E24949" s="294"/>
      <c r="F24949" s="294"/>
      <c r="G24949" s="295"/>
      <c r="H24949" s="293"/>
      <c r="I24949" s="289" t="s">
        <v>54</v>
      </c>
      <c r="J24949" s="214" t="s">
        <v>54</v>
      </c>
      <c r="K24949" s="214"/>
      <c r="L24949" s="214"/>
      <c r="M24949"/>
    </row>
    <row r="24950" spans="1:13" x14ac:dyDescent="0.2">
      <c r="A24950" s="284">
        <v>45965</v>
      </c>
      <c r="B24950" s="285">
        <v>19</v>
      </c>
      <c r="C24950" s="291"/>
      <c r="D24950" s="292"/>
      <c r="E24950" s="294"/>
      <c r="F24950" s="294"/>
      <c r="G24950" s="295"/>
      <c r="H24950" s="293"/>
      <c r="I24950" s="289" t="s">
        <v>54</v>
      </c>
      <c r="J24950" s="214" t="s">
        <v>54</v>
      </c>
      <c r="K24950" s="214"/>
      <c r="L24950" s="214"/>
      <c r="M24950"/>
    </row>
    <row r="24951" spans="1:13" x14ac:dyDescent="0.2">
      <c r="A24951" s="284">
        <v>45965</v>
      </c>
      <c r="B24951" s="285">
        <v>20</v>
      </c>
      <c r="C24951" s="291"/>
      <c r="D24951" s="292"/>
      <c r="E24951" s="294"/>
      <c r="F24951" s="294"/>
      <c r="G24951" s="295"/>
      <c r="H24951" s="293"/>
      <c r="I24951" s="289" t="s">
        <v>54</v>
      </c>
      <c r="J24951" s="214" t="s">
        <v>54</v>
      </c>
      <c r="K24951" s="214"/>
      <c r="L24951" s="214"/>
      <c r="M24951"/>
    </row>
    <row r="24952" spans="1:13" x14ac:dyDescent="0.2">
      <c r="A24952" s="284">
        <v>45965</v>
      </c>
      <c r="B24952" s="285">
        <v>21</v>
      </c>
      <c r="C24952" s="291"/>
      <c r="D24952" s="292"/>
      <c r="E24952" s="294"/>
      <c r="F24952" s="294"/>
      <c r="G24952" s="295"/>
      <c r="H24952" s="293"/>
      <c r="I24952" s="289" t="s">
        <v>54</v>
      </c>
      <c r="J24952" s="214" t="s">
        <v>54</v>
      </c>
      <c r="K24952" s="214"/>
      <c r="L24952" s="214"/>
      <c r="M24952"/>
    </row>
    <row r="24953" spans="1:13" x14ac:dyDescent="0.2">
      <c r="A24953" s="284">
        <v>45965</v>
      </c>
      <c r="B24953" s="285">
        <v>22</v>
      </c>
      <c r="C24953" s="291"/>
      <c r="D24953" s="292"/>
      <c r="E24953" s="294"/>
      <c r="F24953" s="294"/>
      <c r="G24953" s="295"/>
      <c r="H24953" s="293"/>
      <c r="I24953" s="289" t="s">
        <v>54</v>
      </c>
      <c r="J24953" s="214" t="s">
        <v>54</v>
      </c>
      <c r="K24953" s="214"/>
      <c r="L24953" s="214"/>
      <c r="M24953"/>
    </row>
    <row r="24954" spans="1:13" x14ac:dyDescent="0.2">
      <c r="A24954" s="284">
        <v>45965</v>
      </c>
      <c r="B24954" s="285">
        <v>23</v>
      </c>
      <c r="C24954" s="291"/>
      <c r="D24954" s="292"/>
      <c r="E24954" s="294"/>
      <c r="F24954" s="294"/>
      <c r="G24954" s="295"/>
      <c r="H24954" s="293"/>
      <c r="I24954" s="289" t="s">
        <v>54</v>
      </c>
      <c r="J24954" s="214" t="s">
        <v>54</v>
      </c>
      <c r="K24954" s="214"/>
      <c r="L24954" s="214"/>
      <c r="M24954"/>
    </row>
    <row r="24955" spans="1:13" x14ac:dyDescent="0.2">
      <c r="A24955" s="284">
        <v>45965</v>
      </c>
      <c r="B24955" s="285">
        <v>24</v>
      </c>
      <c r="C24955" s="291"/>
      <c r="D24955" s="292"/>
      <c r="E24955" s="294"/>
      <c r="F24955" s="294"/>
      <c r="G24955" s="295"/>
      <c r="H24955" s="293"/>
      <c r="I24955" s="289" t="s">
        <v>54</v>
      </c>
      <c r="J24955" s="214" t="s">
        <v>54</v>
      </c>
      <c r="K24955" s="214"/>
      <c r="L24955" s="214"/>
      <c r="M24955"/>
    </row>
    <row r="24956" spans="1:13" x14ac:dyDescent="0.2">
      <c r="A24956" s="284">
        <v>45966</v>
      </c>
      <c r="B24956" s="285">
        <v>1</v>
      </c>
      <c r="C24956" s="291"/>
      <c r="D24956" s="292"/>
      <c r="E24956" s="294"/>
      <c r="F24956" s="294"/>
      <c r="G24956" s="295"/>
      <c r="H24956" s="293"/>
      <c r="I24956" s="289" t="s">
        <v>54</v>
      </c>
      <c r="J24956" s="214" t="s">
        <v>54</v>
      </c>
      <c r="K24956" s="214"/>
      <c r="L24956" s="214"/>
      <c r="M24956"/>
    </row>
    <row r="24957" spans="1:13" x14ac:dyDescent="0.2">
      <c r="A24957" s="284">
        <v>45966</v>
      </c>
      <c r="B24957" s="285">
        <v>2</v>
      </c>
      <c r="C24957" s="291"/>
      <c r="D24957" s="292"/>
      <c r="E24957" s="294"/>
      <c r="F24957" s="294"/>
      <c r="G24957" s="295"/>
      <c r="H24957" s="293"/>
      <c r="I24957" s="289" t="s">
        <v>54</v>
      </c>
      <c r="J24957" s="214" t="s">
        <v>54</v>
      </c>
      <c r="K24957" s="214"/>
      <c r="L24957" s="214"/>
      <c r="M24957"/>
    </row>
    <row r="24958" spans="1:13" x14ac:dyDescent="0.2">
      <c r="A24958" s="284">
        <v>45966</v>
      </c>
      <c r="B24958" s="285">
        <v>3</v>
      </c>
      <c r="C24958" s="291"/>
      <c r="D24958" s="292"/>
      <c r="E24958" s="294"/>
      <c r="F24958" s="294"/>
      <c r="G24958" s="295"/>
      <c r="H24958" s="293"/>
      <c r="I24958" s="289" t="s">
        <v>54</v>
      </c>
      <c r="J24958" s="214" t="s">
        <v>54</v>
      </c>
      <c r="K24958" s="214"/>
      <c r="L24958" s="214"/>
      <c r="M24958"/>
    </row>
    <row r="24959" spans="1:13" x14ac:dyDescent="0.2">
      <c r="A24959" s="284">
        <v>45966</v>
      </c>
      <c r="B24959" s="285">
        <v>4</v>
      </c>
      <c r="C24959" s="291"/>
      <c r="D24959" s="292"/>
      <c r="E24959" s="294"/>
      <c r="F24959" s="294"/>
      <c r="G24959" s="295"/>
      <c r="H24959" s="293"/>
      <c r="I24959" s="289" t="s">
        <v>54</v>
      </c>
      <c r="J24959" s="214" t="s">
        <v>54</v>
      </c>
      <c r="K24959" s="214"/>
      <c r="L24959" s="214"/>
      <c r="M24959"/>
    </row>
    <row r="24960" spans="1:13" x14ac:dyDescent="0.2">
      <c r="A24960" s="284">
        <v>45966</v>
      </c>
      <c r="B24960" s="285">
        <v>5</v>
      </c>
      <c r="C24960" s="291"/>
      <c r="D24960" s="292"/>
      <c r="E24960" s="294"/>
      <c r="F24960" s="294"/>
      <c r="G24960" s="295"/>
      <c r="H24960" s="293"/>
      <c r="I24960" s="289" t="s">
        <v>54</v>
      </c>
      <c r="J24960" s="214" t="s">
        <v>54</v>
      </c>
      <c r="K24960" s="214"/>
      <c r="L24960" s="214"/>
      <c r="M24960"/>
    </row>
    <row r="24961" spans="1:13" x14ac:dyDescent="0.2">
      <c r="A24961" s="284">
        <v>45966</v>
      </c>
      <c r="B24961" s="285">
        <v>6</v>
      </c>
      <c r="C24961" s="291"/>
      <c r="D24961" s="292"/>
      <c r="E24961" s="294"/>
      <c r="F24961" s="294"/>
      <c r="G24961" s="295"/>
      <c r="H24961" s="293"/>
      <c r="I24961" s="289" t="s">
        <v>54</v>
      </c>
      <c r="J24961" s="214" t="s">
        <v>54</v>
      </c>
      <c r="K24961" s="214"/>
      <c r="L24961" s="214"/>
      <c r="M24961"/>
    </row>
    <row r="24962" spans="1:13" x14ac:dyDescent="0.2">
      <c r="A24962" s="284">
        <v>45966</v>
      </c>
      <c r="B24962" s="285">
        <v>7</v>
      </c>
      <c r="C24962" s="291"/>
      <c r="D24962" s="292"/>
      <c r="E24962" s="294"/>
      <c r="F24962" s="294"/>
      <c r="G24962" s="295"/>
      <c r="H24962" s="293"/>
      <c r="I24962" s="289" t="s">
        <v>54</v>
      </c>
      <c r="J24962" s="214" t="s">
        <v>54</v>
      </c>
      <c r="K24962" s="214"/>
      <c r="L24962" s="214"/>
      <c r="M24962"/>
    </row>
    <row r="24963" spans="1:13" x14ac:dyDescent="0.2">
      <c r="A24963" s="284">
        <v>45966</v>
      </c>
      <c r="B24963" s="285">
        <v>8</v>
      </c>
      <c r="C24963" s="291"/>
      <c r="D24963" s="292"/>
      <c r="E24963" s="294"/>
      <c r="F24963" s="294"/>
      <c r="G24963" s="295"/>
      <c r="H24963" s="293"/>
      <c r="I24963" s="289" t="s">
        <v>54</v>
      </c>
      <c r="J24963" s="214" t="s">
        <v>54</v>
      </c>
      <c r="K24963" s="214"/>
      <c r="L24963" s="214"/>
      <c r="M24963"/>
    </row>
    <row r="24964" spans="1:13" x14ac:dyDescent="0.2">
      <c r="A24964" s="284">
        <v>45966</v>
      </c>
      <c r="B24964" s="285">
        <v>9</v>
      </c>
      <c r="C24964" s="291"/>
      <c r="D24964" s="292"/>
      <c r="E24964" s="294"/>
      <c r="F24964" s="294"/>
      <c r="G24964" s="295"/>
      <c r="H24964" s="293"/>
      <c r="I24964" s="289" t="s">
        <v>54</v>
      </c>
      <c r="J24964" s="214" t="s">
        <v>54</v>
      </c>
      <c r="K24964" s="214"/>
      <c r="L24964" s="214"/>
      <c r="M24964"/>
    </row>
    <row r="24965" spans="1:13" x14ac:dyDescent="0.2">
      <c r="A24965" s="284">
        <v>45966</v>
      </c>
      <c r="B24965" s="285">
        <v>10</v>
      </c>
      <c r="C24965" s="291"/>
      <c r="D24965" s="292"/>
      <c r="E24965" s="294"/>
      <c r="F24965" s="294"/>
      <c r="G24965" s="295"/>
      <c r="H24965" s="293"/>
      <c r="I24965" s="289" t="s">
        <v>54</v>
      </c>
      <c r="J24965" s="214" t="s">
        <v>54</v>
      </c>
      <c r="K24965" s="214"/>
      <c r="L24965" s="214"/>
      <c r="M24965"/>
    </row>
    <row r="24966" spans="1:13" x14ac:dyDescent="0.2">
      <c r="A24966" s="284">
        <v>45966</v>
      </c>
      <c r="B24966" s="285">
        <v>11</v>
      </c>
      <c r="C24966" s="291"/>
      <c r="D24966" s="292"/>
      <c r="E24966" s="294"/>
      <c r="F24966" s="294"/>
      <c r="G24966" s="295"/>
      <c r="H24966" s="293"/>
      <c r="I24966" s="289" t="s">
        <v>54</v>
      </c>
      <c r="J24966" s="214" t="s">
        <v>54</v>
      </c>
      <c r="K24966" s="214"/>
      <c r="L24966" s="214"/>
      <c r="M24966"/>
    </row>
    <row r="24967" spans="1:13" x14ac:dyDescent="0.2">
      <c r="A24967" s="284">
        <v>45966</v>
      </c>
      <c r="B24967" s="285">
        <v>12</v>
      </c>
      <c r="C24967" s="291"/>
      <c r="D24967" s="292"/>
      <c r="E24967" s="294"/>
      <c r="F24967" s="294"/>
      <c r="G24967" s="295"/>
      <c r="H24967" s="293"/>
      <c r="I24967" s="289" t="s">
        <v>54</v>
      </c>
      <c r="J24967" s="214" t="s">
        <v>54</v>
      </c>
      <c r="K24967" s="214"/>
      <c r="L24967" s="214"/>
      <c r="M24967"/>
    </row>
    <row r="24968" spans="1:13" x14ac:dyDescent="0.2">
      <c r="A24968" s="284">
        <v>45966</v>
      </c>
      <c r="B24968" s="285">
        <v>13</v>
      </c>
      <c r="C24968" s="291"/>
      <c r="D24968" s="292"/>
      <c r="E24968" s="294"/>
      <c r="F24968" s="294"/>
      <c r="G24968" s="295"/>
      <c r="H24968" s="293"/>
      <c r="I24968" s="289" t="s">
        <v>54</v>
      </c>
      <c r="J24968" s="214" t="s">
        <v>54</v>
      </c>
      <c r="K24968" s="214"/>
      <c r="L24968" s="214"/>
      <c r="M24968"/>
    </row>
    <row r="24969" spans="1:13" x14ac:dyDescent="0.2">
      <c r="A24969" s="284">
        <v>45966</v>
      </c>
      <c r="B24969" s="285">
        <v>14</v>
      </c>
      <c r="C24969" s="291"/>
      <c r="D24969" s="292"/>
      <c r="E24969" s="294"/>
      <c r="F24969" s="294"/>
      <c r="G24969" s="295"/>
      <c r="H24969" s="293"/>
      <c r="I24969" s="289" t="s">
        <v>54</v>
      </c>
      <c r="J24969" s="214" t="s">
        <v>54</v>
      </c>
      <c r="K24969" s="214"/>
      <c r="L24969" s="214"/>
      <c r="M24969"/>
    </row>
    <row r="24970" spans="1:13" x14ac:dyDescent="0.2">
      <c r="A24970" s="284">
        <v>45966</v>
      </c>
      <c r="B24970" s="285">
        <v>15</v>
      </c>
      <c r="C24970" s="291"/>
      <c r="D24970" s="292"/>
      <c r="E24970" s="294"/>
      <c r="F24970" s="294"/>
      <c r="G24970" s="295"/>
      <c r="H24970" s="293"/>
      <c r="I24970" s="289" t="s">
        <v>54</v>
      </c>
      <c r="J24970" s="214" t="s">
        <v>54</v>
      </c>
      <c r="K24970" s="214"/>
      <c r="L24970" s="214"/>
      <c r="M24970"/>
    </row>
    <row r="24971" spans="1:13" x14ac:dyDescent="0.2">
      <c r="A24971" s="284">
        <v>45966</v>
      </c>
      <c r="B24971" s="285">
        <v>16</v>
      </c>
      <c r="C24971" s="291"/>
      <c r="D24971" s="292"/>
      <c r="E24971" s="294"/>
      <c r="F24971" s="294"/>
      <c r="G24971" s="295"/>
      <c r="H24971" s="293"/>
      <c r="I24971" s="289" t="s">
        <v>54</v>
      </c>
      <c r="J24971" s="214" t="s">
        <v>54</v>
      </c>
      <c r="K24971" s="214"/>
      <c r="L24971" s="214"/>
      <c r="M24971"/>
    </row>
    <row r="24972" spans="1:13" x14ac:dyDescent="0.2">
      <c r="A24972" s="284">
        <v>45966</v>
      </c>
      <c r="B24972" s="285">
        <v>17</v>
      </c>
      <c r="C24972" s="291"/>
      <c r="D24972" s="292"/>
      <c r="E24972" s="294"/>
      <c r="F24972" s="294"/>
      <c r="G24972" s="295"/>
      <c r="H24972" s="293"/>
      <c r="I24972" s="289" t="s">
        <v>54</v>
      </c>
      <c r="J24972" s="214" t="s">
        <v>54</v>
      </c>
      <c r="K24972" s="214"/>
      <c r="L24972" s="214"/>
      <c r="M24972"/>
    </row>
    <row r="24973" spans="1:13" x14ac:dyDescent="0.2">
      <c r="A24973" s="284">
        <v>45966</v>
      </c>
      <c r="B24973" s="285">
        <v>18</v>
      </c>
      <c r="C24973" s="291"/>
      <c r="D24973" s="292"/>
      <c r="E24973" s="294"/>
      <c r="F24973" s="294"/>
      <c r="G24973" s="295"/>
      <c r="H24973" s="293"/>
      <c r="I24973" s="289" t="s">
        <v>54</v>
      </c>
      <c r="J24973" s="214" t="s">
        <v>54</v>
      </c>
      <c r="K24973" s="214"/>
      <c r="L24973" s="214"/>
      <c r="M24973"/>
    </row>
    <row r="24974" spans="1:13" x14ac:dyDescent="0.2">
      <c r="A24974" s="284">
        <v>45966</v>
      </c>
      <c r="B24974" s="285">
        <v>19</v>
      </c>
      <c r="C24974" s="291"/>
      <c r="D24974" s="292"/>
      <c r="E24974" s="294"/>
      <c r="F24974" s="294"/>
      <c r="G24974" s="295"/>
      <c r="H24974" s="293"/>
      <c r="I24974" s="289" t="s">
        <v>54</v>
      </c>
      <c r="J24974" s="214" t="s">
        <v>54</v>
      </c>
      <c r="K24974" s="214"/>
      <c r="L24974" s="214"/>
      <c r="M24974"/>
    </row>
    <row r="24975" spans="1:13" x14ac:dyDescent="0.2">
      <c r="A24975" s="284">
        <v>45966</v>
      </c>
      <c r="B24975" s="285">
        <v>20</v>
      </c>
      <c r="C24975" s="291"/>
      <c r="D24975" s="292"/>
      <c r="E24975" s="294"/>
      <c r="F24975" s="294"/>
      <c r="G24975" s="295"/>
      <c r="H24975" s="293"/>
      <c r="I24975" s="289" t="s">
        <v>54</v>
      </c>
      <c r="J24975" s="214" t="s">
        <v>54</v>
      </c>
      <c r="K24975" s="214"/>
      <c r="L24975" s="214"/>
      <c r="M24975"/>
    </row>
    <row r="24976" spans="1:13" x14ac:dyDescent="0.2">
      <c r="A24976" s="284">
        <v>45966</v>
      </c>
      <c r="B24976" s="285">
        <v>21</v>
      </c>
      <c r="C24976" s="291"/>
      <c r="D24976" s="292"/>
      <c r="E24976" s="294"/>
      <c r="F24976" s="294"/>
      <c r="G24976" s="295"/>
      <c r="H24976" s="293"/>
      <c r="I24976" s="289" t="s">
        <v>54</v>
      </c>
      <c r="J24976" s="214" t="s">
        <v>54</v>
      </c>
      <c r="K24976" s="214"/>
      <c r="L24976" s="214"/>
      <c r="M24976"/>
    </row>
    <row r="24977" spans="1:13" x14ac:dyDescent="0.2">
      <c r="A24977" s="284">
        <v>45966</v>
      </c>
      <c r="B24977" s="285">
        <v>22</v>
      </c>
      <c r="C24977" s="291"/>
      <c r="D24977" s="292"/>
      <c r="E24977" s="294"/>
      <c r="F24977" s="294"/>
      <c r="G24977" s="295"/>
      <c r="H24977" s="293"/>
      <c r="I24977" s="289" t="s">
        <v>54</v>
      </c>
      <c r="J24977" s="214" t="s">
        <v>54</v>
      </c>
      <c r="K24977" s="214"/>
      <c r="L24977" s="214"/>
      <c r="M24977"/>
    </row>
    <row r="24978" spans="1:13" x14ac:dyDescent="0.2">
      <c r="A24978" s="284">
        <v>45966</v>
      </c>
      <c r="B24978" s="285">
        <v>23</v>
      </c>
      <c r="C24978" s="291"/>
      <c r="D24978" s="292"/>
      <c r="E24978" s="294"/>
      <c r="F24978" s="294"/>
      <c r="G24978" s="295"/>
      <c r="H24978" s="293"/>
      <c r="I24978" s="289" t="s">
        <v>54</v>
      </c>
      <c r="J24978" s="214" t="s">
        <v>54</v>
      </c>
      <c r="K24978" s="214"/>
      <c r="L24978" s="214"/>
      <c r="M24978"/>
    </row>
    <row r="24979" spans="1:13" x14ac:dyDescent="0.2">
      <c r="A24979" s="284">
        <v>45966</v>
      </c>
      <c r="B24979" s="285">
        <v>24</v>
      </c>
      <c r="C24979" s="291"/>
      <c r="D24979" s="292"/>
      <c r="E24979" s="294"/>
      <c r="F24979" s="294"/>
      <c r="G24979" s="295"/>
      <c r="H24979" s="293"/>
      <c r="I24979" s="289" t="s">
        <v>54</v>
      </c>
      <c r="J24979" s="214" t="s">
        <v>54</v>
      </c>
      <c r="K24979" s="214"/>
      <c r="L24979" s="214"/>
      <c r="M24979"/>
    </row>
    <row r="24980" spans="1:13" x14ac:dyDescent="0.2">
      <c r="A24980" s="284">
        <v>45967</v>
      </c>
      <c r="B24980" s="285">
        <v>1</v>
      </c>
      <c r="C24980" s="291"/>
      <c r="D24980" s="292"/>
      <c r="E24980" s="294"/>
      <c r="F24980" s="294"/>
      <c r="G24980" s="295"/>
      <c r="H24980" s="293"/>
      <c r="I24980" s="289" t="s">
        <v>54</v>
      </c>
      <c r="J24980" s="214" t="s">
        <v>54</v>
      </c>
      <c r="K24980" s="214"/>
      <c r="L24980" s="214"/>
      <c r="M24980"/>
    </row>
    <row r="24981" spans="1:13" x14ac:dyDescent="0.2">
      <c r="A24981" s="284">
        <v>45967</v>
      </c>
      <c r="B24981" s="285">
        <v>2</v>
      </c>
      <c r="C24981" s="291"/>
      <c r="D24981" s="292"/>
      <c r="E24981" s="294"/>
      <c r="F24981" s="294"/>
      <c r="G24981" s="295"/>
      <c r="H24981" s="293"/>
      <c r="I24981" s="289" t="s">
        <v>54</v>
      </c>
      <c r="J24981" s="214" t="s">
        <v>54</v>
      </c>
      <c r="K24981" s="214"/>
      <c r="L24981" s="214"/>
      <c r="M24981"/>
    </row>
    <row r="24982" spans="1:13" x14ac:dyDescent="0.2">
      <c r="A24982" s="284">
        <v>45967</v>
      </c>
      <c r="B24982" s="285">
        <v>3</v>
      </c>
      <c r="C24982" s="291"/>
      <c r="D24982" s="292"/>
      <c r="E24982" s="294"/>
      <c r="F24982" s="294"/>
      <c r="G24982" s="295"/>
      <c r="H24982" s="293"/>
      <c r="I24982" s="289" t="s">
        <v>54</v>
      </c>
      <c r="J24982" s="214" t="s">
        <v>54</v>
      </c>
      <c r="K24982" s="214"/>
      <c r="L24982" s="214"/>
      <c r="M24982"/>
    </row>
    <row r="24983" spans="1:13" x14ac:dyDescent="0.2">
      <c r="A24983" s="284">
        <v>45967</v>
      </c>
      <c r="B24983" s="285">
        <v>4</v>
      </c>
      <c r="C24983" s="291"/>
      <c r="D24983" s="292"/>
      <c r="E24983" s="294"/>
      <c r="F24983" s="294"/>
      <c r="G24983" s="295"/>
      <c r="H24983" s="293"/>
      <c r="I24983" s="289" t="s">
        <v>54</v>
      </c>
      <c r="J24983" s="214" t="s">
        <v>54</v>
      </c>
      <c r="K24983" s="214"/>
      <c r="L24983" s="214"/>
      <c r="M24983"/>
    </row>
    <row r="24984" spans="1:13" x14ac:dyDescent="0.2">
      <c r="A24984" s="284">
        <v>45967</v>
      </c>
      <c r="B24984" s="285">
        <v>5</v>
      </c>
      <c r="C24984" s="291"/>
      <c r="D24984" s="292"/>
      <c r="E24984" s="294"/>
      <c r="F24984" s="294"/>
      <c r="G24984" s="295"/>
      <c r="H24984" s="293"/>
      <c r="I24984" s="289" t="s">
        <v>54</v>
      </c>
      <c r="J24984" s="214" t="s">
        <v>54</v>
      </c>
      <c r="K24984" s="214"/>
      <c r="L24984" s="214"/>
      <c r="M24984"/>
    </row>
    <row r="24985" spans="1:13" x14ac:dyDescent="0.2">
      <c r="A24985" s="284">
        <v>45967</v>
      </c>
      <c r="B24985" s="285">
        <v>6</v>
      </c>
      <c r="C24985" s="291"/>
      <c r="D24985" s="292"/>
      <c r="E24985" s="294"/>
      <c r="F24985" s="294"/>
      <c r="G24985" s="295"/>
      <c r="H24985" s="293"/>
      <c r="I24985" s="289" t="s">
        <v>54</v>
      </c>
      <c r="J24985" s="214" t="s">
        <v>54</v>
      </c>
      <c r="K24985" s="214"/>
      <c r="L24985" s="214"/>
      <c r="M24985"/>
    </row>
    <row r="24986" spans="1:13" x14ac:dyDescent="0.2">
      <c r="A24986" s="284">
        <v>45967</v>
      </c>
      <c r="B24986" s="285">
        <v>7</v>
      </c>
      <c r="C24986" s="291"/>
      <c r="D24986" s="292"/>
      <c r="E24986" s="294"/>
      <c r="F24986" s="294"/>
      <c r="G24986" s="295"/>
      <c r="H24986" s="293"/>
      <c r="I24986" s="289" t="s">
        <v>54</v>
      </c>
      <c r="J24986" s="214" t="s">
        <v>54</v>
      </c>
      <c r="K24986" s="214"/>
      <c r="L24986" s="214"/>
      <c r="M24986"/>
    </row>
    <row r="24987" spans="1:13" x14ac:dyDescent="0.2">
      <c r="A24987" s="284">
        <v>45967</v>
      </c>
      <c r="B24987" s="285">
        <v>8</v>
      </c>
      <c r="C24987" s="291"/>
      <c r="D24987" s="292"/>
      <c r="E24987" s="294"/>
      <c r="F24987" s="294"/>
      <c r="G24987" s="295"/>
      <c r="H24987" s="293"/>
      <c r="I24987" s="289" t="s">
        <v>54</v>
      </c>
      <c r="J24987" s="214" t="s">
        <v>54</v>
      </c>
      <c r="K24987" s="214"/>
      <c r="L24987" s="214"/>
      <c r="M24987"/>
    </row>
    <row r="24988" spans="1:13" x14ac:dyDescent="0.2">
      <c r="A24988" s="284">
        <v>45967</v>
      </c>
      <c r="B24988" s="285">
        <v>9</v>
      </c>
      <c r="C24988" s="291"/>
      <c r="D24988" s="292"/>
      <c r="E24988" s="294"/>
      <c r="F24988" s="294"/>
      <c r="G24988" s="295"/>
      <c r="H24988" s="293"/>
      <c r="I24988" s="289" t="s">
        <v>54</v>
      </c>
      <c r="J24988" s="214" t="s">
        <v>54</v>
      </c>
      <c r="K24988" s="214"/>
      <c r="L24988" s="214"/>
      <c r="M24988"/>
    </row>
    <row r="24989" spans="1:13" x14ac:dyDescent="0.2">
      <c r="A24989" s="284">
        <v>45967</v>
      </c>
      <c r="B24989" s="285">
        <v>10</v>
      </c>
      <c r="C24989" s="291"/>
      <c r="D24989" s="292"/>
      <c r="E24989" s="294"/>
      <c r="F24989" s="294"/>
      <c r="G24989" s="295"/>
      <c r="H24989" s="293"/>
      <c r="I24989" s="289" t="s">
        <v>54</v>
      </c>
      <c r="J24989" s="214" t="s">
        <v>54</v>
      </c>
      <c r="K24989" s="214"/>
      <c r="L24989" s="214"/>
      <c r="M24989"/>
    </row>
    <row r="24990" spans="1:13" x14ac:dyDescent="0.2">
      <c r="A24990" s="284">
        <v>45967</v>
      </c>
      <c r="B24990" s="285">
        <v>11</v>
      </c>
      <c r="C24990" s="291"/>
      <c r="D24990" s="292"/>
      <c r="E24990" s="294"/>
      <c r="F24990" s="294"/>
      <c r="G24990" s="295"/>
      <c r="H24990" s="293"/>
      <c r="I24990" s="289" t="s">
        <v>54</v>
      </c>
      <c r="J24990" s="214" t="s">
        <v>54</v>
      </c>
      <c r="K24990" s="214"/>
      <c r="L24990" s="214"/>
      <c r="M24990"/>
    </row>
    <row r="24991" spans="1:13" x14ac:dyDescent="0.2">
      <c r="A24991" s="284">
        <v>45967</v>
      </c>
      <c r="B24991" s="285">
        <v>12</v>
      </c>
      <c r="C24991" s="291"/>
      <c r="D24991" s="292"/>
      <c r="E24991" s="294"/>
      <c r="F24991" s="294"/>
      <c r="G24991" s="295"/>
      <c r="H24991" s="293"/>
      <c r="I24991" s="289" t="s">
        <v>54</v>
      </c>
      <c r="J24991" s="214" t="s">
        <v>54</v>
      </c>
      <c r="K24991" s="214"/>
      <c r="L24991" s="214"/>
      <c r="M24991"/>
    </row>
    <row r="24992" spans="1:13" x14ac:dyDescent="0.2">
      <c r="A24992" s="284">
        <v>45967</v>
      </c>
      <c r="B24992" s="285">
        <v>13</v>
      </c>
      <c r="C24992" s="291"/>
      <c r="D24992" s="292"/>
      <c r="E24992" s="294"/>
      <c r="F24992" s="294"/>
      <c r="G24992" s="295"/>
      <c r="H24992" s="293"/>
      <c r="I24992" s="289" t="s">
        <v>54</v>
      </c>
      <c r="J24992" s="214" t="s">
        <v>54</v>
      </c>
      <c r="K24992" s="214"/>
      <c r="L24992" s="214"/>
      <c r="M24992"/>
    </row>
    <row r="24993" spans="1:13" x14ac:dyDescent="0.2">
      <c r="A24993" s="284">
        <v>45967</v>
      </c>
      <c r="B24993" s="285">
        <v>14</v>
      </c>
      <c r="C24993" s="291"/>
      <c r="D24993" s="292"/>
      <c r="E24993" s="294"/>
      <c r="F24993" s="294"/>
      <c r="G24993" s="295"/>
      <c r="H24993" s="293"/>
      <c r="I24993" s="289" t="s">
        <v>54</v>
      </c>
      <c r="J24993" s="214" t="s">
        <v>54</v>
      </c>
      <c r="K24993" s="214"/>
      <c r="L24993" s="214"/>
      <c r="M24993"/>
    </row>
    <row r="24994" spans="1:13" x14ac:dyDescent="0.2">
      <c r="A24994" s="284">
        <v>45967</v>
      </c>
      <c r="B24994" s="285">
        <v>15</v>
      </c>
      <c r="C24994" s="291"/>
      <c r="D24994" s="292"/>
      <c r="E24994" s="294"/>
      <c r="F24994" s="294"/>
      <c r="G24994" s="295"/>
      <c r="H24994" s="293"/>
      <c r="I24994" s="289" t="s">
        <v>54</v>
      </c>
      <c r="J24994" s="214" t="s">
        <v>54</v>
      </c>
      <c r="K24994" s="214"/>
      <c r="L24994" s="214"/>
      <c r="M24994"/>
    </row>
    <row r="24995" spans="1:13" x14ac:dyDescent="0.2">
      <c r="A24995" s="284">
        <v>45967</v>
      </c>
      <c r="B24995" s="285">
        <v>16</v>
      </c>
      <c r="C24995" s="291"/>
      <c r="D24995" s="292"/>
      <c r="E24995" s="294"/>
      <c r="F24995" s="294"/>
      <c r="G24995" s="295"/>
      <c r="H24995" s="293"/>
      <c r="I24995" s="289" t="s">
        <v>54</v>
      </c>
      <c r="J24995" s="214" t="s">
        <v>54</v>
      </c>
      <c r="K24995" s="214"/>
      <c r="L24995" s="214"/>
      <c r="M24995"/>
    </row>
    <row r="24996" spans="1:13" x14ac:dyDescent="0.2">
      <c r="A24996" s="284">
        <v>45967</v>
      </c>
      <c r="B24996" s="285">
        <v>17</v>
      </c>
      <c r="C24996" s="291"/>
      <c r="D24996" s="292"/>
      <c r="E24996" s="294"/>
      <c r="F24996" s="294"/>
      <c r="G24996" s="295"/>
      <c r="H24996" s="293"/>
      <c r="I24996" s="289" t="s">
        <v>54</v>
      </c>
      <c r="J24996" s="214" t="s">
        <v>54</v>
      </c>
      <c r="K24996" s="214"/>
      <c r="L24996" s="214"/>
      <c r="M24996"/>
    </row>
    <row r="24997" spans="1:13" x14ac:dyDescent="0.2">
      <c r="A24997" s="284">
        <v>45967</v>
      </c>
      <c r="B24997" s="285">
        <v>18</v>
      </c>
      <c r="C24997" s="291"/>
      <c r="D24997" s="292"/>
      <c r="E24997" s="294"/>
      <c r="F24997" s="294"/>
      <c r="G24997" s="295"/>
      <c r="H24997" s="293"/>
      <c r="I24997" s="289" t="s">
        <v>54</v>
      </c>
      <c r="J24997" s="214" t="s">
        <v>54</v>
      </c>
      <c r="K24997" s="214"/>
      <c r="L24997" s="214"/>
      <c r="M24997"/>
    </row>
    <row r="24998" spans="1:13" x14ac:dyDescent="0.2">
      <c r="A24998" s="284">
        <v>45967</v>
      </c>
      <c r="B24998" s="285">
        <v>19</v>
      </c>
      <c r="C24998" s="291"/>
      <c r="D24998" s="292"/>
      <c r="E24998" s="294"/>
      <c r="F24998" s="294"/>
      <c r="G24998" s="295"/>
      <c r="H24998" s="293"/>
      <c r="I24998" s="289" t="s">
        <v>54</v>
      </c>
      <c r="J24998" s="214" t="s">
        <v>54</v>
      </c>
      <c r="K24998" s="214"/>
      <c r="L24998" s="214"/>
      <c r="M24998"/>
    </row>
    <row r="24999" spans="1:13" x14ac:dyDescent="0.2">
      <c r="A24999" s="284">
        <v>45967</v>
      </c>
      <c r="B24999" s="285">
        <v>20</v>
      </c>
      <c r="C24999" s="291"/>
      <c r="D24999" s="292"/>
      <c r="E24999" s="294"/>
      <c r="F24999" s="294"/>
      <c r="G24999" s="295"/>
      <c r="H24999" s="293"/>
      <c r="I24999" s="289" t="s">
        <v>54</v>
      </c>
      <c r="J24999" s="214" t="s">
        <v>54</v>
      </c>
      <c r="K24999" s="214"/>
      <c r="L24999" s="214"/>
      <c r="M24999"/>
    </row>
    <row r="25000" spans="1:13" x14ac:dyDescent="0.2">
      <c r="A25000" s="284">
        <v>45967</v>
      </c>
      <c r="B25000" s="285">
        <v>21</v>
      </c>
      <c r="C25000" s="291"/>
      <c r="D25000" s="292"/>
      <c r="E25000" s="294"/>
      <c r="F25000" s="294"/>
      <c r="G25000" s="295"/>
      <c r="H25000" s="293"/>
      <c r="I25000" s="289" t="s">
        <v>54</v>
      </c>
      <c r="J25000" s="214" t="s">
        <v>54</v>
      </c>
      <c r="K25000" s="214"/>
      <c r="L25000" s="214"/>
      <c r="M25000"/>
    </row>
    <row r="25001" spans="1:13" x14ac:dyDescent="0.2">
      <c r="A25001" s="284">
        <v>45967</v>
      </c>
      <c r="B25001" s="285">
        <v>22</v>
      </c>
      <c r="C25001" s="291"/>
      <c r="D25001" s="292"/>
      <c r="E25001" s="294"/>
      <c r="F25001" s="294"/>
      <c r="G25001" s="295"/>
      <c r="H25001" s="293"/>
      <c r="I25001" s="289" t="s">
        <v>54</v>
      </c>
      <c r="J25001" s="214" t="s">
        <v>54</v>
      </c>
      <c r="K25001" s="214"/>
      <c r="L25001" s="214"/>
      <c r="M25001"/>
    </row>
    <row r="25002" spans="1:13" x14ac:dyDescent="0.2">
      <c r="A25002" s="284">
        <v>45967</v>
      </c>
      <c r="B25002" s="285">
        <v>23</v>
      </c>
      <c r="C25002" s="291"/>
      <c r="D25002" s="292"/>
      <c r="E25002" s="294"/>
      <c r="F25002" s="294"/>
      <c r="G25002" s="295"/>
      <c r="H25002" s="293"/>
      <c r="I25002" s="289" t="s">
        <v>54</v>
      </c>
      <c r="J25002" s="214" t="s">
        <v>54</v>
      </c>
      <c r="K25002" s="214"/>
      <c r="L25002" s="214"/>
      <c r="M25002"/>
    </row>
    <row r="25003" spans="1:13" x14ac:dyDescent="0.2">
      <c r="A25003" s="284">
        <v>45967</v>
      </c>
      <c r="B25003" s="285">
        <v>24</v>
      </c>
      <c r="C25003" s="291"/>
      <c r="D25003" s="292"/>
      <c r="E25003" s="294"/>
      <c r="F25003" s="294"/>
      <c r="G25003" s="295"/>
      <c r="H25003" s="293"/>
      <c r="I25003" s="289" t="s">
        <v>54</v>
      </c>
      <c r="J25003" s="214" t="s">
        <v>54</v>
      </c>
      <c r="K25003" s="214"/>
      <c r="L25003" s="214"/>
      <c r="M25003"/>
    </row>
    <row r="25004" spans="1:13" x14ac:dyDescent="0.2">
      <c r="A25004" s="284">
        <v>45968</v>
      </c>
      <c r="B25004" s="285">
        <v>1</v>
      </c>
      <c r="C25004" s="291"/>
      <c r="D25004" s="292"/>
      <c r="E25004" s="294"/>
      <c r="F25004" s="294"/>
      <c r="G25004" s="295"/>
      <c r="H25004" s="293"/>
      <c r="I25004" s="289" t="s">
        <v>54</v>
      </c>
      <c r="J25004" s="214" t="s">
        <v>54</v>
      </c>
      <c r="K25004" s="214"/>
      <c r="L25004" s="214"/>
      <c r="M25004"/>
    </row>
    <row r="25005" spans="1:13" x14ac:dyDescent="0.2">
      <c r="A25005" s="284">
        <v>45968</v>
      </c>
      <c r="B25005" s="285">
        <v>2</v>
      </c>
      <c r="C25005" s="291"/>
      <c r="D25005" s="292"/>
      <c r="E25005" s="294"/>
      <c r="F25005" s="294"/>
      <c r="G25005" s="295"/>
      <c r="H25005" s="293"/>
      <c r="I25005" s="289" t="s">
        <v>54</v>
      </c>
      <c r="J25005" s="214" t="s">
        <v>54</v>
      </c>
      <c r="K25005" s="214"/>
      <c r="L25005" s="214"/>
      <c r="M25005"/>
    </row>
    <row r="25006" spans="1:13" x14ac:dyDescent="0.2">
      <c r="A25006" s="284">
        <v>45968</v>
      </c>
      <c r="B25006" s="285">
        <v>3</v>
      </c>
      <c r="C25006" s="291"/>
      <c r="D25006" s="292"/>
      <c r="E25006" s="294"/>
      <c r="F25006" s="294"/>
      <c r="G25006" s="295"/>
      <c r="H25006" s="293"/>
      <c r="I25006" s="289" t="s">
        <v>54</v>
      </c>
      <c r="J25006" s="214" t="s">
        <v>54</v>
      </c>
      <c r="K25006" s="214"/>
      <c r="L25006" s="214"/>
      <c r="M25006"/>
    </row>
    <row r="25007" spans="1:13" x14ac:dyDescent="0.2">
      <c r="A25007" s="284">
        <v>45968</v>
      </c>
      <c r="B25007" s="285">
        <v>4</v>
      </c>
      <c r="C25007" s="291"/>
      <c r="D25007" s="292"/>
      <c r="E25007" s="294"/>
      <c r="F25007" s="294"/>
      <c r="G25007" s="295"/>
      <c r="H25007" s="293"/>
      <c r="I25007" s="289" t="s">
        <v>54</v>
      </c>
      <c r="J25007" s="214" t="s">
        <v>54</v>
      </c>
      <c r="K25007" s="214"/>
      <c r="L25007" s="214"/>
      <c r="M25007"/>
    </row>
    <row r="25008" spans="1:13" x14ac:dyDescent="0.2">
      <c r="A25008" s="284">
        <v>45968</v>
      </c>
      <c r="B25008" s="285">
        <v>5</v>
      </c>
      <c r="C25008" s="291"/>
      <c r="D25008" s="292"/>
      <c r="E25008" s="294"/>
      <c r="F25008" s="294"/>
      <c r="G25008" s="295"/>
      <c r="H25008" s="293"/>
      <c r="I25008" s="289" t="s">
        <v>54</v>
      </c>
      <c r="J25008" s="214" t="s">
        <v>54</v>
      </c>
      <c r="K25008" s="214"/>
      <c r="L25008" s="214"/>
      <c r="M25008"/>
    </row>
    <row r="25009" spans="1:13" x14ac:dyDescent="0.2">
      <c r="A25009" s="284">
        <v>45968</v>
      </c>
      <c r="B25009" s="285">
        <v>6</v>
      </c>
      <c r="C25009" s="291"/>
      <c r="D25009" s="292"/>
      <c r="E25009" s="294"/>
      <c r="F25009" s="294"/>
      <c r="G25009" s="295"/>
      <c r="H25009" s="293"/>
      <c r="I25009" s="289" t="s">
        <v>54</v>
      </c>
      <c r="J25009" s="214" t="s">
        <v>54</v>
      </c>
      <c r="K25009" s="214"/>
      <c r="L25009" s="214"/>
      <c r="M25009"/>
    </row>
    <row r="25010" spans="1:13" x14ac:dyDescent="0.2">
      <c r="A25010" s="284">
        <v>45968</v>
      </c>
      <c r="B25010" s="285">
        <v>7</v>
      </c>
      <c r="C25010" s="291"/>
      <c r="D25010" s="292"/>
      <c r="E25010" s="294"/>
      <c r="F25010" s="294"/>
      <c r="G25010" s="295"/>
      <c r="H25010" s="293"/>
      <c r="I25010" s="289" t="s">
        <v>54</v>
      </c>
      <c r="J25010" s="214" t="s">
        <v>54</v>
      </c>
      <c r="K25010" s="214"/>
      <c r="L25010" s="214"/>
      <c r="M25010"/>
    </row>
    <row r="25011" spans="1:13" x14ac:dyDescent="0.2">
      <c r="A25011" s="284">
        <v>45968</v>
      </c>
      <c r="B25011" s="285">
        <v>8</v>
      </c>
      <c r="C25011" s="291"/>
      <c r="D25011" s="292"/>
      <c r="E25011" s="294"/>
      <c r="F25011" s="294"/>
      <c r="G25011" s="295"/>
      <c r="H25011" s="293"/>
      <c r="I25011" s="289" t="s">
        <v>54</v>
      </c>
      <c r="J25011" s="214" t="s">
        <v>54</v>
      </c>
      <c r="K25011" s="214"/>
      <c r="L25011" s="214"/>
      <c r="M25011"/>
    </row>
    <row r="25012" spans="1:13" x14ac:dyDescent="0.2">
      <c r="A25012" s="284">
        <v>45968</v>
      </c>
      <c r="B25012" s="285">
        <v>9</v>
      </c>
      <c r="C25012" s="291"/>
      <c r="D25012" s="292"/>
      <c r="E25012" s="294"/>
      <c r="F25012" s="294"/>
      <c r="G25012" s="295"/>
      <c r="H25012" s="293"/>
      <c r="I25012" s="289" t="s">
        <v>54</v>
      </c>
      <c r="J25012" s="214" t="s">
        <v>54</v>
      </c>
      <c r="K25012" s="214"/>
      <c r="L25012" s="214"/>
      <c r="M25012"/>
    </row>
    <row r="25013" spans="1:13" x14ac:dyDescent="0.2">
      <c r="A25013" s="284">
        <v>45968</v>
      </c>
      <c r="B25013" s="285">
        <v>10</v>
      </c>
      <c r="C25013" s="291"/>
      <c r="D25013" s="292"/>
      <c r="E25013" s="294"/>
      <c r="F25013" s="294"/>
      <c r="G25013" s="295"/>
      <c r="H25013" s="293"/>
      <c r="I25013" s="289" t="s">
        <v>54</v>
      </c>
      <c r="J25013" s="214" t="s">
        <v>54</v>
      </c>
      <c r="K25013" s="214"/>
      <c r="L25013" s="214"/>
      <c r="M25013"/>
    </row>
    <row r="25014" spans="1:13" x14ac:dyDescent="0.2">
      <c r="A25014" s="284">
        <v>45968</v>
      </c>
      <c r="B25014" s="285">
        <v>11</v>
      </c>
      <c r="C25014" s="291"/>
      <c r="D25014" s="292"/>
      <c r="E25014" s="294"/>
      <c r="F25014" s="294"/>
      <c r="G25014" s="295"/>
      <c r="H25014" s="293"/>
      <c r="I25014" s="289" t="s">
        <v>54</v>
      </c>
      <c r="J25014" s="214" t="s">
        <v>54</v>
      </c>
      <c r="K25014" s="214"/>
      <c r="L25014" s="214"/>
      <c r="M25014"/>
    </row>
    <row r="25015" spans="1:13" x14ac:dyDescent="0.2">
      <c r="A25015" s="284">
        <v>45968</v>
      </c>
      <c r="B25015" s="285">
        <v>12</v>
      </c>
      <c r="C25015" s="291"/>
      <c r="D25015" s="292"/>
      <c r="E25015" s="294"/>
      <c r="F25015" s="294"/>
      <c r="G25015" s="295"/>
      <c r="H25015" s="293"/>
      <c r="I25015" s="289" t="s">
        <v>54</v>
      </c>
      <c r="J25015" s="214" t="s">
        <v>54</v>
      </c>
      <c r="K25015" s="214"/>
      <c r="L25015" s="214"/>
      <c r="M25015"/>
    </row>
    <row r="25016" spans="1:13" x14ac:dyDescent="0.2">
      <c r="A25016" s="284">
        <v>45968</v>
      </c>
      <c r="B25016" s="285">
        <v>13</v>
      </c>
      <c r="C25016" s="291"/>
      <c r="D25016" s="292"/>
      <c r="E25016" s="294"/>
      <c r="F25016" s="294"/>
      <c r="G25016" s="295"/>
      <c r="H25016" s="293"/>
      <c r="I25016" s="289" t="s">
        <v>54</v>
      </c>
      <c r="J25016" s="214" t="s">
        <v>54</v>
      </c>
      <c r="K25016" s="214"/>
      <c r="L25016" s="214"/>
      <c r="M25016"/>
    </row>
    <row r="25017" spans="1:13" x14ac:dyDescent="0.2">
      <c r="A25017" s="284">
        <v>45968</v>
      </c>
      <c r="B25017" s="285">
        <v>14</v>
      </c>
      <c r="C25017" s="291"/>
      <c r="D25017" s="292"/>
      <c r="E25017" s="294"/>
      <c r="F25017" s="294"/>
      <c r="G25017" s="295"/>
      <c r="H25017" s="293"/>
      <c r="I25017" s="289" t="s">
        <v>54</v>
      </c>
      <c r="J25017" s="214" t="s">
        <v>54</v>
      </c>
      <c r="K25017" s="214"/>
      <c r="L25017" s="214"/>
      <c r="M25017"/>
    </row>
    <row r="25018" spans="1:13" x14ac:dyDescent="0.2">
      <c r="A25018" s="284">
        <v>45968</v>
      </c>
      <c r="B25018" s="285">
        <v>15</v>
      </c>
      <c r="C25018" s="291"/>
      <c r="D25018" s="292"/>
      <c r="E25018" s="294"/>
      <c r="F25018" s="294"/>
      <c r="G25018" s="295"/>
      <c r="H25018" s="293"/>
      <c r="I25018" s="289" t="s">
        <v>54</v>
      </c>
      <c r="J25018" s="214" t="s">
        <v>54</v>
      </c>
      <c r="K25018" s="214"/>
      <c r="L25018" s="214"/>
      <c r="M25018"/>
    </row>
    <row r="25019" spans="1:13" x14ac:dyDescent="0.2">
      <c r="A25019" s="284">
        <v>45968</v>
      </c>
      <c r="B25019" s="285">
        <v>16</v>
      </c>
      <c r="C25019" s="291"/>
      <c r="D25019" s="292"/>
      <c r="E25019" s="294"/>
      <c r="F25019" s="294"/>
      <c r="G25019" s="295"/>
      <c r="H25019" s="293"/>
      <c r="I25019" s="289" t="s">
        <v>54</v>
      </c>
      <c r="J25019" s="214" t="s">
        <v>54</v>
      </c>
      <c r="K25019" s="214"/>
      <c r="L25019" s="214"/>
      <c r="M25019"/>
    </row>
    <row r="25020" spans="1:13" x14ac:dyDescent="0.2">
      <c r="A25020" s="284">
        <v>45968</v>
      </c>
      <c r="B25020" s="285">
        <v>17</v>
      </c>
      <c r="C25020" s="291"/>
      <c r="D25020" s="292"/>
      <c r="E25020" s="294"/>
      <c r="F25020" s="294"/>
      <c r="G25020" s="295"/>
      <c r="H25020" s="293"/>
      <c r="I25020" s="289" t="s">
        <v>54</v>
      </c>
      <c r="J25020" s="214" t="s">
        <v>54</v>
      </c>
      <c r="K25020" s="214"/>
      <c r="L25020" s="214"/>
      <c r="M25020"/>
    </row>
    <row r="25021" spans="1:13" x14ac:dyDescent="0.2">
      <c r="A25021" s="284">
        <v>45968</v>
      </c>
      <c r="B25021" s="285">
        <v>18</v>
      </c>
      <c r="C25021" s="291"/>
      <c r="D25021" s="292"/>
      <c r="E25021" s="294"/>
      <c r="F25021" s="294"/>
      <c r="G25021" s="295"/>
      <c r="H25021" s="293"/>
      <c r="I25021" s="289" t="s">
        <v>54</v>
      </c>
      <c r="J25021" s="214" t="s">
        <v>54</v>
      </c>
      <c r="K25021" s="214"/>
      <c r="L25021" s="214"/>
      <c r="M25021"/>
    </row>
    <row r="25022" spans="1:13" x14ac:dyDescent="0.2">
      <c r="A25022" s="284">
        <v>45968</v>
      </c>
      <c r="B25022" s="285">
        <v>19</v>
      </c>
      <c r="C25022" s="291"/>
      <c r="D25022" s="292"/>
      <c r="E25022" s="294"/>
      <c r="F25022" s="294"/>
      <c r="G25022" s="295"/>
      <c r="H25022" s="293"/>
      <c r="I25022" s="289" t="s">
        <v>54</v>
      </c>
      <c r="J25022" s="214" t="s">
        <v>54</v>
      </c>
      <c r="K25022" s="214"/>
      <c r="L25022" s="214"/>
      <c r="M25022"/>
    </row>
    <row r="25023" spans="1:13" x14ac:dyDescent="0.2">
      <c r="A25023" s="284">
        <v>45968</v>
      </c>
      <c r="B25023" s="285">
        <v>20</v>
      </c>
      <c r="C25023" s="291"/>
      <c r="D25023" s="292"/>
      <c r="E25023" s="294"/>
      <c r="F25023" s="294"/>
      <c r="G25023" s="295"/>
      <c r="H25023" s="293"/>
      <c r="I25023" s="289" t="s">
        <v>54</v>
      </c>
      <c r="J25023" s="214" t="s">
        <v>54</v>
      </c>
      <c r="K25023" s="214"/>
      <c r="L25023" s="214"/>
      <c r="M25023"/>
    </row>
    <row r="25024" spans="1:13" x14ac:dyDescent="0.2">
      <c r="A25024" s="284">
        <v>45968</v>
      </c>
      <c r="B25024" s="285">
        <v>21</v>
      </c>
      <c r="C25024" s="291"/>
      <c r="D25024" s="292"/>
      <c r="E25024" s="294"/>
      <c r="F25024" s="294"/>
      <c r="G25024" s="295"/>
      <c r="H25024" s="293"/>
      <c r="I25024" s="289" t="s">
        <v>54</v>
      </c>
      <c r="J25024" s="214" t="s">
        <v>54</v>
      </c>
      <c r="K25024" s="214"/>
      <c r="L25024" s="214"/>
      <c r="M25024"/>
    </row>
    <row r="25025" spans="1:13" x14ac:dyDescent="0.2">
      <c r="A25025" s="284">
        <v>45968</v>
      </c>
      <c r="B25025" s="285">
        <v>22</v>
      </c>
      <c r="C25025" s="291"/>
      <c r="D25025" s="292"/>
      <c r="E25025" s="294"/>
      <c r="F25025" s="294"/>
      <c r="G25025" s="295"/>
      <c r="H25025" s="293"/>
      <c r="I25025" s="289" t="s">
        <v>54</v>
      </c>
      <c r="J25025" s="214" t="s">
        <v>54</v>
      </c>
      <c r="K25025" s="214"/>
      <c r="L25025" s="214"/>
      <c r="M25025"/>
    </row>
    <row r="25026" spans="1:13" x14ac:dyDescent="0.2">
      <c r="A25026" s="284">
        <v>45968</v>
      </c>
      <c r="B25026" s="285">
        <v>23</v>
      </c>
      <c r="C25026" s="291"/>
      <c r="D25026" s="292"/>
      <c r="E25026" s="294"/>
      <c r="F25026" s="294"/>
      <c r="G25026" s="295"/>
      <c r="H25026" s="293"/>
      <c r="I25026" s="289" t="s">
        <v>54</v>
      </c>
      <c r="J25026" s="214" t="s">
        <v>54</v>
      </c>
      <c r="K25026" s="214"/>
      <c r="L25026" s="214"/>
      <c r="M25026"/>
    </row>
    <row r="25027" spans="1:13" x14ac:dyDescent="0.2">
      <c r="A25027" s="284">
        <v>45968</v>
      </c>
      <c r="B25027" s="285">
        <v>24</v>
      </c>
      <c r="C25027" s="291"/>
      <c r="D25027" s="292"/>
      <c r="E25027" s="294"/>
      <c r="F25027" s="294"/>
      <c r="G25027" s="295"/>
      <c r="H25027" s="293"/>
      <c r="I25027" s="289" t="s">
        <v>54</v>
      </c>
      <c r="J25027" s="214" t="s">
        <v>54</v>
      </c>
      <c r="K25027" s="214"/>
      <c r="L25027" s="214"/>
      <c r="M25027"/>
    </row>
    <row r="25028" spans="1:13" x14ac:dyDescent="0.2">
      <c r="A25028" s="284">
        <v>45969</v>
      </c>
      <c r="B25028" s="285">
        <v>1</v>
      </c>
      <c r="C25028" s="291"/>
      <c r="D25028" s="292"/>
      <c r="E25028" s="294"/>
      <c r="F25028" s="294"/>
      <c r="G25028" s="295"/>
      <c r="H25028" s="293"/>
      <c r="I25028" s="289" t="s">
        <v>54</v>
      </c>
      <c r="J25028" s="214" t="s">
        <v>54</v>
      </c>
      <c r="K25028" s="214"/>
      <c r="L25028" s="214"/>
      <c r="M25028"/>
    </row>
    <row r="25029" spans="1:13" x14ac:dyDescent="0.2">
      <c r="A25029" s="284">
        <v>45969</v>
      </c>
      <c r="B25029" s="285">
        <v>2</v>
      </c>
      <c r="C25029" s="291"/>
      <c r="D25029" s="292"/>
      <c r="E25029" s="294"/>
      <c r="F25029" s="294"/>
      <c r="G25029" s="295"/>
      <c r="H25029" s="293"/>
      <c r="I25029" s="289" t="s">
        <v>54</v>
      </c>
      <c r="J25029" s="214" t="s">
        <v>54</v>
      </c>
      <c r="K25029" s="214"/>
      <c r="L25029" s="214"/>
      <c r="M25029"/>
    </row>
    <row r="25030" spans="1:13" x14ac:dyDescent="0.2">
      <c r="A25030" s="284">
        <v>45969</v>
      </c>
      <c r="B25030" s="285">
        <v>3</v>
      </c>
      <c r="C25030" s="291"/>
      <c r="D25030" s="292"/>
      <c r="E25030" s="294"/>
      <c r="F25030" s="294"/>
      <c r="G25030" s="295"/>
      <c r="H25030" s="293"/>
      <c r="I25030" s="289" t="s">
        <v>54</v>
      </c>
      <c r="J25030" s="214" t="s">
        <v>54</v>
      </c>
      <c r="K25030" s="214"/>
      <c r="L25030" s="214"/>
      <c r="M25030"/>
    </row>
    <row r="25031" spans="1:13" x14ac:dyDescent="0.2">
      <c r="A25031" s="284">
        <v>45969</v>
      </c>
      <c r="B25031" s="285">
        <v>4</v>
      </c>
      <c r="C25031" s="291"/>
      <c r="D25031" s="292"/>
      <c r="E25031" s="294"/>
      <c r="F25031" s="294"/>
      <c r="G25031" s="295"/>
      <c r="H25031" s="293"/>
      <c r="I25031" s="289" t="s">
        <v>54</v>
      </c>
      <c r="J25031" s="214" t="s">
        <v>54</v>
      </c>
      <c r="K25031" s="214"/>
      <c r="L25031" s="214"/>
      <c r="M25031"/>
    </row>
    <row r="25032" spans="1:13" x14ac:dyDescent="0.2">
      <c r="A25032" s="284">
        <v>45969</v>
      </c>
      <c r="B25032" s="285">
        <v>5</v>
      </c>
      <c r="C25032" s="291"/>
      <c r="D25032" s="292"/>
      <c r="E25032" s="294"/>
      <c r="F25032" s="294"/>
      <c r="G25032" s="295"/>
      <c r="H25032" s="293"/>
      <c r="I25032" s="289" t="s">
        <v>54</v>
      </c>
      <c r="J25032" s="214" t="s">
        <v>54</v>
      </c>
      <c r="K25032" s="214"/>
      <c r="L25032" s="214"/>
      <c r="M25032"/>
    </row>
    <row r="25033" spans="1:13" x14ac:dyDescent="0.2">
      <c r="A25033" s="284">
        <v>45969</v>
      </c>
      <c r="B25033" s="285">
        <v>6</v>
      </c>
      <c r="C25033" s="291"/>
      <c r="D25033" s="292"/>
      <c r="E25033" s="294"/>
      <c r="F25033" s="294"/>
      <c r="G25033" s="295"/>
      <c r="H25033" s="293"/>
      <c r="I25033" s="289" t="s">
        <v>54</v>
      </c>
      <c r="J25033" s="214" t="s">
        <v>54</v>
      </c>
      <c r="K25033" s="214"/>
      <c r="L25033" s="214"/>
      <c r="M25033"/>
    </row>
    <row r="25034" spans="1:13" x14ac:dyDescent="0.2">
      <c r="A25034" s="284">
        <v>45969</v>
      </c>
      <c r="B25034" s="285">
        <v>7</v>
      </c>
      <c r="C25034" s="291"/>
      <c r="D25034" s="292"/>
      <c r="E25034" s="294"/>
      <c r="F25034" s="294"/>
      <c r="G25034" s="295"/>
      <c r="H25034" s="293"/>
      <c r="I25034" s="289" t="s">
        <v>54</v>
      </c>
      <c r="J25034" s="214" t="s">
        <v>54</v>
      </c>
      <c r="K25034" s="214"/>
      <c r="L25034" s="214"/>
      <c r="M25034"/>
    </row>
    <row r="25035" spans="1:13" x14ac:dyDescent="0.2">
      <c r="A25035" s="284">
        <v>45969</v>
      </c>
      <c r="B25035" s="285">
        <v>8</v>
      </c>
      <c r="C25035" s="291"/>
      <c r="D25035" s="292"/>
      <c r="E25035" s="294"/>
      <c r="F25035" s="294"/>
      <c r="G25035" s="295"/>
      <c r="H25035" s="293"/>
      <c r="I25035" s="289" t="s">
        <v>54</v>
      </c>
      <c r="J25035" s="214" t="s">
        <v>54</v>
      </c>
      <c r="K25035" s="214"/>
      <c r="L25035" s="214"/>
      <c r="M25035"/>
    </row>
    <row r="25036" spans="1:13" x14ac:dyDescent="0.2">
      <c r="A25036" s="284">
        <v>45969</v>
      </c>
      <c r="B25036" s="285">
        <v>9</v>
      </c>
      <c r="C25036" s="291"/>
      <c r="D25036" s="292"/>
      <c r="E25036" s="294"/>
      <c r="F25036" s="294"/>
      <c r="G25036" s="295"/>
      <c r="H25036" s="293"/>
      <c r="I25036" s="289" t="s">
        <v>54</v>
      </c>
      <c r="J25036" s="214" t="s">
        <v>54</v>
      </c>
      <c r="K25036" s="214"/>
      <c r="L25036" s="214"/>
      <c r="M25036"/>
    </row>
    <row r="25037" spans="1:13" x14ac:dyDescent="0.2">
      <c r="A25037" s="284">
        <v>45969</v>
      </c>
      <c r="B25037" s="285">
        <v>10</v>
      </c>
      <c r="C25037" s="291"/>
      <c r="D25037" s="292"/>
      <c r="E25037" s="294"/>
      <c r="F25037" s="294"/>
      <c r="G25037" s="295"/>
      <c r="H25037" s="293"/>
      <c r="I25037" s="289" t="s">
        <v>54</v>
      </c>
      <c r="J25037" s="214" t="s">
        <v>54</v>
      </c>
      <c r="K25037" s="214"/>
      <c r="L25037" s="214"/>
      <c r="M25037"/>
    </row>
    <row r="25038" spans="1:13" x14ac:dyDescent="0.2">
      <c r="A25038" s="284">
        <v>45969</v>
      </c>
      <c r="B25038" s="285">
        <v>11</v>
      </c>
      <c r="C25038" s="291"/>
      <c r="D25038" s="292"/>
      <c r="E25038" s="294"/>
      <c r="F25038" s="294"/>
      <c r="G25038" s="295"/>
      <c r="H25038" s="293"/>
      <c r="I25038" s="289" t="s">
        <v>54</v>
      </c>
      <c r="J25038" s="214" t="s">
        <v>54</v>
      </c>
      <c r="K25038" s="214"/>
      <c r="L25038" s="214"/>
      <c r="M25038"/>
    </row>
    <row r="25039" spans="1:13" x14ac:dyDescent="0.2">
      <c r="A25039" s="284">
        <v>45969</v>
      </c>
      <c r="B25039" s="285">
        <v>12</v>
      </c>
      <c r="C25039" s="291"/>
      <c r="D25039" s="292"/>
      <c r="E25039" s="294"/>
      <c r="F25039" s="294"/>
      <c r="G25039" s="295"/>
      <c r="H25039" s="293"/>
      <c r="I25039" s="289" t="s">
        <v>54</v>
      </c>
      <c r="J25039" s="214" t="s">
        <v>54</v>
      </c>
      <c r="K25039" s="214"/>
      <c r="L25039" s="214"/>
      <c r="M25039"/>
    </row>
    <row r="25040" spans="1:13" x14ac:dyDescent="0.2">
      <c r="A25040" s="284">
        <v>45969</v>
      </c>
      <c r="B25040" s="285">
        <v>13</v>
      </c>
      <c r="C25040" s="291"/>
      <c r="D25040" s="292"/>
      <c r="E25040" s="294"/>
      <c r="F25040" s="294"/>
      <c r="G25040" s="295"/>
      <c r="H25040" s="293"/>
      <c r="I25040" s="289" t="s">
        <v>54</v>
      </c>
      <c r="J25040" s="214" t="s">
        <v>54</v>
      </c>
      <c r="K25040" s="214"/>
      <c r="L25040" s="214"/>
      <c r="M25040"/>
    </row>
    <row r="25041" spans="1:13" x14ac:dyDescent="0.2">
      <c r="A25041" s="284">
        <v>45969</v>
      </c>
      <c r="B25041" s="285">
        <v>14</v>
      </c>
      <c r="C25041" s="291"/>
      <c r="D25041" s="292"/>
      <c r="E25041" s="294"/>
      <c r="F25041" s="294"/>
      <c r="G25041" s="295"/>
      <c r="H25041" s="293"/>
      <c r="I25041" s="289" t="s">
        <v>54</v>
      </c>
      <c r="J25041" s="214" t="s">
        <v>54</v>
      </c>
      <c r="K25041" s="214"/>
      <c r="L25041" s="214"/>
      <c r="M25041"/>
    </row>
    <row r="25042" spans="1:13" x14ac:dyDescent="0.2">
      <c r="A25042" s="284">
        <v>45969</v>
      </c>
      <c r="B25042" s="285">
        <v>15</v>
      </c>
      <c r="C25042" s="291"/>
      <c r="D25042" s="292"/>
      <c r="E25042" s="294"/>
      <c r="F25042" s="294"/>
      <c r="G25042" s="295"/>
      <c r="H25042" s="293"/>
      <c r="I25042" s="289" t="s">
        <v>54</v>
      </c>
      <c r="J25042" s="214" t="s">
        <v>54</v>
      </c>
      <c r="K25042" s="214"/>
      <c r="L25042" s="214"/>
      <c r="M25042"/>
    </row>
    <row r="25043" spans="1:13" x14ac:dyDescent="0.2">
      <c r="A25043" s="284">
        <v>45969</v>
      </c>
      <c r="B25043" s="285">
        <v>16</v>
      </c>
      <c r="C25043" s="291"/>
      <c r="D25043" s="292"/>
      <c r="E25043" s="294"/>
      <c r="F25043" s="294"/>
      <c r="G25043" s="295"/>
      <c r="H25043" s="293"/>
      <c r="I25043" s="289" t="s">
        <v>54</v>
      </c>
      <c r="J25043" s="214" t="s">
        <v>54</v>
      </c>
      <c r="K25043" s="214"/>
      <c r="L25043" s="214"/>
      <c r="M25043"/>
    </row>
    <row r="25044" spans="1:13" x14ac:dyDescent="0.2">
      <c r="A25044" s="284">
        <v>45969</v>
      </c>
      <c r="B25044" s="285">
        <v>17</v>
      </c>
      <c r="C25044" s="291"/>
      <c r="D25044" s="292"/>
      <c r="E25044" s="294"/>
      <c r="F25044" s="294"/>
      <c r="G25044" s="295"/>
      <c r="H25044" s="293"/>
      <c r="I25044" s="289" t="s">
        <v>54</v>
      </c>
      <c r="J25044" s="214" t="s">
        <v>54</v>
      </c>
      <c r="K25044" s="214"/>
      <c r="L25044" s="214"/>
      <c r="M25044"/>
    </row>
    <row r="25045" spans="1:13" x14ac:dyDescent="0.2">
      <c r="A25045" s="284">
        <v>45969</v>
      </c>
      <c r="B25045" s="285">
        <v>18</v>
      </c>
      <c r="C25045" s="291"/>
      <c r="D25045" s="292"/>
      <c r="E25045" s="294"/>
      <c r="F25045" s="294"/>
      <c r="G25045" s="295"/>
      <c r="H25045" s="293"/>
      <c r="I25045" s="289" t="s">
        <v>54</v>
      </c>
      <c r="J25045" s="214" t="s">
        <v>54</v>
      </c>
      <c r="K25045" s="214"/>
      <c r="L25045" s="214"/>
      <c r="M25045"/>
    </row>
    <row r="25046" spans="1:13" x14ac:dyDescent="0.2">
      <c r="A25046" s="284">
        <v>45969</v>
      </c>
      <c r="B25046" s="285">
        <v>19</v>
      </c>
      <c r="C25046" s="291"/>
      <c r="D25046" s="292"/>
      <c r="E25046" s="294"/>
      <c r="F25046" s="294"/>
      <c r="G25046" s="295"/>
      <c r="H25046" s="293"/>
      <c r="I25046" s="289" t="s">
        <v>54</v>
      </c>
      <c r="J25046" s="214" t="s">
        <v>54</v>
      </c>
      <c r="K25046" s="214"/>
      <c r="L25046" s="214"/>
      <c r="M25046"/>
    </row>
    <row r="25047" spans="1:13" x14ac:dyDescent="0.2">
      <c r="A25047" s="284">
        <v>45969</v>
      </c>
      <c r="B25047" s="285">
        <v>20</v>
      </c>
      <c r="C25047" s="291"/>
      <c r="D25047" s="292"/>
      <c r="E25047" s="294"/>
      <c r="F25047" s="294"/>
      <c r="G25047" s="295"/>
      <c r="H25047" s="293"/>
      <c r="I25047" s="289" t="s">
        <v>54</v>
      </c>
      <c r="J25047" s="214" t="s">
        <v>54</v>
      </c>
      <c r="K25047" s="214"/>
      <c r="L25047" s="214"/>
      <c r="M25047"/>
    </row>
    <row r="25048" spans="1:13" x14ac:dyDescent="0.2">
      <c r="A25048" s="284">
        <v>45969</v>
      </c>
      <c r="B25048" s="285">
        <v>21</v>
      </c>
      <c r="C25048" s="291"/>
      <c r="D25048" s="292"/>
      <c r="E25048" s="294"/>
      <c r="F25048" s="294"/>
      <c r="G25048" s="295"/>
      <c r="H25048" s="293"/>
      <c r="I25048" s="289" t="s">
        <v>54</v>
      </c>
      <c r="J25048" s="214" t="s">
        <v>54</v>
      </c>
      <c r="K25048" s="214"/>
      <c r="L25048" s="214"/>
      <c r="M25048"/>
    </row>
    <row r="25049" spans="1:13" x14ac:dyDescent="0.2">
      <c r="A25049" s="284">
        <v>45969</v>
      </c>
      <c r="B25049" s="285">
        <v>22</v>
      </c>
      <c r="C25049" s="291"/>
      <c r="D25049" s="292"/>
      <c r="E25049" s="294"/>
      <c r="F25049" s="294"/>
      <c r="G25049" s="295"/>
      <c r="H25049" s="293"/>
      <c r="I25049" s="289" t="s">
        <v>54</v>
      </c>
      <c r="J25049" s="214" t="s">
        <v>54</v>
      </c>
      <c r="K25049" s="214"/>
      <c r="L25049" s="214"/>
      <c r="M25049"/>
    </row>
    <row r="25050" spans="1:13" x14ac:dyDescent="0.2">
      <c r="A25050" s="284">
        <v>45969</v>
      </c>
      <c r="B25050" s="285">
        <v>23</v>
      </c>
      <c r="C25050" s="291"/>
      <c r="D25050" s="292"/>
      <c r="E25050" s="294"/>
      <c r="F25050" s="294"/>
      <c r="G25050" s="295"/>
      <c r="H25050" s="293"/>
      <c r="I25050" s="289" t="s">
        <v>54</v>
      </c>
      <c r="J25050" s="214" t="s">
        <v>54</v>
      </c>
      <c r="K25050" s="214"/>
      <c r="L25050" s="214"/>
      <c r="M25050"/>
    </row>
    <row r="25051" spans="1:13" x14ac:dyDescent="0.2">
      <c r="A25051" s="284">
        <v>45969</v>
      </c>
      <c r="B25051" s="285">
        <v>24</v>
      </c>
      <c r="C25051" s="291"/>
      <c r="D25051" s="292"/>
      <c r="E25051" s="294"/>
      <c r="F25051" s="294"/>
      <c r="G25051" s="295"/>
      <c r="H25051" s="293"/>
      <c r="I25051" s="289" t="s">
        <v>54</v>
      </c>
      <c r="J25051" s="214" t="s">
        <v>54</v>
      </c>
      <c r="K25051" s="214"/>
      <c r="L25051" s="214"/>
      <c r="M25051"/>
    </row>
    <row r="25052" spans="1:13" x14ac:dyDescent="0.2">
      <c r="A25052" s="284">
        <v>45970</v>
      </c>
      <c r="B25052" s="285">
        <v>1</v>
      </c>
      <c r="C25052" s="291"/>
      <c r="D25052" s="292"/>
      <c r="E25052" s="294"/>
      <c r="F25052" s="294"/>
      <c r="G25052" s="295"/>
      <c r="H25052" s="293"/>
      <c r="I25052" s="289" t="s">
        <v>54</v>
      </c>
      <c r="J25052" s="214" t="s">
        <v>54</v>
      </c>
      <c r="K25052" s="214"/>
      <c r="L25052" s="214"/>
      <c r="M25052"/>
    </row>
    <row r="25053" spans="1:13" x14ac:dyDescent="0.2">
      <c r="A25053" s="284">
        <v>45970</v>
      </c>
      <c r="B25053" s="285">
        <v>2</v>
      </c>
      <c r="C25053" s="291"/>
      <c r="D25053" s="292"/>
      <c r="E25053" s="294"/>
      <c r="F25053" s="294"/>
      <c r="G25053" s="295"/>
      <c r="H25053" s="293"/>
      <c r="I25053" s="289" t="s">
        <v>54</v>
      </c>
      <c r="J25053" s="214" t="s">
        <v>54</v>
      </c>
      <c r="K25053" s="214"/>
      <c r="L25053" s="214"/>
      <c r="M25053"/>
    </row>
    <row r="25054" spans="1:13" x14ac:dyDescent="0.2">
      <c r="A25054" s="284">
        <v>45970</v>
      </c>
      <c r="B25054" s="285">
        <v>3</v>
      </c>
      <c r="C25054" s="291"/>
      <c r="D25054" s="292"/>
      <c r="E25054" s="294"/>
      <c r="F25054" s="294"/>
      <c r="G25054" s="295"/>
      <c r="H25054" s="293"/>
      <c r="I25054" s="289" t="s">
        <v>54</v>
      </c>
      <c r="J25054" s="214" t="s">
        <v>54</v>
      </c>
      <c r="K25054" s="214"/>
      <c r="L25054" s="214"/>
      <c r="M25054"/>
    </row>
    <row r="25055" spans="1:13" x14ac:dyDescent="0.2">
      <c r="A25055" s="284">
        <v>45970</v>
      </c>
      <c r="B25055" s="285">
        <v>4</v>
      </c>
      <c r="C25055" s="291"/>
      <c r="D25055" s="292"/>
      <c r="E25055" s="294"/>
      <c r="F25055" s="294"/>
      <c r="G25055" s="295"/>
      <c r="H25055" s="293"/>
      <c r="I25055" s="289" t="s">
        <v>54</v>
      </c>
      <c r="J25055" s="214" t="s">
        <v>54</v>
      </c>
      <c r="K25055" s="214"/>
      <c r="L25055" s="214"/>
      <c r="M25055"/>
    </row>
    <row r="25056" spans="1:13" x14ac:dyDescent="0.2">
      <c r="A25056" s="284">
        <v>45970</v>
      </c>
      <c r="B25056" s="285">
        <v>5</v>
      </c>
      <c r="C25056" s="291"/>
      <c r="D25056" s="292"/>
      <c r="E25056" s="294"/>
      <c r="F25056" s="294"/>
      <c r="G25056" s="295"/>
      <c r="H25056" s="293"/>
      <c r="I25056" s="289" t="s">
        <v>54</v>
      </c>
      <c r="J25056" s="214" t="s">
        <v>54</v>
      </c>
      <c r="K25056" s="214"/>
      <c r="L25056" s="214"/>
      <c r="M25056"/>
    </row>
    <row r="25057" spans="1:13" x14ac:dyDescent="0.2">
      <c r="A25057" s="284">
        <v>45970</v>
      </c>
      <c r="B25057" s="285">
        <v>6</v>
      </c>
      <c r="C25057" s="291"/>
      <c r="D25057" s="292"/>
      <c r="E25057" s="294"/>
      <c r="F25057" s="294"/>
      <c r="G25057" s="295"/>
      <c r="H25057" s="293"/>
      <c r="I25057" s="289" t="s">
        <v>54</v>
      </c>
      <c r="J25057" s="214" t="s">
        <v>54</v>
      </c>
      <c r="K25057" s="214"/>
      <c r="L25057" s="214"/>
      <c r="M25057"/>
    </row>
    <row r="25058" spans="1:13" x14ac:dyDescent="0.2">
      <c r="A25058" s="284">
        <v>45970</v>
      </c>
      <c r="B25058" s="285">
        <v>7</v>
      </c>
      <c r="C25058" s="291"/>
      <c r="D25058" s="292"/>
      <c r="E25058" s="294"/>
      <c r="F25058" s="294"/>
      <c r="G25058" s="295"/>
      <c r="H25058" s="293"/>
      <c r="I25058" s="289" t="s">
        <v>54</v>
      </c>
      <c r="J25058" s="214" t="s">
        <v>54</v>
      </c>
      <c r="K25058" s="214"/>
      <c r="L25058" s="214"/>
      <c r="M25058"/>
    </row>
    <row r="25059" spans="1:13" x14ac:dyDescent="0.2">
      <c r="A25059" s="284">
        <v>45970</v>
      </c>
      <c r="B25059" s="285">
        <v>8</v>
      </c>
      <c r="C25059" s="291"/>
      <c r="D25059" s="292"/>
      <c r="E25059" s="294"/>
      <c r="F25059" s="294"/>
      <c r="G25059" s="295"/>
      <c r="H25059" s="293"/>
      <c r="I25059" s="289" t="s">
        <v>54</v>
      </c>
      <c r="J25059" s="214" t="s">
        <v>54</v>
      </c>
      <c r="K25059" s="214"/>
      <c r="L25059" s="214"/>
      <c r="M25059"/>
    </row>
    <row r="25060" spans="1:13" x14ac:dyDescent="0.2">
      <c r="A25060" s="284">
        <v>45970</v>
      </c>
      <c r="B25060" s="285">
        <v>9</v>
      </c>
      <c r="C25060" s="291"/>
      <c r="D25060" s="292"/>
      <c r="E25060" s="294"/>
      <c r="F25060" s="294"/>
      <c r="G25060" s="295"/>
      <c r="H25060" s="293"/>
      <c r="I25060" s="289" t="s">
        <v>54</v>
      </c>
      <c r="J25060" s="214" t="s">
        <v>54</v>
      </c>
      <c r="K25060" s="214"/>
      <c r="L25060" s="214"/>
      <c r="M25060"/>
    </row>
    <row r="25061" spans="1:13" x14ac:dyDescent="0.2">
      <c r="A25061" s="284">
        <v>45970</v>
      </c>
      <c r="B25061" s="285">
        <v>10</v>
      </c>
      <c r="C25061" s="291"/>
      <c r="D25061" s="292"/>
      <c r="E25061" s="294"/>
      <c r="F25061" s="294"/>
      <c r="G25061" s="295"/>
      <c r="H25061" s="293"/>
      <c r="I25061" s="289" t="s">
        <v>54</v>
      </c>
      <c r="J25061" s="214" t="s">
        <v>54</v>
      </c>
      <c r="K25061" s="214"/>
      <c r="L25061" s="214"/>
      <c r="M25061"/>
    </row>
    <row r="25062" spans="1:13" x14ac:dyDescent="0.2">
      <c r="A25062" s="284">
        <v>45970</v>
      </c>
      <c r="B25062" s="285">
        <v>11</v>
      </c>
      <c r="C25062" s="291"/>
      <c r="D25062" s="292"/>
      <c r="E25062" s="294"/>
      <c r="F25062" s="294"/>
      <c r="G25062" s="295"/>
      <c r="H25062" s="293"/>
      <c r="I25062" s="289" t="s">
        <v>54</v>
      </c>
      <c r="J25062" s="214" t="s">
        <v>54</v>
      </c>
      <c r="K25062" s="214"/>
      <c r="L25062" s="214"/>
      <c r="M25062"/>
    </row>
    <row r="25063" spans="1:13" x14ac:dyDescent="0.2">
      <c r="A25063" s="284">
        <v>45970</v>
      </c>
      <c r="B25063" s="285">
        <v>12</v>
      </c>
      <c r="C25063" s="291"/>
      <c r="D25063" s="292"/>
      <c r="E25063" s="294"/>
      <c r="F25063" s="294"/>
      <c r="G25063" s="295"/>
      <c r="H25063" s="293"/>
      <c r="I25063" s="289" t="s">
        <v>54</v>
      </c>
      <c r="J25063" s="214" t="s">
        <v>54</v>
      </c>
      <c r="K25063" s="214"/>
      <c r="L25063" s="214"/>
      <c r="M25063"/>
    </row>
    <row r="25064" spans="1:13" x14ac:dyDescent="0.2">
      <c r="A25064" s="284">
        <v>45970</v>
      </c>
      <c r="B25064" s="285">
        <v>13</v>
      </c>
      <c r="C25064" s="291"/>
      <c r="D25064" s="292"/>
      <c r="E25064" s="294"/>
      <c r="F25064" s="294"/>
      <c r="G25064" s="295"/>
      <c r="H25064" s="293"/>
      <c r="I25064" s="289" t="s">
        <v>54</v>
      </c>
      <c r="J25064" s="214" t="s">
        <v>54</v>
      </c>
      <c r="K25064" s="214"/>
      <c r="L25064" s="214"/>
      <c r="M25064"/>
    </row>
    <row r="25065" spans="1:13" x14ac:dyDescent="0.2">
      <c r="A25065" s="284">
        <v>45970</v>
      </c>
      <c r="B25065" s="285">
        <v>14</v>
      </c>
      <c r="C25065" s="291"/>
      <c r="D25065" s="292"/>
      <c r="E25065" s="294"/>
      <c r="F25065" s="294"/>
      <c r="G25065" s="295"/>
      <c r="H25065" s="293"/>
      <c r="I25065" s="289" t="s">
        <v>54</v>
      </c>
      <c r="J25065" s="214" t="s">
        <v>54</v>
      </c>
      <c r="K25065" s="214"/>
      <c r="L25065" s="214"/>
      <c r="M25065"/>
    </row>
    <row r="25066" spans="1:13" x14ac:dyDescent="0.2">
      <c r="A25066" s="284">
        <v>45970</v>
      </c>
      <c r="B25066" s="285">
        <v>15</v>
      </c>
      <c r="C25066" s="291"/>
      <c r="D25066" s="292"/>
      <c r="E25066" s="294"/>
      <c r="F25066" s="294"/>
      <c r="G25066" s="295"/>
      <c r="H25066" s="293"/>
      <c r="I25066" s="289" t="s">
        <v>54</v>
      </c>
      <c r="J25066" s="214" t="s">
        <v>54</v>
      </c>
      <c r="K25066" s="214"/>
      <c r="L25066" s="214"/>
      <c r="M25066"/>
    </row>
    <row r="25067" spans="1:13" x14ac:dyDescent="0.2">
      <c r="A25067" s="284">
        <v>45970</v>
      </c>
      <c r="B25067" s="285">
        <v>16</v>
      </c>
      <c r="C25067" s="291"/>
      <c r="D25067" s="292"/>
      <c r="E25067" s="294"/>
      <c r="F25067" s="294"/>
      <c r="G25067" s="295"/>
      <c r="H25067" s="293"/>
      <c r="I25067" s="289" t="s">
        <v>54</v>
      </c>
      <c r="J25067" s="214" t="s">
        <v>54</v>
      </c>
      <c r="K25067" s="214"/>
      <c r="L25067" s="214"/>
      <c r="M25067"/>
    </row>
    <row r="25068" spans="1:13" x14ac:dyDescent="0.2">
      <c r="A25068" s="284">
        <v>45970</v>
      </c>
      <c r="B25068" s="285">
        <v>17</v>
      </c>
      <c r="C25068" s="291"/>
      <c r="D25068" s="292"/>
      <c r="E25068" s="294"/>
      <c r="F25068" s="294"/>
      <c r="G25068" s="295"/>
      <c r="H25068" s="293"/>
      <c r="I25068" s="289" t="s">
        <v>54</v>
      </c>
      <c r="J25068" s="214" t="s">
        <v>54</v>
      </c>
      <c r="K25068" s="214"/>
      <c r="L25068" s="214"/>
      <c r="M25068"/>
    </row>
    <row r="25069" spans="1:13" x14ac:dyDescent="0.2">
      <c r="A25069" s="284">
        <v>45970</v>
      </c>
      <c r="B25069" s="285">
        <v>18</v>
      </c>
      <c r="C25069" s="291"/>
      <c r="D25069" s="292"/>
      <c r="E25069" s="294"/>
      <c r="F25069" s="294"/>
      <c r="G25069" s="295"/>
      <c r="H25069" s="293"/>
      <c r="I25069" s="289" t="s">
        <v>54</v>
      </c>
      <c r="J25069" s="214" t="s">
        <v>54</v>
      </c>
      <c r="K25069" s="214"/>
      <c r="L25069" s="214"/>
      <c r="M25069"/>
    </row>
    <row r="25070" spans="1:13" x14ac:dyDescent="0.2">
      <c r="A25070" s="284">
        <v>45970</v>
      </c>
      <c r="B25070" s="285">
        <v>19</v>
      </c>
      <c r="C25070" s="291"/>
      <c r="D25070" s="292"/>
      <c r="E25070" s="294"/>
      <c r="F25070" s="294"/>
      <c r="G25070" s="295"/>
      <c r="H25070" s="293"/>
      <c r="I25070" s="289" t="s">
        <v>54</v>
      </c>
      <c r="J25070" s="214" t="s">
        <v>54</v>
      </c>
      <c r="K25070" s="214"/>
      <c r="L25070" s="214"/>
      <c r="M25070"/>
    </row>
    <row r="25071" spans="1:13" x14ac:dyDescent="0.2">
      <c r="A25071" s="284">
        <v>45970</v>
      </c>
      <c r="B25071" s="285">
        <v>20</v>
      </c>
      <c r="C25071" s="291"/>
      <c r="D25071" s="292"/>
      <c r="E25071" s="294"/>
      <c r="F25071" s="294"/>
      <c r="G25071" s="295"/>
      <c r="H25071" s="293"/>
      <c r="I25071" s="289" t="s">
        <v>54</v>
      </c>
      <c r="J25071" s="214" t="s">
        <v>54</v>
      </c>
      <c r="K25071" s="214"/>
      <c r="L25071" s="214"/>
      <c r="M25071"/>
    </row>
    <row r="25072" spans="1:13" x14ac:dyDescent="0.2">
      <c r="A25072" s="284">
        <v>45970</v>
      </c>
      <c r="B25072" s="285">
        <v>21</v>
      </c>
      <c r="C25072" s="291"/>
      <c r="D25072" s="292"/>
      <c r="E25072" s="294"/>
      <c r="F25072" s="294"/>
      <c r="G25072" s="295"/>
      <c r="H25072" s="293"/>
      <c r="I25072" s="289" t="s">
        <v>54</v>
      </c>
      <c r="J25072" s="214" t="s">
        <v>54</v>
      </c>
      <c r="K25072" s="214"/>
      <c r="L25072" s="214"/>
      <c r="M25072"/>
    </row>
    <row r="25073" spans="1:13" x14ac:dyDescent="0.2">
      <c r="A25073" s="284">
        <v>45970</v>
      </c>
      <c r="B25073" s="285">
        <v>22</v>
      </c>
      <c r="C25073" s="291"/>
      <c r="D25073" s="292"/>
      <c r="E25073" s="294"/>
      <c r="F25073" s="294"/>
      <c r="G25073" s="295"/>
      <c r="H25073" s="293"/>
      <c r="I25073" s="289" t="s">
        <v>54</v>
      </c>
      <c r="J25073" s="214" t="s">
        <v>54</v>
      </c>
      <c r="K25073" s="214"/>
      <c r="L25073" s="214"/>
      <c r="M25073"/>
    </row>
    <row r="25074" spans="1:13" x14ac:dyDescent="0.2">
      <c r="A25074" s="284">
        <v>45970</v>
      </c>
      <c r="B25074" s="285">
        <v>23</v>
      </c>
      <c r="C25074" s="291"/>
      <c r="D25074" s="292"/>
      <c r="E25074" s="294"/>
      <c r="F25074" s="294"/>
      <c r="G25074" s="295"/>
      <c r="H25074" s="293"/>
      <c r="I25074" s="289" t="s">
        <v>54</v>
      </c>
      <c r="J25074" s="214" t="s">
        <v>54</v>
      </c>
      <c r="K25074" s="214"/>
      <c r="L25074" s="214"/>
      <c r="M25074"/>
    </row>
    <row r="25075" spans="1:13" x14ac:dyDescent="0.2">
      <c r="A25075" s="284">
        <v>45970</v>
      </c>
      <c r="B25075" s="285">
        <v>24</v>
      </c>
      <c r="C25075" s="291"/>
      <c r="D25075" s="292"/>
      <c r="E25075" s="294"/>
      <c r="F25075" s="294"/>
      <c r="G25075" s="295"/>
      <c r="H25075" s="293"/>
      <c r="I25075" s="289" t="s">
        <v>54</v>
      </c>
      <c r="J25075" s="214" t="s">
        <v>54</v>
      </c>
      <c r="K25075" s="214"/>
      <c r="L25075" s="214"/>
      <c r="M25075"/>
    </row>
    <row r="25076" spans="1:13" x14ac:dyDescent="0.2">
      <c r="A25076" s="284">
        <v>45971</v>
      </c>
      <c r="B25076" s="285">
        <v>1</v>
      </c>
      <c r="C25076" s="291"/>
      <c r="D25076" s="292"/>
      <c r="E25076" s="294"/>
      <c r="F25076" s="294"/>
      <c r="G25076" s="295"/>
      <c r="H25076" s="293"/>
      <c r="I25076" s="289" t="s">
        <v>54</v>
      </c>
      <c r="J25076" s="214" t="s">
        <v>54</v>
      </c>
      <c r="K25076" s="214"/>
      <c r="L25076" s="214"/>
      <c r="M25076"/>
    </row>
    <row r="25077" spans="1:13" x14ac:dyDescent="0.2">
      <c r="A25077" s="284">
        <v>45971</v>
      </c>
      <c r="B25077" s="285">
        <v>2</v>
      </c>
      <c r="C25077" s="291"/>
      <c r="D25077" s="292"/>
      <c r="E25077" s="294"/>
      <c r="F25077" s="294"/>
      <c r="G25077" s="295"/>
      <c r="H25077" s="293"/>
      <c r="I25077" s="289" t="s">
        <v>54</v>
      </c>
      <c r="J25077" s="214" t="s">
        <v>54</v>
      </c>
      <c r="K25077" s="214"/>
      <c r="L25077" s="214"/>
      <c r="M25077"/>
    </row>
    <row r="25078" spans="1:13" x14ac:dyDescent="0.2">
      <c r="A25078" s="284">
        <v>45971</v>
      </c>
      <c r="B25078" s="285">
        <v>3</v>
      </c>
      <c r="C25078" s="291"/>
      <c r="D25078" s="292"/>
      <c r="E25078" s="294"/>
      <c r="F25078" s="294"/>
      <c r="G25078" s="295"/>
      <c r="H25078" s="293"/>
      <c r="I25078" s="289" t="s">
        <v>54</v>
      </c>
      <c r="J25078" s="214" t="s">
        <v>54</v>
      </c>
      <c r="K25078" s="214"/>
      <c r="L25078" s="214"/>
      <c r="M25078"/>
    </row>
    <row r="25079" spans="1:13" x14ac:dyDescent="0.2">
      <c r="A25079" s="284">
        <v>45971</v>
      </c>
      <c r="B25079" s="285">
        <v>4</v>
      </c>
      <c r="C25079" s="291"/>
      <c r="D25079" s="292"/>
      <c r="E25079" s="294"/>
      <c r="F25079" s="294"/>
      <c r="G25079" s="295"/>
      <c r="H25079" s="293"/>
      <c r="I25079" s="289" t="s">
        <v>54</v>
      </c>
      <c r="J25079" s="214" t="s">
        <v>54</v>
      </c>
      <c r="K25079" s="214"/>
      <c r="L25079" s="214"/>
      <c r="M25079"/>
    </row>
    <row r="25080" spans="1:13" x14ac:dyDescent="0.2">
      <c r="A25080" s="284">
        <v>45971</v>
      </c>
      <c r="B25080" s="285">
        <v>5</v>
      </c>
      <c r="C25080" s="291"/>
      <c r="D25080" s="292"/>
      <c r="E25080" s="294"/>
      <c r="F25080" s="294"/>
      <c r="G25080" s="295"/>
      <c r="H25080" s="293"/>
      <c r="I25080" s="289" t="s">
        <v>54</v>
      </c>
      <c r="J25080" s="214" t="s">
        <v>54</v>
      </c>
      <c r="K25080" s="214"/>
      <c r="L25080" s="214"/>
      <c r="M25080"/>
    </row>
    <row r="25081" spans="1:13" x14ac:dyDescent="0.2">
      <c r="A25081" s="284">
        <v>45971</v>
      </c>
      <c r="B25081" s="285">
        <v>6</v>
      </c>
      <c r="C25081" s="291"/>
      <c r="D25081" s="292"/>
      <c r="E25081" s="294"/>
      <c r="F25081" s="294"/>
      <c r="G25081" s="295"/>
      <c r="H25081" s="293"/>
      <c r="I25081" s="289" t="s">
        <v>54</v>
      </c>
      <c r="J25081" s="214" t="s">
        <v>54</v>
      </c>
      <c r="K25081" s="214"/>
      <c r="L25081" s="214"/>
      <c r="M25081"/>
    </row>
    <row r="25082" spans="1:13" x14ac:dyDescent="0.2">
      <c r="A25082" s="284">
        <v>45971</v>
      </c>
      <c r="B25082" s="285">
        <v>7</v>
      </c>
      <c r="C25082" s="291"/>
      <c r="D25082" s="292"/>
      <c r="E25082" s="294"/>
      <c r="F25082" s="294"/>
      <c r="G25082" s="295"/>
      <c r="H25082" s="293"/>
      <c r="I25082" s="289" t="s">
        <v>54</v>
      </c>
      <c r="J25082" s="214" t="s">
        <v>54</v>
      </c>
      <c r="K25082" s="214"/>
      <c r="L25082" s="214"/>
      <c r="M25082"/>
    </row>
    <row r="25083" spans="1:13" x14ac:dyDescent="0.2">
      <c r="A25083" s="284">
        <v>45971</v>
      </c>
      <c r="B25083" s="285">
        <v>8</v>
      </c>
      <c r="C25083" s="291"/>
      <c r="D25083" s="292"/>
      <c r="E25083" s="294"/>
      <c r="F25083" s="294"/>
      <c r="G25083" s="295"/>
      <c r="H25083" s="293"/>
      <c r="I25083" s="289" t="s">
        <v>54</v>
      </c>
      <c r="J25083" s="214" t="s">
        <v>54</v>
      </c>
      <c r="K25083" s="214"/>
      <c r="L25083" s="214"/>
      <c r="M25083"/>
    </row>
    <row r="25084" spans="1:13" x14ac:dyDescent="0.2">
      <c r="A25084" s="284">
        <v>45971</v>
      </c>
      <c r="B25084" s="285">
        <v>9</v>
      </c>
      <c r="C25084" s="291"/>
      <c r="D25084" s="292"/>
      <c r="E25084" s="294"/>
      <c r="F25084" s="294"/>
      <c r="G25084" s="295"/>
      <c r="H25084" s="293"/>
      <c r="I25084" s="289" t="s">
        <v>54</v>
      </c>
      <c r="J25084" s="214" t="s">
        <v>54</v>
      </c>
      <c r="K25084" s="214"/>
      <c r="L25084" s="214"/>
      <c r="M25084"/>
    </row>
    <row r="25085" spans="1:13" x14ac:dyDescent="0.2">
      <c r="A25085" s="284">
        <v>45971</v>
      </c>
      <c r="B25085" s="285">
        <v>10</v>
      </c>
      <c r="C25085" s="291"/>
      <c r="D25085" s="292"/>
      <c r="E25085" s="294"/>
      <c r="F25085" s="294"/>
      <c r="G25085" s="295"/>
      <c r="H25085" s="293"/>
      <c r="I25085" s="289" t="s">
        <v>54</v>
      </c>
      <c r="J25085" s="214" t="s">
        <v>54</v>
      </c>
      <c r="K25085" s="214"/>
      <c r="L25085" s="214"/>
      <c r="M25085"/>
    </row>
    <row r="25086" spans="1:13" x14ac:dyDescent="0.2">
      <c r="A25086" s="284">
        <v>45971</v>
      </c>
      <c r="B25086" s="285">
        <v>11</v>
      </c>
      <c r="C25086" s="291"/>
      <c r="D25086" s="292"/>
      <c r="E25086" s="294"/>
      <c r="F25086" s="294"/>
      <c r="G25086" s="295"/>
      <c r="H25086" s="293"/>
      <c r="I25086" s="289" t="s">
        <v>54</v>
      </c>
      <c r="J25086" s="214" t="s">
        <v>54</v>
      </c>
      <c r="K25086" s="214"/>
      <c r="L25086" s="214"/>
      <c r="M25086"/>
    </row>
    <row r="25087" spans="1:13" x14ac:dyDescent="0.2">
      <c r="A25087" s="284">
        <v>45971</v>
      </c>
      <c r="B25087" s="285">
        <v>12</v>
      </c>
      <c r="C25087" s="291"/>
      <c r="D25087" s="292"/>
      <c r="E25087" s="294"/>
      <c r="F25087" s="294"/>
      <c r="G25087" s="295"/>
      <c r="H25087" s="293"/>
      <c r="I25087" s="289" t="s">
        <v>54</v>
      </c>
      <c r="J25087" s="214" t="s">
        <v>54</v>
      </c>
      <c r="K25087" s="214"/>
      <c r="L25087" s="214"/>
      <c r="M25087"/>
    </row>
    <row r="25088" spans="1:13" x14ac:dyDescent="0.2">
      <c r="A25088" s="284">
        <v>45971</v>
      </c>
      <c r="B25088" s="285">
        <v>13</v>
      </c>
      <c r="C25088" s="291"/>
      <c r="D25088" s="292"/>
      <c r="E25088" s="294"/>
      <c r="F25088" s="294"/>
      <c r="G25088" s="295"/>
      <c r="H25088" s="293"/>
      <c r="I25088" s="289" t="s">
        <v>54</v>
      </c>
      <c r="J25088" s="214" t="s">
        <v>54</v>
      </c>
      <c r="K25088" s="214"/>
      <c r="L25088" s="214"/>
      <c r="M25088"/>
    </row>
    <row r="25089" spans="1:13" x14ac:dyDescent="0.2">
      <c r="A25089" s="284">
        <v>45971</v>
      </c>
      <c r="B25089" s="285">
        <v>14</v>
      </c>
      <c r="C25089" s="291"/>
      <c r="D25089" s="292"/>
      <c r="E25089" s="294"/>
      <c r="F25089" s="294"/>
      <c r="G25089" s="295"/>
      <c r="H25089" s="293"/>
      <c r="I25089" s="289" t="s">
        <v>54</v>
      </c>
      <c r="J25089" s="214" t="s">
        <v>54</v>
      </c>
      <c r="K25089" s="214"/>
      <c r="L25089" s="214"/>
      <c r="M25089"/>
    </row>
    <row r="25090" spans="1:13" x14ac:dyDescent="0.2">
      <c r="A25090" s="284">
        <v>45971</v>
      </c>
      <c r="B25090" s="285">
        <v>15</v>
      </c>
      <c r="C25090" s="291"/>
      <c r="D25090" s="292"/>
      <c r="E25090" s="294"/>
      <c r="F25090" s="294"/>
      <c r="G25090" s="295"/>
      <c r="H25090" s="293"/>
      <c r="I25090" s="289" t="s">
        <v>54</v>
      </c>
      <c r="J25090" s="214" t="s">
        <v>54</v>
      </c>
      <c r="K25090" s="214"/>
      <c r="L25090" s="214"/>
      <c r="M25090"/>
    </row>
    <row r="25091" spans="1:13" x14ac:dyDescent="0.2">
      <c r="A25091" s="284">
        <v>45971</v>
      </c>
      <c r="B25091" s="285">
        <v>16</v>
      </c>
      <c r="C25091" s="291"/>
      <c r="D25091" s="292"/>
      <c r="E25091" s="294"/>
      <c r="F25091" s="294"/>
      <c r="G25091" s="295"/>
      <c r="H25091" s="293"/>
      <c r="I25091" s="289" t="s">
        <v>54</v>
      </c>
      <c r="J25091" s="214" t="s">
        <v>54</v>
      </c>
      <c r="K25091" s="214"/>
      <c r="L25091" s="214"/>
      <c r="M25091"/>
    </row>
    <row r="25092" spans="1:13" x14ac:dyDescent="0.2">
      <c r="A25092" s="284">
        <v>45971</v>
      </c>
      <c r="B25092" s="285">
        <v>17</v>
      </c>
      <c r="C25092" s="291"/>
      <c r="D25092" s="292"/>
      <c r="E25092" s="294"/>
      <c r="F25092" s="294"/>
      <c r="G25092" s="295"/>
      <c r="H25092" s="293"/>
      <c r="I25092" s="289" t="s">
        <v>54</v>
      </c>
      <c r="J25092" s="214" t="s">
        <v>54</v>
      </c>
      <c r="K25092" s="214"/>
      <c r="L25092" s="214"/>
      <c r="M25092"/>
    </row>
    <row r="25093" spans="1:13" x14ac:dyDescent="0.2">
      <c r="A25093" s="284">
        <v>45971</v>
      </c>
      <c r="B25093" s="285">
        <v>18</v>
      </c>
      <c r="C25093" s="291"/>
      <c r="D25093" s="292"/>
      <c r="E25093" s="294"/>
      <c r="F25093" s="294"/>
      <c r="G25093" s="295"/>
      <c r="H25093" s="293"/>
      <c r="I25093" s="289" t="s">
        <v>54</v>
      </c>
      <c r="J25093" s="214" t="s">
        <v>54</v>
      </c>
      <c r="K25093" s="214"/>
      <c r="L25093" s="214"/>
      <c r="M25093"/>
    </row>
    <row r="25094" spans="1:13" x14ac:dyDescent="0.2">
      <c r="A25094" s="284">
        <v>45971</v>
      </c>
      <c r="B25094" s="285">
        <v>19</v>
      </c>
      <c r="C25094" s="291"/>
      <c r="D25094" s="292"/>
      <c r="E25094" s="294"/>
      <c r="F25094" s="294"/>
      <c r="G25094" s="295"/>
      <c r="H25094" s="293"/>
      <c r="I25094" s="289" t="s">
        <v>54</v>
      </c>
      <c r="J25094" s="214" t="s">
        <v>54</v>
      </c>
      <c r="K25094" s="214"/>
      <c r="L25094" s="214"/>
      <c r="M25094"/>
    </row>
    <row r="25095" spans="1:13" x14ac:dyDescent="0.2">
      <c r="A25095" s="284">
        <v>45971</v>
      </c>
      <c r="B25095" s="285">
        <v>20</v>
      </c>
      <c r="C25095" s="291"/>
      <c r="D25095" s="292"/>
      <c r="E25095" s="294"/>
      <c r="F25095" s="294"/>
      <c r="G25095" s="295"/>
      <c r="H25095" s="293"/>
      <c r="I25095" s="289" t="s">
        <v>54</v>
      </c>
      <c r="J25095" s="214" t="s">
        <v>54</v>
      </c>
      <c r="K25095" s="214"/>
      <c r="L25095" s="214"/>
      <c r="M25095"/>
    </row>
    <row r="25096" spans="1:13" x14ac:dyDescent="0.2">
      <c r="A25096" s="284">
        <v>45971</v>
      </c>
      <c r="B25096" s="285">
        <v>21</v>
      </c>
      <c r="C25096" s="291"/>
      <c r="D25096" s="292"/>
      <c r="E25096" s="294"/>
      <c r="F25096" s="294"/>
      <c r="G25096" s="295"/>
      <c r="H25096" s="293"/>
      <c r="I25096" s="289" t="s">
        <v>54</v>
      </c>
      <c r="J25096" s="214" t="s">
        <v>54</v>
      </c>
      <c r="K25096" s="214"/>
      <c r="L25096" s="214"/>
      <c r="M25096"/>
    </row>
    <row r="25097" spans="1:13" x14ac:dyDescent="0.2">
      <c r="A25097" s="284">
        <v>45971</v>
      </c>
      <c r="B25097" s="285">
        <v>22</v>
      </c>
      <c r="C25097" s="291"/>
      <c r="D25097" s="292"/>
      <c r="E25097" s="294"/>
      <c r="F25097" s="294"/>
      <c r="G25097" s="295"/>
      <c r="H25097" s="293"/>
      <c r="I25097" s="289" t="s">
        <v>54</v>
      </c>
      <c r="J25097" s="214" t="s">
        <v>54</v>
      </c>
      <c r="K25097" s="214"/>
      <c r="L25097" s="214"/>
      <c r="M25097"/>
    </row>
    <row r="25098" spans="1:13" x14ac:dyDescent="0.2">
      <c r="A25098" s="284">
        <v>45971</v>
      </c>
      <c r="B25098" s="285">
        <v>23</v>
      </c>
      <c r="C25098" s="291"/>
      <c r="D25098" s="292"/>
      <c r="E25098" s="294"/>
      <c r="F25098" s="294"/>
      <c r="G25098" s="295"/>
      <c r="H25098" s="293"/>
      <c r="I25098" s="289" t="s">
        <v>54</v>
      </c>
      <c r="J25098" s="214" t="s">
        <v>54</v>
      </c>
      <c r="K25098" s="214"/>
      <c r="L25098" s="214"/>
      <c r="M25098"/>
    </row>
    <row r="25099" spans="1:13" x14ac:dyDescent="0.2">
      <c r="A25099" s="284">
        <v>45971</v>
      </c>
      <c r="B25099" s="285">
        <v>24</v>
      </c>
      <c r="C25099" s="291"/>
      <c r="D25099" s="292"/>
      <c r="E25099" s="294"/>
      <c r="F25099" s="294"/>
      <c r="G25099" s="295"/>
      <c r="H25099" s="293"/>
      <c r="I25099" s="289" t="s">
        <v>54</v>
      </c>
      <c r="J25099" s="214" t="s">
        <v>54</v>
      </c>
      <c r="K25099" s="214"/>
      <c r="L25099" s="214"/>
      <c r="M25099"/>
    </row>
    <row r="25100" spans="1:13" x14ac:dyDescent="0.2">
      <c r="A25100" s="284">
        <v>45972</v>
      </c>
      <c r="B25100" s="285">
        <v>1</v>
      </c>
      <c r="C25100" s="291"/>
      <c r="D25100" s="292"/>
      <c r="E25100" s="294"/>
      <c r="F25100" s="294"/>
      <c r="G25100" s="295"/>
      <c r="H25100" s="293"/>
      <c r="I25100" s="289" t="s">
        <v>54</v>
      </c>
      <c r="J25100" s="214" t="s">
        <v>54</v>
      </c>
      <c r="K25100" s="214"/>
      <c r="L25100" s="214"/>
      <c r="M25100"/>
    </row>
    <row r="25101" spans="1:13" x14ac:dyDescent="0.2">
      <c r="A25101" s="284">
        <v>45972</v>
      </c>
      <c r="B25101" s="285">
        <v>2</v>
      </c>
      <c r="C25101" s="291"/>
      <c r="D25101" s="292"/>
      <c r="E25101" s="294"/>
      <c r="F25101" s="294"/>
      <c r="G25101" s="295"/>
      <c r="H25101" s="293"/>
      <c r="I25101" s="289" t="s">
        <v>54</v>
      </c>
      <c r="J25101" s="214" t="s">
        <v>54</v>
      </c>
      <c r="K25101" s="214"/>
      <c r="L25101" s="214"/>
      <c r="M25101"/>
    </row>
    <row r="25102" spans="1:13" x14ac:dyDescent="0.2">
      <c r="A25102" s="284">
        <v>45972</v>
      </c>
      <c r="B25102" s="285">
        <v>3</v>
      </c>
      <c r="C25102" s="291"/>
      <c r="D25102" s="292"/>
      <c r="E25102" s="294"/>
      <c r="F25102" s="294"/>
      <c r="G25102" s="295"/>
      <c r="H25102" s="293"/>
      <c r="I25102" s="289" t="s">
        <v>54</v>
      </c>
      <c r="J25102" s="214" t="s">
        <v>54</v>
      </c>
      <c r="K25102" s="214"/>
      <c r="L25102" s="214"/>
      <c r="M25102"/>
    </row>
    <row r="25103" spans="1:13" x14ac:dyDescent="0.2">
      <c r="A25103" s="284">
        <v>45972</v>
      </c>
      <c r="B25103" s="285">
        <v>4</v>
      </c>
      <c r="C25103" s="291"/>
      <c r="D25103" s="292"/>
      <c r="E25103" s="294"/>
      <c r="F25103" s="294"/>
      <c r="G25103" s="295"/>
      <c r="H25103" s="293"/>
      <c r="I25103" s="289" t="s">
        <v>54</v>
      </c>
      <c r="J25103" s="214" t="s">
        <v>54</v>
      </c>
      <c r="K25103" s="214"/>
      <c r="L25103" s="214"/>
      <c r="M25103"/>
    </row>
    <row r="25104" spans="1:13" x14ac:dyDescent="0.2">
      <c r="A25104" s="284">
        <v>45972</v>
      </c>
      <c r="B25104" s="285">
        <v>5</v>
      </c>
      <c r="C25104" s="291"/>
      <c r="D25104" s="292"/>
      <c r="E25104" s="294"/>
      <c r="F25104" s="294"/>
      <c r="G25104" s="295"/>
      <c r="H25104" s="293"/>
      <c r="I25104" s="289" t="s">
        <v>54</v>
      </c>
      <c r="J25104" s="214" t="s">
        <v>54</v>
      </c>
      <c r="K25104" s="214"/>
      <c r="L25104" s="214"/>
      <c r="M25104"/>
    </row>
    <row r="25105" spans="1:13" x14ac:dyDescent="0.2">
      <c r="A25105" s="284">
        <v>45972</v>
      </c>
      <c r="B25105" s="285">
        <v>6</v>
      </c>
      <c r="C25105" s="291"/>
      <c r="D25105" s="292"/>
      <c r="E25105" s="294"/>
      <c r="F25105" s="294"/>
      <c r="G25105" s="295"/>
      <c r="H25105" s="293"/>
      <c r="I25105" s="289" t="s">
        <v>54</v>
      </c>
      <c r="J25105" s="214" t="s">
        <v>54</v>
      </c>
      <c r="K25105" s="214"/>
      <c r="L25105" s="214"/>
      <c r="M25105"/>
    </row>
    <row r="25106" spans="1:13" x14ac:dyDescent="0.2">
      <c r="A25106" s="284">
        <v>45972</v>
      </c>
      <c r="B25106" s="285">
        <v>7</v>
      </c>
      <c r="C25106" s="291"/>
      <c r="D25106" s="292"/>
      <c r="E25106" s="294"/>
      <c r="F25106" s="294"/>
      <c r="G25106" s="295"/>
      <c r="H25106" s="293"/>
      <c r="I25106" s="289" t="s">
        <v>54</v>
      </c>
      <c r="J25106" s="214" t="s">
        <v>54</v>
      </c>
      <c r="K25106" s="214"/>
      <c r="L25106" s="214"/>
      <c r="M25106"/>
    </row>
    <row r="25107" spans="1:13" x14ac:dyDescent="0.2">
      <c r="A25107" s="284">
        <v>45972</v>
      </c>
      <c r="B25107" s="285">
        <v>8</v>
      </c>
      <c r="C25107" s="291"/>
      <c r="D25107" s="292"/>
      <c r="E25107" s="294"/>
      <c r="F25107" s="294"/>
      <c r="G25107" s="295"/>
      <c r="H25107" s="293"/>
      <c r="I25107" s="289" t="s">
        <v>54</v>
      </c>
      <c r="J25107" s="214" t="s">
        <v>54</v>
      </c>
      <c r="K25107" s="214"/>
      <c r="L25107" s="214"/>
      <c r="M25107"/>
    </row>
    <row r="25108" spans="1:13" x14ac:dyDescent="0.2">
      <c r="A25108" s="284">
        <v>45972</v>
      </c>
      <c r="B25108" s="285">
        <v>9</v>
      </c>
      <c r="C25108" s="291"/>
      <c r="D25108" s="292"/>
      <c r="E25108" s="294"/>
      <c r="F25108" s="294"/>
      <c r="G25108" s="295"/>
      <c r="H25108" s="293"/>
      <c r="I25108" s="289" t="s">
        <v>54</v>
      </c>
      <c r="J25108" s="214" t="s">
        <v>54</v>
      </c>
      <c r="K25108" s="214"/>
      <c r="L25108" s="214"/>
      <c r="M25108"/>
    </row>
    <row r="25109" spans="1:13" x14ac:dyDescent="0.2">
      <c r="A25109" s="284">
        <v>45972</v>
      </c>
      <c r="B25109" s="285">
        <v>10</v>
      </c>
      <c r="C25109" s="291"/>
      <c r="D25109" s="292"/>
      <c r="E25109" s="294"/>
      <c r="F25109" s="294"/>
      <c r="G25109" s="295"/>
      <c r="H25109" s="293"/>
      <c r="I25109" s="289" t="s">
        <v>54</v>
      </c>
      <c r="J25109" s="214" t="s">
        <v>54</v>
      </c>
      <c r="K25109" s="214"/>
      <c r="L25109" s="214"/>
      <c r="M25109"/>
    </row>
    <row r="25110" spans="1:13" x14ac:dyDescent="0.2">
      <c r="A25110" s="284">
        <v>45972</v>
      </c>
      <c r="B25110" s="285">
        <v>11</v>
      </c>
      <c r="C25110" s="291"/>
      <c r="D25110" s="292"/>
      <c r="E25110" s="294"/>
      <c r="F25110" s="294"/>
      <c r="G25110" s="295"/>
      <c r="H25110" s="293"/>
      <c r="I25110" s="289" t="s">
        <v>54</v>
      </c>
      <c r="J25110" s="214" t="s">
        <v>54</v>
      </c>
      <c r="K25110" s="214"/>
      <c r="L25110" s="214"/>
      <c r="M25110"/>
    </row>
    <row r="25111" spans="1:13" x14ac:dyDescent="0.2">
      <c r="A25111" s="284">
        <v>45972</v>
      </c>
      <c r="B25111" s="285">
        <v>12</v>
      </c>
      <c r="C25111" s="291"/>
      <c r="D25111" s="292"/>
      <c r="E25111" s="294"/>
      <c r="F25111" s="294"/>
      <c r="G25111" s="295"/>
      <c r="H25111" s="293"/>
      <c r="I25111" s="289" t="s">
        <v>54</v>
      </c>
      <c r="J25111" s="214" t="s">
        <v>54</v>
      </c>
      <c r="K25111" s="214"/>
      <c r="L25111" s="214"/>
      <c r="M25111"/>
    </row>
    <row r="25112" spans="1:13" x14ac:dyDescent="0.2">
      <c r="A25112" s="284">
        <v>45972</v>
      </c>
      <c r="B25112" s="285">
        <v>13</v>
      </c>
      <c r="C25112" s="291"/>
      <c r="D25112" s="292"/>
      <c r="E25112" s="294"/>
      <c r="F25112" s="294"/>
      <c r="G25112" s="295"/>
      <c r="H25112" s="293"/>
      <c r="I25112" s="289" t="s">
        <v>54</v>
      </c>
      <c r="J25112" s="214" t="s">
        <v>54</v>
      </c>
      <c r="K25112" s="214"/>
      <c r="L25112" s="214"/>
      <c r="M25112"/>
    </row>
    <row r="25113" spans="1:13" x14ac:dyDescent="0.2">
      <c r="A25113" s="284">
        <v>45972</v>
      </c>
      <c r="B25113" s="285">
        <v>14</v>
      </c>
      <c r="C25113" s="291"/>
      <c r="D25113" s="292"/>
      <c r="E25113" s="294"/>
      <c r="F25113" s="294"/>
      <c r="G25113" s="295"/>
      <c r="H25113" s="293"/>
      <c r="I25113" s="289" t="s">
        <v>54</v>
      </c>
      <c r="J25113" s="214" t="s">
        <v>54</v>
      </c>
      <c r="K25113" s="214"/>
      <c r="L25113" s="214"/>
      <c r="M25113"/>
    </row>
    <row r="25114" spans="1:13" x14ac:dyDescent="0.2">
      <c r="A25114" s="284">
        <v>45972</v>
      </c>
      <c r="B25114" s="285">
        <v>15</v>
      </c>
      <c r="C25114" s="291"/>
      <c r="D25114" s="292"/>
      <c r="E25114" s="294"/>
      <c r="F25114" s="294"/>
      <c r="G25114" s="295"/>
      <c r="H25114" s="293"/>
      <c r="I25114" s="289" t="s">
        <v>54</v>
      </c>
      <c r="J25114" s="214" t="s">
        <v>54</v>
      </c>
      <c r="K25114" s="214"/>
      <c r="L25114" s="214"/>
      <c r="M25114"/>
    </row>
    <row r="25115" spans="1:13" x14ac:dyDescent="0.2">
      <c r="A25115" s="284">
        <v>45972</v>
      </c>
      <c r="B25115" s="285">
        <v>16</v>
      </c>
      <c r="C25115" s="291"/>
      <c r="D25115" s="292"/>
      <c r="E25115" s="294"/>
      <c r="F25115" s="294"/>
      <c r="G25115" s="295"/>
      <c r="H25115" s="293"/>
      <c r="I25115" s="289" t="s">
        <v>54</v>
      </c>
      <c r="J25115" s="214" t="s">
        <v>54</v>
      </c>
      <c r="K25115" s="214"/>
      <c r="L25115" s="214"/>
      <c r="M25115"/>
    </row>
    <row r="25116" spans="1:13" x14ac:dyDescent="0.2">
      <c r="A25116" s="284">
        <v>45972</v>
      </c>
      <c r="B25116" s="285">
        <v>17</v>
      </c>
      <c r="C25116" s="291"/>
      <c r="D25116" s="292"/>
      <c r="E25116" s="294"/>
      <c r="F25116" s="294"/>
      <c r="G25116" s="295"/>
      <c r="H25116" s="293"/>
      <c r="I25116" s="289" t="s">
        <v>54</v>
      </c>
      <c r="J25116" s="214" t="s">
        <v>54</v>
      </c>
      <c r="K25116" s="214"/>
      <c r="L25116" s="214"/>
      <c r="M25116"/>
    </row>
    <row r="25117" spans="1:13" x14ac:dyDescent="0.2">
      <c r="A25117" s="284">
        <v>45972</v>
      </c>
      <c r="B25117" s="285">
        <v>18</v>
      </c>
      <c r="C25117" s="291"/>
      <c r="D25117" s="292"/>
      <c r="E25117" s="294"/>
      <c r="F25117" s="294"/>
      <c r="G25117" s="295"/>
      <c r="H25117" s="293"/>
      <c r="I25117" s="289" t="s">
        <v>54</v>
      </c>
      <c r="J25117" s="214" t="s">
        <v>54</v>
      </c>
      <c r="K25117" s="214"/>
      <c r="L25117" s="214"/>
      <c r="M25117"/>
    </row>
    <row r="25118" spans="1:13" x14ac:dyDescent="0.2">
      <c r="A25118" s="284">
        <v>45972</v>
      </c>
      <c r="B25118" s="285">
        <v>19</v>
      </c>
      <c r="C25118" s="291"/>
      <c r="D25118" s="292"/>
      <c r="E25118" s="294"/>
      <c r="F25118" s="294"/>
      <c r="G25118" s="295"/>
      <c r="H25118" s="293"/>
      <c r="I25118" s="289" t="s">
        <v>54</v>
      </c>
      <c r="J25118" s="214" t="s">
        <v>54</v>
      </c>
      <c r="K25118" s="214"/>
      <c r="L25118" s="214"/>
      <c r="M25118"/>
    </row>
    <row r="25119" spans="1:13" x14ac:dyDescent="0.2">
      <c r="A25119" s="284">
        <v>45972</v>
      </c>
      <c r="B25119" s="285">
        <v>20</v>
      </c>
      <c r="C25119" s="291"/>
      <c r="D25119" s="292"/>
      <c r="E25119" s="294"/>
      <c r="F25119" s="294"/>
      <c r="G25119" s="295"/>
      <c r="H25119" s="293"/>
      <c r="I25119" s="289" t="s">
        <v>54</v>
      </c>
      <c r="J25119" s="214" t="s">
        <v>54</v>
      </c>
      <c r="K25119" s="214"/>
      <c r="L25119" s="214"/>
      <c r="M25119"/>
    </row>
    <row r="25120" spans="1:13" x14ac:dyDescent="0.2">
      <c r="A25120" s="284">
        <v>45972</v>
      </c>
      <c r="B25120" s="285">
        <v>21</v>
      </c>
      <c r="C25120" s="291"/>
      <c r="D25120" s="292"/>
      <c r="E25120" s="294"/>
      <c r="F25120" s="294"/>
      <c r="G25120" s="295"/>
      <c r="H25120" s="293"/>
      <c r="I25120" s="289" t="s">
        <v>54</v>
      </c>
      <c r="J25120" s="214" t="s">
        <v>54</v>
      </c>
      <c r="K25120" s="214"/>
      <c r="L25120" s="214"/>
      <c r="M25120"/>
    </row>
    <row r="25121" spans="1:13" x14ac:dyDescent="0.2">
      <c r="A25121" s="284">
        <v>45972</v>
      </c>
      <c r="B25121" s="285">
        <v>22</v>
      </c>
      <c r="C25121" s="291"/>
      <c r="D25121" s="292"/>
      <c r="E25121" s="294"/>
      <c r="F25121" s="294"/>
      <c r="G25121" s="295"/>
      <c r="H25121" s="293"/>
      <c r="I25121" s="289" t="s">
        <v>54</v>
      </c>
      <c r="J25121" s="214" t="s">
        <v>54</v>
      </c>
      <c r="K25121" s="214"/>
      <c r="L25121" s="214"/>
      <c r="M25121"/>
    </row>
    <row r="25122" spans="1:13" x14ac:dyDescent="0.2">
      <c r="A25122" s="284">
        <v>45972</v>
      </c>
      <c r="B25122" s="285">
        <v>23</v>
      </c>
      <c r="C25122" s="291"/>
      <c r="D25122" s="292"/>
      <c r="E25122" s="294"/>
      <c r="F25122" s="294"/>
      <c r="G25122" s="295"/>
      <c r="H25122" s="293"/>
      <c r="I25122" s="289" t="s">
        <v>54</v>
      </c>
      <c r="J25122" s="214" t="s">
        <v>54</v>
      </c>
      <c r="K25122" s="214"/>
      <c r="L25122" s="214"/>
      <c r="M25122"/>
    </row>
    <row r="25123" spans="1:13" x14ac:dyDescent="0.2">
      <c r="A25123" s="284">
        <v>45972</v>
      </c>
      <c r="B25123" s="285">
        <v>24</v>
      </c>
      <c r="C25123" s="291"/>
      <c r="D25123" s="292"/>
      <c r="E25123" s="294"/>
      <c r="F25123" s="294"/>
      <c r="G25123" s="295"/>
      <c r="H25123" s="293"/>
      <c r="I25123" s="289" t="s">
        <v>54</v>
      </c>
      <c r="J25123" s="214" t="s">
        <v>54</v>
      </c>
      <c r="K25123" s="214"/>
      <c r="L25123" s="214"/>
      <c r="M25123"/>
    </row>
    <row r="25124" spans="1:13" x14ac:dyDescent="0.2">
      <c r="A25124" s="284">
        <v>45973</v>
      </c>
      <c r="B25124" s="285">
        <v>1</v>
      </c>
      <c r="C25124" s="291"/>
      <c r="D25124" s="292"/>
      <c r="E25124" s="294"/>
      <c r="F25124" s="294"/>
      <c r="G25124" s="295"/>
      <c r="H25124" s="293"/>
      <c r="I25124" s="289" t="s">
        <v>54</v>
      </c>
      <c r="J25124" s="214" t="s">
        <v>54</v>
      </c>
      <c r="K25124" s="214"/>
      <c r="L25124" s="214"/>
      <c r="M25124"/>
    </row>
    <row r="25125" spans="1:13" x14ac:dyDescent="0.2">
      <c r="A25125" s="284">
        <v>45973</v>
      </c>
      <c r="B25125" s="285">
        <v>2</v>
      </c>
      <c r="C25125" s="291"/>
      <c r="D25125" s="292"/>
      <c r="E25125" s="294"/>
      <c r="F25125" s="294"/>
      <c r="G25125" s="295"/>
      <c r="H25125" s="293"/>
      <c r="I25125" s="289" t="s">
        <v>54</v>
      </c>
      <c r="J25125" s="214" t="s">
        <v>54</v>
      </c>
      <c r="K25125" s="214"/>
      <c r="L25125" s="214"/>
      <c r="M25125"/>
    </row>
    <row r="25126" spans="1:13" x14ac:dyDescent="0.2">
      <c r="A25126" s="284">
        <v>45973</v>
      </c>
      <c r="B25126" s="285">
        <v>3</v>
      </c>
      <c r="C25126" s="291"/>
      <c r="D25126" s="292"/>
      <c r="E25126" s="294"/>
      <c r="F25126" s="294"/>
      <c r="G25126" s="295"/>
      <c r="H25126" s="293"/>
      <c r="I25126" s="289" t="s">
        <v>54</v>
      </c>
      <c r="J25126" s="214" t="s">
        <v>54</v>
      </c>
      <c r="K25126" s="214"/>
      <c r="L25126" s="214"/>
      <c r="M25126"/>
    </row>
    <row r="25127" spans="1:13" x14ac:dyDescent="0.2">
      <c r="A25127" s="284">
        <v>45973</v>
      </c>
      <c r="B25127" s="285">
        <v>4</v>
      </c>
      <c r="C25127" s="291"/>
      <c r="D25127" s="292"/>
      <c r="E25127" s="294"/>
      <c r="F25127" s="294"/>
      <c r="G25127" s="295"/>
      <c r="H25127" s="293"/>
      <c r="I25127" s="289" t="s">
        <v>54</v>
      </c>
      <c r="J25127" s="214" t="s">
        <v>54</v>
      </c>
      <c r="K25127" s="214"/>
      <c r="L25127" s="214"/>
      <c r="M25127"/>
    </row>
    <row r="25128" spans="1:13" x14ac:dyDescent="0.2">
      <c r="A25128" s="284">
        <v>45973</v>
      </c>
      <c r="B25128" s="285">
        <v>5</v>
      </c>
      <c r="C25128" s="291"/>
      <c r="D25128" s="292"/>
      <c r="E25128" s="294"/>
      <c r="F25128" s="294"/>
      <c r="G25128" s="295"/>
      <c r="H25128" s="293"/>
      <c r="I25128" s="289" t="s">
        <v>54</v>
      </c>
      <c r="J25128" s="214" t="s">
        <v>54</v>
      </c>
      <c r="K25128" s="214"/>
      <c r="L25128" s="214"/>
      <c r="M25128"/>
    </row>
    <row r="25129" spans="1:13" x14ac:dyDescent="0.2">
      <c r="A25129" s="284">
        <v>45973</v>
      </c>
      <c r="B25129" s="285">
        <v>6</v>
      </c>
      <c r="C25129" s="291"/>
      <c r="D25129" s="292"/>
      <c r="E25129" s="294"/>
      <c r="F25129" s="294"/>
      <c r="G25129" s="295"/>
      <c r="H25129" s="293"/>
      <c r="I25129" s="289" t="s">
        <v>54</v>
      </c>
      <c r="J25129" s="214" t="s">
        <v>54</v>
      </c>
      <c r="K25129" s="214"/>
      <c r="L25129" s="214"/>
      <c r="M25129"/>
    </row>
    <row r="25130" spans="1:13" x14ac:dyDescent="0.2">
      <c r="A25130" s="284">
        <v>45973</v>
      </c>
      <c r="B25130" s="285">
        <v>7</v>
      </c>
      <c r="C25130" s="291"/>
      <c r="D25130" s="292"/>
      <c r="E25130" s="294"/>
      <c r="F25130" s="294"/>
      <c r="G25130" s="295"/>
      <c r="H25130" s="293"/>
      <c r="I25130" s="289" t="s">
        <v>54</v>
      </c>
      <c r="J25130" s="214" t="s">
        <v>54</v>
      </c>
      <c r="K25130" s="214"/>
      <c r="L25130" s="214"/>
      <c r="M25130"/>
    </row>
    <row r="25131" spans="1:13" x14ac:dyDescent="0.2">
      <c r="A25131" s="284">
        <v>45973</v>
      </c>
      <c r="B25131" s="285">
        <v>8</v>
      </c>
      <c r="C25131" s="291"/>
      <c r="D25131" s="292"/>
      <c r="E25131" s="294"/>
      <c r="F25131" s="294"/>
      <c r="G25131" s="295"/>
      <c r="H25131" s="293"/>
      <c r="I25131" s="289" t="s">
        <v>54</v>
      </c>
      <c r="J25131" s="214" t="s">
        <v>54</v>
      </c>
      <c r="K25131" s="214"/>
      <c r="L25131" s="214"/>
      <c r="M25131"/>
    </row>
    <row r="25132" spans="1:13" x14ac:dyDescent="0.2">
      <c r="A25132" s="284">
        <v>45973</v>
      </c>
      <c r="B25132" s="285">
        <v>9</v>
      </c>
      <c r="C25132" s="291"/>
      <c r="D25132" s="292"/>
      <c r="E25132" s="294"/>
      <c r="F25132" s="294"/>
      <c r="G25132" s="295"/>
      <c r="H25132" s="293"/>
      <c r="I25132" s="289" t="s">
        <v>54</v>
      </c>
      <c r="J25132" s="214" t="s">
        <v>54</v>
      </c>
      <c r="K25132" s="214"/>
      <c r="L25132" s="214"/>
      <c r="M25132"/>
    </row>
    <row r="25133" spans="1:13" x14ac:dyDescent="0.2">
      <c r="A25133" s="284">
        <v>45973</v>
      </c>
      <c r="B25133" s="285">
        <v>10</v>
      </c>
      <c r="C25133" s="291"/>
      <c r="D25133" s="292"/>
      <c r="E25133" s="294"/>
      <c r="F25133" s="294"/>
      <c r="G25133" s="295"/>
      <c r="H25133" s="293"/>
      <c r="I25133" s="289" t="s">
        <v>54</v>
      </c>
      <c r="J25133" s="214" t="s">
        <v>54</v>
      </c>
      <c r="K25133" s="214"/>
      <c r="L25133" s="214"/>
      <c r="M25133"/>
    </row>
    <row r="25134" spans="1:13" x14ac:dyDescent="0.2">
      <c r="A25134" s="284">
        <v>45973</v>
      </c>
      <c r="B25134" s="285">
        <v>11</v>
      </c>
      <c r="C25134" s="291"/>
      <c r="D25134" s="292"/>
      <c r="E25134" s="294"/>
      <c r="F25134" s="294"/>
      <c r="G25134" s="295"/>
      <c r="H25134" s="293"/>
      <c r="I25134" s="289" t="s">
        <v>54</v>
      </c>
      <c r="J25134" s="214" t="s">
        <v>54</v>
      </c>
      <c r="K25134" s="214"/>
      <c r="L25134" s="214"/>
      <c r="M25134"/>
    </row>
    <row r="25135" spans="1:13" x14ac:dyDescent="0.2">
      <c r="A25135" s="284">
        <v>45973</v>
      </c>
      <c r="B25135" s="285">
        <v>12</v>
      </c>
      <c r="C25135" s="291"/>
      <c r="D25135" s="292"/>
      <c r="E25135" s="294"/>
      <c r="F25135" s="294"/>
      <c r="G25135" s="295"/>
      <c r="H25135" s="293"/>
      <c r="I25135" s="289" t="s">
        <v>54</v>
      </c>
      <c r="J25135" s="214" t="s">
        <v>54</v>
      </c>
      <c r="K25135" s="214"/>
      <c r="L25135" s="214"/>
      <c r="M25135"/>
    </row>
    <row r="25136" spans="1:13" x14ac:dyDescent="0.2">
      <c r="A25136" s="284">
        <v>45973</v>
      </c>
      <c r="B25136" s="285">
        <v>13</v>
      </c>
      <c r="C25136" s="291"/>
      <c r="D25136" s="292"/>
      <c r="E25136" s="294"/>
      <c r="F25136" s="294"/>
      <c r="G25136" s="295"/>
      <c r="H25136" s="293"/>
      <c r="I25136" s="289" t="s">
        <v>54</v>
      </c>
      <c r="J25136" s="214" t="s">
        <v>54</v>
      </c>
      <c r="K25136" s="214"/>
      <c r="L25136" s="214"/>
      <c r="M25136"/>
    </row>
    <row r="25137" spans="1:13" x14ac:dyDescent="0.2">
      <c r="A25137" s="284">
        <v>45973</v>
      </c>
      <c r="B25137" s="285">
        <v>14</v>
      </c>
      <c r="C25137" s="291"/>
      <c r="D25137" s="292"/>
      <c r="E25137" s="294"/>
      <c r="F25137" s="294"/>
      <c r="G25137" s="295"/>
      <c r="H25137" s="293"/>
      <c r="I25137" s="289" t="s">
        <v>54</v>
      </c>
      <c r="J25137" s="214" t="s">
        <v>54</v>
      </c>
      <c r="K25137" s="214"/>
      <c r="L25137" s="214"/>
      <c r="M25137"/>
    </row>
    <row r="25138" spans="1:13" x14ac:dyDescent="0.2">
      <c r="A25138" s="284">
        <v>45973</v>
      </c>
      <c r="B25138" s="285">
        <v>15</v>
      </c>
      <c r="C25138" s="291"/>
      <c r="D25138" s="292"/>
      <c r="E25138" s="294"/>
      <c r="F25138" s="294"/>
      <c r="G25138" s="295"/>
      <c r="H25138" s="293"/>
      <c r="I25138" s="289" t="s">
        <v>54</v>
      </c>
      <c r="J25138" s="214" t="s">
        <v>54</v>
      </c>
      <c r="K25138" s="214"/>
      <c r="L25138" s="214"/>
      <c r="M25138"/>
    </row>
    <row r="25139" spans="1:13" x14ac:dyDescent="0.2">
      <c r="A25139" s="284">
        <v>45973</v>
      </c>
      <c r="B25139" s="285">
        <v>16</v>
      </c>
      <c r="C25139" s="291"/>
      <c r="D25139" s="292"/>
      <c r="E25139" s="294"/>
      <c r="F25139" s="294"/>
      <c r="G25139" s="295"/>
      <c r="H25139" s="293"/>
      <c r="I25139" s="289" t="s">
        <v>54</v>
      </c>
      <c r="J25139" s="214" t="s">
        <v>54</v>
      </c>
      <c r="K25139" s="214"/>
      <c r="L25139" s="214"/>
      <c r="M25139"/>
    </row>
    <row r="25140" spans="1:13" x14ac:dyDescent="0.2">
      <c r="A25140" s="284">
        <v>45973</v>
      </c>
      <c r="B25140" s="285">
        <v>17</v>
      </c>
      <c r="C25140" s="291"/>
      <c r="D25140" s="292"/>
      <c r="E25140" s="294"/>
      <c r="F25140" s="294"/>
      <c r="G25140" s="295"/>
      <c r="H25140" s="293"/>
      <c r="I25140" s="289" t="s">
        <v>54</v>
      </c>
      <c r="J25140" s="214" t="s">
        <v>54</v>
      </c>
      <c r="K25140" s="214"/>
      <c r="L25140" s="214"/>
      <c r="M25140"/>
    </row>
    <row r="25141" spans="1:13" x14ac:dyDescent="0.2">
      <c r="A25141" s="284">
        <v>45973</v>
      </c>
      <c r="B25141" s="285">
        <v>18</v>
      </c>
      <c r="C25141" s="291"/>
      <c r="D25141" s="292"/>
      <c r="E25141" s="294"/>
      <c r="F25141" s="294"/>
      <c r="G25141" s="295"/>
      <c r="H25141" s="293"/>
      <c r="I25141" s="289" t="s">
        <v>54</v>
      </c>
      <c r="J25141" s="214" t="s">
        <v>54</v>
      </c>
      <c r="K25141" s="214"/>
      <c r="L25141" s="214"/>
      <c r="M25141"/>
    </row>
    <row r="25142" spans="1:13" x14ac:dyDescent="0.2">
      <c r="A25142" s="284">
        <v>45973</v>
      </c>
      <c r="B25142" s="285">
        <v>19</v>
      </c>
      <c r="C25142" s="291"/>
      <c r="D25142" s="292"/>
      <c r="E25142" s="294"/>
      <c r="F25142" s="294"/>
      <c r="G25142" s="295"/>
      <c r="H25142" s="293"/>
      <c r="I25142" s="289" t="s">
        <v>54</v>
      </c>
      <c r="J25142" s="214" t="s">
        <v>54</v>
      </c>
      <c r="K25142" s="214"/>
      <c r="L25142" s="214"/>
      <c r="M25142"/>
    </row>
    <row r="25143" spans="1:13" x14ac:dyDescent="0.2">
      <c r="A25143" s="284">
        <v>45973</v>
      </c>
      <c r="B25143" s="285">
        <v>20</v>
      </c>
      <c r="C25143" s="291"/>
      <c r="D25143" s="292"/>
      <c r="E25143" s="294"/>
      <c r="F25143" s="294"/>
      <c r="G25143" s="295"/>
      <c r="H25143" s="293"/>
      <c r="I25143" s="289" t="s">
        <v>54</v>
      </c>
      <c r="J25143" s="214" t="s">
        <v>54</v>
      </c>
      <c r="K25143" s="214"/>
      <c r="L25143" s="214"/>
      <c r="M25143"/>
    </row>
    <row r="25144" spans="1:13" x14ac:dyDescent="0.2">
      <c r="A25144" s="284">
        <v>45973</v>
      </c>
      <c r="B25144" s="285">
        <v>21</v>
      </c>
      <c r="C25144" s="291"/>
      <c r="D25144" s="292"/>
      <c r="E25144" s="294"/>
      <c r="F25144" s="294"/>
      <c r="G25144" s="295"/>
      <c r="H25144" s="293"/>
      <c r="I25144" s="289" t="s">
        <v>54</v>
      </c>
      <c r="J25144" s="214" t="s">
        <v>54</v>
      </c>
      <c r="K25144" s="214"/>
      <c r="L25144" s="214"/>
      <c r="M25144"/>
    </row>
    <row r="25145" spans="1:13" x14ac:dyDescent="0.2">
      <c r="A25145" s="284">
        <v>45973</v>
      </c>
      <c r="B25145" s="285">
        <v>22</v>
      </c>
      <c r="C25145" s="291"/>
      <c r="D25145" s="292"/>
      <c r="E25145" s="294"/>
      <c r="F25145" s="294"/>
      <c r="G25145" s="295"/>
      <c r="H25145" s="293"/>
      <c r="I25145" s="289" t="s">
        <v>54</v>
      </c>
      <c r="J25145" s="214" t="s">
        <v>54</v>
      </c>
      <c r="K25145" s="214"/>
      <c r="L25145" s="214"/>
      <c r="M25145"/>
    </row>
    <row r="25146" spans="1:13" x14ac:dyDescent="0.2">
      <c r="A25146" s="284">
        <v>45973</v>
      </c>
      <c r="B25146" s="285">
        <v>23</v>
      </c>
      <c r="C25146" s="291"/>
      <c r="D25146" s="292"/>
      <c r="E25146" s="294"/>
      <c r="F25146" s="294"/>
      <c r="G25146" s="295"/>
      <c r="H25146" s="293"/>
      <c r="I25146" s="289" t="s">
        <v>54</v>
      </c>
      <c r="J25146" s="214" t="s">
        <v>54</v>
      </c>
      <c r="K25146" s="214"/>
      <c r="L25146" s="214"/>
      <c r="M25146"/>
    </row>
    <row r="25147" spans="1:13" x14ac:dyDescent="0.2">
      <c r="A25147" s="284">
        <v>45973</v>
      </c>
      <c r="B25147" s="285">
        <v>24</v>
      </c>
      <c r="C25147" s="291"/>
      <c r="D25147" s="292"/>
      <c r="E25147" s="294"/>
      <c r="F25147" s="294"/>
      <c r="G25147" s="295"/>
      <c r="H25147" s="293"/>
      <c r="I25147" s="289" t="s">
        <v>54</v>
      </c>
      <c r="J25147" s="214" t="s">
        <v>54</v>
      </c>
      <c r="K25147" s="214"/>
      <c r="L25147" s="214"/>
      <c r="M25147"/>
    </row>
    <row r="25148" spans="1:13" x14ac:dyDescent="0.2">
      <c r="A25148" s="284">
        <v>45974</v>
      </c>
      <c r="B25148" s="285">
        <v>1</v>
      </c>
      <c r="C25148" s="291"/>
      <c r="D25148" s="292"/>
      <c r="E25148" s="294"/>
      <c r="F25148" s="294"/>
      <c r="G25148" s="295"/>
      <c r="H25148" s="293"/>
      <c r="I25148" s="289" t="s">
        <v>54</v>
      </c>
      <c r="J25148" s="214" t="s">
        <v>54</v>
      </c>
      <c r="K25148" s="214"/>
      <c r="L25148" s="214"/>
      <c r="M25148"/>
    </row>
    <row r="25149" spans="1:13" x14ac:dyDescent="0.2">
      <c r="A25149" s="284">
        <v>45974</v>
      </c>
      <c r="B25149" s="285">
        <v>2</v>
      </c>
      <c r="C25149" s="291"/>
      <c r="D25149" s="292"/>
      <c r="E25149" s="294"/>
      <c r="F25149" s="294"/>
      <c r="G25149" s="295"/>
      <c r="H25149" s="293"/>
      <c r="I25149" s="289" t="s">
        <v>54</v>
      </c>
      <c r="J25149" s="214" t="s">
        <v>54</v>
      </c>
      <c r="K25149" s="214"/>
      <c r="L25149" s="214"/>
      <c r="M25149"/>
    </row>
    <row r="25150" spans="1:13" x14ac:dyDescent="0.2">
      <c r="A25150" s="284">
        <v>45974</v>
      </c>
      <c r="B25150" s="285">
        <v>3</v>
      </c>
      <c r="C25150" s="291"/>
      <c r="D25150" s="292"/>
      <c r="E25150" s="294"/>
      <c r="F25150" s="294"/>
      <c r="G25150" s="295"/>
      <c r="H25150" s="293"/>
      <c r="I25150" s="289" t="s">
        <v>54</v>
      </c>
      <c r="J25150" s="214" t="s">
        <v>54</v>
      </c>
      <c r="K25150" s="214"/>
      <c r="L25150" s="214"/>
      <c r="M25150"/>
    </row>
    <row r="25151" spans="1:13" x14ac:dyDescent="0.2">
      <c r="A25151" s="284">
        <v>45974</v>
      </c>
      <c r="B25151" s="285">
        <v>4</v>
      </c>
      <c r="C25151" s="291"/>
      <c r="D25151" s="292"/>
      <c r="E25151" s="294"/>
      <c r="F25151" s="294"/>
      <c r="G25151" s="295"/>
      <c r="H25151" s="293"/>
      <c r="I25151" s="289" t="s">
        <v>54</v>
      </c>
      <c r="J25151" s="214" t="s">
        <v>54</v>
      </c>
      <c r="K25151" s="214"/>
      <c r="L25151" s="214"/>
      <c r="M25151"/>
    </row>
    <row r="25152" spans="1:13" x14ac:dyDescent="0.2">
      <c r="A25152" s="284">
        <v>45974</v>
      </c>
      <c r="B25152" s="285">
        <v>5</v>
      </c>
      <c r="C25152" s="291"/>
      <c r="D25152" s="292"/>
      <c r="E25152" s="294"/>
      <c r="F25152" s="294"/>
      <c r="G25152" s="295"/>
      <c r="H25152" s="293"/>
      <c r="I25152" s="289" t="s">
        <v>54</v>
      </c>
      <c r="J25152" s="214" t="s">
        <v>54</v>
      </c>
      <c r="K25152" s="214"/>
      <c r="L25152" s="214"/>
      <c r="M25152"/>
    </row>
    <row r="25153" spans="1:13" x14ac:dyDescent="0.2">
      <c r="A25153" s="284">
        <v>45974</v>
      </c>
      <c r="B25153" s="285">
        <v>6</v>
      </c>
      <c r="C25153" s="291"/>
      <c r="D25153" s="292"/>
      <c r="E25153" s="294"/>
      <c r="F25153" s="294"/>
      <c r="G25153" s="295"/>
      <c r="H25153" s="293"/>
      <c r="I25153" s="289" t="s">
        <v>54</v>
      </c>
      <c r="J25153" s="214" t="s">
        <v>54</v>
      </c>
      <c r="K25153" s="214"/>
      <c r="L25153" s="214"/>
      <c r="M25153"/>
    </row>
    <row r="25154" spans="1:13" x14ac:dyDescent="0.2">
      <c r="A25154" s="284">
        <v>45974</v>
      </c>
      <c r="B25154" s="285">
        <v>7</v>
      </c>
      <c r="C25154" s="291"/>
      <c r="D25154" s="292"/>
      <c r="E25154" s="294"/>
      <c r="F25154" s="294"/>
      <c r="G25154" s="295"/>
      <c r="H25154" s="293"/>
      <c r="I25154" s="289" t="s">
        <v>54</v>
      </c>
      <c r="J25154" s="214" t="s">
        <v>54</v>
      </c>
      <c r="K25154" s="214"/>
      <c r="L25154" s="214"/>
      <c r="M25154"/>
    </row>
    <row r="25155" spans="1:13" x14ac:dyDescent="0.2">
      <c r="A25155" s="284">
        <v>45974</v>
      </c>
      <c r="B25155" s="285">
        <v>8</v>
      </c>
      <c r="C25155" s="291"/>
      <c r="D25155" s="292"/>
      <c r="E25155" s="294"/>
      <c r="F25155" s="294"/>
      <c r="G25155" s="295"/>
      <c r="H25155" s="293"/>
      <c r="I25155" s="289" t="s">
        <v>54</v>
      </c>
      <c r="J25155" s="214" t="s">
        <v>54</v>
      </c>
      <c r="K25155" s="214"/>
      <c r="L25155" s="214"/>
      <c r="M25155"/>
    </row>
    <row r="25156" spans="1:13" x14ac:dyDescent="0.2">
      <c r="A25156" s="284">
        <v>45974</v>
      </c>
      <c r="B25156" s="285">
        <v>9</v>
      </c>
      <c r="C25156" s="291"/>
      <c r="D25156" s="292"/>
      <c r="E25156" s="294"/>
      <c r="F25156" s="294"/>
      <c r="G25156" s="295"/>
      <c r="H25156" s="293"/>
      <c r="I25156" s="289" t="s">
        <v>54</v>
      </c>
      <c r="J25156" s="214" t="s">
        <v>54</v>
      </c>
      <c r="K25156" s="214"/>
      <c r="L25156" s="214"/>
      <c r="M25156"/>
    </row>
    <row r="25157" spans="1:13" x14ac:dyDescent="0.2">
      <c r="A25157" s="284">
        <v>45974</v>
      </c>
      <c r="B25157" s="285">
        <v>10</v>
      </c>
      <c r="C25157" s="291"/>
      <c r="D25157" s="292"/>
      <c r="E25157" s="294"/>
      <c r="F25157" s="294"/>
      <c r="G25157" s="295"/>
      <c r="H25157" s="293"/>
      <c r="I25157" s="289" t="s">
        <v>54</v>
      </c>
      <c r="J25157" s="214" t="s">
        <v>54</v>
      </c>
      <c r="K25157" s="214"/>
      <c r="L25157" s="214"/>
      <c r="M25157"/>
    </row>
    <row r="25158" spans="1:13" x14ac:dyDescent="0.2">
      <c r="A25158" s="284">
        <v>45974</v>
      </c>
      <c r="B25158" s="285">
        <v>11</v>
      </c>
      <c r="C25158" s="291"/>
      <c r="D25158" s="292"/>
      <c r="E25158" s="294"/>
      <c r="F25158" s="294"/>
      <c r="G25158" s="295"/>
      <c r="H25158" s="293"/>
      <c r="I25158" s="289" t="s">
        <v>54</v>
      </c>
      <c r="J25158" s="214" t="s">
        <v>54</v>
      </c>
      <c r="K25158" s="214"/>
      <c r="L25158" s="214"/>
      <c r="M25158"/>
    </row>
    <row r="25159" spans="1:13" x14ac:dyDescent="0.2">
      <c r="A25159" s="284">
        <v>45974</v>
      </c>
      <c r="B25159" s="285">
        <v>12</v>
      </c>
      <c r="C25159" s="291"/>
      <c r="D25159" s="292"/>
      <c r="E25159" s="294"/>
      <c r="F25159" s="294"/>
      <c r="G25159" s="295"/>
      <c r="H25159" s="293"/>
      <c r="I25159" s="289" t="s">
        <v>54</v>
      </c>
      <c r="J25159" s="214" t="s">
        <v>54</v>
      </c>
      <c r="K25159" s="214"/>
      <c r="L25159" s="214"/>
      <c r="M25159"/>
    </row>
    <row r="25160" spans="1:13" x14ac:dyDescent="0.2">
      <c r="A25160" s="284">
        <v>45974</v>
      </c>
      <c r="B25160" s="285">
        <v>13</v>
      </c>
      <c r="C25160" s="291"/>
      <c r="D25160" s="292"/>
      <c r="E25160" s="294"/>
      <c r="F25160" s="294"/>
      <c r="G25160" s="295"/>
      <c r="H25160" s="293"/>
      <c r="I25160" s="289" t="s">
        <v>54</v>
      </c>
      <c r="J25160" s="214" t="s">
        <v>54</v>
      </c>
      <c r="K25160" s="214"/>
      <c r="L25160" s="214"/>
      <c r="M25160"/>
    </row>
    <row r="25161" spans="1:13" x14ac:dyDescent="0.2">
      <c r="A25161" s="284">
        <v>45974</v>
      </c>
      <c r="B25161" s="285">
        <v>14</v>
      </c>
      <c r="C25161" s="291"/>
      <c r="D25161" s="292"/>
      <c r="E25161" s="294"/>
      <c r="F25161" s="294"/>
      <c r="G25161" s="295"/>
      <c r="H25161" s="293"/>
      <c r="I25161" s="289" t="s">
        <v>54</v>
      </c>
      <c r="J25161" s="214" t="s">
        <v>54</v>
      </c>
      <c r="K25161" s="214"/>
      <c r="L25161" s="214"/>
      <c r="M25161"/>
    </row>
    <row r="25162" spans="1:13" x14ac:dyDescent="0.2">
      <c r="A25162" s="284">
        <v>45974</v>
      </c>
      <c r="B25162" s="285">
        <v>15</v>
      </c>
      <c r="C25162" s="291"/>
      <c r="D25162" s="292"/>
      <c r="E25162" s="294"/>
      <c r="F25162" s="294"/>
      <c r="G25162" s="295"/>
      <c r="H25162" s="293"/>
      <c r="I25162" s="289" t="s">
        <v>54</v>
      </c>
      <c r="J25162" s="214" t="s">
        <v>54</v>
      </c>
      <c r="K25162" s="214"/>
      <c r="L25162" s="214"/>
      <c r="M25162"/>
    </row>
    <row r="25163" spans="1:13" x14ac:dyDescent="0.2">
      <c r="A25163" s="284">
        <v>45974</v>
      </c>
      <c r="B25163" s="285">
        <v>16</v>
      </c>
      <c r="C25163" s="291"/>
      <c r="D25163" s="292"/>
      <c r="E25163" s="294"/>
      <c r="F25163" s="294"/>
      <c r="G25163" s="295"/>
      <c r="H25163" s="293"/>
      <c r="I25163" s="289" t="s">
        <v>54</v>
      </c>
      <c r="J25163" s="214" t="s">
        <v>54</v>
      </c>
      <c r="K25163" s="214"/>
      <c r="L25163" s="214"/>
      <c r="M25163"/>
    </row>
    <row r="25164" spans="1:13" x14ac:dyDescent="0.2">
      <c r="A25164" s="284">
        <v>45974</v>
      </c>
      <c r="B25164" s="285">
        <v>17</v>
      </c>
      <c r="C25164" s="291"/>
      <c r="D25164" s="292"/>
      <c r="E25164" s="294"/>
      <c r="F25164" s="294"/>
      <c r="G25164" s="295"/>
      <c r="H25164" s="293"/>
      <c r="I25164" s="289" t="s">
        <v>54</v>
      </c>
      <c r="J25164" s="214" t="s">
        <v>54</v>
      </c>
      <c r="K25164" s="214"/>
      <c r="L25164" s="214"/>
      <c r="M25164"/>
    </row>
    <row r="25165" spans="1:13" x14ac:dyDescent="0.2">
      <c r="A25165" s="284">
        <v>45974</v>
      </c>
      <c r="B25165" s="285">
        <v>18</v>
      </c>
      <c r="C25165" s="291"/>
      <c r="D25165" s="292"/>
      <c r="E25165" s="294"/>
      <c r="F25165" s="294"/>
      <c r="G25165" s="295"/>
      <c r="H25165" s="293"/>
      <c r="I25165" s="289" t="s">
        <v>54</v>
      </c>
      <c r="J25165" s="214" t="s">
        <v>54</v>
      </c>
      <c r="K25165" s="214"/>
      <c r="L25165" s="214"/>
      <c r="M25165"/>
    </row>
    <row r="25166" spans="1:13" x14ac:dyDescent="0.2">
      <c r="A25166" s="284">
        <v>45974</v>
      </c>
      <c r="B25166" s="285">
        <v>19</v>
      </c>
      <c r="C25166" s="291"/>
      <c r="D25166" s="292"/>
      <c r="E25166" s="294"/>
      <c r="F25166" s="294"/>
      <c r="G25166" s="295"/>
      <c r="H25166" s="293"/>
      <c r="I25166" s="289" t="s">
        <v>54</v>
      </c>
      <c r="J25166" s="214" t="s">
        <v>54</v>
      </c>
      <c r="K25166" s="214"/>
      <c r="L25166" s="214"/>
      <c r="M25166"/>
    </row>
    <row r="25167" spans="1:13" x14ac:dyDescent="0.2">
      <c r="A25167" s="284">
        <v>45974</v>
      </c>
      <c r="B25167" s="285">
        <v>20</v>
      </c>
      <c r="C25167" s="291"/>
      <c r="D25167" s="292"/>
      <c r="E25167" s="294"/>
      <c r="F25167" s="294"/>
      <c r="G25167" s="295"/>
      <c r="H25167" s="293"/>
      <c r="I25167" s="289" t="s">
        <v>54</v>
      </c>
      <c r="J25167" s="214" t="s">
        <v>54</v>
      </c>
      <c r="K25167" s="214"/>
      <c r="L25167" s="214"/>
      <c r="M25167"/>
    </row>
    <row r="25168" spans="1:13" x14ac:dyDescent="0.2">
      <c r="A25168" s="284">
        <v>45974</v>
      </c>
      <c r="B25168" s="285">
        <v>21</v>
      </c>
      <c r="C25168" s="291"/>
      <c r="D25168" s="292"/>
      <c r="E25168" s="294"/>
      <c r="F25168" s="294"/>
      <c r="G25168" s="295"/>
      <c r="H25168" s="293"/>
      <c r="I25168" s="289" t="s">
        <v>54</v>
      </c>
      <c r="J25168" s="214" t="s">
        <v>54</v>
      </c>
      <c r="K25168" s="214"/>
      <c r="L25168" s="214"/>
      <c r="M25168"/>
    </row>
    <row r="25169" spans="1:13" x14ac:dyDescent="0.2">
      <c r="A25169" s="284">
        <v>45974</v>
      </c>
      <c r="B25169" s="285">
        <v>22</v>
      </c>
      <c r="C25169" s="291"/>
      <c r="D25169" s="292"/>
      <c r="E25169" s="294"/>
      <c r="F25169" s="294"/>
      <c r="G25169" s="295"/>
      <c r="H25169" s="293"/>
      <c r="I25169" s="289" t="s">
        <v>54</v>
      </c>
      <c r="J25169" s="214" t="s">
        <v>54</v>
      </c>
      <c r="K25169" s="214"/>
      <c r="L25169" s="214"/>
      <c r="M25169"/>
    </row>
    <row r="25170" spans="1:13" x14ac:dyDescent="0.2">
      <c r="A25170" s="284">
        <v>45974</v>
      </c>
      <c r="B25170" s="285">
        <v>23</v>
      </c>
      <c r="C25170" s="291"/>
      <c r="D25170" s="292"/>
      <c r="E25170" s="294"/>
      <c r="F25170" s="294"/>
      <c r="G25170" s="295"/>
      <c r="H25170" s="293"/>
      <c r="I25170" s="289" t="s">
        <v>54</v>
      </c>
      <c r="J25170" s="214" t="s">
        <v>54</v>
      </c>
      <c r="K25170" s="214"/>
      <c r="L25170" s="214"/>
      <c r="M25170"/>
    </row>
    <row r="25171" spans="1:13" x14ac:dyDescent="0.2">
      <c r="A25171" s="284">
        <v>45974</v>
      </c>
      <c r="B25171" s="285">
        <v>24</v>
      </c>
      <c r="C25171" s="291"/>
      <c r="D25171" s="292"/>
      <c r="E25171" s="294"/>
      <c r="F25171" s="294"/>
      <c r="G25171" s="295"/>
      <c r="H25171" s="293"/>
      <c r="I25171" s="289" t="s">
        <v>54</v>
      </c>
      <c r="J25171" s="214" t="s">
        <v>54</v>
      </c>
      <c r="K25171" s="214"/>
      <c r="L25171" s="214"/>
      <c r="M25171"/>
    </row>
    <row r="25172" spans="1:13" x14ac:dyDescent="0.2">
      <c r="A25172" s="284">
        <v>45975</v>
      </c>
      <c r="B25172" s="285">
        <v>1</v>
      </c>
      <c r="C25172" s="291"/>
      <c r="D25172" s="292"/>
      <c r="E25172" s="294"/>
      <c r="F25172" s="294"/>
      <c r="G25172" s="295"/>
      <c r="H25172" s="293"/>
      <c r="I25172" s="289" t="s">
        <v>54</v>
      </c>
      <c r="J25172" s="214" t="s">
        <v>54</v>
      </c>
      <c r="K25172" s="214"/>
      <c r="L25172" s="214"/>
      <c r="M25172"/>
    </row>
    <row r="25173" spans="1:13" x14ac:dyDescent="0.2">
      <c r="A25173" s="284">
        <v>45975</v>
      </c>
      <c r="B25173" s="285">
        <v>2</v>
      </c>
      <c r="C25173" s="291"/>
      <c r="D25173" s="292"/>
      <c r="E25173" s="294"/>
      <c r="F25173" s="294"/>
      <c r="G25173" s="295"/>
      <c r="H25173" s="293"/>
      <c r="I25173" s="289" t="s">
        <v>54</v>
      </c>
      <c r="J25173" s="214" t="s">
        <v>54</v>
      </c>
      <c r="K25173" s="214"/>
      <c r="L25173" s="214"/>
      <c r="M25173"/>
    </row>
    <row r="25174" spans="1:13" x14ac:dyDescent="0.2">
      <c r="A25174" s="284">
        <v>45975</v>
      </c>
      <c r="B25174" s="285">
        <v>3</v>
      </c>
      <c r="C25174" s="291"/>
      <c r="D25174" s="292"/>
      <c r="E25174" s="294"/>
      <c r="F25174" s="294"/>
      <c r="G25174" s="295"/>
      <c r="H25174" s="293"/>
      <c r="I25174" s="289" t="s">
        <v>54</v>
      </c>
      <c r="J25174" s="214" t="s">
        <v>54</v>
      </c>
      <c r="K25174" s="214"/>
      <c r="L25174" s="214"/>
      <c r="M25174"/>
    </row>
    <row r="25175" spans="1:13" x14ac:dyDescent="0.2">
      <c r="A25175" s="284">
        <v>45975</v>
      </c>
      <c r="B25175" s="285">
        <v>4</v>
      </c>
      <c r="C25175" s="291"/>
      <c r="D25175" s="292"/>
      <c r="E25175" s="294"/>
      <c r="F25175" s="294"/>
      <c r="G25175" s="295"/>
      <c r="H25175" s="293"/>
      <c r="I25175" s="289" t="s">
        <v>54</v>
      </c>
      <c r="J25175" s="214" t="s">
        <v>54</v>
      </c>
      <c r="K25175" s="214"/>
      <c r="L25175" s="214"/>
      <c r="M25175"/>
    </row>
    <row r="25176" spans="1:13" x14ac:dyDescent="0.2">
      <c r="A25176" s="284">
        <v>45975</v>
      </c>
      <c r="B25176" s="285">
        <v>5</v>
      </c>
      <c r="C25176" s="291"/>
      <c r="D25176" s="292"/>
      <c r="E25176" s="294"/>
      <c r="F25176" s="294"/>
      <c r="G25176" s="295"/>
      <c r="H25176" s="293"/>
      <c r="I25176" s="289" t="s">
        <v>54</v>
      </c>
      <c r="J25176" s="214" t="s">
        <v>54</v>
      </c>
      <c r="K25176" s="214"/>
      <c r="L25176" s="214"/>
      <c r="M25176"/>
    </row>
    <row r="25177" spans="1:13" x14ac:dyDescent="0.2">
      <c r="A25177" s="284">
        <v>45975</v>
      </c>
      <c r="B25177" s="285">
        <v>6</v>
      </c>
      <c r="C25177" s="291"/>
      <c r="D25177" s="292"/>
      <c r="E25177" s="294"/>
      <c r="F25177" s="294"/>
      <c r="G25177" s="295"/>
      <c r="H25177" s="293"/>
      <c r="I25177" s="289" t="s">
        <v>54</v>
      </c>
      <c r="J25177" s="214" t="s">
        <v>54</v>
      </c>
      <c r="K25177" s="214"/>
      <c r="L25177" s="214"/>
      <c r="M25177"/>
    </row>
    <row r="25178" spans="1:13" x14ac:dyDescent="0.2">
      <c r="A25178" s="284">
        <v>45975</v>
      </c>
      <c r="B25178" s="285">
        <v>7</v>
      </c>
      <c r="C25178" s="291"/>
      <c r="D25178" s="292"/>
      <c r="E25178" s="294"/>
      <c r="F25178" s="294"/>
      <c r="G25178" s="295"/>
      <c r="H25178" s="293"/>
      <c r="I25178" s="289" t="s">
        <v>54</v>
      </c>
      <c r="J25178" s="214" t="s">
        <v>54</v>
      </c>
      <c r="K25178" s="214"/>
      <c r="L25178" s="214"/>
      <c r="M25178"/>
    </row>
    <row r="25179" spans="1:13" x14ac:dyDescent="0.2">
      <c r="A25179" s="284">
        <v>45975</v>
      </c>
      <c r="B25179" s="285">
        <v>8</v>
      </c>
      <c r="C25179" s="291"/>
      <c r="D25179" s="292"/>
      <c r="E25179" s="294"/>
      <c r="F25179" s="294"/>
      <c r="G25179" s="295"/>
      <c r="H25179" s="293"/>
      <c r="I25179" s="289" t="s">
        <v>54</v>
      </c>
      <c r="J25179" s="214" t="s">
        <v>54</v>
      </c>
      <c r="K25179" s="214"/>
      <c r="L25179" s="214"/>
      <c r="M25179"/>
    </row>
    <row r="25180" spans="1:13" x14ac:dyDescent="0.2">
      <c r="A25180" s="284">
        <v>45975</v>
      </c>
      <c r="B25180" s="285">
        <v>9</v>
      </c>
      <c r="C25180" s="291"/>
      <c r="D25180" s="292"/>
      <c r="E25180" s="294"/>
      <c r="F25180" s="294"/>
      <c r="G25180" s="295"/>
      <c r="H25180" s="293"/>
      <c r="I25180" s="289" t="s">
        <v>54</v>
      </c>
      <c r="J25180" s="214" t="s">
        <v>54</v>
      </c>
      <c r="K25180" s="214"/>
      <c r="L25180" s="214"/>
      <c r="M25180"/>
    </row>
    <row r="25181" spans="1:13" x14ac:dyDescent="0.2">
      <c r="A25181" s="284">
        <v>45975</v>
      </c>
      <c r="B25181" s="285">
        <v>10</v>
      </c>
      <c r="C25181" s="291"/>
      <c r="D25181" s="292"/>
      <c r="E25181" s="294"/>
      <c r="F25181" s="294"/>
      <c r="G25181" s="295"/>
      <c r="H25181" s="293"/>
      <c r="I25181" s="289" t="s">
        <v>54</v>
      </c>
      <c r="J25181" s="214" t="s">
        <v>54</v>
      </c>
      <c r="K25181" s="214"/>
      <c r="L25181" s="214"/>
      <c r="M25181"/>
    </row>
    <row r="25182" spans="1:13" x14ac:dyDescent="0.2">
      <c r="A25182" s="284">
        <v>45975</v>
      </c>
      <c r="B25182" s="285">
        <v>11</v>
      </c>
      <c r="C25182" s="291"/>
      <c r="D25182" s="292"/>
      <c r="E25182" s="294"/>
      <c r="F25182" s="294"/>
      <c r="G25182" s="295"/>
      <c r="H25182" s="293"/>
      <c r="I25182" s="289" t="s">
        <v>54</v>
      </c>
      <c r="J25182" s="214" t="s">
        <v>54</v>
      </c>
      <c r="K25182" s="214"/>
      <c r="L25182" s="214"/>
      <c r="M25182"/>
    </row>
    <row r="25183" spans="1:13" x14ac:dyDescent="0.2">
      <c r="A25183" s="284">
        <v>45975</v>
      </c>
      <c r="B25183" s="285">
        <v>12</v>
      </c>
      <c r="C25183" s="291"/>
      <c r="D25183" s="292"/>
      <c r="E25183" s="294"/>
      <c r="F25183" s="294"/>
      <c r="G25183" s="295"/>
      <c r="H25183" s="293"/>
      <c r="I25183" s="289" t="s">
        <v>54</v>
      </c>
      <c r="J25183" s="214" t="s">
        <v>54</v>
      </c>
      <c r="K25183" s="214"/>
      <c r="L25183" s="214"/>
      <c r="M25183"/>
    </row>
    <row r="25184" spans="1:13" x14ac:dyDescent="0.2">
      <c r="A25184" s="284">
        <v>45975</v>
      </c>
      <c r="B25184" s="285">
        <v>13</v>
      </c>
      <c r="C25184" s="291"/>
      <c r="D25184" s="292"/>
      <c r="E25184" s="294"/>
      <c r="F25184" s="294"/>
      <c r="G25184" s="295"/>
      <c r="H25184" s="293"/>
      <c r="I25184" s="289" t="s">
        <v>54</v>
      </c>
      <c r="J25184" s="214" t="s">
        <v>54</v>
      </c>
      <c r="K25184" s="214"/>
      <c r="L25184" s="214"/>
      <c r="M25184"/>
    </row>
    <row r="25185" spans="1:13" x14ac:dyDescent="0.2">
      <c r="A25185" s="284">
        <v>45975</v>
      </c>
      <c r="B25185" s="285">
        <v>14</v>
      </c>
      <c r="C25185" s="291"/>
      <c r="D25185" s="292"/>
      <c r="E25185" s="294"/>
      <c r="F25185" s="294"/>
      <c r="G25185" s="295"/>
      <c r="H25185" s="293"/>
      <c r="I25185" s="289" t="s">
        <v>54</v>
      </c>
      <c r="J25185" s="214" t="s">
        <v>54</v>
      </c>
      <c r="K25185" s="214"/>
      <c r="L25185" s="214"/>
      <c r="M25185"/>
    </row>
    <row r="25186" spans="1:13" x14ac:dyDescent="0.2">
      <c r="A25186" s="284">
        <v>45975</v>
      </c>
      <c r="B25186" s="285">
        <v>15</v>
      </c>
      <c r="C25186" s="291"/>
      <c r="D25186" s="292"/>
      <c r="E25186" s="294"/>
      <c r="F25186" s="294"/>
      <c r="G25186" s="295"/>
      <c r="H25186" s="293"/>
      <c r="I25186" s="289" t="s">
        <v>54</v>
      </c>
      <c r="J25186" s="214" t="s">
        <v>54</v>
      </c>
      <c r="K25186" s="214"/>
      <c r="L25186" s="214"/>
      <c r="M25186"/>
    </row>
    <row r="25187" spans="1:13" x14ac:dyDescent="0.2">
      <c r="A25187" s="284">
        <v>45975</v>
      </c>
      <c r="B25187" s="285">
        <v>16</v>
      </c>
      <c r="C25187" s="291"/>
      <c r="D25187" s="292"/>
      <c r="E25187" s="294"/>
      <c r="F25187" s="294"/>
      <c r="G25187" s="295"/>
      <c r="H25187" s="293"/>
      <c r="I25187" s="289" t="s">
        <v>54</v>
      </c>
      <c r="J25187" s="214" t="s">
        <v>54</v>
      </c>
      <c r="K25187" s="214"/>
      <c r="L25187" s="214"/>
      <c r="M25187"/>
    </row>
    <row r="25188" spans="1:13" x14ac:dyDescent="0.2">
      <c r="A25188" s="284">
        <v>45975</v>
      </c>
      <c r="B25188" s="285">
        <v>17</v>
      </c>
      <c r="C25188" s="291"/>
      <c r="D25188" s="292"/>
      <c r="E25188" s="294"/>
      <c r="F25188" s="294"/>
      <c r="G25188" s="295"/>
      <c r="H25188" s="293"/>
      <c r="I25188" s="289" t="s">
        <v>54</v>
      </c>
      <c r="J25188" s="214" t="s">
        <v>54</v>
      </c>
      <c r="K25188" s="214"/>
      <c r="L25188" s="214"/>
      <c r="M25188"/>
    </row>
    <row r="25189" spans="1:13" x14ac:dyDescent="0.2">
      <c r="A25189" s="284">
        <v>45975</v>
      </c>
      <c r="B25189" s="285">
        <v>18</v>
      </c>
      <c r="C25189" s="291"/>
      <c r="D25189" s="292"/>
      <c r="E25189" s="294"/>
      <c r="F25189" s="294"/>
      <c r="G25189" s="295"/>
      <c r="H25189" s="293"/>
      <c r="I25189" s="289" t="s">
        <v>54</v>
      </c>
      <c r="J25189" s="214" t="s">
        <v>54</v>
      </c>
      <c r="K25189" s="214"/>
      <c r="L25189" s="214"/>
      <c r="M25189"/>
    </row>
    <row r="25190" spans="1:13" x14ac:dyDescent="0.2">
      <c r="A25190" s="284">
        <v>45975</v>
      </c>
      <c r="B25190" s="285">
        <v>19</v>
      </c>
      <c r="C25190" s="291"/>
      <c r="D25190" s="292"/>
      <c r="E25190" s="294"/>
      <c r="F25190" s="294"/>
      <c r="G25190" s="295"/>
      <c r="H25190" s="293"/>
      <c r="I25190" s="289" t="s">
        <v>54</v>
      </c>
      <c r="J25190" s="214" t="s">
        <v>54</v>
      </c>
      <c r="K25190" s="214"/>
      <c r="L25190" s="214"/>
      <c r="M25190"/>
    </row>
    <row r="25191" spans="1:13" x14ac:dyDescent="0.2">
      <c r="A25191" s="284">
        <v>45975</v>
      </c>
      <c r="B25191" s="285">
        <v>20</v>
      </c>
      <c r="C25191" s="291"/>
      <c r="D25191" s="292"/>
      <c r="E25191" s="294"/>
      <c r="F25191" s="294"/>
      <c r="G25191" s="295"/>
      <c r="H25191" s="293"/>
      <c r="I25191" s="289" t="s">
        <v>54</v>
      </c>
      <c r="J25191" s="214" t="s">
        <v>54</v>
      </c>
      <c r="K25191" s="214"/>
      <c r="L25191" s="214"/>
      <c r="M25191"/>
    </row>
    <row r="25192" spans="1:13" x14ac:dyDescent="0.2">
      <c r="A25192" s="284">
        <v>45975</v>
      </c>
      <c r="B25192" s="285">
        <v>21</v>
      </c>
      <c r="C25192" s="291"/>
      <c r="D25192" s="292"/>
      <c r="E25192" s="294"/>
      <c r="F25192" s="294"/>
      <c r="G25192" s="295"/>
      <c r="H25192" s="293"/>
      <c r="I25192" s="289" t="s">
        <v>54</v>
      </c>
      <c r="J25192" s="214" t="s">
        <v>54</v>
      </c>
      <c r="K25192" s="214"/>
      <c r="L25192" s="214"/>
      <c r="M25192"/>
    </row>
    <row r="25193" spans="1:13" x14ac:dyDescent="0.2">
      <c r="A25193" s="284">
        <v>45975</v>
      </c>
      <c r="B25193" s="285">
        <v>22</v>
      </c>
      <c r="C25193" s="291"/>
      <c r="D25193" s="292"/>
      <c r="E25193" s="294"/>
      <c r="F25193" s="294"/>
      <c r="G25193" s="295"/>
      <c r="H25193" s="293"/>
      <c r="I25193" s="289" t="s">
        <v>54</v>
      </c>
      <c r="J25193" s="214" t="s">
        <v>54</v>
      </c>
      <c r="K25193" s="214"/>
      <c r="L25193" s="214"/>
      <c r="M25193"/>
    </row>
    <row r="25194" spans="1:13" x14ac:dyDescent="0.2">
      <c r="A25194" s="284">
        <v>45975</v>
      </c>
      <c r="B25194" s="285">
        <v>23</v>
      </c>
      <c r="C25194" s="291"/>
      <c r="D25194" s="292"/>
      <c r="E25194" s="294"/>
      <c r="F25194" s="294"/>
      <c r="G25194" s="295"/>
      <c r="H25194" s="293"/>
      <c r="I25194" s="289" t="s">
        <v>54</v>
      </c>
      <c r="J25194" s="214" t="s">
        <v>54</v>
      </c>
      <c r="K25194" s="214"/>
      <c r="L25194" s="214"/>
      <c r="M25194"/>
    </row>
    <row r="25195" spans="1:13" x14ac:dyDescent="0.2">
      <c r="A25195" s="284">
        <v>45975</v>
      </c>
      <c r="B25195" s="285">
        <v>24</v>
      </c>
      <c r="C25195" s="291"/>
      <c r="D25195" s="292"/>
      <c r="E25195" s="294"/>
      <c r="F25195" s="294"/>
      <c r="G25195" s="295"/>
      <c r="H25195" s="293"/>
      <c r="I25195" s="289" t="s">
        <v>54</v>
      </c>
      <c r="J25195" s="214" t="s">
        <v>54</v>
      </c>
      <c r="K25195" s="214"/>
      <c r="L25195" s="214"/>
      <c r="M25195"/>
    </row>
    <row r="25196" spans="1:13" x14ac:dyDescent="0.2">
      <c r="A25196" s="284">
        <v>45976</v>
      </c>
      <c r="B25196" s="285">
        <v>1</v>
      </c>
      <c r="C25196" s="291"/>
      <c r="D25196" s="292"/>
      <c r="E25196" s="294"/>
      <c r="F25196" s="294"/>
      <c r="G25196" s="295"/>
      <c r="H25196" s="293"/>
      <c r="I25196" s="289" t="s">
        <v>54</v>
      </c>
      <c r="J25196" s="214" t="s">
        <v>54</v>
      </c>
      <c r="K25196" s="214"/>
      <c r="L25196" s="214"/>
      <c r="M25196"/>
    </row>
    <row r="25197" spans="1:13" x14ac:dyDescent="0.2">
      <c r="A25197" s="284">
        <v>45976</v>
      </c>
      <c r="B25197" s="285">
        <v>2</v>
      </c>
      <c r="C25197" s="291"/>
      <c r="D25197" s="292"/>
      <c r="E25197" s="294"/>
      <c r="F25197" s="294"/>
      <c r="G25197" s="295"/>
      <c r="H25197" s="293"/>
      <c r="I25197" s="289" t="s">
        <v>54</v>
      </c>
      <c r="J25197" s="214" t="s">
        <v>54</v>
      </c>
      <c r="K25197" s="214"/>
      <c r="L25197" s="214"/>
      <c r="M25197"/>
    </row>
    <row r="25198" spans="1:13" x14ac:dyDescent="0.2">
      <c r="A25198" s="284">
        <v>45976</v>
      </c>
      <c r="B25198" s="285">
        <v>3</v>
      </c>
      <c r="C25198" s="291"/>
      <c r="D25198" s="292"/>
      <c r="E25198" s="294"/>
      <c r="F25198" s="294"/>
      <c r="G25198" s="295"/>
      <c r="H25198" s="293"/>
      <c r="I25198" s="289" t="s">
        <v>54</v>
      </c>
      <c r="J25198" s="214" t="s">
        <v>54</v>
      </c>
      <c r="K25198" s="214"/>
      <c r="L25198" s="214"/>
      <c r="M25198"/>
    </row>
    <row r="25199" spans="1:13" x14ac:dyDescent="0.2">
      <c r="A25199" s="284">
        <v>45976</v>
      </c>
      <c r="B25199" s="285">
        <v>4</v>
      </c>
      <c r="C25199" s="291"/>
      <c r="D25199" s="292"/>
      <c r="E25199" s="294"/>
      <c r="F25199" s="294"/>
      <c r="G25199" s="295"/>
      <c r="H25199" s="293"/>
      <c r="I25199" s="289" t="s">
        <v>54</v>
      </c>
      <c r="J25199" s="214" t="s">
        <v>54</v>
      </c>
      <c r="K25199" s="214"/>
      <c r="L25199" s="214"/>
      <c r="M25199"/>
    </row>
    <row r="25200" spans="1:13" x14ac:dyDescent="0.2">
      <c r="A25200" s="284">
        <v>45976</v>
      </c>
      <c r="B25200" s="285">
        <v>5</v>
      </c>
      <c r="C25200" s="291"/>
      <c r="D25200" s="292"/>
      <c r="E25200" s="294"/>
      <c r="F25200" s="294"/>
      <c r="G25200" s="295"/>
      <c r="H25200" s="293"/>
      <c r="I25200" s="289" t="s">
        <v>54</v>
      </c>
      <c r="J25200" s="214" t="s">
        <v>54</v>
      </c>
      <c r="K25200" s="214"/>
      <c r="L25200" s="214"/>
      <c r="M25200"/>
    </row>
    <row r="25201" spans="1:13" x14ac:dyDescent="0.2">
      <c r="A25201" s="284">
        <v>45976</v>
      </c>
      <c r="B25201" s="285">
        <v>6</v>
      </c>
      <c r="C25201" s="291"/>
      <c r="D25201" s="292"/>
      <c r="E25201" s="294"/>
      <c r="F25201" s="294"/>
      <c r="G25201" s="295"/>
      <c r="H25201" s="293"/>
      <c r="I25201" s="289" t="s">
        <v>54</v>
      </c>
      <c r="J25201" s="214" t="s">
        <v>54</v>
      </c>
      <c r="K25201" s="214"/>
      <c r="L25201" s="214"/>
      <c r="M25201"/>
    </row>
    <row r="25202" spans="1:13" x14ac:dyDescent="0.2">
      <c r="A25202" s="284">
        <v>45976</v>
      </c>
      <c r="B25202" s="285">
        <v>7</v>
      </c>
      <c r="C25202" s="291"/>
      <c r="D25202" s="292"/>
      <c r="E25202" s="294"/>
      <c r="F25202" s="294"/>
      <c r="G25202" s="295"/>
      <c r="H25202" s="293"/>
      <c r="I25202" s="289" t="s">
        <v>54</v>
      </c>
      <c r="J25202" s="214" t="s">
        <v>54</v>
      </c>
      <c r="K25202" s="214"/>
      <c r="L25202" s="214"/>
      <c r="M25202"/>
    </row>
    <row r="25203" spans="1:13" x14ac:dyDescent="0.2">
      <c r="A25203" s="284">
        <v>45976</v>
      </c>
      <c r="B25203" s="285">
        <v>8</v>
      </c>
      <c r="C25203" s="291"/>
      <c r="D25203" s="292"/>
      <c r="E25203" s="294"/>
      <c r="F25203" s="294"/>
      <c r="G25203" s="295"/>
      <c r="H25203" s="293"/>
      <c r="I25203" s="289" t="s">
        <v>54</v>
      </c>
      <c r="J25203" s="214" t="s">
        <v>54</v>
      </c>
      <c r="K25203" s="214"/>
      <c r="L25203" s="214"/>
      <c r="M25203"/>
    </row>
    <row r="25204" spans="1:13" x14ac:dyDescent="0.2">
      <c r="A25204" s="284">
        <v>45976</v>
      </c>
      <c r="B25204" s="285">
        <v>9</v>
      </c>
      <c r="C25204" s="291"/>
      <c r="D25204" s="292"/>
      <c r="E25204" s="294"/>
      <c r="F25204" s="294"/>
      <c r="G25204" s="295"/>
      <c r="H25204" s="293"/>
      <c r="I25204" s="289" t="s">
        <v>54</v>
      </c>
      <c r="J25204" s="214" t="s">
        <v>54</v>
      </c>
      <c r="K25204" s="214"/>
      <c r="L25204" s="214"/>
      <c r="M25204"/>
    </row>
    <row r="25205" spans="1:13" x14ac:dyDescent="0.2">
      <c r="A25205" s="284">
        <v>45976</v>
      </c>
      <c r="B25205" s="285">
        <v>10</v>
      </c>
      <c r="C25205" s="291"/>
      <c r="D25205" s="292"/>
      <c r="E25205" s="294"/>
      <c r="F25205" s="294"/>
      <c r="G25205" s="295"/>
      <c r="H25205" s="293"/>
      <c r="I25205" s="289" t="s">
        <v>54</v>
      </c>
      <c r="J25205" s="214" t="s">
        <v>54</v>
      </c>
      <c r="K25205" s="214"/>
      <c r="L25205" s="214"/>
      <c r="M25205"/>
    </row>
    <row r="25206" spans="1:13" x14ac:dyDescent="0.2">
      <c r="A25206" s="284">
        <v>45976</v>
      </c>
      <c r="B25206" s="285">
        <v>11</v>
      </c>
      <c r="C25206" s="291"/>
      <c r="D25206" s="292"/>
      <c r="E25206" s="294"/>
      <c r="F25206" s="294"/>
      <c r="G25206" s="295"/>
      <c r="H25206" s="293"/>
      <c r="I25206" s="289" t="s">
        <v>54</v>
      </c>
      <c r="J25206" s="214" t="s">
        <v>54</v>
      </c>
      <c r="K25206" s="214"/>
      <c r="L25206" s="214"/>
      <c r="M25206"/>
    </row>
    <row r="25207" spans="1:13" x14ac:dyDescent="0.2">
      <c r="A25207" s="284">
        <v>45976</v>
      </c>
      <c r="B25207" s="285">
        <v>12</v>
      </c>
      <c r="C25207" s="291"/>
      <c r="D25207" s="292"/>
      <c r="E25207" s="294"/>
      <c r="F25207" s="294"/>
      <c r="G25207" s="295"/>
      <c r="H25207" s="293"/>
      <c r="I25207" s="289" t="s">
        <v>54</v>
      </c>
      <c r="J25207" s="214" t="s">
        <v>54</v>
      </c>
      <c r="K25207" s="214"/>
      <c r="L25207" s="214"/>
      <c r="M25207"/>
    </row>
    <row r="25208" spans="1:13" x14ac:dyDescent="0.2">
      <c r="A25208" s="284">
        <v>45976</v>
      </c>
      <c r="B25208" s="285">
        <v>13</v>
      </c>
      <c r="C25208" s="291"/>
      <c r="D25208" s="292"/>
      <c r="E25208" s="294"/>
      <c r="F25208" s="294"/>
      <c r="G25208" s="295"/>
      <c r="H25208" s="293"/>
      <c r="I25208" s="289" t="s">
        <v>54</v>
      </c>
      <c r="J25208" s="214" t="s">
        <v>54</v>
      </c>
      <c r="K25208" s="214"/>
      <c r="L25208" s="214"/>
      <c r="M25208"/>
    </row>
    <row r="25209" spans="1:13" x14ac:dyDescent="0.2">
      <c r="A25209" s="284">
        <v>45976</v>
      </c>
      <c r="B25209" s="285">
        <v>14</v>
      </c>
      <c r="C25209" s="291"/>
      <c r="D25209" s="292"/>
      <c r="E25209" s="294"/>
      <c r="F25209" s="294"/>
      <c r="G25209" s="295"/>
      <c r="H25209" s="293"/>
      <c r="I25209" s="289" t="s">
        <v>54</v>
      </c>
      <c r="J25209" s="214" t="s">
        <v>54</v>
      </c>
      <c r="K25209" s="214"/>
      <c r="L25209" s="214"/>
      <c r="M25209"/>
    </row>
    <row r="25210" spans="1:13" x14ac:dyDescent="0.2">
      <c r="A25210" s="284">
        <v>45976</v>
      </c>
      <c r="B25210" s="285">
        <v>15</v>
      </c>
      <c r="C25210" s="291"/>
      <c r="D25210" s="292"/>
      <c r="E25210" s="294"/>
      <c r="F25210" s="294"/>
      <c r="G25210" s="295"/>
      <c r="H25210" s="293"/>
      <c r="I25210" s="289" t="s">
        <v>54</v>
      </c>
      <c r="J25210" s="214" t="s">
        <v>54</v>
      </c>
      <c r="K25210" s="214"/>
      <c r="L25210" s="214"/>
      <c r="M25210"/>
    </row>
    <row r="25211" spans="1:13" x14ac:dyDescent="0.2">
      <c r="A25211" s="284">
        <v>45976</v>
      </c>
      <c r="B25211" s="285">
        <v>16</v>
      </c>
      <c r="C25211" s="291"/>
      <c r="D25211" s="292"/>
      <c r="E25211" s="294"/>
      <c r="F25211" s="294"/>
      <c r="G25211" s="295"/>
      <c r="H25211" s="293"/>
      <c r="I25211" s="289" t="s">
        <v>54</v>
      </c>
      <c r="J25211" s="214" t="s">
        <v>54</v>
      </c>
      <c r="K25211" s="214"/>
      <c r="L25211" s="214"/>
      <c r="M25211"/>
    </row>
    <row r="25212" spans="1:13" x14ac:dyDescent="0.2">
      <c r="A25212" s="284">
        <v>45976</v>
      </c>
      <c r="B25212" s="285">
        <v>17</v>
      </c>
      <c r="C25212" s="291"/>
      <c r="D25212" s="292"/>
      <c r="E25212" s="294"/>
      <c r="F25212" s="294"/>
      <c r="G25212" s="295"/>
      <c r="H25212" s="293"/>
      <c r="I25212" s="289" t="s">
        <v>54</v>
      </c>
      <c r="J25212" s="214" t="s">
        <v>54</v>
      </c>
      <c r="K25212" s="214"/>
      <c r="L25212" s="214"/>
      <c r="M25212"/>
    </row>
    <row r="25213" spans="1:13" x14ac:dyDescent="0.2">
      <c r="A25213" s="284">
        <v>45976</v>
      </c>
      <c r="B25213" s="285">
        <v>18</v>
      </c>
      <c r="C25213" s="291"/>
      <c r="D25213" s="292"/>
      <c r="E25213" s="294"/>
      <c r="F25213" s="294"/>
      <c r="G25213" s="295"/>
      <c r="H25213" s="293"/>
      <c r="I25213" s="289" t="s">
        <v>54</v>
      </c>
      <c r="J25213" s="214" t="s">
        <v>54</v>
      </c>
      <c r="K25213" s="214"/>
      <c r="L25213" s="214"/>
      <c r="M25213"/>
    </row>
    <row r="25214" spans="1:13" x14ac:dyDescent="0.2">
      <c r="A25214" s="284">
        <v>45976</v>
      </c>
      <c r="B25214" s="285">
        <v>19</v>
      </c>
      <c r="C25214" s="291"/>
      <c r="D25214" s="292"/>
      <c r="E25214" s="294"/>
      <c r="F25214" s="294"/>
      <c r="G25214" s="295"/>
      <c r="H25214" s="293"/>
      <c r="I25214" s="289" t="s">
        <v>54</v>
      </c>
      <c r="J25214" s="214" t="s">
        <v>54</v>
      </c>
      <c r="K25214" s="214"/>
      <c r="L25214" s="214"/>
      <c r="M25214"/>
    </row>
    <row r="25215" spans="1:13" x14ac:dyDescent="0.2">
      <c r="A25215" s="284">
        <v>45976</v>
      </c>
      <c r="B25215" s="285">
        <v>20</v>
      </c>
      <c r="C25215" s="291"/>
      <c r="D25215" s="292"/>
      <c r="E25215" s="294"/>
      <c r="F25215" s="294"/>
      <c r="G25215" s="295"/>
      <c r="H25215" s="293"/>
      <c r="I25215" s="289" t="s">
        <v>54</v>
      </c>
      <c r="J25215" s="214" t="s">
        <v>54</v>
      </c>
      <c r="K25215" s="214"/>
      <c r="L25215" s="214"/>
      <c r="M25215"/>
    </row>
    <row r="25216" spans="1:13" x14ac:dyDescent="0.2">
      <c r="A25216" s="284">
        <v>45976</v>
      </c>
      <c r="B25216" s="285">
        <v>21</v>
      </c>
      <c r="C25216" s="291"/>
      <c r="D25216" s="292"/>
      <c r="E25216" s="294"/>
      <c r="F25216" s="294"/>
      <c r="G25216" s="295"/>
      <c r="H25216" s="293"/>
      <c r="I25216" s="289" t="s">
        <v>54</v>
      </c>
      <c r="J25216" s="214" t="s">
        <v>54</v>
      </c>
      <c r="K25216" s="214"/>
      <c r="L25216" s="214"/>
      <c r="M25216"/>
    </row>
    <row r="25217" spans="1:13" x14ac:dyDescent="0.2">
      <c r="A25217" s="284">
        <v>45976</v>
      </c>
      <c r="B25217" s="285">
        <v>22</v>
      </c>
      <c r="C25217" s="291"/>
      <c r="D25217" s="292"/>
      <c r="E25217" s="294"/>
      <c r="F25217" s="294"/>
      <c r="G25217" s="295"/>
      <c r="H25217" s="293"/>
      <c r="I25217" s="289" t="s">
        <v>54</v>
      </c>
      <c r="J25217" s="214" t="s">
        <v>54</v>
      </c>
      <c r="K25217" s="214"/>
      <c r="L25217" s="214"/>
      <c r="M25217"/>
    </row>
    <row r="25218" spans="1:13" x14ac:dyDescent="0.2">
      <c r="A25218" s="284">
        <v>45976</v>
      </c>
      <c r="B25218" s="285">
        <v>23</v>
      </c>
      <c r="C25218" s="291"/>
      <c r="D25218" s="292"/>
      <c r="E25218" s="294"/>
      <c r="F25218" s="294"/>
      <c r="G25218" s="295"/>
      <c r="H25218" s="293"/>
      <c r="I25218" s="289" t="s">
        <v>54</v>
      </c>
      <c r="J25218" s="214" t="s">
        <v>54</v>
      </c>
      <c r="K25218" s="214"/>
      <c r="L25218" s="214"/>
      <c r="M25218"/>
    </row>
    <row r="25219" spans="1:13" x14ac:dyDescent="0.2">
      <c r="A25219" s="284">
        <v>45976</v>
      </c>
      <c r="B25219" s="285">
        <v>24</v>
      </c>
      <c r="C25219" s="291"/>
      <c r="D25219" s="292"/>
      <c r="E25219" s="294"/>
      <c r="F25219" s="294"/>
      <c r="G25219" s="295"/>
      <c r="H25219" s="293"/>
      <c r="I25219" s="289" t="s">
        <v>54</v>
      </c>
      <c r="J25219" s="214" t="s">
        <v>54</v>
      </c>
      <c r="K25219" s="214"/>
      <c r="L25219" s="214"/>
      <c r="M25219"/>
    </row>
    <row r="25220" spans="1:13" x14ac:dyDescent="0.2">
      <c r="A25220" s="284">
        <v>45977</v>
      </c>
      <c r="B25220" s="285">
        <v>1</v>
      </c>
      <c r="C25220" s="291"/>
      <c r="D25220" s="292"/>
      <c r="E25220" s="294"/>
      <c r="F25220" s="294"/>
      <c r="G25220" s="295"/>
      <c r="H25220" s="293"/>
      <c r="I25220" s="289" t="s">
        <v>54</v>
      </c>
      <c r="J25220" s="214" t="s">
        <v>54</v>
      </c>
      <c r="K25220" s="214"/>
      <c r="L25220" s="214"/>
      <c r="M25220"/>
    </row>
    <row r="25221" spans="1:13" x14ac:dyDescent="0.2">
      <c r="A25221" s="284">
        <v>45977</v>
      </c>
      <c r="B25221" s="285">
        <v>2</v>
      </c>
      <c r="C25221" s="291"/>
      <c r="D25221" s="292"/>
      <c r="E25221" s="294"/>
      <c r="F25221" s="294"/>
      <c r="G25221" s="295"/>
      <c r="H25221" s="293"/>
      <c r="I25221" s="289" t="s">
        <v>54</v>
      </c>
      <c r="J25221" s="214" t="s">
        <v>54</v>
      </c>
      <c r="K25221" s="214"/>
      <c r="L25221" s="214"/>
      <c r="M25221"/>
    </row>
    <row r="25222" spans="1:13" x14ac:dyDescent="0.2">
      <c r="A25222" s="284">
        <v>45977</v>
      </c>
      <c r="B25222" s="285">
        <v>3</v>
      </c>
      <c r="C25222" s="291"/>
      <c r="D25222" s="292"/>
      <c r="E25222" s="294"/>
      <c r="F25222" s="294"/>
      <c r="G25222" s="295"/>
      <c r="H25222" s="293"/>
      <c r="I25222" s="289" t="s">
        <v>54</v>
      </c>
      <c r="J25222" s="214" t="s">
        <v>54</v>
      </c>
      <c r="K25222" s="214"/>
      <c r="L25222" s="214"/>
      <c r="M25222"/>
    </row>
    <row r="25223" spans="1:13" x14ac:dyDescent="0.2">
      <c r="A25223" s="284">
        <v>45977</v>
      </c>
      <c r="B25223" s="285">
        <v>4</v>
      </c>
      <c r="C25223" s="291"/>
      <c r="D25223" s="292"/>
      <c r="E25223" s="294"/>
      <c r="F25223" s="294"/>
      <c r="G25223" s="295"/>
      <c r="H25223" s="293"/>
      <c r="I25223" s="289" t="s">
        <v>54</v>
      </c>
      <c r="J25223" s="214" t="s">
        <v>54</v>
      </c>
      <c r="K25223" s="214"/>
      <c r="L25223" s="214"/>
      <c r="M25223"/>
    </row>
    <row r="25224" spans="1:13" x14ac:dyDescent="0.2">
      <c r="A25224" s="284">
        <v>45977</v>
      </c>
      <c r="B25224" s="285">
        <v>5</v>
      </c>
      <c r="C25224" s="291"/>
      <c r="D25224" s="292"/>
      <c r="E25224" s="294"/>
      <c r="F25224" s="294"/>
      <c r="G25224" s="295"/>
      <c r="H25224" s="293"/>
      <c r="I25224" s="289" t="s">
        <v>54</v>
      </c>
      <c r="J25224" s="214" t="s">
        <v>54</v>
      </c>
      <c r="K25224" s="214"/>
      <c r="L25224" s="214"/>
      <c r="M25224"/>
    </row>
    <row r="25225" spans="1:13" x14ac:dyDescent="0.2">
      <c r="A25225" s="284">
        <v>45977</v>
      </c>
      <c r="B25225" s="285">
        <v>6</v>
      </c>
      <c r="C25225" s="291"/>
      <c r="D25225" s="292"/>
      <c r="E25225" s="294"/>
      <c r="F25225" s="294"/>
      <c r="G25225" s="295"/>
      <c r="H25225" s="293"/>
      <c r="I25225" s="289" t="s">
        <v>54</v>
      </c>
      <c r="J25225" s="214" t="s">
        <v>54</v>
      </c>
      <c r="K25225" s="214"/>
      <c r="L25225" s="214"/>
      <c r="M25225"/>
    </row>
    <row r="25226" spans="1:13" x14ac:dyDescent="0.2">
      <c r="A25226" s="284">
        <v>45977</v>
      </c>
      <c r="B25226" s="285">
        <v>7</v>
      </c>
      <c r="C25226" s="291"/>
      <c r="D25226" s="292"/>
      <c r="E25226" s="294"/>
      <c r="F25226" s="294"/>
      <c r="G25226" s="295"/>
      <c r="H25226" s="293"/>
      <c r="I25226" s="289" t="s">
        <v>54</v>
      </c>
      <c r="J25226" s="214" t="s">
        <v>54</v>
      </c>
      <c r="K25226" s="214"/>
      <c r="L25226" s="214"/>
      <c r="M25226"/>
    </row>
    <row r="25227" spans="1:13" x14ac:dyDescent="0.2">
      <c r="A25227" s="284">
        <v>45977</v>
      </c>
      <c r="B25227" s="285">
        <v>8</v>
      </c>
      <c r="C25227" s="291"/>
      <c r="D25227" s="292"/>
      <c r="E25227" s="294"/>
      <c r="F25227" s="294"/>
      <c r="G25227" s="295"/>
      <c r="H25227" s="293"/>
      <c r="I25227" s="289" t="s">
        <v>54</v>
      </c>
      <c r="J25227" s="214" t="s">
        <v>54</v>
      </c>
      <c r="K25227" s="214"/>
      <c r="L25227" s="214"/>
      <c r="M25227"/>
    </row>
    <row r="25228" spans="1:13" x14ac:dyDescent="0.2">
      <c r="A25228" s="284">
        <v>45977</v>
      </c>
      <c r="B25228" s="285">
        <v>9</v>
      </c>
      <c r="C25228" s="291"/>
      <c r="D25228" s="292"/>
      <c r="E25228" s="294"/>
      <c r="F25228" s="294"/>
      <c r="G25228" s="295"/>
      <c r="H25228" s="293"/>
      <c r="I25228" s="289" t="s">
        <v>54</v>
      </c>
      <c r="J25228" s="214" t="s">
        <v>54</v>
      </c>
      <c r="K25228" s="214"/>
      <c r="L25228" s="214"/>
      <c r="M25228"/>
    </row>
    <row r="25229" spans="1:13" x14ac:dyDescent="0.2">
      <c r="A25229" s="284">
        <v>45977</v>
      </c>
      <c r="B25229" s="285">
        <v>10</v>
      </c>
      <c r="C25229" s="291"/>
      <c r="D25229" s="292"/>
      <c r="E25229" s="294"/>
      <c r="F25229" s="294"/>
      <c r="G25229" s="295"/>
      <c r="H25229" s="293"/>
      <c r="I25229" s="289" t="s">
        <v>54</v>
      </c>
      <c r="J25229" s="214" t="s">
        <v>54</v>
      </c>
      <c r="K25229" s="214"/>
      <c r="L25229" s="214"/>
      <c r="M25229"/>
    </row>
    <row r="25230" spans="1:13" x14ac:dyDescent="0.2">
      <c r="A25230" s="284">
        <v>45977</v>
      </c>
      <c r="B25230" s="285">
        <v>11</v>
      </c>
      <c r="C25230" s="291"/>
      <c r="D25230" s="292"/>
      <c r="E25230" s="294"/>
      <c r="F25230" s="294"/>
      <c r="G25230" s="295"/>
      <c r="H25230" s="293"/>
      <c r="I25230" s="289" t="s">
        <v>54</v>
      </c>
      <c r="J25230" s="214" t="s">
        <v>54</v>
      </c>
      <c r="K25230" s="214"/>
      <c r="L25230" s="214"/>
      <c r="M25230"/>
    </row>
    <row r="25231" spans="1:13" x14ac:dyDescent="0.2">
      <c r="A25231" s="284">
        <v>45977</v>
      </c>
      <c r="B25231" s="285">
        <v>12</v>
      </c>
      <c r="C25231" s="291"/>
      <c r="D25231" s="292"/>
      <c r="E25231" s="294"/>
      <c r="F25231" s="294"/>
      <c r="G25231" s="295"/>
      <c r="H25231" s="293"/>
      <c r="I25231" s="289" t="s">
        <v>54</v>
      </c>
      <c r="J25231" s="214" t="s">
        <v>54</v>
      </c>
      <c r="K25231" s="214"/>
      <c r="L25231" s="214"/>
      <c r="M25231"/>
    </row>
    <row r="25232" spans="1:13" x14ac:dyDescent="0.2">
      <c r="A25232" s="284">
        <v>45977</v>
      </c>
      <c r="B25232" s="285">
        <v>13</v>
      </c>
      <c r="C25232" s="291"/>
      <c r="D25232" s="292"/>
      <c r="E25232" s="294"/>
      <c r="F25232" s="294"/>
      <c r="G25232" s="295"/>
      <c r="H25232" s="293"/>
      <c r="I25232" s="289" t="s">
        <v>54</v>
      </c>
      <c r="J25232" s="214" t="s">
        <v>54</v>
      </c>
      <c r="K25232" s="214"/>
      <c r="L25232" s="214"/>
      <c r="M25232"/>
    </row>
    <row r="25233" spans="1:13" x14ac:dyDescent="0.2">
      <c r="A25233" s="284">
        <v>45977</v>
      </c>
      <c r="B25233" s="285">
        <v>14</v>
      </c>
      <c r="C25233" s="291"/>
      <c r="D25233" s="292"/>
      <c r="E25233" s="294"/>
      <c r="F25233" s="294"/>
      <c r="G25233" s="295"/>
      <c r="H25233" s="293"/>
      <c r="I25233" s="289" t="s">
        <v>54</v>
      </c>
      <c r="J25233" s="214" t="s">
        <v>54</v>
      </c>
      <c r="K25233" s="214"/>
      <c r="L25233" s="214"/>
      <c r="M25233"/>
    </row>
    <row r="25234" spans="1:13" x14ac:dyDescent="0.2">
      <c r="A25234" s="284">
        <v>45977</v>
      </c>
      <c r="B25234" s="285">
        <v>15</v>
      </c>
      <c r="C25234" s="291"/>
      <c r="D25234" s="292"/>
      <c r="E25234" s="294"/>
      <c r="F25234" s="294"/>
      <c r="G25234" s="295"/>
      <c r="H25234" s="293"/>
      <c r="I25234" s="289" t="s">
        <v>54</v>
      </c>
      <c r="J25234" s="214" t="s">
        <v>54</v>
      </c>
      <c r="K25234" s="214"/>
      <c r="L25234" s="214"/>
      <c r="M25234"/>
    </row>
    <row r="25235" spans="1:13" x14ac:dyDescent="0.2">
      <c r="A25235" s="284">
        <v>45977</v>
      </c>
      <c r="B25235" s="285">
        <v>16</v>
      </c>
      <c r="C25235" s="291"/>
      <c r="D25235" s="292"/>
      <c r="E25235" s="294"/>
      <c r="F25235" s="294"/>
      <c r="G25235" s="295"/>
      <c r="H25235" s="293"/>
      <c r="I25235" s="289" t="s">
        <v>54</v>
      </c>
      <c r="J25235" s="214" t="s">
        <v>54</v>
      </c>
      <c r="K25235" s="214"/>
      <c r="L25235" s="214"/>
      <c r="M25235"/>
    </row>
    <row r="25236" spans="1:13" x14ac:dyDescent="0.2">
      <c r="A25236" s="284">
        <v>45977</v>
      </c>
      <c r="B25236" s="285">
        <v>17</v>
      </c>
      <c r="C25236" s="291"/>
      <c r="D25236" s="292"/>
      <c r="E25236" s="294"/>
      <c r="F25236" s="294"/>
      <c r="G25236" s="295"/>
      <c r="H25236" s="293"/>
      <c r="I25236" s="289" t="s">
        <v>54</v>
      </c>
      <c r="J25236" s="214" t="s">
        <v>54</v>
      </c>
      <c r="K25236" s="214"/>
      <c r="L25236" s="214"/>
      <c r="M25236"/>
    </row>
    <row r="25237" spans="1:13" x14ac:dyDescent="0.2">
      <c r="A25237" s="284">
        <v>45977</v>
      </c>
      <c r="B25237" s="285">
        <v>18</v>
      </c>
      <c r="C25237" s="291"/>
      <c r="D25237" s="292"/>
      <c r="E25237" s="294"/>
      <c r="F25237" s="294"/>
      <c r="G25237" s="295"/>
      <c r="H25237" s="293"/>
      <c r="I25237" s="289" t="s">
        <v>54</v>
      </c>
      <c r="J25237" s="214" t="s">
        <v>54</v>
      </c>
      <c r="K25237" s="214"/>
      <c r="L25237" s="214"/>
      <c r="M25237"/>
    </row>
    <row r="25238" spans="1:13" x14ac:dyDescent="0.2">
      <c r="A25238" s="284">
        <v>45977</v>
      </c>
      <c r="B25238" s="285">
        <v>19</v>
      </c>
      <c r="C25238" s="291"/>
      <c r="D25238" s="292"/>
      <c r="E25238" s="294"/>
      <c r="F25238" s="294"/>
      <c r="G25238" s="295"/>
      <c r="H25238" s="293"/>
      <c r="I25238" s="289" t="s">
        <v>54</v>
      </c>
      <c r="J25238" s="214" t="s">
        <v>54</v>
      </c>
      <c r="K25238" s="214"/>
      <c r="L25238" s="214"/>
      <c r="M25238"/>
    </row>
    <row r="25239" spans="1:13" x14ac:dyDescent="0.2">
      <c r="A25239" s="284">
        <v>45977</v>
      </c>
      <c r="B25239" s="285">
        <v>20</v>
      </c>
      <c r="C25239" s="291"/>
      <c r="D25239" s="292"/>
      <c r="E25239" s="294"/>
      <c r="F25239" s="294"/>
      <c r="G25239" s="295"/>
      <c r="H25239" s="293"/>
      <c r="I25239" s="289" t="s">
        <v>54</v>
      </c>
      <c r="J25239" s="214" t="s">
        <v>54</v>
      </c>
      <c r="K25239" s="214"/>
      <c r="L25239" s="214"/>
      <c r="M25239"/>
    </row>
    <row r="25240" spans="1:13" x14ac:dyDescent="0.2">
      <c r="A25240" s="284">
        <v>45977</v>
      </c>
      <c r="B25240" s="285">
        <v>21</v>
      </c>
      <c r="C25240" s="291"/>
      <c r="D25240" s="292"/>
      <c r="E25240" s="294"/>
      <c r="F25240" s="294"/>
      <c r="G25240" s="295"/>
      <c r="H25240" s="293"/>
      <c r="I25240" s="289" t="s">
        <v>54</v>
      </c>
      <c r="J25240" s="214" t="s">
        <v>54</v>
      </c>
      <c r="K25240" s="214"/>
      <c r="L25240" s="214"/>
      <c r="M25240"/>
    </row>
    <row r="25241" spans="1:13" x14ac:dyDescent="0.2">
      <c r="A25241" s="284">
        <v>45977</v>
      </c>
      <c r="B25241" s="285">
        <v>22</v>
      </c>
      <c r="C25241" s="291"/>
      <c r="D25241" s="292"/>
      <c r="E25241" s="294"/>
      <c r="F25241" s="294"/>
      <c r="G25241" s="295"/>
      <c r="H25241" s="293"/>
      <c r="I25241" s="289" t="s">
        <v>54</v>
      </c>
      <c r="J25241" s="214" t="s">
        <v>54</v>
      </c>
      <c r="K25241" s="214"/>
      <c r="L25241" s="214"/>
      <c r="M25241"/>
    </row>
    <row r="25242" spans="1:13" x14ac:dyDescent="0.2">
      <c r="A25242" s="284">
        <v>45977</v>
      </c>
      <c r="B25242" s="285">
        <v>23</v>
      </c>
      <c r="C25242" s="291"/>
      <c r="D25242" s="292"/>
      <c r="E25242" s="294"/>
      <c r="F25242" s="294"/>
      <c r="G25242" s="295"/>
      <c r="H25242" s="293"/>
      <c r="I25242" s="289" t="s">
        <v>54</v>
      </c>
      <c r="J25242" s="214" t="s">
        <v>54</v>
      </c>
      <c r="K25242" s="214"/>
      <c r="L25242" s="214"/>
      <c r="M25242"/>
    </row>
    <row r="25243" spans="1:13" x14ac:dyDescent="0.2">
      <c r="A25243" s="284">
        <v>45977</v>
      </c>
      <c r="B25243" s="285">
        <v>24</v>
      </c>
      <c r="C25243" s="291"/>
      <c r="D25243" s="292"/>
      <c r="E25243" s="294"/>
      <c r="F25243" s="294"/>
      <c r="G25243" s="295"/>
      <c r="H25243" s="293"/>
      <c r="I25243" s="289" t="s">
        <v>54</v>
      </c>
      <c r="J25243" s="214" t="s">
        <v>54</v>
      </c>
      <c r="K25243" s="214"/>
      <c r="L25243" s="214"/>
      <c r="M25243"/>
    </row>
    <row r="25244" spans="1:13" x14ac:dyDescent="0.2">
      <c r="A25244" s="284">
        <v>45978</v>
      </c>
      <c r="B25244" s="285">
        <v>1</v>
      </c>
      <c r="C25244" s="291"/>
      <c r="D25244" s="292"/>
      <c r="E25244" s="294"/>
      <c r="F25244" s="294"/>
      <c r="G25244" s="295"/>
      <c r="H25244" s="293"/>
      <c r="I25244" s="289" t="s">
        <v>54</v>
      </c>
      <c r="J25244" s="214" t="s">
        <v>54</v>
      </c>
      <c r="K25244" s="214"/>
      <c r="L25244" s="214"/>
      <c r="M25244"/>
    </row>
    <row r="25245" spans="1:13" x14ac:dyDescent="0.2">
      <c r="A25245" s="284">
        <v>45978</v>
      </c>
      <c r="B25245" s="285">
        <v>2</v>
      </c>
      <c r="C25245" s="291"/>
      <c r="D25245" s="292"/>
      <c r="E25245" s="294"/>
      <c r="F25245" s="294"/>
      <c r="G25245" s="295"/>
      <c r="H25245" s="293"/>
      <c r="I25245" s="289" t="s">
        <v>54</v>
      </c>
      <c r="J25245" s="214" t="s">
        <v>54</v>
      </c>
      <c r="K25245" s="214"/>
      <c r="L25245" s="214"/>
      <c r="M25245"/>
    </row>
    <row r="25246" spans="1:13" x14ac:dyDescent="0.2">
      <c r="A25246" s="284">
        <v>45978</v>
      </c>
      <c r="B25246" s="285">
        <v>3</v>
      </c>
      <c r="C25246" s="291"/>
      <c r="D25246" s="292"/>
      <c r="E25246" s="294"/>
      <c r="F25246" s="294"/>
      <c r="G25246" s="295"/>
      <c r="H25246" s="293"/>
      <c r="I25246" s="289" t="s">
        <v>54</v>
      </c>
      <c r="J25246" s="214" t="s">
        <v>54</v>
      </c>
      <c r="K25246" s="214"/>
      <c r="L25246" s="214"/>
      <c r="M25246"/>
    </row>
    <row r="25247" spans="1:13" x14ac:dyDescent="0.2">
      <c r="A25247" s="284">
        <v>45978</v>
      </c>
      <c r="B25247" s="285">
        <v>4</v>
      </c>
      <c r="C25247" s="291"/>
      <c r="D25247" s="292"/>
      <c r="E25247" s="294"/>
      <c r="F25247" s="294"/>
      <c r="G25247" s="295"/>
      <c r="H25247" s="293"/>
      <c r="I25247" s="289" t="s">
        <v>54</v>
      </c>
      <c r="J25247" s="214" t="s">
        <v>54</v>
      </c>
      <c r="K25247" s="214"/>
      <c r="L25247" s="214"/>
      <c r="M25247"/>
    </row>
    <row r="25248" spans="1:13" x14ac:dyDescent="0.2">
      <c r="A25248" s="284">
        <v>45978</v>
      </c>
      <c r="B25248" s="285">
        <v>5</v>
      </c>
      <c r="C25248" s="291"/>
      <c r="D25248" s="292"/>
      <c r="E25248" s="294"/>
      <c r="F25248" s="294"/>
      <c r="G25248" s="295"/>
      <c r="H25248" s="293"/>
      <c r="I25248" s="289" t="s">
        <v>54</v>
      </c>
      <c r="J25248" s="214" t="s">
        <v>54</v>
      </c>
      <c r="K25248" s="214"/>
      <c r="L25248" s="214"/>
      <c r="M25248"/>
    </row>
    <row r="25249" spans="1:13" x14ac:dyDescent="0.2">
      <c r="A25249" s="284">
        <v>45978</v>
      </c>
      <c r="B25249" s="285">
        <v>6</v>
      </c>
      <c r="C25249" s="291"/>
      <c r="D25249" s="292"/>
      <c r="E25249" s="294"/>
      <c r="F25249" s="294"/>
      <c r="G25249" s="295"/>
      <c r="H25249" s="293"/>
      <c r="I25249" s="289" t="s">
        <v>54</v>
      </c>
      <c r="J25249" s="214" t="s">
        <v>54</v>
      </c>
      <c r="K25249" s="214"/>
      <c r="L25249" s="214"/>
      <c r="M25249"/>
    </row>
    <row r="25250" spans="1:13" x14ac:dyDescent="0.2">
      <c r="A25250" s="284">
        <v>45978</v>
      </c>
      <c r="B25250" s="285">
        <v>7</v>
      </c>
      <c r="C25250" s="291"/>
      <c r="D25250" s="292"/>
      <c r="E25250" s="294"/>
      <c r="F25250" s="294"/>
      <c r="G25250" s="295"/>
      <c r="H25250" s="293"/>
      <c r="I25250" s="289" t="s">
        <v>54</v>
      </c>
      <c r="J25250" s="214" t="s">
        <v>54</v>
      </c>
      <c r="K25250" s="214"/>
      <c r="L25250" s="214"/>
      <c r="M25250"/>
    </row>
    <row r="25251" spans="1:13" x14ac:dyDescent="0.2">
      <c r="A25251" s="284">
        <v>45978</v>
      </c>
      <c r="B25251" s="285">
        <v>8</v>
      </c>
      <c r="C25251" s="291"/>
      <c r="D25251" s="292"/>
      <c r="E25251" s="294"/>
      <c r="F25251" s="294"/>
      <c r="G25251" s="295"/>
      <c r="H25251" s="293"/>
      <c r="I25251" s="289" t="s">
        <v>54</v>
      </c>
      <c r="J25251" s="214" t="s">
        <v>54</v>
      </c>
      <c r="K25251" s="214"/>
      <c r="L25251" s="214"/>
      <c r="M25251"/>
    </row>
    <row r="25252" spans="1:13" x14ac:dyDescent="0.2">
      <c r="A25252" s="284">
        <v>45978</v>
      </c>
      <c r="B25252" s="285">
        <v>9</v>
      </c>
      <c r="C25252" s="291"/>
      <c r="D25252" s="292"/>
      <c r="E25252" s="294"/>
      <c r="F25252" s="294"/>
      <c r="G25252" s="295"/>
      <c r="H25252" s="293"/>
      <c r="I25252" s="289" t="s">
        <v>54</v>
      </c>
      <c r="J25252" s="214" t="s">
        <v>54</v>
      </c>
      <c r="K25252" s="214"/>
      <c r="L25252" s="214"/>
      <c r="M25252"/>
    </row>
    <row r="25253" spans="1:13" x14ac:dyDescent="0.2">
      <c r="A25253" s="284">
        <v>45978</v>
      </c>
      <c r="B25253" s="285">
        <v>10</v>
      </c>
      <c r="C25253" s="291"/>
      <c r="D25253" s="292"/>
      <c r="E25253" s="294"/>
      <c r="F25253" s="294"/>
      <c r="G25253" s="295"/>
      <c r="H25253" s="293"/>
      <c r="I25253" s="289" t="s">
        <v>54</v>
      </c>
      <c r="J25253" s="214" t="s">
        <v>54</v>
      </c>
      <c r="K25253" s="214"/>
      <c r="L25253" s="214"/>
      <c r="M25253"/>
    </row>
    <row r="25254" spans="1:13" x14ac:dyDescent="0.2">
      <c r="A25254" s="284">
        <v>45978</v>
      </c>
      <c r="B25254" s="285">
        <v>11</v>
      </c>
      <c r="C25254" s="291"/>
      <c r="D25254" s="292"/>
      <c r="E25254" s="294"/>
      <c r="F25254" s="294"/>
      <c r="G25254" s="295"/>
      <c r="H25254" s="293"/>
      <c r="I25254" s="289" t="s">
        <v>54</v>
      </c>
      <c r="J25254" s="214" t="s">
        <v>54</v>
      </c>
      <c r="K25254" s="214"/>
      <c r="L25254" s="214"/>
      <c r="M25254"/>
    </row>
    <row r="25255" spans="1:13" x14ac:dyDescent="0.2">
      <c r="A25255" s="284">
        <v>45978</v>
      </c>
      <c r="B25255" s="285">
        <v>12</v>
      </c>
      <c r="C25255" s="291"/>
      <c r="D25255" s="292"/>
      <c r="E25255" s="294"/>
      <c r="F25255" s="294"/>
      <c r="G25255" s="295"/>
      <c r="H25255" s="293"/>
      <c r="I25255" s="289" t="s">
        <v>54</v>
      </c>
      <c r="J25255" s="214" t="s">
        <v>54</v>
      </c>
      <c r="K25255" s="214"/>
      <c r="L25255" s="214"/>
      <c r="M25255"/>
    </row>
    <row r="25256" spans="1:13" x14ac:dyDescent="0.2">
      <c r="A25256" s="284">
        <v>45978</v>
      </c>
      <c r="B25256" s="285">
        <v>13</v>
      </c>
      <c r="C25256" s="291"/>
      <c r="D25256" s="292"/>
      <c r="E25256" s="294"/>
      <c r="F25256" s="294"/>
      <c r="G25256" s="295"/>
      <c r="H25256" s="293"/>
      <c r="I25256" s="289" t="s">
        <v>54</v>
      </c>
      <c r="J25256" s="214" t="s">
        <v>54</v>
      </c>
      <c r="K25256" s="214"/>
      <c r="L25256" s="214"/>
      <c r="M25256"/>
    </row>
    <row r="25257" spans="1:13" x14ac:dyDescent="0.2">
      <c r="A25257" s="284">
        <v>45978</v>
      </c>
      <c r="B25257" s="285">
        <v>14</v>
      </c>
      <c r="C25257" s="291"/>
      <c r="D25257" s="292"/>
      <c r="E25257" s="294"/>
      <c r="F25257" s="294"/>
      <c r="G25257" s="295"/>
      <c r="H25257" s="293"/>
      <c r="I25257" s="289" t="s">
        <v>54</v>
      </c>
      <c r="J25257" s="214" t="s">
        <v>54</v>
      </c>
      <c r="K25257" s="214"/>
      <c r="L25257" s="214"/>
      <c r="M25257"/>
    </row>
    <row r="25258" spans="1:13" x14ac:dyDescent="0.2">
      <c r="A25258" s="284">
        <v>45978</v>
      </c>
      <c r="B25258" s="285">
        <v>15</v>
      </c>
      <c r="C25258" s="291"/>
      <c r="D25258" s="292"/>
      <c r="E25258" s="294"/>
      <c r="F25258" s="294"/>
      <c r="G25258" s="295"/>
      <c r="H25258" s="293"/>
      <c r="I25258" s="289" t="s">
        <v>54</v>
      </c>
      <c r="J25258" s="214" t="s">
        <v>54</v>
      </c>
      <c r="K25258" s="214"/>
      <c r="L25258" s="214"/>
      <c r="M25258"/>
    </row>
    <row r="25259" spans="1:13" x14ac:dyDescent="0.2">
      <c r="A25259" s="284">
        <v>45978</v>
      </c>
      <c r="B25259" s="285">
        <v>16</v>
      </c>
      <c r="C25259" s="291"/>
      <c r="D25259" s="292"/>
      <c r="E25259" s="294"/>
      <c r="F25259" s="294"/>
      <c r="G25259" s="295"/>
      <c r="H25259" s="293"/>
      <c r="I25259" s="289" t="s">
        <v>54</v>
      </c>
      <c r="J25259" s="214" t="s">
        <v>54</v>
      </c>
      <c r="K25259" s="214"/>
      <c r="L25259" s="214"/>
      <c r="M25259"/>
    </row>
    <row r="25260" spans="1:13" x14ac:dyDescent="0.2">
      <c r="A25260" s="284">
        <v>45978</v>
      </c>
      <c r="B25260" s="285">
        <v>17</v>
      </c>
      <c r="C25260" s="291"/>
      <c r="D25260" s="292"/>
      <c r="E25260" s="294"/>
      <c r="F25260" s="294"/>
      <c r="G25260" s="295"/>
      <c r="H25260" s="293"/>
      <c r="I25260" s="289" t="s">
        <v>54</v>
      </c>
      <c r="J25260" s="214" t="s">
        <v>54</v>
      </c>
      <c r="K25260" s="214"/>
      <c r="L25260" s="214"/>
      <c r="M25260"/>
    </row>
    <row r="25261" spans="1:13" x14ac:dyDescent="0.2">
      <c r="A25261" s="284">
        <v>45978</v>
      </c>
      <c r="B25261" s="285">
        <v>18</v>
      </c>
      <c r="C25261" s="291"/>
      <c r="D25261" s="292"/>
      <c r="E25261" s="294"/>
      <c r="F25261" s="294"/>
      <c r="G25261" s="295"/>
      <c r="H25261" s="293"/>
      <c r="I25261" s="289" t="s">
        <v>54</v>
      </c>
      <c r="J25261" s="214" t="s">
        <v>54</v>
      </c>
      <c r="K25261" s="214"/>
      <c r="L25261" s="214"/>
      <c r="M25261"/>
    </row>
    <row r="25262" spans="1:13" x14ac:dyDescent="0.2">
      <c r="A25262" s="284">
        <v>45978</v>
      </c>
      <c r="B25262" s="285">
        <v>19</v>
      </c>
      <c r="C25262" s="291"/>
      <c r="D25262" s="292"/>
      <c r="E25262" s="294"/>
      <c r="F25262" s="294"/>
      <c r="G25262" s="295"/>
      <c r="H25262" s="293"/>
      <c r="I25262" s="289" t="s">
        <v>54</v>
      </c>
      <c r="J25262" s="214" t="s">
        <v>54</v>
      </c>
      <c r="K25262" s="214"/>
      <c r="L25262" s="214"/>
      <c r="M25262"/>
    </row>
    <row r="25263" spans="1:13" x14ac:dyDescent="0.2">
      <c r="A25263" s="284">
        <v>45978</v>
      </c>
      <c r="B25263" s="285">
        <v>20</v>
      </c>
      <c r="C25263" s="291"/>
      <c r="D25263" s="292"/>
      <c r="E25263" s="294"/>
      <c r="F25263" s="294"/>
      <c r="G25263" s="295"/>
      <c r="H25263" s="293"/>
      <c r="I25263" s="289" t="s">
        <v>54</v>
      </c>
      <c r="J25263" s="214" t="s">
        <v>54</v>
      </c>
      <c r="K25263" s="214"/>
      <c r="L25263" s="214"/>
      <c r="M25263"/>
    </row>
    <row r="25264" spans="1:13" x14ac:dyDescent="0.2">
      <c r="A25264" s="284">
        <v>45978</v>
      </c>
      <c r="B25264" s="285">
        <v>21</v>
      </c>
      <c r="C25264" s="291"/>
      <c r="D25264" s="292"/>
      <c r="E25264" s="294"/>
      <c r="F25264" s="294"/>
      <c r="G25264" s="295"/>
      <c r="H25264" s="293"/>
      <c r="I25264" s="289" t="s">
        <v>54</v>
      </c>
      <c r="J25264" s="214" t="s">
        <v>54</v>
      </c>
      <c r="K25264" s="214"/>
      <c r="L25264" s="214"/>
      <c r="M25264"/>
    </row>
    <row r="25265" spans="1:13" x14ac:dyDescent="0.2">
      <c r="A25265" s="284">
        <v>45978</v>
      </c>
      <c r="B25265" s="285">
        <v>22</v>
      </c>
      <c r="C25265" s="291"/>
      <c r="D25265" s="292"/>
      <c r="E25265" s="294"/>
      <c r="F25265" s="294"/>
      <c r="G25265" s="295"/>
      <c r="H25265" s="293"/>
      <c r="I25265" s="289" t="s">
        <v>54</v>
      </c>
      <c r="J25265" s="214" t="s">
        <v>54</v>
      </c>
      <c r="K25265" s="214"/>
      <c r="L25265" s="214"/>
      <c r="M25265"/>
    </row>
    <row r="25266" spans="1:13" x14ac:dyDescent="0.2">
      <c r="A25266" s="284">
        <v>45978</v>
      </c>
      <c r="B25266" s="285">
        <v>23</v>
      </c>
      <c r="C25266" s="291"/>
      <c r="D25266" s="292"/>
      <c r="E25266" s="294"/>
      <c r="F25266" s="294"/>
      <c r="G25266" s="295"/>
      <c r="H25266" s="293"/>
      <c r="I25266" s="289" t="s">
        <v>54</v>
      </c>
      <c r="J25266" s="214" t="s">
        <v>54</v>
      </c>
      <c r="K25266" s="214"/>
      <c r="L25266" s="214"/>
      <c r="M25266"/>
    </row>
    <row r="25267" spans="1:13" x14ac:dyDescent="0.2">
      <c r="A25267" s="284">
        <v>45978</v>
      </c>
      <c r="B25267" s="285">
        <v>24</v>
      </c>
      <c r="C25267" s="291"/>
      <c r="D25267" s="292"/>
      <c r="E25267" s="294"/>
      <c r="F25267" s="294"/>
      <c r="G25267" s="295"/>
      <c r="H25267" s="293"/>
      <c r="I25267" s="289" t="s">
        <v>54</v>
      </c>
      <c r="J25267" s="214" t="s">
        <v>54</v>
      </c>
      <c r="K25267" s="214"/>
      <c r="L25267" s="214"/>
      <c r="M25267"/>
    </row>
    <row r="25268" spans="1:13" x14ac:dyDescent="0.2">
      <c r="A25268" s="284">
        <v>45979</v>
      </c>
      <c r="B25268" s="285">
        <v>1</v>
      </c>
      <c r="C25268" s="291"/>
      <c r="D25268" s="292"/>
      <c r="E25268" s="294"/>
      <c r="F25268" s="294"/>
      <c r="G25268" s="295"/>
      <c r="H25268" s="293"/>
      <c r="I25268" s="289" t="s">
        <v>54</v>
      </c>
      <c r="J25268" s="214" t="s">
        <v>54</v>
      </c>
      <c r="K25268" s="214"/>
      <c r="L25268" s="214"/>
      <c r="M25268"/>
    </row>
    <row r="25269" spans="1:13" x14ac:dyDescent="0.2">
      <c r="A25269" s="284">
        <v>45979</v>
      </c>
      <c r="B25269" s="285">
        <v>2</v>
      </c>
      <c r="C25269" s="291"/>
      <c r="D25269" s="292"/>
      <c r="E25269" s="294"/>
      <c r="F25269" s="294"/>
      <c r="G25269" s="295"/>
      <c r="H25269" s="293"/>
      <c r="I25269" s="289" t="s">
        <v>54</v>
      </c>
      <c r="J25269" s="214" t="s">
        <v>54</v>
      </c>
      <c r="K25269" s="214"/>
      <c r="L25269" s="214"/>
      <c r="M25269"/>
    </row>
    <row r="25270" spans="1:13" x14ac:dyDescent="0.2">
      <c r="A25270" s="284">
        <v>45979</v>
      </c>
      <c r="B25270" s="285">
        <v>3</v>
      </c>
      <c r="C25270" s="291"/>
      <c r="D25270" s="292"/>
      <c r="E25270" s="294"/>
      <c r="F25270" s="294"/>
      <c r="G25270" s="295"/>
      <c r="H25270" s="293"/>
      <c r="I25270" s="289" t="s">
        <v>54</v>
      </c>
      <c r="J25270" s="214" t="s">
        <v>54</v>
      </c>
      <c r="K25270" s="214"/>
      <c r="L25270" s="214"/>
      <c r="M25270"/>
    </row>
    <row r="25271" spans="1:13" x14ac:dyDescent="0.2">
      <c r="A25271" s="284">
        <v>45979</v>
      </c>
      <c r="B25271" s="285">
        <v>4</v>
      </c>
      <c r="C25271" s="291"/>
      <c r="D25271" s="292"/>
      <c r="E25271" s="294"/>
      <c r="F25271" s="294"/>
      <c r="G25271" s="295"/>
      <c r="H25271" s="293"/>
      <c r="I25271" s="289" t="s">
        <v>54</v>
      </c>
      <c r="J25271" s="214" t="s">
        <v>54</v>
      </c>
      <c r="K25271" s="214"/>
      <c r="L25271" s="214"/>
      <c r="M25271"/>
    </row>
    <row r="25272" spans="1:13" x14ac:dyDescent="0.2">
      <c r="A25272" s="284">
        <v>45979</v>
      </c>
      <c r="B25272" s="285">
        <v>5</v>
      </c>
      <c r="C25272" s="291"/>
      <c r="D25272" s="292"/>
      <c r="E25272" s="294"/>
      <c r="F25272" s="294"/>
      <c r="G25272" s="295"/>
      <c r="H25272" s="293"/>
      <c r="I25272" s="289" t="s">
        <v>54</v>
      </c>
      <c r="J25272" s="214" t="s">
        <v>54</v>
      </c>
      <c r="K25272" s="214"/>
      <c r="L25272" s="214"/>
      <c r="M25272"/>
    </row>
    <row r="25273" spans="1:13" x14ac:dyDescent="0.2">
      <c r="A25273" s="284">
        <v>45979</v>
      </c>
      <c r="B25273" s="285">
        <v>6</v>
      </c>
      <c r="C25273" s="291"/>
      <c r="D25273" s="292"/>
      <c r="E25273" s="294"/>
      <c r="F25273" s="294"/>
      <c r="G25273" s="295"/>
      <c r="H25273" s="293"/>
      <c r="I25273" s="289" t="s">
        <v>54</v>
      </c>
      <c r="J25273" s="214" t="s">
        <v>54</v>
      </c>
      <c r="K25273" s="214"/>
      <c r="L25273" s="214"/>
      <c r="M25273"/>
    </row>
    <row r="25274" spans="1:13" x14ac:dyDescent="0.2">
      <c r="A25274" s="284">
        <v>45979</v>
      </c>
      <c r="B25274" s="285">
        <v>7</v>
      </c>
      <c r="C25274" s="291"/>
      <c r="D25274" s="292"/>
      <c r="E25274" s="294"/>
      <c r="F25274" s="294"/>
      <c r="G25274" s="295"/>
      <c r="H25274" s="293"/>
      <c r="I25274" s="289" t="s">
        <v>54</v>
      </c>
      <c r="J25274" s="214" t="s">
        <v>54</v>
      </c>
      <c r="K25274" s="214"/>
      <c r="L25274" s="214"/>
      <c r="M25274"/>
    </row>
    <row r="25275" spans="1:13" x14ac:dyDescent="0.2">
      <c r="A25275" s="284">
        <v>45979</v>
      </c>
      <c r="B25275" s="285">
        <v>8</v>
      </c>
      <c r="C25275" s="291"/>
      <c r="D25275" s="292"/>
      <c r="E25275" s="294"/>
      <c r="F25275" s="294"/>
      <c r="G25275" s="295"/>
      <c r="H25275" s="293"/>
      <c r="I25275" s="289" t="s">
        <v>54</v>
      </c>
      <c r="J25275" s="214" t="s">
        <v>54</v>
      </c>
      <c r="K25275" s="214"/>
      <c r="L25275" s="214"/>
      <c r="M25275"/>
    </row>
    <row r="25276" spans="1:13" x14ac:dyDescent="0.2">
      <c r="A25276" s="284">
        <v>45979</v>
      </c>
      <c r="B25276" s="285">
        <v>9</v>
      </c>
      <c r="C25276" s="291"/>
      <c r="D25276" s="292"/>
      <c r="E25276" s="294"/>
      <c r="F25276" s="294"/>
      <c r="G25276" s="295"/>
      <c r="H25276" s="293"/>
      <c r="I25276" s="289" t="s">
        <v>54</v>
      </c>
      <c r="J25276" s="214" t="s">
        <v>54</v>
      </c>
      <c r="K25276" s="214"/>
      <c r="L25276" s="214"/>
      <c r="M25276"/>
    </row>
    <row r="25277" spans="1:13" x14ac:dyDescent="0.2">
      <c r="A25277" s="284">
        <v>45979</v>
      </c>
      <c r="B25277" s="285">
        <v>10</v>
      </c>
      <c r="C25277" s="291"/>
      <c r="D25277" s="292"/>
      <c r="E25277" s="294"/>
      <c r="F25277" s="294"/>
      <c r="G25277" s="295"/>
      <c r="H25277" s="293"/>
      <c r="I25277" s="289" t="s">
        <v>54</v>
      </c>
      <c r="J25277" s="214" t="s">
        <v>54</v>
      </c>
      <c r="K25277" s="214"/>
      <c r="L25277" s="214"/>
      <c r="M25277"/>
    </row>
    <row r="25278" spans="1:13" x14ac:dyDescent="0.2">
      <c r="A25278" s="284">
        <v>45979</v>
      </c>
      <c r="B25278" s="285">
        <v>11</v>
      </c>
      <c r="C25278" s="291"/>
      <c r="D25278" s="292"/>
      <c r="E25278" s="294"/>
      <c r="F25278" s="294"/>
      <c r="G25278" s="295"/>
      <c r="H25278" s="293"/>
      <c r="I25278" s="289" t="s">
        <v>54</v>
      </c>
      <c r="J25278" s="214" t="s">
        <v>54</v>
      </c>
      <c r="K25278" s="214"/>
      <c r="L25278" s="214"/>
      <c r="M25278"/>
    </row>
    <row r="25279" spans="1:13" x14ac:dyDescent="0.2">
      <c r="A25279" s="284">
        <v>45979</v>
      </c>
      <c r="B25279" s="285">
        <v>12</v>
      </c>
      <c r="C25279" s="291"/>
      <c r="D25279" s="292"/>
      <c r="E25279" s="294"/>
      <c r="F25279" s="294"/>
      <c r="G25279" s="295"/>
      <c r="H25279" s="293"/>
      <c r="I25279" s="289" t="s">
        <v>54</v>
      </c>
      <c r="J25279" s="214" t="s">
        <v>54</v>
      </c>
      <c r="K25279" s="214"/>
      <c r="L25279" s="214"/>
      <c r="M25279"/>
    </row>
    <row r="25280" spans="1:13" x14ac:dyDescent="0.2">
      <c r="A25280" s="284">
        <v>45979</v>
      </c>
      <c r="B25280" s="285">
        <v>13</v>
      </c>
      <c r="C25280" s="291"/>
      <c r="D25280" s="292"/>
      <c r="E25280" s="294"/>
      <c r="F25280" s="294"/>
      <c r="G25280" s="295"/>
      <c r="H25280" s="293"/>
      <c r="I25280" s="289" t="s">
        <v>54</v>
      </c>
      <c r="J25280" s="214" t="s">
        <v>54</v>
      </c>
      <c r="K25280" s="214"/>
      <c r="L25280" s="214"/>
      <c r="M25280"/>
    </row>
    <row r="25281" spans="1:13" x14ac:dyDescent="0.2">
      <c r="A25281" s="284">
        <v>45979</v>
      </c>
      <c r="B25281" s="285">
        <v>14</v>
      </c>
      <c r="C25281" s="291"/>
      <c r="D25281" s="292"/>
      <c r="E25281" s="294"/>
      <c r="F25281" s="294"/>
      <c r="G25281" s="295"/>
      <c r="H25281" s="293"/>
      <c r="I25281" s="289" t="s">
        <v>54</v>
      </c>
      <c r="J25281" s="214" t="s">
        <v>54</v>
      </c>
      <c r="K25281" s="214"/>
      <c r="L25281" s="214"/>
      <c r="M25281"/>
    </row>
    <row r="25282" spans="1:13" x14ac:dyDescent="0.2">
      <c r="A25282" s="284">
        <v>45979</v>
      </c>
      <c r="B25282" s="285">
        <v>15</v>
      </c>
      <c r="C25282" s="291"/>
      <c r="D25282" s="292"/>
      <c r="E25282" s="294"/>
      <c r="F25282" s="294"/>
      <c r="G25282" s="295"/>
      <c r="H25282" s="293"/>
      <c r="I25282" s="289" t="s">
        <v>54</v>
      </c>
      <c r="J25282" s="214" t="s">
        <v>54</v>
      </c>
      <c r="K25282" s="214"/>
      <c r="L25282" s="214"/>
      <c r="M25282"/>
    </row>
    <row r="25283" spans="1:13" x14ac:dyDescent="0.2">
      <c r="A25283" s="284">
        <v>45979</v>
      </c>
      <c r="B25283" s="285">
        <v>16</v>
      </c>
      <c r="C25283" s="291"/>
      <c r="D25283" s="292"/>
      <c r="E25283" s="294"/>
      <c r="F25283" s="294"/>
      <c r="G25283" s="295"/>
      <c r="H25283" s="293"/>
      <c r="I25283" s="289" t="s">
        <v>54</v>
      </c>
      <c r="J25283" s="214" t="s">
        <v>54</v>
      </c>
      <c r="K25283" s="214"/>
      <c r="L25283" s="214"/>
      <c r="M25283"/>
    </row>
    <row r="25284" spans="1:13" x14ac:dyDescent="0.2">
      <c r="A25284" s="284">
        <v>45979</v>
      </c>
      <c r="B25284" s="285">
        <v>17</v>
      </c>
      <c r="C25284" s="291"/>
      <c r="D25284" s="292"/>
      <c r="E25284" s="294"/>
      <c r="F25284" s="294"/>
      <c r="G25284" s="295"/>
      <c r="H25284" s="293"/>
      <c r="I25284" s="289" t="s">
        <v>54</v>
      </c>
      <c r="J25284" s="214" t="s">
        <v>54</v>
      </c>
      <c r="K25284" s="214"/>
      <c r="L25284" s="214"/>
      <c r="M25284"/>
    </row>
    <row r="25285" spans="1:13" x14ac:dyDescent="0.2">
      <c r="A25285" s="284">
        <v>45979</v>
      </c>
      <c r="B25285" s="285">
        <v>18</v>
      </c>
      <c r="C25285" s="291"/>
      <c r="D25285" s="292"/>
      <c r="E25285" s="294"/>
      <c r="F25285" s="294"/>
      <c r="G25285" s="295"/>
      <c r="H25285" s="293"/>
      <c r="I25285" s="289" t="s">
        <v>54</v>
      </c>
      <c r="J25285" s="214" t="s">
        <v>54</v>
      </c>
      <c r="K25285" s="214"/>
      <c r="L25285" s="214"/>
      <c r="M25285"/>
    </row>
    <row r="25286" spans="1:13" x14ac:dyDescent="0.2">
      <c r="A25286" s="284">
        <v>45979</v>
      </c>
      <c r="B25286" s="285">
        <v>19</v>
      </c>
      <c r="C25286" s="291"/>
      <c r="D25286" s="292"/>
      <c r="E25286" s="294"/>
      <c r="F25286" s="294"/>
      <c r="G25286" s="295"/>
      <c r="H25286" s="293"/>
      <c r="I25286" s="289" t="s">
        <v>54</v>
      </c>
      <c r="J25286" s="214" t="s">
        <v>54</v>
      </c>
      <c r="K25286" s="214"/>
      <c r="L25286" s="214"/>
      <c r="M25286"/>
    </row>
    <row r="25287" spans="1:13" x14ac:dyDescent="0.2">
      <c r="A25287" s="284">
        <v>45979</v>
      </c>
      <c r="B25287" s="285">
        <v>20</v>
      </c>
      <c r="C25287" s="291"/>
      <c r="D25287" s="292"/>
      <c r="E25287" s="294"/>
      <c r="F25287" s="294"/>
      <c r="G25287" s="295"/>
      <c r="H25287" s="293"/>
      <c r="I25287" s="289" t="s">
        <v>54</v>
      </c>
      <c r="J25287" s="214" t="s">
        <v>54</v>
      </c>
      <c r="K25287" s="214"/>
      <c r="L25287" s="214"/>
      <c r="M25287"/>
    </row>
    <row r="25288" spans="1:13" x14ac:dyDescent="0.2">
      <c r="A25288" s="284">
        <v>45979</v>
      </c>
      <c r="B25288" s="285">
        <v>21</v>
      </c>
      <c r="C25288" s="291"/>
      <c r="D25288" s="292"/>
      <c r="E25288" s="294"/>
      <c r="F25288" s="294"/>
      <c r="G25288" s="295"/>
      <c r="H25288" s="293"/>
      <c r="I25288" s="289" t="s">
        <v>54</v>
      </c>
      <c r="J25288" s="214" t="s">
        <v>54</v>
      </c>
      <c r="K25288" s="214"/>
      <c r="L25288" s="214"/>
      <c r="M25288"/>
    </row>
    <row r="25289" spans="1:13" x14ac:dyDescent="0.2">
      <c r="A25289" s="284">
        <v>45979</v>
      </c>
      <c r="B25289" s="285">
        <v>22</v>
      </c>
      <c r="C25289" s="291"/>
      <c r="D25289" s="292"/>
      <c r="E25289" s="294"/>
      <c r="F25289" s="294"/>
      <c r="G25289" s="295"/>
      <c r="H25289" s="293"/>
      <c r="I25289" s="289" t="s">
        <v>54</v>
      </c>
      <c r="J25289" s="214" t="s">
        <v>54</v>
      </c>
      <c r="K25289" s="214"/>
      <c r="L25289" s="214"/>
      <c r="M25289"/>
    </row>
    <row r="25290" spans="1:13" x14ac:dyDescent="0.2">
      <c r="A25290" s="284">
        <v>45979</v>
      </c>
      <c r="B25290" s="285">
        <v>23</v>
      </c>
      <c r="C25290" s="291"/>
      <c r="D25290" s="292"/>
      <c r="E25290" s="294"/>
      <c r="F25290" s="294"/>
      <c r="G25290" s="295"/>
      <c r="H25290" s="293"/>
      <c r="I25290" s="289" t="s">
        <v>54</v>
      </c>
      <c r="J25290" s="214" t="s">
        <v>54</v>
      </c>
      <c r="K25290" s="214"/>
      <c r="L25290" s="214"/>
      <c r="M25290"/>
    </row>
    <row r="25291" spans="1:13" x14ac:dyDescent="0.2">
      <c r="A25291" s="284">
        <v>45979</v>
      </c>
      <c r="B25291" s="285">
        <v>24</v>
      </c>
      <c r="C25291" s="291"/>
      <c r="D25291" s="292"/>
      <c r="E25291" s="294"/>
      <c r="F25291" s="294"/>
      <c r="G25291" s="295"/>
      <c r="H25291" s="293"/>
      <c r="I25291" s="289" t="s">
        <v>54</v>
      </c>
      <c r="J25291" s="214" t="s">
        <v>54</v>
      </c>
      <c r="K25291" s="214"/>
      <c r="L25291" s="214"/>
      <c r="M25291"/>
    </row>
    <row r="25292" spans="1:13" x14ac:dyDescent="0.2">
      <c r="A25292" s="284">
        <v>45980</v>
      </c>
      <c r="B25292" s="285">
        <v>1</v>
      </c>
      <c r="C25292" s="291"/>
      <c r="D25292" s="292"/>
      <c r="E25292" s="294"/>
      <c r="F25292" s="294"/>
      <c r="G25292" s="295"/>
      <c r="H25292" s="293"/>
      <c r="I25292" s="289" t="s">
        <v>54</v>
      </c>
      <c r="J25292" s="214" t="s">
        <v>54</v>
      </c>
      <c r="K25292" s="214"/>
      <c r="L25292" s="214"/>
      <c r="M25292"/>
    </row>
    <row r="25293" spans="1:13" x14ac:dyDescent="0.2">
      <c r="A25293" s="284">
        <v>45980</v>
      </c>
      <c r="B25293" s="285">
        <v>2</v>
      </c>
      <c r="C25293" s="291"/>
      <c r="D25293" s="292"/>
      <c r="E25293" s="294"/>
      <c r="F25293" s="294"/>
      <c r="G25293" s="295"/>
      <c r="H25293" s="293"/>
      <c r="I25293" s="289" t="s">
        <v>54</v>
      </c>
      <c r="J25293" s="214" t="s">
        <v>54</v>
      </c>
      <c r="K25293" s="214"/>
      <c r="L25293" s="214"/>
      <c r="M25293"/>
    </row>
    <row r="25294" spans="1:13" x14ac:dyDescent="0.2">
      <c r="A25294" s="284">
        <v>45980</v>
      </c>
      <c r="B25294" s="285">
        <v>3</v>
      </c>
      <c r="C25294" s="291"/>
      <c r="D25294" s="292"/>
      <c r="E25294" s="294"/>
      <c r="F25294" s="294"/>
      <c r="G25294" s="295"/>
      <c r="H25294" s="293"/>
      <c r="I25294" s="289" t="s">
        <v>54</v>
      </c>
      <c r="J25294" s="214" t="s">
        <v>54</v>
      </c>
      <c r="K25294" s="214"/>
      <c r="L25294" s="214"/>
      <c r="M25294"/>
    </row>
    <row r="25295" spans="1:13" x14ac:dyDescent="0.2">
      <c r="A25295" s="284">
        <v>45980</v>
      </c>
      <c r="B25295" s="285">
        <v>4</v>
      </c>
      <c r="C25295" s="291"/>
      <c r="D25295" s="292"/>
      <c r="E25295" s="294"/>
      <c r="F25295" s="294"/>
      <c r="G25295" s="295"/>
      <c r="H25295" s="293"/>
      <c r="I25295" s="289" t="s">
        <v>54</v>
      </c>
      <c r="J25295" s="214" t="s">
        <v>54</v>
      </c>
      <c r="K25295" s="214"/>
      <c r="L25295" s="214"/>
      <c r="M25295"/>
    </row>
    <row r="25296" spans="1:13" x14ac:dyDescent="0.2">
      <c r="A25296" s="284">
        <v>45980</v>
      </c>
      <c r="B25296" s="285">
        <v>5</v>
      </c>
      <c r="C25296" s="291"/>
      <c r="D25296" s="292"/>
      <c r="E25296" s="294"/>
      <c r="F25296" s="294"/>
      <c r="G25296" s="295"/>
      <c r="H25296" s="293"/>
      <c r="I25296" s="289" t="s">
        <v>54</v>
      </c>
      <c r="J25296" s="214" t="s">
        <v>54</v>
      </c>
      <c r="K25296" s="214"/>
      <c r="L25296" s="214"/>
      <c r="M25296"/>
    </row>
    <row r="25297" spans="1:13" x14ac:dyDescent="0.2">
      <c r="A25297" s="284">
        <v>45980</v>
      </c>
      <c r="B25297" s="285">
        <v>6</v>
      </c>
      <c r="C25297" s="291"/>
      <c r="D25297" s="292"/>
      <c r="E25297" s="294"/>
      <c r="F25297" s="294"/>
      <c r="G25297" s="295"/>
      <c r="H25297" s="293"/>
      <c r="I25297" s="289" t="s">
        <v>54</v>
      </c>
      <c r="J25297" s="214" t="s">
        <v>54</v>
      </c>
      <c r="K25297" s="214"/>
      <c r="L25297" s="214"/>
      <c r="M25297"/>
    </row>
    <row r="25298" spans="1:13" x14ac:dyDescent="0.2">
      <c r="A25298" s="284">
        <v>45980</v>
      </c>
      <c r="B25298" s="285">
        <v>7</v>
      </c>
      <c r="C25298" s="291"/>
      <c r="D25298" s="292"/>
      <c r="E25298" s="294"/>
      <c r="F25298" s="294"/>
      <c r="G25298" s="295"/>
      <c r="H25298" s="293"/>
      <c r="I25298" s="289" t="s">
        <v>54</v>
      </c>
      <c r="J25298" s="214" t="s">
        <v>54</v>
      </c>
      <c r="K25298" s="214"/>
      <c r="L25298" s="214"/>
      <c r="M25298"/>
    </row>
    <row r="25299" spans="1:13" x14ac:dyDescent="0.2">
      <c r="A25299" s="284">
        <v>45980</v>
      </c>
      <c r="B25299" s="285">
        <v>8</v>
      </c>
      <c r="C25299" s="291"/>
      <c r="D25299" s="292"/>
      <c r="E25299" s="294"/>
      <c r="F25299" s="294"/>
      <c r="G25299" s="295"/>
      <c r="H25299" s="293"/>
      <c r="I25299" s="289" t="s">
        <v>54</v>
      </c>
      <c r="J25299" s="214" t="s">
        <v>54</v>
      </c>
      <c r="K25299" s="214"/>
      <c r="L25299" s="214"/>
      <c r="M25299"/>
    </row>
    <row r="25300" spans="1:13" x14ac:dyDescent="0.2">
      <c r="A25300" s="284">
        <v>45980</v>
      </c>
      <c r="B25300" s="285">
        <v>9</v>
      </c>
      <c r="C25300" s="291"/>
      <c r="D25300" s="292"/>
      <c r="E25300" s="294"/>
      <c r="F25300" s="294"/>
      <c r="G25300" s="295"/>
      <c r="H25300" s="293"/>
      <c r="I25300" s="289" t="s">
        <v>54</v>
      </c>
      <c r="J25300" s="214" t="s">
        <v>54</v>
      </c>
      <c r="K25300" s="214"/>
      <c r="L25300" s="214"/>
      <c r="M25300"/>
    </row>
    <row r="25301" spans="1:13" x14ac:dyDescent="0.2">
      <c r="A25301" s="284">
        <v>45980</v>
      </c>
      <c r="B25301" s="285">
        <v>10</v>
      </c>
      <c r="C25301" s="291"/>
      <c r="D25301" s="292"/>
      <c r="E25301" s="294"/>
      <c r="F25301" s="294"/>
      <c r="G25301" s="295"/>
      <c r="H25301" s="293"/>
      <c r="I25301" s="289" t="s">
        <v>54</v>
      </c>
      <c r="J25301" s="214" t="s">
        <v>54</v>
      </c>
      <c r="K25301" s="214"/>
      <c r="L25301" s="214"/>
      <c r="M25301"/>
    </row>
    <row r="25302" spans="1:13" x14ac:dyDescent="0.2">
      <c r="A25302" s="284">
        <v>45980</v>
      </c>
      <c r="B25302" s="285">
        <v>11</v>
      </c>
      <c r="C25302" s="291"/>
      <c r="D25302" s="292"/>
      <c r="E25302" s="294"/>
      <c r="F25302" s="294"/>
      <c r="G25302" s="295"/>
      <c r="H25302" s="293"/>
      <c r="I25302" s="289" t="s">
        <v>54</v>
      </c>
      <c r="J25302" s="214" t="s">
        <v>54</v>
      </c>
      <c r="K25302" s="214"/>
      <c r="L25302" s="214"/>
      <c r="M25302"/>
    </row>
    <row r="25303" spans="1:13" x14ac:dyDescent="0.2">
      <c r="A25303" s="284">
        <v>45980</v>
      </c>
      <c r="B25303" s="285">
        <v>12</v>
      </c>
      <c r="C25303" s="291"/>
      <c r="D25303" s="292"/>
      <c r="E25303" s="294"/>
      <c r="F25303" s="294"/>
      <c r="G25303" s="295"/>
      <c r="H25303" s="293"/>
      <c r="I25303" s="289" t="s">
        <v>54</v>
      </c>
      <c r="J25303" s="214" t="s">
        <v>54</v>
      </c>
      <c r="K25303" s="214"/>
      <c r="L25303" s="214"/>
      <c r="M25303"/>
    </row>
    <row r="25304" spans="1:13" x14ac:dyDescent="0.2">
      <c r="A25304" s="284">
        <v>45980</v>
      </c>
      <c r="B25304" s="285">
        <v>13</v>
      </c>
      <c r="C25304" s="291"/>
      <c r="D25304" s="292"/>
      <c r="E25304" s="294"/>
      <c r="F25304" s="294"/>
      <c r="G25304" s="295"/>
      <c r="H25304" s="293"/>
      <c r="I25304" s="289" t="s">
        <v>54</v>
      </c>
      <c r="J25304" s="214" t="s">
        <v>54</v>
      </c>
      <c r="K25304" s="214"/>
      <c r="L25304" s="214"/>
      <c r="M25304"/>
    </row>
    <row r="25305" spans="1:13" x14ac:dyDescent="0.2">
      <c r="A25305" s="284">
        <v>45980</v>
      </c>
      <c r="B25305" s="285">
        <v>14</v>
      </c>
      <c r="C25305" s="291"/>
      <c r="D25305" s="292"/>
      <c r="E25305" s="294"/>
      <c r="F25305" s="294"/>
      <c r="G25305" s="295"/>
      <c r="H25305" s="293"/>
      <c r="I25305" s="289" t="s">
        <v>54</v>
      </c>
      <c r="J25305" s="214" t="s">
        <v>54</v>
      </c>
      <c r="K25305" s="214"/>
      <c r="L25305" s="214"/>
      <c r="M25305"/>
    </row>
    <row r="25306" spans="1:13" x14ac:dyDescent="0.2">
      <c r="A25306" s="284">
        <v>45980</v>
      </c>
      <c r="B25306" s="285">
        <v>15</v>
      </c>
      <c r="C25306" s="291"/>
      <c r="D25306" s="292"/>
      <c r="E25306" s="294"/>
      <c r="F25306" s="294"/>
      <c r="G25306" s="295"/>
      <c r="H25306" s="293"/>
      <c r="I25306" s="289" t="s">
        <v>54</v>
      </c>
      <c r="J25306" s="214" t="s">
        <v>54</v>
      </c>
      <c r="K25306" s="214"/>
      <c r="L25306" s="214"/>
      <c r="M25306"/>
    </row>
    <row r="25307" spans="1:13" x14ac:dyDescent="0.2">
      <c r="A25307" s="284">
        <v>45980</v>
      </c>
      <c r="B25307" s="285">
        <v>16</v>
      </c>
      <c r="C25307" s="291"/>
      <c r="D25307" s="292"/>
      <c r="E25307" s="294"/>
      <c r="F25307" s="294"/>
      <c r="G25307" s="295"/>
      <c r="H25307" s="293"/>
      <c r="I25307" s="289" t="s">
        <v>54</v>
      </c>
      <c r="J25307" s="214" t="s">
        <v>54</v>
      </c>
      <c r="K25307" s="214"/>
      <c r="L25307" s="214"/>
      <c r="M25307"/>
    </row>
    <row r="25308" spans="1:13" x14ac:dyDescent="0.2">
      <c r="A25308" s="284">
        <v>45980</v>
      </c>
      <c r="B25308" s="285">
        <v>17</v>
      </c>
      <c r="C25308" s="291"/>
      <c r="D25308" s="292"/>
      <c r="E25308" s="294"/>
      <c r="F25308" s="294"/>
      <c r="G25308" s="295"/>
      <c r="H25308" s="293"/>
      <c r="I25308" s="289" t="s">
        <v>54</v>
      </c>
      <c r="J25308" s="214" t="s">
        <v>54</v>
      </c>
      <c r="K25308" s="214"/>
      <c r="L25308" s="214"/>
      <c r="M25308"/>
    </row>
    <row r="25309" spans="1:13" x14ac:dyDescent="0.2">
      <c r="A25309" s="284">
        <v>45980</v>
      </c>
      <c r="B25309" s="285">
        <v>18</v>
      </c>
      <c r="C25309" s="291"/>
      <c r="D25309" s="292"/>
      <c r="E25309" s="294"/>
      <c r="F25309" s="294"/>
      <c r="G25309" s="295"/>
      <c r="H25309" s="293"/>
      <c r="I25309" s="289" t="s">
        <v>54</v>
      </c>
      <c r="J25309" s="214" t="s">
        <v>54</v>
      </c>
      <c r="K25309" s="214"/>
      <c r="L25309" s="214"/>
      <c r="M25309"/>
    </row>
    <row r="25310" spans="1:13" x14ac:dyDescent="0.2">
      <c r="A25310" s="284">
        <v>45980</v>
      </c>
      <c r="B25310" s="285">
        <v>19</v>
      </c>
      <c r="C25310" s="291"/>
      <c r="D25310" s="292"/>
      <c r="E25310" s="294"/>
      <c r="F25310" s="294"/>
      <c r="G25310" s="295"/>
      <c r="H25310" s="293"/>
      <c r="I25310" s="289" t="s">
        <v>54</v>
      </c>
      <c r="J25310" s="214" t="s">
        <v>54</v>
      </c>
      <c r="K25310" s="214"/>
      <c r="L25310" s="214"/>
      <c r="M25310"/>
    </row>
    <row r="25311" spans="1:13" x14ac:dyDescent="0.2">
      <c r="A25311" s="284">
        <v>45980</v>
      </c>
      <c r="B25311" s="285">
        <v>20</v>
      </c>
      <c r="C25311" s="291"/>
      <c r="D25311" s="292"/>
      <c r="E25311" s="294"/>
      <c r="F25311" s="294"/>
      <c r="G25311" s="295"/>
      <c r="H25311" s="293"/>
      <c r="I25311" s="289" t="s">
        <v>54</v>
      </c>
      <c r="J25311" s="214" t="s">
        <v>54</v>
      </c>
      <c r="K25311" s="214"/>
      <c r="L25311" s="214"/>
      <c r="M25311"/>
    </row>
    <row r="25312" spans="1:13" x14ac:dyDescent="0.2">
      <c r="A25312" s="284">
        <v>45980</v>
      </c>
      <c r="B25312" s="285">
        <v>21</v>
      </c>
      <c r="C25312" s="291"/>
      <c r="D25312" s="292"/>
      <c r="E25312" s="294"/>
      <c r="F25312" s="294"/>
      <c r="G25312" s="295"/>
      <c r="H25312" s="293"/>
      <c r="I25312" s="289" t="s">
        <v>54</v>
      </c>
      <c r="J25312" s="214" t="s">
        <v>54</v>
      </c>
      <c r="K25312" s="214"/>
      <c r="L25312" s="214"/>
      <c r="M25312"/>
    </row>
    <row r="25313" spans="1:13" x14ac:dyDescent="0.2">
      <c r="A25313" s="284">
        <v>45980</v>
      </c>
      <c r="B25313" s="285">
        <v>22</v>
      </c>
      <c r="C25313" s="291"/>
      <c r="D25313" s="292"/>
      <c r="E25313" s="294"/>
      <c r="F25313" s="294"/>
      <c r="G25313" s="295"/>
      <c r="H25313" s="293"/>
      <c r="I25313" s="289" t="s">
        <v>54</v>
      </c>
      <c r="J25313" s="214" t="s">
        <v>54</v>
      </c>
      <c r="K25313" s="214"/>
      <c r="L25313" s="214"/>
      <c r="M25313"/>
    </row>
    <row r="25314" spans="1:13" x14ac:dyDescent="0.2">
      <c r="A25314" s="284">
        <v>45980</v>
      </c>
      <c r="B25314" s="285">
        <v>23</v>
      </c>
      <c r="C25314" s="291"/>
      <c r="D25314" s="292"/>
      <c r="E25314" s="294"/>
      <c r="F25314" s="294"/>
      <c r="G25314" s="295"/>
      <c r="H25314" s="293"/>
      <c r="I25314" s="289" t="s">
        <v>54</v>
      </c>
      <c r="J25314" s="214" t="s">
        <v>54</v>
      </c>
      <c r="K25314" s="214"/>
      <c r="L25314" s="214"/>
      <c r="M25314"/>
    </row>
    <row r="25315" spans="1:13" x14ac:dyDescent="0.2">
      <c r="A25315" s="284">
        <v>45980</v>
      </c>
      <c r="B25315" s="285">
        <v>24</v>
      </c>
      <c r="C25315" s="291"/>
      <c r="D25315" s="292"/>
      <c r="E25315" s="294"/>
      <c r="F25315" s="294"/>
      <c r="G25315" s="295"/>
      <c r="H25315" s="293"/>
      <c r="I25315" s="289" t="s">
        <v>54</v>
      </c>
      <c r="J25315" s="214" t="s">
        <v>54</v>
      </c>
      <c r="K25315" s="214"/>
      <c r="L25315" s="214"/>
      <c r="M25315"/>
    </row>
    <row r="25316" spans="1:13" x14ac:dyDescent="0.2">
      <c r="A25316" s="284">
        <v>45981</v>
      </c>
      <c r="B25316" s="285">
        <v>1</v>
      </c>
      <c r="C25316" s="291"/>
      <c r="D25316" s="292"/>
      <c r="E25316" s="294"/>
      <c r="F25316" s="294"/>
      <c r="G25316" s="295"/>
      <c r="H25316" s="293"/>
      <c r="I25316" s="289" t="s">
        <v>54</v>
      </c>
      <c r="J25316" s="214" t="s">
        <v>54</v>
      </c>
      <c r="K25316" s="214"/>
      <c r="L25316" s="214"/>
      <c r="M25316"/>
    </row>
    <row r="25317" spans="1:13" x14ac:dyDescent="0.2">
      <c r="A25317" s="284">
        <v>45981</v>
      </c>
      <c r="B25317" s="285">
        <v>2</v>
      </c>
      <c r="C25317" s="291"/>
      <c r="D25317" s="292"/>
      <c r="E25317" s="294"/>
      <c r="F25317" s="294"/>
      <c r="G25317" s="295"/>
      <c r="H25317" s="293"/>
      <c r="I25317" s="289" t="s">
        <v>54</v>
      </c>
      <c r="J25317" s="214" t="s">
        <v>54</v>
      </c>
      <c r="K25317" s="214"/>
      <c r="L25317" s="214"/>
      <c r="M25317"/>
    </row>
    <row r="25318" spans="1:13" x14ac:dyDescent="0.2">
      <c r="A25318" s="284">
        <v>45981</v>
      </c>
      <c r="B25318" s="285">
        <v>3</v>
      </c>
      <c r="C25318" s="291"/>
      <c r="D25318" s="292"/>
      <c r="E25318" s="294"/>
      <c r="F25318" s="294"/>
      <c r="G25318" s="295"/>
      <c r="H25318" s="293"/>
      <c r="I25318" s="289" t="s">
        <v>54</v>
      </c>
      <c r="J25318" s="214" t="s">
        <v>54</v>
      </c>
      <c r="K25318" s="214"/>
      <c r="L25318" s="214"/>
      <c r="M25318"/>
    </row>
    <row r="25319" spans="1:13" x14ac:dyDescent="0.2">
      <c r="A25319" s="284">
        <v>45981</v>
      </c>
      <c r="B25319" s="285">
        <v>4</v>
      </c>
      <c r="C25319" s="291"/>
      <c r="D25319" s="292"/>
      <c r="E25319" s="294"/>
      <c r="F25319" s="294"/>
      <c r="G25319" s="295"/>
      <c r="H25319" s="293"/>
      <c r="I25319" s="289" t="s">
        <v>54</v>
      </c>
      <c r="J25319" s="214" t="s">
        <v>54</v>
      </c>
      <c r="K25319" s="214"/>
      <c r="L25319" s="214"/>
      <c r="M25319"/>
    </row>
    <row r="25320" spans="1:13" x14ac:dyDescent="0.2">
      <c r="A25320" s="284">
        <v>45981</v>
      </c>
      <c r="B25320" s="285">
        <v>5</v>
      </c>
      <c r="C25320" s="291"/>
      <c r="D25320" s="292"/>
      <c r="E25320" s="294"/>
      <c r="F25320" s="294"/>
      <c r="G25320" s="295"/>
      <c r="H25320" s="293"/>
      <c r="I25320" s="289" t="s">
        <v>54</v>
      </c>
      <c r="J25320" s="214" t="s">
        <v>54</v>
      </c>
      <c r="K25320" s="214"/>
      <c r="L25320" s="214"/>
      <c r="M25320"/>
    </row>
    <row r="25321" spans="1:13" x14ac:dyDescent="0.2">
      <c r="A25321" s="284">
        <v>45981</v>
      </c>
      <c r="B25321" s="285">
        <v>6</v>
      </c>
      <c r="C25321" s="291"/>
      <c r="D25321" s="292"/>
      <c r="E25321" s="294"/>
      <c r="F25321" s="294"/>
      <c r="G25321" s="295"/>
      <c r="H25321" s="293"/>
      <c r="I25321" s="289" t="s">
        <v>54</v>
      </c>
      <c r="J25321" s="214" t="s">
        <v>54</v>
      </c>
      <c r="K25321" s="214"/>
      <c r="L25321" s="214"/>
      <c r="M25321"/>
    </row>
    <row r="25322" spans="1:13" x14ac:dyDescent="0.2">
      <c r="A25322" s="284">
        <v>45981</v>
      </c>
      <c r="B25322" s="285">
        <v>7</v>
      </c>
      <c r="C25322" s="291"/>
      <c r="D25322" s="292"/>
      <c r="E25322" s="294"/>
      <c r="F25322" s="294"/>
      <c r="G25322" s="295"/>
      <c r="H25322" s="293"/>
      <c r="I25322" s="289" t="s">
        <v>54</v>
      </c>
      <c r="J25322" s="214" t="s">
        <v>54</v>
      </c>
      <c r="K25322" s="214"/>
      <c r="L25322" s="214"/>
      <c r="M25322"/>
    </row>
    <row r="25323" spans="1:13" x14ac:dyDescent="0.2">
      <c r="A25323" s="284">
        <v>45981</v>
      </c>
      <c r="B25323" s="285">
        <v>8</v>
      </c>
      <c r="C25323" s="291"/>
      <c r="D25323" s="292"/>
      <c r="E25323" s="294"/>
      <c r="F25323" s="294"/>
      <c r="G25323" s="295"/>
      <c r="H25323" s="293"/>
      <c r="I25323" s="289" t="s">
        <v>54</v>
      </c>
      <c r="J25323" s="214" t="s">
        <v>54</v>
      </c>
      <c r="K25323" s="214"/>
      <c r="L25323" s="214"/>
      <c r="M25323"/>
    </row>
    <row r="25324" spans="1:13" x14ac:dyDescent="0.2">
      <c r="A25324" s="284">
        <v>45981</v>
      </c>
      <c r="B25324" s="285">
        <v>9</v>
      </c>
      <c r="C25324" s="291"/>
      <c r="D25324" s="292"/>
      <c r="E25324" s="294"/>
      <c r="F25324" s="294"/>
      <c r="G25324" s="295"/>
      <c r="H25324" s="293"/>
      <c r="I25324" s="289" t="s">
        <v>54</v>
      </c>
      <c r="J25324" s="214" t="s">
        <v>54</v>
      </c>
      <c r="K25324" s="214"/>
      <c r="L25324" s="214"/>
      <c r="M25324"/>
    </row>
    <row r="25325" spans="1:13" x14ac:dyDescent="0.2">
      <c r="A25325" s="284">
        <v>45981</v>
      </c>
      <c r="B25325" s="285">
        <v>10</v>
      </c>
      <c r="C25325" s="291"/>
      <c r="D25325" s="292"/>
      <c r="E25325" s="294"/>
      <c r="F25325" s="294"/>
      <c r="G25325" s="295"/>
      <c r="H25325" s="293"/>
      <c r="I25325" s="289" t="s">
        <v>54</v>
      </c>
      <c r="J25325" s="214" t="s">
        <v>54</v>
      </c>
      <c r="K25325" s="214"/>
      <c r="L25325" s="214"/>
      <c r="M25325"/>
    </row>
    <row r="25326" spans="1:13" x14ac:dyDescent="0.2">
      <c r="A25326" s="284">
        <v>45981</v>
      </c>
      <c r="B25326" s="285">
        <v>11</v>
      </c>
      <c r="C25326" s="291"/>
      <c r="D25326" s="292"/>
      <c r="E25326" s="294"/>
      <c r="F25326" s="294"/>
      <c r="G25326" s="295"/>
      <c r="H25326" s="293"/>
      <c r="I25326" s="289" t="s">
        <v>54</v>
      </c>
      <c r="J25326" s="214" t="s">
        <v>54</v>
      </c>
      <c r="K25326" s="214"/>
      <c r="L25326" s="214"/>
      <c r="M25326"/>
    </row>
    <row r="25327" spans="1:13" x14ac:dyDescent="0.2">
      <c r="A25327" s="284">
        <v>45981</v>
      </c>
      <c r="B25327" s="285">
        <v>12</v>
      </c>
      <c r="C25327" s="291"/>
      <c r="D25327" s="292"/>
      <c r="E25327" s="294"/>
      <c r="F25327" s="294"/>
      <c r="G25327" s="295"/>
      <c r="H25327" s="293"/>
      <c r="I25327" s="289" t="s">
        <v>54</v>
      </c>
      <c r="J25327" s="214" t="s">
        <v>54</v>
      </c>
      <c r="K25327" s="214"/>
      <c r="L25327" s="214"/>
      <c r="M25327"/>
    </row>
    <row r="25328" spans="1:13" x14ac:dyDescent="0.2">
      <c r="A25328" s="284">
        <v>45981</v>
      </c>
      <c r="B25328" s="285">
        <v>13</v>
      </c>
      <c r="C25328" s="291"/>
      <c r="D25328" s="292"/>
      <c r="E25328" s="294"/>
      <c r="F25328" s="294"/>
      <c r="G25328" s="295"/>
      <c r="H25328" s="293"/>
      <c r="I25328" s="289" t="s">
        <v>54</v>
      </c>
      <c r="J25328" s="214" t="s">
        <v>54</v>
      </c>
      <c r="K25328" s="214"/>
      <c r="L25328" s="214"/>
      <c r="M25328"/>
    </row>
    <row r="25329" spans="1:13" x14ac:dyDescent="0.2">
      <c r="A25329" s="284">
        <v>45981</v>
      </c>
      <c r="B25329" s="285">
        <v>14</v>
      </c>
      <c r="C25329" s="291"/>
      <c r="D25329" s="292"/>
      <c r="E25329" s="294"/>
      <c r="F25329" s="294"/>
      <c r="G25329" s="295"/>
      <c r="H25329" s="293"/>
      <c r="I25329" s="289" t="s">
        <v>54</v>
      </c>
      <c r="J25329" s="214" t="s">
        <v>54</v>
      </c>
      <c r="K25329" s="214"/>
      <c r="L25329" s="214"/>
      <c r="M25329"/>
    </row>
    <row r="25330" spans="1:13" x14ac:dyDescent="0.2">
      <c r="A25330" s="284">
        <v>45981</v>
      </c>
      <c r="B25330" s="285">
        <v>15</v>
      </c>
      <c r="C25330" s="291"/>
      <c r="D25330" s="292"/>
      <c r="E25330" s="294"/>
      <c r="F25330" s="294"/>
      <c r="G25330" s="295"/>
      <c r="H25330" s="293"/>
      <c r="I25330" s="289" t="s">
        <v>54</v>
      </c>
      <c r="J25330" s="214" t="s">
        <v>54</v>
      </c>
      <c r="K25330" s="214"/>
      <c r="L25330" s="214"/>
      <c r="M25330"/>
    </row>
    <row r="25331" spans="1:13" x14ac:dyDescent="0.2">
      <c r="A25331" s="284">
        <v>45981</v>
      </c>
      <c r="B25331" s="285">
        <v>16</v>
      </c>
      <c r="C25331" s="291"/>
      <c r="D25331" s="292"/>
      <c r="E25331" s="294"/>
      <c r="F25331" s="294"/>
      <c r="G25331" s="295"/>
      <c r="H25331" s="293"/>
      <c r="I25331" s="289" t="s">
        <v>54</v>
      </c>
      <c r="J25331" s="214" t="s">
        <v>54</v>
      </c>
      <c r="K25331" s="214"/>
      <c r="L25331" s="214"/>
      <c r="M25331"/>
    </row>
    <row r="25332" spans="1:13" x14ac:dyDescent="0.2">
      <c r="A25332" s="284">
        <v>45981</v>
      </c>
      <c r="B25332" s="285">
        <v>17</v>
      </c>
      <c r="C25332" s="291"/>
      <c r="D25332" s="292"/>
      <c r="E25332" s="294"/>
      <c r="F25332" s="294"/>
      <c r="G25332" s="295"/>
      <c r="H25332" s="293"/>
      <c r="I25332" s="289" t="s">
        <v>54</v>
      </c>
      <c r="J25332" s="214" t="s">
        <v>54</v>
      </c>
      <c r="K25332" s="214"/>
      <c r="L25332" s="214"/>
      <c r="M25332"/>
    </row>
    <row r="25333" spans="1:13" x14ac:dyDescent="0.2">
      <c r="A25333" s="284">
        <v>45981</v>
      </c>
      <c r="B25333" s="285">
        <v>18</v>
      </c>
      <c r="C25333" s="291"/>
      <c r="D25333" s="292"/>
      <c r="E25333" s="294"/>
      <c r="F25333" s="294"/>
      <c r="G25333" s="295"/>
      <c r="H25333" s="293"/>
      <c r="I25333" s="289" t="s">
        <v>54</v>
      </c>
      <c r="J25333" s="214" t="s">
        <v>54</v>
      </c>
      <c r="K25333" s="214"/>
      <c r="L25333" s="214"/>
      <c r="M25333"/>
    </row>
    <row r="25334" spans="1:13" x14ac:dyDescent="0.2">
      <c r="A25334" s="284">
        <v>45981</v>
      </c>
      <c r="B25334" s="285">
        <v>19</v>
      </c>
      <c r="C25334" s="291"/>
      <c r="D25334" s="292"/>
      <c r="E25334" s="294"/>
      <c r="F25334" s="294"/>
      <c r="G25334" s="295"/>
      <c r="H25334" s="293"/>
      <c r="I25334" s="289" t="s">
        <v>54</v>
      </c>
      <c r="J25334" s="214" t="s">
        <v>54</v>
      </c>
      <c r="K25334" s="214"/>
      <c r="L25334" s="214"/>
      <c r="M25334"/>
    </row>
    <row r="25335" spans="1:13" x14ac:dyDescent="0.2">
      <c r="A25335" s="284">
        <v>45981</v>
      </c>
      <c r="B25335" s="285">
        <v>20</v>
      </c>
      <c r="C25335" s="291"/>
      <c r="D25335" s="292"/>
      <c r="E25335" s="294"/>
      <c r="F25335" s="294"/>
      <c r="G25335" s="295"/>
      <c r="H25335" s="293"/>
      <c r="I25335" s="289" t="s">
        <v>54</v>
      </c>
      <c r="J25335" s="214" t="s">
        <v>54</v>
      </c>
      <c r="K25335" s="214"/>
      <c r="L25335" s="214"/>
      <c r="M25335"/>
    </row>
    <row r="25336" spans="1:13" x14ac:dyDescent="0.2">
      <c r="A25336" s="284">
        <v>45981</v>
      </c>
      <c r="B25336" s="285">
        <v>21</v>
      </c>
      <c r="C25336" s="291"/>
      <c r="D25336" s="292"/>
      <c r="E25336" s="294"/>
      <c r="F25336" s="294"/>
      <c r="G25336" s="295"/>
      <c r="H25336" s="293"/>
      <c r="I25336" s="289" t="s">
        <v>54</v>
      </c>
      <c r="J25336" s="214" t="s">
        <v>54</v>
      </c>
      <c r="K25336" s="214"/>
      <c r="L25336" s="214"/>
      <c r="M25336"/>
    </row>
    <row r="25337" spans="1:13" x14ac:dyDescent="0.2">
      <c r="A25337" s="284">
        <v>45981</v>
      </c>
      <c r="B25337" s="285">
        <v>22</v>
      </c>
      <c r="C25337" s="291"/>
      <c r="D25337" s="292"/>
      <c r="E25337" s="294"/>
      <c r="F25337" s="294"/>
      <c r="G25337" s="295"/>
      <c r="H25337" s="293"/>
      <c r="I25337" s="289" t="s">
        <v>54</v>
      </c>
      <c r="J25337" s="214" t="s">
        <v>54</v>
      </c>
      <c r="K25337" s="214"/>
      <c r="L25337" s="214"/>
      <c r="M25337"/>
    </row>
    <row r="25338" spans="1:13" x14ac:dyDescent="0.2">
      <c r="A25338" s="284">
        <v>45981</v>
      </c>
      <c r="B25338" s="285">
        <v>23</v>
      </c>
      <c r="C25338" s="291"/>
      <c r="D25338" s="292"/>
      <c r="E25338" s="294"/>
      <c r="F25338" s="294"/>
      <c r="G25338" s="295"/>
      <c r="H25338" s="293"/>
      <c r="I25338" s="289" t="s">
        <v>54</v>
      </c>
      <c r="J25338" s="214" t="s">
        <v>54</v>
      </c>
      <c r="K25338" s="214"/>
      <c r="L25338" s="214"/>
      <c r="M25338"/>
    </row>
    <row r="25339" spans="1:13" x14ac:dyDescent="0.2">
      <c r="A25339" s="284">
        <v>45981</v>
      </c>
      <c r="B25339" s="285">
        <v>24</v>
      </c>
      <c r="C25339" s="291"/>
      <c r="D25339" s="292"/>
      <c r="E25339" s="294"/>
      <c r="F25339" s="294"/>
      <c r="G25339" s="295"/>
      <c r="H25339" s="293"/>
      <c r="I25339" s="289" t="s">
        <v>54</v>
      </c>
      <c r="J25339" s="214" t="s">
        <v>54</v>
      </c>
      <c r="K25339" s="214"/>
      <c r="L25339" s="214"/>
      <c r="M25339"/>
    </row>
    <row r="25340" spans="1:13" x14ac:dyDescent="0.2">
      <c r="A25340" s="284">
        <v>45982</v>
      </c>
      <c r="B25340" s="285">
        <v>1</v>
      </c>
      <c r="C25340" s="291"/>
      <c r="D25340" s="292"/>
      <c r="E25340" s="294"/>
      <c r="F25340" s="294"/>
      <c r="G25340" s="295"/>
      <c r="H25340" s="293"/>
      <c r="I25340" s="289" t="s">
        <v>54</v>
      </c>
      <c r="J25340" s="214" t="s">
        <v>54</v>
      </c>
      <c r="K25340" s="214"/>
      <c r="L25340" s="214"/>
      <c r="M25340"/>
    </row>
    <row r="25341" spans="1:13" x14ac:dyDescent="0.2">
      <c r="A25341" s="284">
        <v>45982</v>
      </c>
      <c r="B25341" s="285">
        <v>2</v>
      </c>
      <c r="C25341" s="291"/>
      <c r="D25341" s="292"/>
      <c r="E25341" s="294"/>
      <c r="F25341" s="294"/>
      <c r="G25341" s="295"/>
      <c r="H25341" s="293"/>
      <c r="I25341" s="289" t="s">
        <v>54</v>
      </c>
      <c r="J25341" s="214" t="s">
        <v>54</v>
      </c>
      <c r="K25341" s="214"/>
      <c r="L25341" s="214"/>
      <c r="M25341"/>
    </row>
    <row r="25342" spans="1:13" x14ac:dyDescent="0.2">
      <c r="A25342" s="284">
        <v>45982</v>
      </c>
      <c r="B25342" s="285">
        <v>3</v>
      </c>
      <c r="C25342" s="291"/>
      <c r="D25342" s="292"/>
      <c r="E25342" s="294"/>
      <c r="F25342" s="294"/>
      <c r="G25342" s="295"/>
      <c r="H25342" s="293"/>
      <c r="I25342" s="289" t="s">
        <v>54</v>
      </c>
      <c r="J25342" s="214" t="s">
        <v>54</v>
      </c>
      <c r="K25342" s="214"/>
      <c r="L25342" s="214"/>
      <c r="M25342"/>
    </row>
    <row r="25343" spans="1:13" x14ac:dyDescent="0.2">
      <c r="A25343" s="284">
        <v>45982</v>
      </c>
      <c r="B25343" s="285">
        <v>4</v>
      </c>
      <c r="C25343" s="291"/>
      <c r="D25343" s="292"/>
      <c r="E25343" s="294"/>
      <c r="F25343" s="294"/>
      <c r="G25343" s="295"/>
      <c r="H25343" s="293"/>
      <c r="I25343" s="289" t="s">
        <v>54</v>
      </c>
      <c r="J25343" s="214" t="s">
        <v>54</v>
      </c>
      <c r="K25343" s="214"/>
      <c r="L25343" s="214"/>
      <c r="M25343"/>
    </row>
    <row r="25344" spans="1:13" x14ac:dyDescent="0.2">
      <c r="A25344" s="284">
        <v>45982</v>
      </c>
      <c r="B25344" s="285">
        <v>5</v>
      </c>
      <c r="C25344" s="291"/>
      <c r="D25344" s="292"/>
      <c r="E25344" s="294"/>
      <c r="F25344" s="294"/>
      <c r="G25344" s="295"/>
      <c r="H25344" s="293"/>
      <c r="I25344" s="289" t="s">
        <v>54</v>
      </c>
      <c r="J25344" s="214" t="s">
        <v>54</v>
      </c>
      <c r="K25344" s="214"/>
      <c r="L25344" s="214"/>
      <c r="M25344"/>
    </row>
    <row r="25345" spans="1:13" x14ac:dyDescent="0.2">
      <c r="A25345" s="284">
        <v>45982</v>
      </c>
      <c r="B25345" s="285">
        <v>6</v>
      </c>
      <c r="C25345" s="291"/>
      <c r="D25345" s="292"/>
      <c r="E25345" s="294"/>
      <c r="F25345" s="294"/>
      <c r="G25345" s="295"/>
      <c r="H25345" s="293"/>
      <c r="I25345" s="289" t="s">
        <v>54</v>
      </c>
      <c r="J25345" s="214" t="s">
        <v>54</v>
      </c>
      <c r="K25345" s="214"/>
      <c r="L25345" s="214"/>
      <c r="M25345"/>
    </row>
    <row r="25346" spans="1:13" x14ac:dyDescent="0.2">
      <c r="A25346" s="284">
        <v>45982</v>
      </c>
      <c r="B25346" s="285">
        <v>7</v>
      </c>
      <c r="C25346" s="291"/>
      <c r="D25346" s="292"/>
      <c r="E25346" s="294"/>
      <c r="F25346" s="294"/>
      <c r="G25346" s="295"/>
      <c r="H25346" s="293"/>
      <c r="I25346" s="289" t="s">
        <v>54</v>
      </c>
      <c r="J25346" s="214" t="s">
        <v>54</v>
      </c>
      <c r="K25346" s="214"/>
      <c r="L25346" s="214"/>
      <c r="M25346"/>
    </row>
    <row r="25347" spans="1:13" x14ac:dyDescent="0.2">
      <c r="A25347" s="284">
        <v>45982</v>
      </c>
      <c r="B25347" s="285">
        <v>8</v>
      </c>
      <c r="C25347" s="291"/>
      <c r="D25347" s="292"/>
      <c r="E25347" s="294"/>
      <c r="F25347" s="294"/>
      <c r="G25347" s="295"/>
      <c r="H25347" s="293"/>
      <c r="I25347" s="289" t="s">
        <v>54</v>
      </c>
      <c r="J25347" s="214" t="s">
        <v>54</v>
      </c>
      <c r="K25347" s="214"/>
      <c r="L25347" s="214"/>
      <c r="M25347"/>
    </row>
    <row r="25348" spans="1:13" x14ac:dyDescent="0.2">
      <c r="A25348" s="284">
        <v>45982</v>
      </c>
      <c r="B25348" s="285">
        <v>9</v>
      </c>
      <c r="C25348" s="291"/>
      <c r="D25348" s="292"/>
      <c r="E25348" s="294"/>
      <c r="F25348" s="294"/>
      <c r="G25348" s="295"/>
      <c r="H25348" s="293"/>
      <c r="I25348" s="289" t="s">
        <v>54</v>
      </c>
      <c r="J25348" s="214" t="s">
        <v>54</v>
      </c>
      <c r="K25348" s="214"/>
      <c r="L25348" s="214"/>
      <c r="M25348"/>
    </row>
    <row r="25349" spans="1:13" x14ac:dyDescent="0.2">
      <c r="A25349" s="284">
        <v>45982</v>
      </c>
      <c r="B25349" s="285">
        <v>10</v>
      </c>
      <c r="C25349" s="291"/>
      <c r="D25349" s="292"/>
      <c r="E25349" s="294"/>
      <c r="F25349" s="294"/>
      <c r="G25349" s="295"/>
      <c r="H25349" s="293"/>
      <c r="I25349" s="289" t="s">
        <v>54</v>
      </c>
      <c r="J25349" s="214" t="s">
        <v>54</v>
      </c>
      <c r="K25349" s="214"/>
      <c r="L25349" s="214"/>
      <c r="M25349"/>
    </row>
    <row r="25350" spans="1:13" x14ac:dyDescent="0.2">
      <c r="A25350" s="284">
        <v>45982</v>
      </c>
      <c r="B25350" s="285">
        <v>11</v>
      </c>
      <c r="C25350" s="291"/>
      <c r="D25350" s="292"/>
      <c r="E25350" s="294"/>
      <c r="F25350" s="294"/>
      <c r="G25350" s="295"/>
      <c r="H25350" s="293"/>
      <c r="I25350" s="289" t="s">
        <v>54</v>
      </c>
      <c r="J25350" s="214" t="s">
        <v>54</v>
      </c>
      <c r="K25350" s="214"/>
      <c r="L25350" s="214"/>
      <c r="M25350"/>
    </row>
    <row r="25351" spans="1:13" x14ac:dyDescent="0.2">
      <c r="A25351" s="284">
        <v>45982</v>
      </c>
      <c r="B25351" s="285">
        <v>12</v>
      </c>
      <c r="C25351" s="291"/>
      <c r="D25351" s="292"/>
      <c r="E25351" s="294"/>
      <c r="F25351" s="294"/>
      <c r="G25351" s="295"/>
      <c r="H25351" s="293"/>
      <c r="I25351" s="289" t="s">
        <v>54</v>
      </c>
      <c r="J25351" s="214" t="s">
        <v>54</v>
      </c>
      <c r="K25351" s="214"/>
      <c r="L25351" s="214"/>
      <c r="M25351"/>
    </row>
    <row r="25352" spans="1:13" x14ac:dyDescent="0.2">
      <c r="A25352" s="284">
        <v>45982</v>
      </c>
      <c r="B25352" s="285">
        <v>13</v>
      </c>
      <c r="C25352" s="291"/>
      <c r="D25352" s="292"/>
      <c r="E25352" s="294"/>
      <c r="F25352" s="294"/>
      <c r="G25352" s="295"/>
      <c r="H25352" s="293"/>
      <c r="I25352" s="289" t="s">
        <v>54</v>
      </c>
      <c r="J25352" s="214" t="s">
        <v>54</v>
      </c>
      <c r="K25352" s="214"/>
      <c r="L25352" s="214"/>
      <c r="M25352"/>
    </row>
    <row r="25353" spans="1:13" x14ac:dyDescent="0.2">
      <c r="A25353" s="284">
        <v>45982</v>
      </c>
      <c r="B25353" s="285">
        <v>14</v>
      </c>
      <c r="C25353" s="291"/>
      <c r="D25353" s="292"/>
      <c r="E25353" s="294"/>
      <c r="F25353" s="294"/>
      <c r="G25353" s="295"/>
      <c r="H25353" s="293"/>
      <c r="I25353" s="289" t="s">
        <v>54</v>
      </c>
      <c r="J25353" s="214" t="s">
        <v>54</v>
      </c>
      <c r="K25353" s="214"/>
      <c r="L25353" s="214"/>
      <c r="M25353"/>
    </row>
    <row r="25354" spans="1:13" x14ac:dyDescent="0.2">
      <c r="A25354" s="284">
        <v>45982</v>
      </c>
      <c r="B25354" s="285">
        <v>15</v>
      </c>
      <c r="C25354" s="291"/>
      <c r="D25354" s="292"/>
      <c r="E25354" s="294"/>
      <c r="F25354" s="294"/>
      <c r="G25354" s="295"/>
      <c r="H25354" s="293"/>
      <c r="I25354" s="289" t="s">
        <v>54</v>
      </c>
      <c r="J25354" s="214" t="s">
        <v>54</v>
      </c>
      <c r="K25354" s="214"/>
      <c r="L25354" s="214"/>
      <c r="M25354"/>
    </row>
    <row r="25355" spans="1:13" x14ac:dyDescent="0.2">
      <c r="A25355" s="284">
        <v>45982</v>
      </c>
      <c r="B25355" s="285">
        <v>16</v>
      </c>
      <c r="C25355" s="291"/>
      <c r="D25355" s="292"/>
      <c r="E25355" s="294"/>
      <c r="F25355" s="294"/>
      <c r="G25355" s="295"/>
      <c r="H25355" s="293"/>
      <c r="I25355" s="289" t="s">
        <v>54</v>
      </c>
      <c r="J25355" s="214" t="s">
        <v>54</v>
      </c>
      <c r="K25355" s="214"/>
      <c r="L25355" s="214"/>
      <c r="M25355"/>
    </row>
    <row r="25356" spans="1:13" x14ac:dyDescent="0.2">
      <c r="A25356" s="284">
        <v>45982</v>
      </c>
      <c r="B25356" s="285">
        <v>17</v>
      </c>
      <c r="C25356" s="291"/>
      <c r="D25356" s="292"/>
      <c r="E25356" s="294"/>
      <c r="F25356" s="294"/>
      <c r="G25356" s="295"/>
      <c r="H25356" s="293"/>
      <c r="I25356" s="289" t="s">
        <v>54</v>
      </c>
      <c r="J25356" s="214" t="s">
        <v>54</v>
      </c>
      <c r="K25356" s="214"/>
      <c r="L25356" s="214"/>
      <c r="M25356"/>
    </row>
    <row r="25357" spans="1:13" x14ac:dyDescent="0.2">
      <c r="A25357" s="284">
        <v>45982</v>
      </c>
      <c r="B25357" s="285">
        <v>18</v>
      </c>
      <c r="C25357" s="291"/>
      <c r="D25357" s="292"/>
      <c r="E25357" s="294"/>
      <c r="F25357" s="294"/>
      <c r="G25357" s="295"/>
      <c r="H25357" s="293"/>
      <c r="I25357" s="289" t="s">
        <v>54</v>
      </c>
      <c r="J25357" s="214" t="s">
        <v>54</v>
      </c>
      <c r="K25357" s="214"/>
      <c r="L25357" s="214"/>
      <c r="M25357"/>
    </row>
    <row r="25358" spans="1:13" x14ac:dyDescent="0.2">
      <c r="A25358" s="284">
        <v>45982</v>
      </c>
      <c r="B25358" s="285">
        <v>19</v>
      </c>
      <c r="C25358" s="291"/>
      <c r="D25358" s="292"/>
      <c r="E25358" s="294"/>
      <c r="F25358" s="294"/>
      <c r="G25358" s="295"/>
      <c r="H25358" s="293"/>
      <c r="I25358" s="289" t="s">
        <v>54</v>
      </c>
      <c r="J25358" s="214" t="s">
        <v>54</v>
      </c>
      <c r="K25358" s="214"/>
      <c r="L25358" s="214"/>
      <c r="M25358"/>
    </row>
    <row r="25359" spans="1:13" x14ac:dyDescent="0.2">
      <c r="A25359" s="284">
        <v>45982</v>
      </c>
      <c r="B25359" s="285">
        <v>20</v>
      </c>
      <c r="C25359" s="291"/>
      <c r="D25359" s="292"/>
      <c r="E25359" s="294"/>
      <c r="F25359" s="294"/>
      <c r="G25359" s="295"/>
      <c r="H25359" s="293"/>
      <c r="I25359" s="289" t="s">
        <v>54</v>
      </c>
      <c r="J25359" s="214" t="s">
        <v>54</v>
      </c>
      <c r="K25359" s="214"/>
      <c r="L25359" s="214"/>
      <c r="M25359"/>
    </row>
    <row r="25360" spans="1:13" x14ac:dyDescent="0.2">
      <c r="A25360" s="284">
        <v>45982</v>
      </c>
      <c r="B25360" s="285">
        <v>21</v>
      </c>
      <c r="C25360" s="291"/>
      <c r="D25360" s="292"/>
      <c r="E25360" s="294"/>
      <c r="F25360" s="294"/>
      <c r="G25360" s="295"/>
      <c r="H25360" s="293"/>
      <c r="I25360" s="289" t="s">
        <v>54</v>
      </c>
      <c r="J25360" s="214" t="s">
        <v>54</v>
      </c>
      <c r="K25360" s="214"/>
      <c r="L25360" s="214"/>
      <c r="M25360"/>
    </row>
    <row r="25361" spans="1:13" x14ac:dyDescent="0.2">
      <c r="A25361" s="284">
        <v>45982</v>
      </c>
      <c r="B25361" s="285">
        <v>22</v>
      </c>
      <c r="C25361" s="291"/>
      <c r="D25361" s="292"/>
      <c r="E25361" s="294"/>
      <c r="F25361" s="294"/>
      <c r="G25361" s="295"/>
      <c r="H25361" s="293"/>
      <c r="I25361" s="289" t="s">
        <v>54</v>
      </c>
      <c r="J25361" s="214" t="s">
        <v>54</v>
      </c>
      <c r="K25361" s="214"/>
      <c r="L25361" s="214"/>
      <c r="M25361"/>
    </row>
    <row r="25362" spans="1:13" x14ac:dyDescent="0.2">
      <c r="A25362" s="284">
        <v>45982</v>
      </c>
      <c r="B25362" s="285">
        <v>23</v>
      </c>
      <c r="C25362" s="291"/>
      <c r="D25362" s="292"/>
      <c r="E25362" s="294"/>
      <c r="F25362" s="294"/>
      <c r="G25362" s="295"/>
      <c r="H25362" s="293"/>
      <c r="I25362" s="289" t="s">
        <v>54</v>
      </c>
      <c r="J25362" s="214" t="s">
        <v>54</v>
      </c>
      <c r="K25362" s="214"/>
      <c r="L25362" s="214"/>
      <c r="M25362"/>
    </row>
    <row r="25363" spans="1:13" x14ac:dyDescent="0.2">
      <c r="A25363" s="284">
        <v>45982</v>
      </c>
      <c r="B25363" s="285">
        <v>24</v>
      </c>
      <c r="C25363" s="291"/>
      <c r="D25363" s="292"/>
      <c r="E25363" s="294"/>
      <c r="F25363" s="294"/>
      <c r="G25363" s="295"/>
      <c r="H25363" s="293"/>
      <c r="I25363" s="289" t="s">
        <v>54</v>
      </c>
      <c r="J25363" s="214" t="s">
        <v>54</v>
      </c>
      <c r="K25363" s="214"/>
      <c r="L25363" s="214"/>
      <c r="M25363"/>
    </row>
    <row r="25364" spans="1:13" x14ac:dyDescent="0.2">
      <c r="A25364" s="284">
        <v>45983</v>
      </c>
      <c r="B25364" s="285">
        <v>1</v>
      </c>
      <c r="C25364" s="291"/>
      <c r="D25364" s="292"/>
      <c r="E25364" s="294"/>
      <c r="F25364" s="294"/>
      <c r="G25364" s="295"/>
      <c r="H25364" s="293"/>
      <c r="I25364" s="289" t="s">
        <v>54</v>
      </c>
      <c r="J25364" s="214" t="s">
        <v>54</v>
      </c>
      <c r="K25364" s="214"/>
      <c r="L25364" s="214"/>
      <c r="M25364"/>
    </row>
    <row r="25365" spans="1:13" x14ac:dyDescent="0.2">
      <c r="A25365" s="284">
        <v>45983</v>
      </c>
      <c r="B25365" s="285">
        <v>2</v>
      </c>
      <c r="C25365" s="291"/>
      <c r="D25365" s="292"/>
      <c r="E25365" s="294"/>
      <c r="F25365" s="294"/>
      <c r="G25365" s="295"/>
      <c r="H25365" s="293"/>
      <c r="I25365" s="289" t="s">
        <v>54</v>
      </c>
      <c r="J25365" s="214" t="s">
        <v>54</v>
      </c>
      <c r="K25365" s="214"/>
      <c r="L25365" s="214"/>
      <c r="M25365"/>
    </row>
    <row r="25366" spans="1:13" x14ac:dyDescent="0.2">
      <c r="A25366" s="284">
        <v>45983</v>
      </c>
      <c r="B25366" s="285">
        <v>3</v>
      </c>
      <c r="C25366" s="291"/>
      <c r="D25366" s="292"/>
      <c r="E25366" s="294"/>
      <c r="F25366" s="294"/>
      <c r="G25366" s="295"/>
      <c r="H25366" s="293"/>
      <c r="I25366" s="289" t="s">
        <v>54</v>
      </c>
      <c r="J25366" s="214" t="s">
        <v>54</v>
      </c>
      <c r="K25366" s="214"/>
      <c r="L25366" s="214"/>
      <c r="M25366"/>
    </row>
    <row r="25367" spans="1:13" x14ac:dyDescent="0.2">
      <c r="A25367" s="284">
        <v>45983</v>
      </c>
      <c r="B25367" s="285">
        <v>4</v>
      </c>
      <c r="C25367" s="291"/>
      <c r="D25367" s="292"/>
      <c r="E25367" s="294"/>
      <c r="F25367" s="294"/>
      <c r="G25367" s="295"/>
      <c r="H25367" s="293"/>
      <c r="I25367" s="289" t="s">
        <v>54</v>
      </c>
      <c r="J25367" s="214" t="s">
        <v>54</v>
      </c>
      <c r="K25367" s="214"/>
      <c r="L25367" s="214"/>
      <c r="M25367"/>
    </row>
    <row r="25368" spans="1:13" x14ac:dyDescent="0.2">
      <c r="A25368" s="284">
        <v>45983</v>
      </c>
      <c r="B25368" s="285">
        <v>5</v>
      </c>
      <c r="C25368" s="291"/>
      <c r="D25368" s="292"/>
      <c r="E25368" s="294"/>
      <c r="F25368" s="294"/>
      <c r="G25368" s="295"/>
      <c r="H25368" s="293"/>
      <c r="I25368" s="289" t="s">
        <v>54</v>
      </c>
      <c r="J25368" s="214" t="s">
        <v>54</v>
      </c>
      <c r="K25368" s="214"/>
      <c r="L25368" s="214"/>
      <c r="M25368"/>
    </row>
    <row r="25369" spans="1:13" x14ac:dyDescent="0.2">
      <c r="A25369" s="284">
        <v>45983</v>
      </c>
      <c r="B25369" s="285">
        <v>6</v>
      </c>
      <c r="C25369" s="291"/>
      <c r="D25369" s="292"/>
      <c r="E25369" s="294"/>
      <c r="F25369" s="294"/>
      <c r="G25369" s="295"/>
      <c r="H25369" s="293"/>
      <c r="I25369" s="289" t="s">
        <v>54</v>
      </c>
      <c r="J25369" s="214" t="s">
        <v>54</v>
      </c>
      <c r="K25369" s="214"/>
      <c r="L25369" s="214"/>
      <c r="M25369"/>
    </row>
    <row r="25370" spans="1:13" x14ac:dyDescent="0.2">
      <c r="A25370" s="284">
        <v>45983</v>
      </c>
      <c r="B25370" s="285">
        <v>7</v>
      </c>
      <c r="C25370" s="291"/>
      <c r="D25370" s="292"/>
      <c r="E25370" s="294"/>
      <c r="F25370" s="294"/>
      <c r="G25370" s="295"/>
      <c r="H25370" s="293"/>
      <c r="I25370" s="289" t="s">
        <v>54</v>
      </c>
      <c r="J25370" s="214" t="s">
        <v>54</v>
      </c>
      <c r="K25370" s="214"/>
      <c r="L25370" s="214"/>
      <c r="M25370"/>
    </row>
    <row r="25371" spans="1:13" x14ac:dyDescent="0.2">
      <c r="A25371" s="284">
        <v>45983</v>
      </c>
      <c r="B25371" s="285">
        <v>8</v>
      </c>
      <c r="C25371" s="291"/>
      <c r="D25371" s="292"/>
      <c r="E25371" s="294"/>
      <c r="F25371" s="294"/>
      <c r="G25371" s="295"/>
      <c r="H25371" s="293"/>
      <c r="I25371" s="289" t="s">
        <v>54</v>
      </c>
      <c r="J25371" s="214" t="s">
        <v>54</v>
      </c>
      <c r="K25371" s="214"/>
      <c r="L25371" s="214"/>
      <c r="M25371"/>
    </row>
    <row r="25372" spans="1:13" x14ac:dyDescent="0.2">
      <c r="A25372" s="284">
        <v>45983</v>
      </c>
      <c r="B25372" s="285">
        <v>9</v>
      </c>
      <c r="C25372" s="291"/>
      <c r="D25372" s="292"/>
      <c r="E25372" s="294"/>
      <c r="F25372" s="294"/>
      <c r="G25372" s="295"/>
      <c r="H25372" s="293"/>
      <c r="I25372" s="289" t="s">
        <v>54</v>
      </c>
      <c r="J25372" s="214" t="s">
        <v>54</v>
      </c>
      <c r="K25372" s="214"/>
      <c r="L25372" s="214"/>
      <c r="M25372"/>
    </row>
    <row r="25373" spans="1:13" x14ac:dyDescent="0.2">
      <c r="A25373" s="284">
        <v>45983</v>
      </c>
      <c r="B25373" s="285">
        <v>10</v>
      </c>
      <c r="C25373" s="291"/>
      <c r="D25373" s="292"/>
      <c r="E25373" s="294"/>
      <c r="F25373" s="294"/>
      <c r="G25373" s="295"/>
      <c r="H25373" s="293"/>
      <c r="I25373" s="289" t="s">
        <v>54</v>
      </c>
      <c r="J25373" s="214" t="s">
        <v>54</v>
      </c>
      <c r="K25373" s="214"/>
      <c r="L25373" s="214"/>
      <c r="M25373"/>
    </row>
    <row r="25374" spans="1:13" x14ac:dyDescent="0.2">
      <c r="A25374" s="284">
        <v>45983</v>
      </c>
      <c r="B25374" s="285">
        <v>11</v>
      </c>
      <c r="C25374" s="291"/>
      <c r="D25374" s="292"/>
      <c r="E25374" s="294"/>
      <c r="F25374" s="294"/>
      <c r="G25374" s="295"/>
      <c r="H25374" s="293"/>
      <c r="I25374" s="289" t="s">
        <v>54</v>
      </c>
      <c r="J25374" s="214" t="s">
        <v>54</v>
      </c>
      <c r="K25374" s="214"/>
      <c r="L25374" s="214"/>
      <c r="M25374"/>
    </row>
    <row r="25375" spans="1:13" x14ac:dyDescent="0.2">
      <c r="A25375" s="284">
        <v>45983</v>
      </c>
      <c r="B25375" s="285">
        <v>12</v>
      </c>
      <c r="C25375" s="291"/>
      <c r="D25375" s="292"/>
      <c r="E25375" s="294"/>
      <c r="F25375" s="294"/>
      <c r="G25375" s="295"/>
      <c r="H25375" s="293"/>
      <c r="I25375" s="289" t="s">
        <v>54</v>
      </c>
      <c r="J25375" s="214" t="s">
        <v>54</v>
      </c>
      <c r="K25375" s="214"/>
      <c r="L25375" s="214"/>
      <c r="M25375"/>
    </row>
    <row r="25376" spans="1:13" x14ac:dyDescent="0.2">
      <c r="A25376" s="284">
        <v>45983</v>
      </c>
      <c r="B25376" s="285">
        <v>13</v>
      </c>
      <c r="C25376" s="291"/>
      <c r="D25376" s="292"/>
      <c r="E25376" s="294"/>
      <c r="F25376" s="294"/>
      <c r="G25376" s="295"/>
      <c r="H25376" s="293"/>
      <c r="I25376" s="289" t="s">
        <v>54</v>
      </c>
      <c r="J25376" s="214" t="s">
        <v>54</v>
      </c>
      <c r="K25376" s="214"/>
      <c r="L25376" s="214"/>
      <c r="M25376"/>
    </row>
    <row r="25377" spans="1:13" x14ac:dyDescent="0.2">
      <c r="A25377" s="284">
        <v>45983</v>
      </c>
      <c r="B25377" s="285">
        <v>14</v>
      </c>
      <c r="C25377" s="291"/>
      <c r="D25377" s="292"/>
      <c r="E25377" s="294"/>
      <c r="F25377" s="294"/>
      <c r="G25377" s="295"/>
      <c r="H25377" s="293"/>
      <c r="I25377" s="289" t="s">
        <v>54</v>
      </c>
      <c r="J25377" s="214" t="s">
        <v>54</v>
      </c>
      <c r="K25377" s="214"/>
      <c r="L25377" s="214"/>
      <c r="M25377"/>
    </row>
    <row r="25378" spans="1:13" x14ac:dyDescent="0.2">
      <c r="A25378" s="284">
        <v>45983</v>
      </c>
      <c r="B25378" s="285">
        <v>15</v>
      </c>
      <c r="C25378" s="291"/>
      <c r="D25378" s="292"/>
      <c r="E25378" s="294"/>
      <c r="F25378" s="294"/>
      <c r="G25378" s="295"/>
      <c r="H25378" s="293"/>
      <c r="I25378" s="289" t="s">
        <v>54</v>
      </c>
      <c r="J25378" s="214" t="s">
        <v>54</v>
      </c>
      <c r="K25378" s="214"/>
      <c r="L25378" s="214"/>
      <c r="M25378"/>
    </row>
    <row r="25379" spans="1:13" x14ac:dyDescent="0.2">
      <c r="A25379" s="284">
        <v>45983</v>
      </c>
      <c r="B25379" s="285">
        <v>16</v>
      </c>
      <c r="C25379" s="291"/>
      <c r="D25379" s="292"/>
      <c r="E25379" s="294"/>
      <c r="F25379" s="294"/>
      <c r="G25379" s="295"/>
      <c r="H25379" s="293"/>
      <c r="I25379" s="289" t="s">
        <v>54</v>
      </c>
      <c r="J25379" s="214" t="s">
        <v>54</v>
      </c>
      <c r="K25379" s="214"/>
      <c r="L25379" s="214"/>
      <c r="M25379"/>
    </row>
    <row r="25380" spans="1:13" x14ac:dyDescent="0.2">
      <c r="A25380" s="284">
        <v>45983</v>
      </c>
      <c r="B25380" s="285">
        <v>17</v>
      </c>
      <c r="C25380" s="291"/>
      <c r="D25380" s="292"/>
      <c r="E25380" s="294"/>
      <c r="F25380" s="294"/>
      <c r="G25380" s="295"/>
      <c r="H25380" s="293"/>
      <c r="I25380" s="289" t="s">
        <v>54</v>
      </c>
      <c r="J25380" s="214" t="s">
        <v>54</v>
      </c>
      <c r="K25380" s="214"/>
      <c r="L25380" s="214"/>
      <c r="M25380"/>
    </row>
    <row r="25381" spans="1:13" x14ac:dyDescent="0.2">
      <c r="A25381" s="284">
        <v>45983</v>
      </c>
      <c r="B25381" s="285">
        <v>18</v>
      </c>
      <c r="C25381" s="291"/>
      <c r="D25381" s="292"/>
      <c r="E25381" s="294"/>
      <c r="F25381" s="294"/>
      <c r="G25381" s="295"/>
      <c r="H25381" s="293"/>
      <c r="I25381" s="289" t="s">
        <v>54</v>
      </c>
      <c r="J25381" s="214" t="s">
        <v>54</v>
      </c>
      <c r="K25381" s="214"/>
      <c r="L25381" s="214"/>
      <c r="M25381"/>
    </row>
    <row r="25382" spans="1:13" x14ac:dyDescent="0.2">
      <c r="A25382" s="284">
        <v>45983</v>
      </c>
      <c r="B25382" s="285">
        <v>19</v>
      </c>
      <c r="C25382" s="291"/>
      <c r="D25382" s="292"/>
      <c r="E25382" s="294"/>
      <c r="F25382" s="294"/>
      <c r="G25382" s="295"/>
      <c r="H25382" s="293"/>
      <c r="I25382" s="289" t="s">
        <v>54</v>
      </c>
      <c r="J25382" s="214" t="s">
        <v>54</v>
      </c>
      <c r="K25382" s="214"/>
      <c r="L25382" s="214"/>
      <c r="M25382"/>
    </row>
    <row r="25383" spans="1:13" x14ac:dyDescent="0.2">
      <c r="A25383" s="284">
        <v>45983</v>
      </c>
      <c r="B25383" s="285">
        <v>20</v>
      </c>
      <c r="C25383" s="291"/>
      <c r="D25383" s="292"/>
      <c r="E25383" s="294"/>
      <c r="F25383" s="294"/>
      <c r="G25383" s="295"/>
      <c r="H25383" s="293"/>
      <c r="I25383" s="289" t="s">
        <v>54</v>
      </c>
      <c r="J25383" s="214" t="s">
        <v>54</v>
      </c>
      <c r="K25383" s="214"/>
      <c r="L25383" s="214"/>
      <c r="M25383"/>
    </row>
    <row r="25384" spans="1:13" x14ac:dyDescent="0.2">
      <c r="A25384" s="284">
        <v>45983</v>
      </c>
      <c r="B25384" s="285">
        <v>21</v>
      </c>
      <c r="C25384" s="291"/>
      <c r="D25384" s="292"/>
      <c r="E25384" s="294"/>
      <c r="F25384" s="294"/>
      <c r="G25384" s="295"/>
      <c r="H25384" s="293"/>
      <c r="I25384" s="289" t="s">
        <v>54</v>
      </c>
      <c r="J25384" s="214" t="s">
        <v>54</v>
      </c>
      <c r="K25384" s="214"/>
      <c r="L25384" s="214"/>
      <c r="M25384"/>
    </row>
    <row r="25385" spans="1:13" x14ac:dyDescent="0.2">
      <c r="A25385" s="284">
        <v>45983</v>
      </c>
      <c r="B25385" s="285">
        <v>22</v>
      </c>
      <c r="C25385" s="291"/>
      <c r="D25385" s="292"/>
      <c r="E25385" s="294"/>
      <c r="F25385" s="294"/>
      <c r="G25385" s="295"/>
      <c r="H25385" s="293"/>
      <c r="I25385" s="289" t="s">
        <v>54</v>
      </c>
      <c r="J25385" s="214" t="s">
        <v>54</v>
      </c>
      <c r="K25385" s="214"/>
      <c r="L25385" s="214"/>
      <c r="M25385"/>
    </row>
    <row r="25386" spans="1:13" x14ac:dyDescent="0.2">
      <c r="A25386" s="284">
        <v>45983</v>
      </c>
      <c r="B25386" s="285">
        <v>23</v>
      </c>
      <c r="C25386" s="291"/>
      <c r="D25386" s="292"/>
      <c r="E25386" s="294"/>
      <c r="F25386" s="294"/>
      <c r="G25386" s="295"/>
      <c r="H25386" s="293"/>
      <c r="I25386" s="289" t="s">
        <v>54</v>
      </c>
      <c r="J25386" s="214" t="s">
        <v>54</v>
      </c>
      <c r="K25386" s="214"/>
      <c r="L25386" s="214"/>
      <c r="M25386"/>
    </row>
    <row r="25387" spans="1:13" x14ac:dyDescent="0.2">
      <c r="A25387" s="284">
        <v>45983</v>
      </c>
      <c r="B25387" s="285">
        <v>24</v>
      </c>
      <c r="C25387" s="291"/>
      <c r="D25387" s="292"/>
      <c r="E25387" s="294"/>
      <c r="F25387" s="294"/>
      <c r="G25387" s="295"/>
      <c r="H25387" s="293"/>
      <c r="I25387" s="289" t="s">
        <v>54</v>
      </c>
      <c r="J25387" s="214" t="s">
        <v>54</v>
      </c>
      <c r="K25387" s="214"/>
      <c r="L25387" s="214"/>
      <c r="M25387"/>
    </row>
    <row r="25388" spans="1:13" x14ac:dyDescent="0.2">
      <c r="A25388" s="284">
        <v>45984</v>
      </c>
      <c r="B25388" s="285">
        <v>1</v>
      </c>
      <c r="C25388" s="291"/>
      <c r="D25388" s="292"/>
      <c r="E25388" s="294"/>
      <c r="F25388" s="294"/>
      <c r="G25388" s="295"/>
      <c r="H25388" s="293"/>
      <c r="I25388" s="289" t="s">
        <v>54</v>
      </c>
      <c r="J25388" s="214" t="s">
        <v>54</v>
      </c>
      <c r="K25388" s="214"/>
      <c r="L25388" s="214"/>
      <c r="M25388"/>
    </row>
    <row r="25389" spans="1:13" x14ac:dyDescent="0.2">
      <c r="A25389" s="284">
        <v>45984</v>
      </c>
      <c r="B25389" s="285">
        <v>2</v>
      </c>
      <c r="C25389" s="291"/>
      <c r="D25389" s="292"/>
      <c r="E25389" s="294"/>
      <c r="F25389" s="294"/>
      <c r="G25389" s="295"/>
      <c r="H25389" s="293"/>
      <c r="I25389" s="289" t="s">
        <v>54</v>
      </c>
      <c r="J25389" s="214" t="s">
        <v>54</v>
      </c>
      <c r="K25389" s="214"/>
      <c r="L25389" s="214"/>
      <c r="M25389"/>
    </row>
    <row r="25390" spans="1:13" x14ac:dyDescent="0.2">
      <c r="A25390" s="284">
        <v>45984</v>
      </c>
      <c r="B25390" s="285">
        <v>3</v>
      </c>
      <c r="C25390" s="291"/>
      <c r="D25390" s="292"/>
      <c r="E25390" s="294"/>
      <c r="F25390" s="294"/>
      <c r="G25390" s="295"/>
      <c r="H25390" s="293"/>
      <c r="I25390" s="289" t="s">
        <v>54</v>
      </c>
      <c r="J25390" s="214" t="s">
        <v>54</v>
      </c>
      <c r="K25390" s="214"/>
      <c r="L25390" s="214"/>
      <c r="M25390"/>
    </row>
    <row r="25391" spans="1:13" x14ac:dyDescent="0.2">
      <c r="A25391" s="284">
        <v>45984</v>
      </c>
      <c r="B25391" s="285">
        <v>4</v>
      </c>
      <c r="C25391" s="291"/>
      <c r="D25391" s="292"/>
      <c r="E25391" s="294"/>
      <c r="F25391" s="294"/>
      <c r="G25391" s="295"/>
      <c r="H25391" s="293"/>
      <c r="I25391" s="289" t="s">
        <v>54</v>
      </c>
      <c r="J25391" s="214" t="s">
        <v>54</v>
      </c>
      <c r="K25391" s="214"/>
      <c r="L25391" s="214"/>
      <c r="M25391"/>
    </row>
    <row r="25392" spans="1:13" x14ac:dyDescent="0.2">
      <c r="A25392" s="284">
        <v>45984</v>
      </c>
      <c r="B25392" s="285">
        <v>5</v>
      </c>
      <c r="C25392" s="291"/>
      <c r="D25392" s="292"/>
      <c r="E25392" s="294"/>
      <c r="F25392" s="294"/>
      <c r="G25392" s="295"/>
      <c r="H25392" s="293"/>
      <c r="I25392" s="289" t="s">
        <v>54</v>
      </c>
      <c r="J25392" s="214" t="s">
        <v>54</v>
      </c>
      <c r="K25392" s="214"/>
      <c r="L25392" s="214"/>
      <c r="M25392"/>
    </row>
    <row r="25393" spans="1:13" x14ac:dyDescent="0.2">
      <c r="A25393" s="284">
        <v>45984</v>
      </c>
      <c r="B25393" s="285">
        <v>6</v>
      </c>
      <c r="C25393" s="291"/>
      <c r="D25393" s="292"/>
      <c r="E25393" s="294"/>
      <c r="F25393" s="294"/>
      <c r="G25393" s="295"/>
      <c r="H25393" s="293"/>
      <c r="I25393" s="289" t="s">
        <v>54</v>
      </c>
      <c r="J25393" s="214" t="s">
        <v>54</v>
      </c>
      <c r="K25393" s="214"/>
      <c r="L25393" s="214"/>
      <c r="M25393"/>
    </row>
    <row r="25394" spans="1:13" x14ac:dyDescent="0.2">
      <c r="A25394" s="284">
        <v>45984</v>
      </c>
      <c r="B25394" s="285">
        <v>7</v>
      </c>
      <c r="C25394" s="291"/>
      <c r="D25394" s="292"/>
      <c r="E25394" s="294"/>
      <c r="F25394" s="294"/>
      <c r="G25394" s="295"/>
      <c r="H25394" s="293"/>
      <c r="I25394" s="289" t="s">
        <v>54</v>
      </c>
      <c r="J25394" s="214" t="s">
        <v>54</v>
      </c>
      <c r="K25394" s="214"/>
      <c r="L25394" s="214"/>
      <c r="M25394"/>
    </row>
    <row r="25395" spans="1:13" x14ac:dyDescent="0.2">
      <c r="A25395" s="284">
        <v>45984</v>
      </c>
      <c r="B25395" s="285">
        <v>8</v>
      </c>
      <c r="C25395" s="291"/>
      <c r="D25395" s="292"/>
      <c r="E25395" s="294"/>
      <c r="F25395" s="294"/>
      <c r="G25395" s="295"/>
      <c r="H25395" s="293"/>
      <c r="I25395" s="289" t="s">
        <v>54</v>
      </c>
      <c r="J25395" s="214" t="s">
        <v>54</v>
      </c>
      <c r="K25395" s="214"/>
      <c r="L25395" s="214"/>
      <c r="M25395"/>
    </row>
    <row r="25396" spans="1:13" x14ac:dyDescent="0.2">
      <c r="A25396" s="284">
        <v>45984</v>
      </c>
      <c r="B25396" s="285">
        <v>9</v>
      </c>
      <c r="C25396" s="291"/>
      <c r="D25396" s="292"/>
      <c r="E25396" s="294"/>
      <c r="F25396" s="294"/>
      <c r="G25396" s="295"/>
      <c r="H25396" s="293"/>
      <c r="I25396" s="289" t="s">
        <v>54</v>
      </c>
      <c r="J25396" s="214" t="s">
        <v>54</v>
      </c>
      <c r="K25396" s="214"/>
      <c r="L25396" s="214"/>
      <c r="M25396"/>
    </row>
    <row r="25397" spans="1:13" x14ac:dyDescent="0.2">
      <c r="A25397" s="284">
        <v>45984</v>
      </c>
      <c r="B25397" s="285">
        <v>10</v>
      </c>
      <c r="C25397" s="291"/>
      <c r="D25397" s="292"/>
      <c r="E25397" s="294"/>
      <c r="F25397" s="294"/>
      <c r="G25397" s="295"/>
      <c r="H25397" s="293"/>
      <c r="I25397" s="289" t="s">
        <v>54</v>
      </c>
      <c r="J25397" s="214" t="s">
        <v>54</v>
      </c>
      <c r="K25397" s="214"/>
      <c r="L25397" s="214"/>
      <c r="M25397"/>
    </row>
    <row r="25398" spans="1:13" x14ac:dyDescent="0.2">
      <c r="A25398" s="284">
        <v>45984</v>
      </c>
      <c r="B25398" s="285">
        <v>11</v>
      </c>
      <c r="C25398" s="291"/>
      <c r="D25398" s="292"/>
      <c r="E25398" s="294"/>
      <c r="F25398" s="294"/>
      <c r="G25398" s="295"/>
      <c r="H25398" s="293"/>
      <c r="I25398" s="289" t="s">
        <v>54</v>
      </c>
      <c r="J25398" s="214" t="s">
        <v>54</v>
      </c>
      <c r="K25398" s="214"/>
      <c r="L25398" s="214"/>
      <c r="M25398"/>
    </row>
    <row r="25399" spans="1:13" x14ac:dyDescent="0.2">
      <c r="A25399" s="284">
        <v>45984</v>
      </c>
      <c r="B25399" s="285">
        <v>12</v>
      </c>
      <c r="C25399" s="291"/>
      <c r="D25399" s="292"/>
      <c r="E25399" s="294"/>
      <c r="F25399" s="294"/>
      <c r="G25399" s="295"/>
      <c r="H25399" s="293"/>
      <c r="I25399" s="289" t="s">
        <v>54</v>
      </c>
      <c r="J25399" s="214" t="s">
        <v>54</v>
      </c>
      <c r="K25399" s="214"/>
      <c r="L25399" s="214"/>
      <c r="M25399"/>
    </row>
    <row r="25400" spans="1:13" x14ac:dyDescent="0.2">
      <c r="A25400" s="284">
        <v>45984</v>
      </c>
      <c r="B25400" s="285">
        <v>13</v>
      </c>
      <c r="C25400" s="291"/>
      <c r="D25400" s="292"/>
      <c r="E25400" s="294"/>
      <c r="F25400" s="294"/>
      <c r="G25400" s="295"/>
      <c r="H25400" s="293"/>
      <c r="I25400" s="289" t="s">
        <v>54</v>
      </c>
      <c r="J25400" s="214" t="s">
        <v>54</v>
      </c>
      <c r="K25400" s="214"/>
      <c r="L25400" s="214"/>
      <c r="M25400"/>
    </row>
    <row r="25401" spans="1:13" x14ac:dyDescent="0.2">
      <c r="A25401" s="284">
        <v>45984</v>
      </c>
      <c r="B25401" s="285">
        <v>14</v>
      </c>
      <c r="C25401" s="291"/>
      <c r="D25401" s="292"/>
      <c r="E25401" s="294"/>
      <c r="F25401" s="294"/>
      <c r="G25401" s="295"/>
      <c r="H25401" s="293"/>
      <c r="I25401" s="289" t="s">
        <v>54</v>
      </c>
      <c r="J25401" s="214" t="s">
        <v>54</v>
      </c>
      <c r="K25401" s="214"/>
      <c r="L25401" s="214"/>
      <c r="M25401"/>
    </row>
    <row r="25402" spans="1:13" x14ac:dyDescent="0.2">
      <c r="A25402" s="284">
        <v>45984</v>
      </c>
      <c r="B25402" s="285">
        <v>15</v>
      </c>
      <c r="C25402" s="291"/>
      <c r="D25402" s="292"/>
      <c r="E25402" s="294"/>
      <c r="F25402" s="294"/>
      <c r="G25402" s="295"/>
      <c r="H25402" s="293"/>
      <c r="I25402" s="289" t="s">
        <v>54</v>
      </c>
      <c r="J25402" s="214" t="s">
        <v>54</v>
      </c>
      <c r="K25402" s="214"/>
      <c r="L25402" s="214"/>
      <c r="M25402"/>
    </row>
    <row r="25403" spans="1:13" x14ac:dyDescent="0.2">
      <c r="A25403" s="284">
        <v>45984</v>
      </c>
      <c r="B25403" s="285">
        <v>16</v>
      </c>
      <c r="C25403" s="291"/>
      <c r="D25403" s="292"/>
      <c r="E25403" s="294"/>
      <c r="F25403" s="294"/>
      <c r="G25403" s="295"/>
      <c r="H25403" s="293"/>
      <c r="I25403" s="289" t="s">
        <v>54</v>
      </c>
      <c r="J25403" s="214" t="s">
        <v>54</v>
      </c>
      <c r="K25403" s="214"/>
      <c r="L25403" s="214"/>
      <c r="M25403"/>
    </row>
    <row r="25404" spans="1:13" x14ac:dyDescent="0.2">
      <c r="A25404" s="284">
        <v>45984</v>
      </c>
      <c r="B25404" s="285">
        <v>17</v>
      </c>
      <c r="C25404" s="291"/>
      <c r="D25404" s="292"/>
      <c r="E25404" s="294"/>
      <c r="F25404" s="294"/>
      <c r="G25404" s="295"/>
      <c r="H25404" s="293"/>
      <c r="I25404" s="289" t="s">
        <v>54</v>
      </c>
      <c r="J25404" s="214" t="s">
        <v>54</v>
      </c>
      <c r="K25404" s="214"/>
      <c r="L25404" s="214"/>
      <c r="M25404"/>
    </row>
    <row r="25405" spans="1:13" x14ac:dyDescent="0.2">
      <c r="A25405" s="284">
        <v>45984</v>
      </c>
      <c r="B25405" s="285">
        <v>18</v>
      </c>
      <c r="C25405" s="291"/>
      <c r="D25405" s="292"/>
      <c r="E25405" s="294"/>
      <c r="F25405" s="294"/>
      <c r="G25405" s="295"/>
      <c r="H25405" s="293"/>
      <c r="I25405" s="289" t="s">
        <v>54</v>
      </c>
      <c r="J25405" s="214" t="s">
        <v>54</v>
      </c>
      <c r="K25405" s="214"/>
      <c r="L25405" s="214"/>
      <c r="M25405"/>
    </row>
    <row r="25406" spans="1:13" x14ac:dyDescent="0.2">
      <c r="A25406" s="284">
        <v>45984</v>
      </c>
      <c r="B25406" s="285">
        <v>19</v>
      </c>
      <c r="C25406" s="291"/>
      <c r="D25406" s="292"/>
      <c r="E25406" s="294"/>
      <c r="F25406" s="294"/>
      <c r="G25406" s="295"/>
      <c r="H25406" s="293"/>
      <c r="I25406" s="289" t="s">
        <v>54</v>
      </c>
      <c r="J25406" s="214" t="s">
        <v>54</v>
      </c>
      <c r="K25406" s="214"/>
      <c r="L25406" s="214"/>
      <c r="M25406"/>
    </row>
    <row r="25407" spans="1:13" x14ac:dyDescent="0.2">
      <c r="A25407" s="284">
        <v>45984</v>
      </c>
      <c r="B25407" s="285">
        <v>20</v>
      </c>
      <c r="C25407" s="291"/>
      <c r="D25407" s="292"/>
      <c r="E25407" s="294"/>
      <c r="F25407" s="294"/>
      <c r="G25407" s="295"/>
      <c r="H25407" s="293"/>
      <c r="I25407" s="289" t="s">
        <v>54</v>
      </c>
      <c r="J25407" s="214" t="s">
        <v>54</v>
      </c>
      <c r="K25407" s="214"/>
      <c r="L25407" s="214"/>
      <c r="M25407"/>
    </row>
    <row r="25408" spans="1:13" x14ac:dyDescent="0.2">
      <c r="A25408" s="284">
        <v>45984</v>
      </c>
      <c r="B25408" s="285">
        <v>21</v>
      </c>
      <c r="C25408" s="291"/>
      <c r="D25408" s="292"/>
      <c r="E25408" s="294"/>
      <c r="F25408" s="294"/>
      <c r="G25408" s="295"/>
      <c r="H25408" s="293"/>
      <c r="I25408" s="289" t="s">
        <v>54</v>
      </c>
      <c r="J25408" s="214" t="s">
        <v>54</v>
      </c>
      <c r="K25408" s="214"/>
      <c r="L25408" s="214"/>
      <c r="M25408"/>
    </row>
    <row r="25409" spans="1:13" x14ac:dyDescent="0.2">
      <c r="A25409" s="284">
        <v>45984</v>
      </c>
      <c r="B25409" s="285">
        <v>22</v>
      </c>
      <c r="C25409" s="291"/>
      <c r="D25409" s="292"/>
      <c r="E25409" s="294"/>
      <c r="F25409" s="294"/>
      <c r="G25409" s="295"/>
      <c r="H25409" s="293"/>
      <c r="I25409" s="289" t="s">
        <v>54</v>
      </c>
      <c r="J25409" s="214" t="s">
        <v>54</v>
      </c>
      <c r="K25409" s="214"/>
      <c r="L25409" s="214"/>
      <c r="M25409"/>
    </row>
    <row r="25410" spans="1:13" x14ac:dyDescent="0.2">
      <c r="A25410" s="284">
        <v>45984</v>
      </c>
      <c r="B25410" s="285">
        <v>23</v>
      </c>
      <c r="C25410" s="291"/>
      <c r="D25410" s="292"/>
      <c r="E25410" s="294"/>
      <c r="F25410" s="294"/>
      <c r="G25410" s="295"/>
      <c r="H25410" s="293"/>
      <c r="I25410" s="289" t="s">
        <v>54</v>
      </c>
      <c r="J25410" s="214" t="s">
        <v>54</v>
      </c>
      <c r="K25410" s="214"/>
      <c r="L25410" s="214"/>
      <c r="M25410"/>
    </row>
    <row r="25411" spans="1:13" x14ac:dyDescent="0.2">
      <c r="A25411" s="284">
        <v>45984</v>
      </c>
      <c r="B25411" s="285">
        <v>24</v>
      </c>
      <c r="C25411" s="291"/>
      <c r="D25411" s="292"/>
      <c r="E25411" s="294"/>
      <c r="F25411" s="294"/>
      <c r="G25411" s="295"/>
      <c r="H25411" s="293"/>
      <c r="I25411" s="289" t="s">
        <v>54</v>
      </c>
      <c r="J25411" s="214" t="s">
        <v>54</v>
      </c>
      <c r="K25411" s="214"/>
      <c r="L25411" s="214"/>
      <c r="M25411"/>
    </row>
    <row r="25412" spans="1:13" x14ac:dyDescent="0.2">
      <c r="A25412" s="284">
        <v>45985</v>
      </c>
      <c r="B25412" s="285">
        <v>1</v>
      </c>
      <c r="C25412" s="291"/>
      <c r="D25412" s="292"/>
      <c r="E25412" s="294"/>
      <c r="F25412" s="294"/>
      <c r="G25412" s="295"/>
      <c r="H25412" s="293"/>
      <c r="I25412" s="289" t="s">
        <v>54</v>
      </c>
      <c r="J25412" s="214" t="s">
        <v>54</v>
      </c>
      <c r="K25412" s="214"/>
      <c r="L25412" s="214"/>
      <c r="M25412"/>
    </row>
    <row r="25413" spans="1:13" x14ac:dyDescent="0.2">
      <c r="A25413" s="284">
        <v>45985</v>
      </c>
      <c r="B25413" s="285">
        <v>2</v>
      </c>
      <c r="C25413" s="291"/>
      <c r="D25413" s="292"/>
      <c r="E25413" s="294"/>
      <c r="F25413" s="294"/>
      <c r="G25413" s="295"/>
      <c r="H25413" s="293"/>
      <c r="I25413" s="289" t="s">
        <v>54</v>
      </c>
      <c r="J25413" s="214" t="s">
        <v>54</v>
      </c>
      <c r="K25413" s="214"/>
      <c r="L25413" s="214"/>
      <c r="M25413"/>
    </row>
    <row r="25414" spans="1:13" x14ac:dyDescent="0.2">
      <c r="A25414" s="284">
        <v>45985</v>
      </c>
      <c r="B25414" s="285">
        <v>3</v>
      </c>
      <c r="C25414" s="291"/>
      <c r="D25414" s="292"/>
      <c r="E25414" s="294"/>
      <c r="F25414" s="294"/>
      <c r="G25414" s="295"/>
      <c r="H25414" s="293"/>
      <c r="I25414" s="289" t="s">
        <v>54</v>
      </c>
      <c r="J25414" s="214" t="s">
        <v>54</v>
      </c>
      <c r="K25414" s="214"/>
      <c r="L25414" s="214"/>
      <c r="M25414"/>
    </row>
    <row r="25415" spans="1:13" x14ac:dyDescent="0.2">
      <c r="A25415" s="284">
        <v>45985</v>
      </c>
      <c r="B25415" s="285">
        <v>4</v>
      </c>
      <c r="C25415" s="291"/>
      <c r="D25415" s="292"/>
      <c r="E25415" s="294"/>
      <c r="F25415" s="294"/>
      <c r="G25415" s="295"/>
      <c r="H25415" s="293"/>
      <c r="I25415" s="289" t="s">
        <v>54</v>
      </c>
      <c r="J25415" s="214" t="s">
        <v>54</v>
      </c>
      <c r="K25415" s="214"/>
      <c r="L25415" s="214"/>
      <c r="M25415"/>
    </row>
    <row r="25416" spans="1:13" x14ac:dyDescent="0.2">
      <c r="A25416" s="284">
        <v>45985</v>
      </c>
      <c r="B25416" s="285">
        <v>5</v>
      </c>
      <c r="C25416" s="291"/>
      <c r="D25416" s="292"/>
      <c r="E25416" s="294"/>
      <c r="F25416" s="294"/>
      <c r="G25416" s="295"/>
      <c r="H25416" s="293"/>
      <c r="I25416" s="289" t="s">
        <v>54</v>
      </c>
      <c r="J25416" s="214" t="s">
        <v>54</v>
      </c>
      <c r="K25416" s="214"/>
      <c r="L25416" s="214"/>
      <c r="M25416"/>
    </row>
    <row r="25417" spans="1:13" x14ac:dyDescent="0.2">
      <c r="A25417" s="284">
        <v>45985</v>
      </c>
      <c r="B25417" s="285">
        <v>6</v>
      </c>
      <c r="C25417" s="291"/>
      <c r="D25417" s="292"/>
      <c r="E25417" s="294"/>
      <c r="F25417" s="294"/>
      <c r="G25417" s="295"/>
      <c r="H25417" s="293"/>
      <c r="I25417" s="289" t="s">
        <v>54</v>
      </c>
      <c r="J25417" s="214" t="s">
        <v>54</v>
      </c>
      <c r="K25417" s="214"/>
      <c r="L25417" s="214"/>
      <c r="M25417"/>
    </row>
    <row r="25418" spans="1:13" x14ac:dyDescent="0.2">
      <c r="A25418" s="284">
        <v>45985</v>
      </c>
      <c r="B25418" s="285">
        <v>7</v>
      </c>
      <c r="C25418" s="291"/>
      <c r="D25418" s="292"/>
      <c r="E25418" s="294"/>
      <c r="F25418" s="294"/>
      <c r="G25418" s="295"/>
      <c r="H25418" s="293"/>
      <c r="I25418" s="289" t="s">
        <v>54</v>
      </c>
      <c r="J25418" s="214" t="s">
        <v>54</v>
      </c>
      <c r="K25418" s="214"/>
      <c r="L25418" s="214"/>
      <c r="M25418"/>
    </row>
    <row r="25419" spans="1:13" x14ac:dyDescent="0.2">
      <c r="A25419" s="284">
        <v>45985</v>
      </c>
      <c r="B25419" s="285">
        <v>8</v>
      </c>
      <c r="C25419" s="291"/>
      <c r="D25419" s="292"/>
      <c r="E25419" s="294"/>
      <c r="F25419" s="294"/>
      <c r="G25419" s="295"/>
      <c r="H25419" s="293"/>
      <c r="I25419" s="289" t="s">
        <v>54</v>
      </c>
      <c r="J25419" s="214" t="s">
        <v>54</v>
      </c>
      <c r="K25419" s="214"/>
      <c r="L25419" s="214"/>
      <c r="M25419"/>
    </row>
    <row r="25420" spans="1:13" x14ac:dyDescent="0.2">
      <c r="A25420" s="284">
        <v>45985</v>
      </c>
      <c r="B25420" s="285">
        <v>9</v>
      </c>
      <c r="C25420" s="291"/>
      <c r="D25420" s="292"/>
      <c r="E25420" s="294"/>
      <c r="F25420" s="294"/>
      <c r="G25420" s="295"/>
      <c r="H25420" s="293"/>
      <c r="I25420" s="289" t="s">
        <v>54</v>
      </c>
      <c r="J25420" s="214" t="s">
        <v>54</v>
      </c>
      <c r="K25420" s="214"/>
      <c r="L25420" s="214"/>
      <c r="M25420"/>
    </row>
    <row r="25421" spans="1:13" x14ac:dyDescent="0.2">
      <c r="A25421" s="284">
        <v>45985</v>
      </c>
      <c r="B25421" s="285">
        <v>10</v>
      </c>
      <c r="C25421" s="291"/>
      <c r="D25421" s="292"/>
      <c r="E25421" s="294"/>
      <c r="F25421" s="294"/>
      <c r="G25421" s="295"/>
      <c r="H25421" s="293"/>
      <c r="I25421" s="289" t="s">
        <v>54</v>
      </c>
      <c r="J25421" s="214" t="s">
        <v>54</v>
      </c>
      <c r="K25421" s="214"/>
      <c r="L25421" s="214"/>
      <c r="M25421"/>
    </row>
    <row r="25422" spans="1:13" x14ac:dyDescent="0.2">
      <c r="A25422" s="284">
        <v>45985</v>
      </c>
      <c r="B25422" s="285">
        <v>11</v>
      </c>
      <c r="C25422" s="291"/>
      <c r="D25422" s="292"/>
      <c r="E25422" s="294"/>
      <c r="F25422" s="294"/>
      <c r="G25422" s="295"/>
      <c r="H25422" s="293"/>
      <c r="I25422" s="289" t="s">
        <v>54</v>
      </c>
      <c r="J25422" s="214" t="s">
        <v>54</v>
      </c>
      <c r="K25422" s="214"/>
      <c r="L25422" s="214"/>
      <c r="M25422"/>
    </row>
    <row r="25423" spans="1:13" x14ac:dyDescent="0.2">
      <c r="A25423" s="284">
        <v>45985</v>
      </c>
      <c r="B25423" s="285">
        <v>12</v>
      </c>
      <c r="C25423" s="291"/>
      <c r="D25423" s="292"/>
      <c r="E25423" s="294"/>
      <c r="F25423" s="294"/>
      <c r="G25423" s="295"/>
      <c r="H25423" s="293"/>
      <c r="I25423" s="289" t="s">
        <v>54</v>
      </c>
      <c r="J25423" s="214" t="s">
        <v>54</v>
      </c>
      <c r="K25423" s="214"/>
      <c r="L25423" s="214"/>
      <c r="M25423"/>
    </row>
    <row r="25424" spans="1:13" x14ac:dyDescent="0.2">
      <c r="A25424" s="284">
        <v>45985</v>
      </c>
      <c r="B25424" s="285">
        <v>13</v>
      </c>
      <c r="C25424" s="291"/>
      <c r="D25424" s="292"/>
      <c r="E25424" s="294"/>
      <c r="F25424" s="294"/>
      <c r="G25424" s="295"/>
      <c r="H25424" s="293"/>
      <c r="I25424" s="289" t="s">
        <v>54</v>
      </c>
      <c r="J25424" s="214" t="s">
        <v>54</v>
      </c>
      <c r="K25424" s="214"/>
      <c r="L25424" s="214"/>
      <c r="M25424"/>
    </row>
    <row r="25425" spans="1:13" x14ac:dyDescent="0.2">
      <c r="A25425" s="284">
        <v>45985</v>
      </c>
      <c r="B25425" s="285">
        <v>14</v>
      </c>
      <c r="C25425" s="291"/>
      <c r="D25425" s="292"/>
      <c r="E25425" s="294"/>
      <c r="F25425" s="294"/>
      <c r="G25425" s="295"/>
      <c r="H25425" s="293"/>
      <c r="I25425" s="289" t="s">
        <v>54</v>
      </c>
      <c r="J25425" s="214" t="s">
        <v>54</v>
      </c>
      <c r="K25425" s="214"/>
      <c r="L25425" s="214"/>
      <c r="M25425"/>
    </row>
    <row r="25426" spans="1:13" x14ac:dyDescent="0.2">
      <c r="A25426" s="284">
        <v>45985</v>
      </c>
      <c r="B25426" s="285">
        <v>15</v>
      </c>
      <c r="C25426" s="291"/>
      <c r="D25426" s="292"/>
      <c r="E25426" s="294"/>
      <c r="F25426" s="294"/>
      <c r="G25426" s="295"/>
      <c r="H25426" s="293"/>
      <c r="I25426" s="289" t="s">
        <v>54</v>
      </c>
      <c r="J25426" s="214" t="s">
        <v>54</v>
      </c>
      <c r="K25426" s="214"/>
      <c r="L25426" s="214"/>
      <c r="M25426"/>
    </row>
    <row r="25427" spans="1:13" x14ac:dyDescent="0.2">
      <c r="A25427" s="284">
        <v>45985</v>
      </c>
      <c r="B25427" s="285">
        <v>16</v>
      </c>
      <c r="C25427" s="291"/>
      <c r="D25427" s="292"/>
      <c r="E25427" s="294"/>
      <c r="F25427" s="294"/>
      <c r="G25427" s="295"/>
      <c r="H25427" s="293"/>
      <c r="I25427" s="289" t="s">
        <v>54</v>
      </c>
      <c r="J25427" s="214" t="s">
        <v>54</v>
      </c>
      <c r="K25427" s="214"/>
      <c r="L25427" s="214"/>
      <c r="M25427"/>
    </row>
    <row r="25428" spans="1:13" x14ac:dyDescent="0.2">
      <c r="A25428" s="284">
        <v>45985</v>
      </c>
      <c r="B25428" s="285">
        <v>17</v>
      </c>
      <c r="C25428" s="291"/>
      <c r="D25428" s="292"/>
      <c r="E25428" s="294"/>
      <c r="F25428" s="294"/>
      <c r="G25428" s="295"/>
      <c r="H25428" s="293"/>
      <c r="I25428" s="289" t="s">
        <v>54</v>
      </c>
      <c r="J25428" s="214" t="s">
        <v>54</v>
      </c>
      <c r="K25428" s="214"/>
      <c r="L25428" s="214"/>
      <c r="M25428"/>
    </row>
    <row r="25429" spans="1:13" x14ac:dyDescent="0.2">
      <c r="A25429" s="284">
        <v>45985</v>
      </c>
      <c r="B25429" s="285">
        <v>18</v>
      </c>
      <c r="C25429" s="291"/>
      <c r="D25429" s="292"/>
      <c r="E25429" s="294"/>
      <c r="F25429" s="294"/>
      <c r="G25429" s="295"/>
      <c r="H25429" s="293"/>
      <c r="I25429" s="289" t="s">
        <v>54</v>
      </c>
      <c r="J25429" s="214" t="s">
        <v>54</v>
      </c>
      <c r="K25429" s="214"/>
      <c r="L25429" s="214"/>
      <c r="M25429"/>
    </row>
    <row r="25430" spans="1:13" x14ac:dyDescent="0.2">
      <c r="A25430" s="284">
        <v>45985</v>
      </c>
      <c r="B25430" s="285">
        <v>19</v>
      </c>
      <c r="C25430" s="291"/>
      <c r="D25430" s="292"/>
      <c r="E25430" s="294"/>
      <c r="F25430" s="294"/>
      <c r="G25430" s="295"/>
      <c r="H25430" s="293"/>
      <c r="I25430" s="289" t="s">
        <v>54</v>
      </c>
      <c r="J25430" s="214" t="s">
        <v>54</v>
      </c>
      <c r="K25430" s="214"/>
      <c r="L25430" s="214"/>
      <c r="M25430"/>
    </row>
    <row r="25431" spans="1:13" x14ac:dyDescent="0.2">
      <c r="A25431" s="284">
        <v>45985</v>
      </c>
      <c r="B25431" s="285">
        <v>20</v>
      </c>
      <c r="C25431" s="291"/>
      <c r="D25431" s="292"/>
      <c r="E25431" s="294"/>
      <c r="F25431" s="294"/>
      <c r="G25431" s="295"/>
      <c r="H25431" s="293"/>
      <c r="I25431" s="289" t="s">
        <v>54</v>
      </c>
      <c r="J25431" s="214" t="s">
        <v>54</v>
      </c>
      <c r="K25431" s="214"/>
      <c r="L25431" s="214"/>
      <c r="M25431"/>
    </row>
    <row r="25432" spans="1:13" x14ac:dyDescent="0.2">
      <c r="A25432" s="284">
        <v>45985</v>
      </c>
      <c r="B25432" s="285">
        <v>21</v>
      </c>
      <c r="C25432" s="291"/>
      <c r="D25432" s="292"/>
      <c r="E25432" s="294"/>
      <c r="F25432" s="294"/>
      <c r="G25432" s="295"/>
      <c r="H25432" s="293"/>
      <c r="I25432" s="289" t="s">
        <v>54</v>
      </c>
      <c r="J25432" s="214" t="s">
        <v>54</v>
      </c>
      <c r="K25432" s="214"/>
      <c r="L25432" s="214"/>
      <c r="M25432"/>
    </row>
    <row r="25433" spans="1:13" x14ac:dyDescent="0.2">
      <c r="A25433" s="284">
        <v>45985</v>
      </c>
      <c r="B25433" s="285">
        <v>22</v>
      </c>
      <c r="C25433" s="291"/>
      <c r="D25433" s="292"/>
      <c r="E25433" s="294"/>
      <c r="F25433" s="294"/>
      <c r="G25433" s="295"/>
      <c r="H25433" s="293"/>
      <c r="I25433" s="289" t="s">
        <v>54</v>
      </c>
      <c r="J25433" s="214" t="s">
        <v>54</v>
      </c>
      <c r="K25433" s="214"/>
      <c r="L25433" s="214"/>
      <c r="M25433"/>
    </row>
    <row r="25434" spans="1:13" x14ac:dyDescent="0.2">
      <c r="A25434" s="284">
        <v>45985</v>
      </c>
      <c r="B25434" s="285">
        <v>23</v>
      </c>
      <c r="C25434" s="291"/>
      <c r="D25434" s="292"/>
      <c r="E25434" s="294"/>
      <c r="F25434" s="294"/>
      <c r="G25434" s="295"/>
      <c r="H25434" s="293"/>
      <c r="I25434" s="289" t="s">
        <v>54</v>
      </c>
      <c r="J25434" s="214" t="s">
        <v>54</v>
      </c>
      <c r="K25434" s="214"/>
      <c r="L25434" s="214"/>
      <c r="M25434"/>
    </row>
    <row r="25435" spans="1:13" x14ac:dyDescent="0.2">
      <c r="A25435" s="284">
        <v>45985</v>
      </c>
      <c r="B25435" s="285">
        <v>24</v>
      </c>
      <c r="C25435" s="291"/>
      <c r="D25435" s="292"/>
      <c r="E25435" s="294"/>
      <c r="F25435" s="294"/>
      <c r="G25435" s="295"/>
      <c r="H25435" s="293"/>
      <c r="I25435" s="289" t="s">
        <v>54</v>
      </c>
      <c r="J25435" s="214" t="s">
        <v>54</v>
      </c>
      <c r="K25435" s="214"/>
      <c r="L25435" s="214"/>
      <c r="M25435"/>
    </row>
    <row r="25436" spans="1:13" x14ac:dyDescent="0.2">
      <c r="A25436" s="284">
        <v>45986</v>
      </c>
      <c r="B25436" s="285">
        <v>1</v>
      </c>
      <c r="C25436" s="291"/>
      <c r="D25436" s="292"/>
      <c r="E25436" s="294"/>
      <c r="F25436" s="294"/>
      <c r="G25436" s="295"/>
      <c r="H25436" s="293"/>
      <c r="I25436" s="289" t="s">
        <v>54</v>
      </c>
      <c r="J25436" s="214" t="s">
        <v>54</v>
      </c>
      <c r="K25436" s="214"/>
      <c r="L25436" s="214"/>
      <c r="M25436"/>
    </row>
    <row r="25437" spans="1:13" x14ac:dyDescent="0.2">
      <c r="A25437" s="284">
        <v>45986</v>
      </c>
      <c r="B25437" s="285">
        <v>2</v>
      </c>
      <c r="C25437" s="291"/>
      <c r="D25437" s="292"/>
      <c r="E25437" s="294"/>
      <c r="F25437" s="294"/>
      <c r="G25437" s="295"/>
      <c r="H25437" s="293"/>
      <c r="I25437" s="289" t="s">
        <v>54</v>
      </c>
      <c r="J25437" s="214" t="s">
        <v>54</v>
      </c>
      <c r="K25437" s="214"/>
      <c r="L25437" s="214"/>
      <c r="M25437"/>
    </row>
    <row r="25438" spans="1:13" x14ac:dyDescent="0.2">
      <c r="A25438" s="284">
        <v>45986</v>
      </c>
      <c r="B25438" s="285">
        <v>3</v>
      </c>
      <c r="C25438" s="291"/>
      <c r="D25438" s="292"/>
      <c r="E25438" s="294"/>
      <c r="F25438" s="294"/>
      <c r="G25438" s="295"/>
      <c r="H25438" s="293"/>
      <c r="I25438" s="289" t="s">
        <v>54</v>
      </c>
      <c r="J25438" s="214" t="s">
        <v>54</v>
      </c>
      <c r="K25438" s="214"/>
      <c r="L25438" s="214"/>
      <c r="M25438"/>
    </row>
    <row r="25439" spans="1:13" x14ac:dyDescent="0.2">
      <c r="A25439" s="284">
        <v>45986</v>
      </c>
      <c r="B25439" s="285">
        <v>4</v>
      </c>
      <c r="C25439" s="291"/>
      <c r="D25439" s="292"/>
      <c r="E25439" s="294"/>
      <c r="F25439" s="294"/>
      <c r="G25439" s="295"/>
      <c r="H25439" s="293"/>
      <c r="I25439" s="289" t="s">
        <v>54</v>
      </c>
      <c r="J25439" s="214" t="s">
        <v>54</v>
      </c>
      <c r="K25439" s="214"/>
      <c r="L25439" s="214"/>
      <c r="M25439"/>
    </row>
    <row r="25440" spans="1:13" x14ac:dyDescent="0.2">
      <c r="A25440" s="284">
        <v>45986</v>
      </c>
      <c r="B25440" s="285">
        <v>5</v>
      </c>
      <c r="C25440" s="291"/>
      <c r="D25440" s="292"/>
      <c r="E25440" s="294"/>
      <c r="F25440" s="294"/>
      <c r="G25440" s="295"/>
      <c r="H25440" s="293"/>
      <c r="I25440" s="289" t="s">
        <v>54</v>
      </c>
      <c r="J25440" s="214" t="s">
        <v>54</v>
      </c>
      <c r="K25440" s="214"/>
      <c r="L25440" s="214"/>
      <c r="M25440"/>
    </row>
    <row r="25441" spans="1:13" x14ac:dyDescent="0.2">
      <c r="A25441" s="284">
        <v>45986</v>
      </c>
      <c r="B25441" s="285">
        <v>6</v>
      </c>
      <c r="C25441" s="291"/>
      <c r="D25441" s="292"/>
      <c r="E25441" s="294"/>
      <c r="F25441" s="294"/>
      <c r="G25441" s="295"/>
      <c r="H25441" s="293"/>
      <c r="I25441" s="289" t="s">
        <v>54</v>
      </c>
      <c r="J25441" s="214" t="s">
        <v>54</v>
      </c>
      <c r="K25441" s="214"/>
      <c r="L25441" s="214"/>
      <c r="M25441"/>
    </row>
    <row r="25442" spans="1:13" x14ac:dyDescent="0.2">
      <c r="A25442" s="284">
        <v>45986</v>
      </c>
      <c r="B25442" s="285">
        <v>7</v>
      </c>
      <c r="C25442" s="291"/>
      <c r="D25442" s="292"/>
      <c r="E25442" s="294"/>
      <c r="F25442" s="294"/>
      <c r="G25442" s="295"/>
      <c r="H25442" s="293"/>
      <c r="I25442" s="289" t="s">
        <v>54</v>
      </c>
      <c r="J25442" s="214" t="s">
        <v>54</v>
      </c>
      <c r="K25442" s="214"/>
      <c r="L25442" s="214"/>
      <c r="M25442"/>
    </row>
    <row r="25443" spans="1:13" x14ac:dyDescent="0.2">
      <c r="A25443" s="284">
        <v>45986</v>
      </c>
      <c r="B25443" s="285">
        <v>8</v>
      </c>
      <c r="C25443" s="291"/>
      <c r="D25443" s="292"/>
      <c r="E25443" s="294"/>
      <c r="F25443" s="294"/>
      <c r="G25443" s="295"/>
      <c r="H25443" s="293"/>
      <c r="I25443" s="289" t="s">
        <v>54</v>
      </c>
      <c r="J25443" s="214" t="s">
        <v>54</v>
      </c>
      <c r="K25443" s="214"/>
      <c r="L25443" s="214"/>
      <c r="M25443"/>
    </row>
    <row r="25444" spans="1:13" x14ac:dyDescent="0.2">
      <c r="A25444" s="284">
        <v>45986</v>
      </c>
      <c r="B25444" s="285">
        <v>9</v>
      </c>
      <c r="C25444" s="291"/>
      <c r="D25444" s="292"/>
      <c r="E25444" s="294"/>
      <c r="F25444" s="294"/>
      <c r="G25444" s="295"/>
      <c r="H25444" s="293"/>
      <c r="I25444" s="289" t="s">
        <v>54</v>
      </c>
      <c r="J25444" s="214" t="s">
        <v>54</v>
      </c>
      <c r="K25444" s="214"/>
      <c r="L25444" s="214"/>
      <c r="M25444"/>
    </row>
    <row r="25445" spans="1:13" x14ac:dyDescent="0.2">
      <c r="A25445" s="284">
        <v>45986</v>
      </c>
      <c r="B25445" s="285">
        <v>10</v>
      </c>
      <c r="C25445" s="291"/>
      <c r="D25445" s="292"/>
      <c r="E25445" s="294"/>
      <c r="F25445" s="294"/>
      <c r="G25445" s="295"/>
      <c r="H25445" s="293"/>
      <c r="I25445" s="289" t="s">
        <v>54</v>
      </c>
      <c r="J25445" s="214" t="s">
        <v>54</v>
      </c>
      <c r="K25445" s="214"/>
      <c r="L25445" s="214"/>
      <c r="M25445"/>
    </row>
    <row r="25446" spans="1:13" x14ac:dyDescent="0.2">
      <c r="A25446" s="284">
        <v>45986</v>
      </c>
      <c r="B25446" s="285">
        <v>11</v>
      </c>
      <c r="C25446" s="291"/>
      <c r="D25446" s="292"/>
      <c r="E25446" s="294"/>
      <c r="F25446" s="294"/>
      <c r="G25446" s="295"/>
      <c r="H25446" s="293"/>
      <c r="I25446" s="289" t="s">
        <v>54</v>
      </c>
      <c r="J25446" s="214" t="s">
        <v>54</v>
      </c>
      <c r="K25446" s="214"/>
      <c r="L25446" s="214"/>
      <c r="M25446"/>
    </row>
    <row r="25447" spans="1:13" x14ac:dyDescent="0.2">
      <c r="A25447" s="284">
        <v>45986</v>
      </c>
      <c r="B25447" s="285">
        <v>12</v>
      </c>
      <c r="C25447" s="291"/>
      <c r="D25447" s="292"/>
      <c r="E25447" s="294"/>
      <c r="F25447" s="294"/>
      <c r="G25447" s="295"/>
      <c r="H25447" s="293"/>
      <c r="I25447" s="289" t="s">
        <v>54</v>
      </c>
      <c r="J25447" s="214" t="s">
        <v>54</v>
      </c>
      <c r="K25447" s="214"/>
      <c r="L25447" s="214"/>
      <c r="M25447"/>
    </row>
    <row r="25448" spans="1:13" x14ac:dyDescent="0.2">
      <c r="A25448" s="284">
        <v>45986</v>
      </c>
      <c r="B25448" s="285">
        <v>13</v>
      </c>
      <c r="C25448" s="291"/>
      <c r="D25448" s="292"/>
      <c r="E25448" s="294"/>
      <c r="F25448" s="294"/>
      <c r="G25448" s="295"/>
      <c r="H25448" s="293"/>
      <c r="I25448" s="289" t="s">
        <v>54</v>
      </c>
      <c r="J25448" s="214" t="s">
        <v>54</v>
      </c>
      <c r="K25448" s="214"/>
      <c r="L25448" s="214"/>
      <c r="M25448"/>
    </row>
    <row r="25449" spans="1:13" x14ac:dyDescent="0.2">
      <c r="A25449" s="284">
        <v>45986</v>
      </c>
      <c r="B25449" s="285">
        <v>14</v>
      </c>
      <c r="C25449" s="291"/>
      <c r="D25449" s="292"/>
      <c r="E25449" s="294"/>
      <c r="F25449" s="294"/>
      <c r="G25449" s="295"/>
      <c r="H25449" s="293"/>
      <c r="I25449" s="289" t="s">
        <v>54</v>
      </c>
      <c r="J25449" s="214" t="s">
        <v>54</v>
      </c>
      <c r="K25449" s="214"/>
      <c r="L25449" s="214"/>
      <c r="M25449"/>
    </row>
    <row r="25450" spans="1:13" x14ac:dyDescent="0.2">
      <c r="A25450" s="284">
        <v>45986</v>
      </c>
      <c r="B25450" s="285">
        <v>15</v>
      </c>
      <c r="C25450" s="291"/>
      <c r="D25450" s="292"/>
      <c r="E25450" s="294"/>
      <c r="F25450" s="294"/>
      <c r="G25450" s="295"/>
      <c r="H25450" s="293"/>
      <c r="I25450" s="289" t="s">
        <v>54</v>
      </c>
      <c r="J25450" s="214" t="s">
        <v>54</v>
      </c>
      <c r="K25450" s="214"/>
      <c r="L25450" s="214"/>
      <c r="M25450"/>
    </row>
    <row r="25451" spans="1:13" x14ac:dyDescent="0.2">
      <c r="A25451" s="284">
        <v>45986</v>
      </c>
      <c r="B25451" s="285">
        <v>16</v>
      </c>
      <c r="C25451" s="291"/>
      <c r="D25451" s="292"/>
      <c r="E25451" s="294"/>
      <c r="F25451" s="294"/>
      <c r="G25451" s="295"/>
      <c r="H25451" s="293"/>
      <c r="I25451" s="289" t="s">
        <v>54</v>
      </c>
      <c r="J25451" s="214" t="s">
        <v>54</v>
      </c>
      <c r="K25451" s="214"/>
      <c r="L25451" s="214"/>
      <c r="M25451"/>
    </row>
    <row r="25452" spans="1:13" x14ac:dyDescent="0.2">
      <c r="A25452" s="284">
        <v>45986</v>
      </c>
      <c r="B25452" s="285">
        <v>17</v>
      </c>
      <c r="C25452" s="291"/>
      <c r="D25452" s="292"/>
      <c r="E25452" s="294"/>
      <c r="F25452" s="294"/>
      <c r="G25452" s="295"/>
      <c r="H25452" s="293"/>
      <c r="I25452" s="289" t="s">
        <v>54</v>
      </c>
      <c r="J25452" s="214" t="s">
        <v>54</v>
      </c>
      <c r="K25452" s="214"/>
      <c r="L25452" s="214"/>
      <c r="M25452"/>
    </row>
    <row r="25453" spans="1:13" x14ac:dyDescent="0.2">
      <c r="A25453" s="284">
        <v>45986</v>
      </c>
      <c r="B25453" s="285">
        <v>18</v>
      </c>
      <c r="C25453" s="291"/>
      <c r="D25453" s="292"/>
      <c r="E25453" s="294"/>
      <c r="F25453" s="294"/>
      <c r="G25453" s="295"/>
      <c r="H25453" s="293"/>
      <c r="I25453" s="289" t="s">
        <v>54</v>
      </c>
      <c r="J25453" s="214" t="s">
        <v>54</v>
      </c>
      <c r="K25453" s="214"/>
      <c r="L25453" s="214"/>
      <c r="M25453"/>
    </row>
    <row r="25454" spans="1:13" x14ac:dyDescent="0.2">
      <c r="A25454" s="284">
        <v>45986</v>
      </c>
      <c r="B25454" s="285">
        <v>19</v>
      </c>
      <c r="C25454" s="291"/>
      <c r="D25454" s="292"/>
      <c r="E25454" s="294"/>
      <c r="F25454" s="294"/>
      <c r="G25454" s="295"/>
      <c r="H25454" s="293"/>
      <c r="I25454" s="289" t="s">
        <v>54</v>
      </c>
      <c r="J25454" s="214" t="s">
        <v>54</v>
      </c>
      <c r="K25454" s="214"/>
      <c r="L25454" s="214"/>
      <c r="M25454"/>
    </row>
    <row r="25455" spans="1:13" x14ac:dyDescent="0.2">
      <c r="A25455" s="284">
        <v>45986</v>
      </c>
      <c r="B25455" s="285">
        <v>20</v>
      </c>
      <c r="C25455" s="291"/>
      <c r="D25455" s="292"/>
      <c r="E25455" s="294"/>
      <c r="F25455" s="294"/>
      <c r="G25455" s="295"/>
      <c r="H25455" s="293"/>
      <c r="I25455" s="289" t="s">
        <v>54</v>
      </c>
      <c r="J25455" s="214" t="s">
        <v>54</v>
      </c>
      <c r="K25455" s="214"/>
      <c r="L25455" s="214"/>
      <c r="M25455"/>
    </row>
    <row r="25456" spans="1:13" x14ac:dyDescent="0.2">
      <c r="A25456" s="284">
        <v>45986</v>
      </c>
      <c r="B25456" s="285">
        <v>21</v>
      </c>
      <c r="C25456" s="291"/>
      <c r="D25456" s="292"/>
      <c r="E25456" s="294"/>
      <c r="F25456" s="294"/>
      <c r="G25456" s="295"/>
      <c r="H25456" s="293"/>
      <c r="I25456" s="289" t="s">
        <v>54</v>
      </c>
      <c r="J25456" s="214" t="s">
        <v>54</v>
      </c>
      <c r="K25456" s="214"/>
      <c r="L25456" s="214"/>
      <c r="M25456"/>
    </row>
    <row r="25457" spans="1:13" x14ac:dyDescent="0.2">
      <c r="A25457" s="284">
        <v>45986</v>
      </c>
      <c r="B25457" s="285">
        <v>22</v>
      </c>
      <c r="C25457" s="291"/>
      <c r="D25457" s="292"/>
      <c r="E25457" s="294"/>
      <c r="F25457" s="294"/>
      <c r="G25457" s="295"/>
      <c r="H25457" s="293"/>
      <c r="I25457" s="289" t="s">
        <v>54</v>
      </c>
      <c r="J25457" s="214" t="s">
        <v>54</v>
      </c>
      <c r="K25457" s="214"/>
      <c r="L25457" s="214"/>
      <c r="M25457"/>
    </row>
    <row r="25458" spans="1:13" x14ac:dyDescent="0.2">
      <c r="A25458" s="284">
        <v>45986</v>
      </c>
      <c r="B25458" s="285">
        <v>23</v>
      </c>
      <c r="C25458" s="291"/>
      <c r="D25458" s="292"/>
      <c r="E25458" s="294"/>
      <c r="F25458" s="294"/>
      <c r="G25458" s="295"/>
      <c r="H25458" s="293"/>
      <c r="I25458" s="289" t="s">
        <v>54</v>
      </c>
      <c r="J25458" s="214" t="s">
        <v>54</v>
      </c>
      <c r="K25458" s="214"/>
      <c r="L25458" s="214"/>
      <c r="M25458"/>
    </row>
    <row r="25459" spans="1:13" x14ac:dyDescent="0.2">
      <c r="A25459" s="284">
        <v>45986</v>
      </c>
      <c r="B25459" s="285">
        <v>24</v>
      </c>
      <c r="C25459" s="291"/>
      <c r="D25459" s="292"/>
      <c r="E25459" s="294"/>
      <c r="F25459" s="294"/>
      <c r="G25459" s="295"/>
      <c r="H25459" s="293"/>
      <c r="I25459" s="289" t="s">
        <v>54</v>
      </c>
      <c r="J25459" s="214" t="s">
        <v>54</v>
      </c>
      <c r="K25459" s="214"/>
      <c r="L25459" s="214"/>
      <c r="M25459"/>
    </row>
    <row r="25460" spans="1:13" x14ac:dyDescent="0.2">
      <c r="A25460" s="284">
        <v>45987</v>
      </c>
      <c r="B25460" s="285">
        <v>1</v>
      </c>
      <c r="C25460" s="291"/>
      <c r="D25460" s="292"/>
      <c r="E25460" s="294"/>
      <c r="F25460" s="294"/>
      <c r="G25460" s="295"/>
      <c r="H25460" s="293"/>
      <c r="I25460" s="289" t="s">
        <v>54</v>
      </c>
      <c r="J25460" s="214" t="s">
        <v>54</v>
      </c>
      <c r="K25460" s="214"/>
      <c r="L25460" s="214"/>
      <c r="M25460"/>
    </row>
    <row r="25461" spans="1:13" x14ac:dyDescent="0.2">
      <c r="A25461" s="284">
        <v>45987</v>
      </c>
      <c r="B25461" s="285">
        <v>2</v>
      </c>
      <c r="C25461" s="291"/>
      <c r="D25461" s="292"/>
      <c r="E25461" s="294"/>
      <c r="F25461" s="294"/>
      <c r="G25461" s="295"/>
      <c r="H25461" s="293"/>
      <c r="I25461" s="289" t="s">
        <v>54</v>
      </c>
      <c r="J25461" s="214" t="s">
        <v>54</v>
      </c>
      <c r="K25461" s="214"/>
      <c r="L25461" s="214"/>
      <c r="M25461"/>
    </row>
    <row r="25462" spans="1:13" x14ac:dyDescent="0.2">
      <c r="A25462" s="284">
        <v>45987</v>
      </c>
      <c r="B25462" s="285">
        <v>3</v>
      </c>
      <c r="C25462" s="291"/>
      <c r="D25462" s="292"/>
      <c r="E25462" s="294"/>
      <c r="F25462" s="294"/>
      <c r="G25462" s="295"/>
      <c r="H25462" s="293"/>
      <c r="I25462" s="289" t="s">
        <v>54</v>
      </c>
      <c r="J25462" s="214" t="s">
        <v>54</v>
      </c>
      <c r="K25462" s="214"/>
      <c r="L25462" s="214"/>
      <c r="M25462"/>
    </row>
    <row r="25463" spans="1:13" x14ac:dyDescent="0.2">
      <c r="A25463" s="284">
        <v>45987</v>
      </c>
      <c r="B25463" s="285">
        <v>4</v>
      </c>
      <c r="C25463" s="291"/>
      <c r="D25463" s="292"/>
      <c r="E25463" s="294"/>
      <c r="F25463" s="294"/>
      <c r="G25463" s="295"/>
      <c r="H25463" s="293"/>
      <c r="I25463" s="289" t="s">
        <v>54</v>
      </c>
      <c r="J25463" s="214" t="s">
        <v>54</v>
      </c>
      <c r="K25463" s="214"/>
      <c r="L25463" s="214"/>
      <c r="M25463"/>
    </row>
    <row r="25464" spans="1:13" x14ac:dyDescent="0.2">
      <c r="A25464" s="284">
        <v>45987</v>
      </c>
      <c r="B25464" s="285">
        <v>5</v>
      </c>
      <c r="C25464" s="291"/>
      <c r="D25464" s="292"/>
      <c r="E25464" s="294"/>
      <c r="F25464" s="294"/>
      <c r="G25464" s="295"/>
      <c r="H25464" s="293"/>
      <c r="I25464" s="289" t="s">
        <v>54</v>
      </c>
      <c r="J25464" s="214" t="s">
        <v>54</v>
      </c>
      <c r="K25464" s="214"/>
      <c r="L25464" s="214"/>
      <c r="M25464"/>
    </row>
    <row r="25465" spans="1:13" x14ac:dyDescent="0.2">
      <c r="A25465" s="284">
        <v>45987</v>
      </c>
      <c r="B25465" s="285">
        <v>6</v>
      </c>
      <c r="C25465" s="291"/>
      <c r="D25465" s="292"/>
      <c r="E25465" s="294"/>
      <c r="F25465" s="294"/>
      <c r="G25465" s="295"/>
      <c r="H25465" s="293"/>
      <c r="I25465" s="289" t="s">
        <v>54</v>
      </c>
      <c r="J25465" s="214" t="s">
        <v>54</v>
      </c>
      <c r="K25465" s="214"/>
      <c r="L25465" s="214"/>
      <c r="M25465"/>
    </row>
    <row r="25466" spans="1:13" x14ac:dyDescent="0.2">
      <c r="A25466" s="284">
        <v>45987</v>
      </c>
      <c r="B25466" s="285">
        <v>7</v>
      </c>
      <c r="C25466" s="291"/>
      <c r="D25466" s="292"/>
      <c r="E25466" s="294"/>
      <c r="F25466" s="294"/>
      <c r="G25466" s="295"/>
      <c r="H25466" s="293"/>
      <c r="I25466" s="289" t="s">
        <v>54</v>
      </c>
      <c r="J25466" s="214" t="s">
        <v>54</v>
      </c>
      <c r="K25466" s="214"/>
      <c r="L25466" s="214"/>
      <c r="M25466"/>
    </row>
    <row r="25467" spans="1:13" x14ac:dyDescent="0.2">
      <c r="A25467" s="284">
        <v>45987</v>
      </c>
      <c r="B25467" s="285">
        <v>8</v>
      </c>
      <c r="C25467" s="291"/>
      <c r="D25467" s="292"/>
      <c r="E25467" s="294"/>
      <c r="F25467" s="294"/>
      <c r="G25467" s="295"/>
      <c r="H25467" s="293"/>
      <c r="I25467" s="289" t="s">
        <v>54</v>
      </c>
      <c r="J25467" s="214" t="s">
        <v>54</v>
      </c>
      <c r="K25467" s="214"/>
      <c r="L25467" s="214"/>
      <c r="M25467"/>
    </row>
    <row r="25468" spans="1:13" x14ac:dyDescent="0.2">
      <c r="A25468" s="284">
        <v>45987</v>
      </c>
      <c r="B25468" s="285">
        <v>9</v>
      </c>
      <c r="C25468" s="291"/>
      <c r="D25468" s="292"/>
      <c r="E25468" s="294"/>
      <c r="F25468" s="294"/>
      <c r="G25468" s="295"/>
      <c r="H25468" s="293"/>
      <c r="I25468" s="289" t="s">
        <v>54</v>
      </c>
      <c r="J25468" s="214" t="s">
        <v>54</v>
      </c>
      <c r="K25468" s="214"/>
      <c r="L25468" s="214"/>
      <c r="M25468"/>
    </row>
    <row r="25469" spans="1:13" x14ac:dyDescent="0.2">
      <c r="A25469" s="284">
        <v>45987</v>
      </c>
      <c r="B25469" s="285">
        <v>10</v>
      </c>
      <c r="C25469" s="291"/>
      <c r="D25469" s="292"/>
      <c r="E25469" s="294"/>
      <c r="F25469" s="294"/>
      <c r="G25469" s="295"/>
      <c r="H25469" s="293"/>
      <c r="I25469" s="289" t="s">
        <v>54</v>
      </c>
      <c r="J25469" s="214" t="s">
        <v>54</v>
      </c>
      <c r="K25469" s="214"/>
      <c r="L25469" s="214"/>
      <c r="M25469"/>
    </row>
    <row r="25470" spans="1:13" x14ac:dyDescent="0.2">
      <c r="A25470" s="284">
        <v>45987</v>
      </c>
      <c r="B25470" s="285">
        <v>11</v>
      </c>
      <c r="C25470" s="291"/>
      <c r="D25470" s="292"/>
      <c r="E25470" s="294"/>
      <c r="F25470" s="294"/>
      <c r="G25470" s="295"/>
      <c r="H25470" s="293"/>
      <c r="I25470" s="289" t="s">
        <v>54</v>
      </c>
      <c r="J25470" s="214" t="s">
        <v>54</v>
      </c>
      <c r="K25470" s="214"/>
      <c r="L25470" s="214"/>
      <c r="M25470"/>
    </row>
    <row r="25471" spans="1:13" x14ac:dyDescent="0.2">
      <c r="A25471" s="284">
        <v>45987</v>
      </c>
      <c r="B25471" s="285">
        <v>12</v>
      </c>
      <c r="C25471" s="291"/>
      <c r="D25471" s="292"/>
      <c r="E25471" s="294"/>
      <c r="F25471" s="294"/>
      <c r="G25471" s="295"/>
      <c r="H25471" s="293"/>
      <c r="I25471" s="289" t="s">
        <v>54</v>
      </c>
      <c r="J25471" s="214" t="s">
        <v>54</v>
      </c>
      <c r="K25471" s="214"/>
      <c r="L25471" s="214"/>
      <c r="M25471"/>
    </row>
    <row r="25472" spans="1:13" x14ac:dyDescent="0.2">
      <c r="A25472" s="284">
        <v>45987</v>
      </c>
      <c r="B25472" s="285">
        <v>13</v>
      </c>
      <c r="C25472" s="291"/>
      <c r="D25472" s="292"/>
      <c r="E25472" s="294"/>
      <c r="F25472" s="294"/>
      <c r="G25472" s="295"/>
      <c r="H25472" s="293"/>
      <c r="I25472" s="289" t="s">
        <v>54</v>
      </c>
      <c r="J25472" s="214" t="s">
        <v>54</v>
      </c>
      <c r="K25472" s="214"/>
      <c r="L25472" s="214"/>
      <c r="M25472"/>
    </row>
    <row r="25473" spans="1:13" x14ac:dyDescent="0.2">
      <c r="A25473" s="284">
        <v>45987</v>
      </c>
      <c r="B25473" s="285">
        <v>14</v>
      </c>
      <c r="C25473" s="291"/>
      <c r="D25473" s="292"/>
      <c r="E25473" s="294"/>
      <c r="F25473" s="294"/>
      <c r="G25473" s="295"/>
      <c r="H25473" s="293"/>
      <c r="I25473" s="289" t="s">
        <v>54</v>
      </c>
      <c r="J25473" s="214" t="s">
        <v>54</v>
      </c>
      <c r="K25473" s="214"/>
      <c r="L25473" s="214"/>
      <c r="M25473"/>
    </row>
    <row r="25474" spans="1:13" x14ac:dyDescent="0.2">
      <c r="A25474" s="284">
        <v>45987</v>
      </c>
      <c r="B25474" s="285">
        <v>15</v>
      </c>
      <c r="C25474" s="291"/>
      <c r="D25474" s="292"/>
      <c r="E25474" s="294"/>
      <c r="F25474" s="294"/>
      <c r="G25474" s="295"/>
      <c r="H25474" s="293"/>
      <c r="I25474" s="289" t="s">
        <v>54</v>
      </c>
      <c r="J25474" s="214" t="s">
        <v>54</v>
      </c>
      <c r="K25474" s="214"/>
      <c r="L25474" s="214"/>
      <c r="M25474"/>
    </row>
    <row r="25475" spans="1:13" x14ac:dyDescent="0.2">
      <c r="A25475" s="284">
        <v>45987</v>
      </c>
      <c r="B25475" s="285">
        <v>16</v>
      </c>
      <c r="C25475" s="291"/>
      <c r="D25475" s="292"/>
      <c r="E25475" s="294"/>
      <c r="F25475" s="294"/>
      <c r="G25475" s="295"/>
      <c r="H25475" s="293"/>
      <c r="I25475" s="289" t="s">
        <v>54</v>
      </c>
      <c r="J25475" s="214" t="s">
        <v>54</v>
      </c>
      <c r="K25475" s="214"/>
      <c r="L25475" s="214"/>
      <c r="M25475"/>
    </row>
    <row r="25476" spans="1:13" x14ac:dyDescent="0.2">
      <c r="A25476" s="284">
        <v>45987</v>
      </c>
      <c r="B25476" s="285">
        <v>17</v>
      </c>
      <c r="C25476" s="291"/>
      <c r="D25476" s="292"/>
      <c r="E25476" s="294"/>
      <c r="F25476" s="294"/>
      <c r="G25476" s="295"/>
      <c r="H25476" s="293"/>
      <c r="I25476" s="289" t="s">
        <v>54</v>
      </c>
      <c r="J25476" s="214" t="s">
        <v>54</v>
      </c>
      <c r="K25476" s="214"/>
      <c r="L25476" s="214"/>
      <c r="M25476"/>
    </row>
    <row r="25477" spans="1:13" x14ac:dyDescent="0.2">
      <c r="A25477" s="284">
        <v>45987</v>
      </c>
      <c r="B25477" s="285">
        <v>18</v>
      </c>
      <c r="C25477" s="291"/>
      <c r="D25477" s="292"/>
      <c r="E25477" s="294"/>
      <c r="F25477" s="294"/>
      <c r="G25477" s="295"/>
      <c r="H25477" s="293"/>
      <c r="I25477" s="289" t="s">
        <v>54</v>
      </c>
      <c r="J25477" s="214" t="s">
        <v>54</v>
      </c>
      <c r="K25477" s="214"/>
      <c r="L25477" s="214"/>
      <c r="M25477"/>
    </row>
    <row r="25478" spans="1:13" x14ac:dyDescent="0.2">
      <c r="A25478" s="284">
        <v>45987</v>
      </c>
      <c r="B25478" s="285">
        <v>19</v>
      </c>
      <c r="C25478" s="291"/>
      <c r="D25478" s="292"/>
      <c r="E25478" s="294"/>
      <c r="F25478" s="294"/>
      <c r="G25478" s="295"/>
      <c r="H25478" s="293"/>
      <c r="I25478" s="289" t="s">
        <v>54</v>
      </c>
      <c r="J25478" s="214" t="s">
        <v>54</v>
      </c>
      <c r="K25478" s="214"/>
      <c r="L25478" s="214"/>
      <c r="M25478"/>
    </row>
    <row r="25479" spans="1:13" x14ac:dyDescent="0.2">
      <c r="A25479" s="284">
        <v>45987</v>
      </c>
      <c r="B25479" s="285">
        <v>20</v>
      </c>
      <c r="C25479" s="291"/>
      <c r="D25479" s="292"/>
      <c r="E25479" s="294"/>
      <c r="F25479" s="294"/>
      <c r="G25479" s="295"/>
      <c r="H25479" s="293"/>
      <c r="I25479" s="289" t="s">
        <v>54</v>
      </c>
      <c r="J25479" s="214" t="s">
        <v>54</v>
      </c>
      <c r="K25479" s="214"/>
      <c r="L25479" s="214"/>
      <c r="M25479"/>
    </row>
    <row r="25480" spans="1:13" x14ac:dyDescent="0.2">
      <c r="A25480" s="284">
        <v>45987</v>
      </c>
      <c r="B25480" s="285">
        <v>21</v>
      </c>
      <c r="C25480" s="291"/>
      <c r="D25480" s="292"/>
      <c r="E25480" s="294"/>
      <c r="F25480" s="294"/>
      <c r="G25480" s="295"/>
      <c r="H25480" s="293"/>
      <c r="I25480" s="289" t="s">
        <v>54</v>
      </c>
      <c r="J25480" s="214" t="s">
        <v>54</v>
      </c>
      <c r="K25480" s="214"/>
      <c r="L25480" s="214"/>
      <c r="M25480"/>
    </row>
    <row r="25481" spans="1:13" x14ac:dyDescent="0.2">
      <c r="A25481" s="284">
        <v>45987</v>
      </c>
      <c r="B25481" s="285">
        <v>22</v>
      </c>
      <c r="C25481" s="291"/>
      <c r="D25481" s="292"/>
      <c r="E25481" s="294"/>
      <c r="F25481" s="294"/>
      <c r="G25481" s="295"/>
      <c r="H25481" s="293"/>
      <c r="I25481" s="289" t="s">
        <v>54</v>
      </c>
      <c r="J25481" s="214" t="s">
        <v>54</v>
      </c>
      <c r="K25481" s="214"/>
      <c r="L25481" s="214"/>
      <c r="M25481"/>
    </row>
    <row r="25482" spans="1:13" x14ac:dyDescent="0.2">
      <c r="A25482" s="284">
        <v>45987</v>
      </c>
      <c r="B25482" s="285">
        <v>23</v>
      </c>
      <c r="C25482" s="291"/>
      <c r="D25482" s="292"/>
      <c r="E25482" s="294"/>
      <c r="F25482" s="294"/>
      <c r="G25482" s="295"/>
      <c r="H25482" s="293"/>
      <c r="I25482" s="289" t="s">
        <v>54</v>
      </c>
      <c r="J25482" s="214" t="s">
        <v>54</v>
      </c>
      <c r="K25482" s="214"/>
      <c r="L25482" s="214"/>
      <c r="M25482"/>
    </row>
    <row r="25483" spans="1:13" x14ac:dyDescent="0.2">
      <c r="A25483" s="284">
        <v>45987</v>
      </c>
      <c r="B25483" s="285">
        <v>24</v>
      </c>
      <c r="C25483" s="291"/>
      <c r="D25483" s="292"/>
      <c r="E25483" s="294"/>
      <c r="F25483" s="294"/>
      <c r="G25483" s="295"/>
      <c r="H25483" s="293"/>
      <c r="I25483" s="289" t="s">
        <v>54</v>
      </c>
      <c r="J25483" s="214" t="s">
        <v>54</v>
      </c>
      <c r="K25483" s="214"/>
      <c r="L25483" s="214"/>
      <c r="M25483"/>
    </row>
    <row r="25484" spans="1:13" x14ac:dyDescent="0.2">
      <c r="A25484" s="284">
        <v>45988</v>
      </c>
      <c r="B25484" s="285">
        <v>1</v>
      </c>
      <c r="C25484" s="291"/>
      <c r="D25484" s="292"/>
      <c r="E25484" s="294"/>
      <c r="F25484" s="294"/>
      <c r="G25484" s="295"/>
      <c r="H25484" s="293"/>
      <c r="I25484" s="289" t="s">
        <v>54</v>
      </c>
      <c r="J25484" s="214" t="s">
        <v>54</v>
      </c>
      <c r="K25484" s="214"/>
      <c r="L25484" s="214"/>
      <c r="M25484"/>
    </row>
    <row r="25485" spans="1:13" x14ac:dyDescent="0.2">
      <c r="A25485" s="284">
        <v>45988</v>
      </c>
      <c r="B25485" s="285">
        <v>2</v>
      </c>
      <c r="C25485" s="291"/>
      <c r="D25485" s="292"/>
      <c r="E25485" s="294"/>
      <c r="F25485" s="294"/>
      <c r="G25485" s="295"/>
      <c r="H25485" s="293"/>
      <c r="I25485" s="289" t="s">
        <v>54</v>
      </c>
      <c r="J25485" s="214" t="s">
        <v>54</v>
      </c>
      <c r="K25485" s="214"/>
      <c r="L25485" s="214"/>
      <c r="M25485"/>
    </row>
    <row r="25486" spans="1:13" x14ac:dyDescent="0.2">
      <c r="A25486" s="284">
        <v>45988</v>
      </c>
      <c r="B25486" s="285">
        <v>3</v>
      </c>
      <c r="C25486" s="291"/>
      <c r="D25486" s="292"/>
      <c r="E25486" s="294"/>
      <c r="F25486" s="294"/>
      <c r="G25486" s="295"/>
      <c r="H25486" s="293"/>
      <c r="I25486" s="289" t="s">
        <v>54</v>
      </c>
      <c r="J25486" s="214" t="s">
        <v>54</v>
      </c>
      <c r="K25486" s="214"/>
      <c r="L25486" s="214"/>
      <c r="M25486"/>
    </row>
    <row r="25487" spans="1:13" x14ac:dyDescent="0.2">
      <c r="A25487" s="284">
        <v>45988</v>
      </c>
      <c r="B25487" s="285">
        <v>4</v>
      </c>
      <c r="C25487" s="291"/>
      <c r="D25487" s="292"/>
      <c r="E25487" s="294"/>
      <c r="F25487" s="294"/>
      <c r="G25487" s="295"/>
      <c r="H25487" s="293"/>
      <c r="I25487" s="289" t="s">
        <v>54</v>
      </c>
      <c r="J25487" s="214" t="s">
        <v>54</v>
      </c>
      <c r="K25487" s="214"/>
      <c r="L25487" s="214"/>
      <c r="M25487"/>
    </row>
    <row r="25488" spans="1:13" x14ac:dyDescent="0.2">
      <c r="A25488" s="284">
        <v>45988</v>
      </c>
      <c r="B25488" s="285">
        <v>5</v>
      </c>
      <c r="C25488" s="291"/>
      <c r="D25488" s="292"/>
      <c r="E25488" s="294"/>
      <c r="F25488" s="294"/>
      <c r="G25488" s="295"/>
      <c r="H25488" s="293"/>
      <c r="I25488" s="289" t="s">
        <v>54</v>
      </c>
      <c r="J25488" s="214" t="s">
        <v>54</v>
      </c>
      <c r="K25488" s="214"/>
      <c r="L25488" s="214"/>
      <c r="M25488"/>
    </row>
    <row r="25489" spans="1:13" x14ac:dyDescent="0.2">
      <c r="A25489" s="284">
        <v>45988</v>
      </c>
      <c r="B25489" s="285">
        <v>6</v>
      </c>
      <c r="C25489" s="291"/>
      <c r="D25489" s="292"/>
      <c r="E25489" s="294"/>
      <c r="F25489" s="294"/>
      <c r="G25489" s="295"/>
      <c r="H25489" s="293"/>
      <c r="I25489" s="289" t="s">
        <v>54</v>
      </c>
      <c r="J25489" s="214" t="s">
        <v>54</v>
      </c>
      <c r="K25489" s="214"/>
      <c r="L25489" s="214"/>
      <c r="M25489"/>
    </row>
    <row r="25490" spans="1:13" x14ac:dyDescent="0.2">
      <c r="A25490" s="284">
        <v>45988</v>
      </c>
      <c r="B25490" s="285">
        <v>7</v>
      </c>
      <c r="C25490" s="291"/>
      <c r="D25490" s="292"/>
      <c r="E25490" s="294"/>
      <c r="F25490" s="294"/>
      <c r="G25490" s="295"/>
      <c r="H25490" s="293"/>
      <c r="I25490" s="289" t="s">
        <v>54</v>
      </c>
      <c r="J25490" s="214" t="s">
        <v>54</v>
      </c>
      <c r="K25490" s="214"/>
      <c r="L25490" s="214"/>
      <c r="M25490"/>
    </row>
    <row r="25491" spans="1:13" x14ac:dyDescent="0.2">
      <c r="A25491" s="284">
        <v>45988</v>
      </c>
      <c r="B25491" s="285">
        <v>8</v>
      </c>
      <c r="C25491" s="291"/>
      <c r="D25491" s="292"/>
      <c r="E25491" s="294"/>
      <c r="F25491" s="294"/>
      <c r="G25491" s="295"/>
      <c r="H25491" s="293"/>
      <c r="I25491" s="289" t="s">
        <v>54</v>
      </c>
      <c r="J25491" s="214" t="s">
        <v>54</v>
      </c>
      <c r="K25491" s="214"/>
      <c r="L25491" s="214"/>
      <c r="M25491"/>
    </row>
    <row r="25492" spans="1:13" x14ac:dyDescent="0.2">
      <c r="A25492" s="284">
        <v>45988</v>
      </c>
      <c r="B25492" s="285">
        <v>9</v>
      </c>
      <c r="C25492" s="291"/>
      <c r="D25492" s="292"/>
      <c r="E25492" s="294"/>
      <c r="F25492" s="294"/>
      <c r="G25492" s="295"/>
      <c r="H25492" s="293"/>
      <c r="I25492" s="289" t="s">
        <v>54</v>
      </c>
      <c r="J25492" s="214" t="s">
        <v>54</v>
      </c>
      <c r="K25492" s="214"/>
      <c r="L25492" s="214"/>
      <c r="M25492"/>
    </row>
    <row r="25493" spans="1:13" x14ac:dyDescent="0.2">
      <c r="A25493" s="284">
        <v>45988</v>
      </c>
      <c r="B25493" s="285">
        <v>10</v>
      </c>
      <c r="C25493" s="291"/>
      <c r="D25493" s="292"/>
      <c r="E25493" s="294"/>
      <c r="F25493" s="294"/>
      <c r="G25493" s="295"/>
      <c r="H25493" s="293"/>
      <c r="I25493" s="289" t="s">
        <v>54</v>
      </c>
      <c r="J25493" s="214" t="s">
        <v>54</v>
      </c>
      <c r="K25493" s="214"/>
      <c r="L25493" s="214"/>
      <c r="M25493"/>
    </row>
    <row r="25494" spans="1:13" x14ac:dyDescent="0.2">
      <c r="A25494" s="284">
        <v>45988</v>
      </c>
      <c r="B25494" s="285">
        <v>11</v>
      </c>
      <c r="C25494" s="291"/>
      <c r="D25494" s="292"/>
      <c r="E25494" s="294"/>
      <c r="F25494" s="294"/>
      <c r="G25494" s="295"/>
      <c r="H25494" s="293"/>
      <c r="I25494" s="289" t="s">
        <v>54</v>
      </c>
      <c r="J25494" s="214" t="s">
        <v>54</v>
      </c>
      <c r="K25494" s="214"/>
      <c r="L25494" s="214"/>
      <c r="M25494"/>
    </row>
    <row r="25495" spans="1:13" x14ac:dyDescent="0.2">
      <c r="A25495" s="284">
        <v>45988</v>
      </c>
      <c r="B25495" s="285">
        <v>12</v>
      </c>
      <c r="C25495" s="291"/>
      <c r="D25495" s="292"/>
      <c r="E25495" s="294"/>
      <c r="F25495" s="294"/>
      <c r="G25495" s="295"/>
      <c r="H25495" s="293"/>
      <c r="I25495" s="289" t="s">
        <v>54</v>
      </c>
      <c r="J25495" s="214" t="s">
        <v>54</v>
      </c>
      <c r="K25495" s="214"/>
      <c r="L25495" s="214"/>
      <c r="M25495"/>
    </row>
    <row r="25496" spans="1:13" x14ac:dyDescent="0.2">
      <c r="A25496" s="284">
        <v>45988</v>
      </c>
      <c r="B25496" s="285">
        <v>13</v>
      </c>
      <c r="C25496" s="291"/>
      <c r="D25496" s="292"/>
      <c r="E25496" s="294"/>
      <c r="F25496" s="294"/>
      <c r="G25496" s="295"/>
      <c r="H25496" s="293"/>
      <c r="I25496" s="289" t="s">
        <v>54</v>
      </c>
      <c r="J25496" s="214" t="s">
        <v>54</v>
      </c>
      <c r="K25496" s="214"/>
      <c r="L25496" s="214"/>
      <c r="M25496"/>
    </row>
    <row r="25497" spans="1:13" x14ac:dyDescent="0.2">
      <c r="A25497" s="284">
        <v>45988</v>
      </c>
      <c r="B25497" s="285">
        <v>14</v>
      </c>
      <c r="C25497" s="291"/>
      <c r="D25497" s="292"/>
      <c r="E25497" s="294"/>
      <c r="F25497" s="294"/>
      <c r="G25497" s="295"/>
      <c r="H25497" s="293"/>
      <c r="I25497" s="289" t="s">
        <v>54</v>
      </c>
      <c r="J25497" s="214" t="s">
        <v>54</v>
      </c>
      <c r="K25497" s="214"/>
      <c r="L25497" s="214"/>
      <c r="M25497"/>
    </row>
    <row r="25498" spans="1:13" x14ac:dyDescent="0.2">
      <c r="A25498" s="284">
        <v>45988</v>
      </c>
      <c r="B25498" s="285">
        <v>15</v>
      </c>
      <c r="C25498" s="291"/>
      <c r="D25498" s="292"/>
      <c r="E25498" s="294"/>
      <c r="F25498" s="294"/>
      <c r="G25498" s="295"/>
      <c r="H25498" s="293"/>
      <c r="I25498" s="289" t="s">
        <v>54</v>
      </c>
      <c r="J25498" s="214" t="s">
        <v>54</v>
      </c>
      <c r="K25498" s="214"/>
      <c r="L25498" s="214"/>
      <c r="M25498"/>
    </row>
    <row r="25499" spans="1:13" x14ac:dyDescent="0.2">
      <c r="A25499" s="284">
        <v>45988</v>
      </c>
      <c r="B25499" s="285">
        <v>16</v>
      </c>
      <c r="C25499" s="291"/>
      <c r="D25499" s="292"/>
      <c r="E25499" s="294"/>
      <c r="F25499" s="294"/>
      <c r="G25499" s="295"/>
      <c r="H25499" s="293"/>
      <c r="I25499" s="289" t="s">
        <v>54</v>
      </c>
      <c r="J25499" s="214" t="s">
        <v>54</v>
      </c>
      <c r="K25499" s="214"/>
      <c r="L25499" s="214"/>
      <c r="M25499"/>
    </row>
    <row r="25500" spans="1:13" x14ac:dyDescent="0.2">
      <c r="A25500" s="284">
        <v>45988</v>
      </c>
      <c r="B25500" s="285">
        <v>17</v>
      </c>
      <c r="C25500" s="291"/>
      <c r="D25500" s="292"/>
      <c r="E25500" s="294"/>
      <c r="F25500" s="294"/>
      <c r="G25500" s="295"/>
      <c r="H25500" s="293"/>
      <c r="I25500" s="289" t="s">
        <v>54</v>
      </c>
      <c r="J25500" s="214" t="s">
        <v>54</v>
      </c>
      <c r="K25500" s="214"/>
      <c r="L25500" s="214"/>
      <c r="M25500"/>
    </row>
    <row r="25501" spans="1:13" x14ac:dyDescent="0.2">
      <c r="A25501" s="284">
        <v>45988</v>
      </c>
      <c r="B25501" s="285">
        <v>18</v>
      </c>
      <c r="C25501" s="291"/>
      <c r="D25501" s="292"/>
      <c r="E25501" s="294"/>
      <c r="F25501" s="294"/>
      <c r="G25501" s="295"/>
      <c r="H25501" s="293"/>
      <c r="I25501" s="289" t="s">
        <v>54</v>
      </c>
      <c r="J25501" s="214" t="s">
        <v>54</v>
      </c>
      <c r="K25501" s="214"/>
      <c r="L25501" s="214"/>
      <c r="M25501"/>
    </row>
    <row r="25502" spans="1:13" x14ac:dyDescent="0.2">
      <c r="A25502" s="284">
        <v>45988</v>
      </c>
      <c r="B25502" s="285">
        <v>19</v>
      </c>
      <c r="C25502" s="291"/>
      <c r="D25502" s="292"/>
      <c r="E25502" s="294"/>
      <c r="F25502" s="294"/>
      <c r="G25502" s="295"/>
      <c r="H25502" s="293"/>
      <c r="I25502" s="289" t="s">
        <v>54</v>
      </c>
      <c r="J25502" s="214" t="s">
        <v>54</v>
      </c>
      <c r="K25502" s="214"/>
      <c r="L25502" s="214"/>
      <c r="M25502"/>
    </row>
    <row r="25503" spans="1:13" x14ac:dyDescent="0.2">
      <c r="A25503" s="284">
        <v>45988</v>
      </c>
      <c r="B25503" s="285">
        <v>20</v>
      </c>
      <c r="C25503" s="291"/>
      <c r="D25503" s="292"/>
      <c r="E25503" s="294"/>
      <c r="F25503" s="294"/>
      <c r="G25503" s="295"/>
      <c r="H25503" s="293"/>
      <c r="I25503" s="289" t="s">
        <v>54</v>
      </c>
      <c r="J25503" s="214" t="s">
        <v>54</v>
      </c>
      <c r="K25503" s="214"/>
      <c r="L25503" s="214"/>
      <c r="M25503"/>
    </row>
    <row r="25504" spans="1:13" x14ac:dyDescent="0.2">
      <c r="A25504" s="284">
        <v>45988</v>
      </c>
      <c r="B25504" s="285">
        <v>21</v>
      </c>
      <c r="C25504" s="291"/>
      <c r="D25504" s="292"/>
      <c r="E25504" s="294"/>
      <c r="F25504" s="294"/>
      <c r="G25504" s="295"/>
      <c r="H25504" s="293"/>
      <c r="I25504" s="289" t="s">
        <v>54</v>
      </c>
      <c r="J25504" s="214" t="s">
        <v>54</v>
      </c>
      <c r="K25504" s="214"/>
      <c r="L25504" s="214"/>
      <c r="M25504"/>
    </row>
    <row r="25505" spans="1:13" x14ac:dyDescent="0.2">
      <c r="A25505" s="284">
        <v>45988</v>
      </c>
      <c r="B25505" s="285">
        <v>22</v>
      </c>
      <c r="C25505" s="291"/>
      <c r="D25505" s="292"/>
      <c r="E25505" s="294"/>
      <c r="F25505" s="294"/>
      <c r="G25505" s="295"/>
      <c r="H25505" s="293"/>
      <c r="I25505" s="289" t="s">
        <v>54</v>
      </c>
      <c r="J25505" s="214" t="s">
        <v>54</v>
      </c>
      <c r="K25505" s="214"/>
      <c r="L25505" s="214"/>
      <c r="M25505"/>
    </row>
    <row r="25506" spans="1:13" x14ac:dyDescent="0.2">
      <c r="A25506" s="284">
        <v>45988</v>
      </c>
      <c r="B25506" s="285">
        <v>23</v>
      </c>
      <c r="C25506" s="291"/>
      <c r="D25506" s="292"/>
      <c r="E25506" s="294"/>
      <c r="F25506" s="294"/>
      <c r="G25506" s="295"/>
      <c r="H25506" s="293"/>
      <c r="I25506" s="289" t="s">
        <v>54</v>
      </c>
      <c r="J25506" s="214" t="s">
        <v>54</v>
      </c>
      <c r="K25506" s="214"/>
      <c r="L25506" s="214"/>
      <c r="M25506"/>
    </row>
    <row r="25507" spans="1:13" x14ac:dyDescent="0.2">
      <c r="A25507" s="284">
        <v>45988</v>
      </c>
      <c r="B25507" s="285">
        <v>24</v>
      </c>
      <c r="C25507" s="291"/>
      <c r="D25507" s="292"/>
      <c r="E25507" s="294"/>
      <c r="F25507" s="294"/>
      <c r="G25507" s="295"/>
      <c r="H25507" s="293"/>
      <c r="I25507" s="289" t="s">
        <v>54</v>
      </c>
      <c r="J25507" s="214" t="s">
        <v>54</v>
      </c>
      <c r="K25507" s="214"/>
      <c r="L25507" s="214"/>
      <c r="M25507"/>
    </row>
    <row r="25508" spans="1:13" x14ac:dyDescent="0.2">
      <c r="A25508" s="284">
        <v>45989</v>
      </c>
      <c r="B25508" s="285">
        <v>1</v>
      </c>
      <c r="C25508" s="291"/>
      <c r="D25508" s="292"/>
      <c r="E25508" s="294"/>
      <c r="F25508" s="294"/>
      <c r="G25508" s="295"/>
      <c r="H25508" s="293"/>
      <c r="I25508" s="289" t="s">
        <v>54</v>
      </c>
      <c r="J25508" s="214" t="s">
        <v>54</v>
      </c>
      <c r="K25508" s="214"/>
      <c r="L25508" s="214"/>
      <c r="M25508"/>
    </row>
    <row r="25509" spans="1:13" x14ac:dyDescent="0.2">
      <c r="A25509" s="284">
        <v>45989</v>
      </c>
      <c r="B25509" s="285">
        <v>2</v>
      </c>
      <c r="C25509" s="291"/>
      <c r="D25509" s="292"/>
      <c r="E25509" s="294"/>
      <c r="F25509" s="294"/>
      <c r="G25509" s="295"/>
      <c r="H25509" s="293"/>
      <c r="I25509" s="289" t="s">
        <v>54</v>
      </c>
      <c r="J25509" s="214" t="s">
        <v>54</v>
      </c>
      <c r="K25509" s="214"/>
      <c r="L25509" s="214"/>
      <c r="M25509"/>
    </row>
    <row r="25510" spans="1:13" x14ac:dyDescent="0.2">
      <c r="A25510" s="284">
        <v>45989</v>
      </c>
      <c r="B25510" s="285">
        <v>3</v>
      </c>
      <c r="C25510" s="291"/>
      <c r="D25510" s="292"/>
      <c r="E25510" s="294"/>
      <c r="F25510" s="294"/>
      <c r="G25510" s="295"/>
      <c r="H25510" s="293"/>
      <c r="I25510" s="289" t="s">
        <v>54</v>
      </c>
      <c r="J25510" s="214" t="s">
        <v>54</v>
      </c>
      <c r="K25510" s="214"/>
      <c r="L25510" s="214"/>
      <c r="M25510"/>
    </row>
    <row r="25511" spans="1:13" x14ac:dyDescent="0.2">
      <c r="A25511" s="284">
        <v>45989</v>
      </c>
      <c r="B25511" s="285">
        <v>4</v>
      </c>
      <c r="C25511" s="291"/>
      <c r="D25511" s="292"/>
      <c r="E25511" s="294"/>
      <c r="F25511" s="294"/>
      <c r="G25511" s="295"/>
      <c r="H25511" s="293"/>
      <c r="I25511" s="289" t="s">
        <v>54</v>
      </c>
      <c r="J25511" s="214" t="s">
        <v>54</v>
      </c>
      <c r="K25511" s="214"/>
      <c r="L25511" s="214"/>
      <c r="M25511"/>
    </row>
    <row r="25512" spans="1:13" x14ac:dyDescent="0.2">
      <c r="A25512" s="284">
        <v>45989</v>
      </c>
      <c r="B25512" s="285">
        <v>5</v>
      </c>
      <c r="C25512" s="291"/>
      <c r="D25512" s="292"/>
      <c r="E25512" s="294"/>
      <c r="F25512" s="294"/>
      <c r="G25512" s="295"/>
      <c r="H25512" s="293"/>
      <c r="I25512" s="289" t="s">
        <v>54</v>
      </c>
      <c r="J25512" s="214" t="s">
        <v>54</v>
      </c>
      <c r="K25512" s="214"/>
      <c r="L25512" s="214"/>
      <c r="M25512"/>
    </row>
    <row r="25513" spans="1:13" x14ac:dyDescent="0.2">
      <c r="A25513" s="284">
        <v>45989</v>
      </c>
      <c r="B25513" s="285">
        <v>6</v>
      </c>
      <c r="C25513" s="291"/>
      <c r="D25513" s="292"/>
      <c r="E25513" s="294"/>
      <c r="F25513" s="294"/>
      <c r="G25513" s="295"/>
      <c r="H25513" s="293"/>
      <c r="I25513" s="289" t="s">
        <v>54</v>
      </c>
      <c r="J25513" s="214" t="s">
        <v>54</v>
      </c>
      <c r="K25513" s="214"/>
      <c r="L25513" s="214"/>
      <c r="M25513"/>
    </row>
    <row r="25514" spans="1:13" x14ac:dyDescent="0.2">
      <c r="A25514" s="284">
        <v>45989</v>
      </c>
      <c r="B25514" s="285">
        <v>7</v>
      </c>
      <c r="C25514" s="291"/>
      <c r="D25514" s="292"/>
      <c r="E25514" s="294"/>
      <c r="F25514" s="294"/>
      <c r="G25514" s="295"/>
      <c r="H25514" s="293"/>
      <c r="I25514" s="289" t="s">
        <v>54</v>
      </c>
      <c r="J25514" s="214" t="s">
        <v>54</v>
      </c>
      <c r="K25514" s="214"/>
      <c r="L25514" s="214"/>
      <c r="M25514"/>
    </row>
    <row r="25515" spans="1:13" x14ac:dyDescent="0.2">
      <c r="A25515" s="284">
        <v>45989</v>
      </c>
      <c r="B25515" s="285">
        <v>8</v>
      </c>
      <c r="C25515" s="291"/>
      <c r="D25515" s="292"/>
      <c r="E25515" s="294"/>
      <c r="F25515" s="294"/>
      <c r="G25515" s="295"/>
      <c r="H25515" s="293"/>
      <c r="I25515" s="289" t="s">
        <v>54</v>
      </c>
      <c r="J25515" s="214" t="s">
        <v>54</v>
      </c>
      <c r="K25515" s="214"/>
      <c r="L25515" s="214"/>
      <c r="M25515"/>
    </row>
    <row r="25516" spans="1:13" x14ac:dyDescent="0.2">
      <c r="A25516" s="284">
        <v>45989</v>
      </c>
      <c r="B25516" s="285">
        <v>9</v>
      </c>
      <c r="C25516" s="291"/>
      <c r="D25516" s="292"/>
      <c r="E25516" s="294"/>
      <c r="F25516" s="294"/>
      <c r="G25516" s="295"/>
      <c r="H25516" s="293"/>
      <c r="I25516" s="289" t="s">
        <v>54</v>
      </c>
      <c r="J25516" s="214" t="s">
        <v>54</v>
      </c>
      <c r="K25516" s="214"/>
      <c r="L25516" s="214"/>
      <c r="M25516"/>
    </row>
    <row r="25517" spans="1:13" x14ac:dyDescent="0.2">
      <c r="A25517" s="284">
        <v>45989</v>
      </c>
      <c r="B25517" s="285">
        <v>10</v>
      </c>
      <c r="C25517" s="291"/>
      <c r="D25517" s="292"/>
      <c r="E25517" s="294"/>
      <c r="F25517" s="294"/>
      <c r="G25517" s="295"/>
      <c r="H25517" s="293"/>
      <c r="I25517" s="289" t="s">
        <v>54</v>
      </c>
      <c r="J25517" s="214" t="s">
        <v>54</v>
      </c>
      <c r="K25517" s="214"/>
      <c r="L25517" s="214"/>
      <c r="M25517"/>
    </row>
    <row r="25518" spans="1:13" x14ac:dyDescent="0.2">
      <c r="A25518" s="284">
        <v>45989</v>
      </c>
      <c r="B25518" s="285">
        <v>11</v>
      </c>
      <c r="C25518" s="291"/>
      <c r="D25518" s="292"/>
      <c r="E25518" s="294"/>
      <c r="F25518" s="294"/>
      <c r="G25518" s="295"/>
      <c r="H25518" s="293"/>
      <c r="I25518" s="289" t="s">
        <v>54</v>
      </c>
      <c r="J25518" s="214" t="s">
        <v>54</v>
      </c>
      <c r="K25518" s="214"/>
      <c r="L25518" s="214"/>
      <c r="M25518"/>
    </row>
    <row r="25519" spans="1:13" x14ac:dyDescent="0.2">
      <c r="A25519" s="284">
        <v>45989</v>
      </c>
      <c r="B25519" s="285">
        <v>12</v>
      </c>
      <c r="C25519" s="291"/>
      <c r="D25519" s="292"/>
      <c r="E25519" s="294"/>
      <c r="F25519" s="294"/>
      <c r="G25519" s="295"/>
      <c r="H25519" s="293"/>
      <c r="I25519" s="289" t="s">
        <v>54</v>
      </c>
      <c r="J25519" s="214" t="s">
        <v>54</v>
      </c>
      <c r="K25519" s="214"/>
      <c r="L25519" s="214"/>
      <c r="M25519"/>
    </row>
    <row r="25520" spans="1:13" x14ac:dyDescent="0.2">
      <c r="A25520" s="284">
        <v>45989</v>
      </c>
      <c r="B25520" s="285">
        <v>13</v>
      </c>
      <c r="C25520" s="291"/>
      <c r="D25520" s="292"/>
      <c r="E25520" s="294"/>
      <c r="F25520" s="294"/>
      <c r="G25520" s="295"/>
      <c r="H25520" s="293"/>
      <c r="I25520" s="289" t="s">
        <v>54</v>
      </c>
      <c r="J25520" s="214" t="s">
        <v>54</v>
      </c>
      <c r="K25520" s="214"/>
      <c r="L25520" s="214"/>
      <c r="M25520"/>
    </row>
    <row r="25521" spans="1:13" x14ac:dyDescent="0.2">
      <c r="A25521" s="284">
        <v>45989</v>
      </c>
      <c r="B25521" s="285">
        <v>14</v>
      </c>
      <c r="C25521" s="291"/>
      <c r="D25521" s="292"/>
      <c r="E25521" s="294"/>
      <c r="F25521" s="294"/>
      <c r="G25521" s="295"/>
      <c r="H25521" s="293"/>
      <c r="I25521" s="289" t="s">
        <v>54</v>
      </c>
      <c r="J25521" s="214" t="s">
        <v>54</v>
      </c>
      <c r="K25521" s="214"/>
      <c r="L25521" s="214"/>
      <c r="M25521"/>
    </row>
    <row r="25522" spans="1:13" x14ac:dyDescent="0.2">
      <c r="A25522" s="284">
        <v>45989</v>
      </c>
      <c r="B25522" s="285">
        <v>15</v>
      </c>
      <c r="C25522" s="291"/>
      <c r="D25522" s="292"/>
      <c r="E25522" s="294"/>
      <c r="F25522" s="294"/>
      <c r="G25522" s="295"/>
      <c r="H25522" s="293"/>
      <c r="I25522" s="289" t="s">
        <v>54</v>
      </c>
      <c r="J25522" s="214" t="s">
        <v>54</v>
      </c>
      <c r="K25522" s="214"/>
      <c r="L25522" s="214"/>
      <c r="M25522"/>
    </row>
    <row r="25523" spans="1:13" x14ac:dyDescent="0.2">
      <c r="A25523" s="284">
        <v>45989</v>
      </c>
      <c r="B25523" s="285">
        <v>16</v>
      </c>
      <c r="C25523" s="291"/>
      <c r="D25523" s="292"/>
      <c r="E25523" s="294"/>
      <c r="F25523" s="294"/>
      <c r="G25523" s="295"/>
      <c r="H25523" s="293"/>
      <c r="I25523" s="289" t="s">
        <v>54</v>
      </c>
      <c r="J25523" s="214" t="s">
        <v>54</v>
      </c>
      <c r="K25523" s="214"/>
      <c r="L25523" s="214"/>
      <c r="M25523"/>
    </row>
    <row r="25524" spans="1:13" x14ac:dyDescent="0.2">
      <c r="A25524" s="284">
        <v>45989</v>
      </c>
      <c r="B25524" s="285">
        <v>17</v>
      </c>
      <c r="C25524" s="291"/>
      <c r="D25524" s="292"/>
      <c r="E25524" s="294"/>
      <c r="F25524" s="294"/>
      <c r="G25524" s="295"/>
      <c r="H25524" s="293"/>
      <c r="I25524" s="289" t="s">
        <v>54</v>
      </c>
      <c r="J25524" s="214" t="s">
        <v>54</v>
      </c>
      <c r="K25524" s="214"/>
      <c r="L25524" s="214"/>
      <c r="M25524"/>
    </row>
    <row r="25525" spans="1:13" x14ac:dyDescent="0.2">
      <c r="A25525" s="284">
        <v>45989</v>
      </c>
      <c r="B25525" s="285">
        <v>18</v>
      </c>
      <c r="C25525" s="291"/>
      <c r="D25525" s="292"/>
      <c r="E25525" s="294"/>
      <c r="F25525" s="294"/>
      <c r="G25525" s="295"/>
      <c r="H25525" s="293"/>
      <c r="I25525" s="289" t="s">
        <v>54</v>
      </c>
      <c r="J25525" s="214" t="s">
        <v>54</v>
      </c>
      <c r="K25525" s="214"/>
      <c r="L25525" s="214"/>
      <c r="M25525"/>
    </row>
    <row r="25526" spans="1:13" x14ac:dyDescent="0.2">
      <c r="A25526" s="284">
        <v>45989</v>
      </c>
      <c r="B25526" s="285">
        <v>19</v>
      </c>
      <c r="C25526" s="291"/>
      <c r="D25526" s="292"/>
      <c r="E25526" s="294"/>
      <c r="F25526" s="294"/>
      <c r="G25526" s="295"/>
      <c r="H25526" s="293"/>
      <c r="I25526" s="289" t="s">
        <v>54</v>
      </c>
      <c r="J25526" s="214" t="s">
        <v>54</v>
      </c>
      <c r="K25526" s="214"/>
      <c r="L25526" s="214"/>
      <c r="M25526"/>
    </row>
    <row r="25527" spans="1:13" x14ac:dyDescent="0.2">
      <c r="A25527" s="284">
        <v>45989</v>
      </c>
      <c r="B25527" s="285">
        <v>20</v>
      </c>
      <c r="C25527" s="291"/>
      <c r="D25527" s="292"/>
      <c r="E25527" s="294"/>
      <c r="F25527" s="294"/>
      <c r="G25527" s="295"/>
      <c r="H25527" s="293"/>
      <c r="I25527" s="289" t="s">
        <v>54</v>
      </c>
      <c r="J25527" s="214" t="s">
        <v>54</v>
      </c>
      <c r="K25527" s="214"/>
      <c r="L25527" s="214"/>
      <c r="M25527"/>
    </row>
    <row r="25528" spans="1:13" x14ac:dyDescent="0.2">
      <c r="A25528" s="284">
        <v>45989</v>
      </c>
      <c r="B25528" s="285">
        <v>21</v>
      </c>
      <c r="C25528" s="291"/>
      <c r="D25528" s="292"/>
      <c r="E25528" s="294"/>
      <c r="F25528" s="294"/>
      <c r="G25528" s="295"/>
      <c r="H25528" s="293"/>
      <c r="I25528" s="289" t="s">
        <v>54</v>
      </c>
      <c r="J25528" s="214" t="s">
        <v>54</v>
      </c>
      <c r="K25528" s="214"/>
      <c r="L25528" s="214"/>
      <c r="M25528"/>
    </row>
    <row r="25529" spans="1:13" x14ac:dyDescent="0.2">
      <c r="A25529" s="284">
        <v>45989</v>
      </c>
      <c r="B25529" s="285">
        <v>22</v>
      </c>
      <c r="C25529" s="291"/>
      <c r="D25529" s="292"/>
      <c r="E25529" s="294"/>
      <c r="F25529" s="294"/>
      <c r="G25529" s="295"/>
      <c r="H25529" s="293"/>
      <c r="I25529" s="289" t="s">
        <v>54</v>
      </c>
      <c r="J25529" s="214" t="s">
        <v>54</v>
      </c>
      <c r="K25529" s="214"/>
      <c r="L25529" s="214"/>
      <c r="M25529"/>
    </row>
    <row r="25530" spans="1:13" x14ac:dyDescent="0.2">
      <c r="A25530" s="284">
        <v>45989</v>
      </c>
      <c r="B25530" s="285">
        <v>23</v>
      </c>
      <c r="C25530" s="291"/>
      <c r="D25530" s="292"/>
      <c r="E25530" s="294"/>
      <c r="F25530" s="294"/>
      <c r="G25530" s="295"/>
      <c r="H25530" s="293"/>
      <c r="I25530" s="289" t="s">
        <v>54</v>
      </c>
      <c r="J25530" s="214" t="s">
        <v>54</v>
      </c>
      <c r="K25530" s="214"/>
      <c r="L25530" s="214"/>
      <c r="M25530"/>
    </row>
    <row r="25531" spans="1:13" x14ac:dyDescent="0.2">
      <c r="A25531" s="284">
        <v>45989</v>
      </c>
      <c r="B25531" s="285">
        <v>24</v>
      </c>
      <c r="C25531" s="291"/>
      <c r="D25531" s="292"/>
      <c r="E25531" s="294"/>
      <c r="F25531" s="294"/>
      <c r="G25531" s="295"/>
      <c r="H25531" s="293"/>
      <c r="I25531" s="289" t="s">
        <v>54</v>
      </c>
      <c r="J25531" s="214" t="s">
        <v>54</v>
      </c>
      <c r="K25531" s="214"/>
      <c r="L25531" s="214"/>
      <c r="M25531"/>
    </row>
    <row r="25532" spans="1:13" x14ac:dyDescent="0.2">
      <c r="A25532" s="284">
        <v>45990</v>
      </c>
      <c r="B25532" s="285">
        <v>1</v>
      </c>
      <c r="C25532" s="291"/>
      <c r="D25532" s="292"/>
      <c r="E25532" s="294"/>
      <c r="F25532" s="294"/>
      <c r="G25532" s="295"/>
      <c r="H25532" s="293"/>
      <c r="I25532" s="289" t="s">
        <v>54</v>
      </c>
      <c r="J25532" s="214" t="s">
        <v>54</v>
      </c>
      <c r="K25532" s="214"/>
      <c r="L25532" s="214"/>
      <c r="M25532"/>
    </row>
    <row r="25533" spans="1:13" x14ac:dyDescent="0.2">
      <c r="A25533" s="284">
        <v>45990</v>
      </c>
      <c r="B25533" s="285">
        <v>2</v>
      </c>
      <c r="C25533" s="291"/>
      <c r="D25533" s="292"/>
      <c r="E25533" s="294"/>
      <c r="F25533" s="294"/>
      <c r="G25533" s="295"/>
      <c r="H25533" s="293"/>
      <c r="I25533" s="289" t="s">
        <v>54</v>
      </c>
      <c r="J25533" s="214" t="s">
        <v>54</v>
      </c>
      <c r="K25533" s="214"/>
      <c r="L25533" s="214"/>
      <c r="M25533"/>
    </row>
    <row r="25534" spans="1:13" x14ac:dyDescent="0.2">
      <c r="A25534" s="284">
        <v>45990</v>
      </c>
      <c r="B25534" s="285">
        <v>3</v>
      </c>
      <c r="C25534" s="291"/>
      <c r="D25534" s="292"/>
      <c r="E25534" s="294"/>
      <c r="F25534" s="294"/>
      <c r="G25534" s="295"/>
      <c r="H25534" s="293"/>
      <c r="I25534" s="289" t="s">
        <v>54</v>
      </c>
      <c r="J25534" s="214" t="s">
        <v>54</v>
      </c>
      <c r="K25534" s="214"/>
      <c r="L25534" s="214"/>
      <c r="M25534"/>
    </row>
    <row r="25535" spans="1:13" x14ac:dyDescent="0.2">
      <c r="A25535" s="284">
        <v>45990</v>
      </c>
      <c r="B25535" s="285">
        <v>4</v>
      </c>
      <c r="C25535" s="291"/>
      <c r="D25535" s="292"/>
      <c r="E25535" s="294"/>
      <c r="F25535" s="294"/>
      <c r="G25535" s="295"/>
      <c r="H25535" s="293"/>
      <c r="I25535" s="289" t="s">
        <v>54</v>
      </c>
      <c r="J25535" s="214" t="s">
        <v>54</v>
      </c>
      <c r="K25535" s="214"/>
      <c r="L25535" s="214"/>
      <c r="M25535"/>
    </row>
    <row r="25536" spans="1:13" x14ac:dyDescent="0.2">
      <c r="A25536" s="284">
        <v>45990</v>
      </c>
      <c r="B25536" s="285">
        <v>5</v>
      </c>
      <c r="C25536" s="291"/>
      <c r="D25536" s="292"/>
      <c r="E25536" s="294"/>
      <c r="F25536" s="294"/>
      <c r="G25536" s="295"/>
      <c r="H25536" s="293"/>
      <c r="I25536" s="289" t="s">
        <v>54</v>
      </c>
      <c r="J25536" s="214" t="s">
        <v>54</v>
      </c>
      <c r="K25536" s="214"/>
      <c r="L25536" s="214"/>
      <c r="M25536"/>
    </row>
    <row r="25537" spans="1:13" x14ac:dyDescent="0.2">
      <c r="A25537" s="284">
        <v>45990</v>
      </c>
      <c r="B25537" s="285">
        <v>6</v>
      </c>
      <c r="C25537" s="291"/>
      <c r="D25537" s="292"/>
      <c r="E25537" s="294"/>
      <c r="F25537" s="294"/>
      <c r="G25537" s="295"/>
      <c r="H25537" s="293"/>
      <c r="I25537" s="289" t="s">
        <v>54</v>
      </c>
      <c r="J25537" s="214" t="s">
        <v>54</v>
      </c>
      <c r="K25537" s="214"/>
      <c r="L25537" s="214"/>
      <c r="M25537"/>
    </row>
    <row r="25538" spans="1:13" x14ac:dyDescent="0.2">
      <c r="A25538" s="284">
        <v>45990</v>
      </c>
      <c r="B25538" s="285">
        <v>7</v>
      </c>
      <c r="C25538" s="291"/>
      <c r="D25538" s="292"/>
      <c r="E25538" s="294"/>
      <c r="F25538" s="294"/>
      <c r="G25538" s="295"/>
      <c r="H25538" s="293"/>
      <c r="I25538" s="289" t="s">
        <v>54</v>
      </c>
      <c r="J25538" s="214" t="s">
        <v>54</v>
      </c>
      <c r="K25538" s="214"/>
      <c r="L25538" s="214"/>
      <c r="M25538"/>
    </row>
    <row r="25539" spans="1:13" x14ac:dyDescent="0.2">
      <c r="A25539" s="284">
        <v>45990</v>
      </c>
      <c r="B25539" s="285">
        <v>8</v>
      </c>
      <c r="C25539" s="291"/>
      <c r="D25539" s="292"/>
      <c r="E25539" s="294"/>
      <c r="F25539" s="294"/>
      <c r="G25539" s="295"/>
      <c r="H25539" s="293"/>
      <c r="I25539" s="289" t="s">
        <v>54</v>
      </c>
      <c r="J25539" s="214" t="s">
        <v>54</v>
      </c>
      <c r="K25539" s="214"/>
      <c r="L25539" s="214"/>
      <c r="M25539"/>
    </row>
    <row r="25540" spans="1:13" x14ac:dyDescent="0.2">
      <c r="A25540" s="284">
        <v>45990</v>
      </c>
      <c r="B25540" s="285">
        <v>9</v>
      </c>
      <c r="C25540" s="291"/>
      <c r="D25540" s="292"/>
      <c r="E25540" s="294"/>
      <c r="F25540" s="294"/>
      <c r="G25540" s="295"/>
      <c r="H25540" s="293"/>
      <c r="I25540" s="289" t="s">
        <v>54</v>
      </c>
      <c r="J25540" s="214" t="s">
        <v>54</v>
      </c>
      <c r="K25540" s="214"/>
      <c r="L25540" s="214"/>
      <c r="M25540"/>
    </row>
    <row r="25541" spans="1:13" x14ac:dyDescent="0.2">
      <c r="A25541" s="284">
        <v>45990</v>
      </c>
      <c r="B25541" s="285">
        <v>10</v>
      </c>
      <c r="C25541" s="291"/>
      <c r="D25541" s="292"/>
      <c r="E25541" s="294"/>
      <c r="F25541" s="294"/>
      <c r="G25541" s="295"/>
      <c r="H25541" s="293"/>
      <c r="I25541" s="289" t="s">
        <v>54</v>
      </c>
      <c r="J25541" s="214" t="s">
        <v>54</v>
      </c>
      <c r="K25541" s="214"/>
      <c r="L25541" s="214"/>
      <c r="M25541"/>
    </row>
    <row r="25542" spans="1:13" x14ac:dyDescent="0.2">
      <c r="A25542" s="284">
        <v>45990</v>
      </c>
      <c r="B25542" s="285">
        <v>11</v>
      </c>
      <c r="C25542" s="291"/>
      <c r="D25542" s="292"/>
      <c r="E25542" s="294"/>
      <c r="F25542" s="294"/>
      <c r="G25542" s="295"/>
      <c r="H25542" s="293"/>
      <c r="I25542" s="289" t="s">
        <v>54</v>
      </c>
      <c r="J25542" s="214" t="s">
        <v>54</v>
      </c>
      <c r="K25542" s="214"/>
      <c r="L25542" s="214"/>
      <c r="M25542"/>
    </row>
    <row r="25543" spans="1:13" x14ac:dyDescent="0.2">
      <c r="A25543" s="284">
        <v>45990</v>
      </c>
      <c r="B25543" s="285">
        <v>12</v>
      </c>
      <c r="C25543" s="291"/>
      <c r="D25543" s="292"/>
      <c r="E25543" s="294"/>
      <c r="F25543" s="294"/>
      <c r="G25543" s="295"/>
      <c r="H25543" s="293"/>
      <c r="I25543" s="289" t="s">
        <v>54</v>
      </c>
      <c r="J25543" s="214" t="s">
        <v>54</v>
      </c>
      <c r="K25543" s="214"/>
      <c r="L25543" s="214"/>
      <c r="M25543"/>
    </row>
    <row r="25544" spans="1:13" x14ac:dyDescent="0.2">
      <c r="A25544" s="284">
        <v>45990</v>
      </c>
      <c r="B25544" s="285">
        <v>13</v>
      </c>
      <c r="C25544" s="291"/>
      <c r="D25544" s="292"/>
      <c r="E25544" s="294"/>
      <c r="F25544" s="294"/>
      <c r="G25544" s="295"/>
      <c r="H25544" s="293"/>
      <c r="I25544" s="289" t="s">
        <v>54</v>
      </c>
      <c r="J25544" s="214" t="s">
        <v>54</v>
      </c>
      <c r="K25544" s="214"/>
      <c r="L25544" s="214"/>
      <c r="M25544"/>
    </row>
    <row r="25545" spans="1:13" x14ac:dyDescent="0.2">
      <c r="A25545" s="284">
        <v>45990</v>
      </c>
      <c r="B25545" s="285">
        <v>14</v>
      </c>
      <c r="C25545" s="291"/>
      <c r="D25545" s="292"/>
      <c r="E25545" s="294"/>
      <c r="F25545" s="294"/>
      <c r="G25545" s="295"/>
      <c r="H25545" s="293"/>
      <c r="I25545" s="289" t="s">
        <v>54</v>
      </c>
      <c r="J25545" s="214" t="s">
        <v>54</v>
      </c>
      <c r="K25545" s="214"/>
      <c r="L25545" s="214"/>
      <c r="M25545"/>
    </row>
    <row r="25546" spans="1:13" x14ac:dyDescent="0.2">
      <c r="A25546" s="284">
        <v>45990</v>
      </c>
      <c r="B25546" s="285">
        <v>15</v>
      </c>
      <c r="C25546" s="291"/>
      <c r="D25546" s="292"/>
      <c r="E25546" s="294"/>
      <c r="F25546" s="294"/>
      <c r="G25546" s="295"/>
      <c r="H25546" s="293"/>
      <c r="I25546" s="289" t="s">
        <v>54</v>
      </c>
      <c r="J25546" s="214" t="s">
        <v>54</v>
      </c>
      <c r="K25546" s="214"/>
      <c r="L25546" s="214"/>
      <c r="M25546"/>
    </row>
    <row r="25547" spans="1:13" x14ac:dyDescent="0.2">
      <c r="A25547" s="284">
        <v>45990</v>
      </c>
      <c r="B25547" s="285">
        <v>16</v>
      </c>
      <c r="C25547" s="291"/>
      <c r="D25547" s="292"/>
      <c r="E25547" s="294"/>
      <c r="F25547" s="294"/>
      <c r="G25547" s="295"/>
      <c r="H25547" s="293"/>
      <c r="I25547" s="289" t="s">
        <v>54</v>
      </c>
      <c r="J25547" s="214" t="s">
        <v>54</v>
      </c>
      <c r="K25547" s="214"/>
      <c r="L25547" s="214"/>
      <c r="M25547"/>
    </row>
    <row r="25548" spans="1:13" x14ac:dyDescent="0.2">
      <c r="A25548" s="284">
        <v>45990</v>
      </c>
      <c r="B25548" s="285">
        <v>17</v>
      </c>
      <c r="C25548" s="291"/>
      <c r="D25548" s="292"/>
      <c r="E25548" s="294"/>
      <c r="F25548" s="294"/>
      <c r="G25548" s="295"/>
      <c r="H25548" s="293"/>
      <c r="I25548" s="289" t="s">
        <v>54</v>
      </c>
      <c r="J25548" s="214" t="s">
        <v>54</v>
      </c>
      <c r="K25548" s="214"/>
      <c r="L25548" s="214"/>
      <c r="M25548"/>
    </row>
    <row r="25549" spans="1:13" x14ac:dyDescent="0.2">
      <c r="A25549" s="284">
        <v>45990</v>
      </c>
      <c r="B25549" s="285">
        <v>18</v>
      </c>
      <c r="C25549" s="291"/>
      <c r="D25549" s="292"/>
      <c r="E25549" s="294"/>
      <c r="F25549" s="294"/>
      <c r="G25549" s="295"/>
      <c r="H25549" s="293"/>
      <c r="I25549" s="289" t="s">
        <v>54</v>
      </c>
      <c r="J25549" s="214" t="s">
        <v>54</v>
      </c>
      <c r="K25549" s="214"/>
      <c r="L25549" s="214"/>
      <c r="M25549"/>
    </row>
    <row r="25550" spans="1:13" x14ac:dyDescent="0.2">
      <c r="A25550" s="284">
        <v>45990</v>
      </c>
      <c r="B25550" s="285">
        <v>19</v>
      </c>
      <c r="C25550" s="291"/>
      <c r="D25550" s="292"/>
      <c r="E25550" s="294"/>
      <c r="F25550" s="294"/>
      <c r="G25550" s="295"/>
      <c r="H25550" s="293"/>
      <c r="I25550" s="289" t="s">
        <v>54</v>
      </c>
      <c r="J25550" s="214" t="s">
        <v>54</v>
      </c>
      <c r="K25550" s="214"/>
      <c r="L25550" s="214"/>
      <c r="M25550"/>
    </row>
    <row r="25551" spans="1:13" x14ac:dyDescent="0.2">
      <c r="A25551" s="284">
        <v>45990</v>
      </c>
      <c r="B25551" s="285">
        <v>20</v>
      </c>
      <c r="C25551" s="291"/>
      <c r="D25551" s="292"/>
      <c r="E25551" s="294"/>
      <c r="F25551" s="294"/>
      <c r="G25551" s="295"/>
      <c r="H25551" s="293"/>
      <c r="I25551" s="289" t="s">
        <v>54</v>
      </c>
      <c r="J25551" s="214" t="s">
        <v>54</v>
      </c>
      <c r="K25551" s="214"/>
      <c r="L25551" s="214"/>
      <c r="M25551"/>
    </row>
    <row r="25552" spans="1:13" x14ac:dyDescent="0.2">
      <c r="A25552" s="284">
        <v>45990</v>
      </c>
      <c r="B25552" s="285">
        <v>21</v>
      </c>
      <c r="C25552" s="291"/>
      <c r="D25552" s="292"/>
      <c r="E25552" s="294"/>
      <c r="F25552" s="294"/>
      <c r="G25552" s="295"/>
      <c r="H25552" s="293"/>
      <c r="I25552" s="289" t="s">
        <v>54</v>
      </c>
      <c r="J25552" s="214" t="s">
        <v>54</v>
      </c>
      <c r="K25552" s="214"/>
      <c r="L25552" s="214"/>
      <c r="M25552"/>
    </row>
    <row r="25553" spans="1:13" x14ac:dyDescent="0.2">
      <c r="A25553" s="284">
        <v>45990</v>
      </c>
      <c r="B25553" s="285">
        <v>22</v>
      </c>
      <c r="C25553" s="291"/>
      <c r="D25553" s="292"/>
      <c r="E25553" s="294"/>
      <c r="F25553" s="294"/>
      <c r="G25553" s="295"/>
      <c r="H25553" s="293"/>
      <c r="I25553" s="289" t="s">
        <v>54</v>
      </c>
      <c r="J25553" s="214" t="s">
        <v>54</v>
      </c>
      <c r="K25553" s="214"/>
      <c r="L25553" s="214"/>
      <c r="M25553"/>
    </row>
    <row r="25554" spans="1:13" x14ac:dyDescent="0.2">
      <c r="A25554" s="284">
        <v>45990</v>
      </c>
      <c r="B25554" s="285">
        <v>23</v>
      </c>
      <c r="C25554" s="291"/>
      <c r="D25554" s="292"/>
      <c r="E25554" s="294"/>
      <c r="F25554" s="294"/>
      <c r="G25554" s="295"/>
      <c r="H25554" s="293"/>
      <c r="I25554" s="289" t="s">
        <v>54</v>
      </c>
      <c r="J25554" s="214" t="s">
        <v>54</v>
      </c>
      <c r="K25554" s="214"/>
      <c r="L25554" s="214"/>
      <c r="M25554"/>
    </row>
    <row r="25555" spans="1:13" x14ac:dyDescent="0.2">
      <c r="A25555" s="284">
        <v>45990</v>
      </c>
      <c r="B25555" s="285">
        <v>24</v>
      </c>
      <c r="C25555" s="291"/>
      <c r="D25555" s="292"/>
      <c r="E25555" s="294"/>
      <c r="F25555" s="294"/>
      <c r="G25555" s="295"/>
      <c r="H25555" s="293"/>
      <c r="I25555" s="289" t="s">
        <v>54</v>
      </c>
      <c r="J25555" s="214" t="s">
        <v>54</v>
      </c>
      <c r="K25555" s="214"/>
      <c r="L25555" s="214"/>
      <c r="M25555"/>
    </row>
    <row r="25556" spans="1:13" x14ac:dyDescent="0.2">
      <c r="A25556" s="284">
        <v>45991</v>
      </c>
      <c r="B25556" s="285">
        <v>1</v>
      </c>
      <c r="C25556" s="291"/>
      <c r="D25556" s="292"/>
      <c r="E25556" s="294"/>
      <c r="F25556" s="294"/>
      <c r="G25556" s="295"/>
      <c r="H25556" s="293"/>
      <c r="I25556" s="289" t="s">
        <v>54</v>
      </c>
      <c r="J25556" s="214" t="s">
        <v>54</v>
      </c>
      <c r="K25556" s="214"/>
      <c r="L25556" s="214"/>
      <c r="M25556"/>
    </row>
    <row r="25557" spans="1:13" x14ac:dyDescent="0.2">
      <c r="A25557" s="284">
        <v>45991</v>
      </c>
      <c r="B25557" s="285">
        <v>2</v>
      </c>
      <c r="C25557" s="291"/>
      <c r="D25557" s="292"/>
      <c r="E25557" s="294"/>
      <c r="F25557" s="294"/>
      <c r="G25557" s="295"/>
      <c r="H25557" s="293"/>
      <c r="I25557" s="289" t="s">
        <v>54</v>
      </c>
      <c r="J25557" s="214" t="s">
        <v>54</v>
      </c>
      <c r="K25557" s="214"/>
      <c r="L25557" s="214"/>
      <c r="M25557"/>
    </row>
    <row r="25558" spans="1:13" x14ac:dyDescent="0.2">
      <c r="A25558" s="284">
        <v>45991</v>
      </c>
      <c r="B25558" s="285">
        <v>3</v>
      </c>
      <c r="C25558" s="291"/>
      <c r="D25558" s="292"/>
      <c r="E25558" s="294"/>
      <c r="F25558" s="294"/>
      <c r="G25558" s="295"/>
      <c r="H25558" s="293"/>
      <c r="I25558" s="289" t="s">
        <v>54</v>
      </c>
      <c r="J25558" s="214" t="s">
        <v>54</v>
      </c>
      <c r="K25558" s="214"/>
      <c r="L25558" s="214"/>
      <c r="M25558"/>
    </row>
    <row r="25559" spans="1:13" x14ac:dyDescent="0.2">
      <c r="A25559" s="284">
        <v>45991</v>
      </c>
      <c r="B25559" s="285">
        <v>4</v>
      </c>
      <c r="C25559" s="291"/>
      <c r="D25559" s="292"/>
      <c r="E25559" s="294"/>
      <c r="F25559" s="294"/>
      <c r="G25559" s="295"/>
      <c r="H25559" s="293"/>
      <c r="I25559" s="289" t="s">
        <v>54</v>
      </c>
      <c r="J25559" s="214" t="s">
        <v>54</v>
      </c>
      <c r="K25559" s="214"/>
      <c r="L25559" s="214"/>
      <c r="M25559"/>
    </row>
    <row r="25560" spans="1:13" x14ac:dyDescent="0.2">
      <c r="A25560" s="284">
        <v>45991</v>
      </c>
      <c r="B25560" s="285">
        <v>5</v>
      </c>
      <c r="C25560" s="291"/>
      <c r="D25560" s="292"/>
      <c r="E25560" s="294"/>
      <c r="F25560" s="294"/>
      <c r="G25560" s="295"/>
      <c r="H25560" s="293"/>
      <c r="I25560" s="289" t="s">
        <v>54</v>
      </c>
      <c r="J25560" s="214" t="s">
        <v>54</v>
      </c>
      <c r="K25560" s="214"/>
      <c r="L25560" s="214"/>
      <c r="M25560"/>
    </row>
    <row r="25561" spans="1:13" x14ac:dyDescent="0.2">
      <c r="A25561" s="284">
        <v>45991</v>
      </c>
      <c r="B25561" s="285">
        <v>6</v>
      </c>
      <c r="C25561" s="291"/>
      <c r="D25561" s="292"/>
      <c r="E25561" s="294"/>
      <c r="F25561" s="294"/>
      <c r="G25561" s="295"/>
      <c r="H25561" s="293"/>
      <c r="I25561" s="289" t="s">
        <v>54</v>
      </c>
      <c r="J25561" s="214" t="s">
        <v>54</v>
      </c>
      <c r="K25561" s="214"/>
      <c r="L25561" s="214"/>
      <c r="M25561"/>
    </row>
    <row r="25562" spans="1:13" x14ac:dyDescent="0.2">
      <c r="A25562" s="284">
        <v>45991</v>
      </c>
      <c r="B25562" s="285">
        <v>7</v>
      </c>
      <c r="C25562" s="291"/>
      <c r="D25562" s="292"/>
      <c r="E25562" s="294"/>
      <c r="F25562" s="294"/>
      <c r="G25562" s="295"/>
      <c r="H25562" s="293"/>
      <c r="I25562" s="289" t="s">
        <v>54</v>
      </c>
      <c r="J25562" s="214" t="s">
        <v>54</v>
      </c>
      <c r="K25562" s="214"/>
      <c r="L25562" s="214"/>
      <c r="M25562"/>
    </row>
    <row r="25563" spans="1:13" x14ac:dyDescent="0.2">
      <c r="A25563" s="284">
        <v>45991</v>
      </c>
      <c r="B25563" s="285">
        <v>8</v>
      </c>
      <c r="C25563" s="291"/>
      <c r="D25563" s="292"/>
      <c r="E25563" s="294"/>
      <c r="F25563" s="294"/>
      <c r="G25563" s="295"/>
      <c r="H25563" s="293"/>
      <c r="I25563" s="289" t="s">
        <v>54</v>
      </c>
      <c r="J25563" s="214" t="s">
        <v>54</v>
      </c>
      <c r="K25563" s="214"/>
      <c r="L25563" s="214"/>
      <c r="M25563"/>
    </row>
    <row r="25564" spans="1:13" x14ac:dyDescent="0.2">
      <c r="A25564" s="284">
        <v>45991</v>
      </c>
      <c r="B25564" s="285">
        <v>9</v>
      </c>
      <c r="C25564" s="291"/>
      <c r="D25564" s="292"/>
      <c r="E25564" s="294"/>
      <c r="F25564" s="294"/>
      <c r="G25564" s="295"/>
      <c r="H25564" s="293"/>
      <c r="I25564" s="289" t="s">
        <v>54</v>
      </c>
      <c r="J25564" s="214" t="s">
        <v>54</v>
      </c>
      <c r="K25564" s="214"/>
      <c r="L25564" s="214"/>
      <c r="M25564"/>
    </row>
    <row r="25565" spans="1:13" x14ac:dyDescent="0.2">
      <c r="A25565" s="284">
        <v>45991</v>
      </c>
      <c r="B25565" s="285">
        <v>10</v>
      </c>
      <c r="C25565" s="291"/>
      <c r="D25565" s="292"/>
      <c r="E25565" s="294"/>
      <c r="F25565" s="294"/>
      <c r="G25565" s="295"/>
      <c r="H25565" s="293"/>
      <c r="I25565" s="289" t="s">
        <v>54</v>
      </c>
      <c r="J25565" s="214" t="s">
        <v>54</v>
      </c>
      <c r="K25565" s="214"/>
      <c r="L25565" s="214"/>
      <c r="M25565"/>
    </row>
    <row r="25566" spans="1:13" x14ac:dyDescent="0.2">
      <c r="A25566" s="284">
        <v>45991</v>
      </c>
      <c r="B25566" s="285">
        <v>11</v>
      </c>
      <c r="C25566" s="291"/>
      <c r="D25566" s="292"/>
      <c r="E25566" s="294"/>
      <c r="F25566" s="294"/>
      <c r="G25566" s="295"/>
      <c r="H25566" s="293"/>
      <c r="I25566" s="289" t="s">
        <v>54</v>
      </c>
      <c r="J25566" s="214" t="s">
        <v>54</v>
      </c>
      <c r="K25566" s="214"/>
      <c r="L25566" s="214"/>
      <c r="M25566"/>
    </row>
    <row r="25567" spans="1:13" x14ac:dyDescent="0.2">
      <c r="A25567" s="284">
        <v>45991</v>
      </c>
      <c r="B25567" s="285">
        <v>12</v>
      </c>
      <c r="C25567" s="291"/>
      <c r="D25567" s="292"/>
      <c r="E25567" s="294"/>
      <c r="F25567" s="294"/>
      <c r="G25567" s="295"/>
      <c r="H25567" s="293"/>
      <c r="I25567" s="289" t="s">
        <v>54</v>
      </c>
      <c r="J25567" s="214" t="s">
        <v>54</v>
      </c>
      <c r="K25567" s="214"/>
      <c r="L25567" s="214"/>
      <c r="M25567"/>
    </row>
    <row r="25568" spans="1:13" x14ac:dyDescent="0.2">
      <c r="A25568" s="284">
        <v>45991</v>
      </c>
      <c r="B25568" s="285">
        <v>13</v>
      </c>
      <c r="C25568" s="291"/>
      <c r="D25568" s="292"/>
      <c r="E25568" s="294"/>
      <c r="F25568" s="294"/>
      <c r="G25568" s="295"/>
      <c r="H25568" s="293"/>
      <c r="I25568" s="289" t="s">
        <v>54</v>
      </c>
      <c r="J25568" s="214" t="s">
        <v>54</v>
      </c>
      <c r="K25568" s="214"/>
      <c r="L25568" s="214"/>
      <c r="M25568"/>
    </row>
    <row r="25569" spans="1:13" x14ac:dyDescent="0.2">
      <c r="A25569" s="284">
        <v>45991</v>
      </c>
      <c r="B25569" s="285">
        <v>14</v>
      </c>
      <c r="C25569" s="291"/>
      <c r="D25569" s="292"/>
      <c r="E25569" s="294"/>
      <c r="F25569" s="294"/>
      <c r="G25569" s="295"/>
      <c r="H25569" s="293"/>
      <c r="I25569" s="289" t="s">
        <v>54</v>
      </c>
      <c r="J25569" s="214" t="s">
        <v>54</v>
      </c>
      <c r="K25569" s="214"/>
      <c r="L25569" s="214"/>
      <c r="M25569"/>
    </row>
    <row r="25570" spans="1:13" x14ac:dyDescent="0.2">
      <c r="A25570" s="284">
        <v>45991</v>
      </c>
      <c r="B25570" s="285">
        <v>15</v>
      </c>
      <c r="C25570" s="291"/>
      <c r="D25570" s="292"/>
      <c r="E25570" s="294"/>
      <c r="F25570" s="294"/>
      <c r="G25570" s="295"/>
      <c r="H25570" s="293"/>
      <c r="I25570" s="289" t="s">
        <v>54</v>
      </c>
      <c r="J25570" s="214" t="s">
        <v>54</v>
      </c>
      <c r="K25570" s="214"/>
      <c r="L25570" s="214"/>
      <c r="M25570"/>
    </row>
    <row r="25571" spans="1:13" x14ac:dyDescent="0.2">
      <c r="A25571" s="284">
        <v>45991</v>
      </c>
      <c r="B25571" s="285">
        <v>16</v>
      </c>
      <c r="C25571" s="291"/>
      <c r="D25571" s="292"/>
      <c r="E25571" s="294"/>
      <c r="F25571" s="294"/>
      <c r="G25571" s="295"/>
      <c r="H25571" s="293"/>
      <c r="I25571" s="289" t="s">
        <v>54</v>
      </c>
      <c r="J25571" s="214" t="s">
        <v>54</v>
      </c>
      <c r="K25571" s="214"/>
      <c r="L25571" s="214"/>
      <c r="M25571"/>
    </row>
    <row r="25572" spans="1:13" x14ac:dyDescent="0.2">
      <c r="A25572" s="284">
        <v>45991</v>
      </c>
      <c r="B25572" s="285">
        <v>17</v>
      </c>
      <c r="C25572" s="291"/>
      <c r="D25572" s="292"/>
      <c r="E25572" s="294"/>
      <c r="F25572" s="294"/>
      <c r="G25572" s="295"/>
      <c r="H25572" s="293"/>
      <c r="I25572" s="289" t="s">
        <v>54</v>
      </c>
      <c r="J25572" s="214" t="s">
        <v>54</v>
      </c>
      <c r="K25572" s="214"/>
      <c r="L25572" s="214"/>
      <c r="M25572"/>
    </row>
    <row r="25573" spans="1:13" x14ac:dyDescent="0.2">
      <c r="A25573" s="284">
        <v>45991</v>
      </c>
      <c r="B25573" s="285">
        <v>18</v>
      </c>
      <c r="C25573" s="291"/>
      <c r="D25573" s="292"/>
      <c r="E25573" s="294"/>
      <c r="F25573" s="294"/>
      <c r="G25573" s="295"/>
      <c r="H25573" s="293"/>
      <c r="I25573" s="289" t="s">
        <v>54</v>
      </c>
      <c r="J25573" s="214" t="s">
        <v>54</v>
      </c>
      <c r="K25573" s="214"/>
      <c r="L25573" s="214"/>
      <c r="M25573"/>
    </row>
    <row r="25574" spans="1:13" x14ac:dyDescent="0.2">
      <c r="A25574" s="284">
        <v>45991</v>
      </c>
      <c r="B25574" s="285">
        <v>19</v>
      </c>
      <c r="C25574" s="291"/>
      <c r="D25574" s="292"/>
      <c r="E25574" s="294"/>
      <c r="F25574" s="294"/>
      <c r="G25574" s="295"/>
      <c r="H25574" s="293"/>
      <c r="I25574" s="289" t="s">
        <v>54</v>
      </c>
      <c r="J25574" s="214" t="s">
        <v>54</v>
      </c>
      <c r="K25574" s="214"/>
      <c r="L25574" s="214"/>
      <c r="M25574"/>
    </row>
    <row r="25575" spans="1:13" x14ac:dyDescent="0.2">
      <c r="A25575" s="284">
        <v>45991</v>
      </c>
      <c r="B25575" s="285">
        <v>20</v>
      </c>
      <c r="C25575" s="291"/>
      <c r="D25575" s="292"/>
      <c r="E25575" s="294"/>
      <c r="F25575" s="294"/>
      <c r="G25575" s="295"/>
      <c r="H25575" s="293"/>
      <c r="I25575" s="289" t="s">
        <v>54</v>
      </c>
      <c r="J25575" s="214" t="s">
        <v>54</v>
      </c>
      <c r="K25575" s="214"/>
      <c r="L25575" s="214"/>
      <c r="M25575"/>
    </row>
    <row r="25576" spans="1:13" x14ac:dyDescent="0.2">
      <c r="A25576" s="284">
        <v>45991</v>
      </c>
      <c r="B25576" s="285">
        <v>21</v>
      </c>
      <c r="C25576" s="291"/>
      <c r="D25576" s="292"/>
      <c r="E25576" s="294"/>
      <c r="F25576" s="294"/>
      <c r="G25576" s="295"/>
      <c r="H25576" s="293"/>
      <c r="I25576" s="289" t="s">
        <v>54</v>
      </c>
      <c r="J25576" s="214" t="s">
        <v>54</v>
      </c>
      <c r="K25576" s="214"/>
      <c r="L25576" s="214"/>
      <c r="M25576"/>
    </row>
    <row r="25577" spans="1:13" x14ac:dyDescent="0.2">
      <c r="A25577" s="284">
        <v>45991</v>
      </c>
      <c r="B25577" s="285">
        <v>22</v>
      </c>
      <c r="C25577" s="291"/>
      <c r="D25577" s="292"/>
      <c r="E25577" s="294"/>
      <c r="F25577" s="294"/>
      <c r="G25577" s="295"/>
      <c r="H25577" s="293"/>
      <c r="I25577" s="289" t="s">
        <v>54</v>
      </c>
      <c r="J25577" s="214" t="s">
        <v>54</v>
      </c>
      <c r="K25577" s="214"/>
      <c r="L25577" s="214"/>
      <c r="M25577"/>
    </row>
    <row r="25578" spans="1:13" x14ac:dyDescent="0.2">
      <c r="A25578" s="284">
        <v>45991</v>
      </c>
      <c r="B25578" s="285">
        <v>23</v>
      </c>
      <c r="C25578" s="291"/>
      <c r="D25578" s="292"/>
      <c r="E25578" s="294"/>
      <c r="F25578" s="294"/>
      <c r="G25578" s="295"/>
      <c r="H25578" s="293"/>
      <c r="I25578" s="289" t="s">
        <v>54</v>
      </c>
      <c r="J25578" s="214" t="s">
        <v>54</v>
      </c>
      <c r="K25578" s="214"/>
      <c r="L25578" s="214"/>
      <c r="M25578"/>
    </row>
    <row r="25579" spans="1:13" x14ac:dyDescent="0.2">
      <c r="A25579" s="284">
        <v>45991</v>
      </c>
      <c r="B25579" s="285">
        <v>24</v>
      </c>
      <c r="C25579" s="291"/>
      <c r="D25579" s="292"/>
      <c r="E25579" s="294"/>
      <c r="F25579" s="294"/>
      <c r="G25579" s="295"/>
      <c r="H25579" s="293"/>
      <c r="I25579" s="289" t="s">
        <v>54</v>
      </c>
      <c r="J25579" s="214" t="s">
        <v>54</v>
      </c>
      <c r="K25579" s="214"/>
      <c r="L25579" s="214"/>
      <c r="M25579"/>
    </row>
    <row r="25580" spans="1:13" x14ac:dyDescent="0.2">
      <c r="A25580" s="284">
        <v>45992</v>
      </c>
      <c r="B25580" s="285">
        <v>1</v>
      </c>
      <c r="C25580" s="291"/>
      <c r="D25580" s="292"/>
      <c r="E25580" s="294"/>
      <c r="F25580" s="294"/>
      <c r="G25580" s="295"/>
      <c r="H25580" s="293"/>
      <c r="I25580" s="289" t="s">
        <v>54</v>
      </c>
      <c r="J25580" s="214" t="s">
        <v>54</v>
      </c>
      <c r="K25580" s="214"/>
      <c r="L25580" s="214"/>
      <c r="M25580"/>
    </row>
    <row r="25581" spans="1:13" x14ac:dyDescent="0.2">
      <c r="A25581" s="284">
        <v>45992</v>
      </c>
      <c r="B25581" s="285">
        <v>2</v>
      </c>
      <c r="C25581" s="291"/>
      <c r="D25581" s="292"/>
      <c r="E25581" s="294"/>
      <c r="F25581" s="294"/>
      <c r="G25581" s="295"/>
      <c r="H25581" s="293"/>
      <c r="I25581" s="289" t="s">
        <v>54</v>
      </c>
      <c r="J25581" s="214" t="s">
        <v>54</v>
      </c>
      <c r="K25581" s="214"/>
      <c r="L25581" s="214"/>
      <c r="M25581"/>
    </row>
    <row r="25582" spans="1:13" x14ac:dyDescent="0.2">
      <c r="A25582" s="284">
        <v>45992</v>
      </c>
      <c r="B25582" s="285">
        <v>3</v>
      </c>
      <c r="C25582" s="291"/>
      <c r="D25582" s="292"/>
      <c r="E25582" s="294"/>
      <c r="F25582" s="294"/>
      <c r="G25582" s="295"/>
      <c r="H25582" s="293"/>
      <c r="I25582" s="289" t="s">
        <v>54</v>
      </c>
      <c r="J25582" s="214" t="s">
        <v>54</v>
      </c>
      <c r="K25582" s="214"/>
      <c r="L25582" s="214"/>
      <c r="M25582"/>
    </row>
    <row r="25583" spans="1:13" x14ac:dyDescent="0.2">
      <c r="A25583" s="284">
        <v>45992</v>
      </c>
      <c r="B25583" s="285">
        <v>4</v>
      </c>
      <c r="C25583" s="291"/>
      <c r="D25583" s="292"/>
      <c r="E25583" s="294"/>
      <c r="F25583" s="294"/>
      <c r="G25583" s="295"/>
      <c r="H25583" s="293"/>
      <c r="I25583" s="289" t="s">
        <v>54</v>
      </c>
      <c r="J25583" s="214" t="s">
        <v>54</v>
      </c>
      <c r="K25583" s="214"/>
      <c r="L25583" s="214"/>
      <c r="M25583"/>
    </row>
    <row r="25584" spans="1:13" x14ac:dyDescent="0.2">
      <c r="A25584" s="284">
        <v>45992</v>
      </c>
      <c r="B25584" s="285">
        <v>5</v>
      </c>
      <c r="C25584" s="291"/>
      <c r="D25584" s="292"/>
      <c r="E25584" s="294"/>
      <c r="F25584" s="294"/>
      <c r="G25584" s="295"/>
      <c r="H25584" s="293"/>
      <c r="I25584" s="289" t="s">
        <v>54</v>
      </c>
      <c r="J25584" s="214" t="s">
        <v>54</v>
      </c>
      <c r="K25584" s="214"/>
      <c r="L25584" s="214"/>
      <c r="M25584"/>
    </row>
    <row r="25585" spans="1:13" x14ac:dyDescent="0.2">
      <c r="A25585" s="284">
        <v>45992</v>
      </c>
      <c r="B25585" s="285">
        <v>6</v>
      </c>
      <c r="C25585" s="291"/>
      <c r="D25585" s="292"/>
      <c r="E25585" s="294"/>
      <c r="F25585" s="294"/>
      <c r="G25585" s="295"/>
      <c r="H25585" s="293"/>
      <c r="I25585" s="289" t="s">
        <v>54</v>
      </c>
      <c r="J25585" s="214" t="s">
        <v>54</v>
      </c>
      <c r="K25585" s="214"/>
      <c r="L25585" s="214"/>
      <c r="M25585"/>
    </row>
    <row r="25586" spans="1:13" x14ac:dyDescent="0.2">
      <c r="A25586" s="284">
        <v>45992</v>
      </c>
      <c r="B25586" s="285">
        <v>7</v>
      </c>
      <c r="C25586" s="291"/>
      <c r="D25586" s="292"/>
      <c r="E25586" s="294"/>
      <c r="F25586" s="294"/>
      <c r="G25586" s="295"/>
      <c r="H25586" s="293"/>
      <c r="I25586" s="289" t="s">
        <v>54</v>
      </c>
      <c r="J25586" s="214" t="s">
        <v>54</v>
      </c>
      <c r="K25586" s="214"/>
      <c r="L25586" s="214"/>
      <c r="M25586"/>
    </row>
    <row r="25587" spans="1:13" x14ac:dyDescent="0.2">
      <c r="A25587" s="284">
        <v>45992</v>
      </c>
      <c r="B25587" s="285">
        <v>8</v>
      </c>
      <c r="C25587" s="291"/>
      <c r="D25587" s="292"/>
      <c r="E25587" s="294"/>
      <c r="F25587" s="294"/>
      <c r="G25587" s="295"/>
      <c r="H25587" s="293"/>
      <c r="I25587" s="289" t="s">
        <v>54</v>
      </c>
      <c r="J25587" s="214" t="s">
        <v>54</v>
      </c>
      <c r="K25587" s="214"/>
      <c r="L25587" s="214"/>
      <c r="M25587"/>
    </row>
    <row r="25588" spans="1:13" x14ac:dyDescent="0.2">
      <c r="A25588" s="284">
        <v>45992</v>
      </c>
      <c r="B25588" s="285">
        <v>9</v>
      </c>
      <c r="C25588" s="291"/>
      <c r="D25588" s="292"/>
      <c r="E25588" s="294"/>
      <c r="F25588" s="294"/>
      <c r="G25588" s="295"/>
      <c r="H25588" s="293"/>
      <c r="I25588" s="289" t="s">
        <v>54</v>
      </c>
      <c r="J25588" s="214" t="s">
        <v>54</v>
      </c>
      <c r="K25588" s="214"/>
      <c r="L25588" s="214"/>
      <c r="M25588"/>
    </row>
    <row r="25589" spans="1:13" x14ac:dyDescent="0.2">
      <c r="A25589" s="284">
        <v>45992</v>
      </c>
      <c r="B25589" s="285">
        <v>10</v>
      </c>
      <c r="C25589" s="291"/>
      <c r="D25589" s="292"/>
      <c r="E25589" s="294"/>
      <c r="F25589" s="294"/>
      <c r="G25589" s="295"/>
      <c r="H25589" s="293"/>
      <c r="I25589" s="289" t="s">
        <v>54</v>
      </c>
      <c r="J25589" s="214" t="s">
        <v>54</v>
      </c>
      <c r="K25589" s="214"/>
      <c r="L25589" s="214"/>
      <c r="M25589"/>
    </row>
    <row r="25590" spans="1:13" x14ac:dyDescent="0.2">
      <c r="A25590" s="284">
        <v>45992</v>
      </c>
      <c r="B25590" s="285">
        <v>11</v>
      </c>
      <c r="C25590" s="291"/>
      <c r="D25590" s="292"/>
      <c r="E25590" s="294"/>
      <c r="F25590" s="294"/>
      <c r="G25590" s="295"/>
      <c r="H25590" s="293"/>
      <c r="I25590" s="289" t="s">
        <v>54</v>
      </c>
      <c r="J25590" s="214" t="s">
        <v>54</v>
      </c>
      <c r="K25590" s="214"/>
      <c r="L25590" s="214"/>
      <c r="M25590"/>
    </row>
    <row r="25591" spans="1:13" x14ac:dyDescent="0.2">
      <c r="A25591" s="284">
        <v>45992</v>
      </c>
      <c r="B25591" s="285">
        <v>12</v>
      </c>
      <c r="C25591" s="291"/>
      <c r="D25591" s="292"/>
      <c r="E25591" s="294"/>
      <c r="F25591" s="294"/>
      <c r="G25591" s="295"/>
      <c r="H25591" s="293"/>
      <c r="I25591" s="289" t="s">
        <v>54</v>
      </c>
      <c r="J25591" s="214" t="s">
        <v>54</v>
      </c>
      <c r="K25591" s="214"/>
      <c r="L25591" s="214"/>
      <c r="M25591"/>
    </row>
    <row r="25592" spans="1:13" x14ac:dyDescent="0.2">
      <c r="A25592" s="284">
        <v>45992</v>
      </c>
      <c r="B25592" s="285">
        <v>13</v>
      </c>
      <c r="C25592" s="291"/>
      <c r="D25592" s="292"/>
      <c r="E25592" s="294"/>
      <c r="F25592" s="294"/>
      <c r="G25592" s="295"/>
      <c r="H25592" s="293"/>
      <c r="I25592" s="289" t="s">
        <v>54</v>
      </c>
      <c r="J25592" s="214" t="s">
        <v>54</v>
      </c>
      <c r="K25592" s="214"/>
      <c r="L25592" s="214"/>
      <c r="M25592"/>
    </row>
    <row r="25593" spans="1:13" x14ac:dyDescent="0.2">
      <c r="A25593" s="284">
        <v>45992</v>
      </c>
      <c r="B25593" s="285">
        <v>14</v>
      </c>
      <c r="C25593" s="291"/>
      <c r="D25593" s="292"/>
      <c r="E25593" s="294"/>
      <c r="F25593" s="294"/>
      <c r="G25593" s="295"/>
      <c r="H25593" s="293"/>
      <c r="I25593" s="289" t="s">
        <v>54</v>
      </c>
      <c r="J25593" s="214" t="s">
        <v>54</v>
      </c>
      <c r="K25593" s="214"/>
      <c r="L25593" s="214"/>
      <c r="M25593"/>
    </row>
    <row r="25594" spans="1:13" x14ac:dyDescent="0.2">
      <c r="A25594" s="284">
        <v>45992</v>
      </c>
      <c r="B25594" s="285">
        <v>15</v>
      </c>
      <c r="C25594" s="291"/>
      <c r="D25594" s="292"/>
      <c r="E25594" s="294"/>
      <c r="F25594" s="294"/>
      <c r="G25594" s="295"/>
      <c r="H25594" s="293"/>
      <c r="I25594" s="289" t="s">
        <v>54</v>
      </c>
      <c r="J25594" s="214" t="s">
        <v>54</v>
      </c>
      <c r="K25594" s="214"/>
      <c r="L25594" s="214"/>
      <c r="M25594"/>
    </row>
    <row r="25595" spans="1:13" x14ac:dyDescent="0.2">
      <c r="A25595" s="284">
        <v>45992</v>
      </c>
      <c r="B25595" s="285">
        <v>16</v>
      </c>
      <c r="C25595" s="291"/>
      <c r="D25595" s="292"/>
      <c r="E25595" s="294"/>
      <c r="F25595" s="294"/>
      <c r="G25595" s="295"/>
      <c r="H25595" s="293"/>
      <c r="I25595" s="289" t="s">
        <v>54</v>
      </c>
      <c r="J25595" s="214" t="s">
        <v>54</v>
      </c>
      <c r="K25595" s="214"/>
      <c r="L25595" s="214"/>
      <c r="M25595"/>
    </row>
    <row r="25596" spans="1:13" x14ac:dyDescent="0.2">
      <c r="A25596" s="284">
        <v>45992</v>
      </c>
      <c r="B25596" s="285">
        <v>17</v>
      </c>
      <c r="C25596" s="291"/>
      <c r="D25596" s="292"/>
      <c r="E25596" s="294"/>
      <c r="F25596" s="294"/>
      <c r="G25596" s="295"/>
      <c r="H25596" s="293"/>
      <c r="I25596" s="289" t="s">
        <v>54</v>
      </c>
      <c r="J25596" s="214" t="s">
        <v>54</v>
      </c>
      <c r="K25596" s="214"/>
      <c r="L25596" s="214"/>
      <c r="M25596"/>
    </row>
    <row r="25597" spans="1:13" x14ac:dyDescent="0.2">
      <c r="A25597" s="284">
        <v>45992</v>
      </c>
      <c r="B25597" s="285">
        <v>18</v>
      </c>
      <c r="C25597" s="291"/>
      <c r="D25597" s="292"/>
      <c r="E25597" s="294"/>
      <c r="F25597" s="294"/>
      <c r="G25597" s="295"/>
      <c r="H25597" s="293"/>
      <c r="I25597" s="289" t="s">
        <v>54</v>
      </c>
      <c r="J25597" s="214" t="s">
        <v>54</v>
      </c>
      <c r="K25597" s="214"/>
      <c r="L25597" s="214"/>
      <c r="M25597"/>
    </row>
    <row r="25598" spans="1:13" x14ac:dyDescent="0.2">
      <c r="A25598" s="284">
        <v>45992</v>
      </c>
      <c r="B25598" s="285">
        <v>19</v>
      </c>
      <c r="C25598" s="291"/>
      <c r="D25598" s="292"/>
      <c r="E25598" s="294"/>
      <c r="F25598" s="294"/>
      <c r="G25598" s="295"/>
      <c r="H25598" s="293"/>
      <c r="I25598" s="289" t="s">
        <v>54</v>
      </c>
      <c r="J25598" s="214" t="s">
        <v>54</v>
      </c>
      <c r="K25598" s="214"/>
      <c r="L25598" s="214"/>
      <c r="M25598"/>
    </row>
    <row r="25599" spans="1:13" x14ac:dyDescent="0.2">
      <c r="A25599" s="284">
        <v>45992</v>
      </c>
      <c r="B25599" s="285">
        <v>20</v>
      </c>
      <c r="C25599" s="291"/>
      <c r="D25599" s="292"/>
      <c r="E25599" s="294"/>
      <c r="F25599" s="294"/>
      <c r="G25599" s="295"/>
      <c r="H25599" s="293"/>
      <c r="I25599" s="289" t="s">
        <v>54</v>
      </c>
      <c r="J25599" s="214" t="s">
        <v>54</v>
      </c>
      <c r="K25599" s="214"/>
      <c r="L25599" s="214"/>
      <c r="M25599"/>
    </row>
    <row r="25600" spans="1:13" x14ac:dyDescent="0.2">
      <c r="A25600" s="284">
        <v>45992</v>
      </c>
      <c r="B25600" s="285">
        <v>21</v>
      </c>
      <c r="C25600" s="291"/>
      <c r="D25600" s="292"/>
      <c r="E25600" s="294"/>
      <c r="F25600" s="294"/>
      <c r="G25600" s="295"/>
      <c r="H25600" s="293"/>
      <c r="I25600" s="289" t="s">
        <v>54</v>
      </c>
      <c r="J25600" s="214" t="s">
        <v>54</v>
      </c>
      <c r="K25600" s="214"/>
      <c r="L25600" s="214"/>
      <c r="M25600"/>
    </row>
    <row r="25601" spans="1:13" x14ac:dyDescent="0.2">
      <c r="A25601" s="284">
        <v>45992</v>
      </c>
      <c r="B25601" s="285">
        <v>22</v>
      </c>
      <c r="C25601" s="291"/>
      <c r="D25601" s="292"/>
      <c r="E25601" s="294"/>
      <c r="F25601" s="294"/>
      <c r="G25601" s="295"/>
      <c r="H25601" s="293"/>
      <c r="I25601" s="289" t="s">
        <v>54</v>
      </c>
      <c r="J25601" s="214" t="s">
        <v>54</v>
      </c>
      <c r="K25601" s="214"/>
      <c r="L25601" s="214"/>
      <c r="M25601"/>
    </row>
    <row r="25602" spans="1:13" x14ac:dyDescent="0.2">
      <c r="A25602" s="284">
        <v>45992</v>
      </c>
      <c r="B25602" s="285">
        <v>23</v>
      </c>
      <c r="C25602" s="291"/>
      <c r="D25602" s="292"/>
      <c r="E25602" s="294"/>
      <c r="F25602" s="294"/>
      <c r="G25602" s="295"/>
      <c r="H25602" s="293"/>
      <c r="I25602" s="289" t="s">
        <v>54</v>
      </c>
      <c r="J25602" s="214" t="s">
        <v>54</v>
      </c>
      <c r="K25602" s="214"/>
      <c r="L25602" s="214"/>
      <c r="M25602"/>
    </row>
    <row r="25603" spans="1:13" x14ac:dyDescent="0.2">
      <c r="A25603" s="284">
        <v>45992</v>
      </c>
      <c r="B25603" s="285">
        <v>24</v>
      </c>
      <c r="C25603" s="291"/>
      <c r="D25603" s="292"/>
      <c r="E25603" s="294"/>
      <c r="F25603" s="294"/>
      <c r="G25603" s="295"/>
      <c r="H25603" s="293"/>
      <c r="I25603" s="289" t="s">
        <v>54</v>
      </c>
      <c r="J25603" s="214" t="s">
        <v>54</v>
      </c>
      <c r="K25603" s="214"/>
      <c r="L25603" s="214"/>
      <c r="M25603"/>
    </row>
    <row r="25604" spans="1:13" x14ac:dyDescent="0.2">
      <c r="A25604" s="284">
        <v>45993</v>
      </c>
      <c r="B25604" s="285">
        <v>1</v>
      </c>
      <c r="C25604" s="291"/>
      <c r="D25604" s="292"/>
      <c r="E25604" s="294"/>
      <c r="F25604" s="294"/>
      <c r="G25604" s="295"/>
      <c r="H25604" s="293"/>
      <c r="I25604" s="289" t="s">
        <v>54</v>
      </c>
      <c r="J25604" s="214" t="s">
        <v>54</v>
      </c>
      <c r="K25604" s="214"/>
      <c r="L25604" s="214"/>
      <c r="M25604"/>
    </row>
    <row r="25605" spans="1:13" x14ac:dyDescent="0.2">
      <c r="A25605" s="284">
        <v>45993</v>
      </c>
      <c r="B25605" s="285">
        <v>2</v>
      </c>
      <c r="C25605" s="291"/>
      <c r="D25605" s="292"/>
      <c r="E25605" s="294"/>
      <c r="F25605" s="294"/>
      <c r="G25605" s="295"/>
      <c r="H25605" s="293"/>
      <c r="I25605" s="289" t="s">
        <v>54</v>
      </c>
      <c r="J25605" s="214" t="s">
        <v>54</v>
      </c>
      <c r="K25605" s="214"/>
      <c r="L25605" s="214"/>
      <c r="M25605"/>
    </row>
    <row r="25606" spans="1:13" x14ac:dyDescent="0.2">
      <c r="A25606" s="284">
        <v>45993</v>
      </c>
      <c r="B25606" s="285">
        <v>3</v>
      </c>
      <c r="C25606" s="291"/>
      <c r="D25606" s="292"/>
      <c r="E25606" s="294"/>
      <c r="F25606" s="294"/>
      <c r="G25606" s="295"/>
      <c r="H25606" s="293"/>
      <c r="I25606" s="289" t="s">
        <v>54</v>
      </c>
      <c r="J25606" s="214" t="s">
        <v>54</v>
      </c>
      <c r="K25606" s="214"/>
      <c r="L25606" s="214"/>
      <c r="M25606"/>
    </row>
    <row r="25607" spans="1:13" x14ac:dyDescent="0.2">
      <c r="A25607" s="284">
        <v>45993</v>
      </c>
      <c r="B25607" s="285">
        <v>4</v>
      </c>
      <c r="C25607" s="291"/>
      <c r="D25607" s="292"/>
      <c r="E25607" s="294"/>
      <c r="F25607" s="294"/>
      <c r="G25607" s="295"/>
      <c r="H25607" s="293"/>
      <c r="I25607" s="289" t="s">
        <v>54</v>
      </c>
      <c r="J25607" s="214" t="s">
        <v>54</v>
      </c>
      <c r="K25607" s="214"/>
      <c r="L25607" s="214"/>
      <c r="M25607"/>
    </row>
    <row r="25608" spans="1:13" x14ac:dyDescent="0.2">
      <c r="A25608" s="284">
        <v>45993</v>
      </c>
      <c r="B25608" s="285">
        <v>5</v>
      </c>
      <c r="C25608" s="291"/>
      <c r="D25608" s="292"/>
      <c r="E25608" s="294"/>
      <c r="F25608" s="294"/>
      <c r="G25608" s="295"/>
      <c r="H25608" s="293"/>
      <c r="I25608" s="289" t="s">
        <v>54</v>
      </c>
      <c r="J25608" s="214" t="s">
        <v>54</v>
      </c>
      <c r="K25608" s="214"/>
      <c r="L25608" s="214"/>
      <c r="M25608"/>
    </row>
    <row r="25609" spans="1:13" x14ac:dyDescent="0.2">
      <c r="A25609" s="284">
        <v>45993</v>
      </c>
      <c r="B25609" s="285">
        <v>6</v>
      </c>
      <c r="C25609" s="291"/>
      <c r="D25609" s="292"/>
      <c r="E25609" s="294"/>
      <c r="F25609" s="294"/>
      <c r="G25609" s="295"/>
      <c r="H25609" s="293"/>
      <c r="I25609" s="289" t="s">
        <v>54</v>
      </c>
      <c r="J25609" s="214" t="s">
        <v>54</v>
      </c>
      <c r="K25609" s="214"/>
      <c r="L25609" s="214"/>
      <c r="M25609"/>
    </row>
    <row r="25610" spans="1:13" x14ac:dyDescent="0.2">
      <c r="A25610" s="284">
        <v>45993</v>
      </c>
      <c r="B25610" s="285">
        <v>7</v>
      </c>
      <c r="C25610" s="291"/>
      <c r="D25610" s="292"/>
      <c r="E25610" s="294"/>
      <c r="F25610" s="294"/>
      <c r="G25610" s="295"/>
      <c r="H25610" s="293"/>
      <c r="I25610" s="289" t="s">
        <v>54</v>
      </c>
      <c r="J25610" s="214" t="s">
        <v>54</v>
      </c>
      <c r="K25610" s="214"/>
      <c r="L25610" s="214"/>
      <c r="M25610"/>
    </row>
    <row r="25611" spans="1:13" x14ac:dyDescent="0.2">
      <c r="A25611" s="284">
        <v>45993</v>
      </c>
      <c r="B25611" s="285">
        <v>8</v>
      </c>
      <c r="C25611" s="291"/>
      <c r="D25611" s="292"/>
      <c r="E25611" s="294"/>
      <c r="F25611" s="294"/>
      <c r="G25611" s="295"/>
      <c r="H25611" s="293"/>
      <c r="I25611" s="289" t="s">
        <v>54</v>
      </c>
      <c r="J25611" s="214" t="s">
        <v>54</v>
      </c>
      <c r="K25611" s="214"/>
      <c r="L25611" s="214"/>
      <c r="M25611"/>
    </row>
    <row r="25612" spans="1:13" x14ac:dyDescent="0.2">
      <c r="A25612" s="284">
        <v>45993</v>
      </c>
      <c r="B25612" s="285">
        <v>9</v>
      </c>
      <c r="C25612" s="291"/>
      <c r="D25612" s="292"/>
      <c r="E25612" s="294"/>
      <c r="F25612" s="294"/>
      <c r="G25612" s="295"/>
      <c r="H25612" s="293"/>
      <c r="I25612" s="289" t="s">
        <v>54</v>
      </c>
      <c r="J25612" s="214" t="s">
        <v>54</v>
      </c>
      <c r="K25612" s="214"/>
      <c r="L25612" s="214"/>
      <c r="M25612"/>
    </row>
    <row r="25613" spans="1:13" x14ac:dyDescent="0.2">
      <c r="A25613" s="284">
        <v>45993</v>
      </c>
      <c r="B25613" s="285">
        <v>10</v>
      </c>
      <c r="C25613" s="291"/>
      <c r="D25613" s="292"/>
      <c r="E25613" s="294"/>
      <c r="F25613" s="294"/>
      <c r="G25613" s="295"/>
      <c r="H25613" s="293"/>
      <c r="I25613" s="289" t="s">
        <v>54</v>
      </c>
      <c r="J25613" s="214" t="s">
        <v>54</v>
      </c>
      <c r="K25613" s="214"/>
      <c r="L25613" s="214"/>
      <c r="M25613"/>
    </row>
    <row r="25614" spans="1:13" x14ac:dyDescent="0.2">
      <c r="A25614" s="284">
        <v>45993</v>
      </c>
      <c r="B25614" s="285">
        <v>11</v>
      </c>
      <c r="C25614" s="291"/>
      <c r="D25614" s="292"/>
      <c r="E25614" s="294"/>
      <c r="F25614" s="294"/>
      <c r="G25614" s="295"/>
      <c r="H25614" s="293"/>
      <c r="I25614" s="289" t="s">
        <v>54</v>
      </c>
      <c r="J25614" s="214" t="s">
        <v>54</v>
      </c>
      <c r="K25614" s="214"/>
      <c r="L25614" s="214"/>
      <c r="M25614"/>
    </row>
    <row r="25615" spans="1:13" x14ac:dyDescent="0.2">
      <c r="A25615" s="284">
        <v>45993</v>
      </c>
      <c r="B25615" s="285">
        <v>12</v>
      </c>
      <c r="C25615" s="291"/>
      <c r="D25615" s="292"/>
      <c r="E25615" s="294"/>
      <c r="F25615" s="294"/>
      <c r="G25615" s="295"/>
      <c r="H25615" s="293"/>
      <c r="I25615" s="289" t="s">
        <v>54</v>
      </c>
      <c r="J25615" s="214" t="s">
        <v>54</v>
      </c>
      <c r="K25615" s="214"/>
      <c r="L25615" s="214"/>
      <c r="M25615"/>
    </row>
    <row r="25616" spans="1:13" x14ac:dyDescent="0.2">
      <c r="A25616" s="284">
        <v>45993</v>
      </c>
      <c r="B25616" s="285">
        <v>13</v>
      </c>
      <c r="C25616" s="291"/>
      <c r="D25616" s="292"/>
      <c r="E25616" s="294"/>
      <c r="F25616" s="294"/>
      <c r="G25616" s="295"/>
      <c r="H25616" s="293"/>
      <c r="I25616" s="289" t="s">
        <v>54</v>
      </c>
      <c r="J25616" s="214" t="s">
        <v>54</v>
      </c>
      <c r="K25616" s="214"/>
      <c r="L25616" s="214"/>
      <c r="M25616"/>
    </row>
    <row r="25617" spans="1:13" x14ac:dyDescent="0.2">
      <c r="A25617" s="284">
        <v>45993</v>
      </c>
      <c r="B25617" s="285">
        <v>14</v>
      </c>
      <c r="C25617" s="291"/>
      <c r="D25617" s="292"/>
      <c r="E25617" s="294"/>
      <c r="F25617" s="294"/>
      <c r="G25617" s="295"/>
      <c r="H25617" s="293"/>
      <c r="I25617" s="289" t="s">
        <v>54</v>
      </c>
      <c r="J25617" s="214" t="s">
        <v>54</v>
      </c>
      <c r="K25617" s="214"/>
      <c r="L25617" s="214"/>
      <c r="M25617"/>
    </row>
    <row r="25618" spans="1:13" x14ac:dyDescent="0.2">
      <c r="A25618" s="284">
        <v>45993</v>
      </c>
      <c r="B25618" s="285">
        <v>15</v>
      </c>
      <c r="C25618" s="291"/>
      <c r="D25618" s="292"/>
      <c r="E25618" s="294"/>
      <c r="F25618" s="294"/>
      <c r="G25618" s="295"/>
      <c r="H25618" s="293"/>
      <c r="I25618" s="289" t="s">
        <v>54</v>
      </c>
      <c r="J25618" s="214" t="s">
        <v>54</v>
      </c>
      <c r="K25618" s="214"/>
      <c r="L25618" s="214"/>
      <c r="M25618"/>
    </row>
    <row r="25619" spans="1:13" x14ac:dyDescent="0.2">
      <c r="A25619" s="284">
        <v>45993</v>
      </c>
      <c r="B25619" s="285">
        <v>16</v>
      </c>
      <c r="C25619" s="291"/>
      <c r="D25619" s="292"/>
      <c r="E25619" s="294"/>
      <c r="F25619" s="294"/>
      <c r="G25619" s="295"/>
      <c r="H25619" s="293"/>
      <c r="I25619" s="289" t="s">
        <v>54</v>
      </c>
      <c r="J25619" s="214" t="s">
        <v>54</v>
      </c>
      <c r="K25619" s="214"/>
      <c r="L25619" s="214"/>
      <c r="M25619"/>
    </row>
    <row r="25620" spans="1:13" x14ac:dyDescent="0.2">
      <c r="A25620" s="284">
        <v>45993</v>
      </c>
      <c r="B25620" s="285">
        <v>17</v>
      </c>
      <c r="C25620" s="291"/>
      <c r="D25620" s="292"/>
      <c r="E25620" s="294"/>
      <c r="F25620" s="294"/>
      <c r="G25620" s="295"/>
      <c r="H25620" s="293"/>
      <c r="I25620" s="289" t="s">
        <v>54</v>
      </c>
      <c r="J25620" s="214" t="s">
        <v>54</v>
      </c>
      <c r="K25620" s="214"/>
      <c r="L25620" s="214"/>
      <c r="M25620"/>
    </row>
    <row r="25621" spans="1:13" x14ac:dyDescent="0.2">
      <c r="A25621" s="284">
        <v>45993</v>
      </c>
      <c r="B25621" s="285">
        <v>18</v>
      </c>
      <c r="C25621" s="291"/>
      <c r="D25621" s="292"/>
      <c r="E25621" s="294"/>
      <c r="F25621" s="294"/>
      <c r="G25621" s="295"/>
      <c r="H25621" s="293"/>
      <c r="I25621" s="289" t="s">
        <v>54</v>
      </c>
      <c r="J25621" s="214" t="s">
        <v>54</v>
      </c>
      <c r="K25621" s="214"/>
      <c r="L25621" s="214"/>
      <c r="M25621"/>
    </row>
    <row r="25622" spans="1:13" x14ac:dyDescent="0.2">
      <c r="A25622" s="284">
        <v>45993</v>
      </c>
      <c r="B25622" s="285">
        <v>19</v>
      </c>
      <c r="C25622" s="291"/>
      <c r="D25622" s="292"/>
      <c r="E25622" s="294"/>
      <c r="F25622" s="294"/>
      <c r="G25622" s="295"/>
      <c r="H25622" s="293"/>
      <c r="I25622" s="289" t="s">
        <v>54</v>
      </c>
      <c r="J25622" s="214" t="s">
        <v>54</v>
      </c>
      <c r="K25622" s="214"/>
      <c r="L25622" s="214"/>
      <c r="M25622"/>
    </row>
    <row r="25623" spans="1:13" x14ac:dyDescent="0.2">
      <c r="A25623" s="284">
        <v>45993</v>
      </c>
      <c r="B25623" s="285">
        <v>20</v>
      </c>
      <c r="C25623" s="291"/>
      <c r="D25623" s="292"/>
      <c r="E25623" s="294"/>
      <c r="F25623" s="294"/>
      <c r="G25623" s="295"/>
      <c r="H25623" s="293"/>
      <c r="I25623" s="289" t="s">
        <v>54</v>
      </c>
      <c r="J25623" s="214" t="s">
        <v>54</v>
      </c>
      <c r="K25623" s="214"/>
      <c r="L25623" s="214"/>
      <c r="M25623"/>
    </row>
    <row r="25624" spans="1:13" x14ac:dyDescent="0.2">
      <c r="A25624" s="284">
        <v>45993</v>
      </c>
      <c r="B25624" s="285">
        <v>21</v>
      </c>
      <c r="C25624" s="291"/>
      <c r="D25624" s="292"/>
      <c r="E25624" s="294"/>
      <c r="F25624" s="294"/>
      <c r="G25624" s="295"/>
      <c r="H25624" s="293"/>
      <c r="I25624" s="289" t="s">
        <v>54</v>
      </c>
      <c r="J25624" s="214" t="s">
        <v>54</v>
      </c>
      <c r="K25624" s="214"/>
      <c r="L25624" s="214"/>
      <c r="M25624"/>
    </row>
    <row r="25625" spans="1:13" x14ac:dyDescent="0.2">
      <c r="A25625" s="284">
        <v>45993</v>
      </c>
      <c r="B25625" s="285">
        <v>22</v>
      </c>
      <c r="C25625" s="291"/>
      <c r="D25625" s="292"/>
      <c r="E25625" s="294"/>
      <c r="F25625" s="294"/>
      <c r="G25625" s="295"/>
      <c r="H25625" s="293"/>
      <c r="I25625" s="289" t="s">
        <v>54</v>
      </c>
      <c r="J25625" s="214" t="s">
        <v>54</v>
      </c>
      <c r="K25625" s="214"/>
      <c r="L25625" s="214"/>
      <c r="M25625"/>
    </row>
    <row r="25626" spans="1:13" x14ac:dyDescent="0.2">
      <c r="A25626" s="284">
        <v>45993</v>
      </c>
      <c r="B25626" s="285">
        <v>23</v>
      </c>
      <c r="C25626" s="291"/>
      <c r="D25626" s="292"/>
      <c r="E25626" s="294"/>
      <c r="F25626" s="294"/>
      <c r="G25626" s="295"/>
      <c r="H25626" s="293"/>
      <c r="I25626" s="289" t="s">
        <v>54</v>
      </c>
      <c r="J25626" s="214" t="s">
        <v>54</v>
      </c>
      <c r="K25626" s="214"/>
      <c r="L25626" s="214"/>
      <c r="M25626"/>
    </row>
    <row r="25627" spans="1:13" x14ac:dyDescent="0.2">
      <c r="A25627" s="284">
        <v>45993</v>
      </c>
      <c r="B25627" s="285">
        <v>24</v>
      </c>
      <c r="C25627" s="291"/>
      <c r="D25627" s="292"/>
      <c r="E25627" s="294"/>
      <c r="F25627" s="294"/>
      <c r="G25627" s="295"/>
      <c r="H25627" s="293"/>
      <c r="I25627" s="289" t="s">
        <v>54</v>
      </c>
      <c r="J25627" s="214" t="s">
        <v>54</v>
      </c>
      <c r="K25627" s="214"/>
      <c r="L25627" s="214"/>
      <c r="M25627"/>
    </row>
    <row r="25628" spans="1:13" x14ac:dyDescent="0.2">
      <c r="A25628" s="284">
        <v>45994</v>
      </c>
      <c r="B25628" s="285">
        <v>1</v>
      </c>
      <c r="C25628" s="291"/>
      <c r="D25628" s="292"/>
      <c r="E25628" s="294"/>
      <c r="F25628" s="294"/>
      <c r="G25628" s="295"/>
      <c r="H25628" s="293"/>
      <c r="I25628" s="289" t="s">
        <v>54</v>
      </c>
      <c r="J25628" s="214" t="s">
        <v>54</v>
      </c>
      <c r="K25628" s="214"/>
      <c r="L25628" s="214"/>
      <c r="M25628"/>
    </row>
    <row r="25629" spans="1:13" x14ac:dyDescent="0.2">
      <c r="A25629" s="284">
        <v>45994</v>
      </c>
      <c r="B25629" s="285">
        <v>2</v>
      </c>
      <c r="C25629" s="291"/>
      <c r="D25629" s="292"/>
      <c r="E25629" s="294"/>
      <c r="F25629" s="294"/>
      <c r="G25629" s="295"/>
      <c r="H25629" s="293"/>
      <c r="I25629" s="289" t="s">
        <v>54</v>
      </c>
      <c r="J25629" s="214" t="s">
        <v>54</v>
      </c>
      <c r="K25629" s="214"/>
      <c r="L25629" s="214"/>
      <c r="M25629"/>
    </row>
    <row r="25630" spans="1:13" x14ac:dyDescent="0.2">
      <c r="A25630" s="284">
        <v>45994</v>
      </c>
      <c r="B25630" s="285">
        <v>3</v>
      </c>
      <c r="C25630" s="291"/>
      <c r="D25630" s="292"/>
      <c r="E25630" s="294"/>
      <c r="F25630" s="294"/>
      <c r="G25630" s="295"/>
      <c r="H25630" s="293"/>
      <c r="I25630" s="289" t="s">
        <v>54</v>
      </c>
      <c r="J25630" s="214" t="s">
        <v>54</v>
      </c>
      <c r="K25630" s="214"/>
      <c r="L25630" s="214"/>
      <c r="M25630"/>
    </row>
    <row r="25631" spans="1:13" x14ac:dyDescent="0.2">
      <c r="A25631" s="284">
        <v>45994</v>
      </c>
      <c r="B25631" s="285">
        <v>4</v>
      </c>
      <c r="C25631" s="291"/>
      <c r="D25631" s="292"/>
      <c r="E25631" s="294"/>
      <c r="F25631" s="294"/>
      <c r="G25631" s="295"/>
      <c r="H25631" s="293"/>
      <c r="I25631" s="289" t="s">
        <v>54</v>
      </c>
      <c r="J25631" s="214" t="s">
        <v>54</v>
      </c>
      <c r="K25631" s="214"/>
      <c r="L25631" s="214"/>
      <c r="M25631"/>
    </row>
    <row r="25632" spans="1:13" x14ac:dyDescent="0.2">
      <c r="A25632" s="284">
        <v>45994</v>
      </c>
      <c r="B25632" s="285">
        <v>5</v>
      </c>
      <c r="C25632" s="291"/>
      <c r="D25632" s="292"/>
      <c r="E25632" s="294"/>
      <c r="F25632" s="294"/>
      <c r="G25632" s="295"/>
      <c r="H25632" s="293"/>
      <c r="I25632" s="289" t="s">
        <v>54</v>
      </c>
      <c r="J25632" s="214" t="s">
        <v>54</v>
      </c>
      <c r="K25632" s="214"/>
      <c r="L25632" s="214"/>
      <c r="M25632"/>
    </row>
    <row r="25633" spans="1:13" x14ac:dyDescent="0.2">
      <c r="A25633" s="284">
        <v>45994</v>
      </c>
      <c r="B25633" s="285">
        <v>6</v>
      </c>
      <c r="C25633" s="291"/>
      <c r="D25633" s="292"/>
      <c r="E25633" s="294"/>
      <c r="F25633" s="294"/>
      <c r="G25633" s="295"/>
      <c r="H25633" s="293"/>
      <c r="I25633" s="289" t="s">
        <v>54</v>
      </c>
      <c r="J25633" s="214" t="s">
        <v>54</v>
      </c>
      <c r="K25633" s="214"/>
      <c r="L25633" s="214"/>
      <c r="M25633"/>
    </row>
    <row r="25634" spans="1:13" x14ac:dyDescent="0.2">
      <c r="A25634" s="284">
        <v>45994</v>
      </c>
      <c r="B25634" s="285">
        <v>7</v>
      </c>
      <c r="C25634" s="291"/>
      <c r="D25634" s="292"/>
      <c r="E25634" s="294"/>
      <c r="F25634" s="294"/>
      <c r="G25634" s="295"/>
      <c r="H25634" s="293"/>
      <c r="I25634" s="289" t="s">
        <v>54</v>
      </c>
      <c r="J25634" s="214" t="s">
        <v>54</v>
      </c>
      <c r="K25634" s="214"/>
      <c r="L25634" s="214"/>
      <c r="M25634"/>
    </row>
    <row r="25635" spans="1:13" x14ac:dyDescent="0.2">
      <c r="A25635" s="284">
        <v>45994</v>
      </c>
      <c r="B25635" s="285">
        <v>8</v>
      </c>
      <c r="C25635" s="291"/>
      <c r="D25635" s="292"/>
      <c r="E25635" s="294"/>
      <c r="F25635" s="294"/>
      <c r="G25635" s="295"/>
      <c r="H25635" s="293"/>
      <c r="I25635" s="289" t="s">
        <v>54</v>
      </c>
      <c r="J25635" s="214" t="s">
        <v>54</v>
      </c>
      <c r="K25635" s="214"/>
      <c r="L25635" s="214"/>
      <c r="M25635"/>
    </row>
    <row r="25636" spans="1:13" x14ac:dyDescent="0.2">
      <c r="A25636" s="284">
        <v>45994</v>
      </c>
      <c r="B25636" s="285">
        <v>9</v>
      </c>
      <c r="C25636" s="291"/>
      <c r="D25636" s="292"/>
      <c r="E25636" s="294"/>
      <c r="F25636" s="294"/>
      <c r="G25636" s="295"/>
      <c r="H25636" s="293"/>
      <c r="I25636" s="289" t="s">
        <v>54</v>
      </c>
      <c r="J25636" s="214" t="s">
        <v>54</v>
      </c>
      <c r="K25636" s="214"/>
      <c r="L25636" s="214"/>
      <c r="M25636"/>
    </row>
    <row r="25637" spans="1:13" x14ac:dyDescent="0.2">
      <c r="A25637" s="284">
        <v>45994</v>
      </c>
      <c r="B25637" s="285">
        <v>10</v>
      </c>
      <c r="C25637" s="291"/>
      <c r="D25637" s="292"/>
      <c r="E25637" s="294"/>
      <c r="F25637" s="294"/>
      <c r="G25637" s="295"/>
      <c r="H25637" s="293"/>
      <c r="I25637" s="289" t="s">
        <v>54</v>
      </c>
      <c r="J25637" s="214" t="s">
        <v>54</v>
      </c>
      <c r="K25637" s="214"/>
      <c r="L25637" s="214"/>
      <c r="M25637"/>
    </row>
    <row r="25638" spans="1:13" x14ac:dyDescent="0.2">
      <c r="A25638" s="284">
        <v>45994</v>
      </c>
      <c r="B25638" s="285">
        <v>11</v>
      </c>
      <c r="C25638" s="291"/>
      <c r="D25638" s="292"/>
      <c r="E25638" s="294"/>
      <c r="F25638" s="294"/>
      <c r="G25638" s="295"/>
      <c r="H25638" s="293"/>
      <c r="I25638" s="289" t="s">
        <v>54</v>
      </c>
      <c r="J25638" s="214" t="s">
        <v>54</v>
      </c>
      <c r="K25638" s="214"/>
      <c r="L25638" s="214"/>
      <c r="M25638"/>
    </row>
    <row r="25639" spans="1:13" x14ac:dyDescent="0.2">
      <c r="A25639" s="284">
        <v>45994</v>
      </c>
      <c r="B25639" s="285">
        <v>12</v>
      </c>
      <c r="C25639" s="291"/>
      <c r="D25639" s="292"/>
      <c r="E25639" s="294"/>
      <c r="F25639" s="294"/>
      <c r="G25639" s="295"/>
      <c r="H25639" s="293"/>
      <c r="I25639" s="289" t="s">
        <v>54</v>
      </c>
      <c r="J25639" s="214" t="s">
        <v>54</v>
      </c>
      <c r="K25639" s="214"/>
      <c r="L25639" s="214"/>
      <c r="M25639"/>
    </row>
    <row r="25640" spans="1:13" x14ac:dyDescent="0.2">
      <c r="A25640" s="284">
        <v>45994</v>
      </c>
      <c r="B25640" s="285">
        <v>13</v>
      </c>
      <c r="C25640" s="291"/>
      <c r="D25640" s="292"/>
      <c r="E25640" s="294"/>
      <c r="F25640" s="294"/>
      <c r="G25640" s="295"/>
      <c r="H25640" s="293"/>
      <c r="I25640" s="289" t="s">
        <v>54</v>
      </c>
      <c r="J25640" s="214" t="s">
        <v>54</v>
      </c>
      <c r="K25640" s="214"/>
      <c r="L25640" s="214"/>
      <c r="M25640"/>
    </row>
    <row r="25641" spans="1:13" x14ac:dyDescent="0.2">
      <c r="A25641" s="284">
        <v>45994</v>
      </c>
      <c r="B25641" s="285">
        <v>14</v>
      </c>
      <c r="C25641" s="291"/>
      <c r="D25641" s="292"/>
      <c r="E25641" s="294"/>
      <c r="F25641" s="294"/>
      <c r="G25641" s="295"/>
      <c r="H25641" s="293"/>
      <c r="I25641" s="289" t="s">
        <v>54</v>
      </c>
      <c r="J25641" s="214" t="s">
        <v>54</v>
      </c>
      <c r="K25641" s="214"/>
      <c r="L25641" s="214"/>
      <c r="M25641"/>
    </row>
    <row r="25642" spans="1:13" x14ac:dyDescent="0.2">
      <c r="A25642" s="284">
        <v>45994</v>
      </c>
      <c r="B25642" s="285">
        <v>15</v>
      </c>
      <c r="C25642" s="291"/>
      <c r="D25642" s="292"/>
      <c r="E25642" s="294"/>
      <c r="F25642" s="294"/>
      <c r="G25642" s="295"/>
      <c r="H25642" s="293"/>
      <c r="I25642" s="289" t="s">
        <v>54</v>
      </c>
      <c r="J25642" s="214" t="s">
        <v>54</v>
      </c>
      <c r="K25642" s="214"/>
      <c r="L25642" s="214"/>
      <c r="M25642"/>
    </row>
    <row r="25643" spans="1:13" x14ac:dyDescent="0.2">
      <c r="A25643" s="284">
        <v>45994</v>
      </c>
      <c r="B25643" s="285">
        <v>16</v>
      </c>
      <c r="C25643" s="291"/>
      <c r="D25643" s="292"/>
      <c r="E25643" s="294"/>
      <c r="F25643" s="294"/>
      <c r="G25643" s="295"/>
      <c r="H25643" s="293"/>
      <c r="I25643" s="289" t="s">
        <v>54</v>
      </c>
      <c r="J25643" s="214" t="s">
        <v>54</v>
      </c>
      <c r="K25643" s="214"/>
      <c r="L25643" s="214"/>
      <c r="M25643"/>
    </row>
    <row r="25644" spans="1:13" x14ac:dyDescent="0.2">
      <c r="A25644" s="284">
        <v>45994</v>
      </c>
      <c r="B25644" s="285">
        <v>17</v>
      </c>
      <c r="C25644" s="291"/>
      <c r="D25644" s="292"/>
      <c r="E25644" s="294"/>
      <c r="F25644" s="294"/>
      <c r="G25644" s="295"/>
      <c r="H25644" s="293"/>
      <c r="I25644" s="289" t="s">
        <v>54</v>
      </c>
      <c r="J25644" s="214" t="s">
        <v>54</v>
      </c>
      <c r="K25644" s="214"/>
      <c r="L25644" s="214"/>
      <c r="M25644"/>
    </row>
    <row r="25645" spans="1:13" x14ac:dyDescent="0.2">
      <c r="A25645" s="284">
        <v>45994</v>
      </c>
      <c r="B25645" s="285">
        <v>18</v>
      </c>
      <c r="C25645" s="291"/>
      <c r="D25645" s="292"/>
      <c r="E25645" s="294"/>
      <c r="F25645" s="294"/>
      <c r="G25645" s="295"/>
      <c r="H25645" s="293"/>
      <c r="I25645" s="289" t="s">
        <v>54</v>
      </c>
      <c r="J25645" s="214" t="s">
        <v>54</v>
      </c>
      <c r="K25645" s="214"/>
      <c r="L25645" s="214"/>
      <c r="M25645"/>
    </row>
    <row r="25646" spans="1:13" x14ac:dyDescent="0.2">
      <c r="A25646" s="284">
        <v>45994</v>
      </c>
      <c r="B25646" s="285">
        <v>19</v>
      </c>
      <c r="C25646" s="291"/>
      <c r="D25646" s="292"/>
      <c r="E25646" s="294"/>
      <c r="F25646" s="294"/>
      <c r="G25646" s="295"/>
      <c r="H25646" s="293"/>
      <c r="I25646" s="289" t="s">
        <v>54</v>
      </c>
      <c r="J25646" s="214" t="s">
        <v>54</v>
      </c>
      <c r="K25646" s="214"/>
      <c r="L25646" s="214"/>
      <c r="M25646"/>
    </row>
    <row r="25647" spans="1:13" x14ac:dyDescent="0.2">
      <c r="A25647" s="284">
        <v>45994</v>
      </c>
      <c r="B25647" s="285">
        <v>20</v>
      </c>
      <c r="C25647" s="291"/>
      <c r="D25647" s="292"/>
      <c r="E25647" s="294"/>
      <c r="F25647" s="294"/>
      <c r="G25647" s="295"/>
      <c r="H25647" s="293"/>
      <c r="I25647" s="289" t="s">
        <v>54</v>
      </c>
      <c r="J25647" s="214" t="s">
        <v>54</v>
      </c>
      <c r="K25647" s="214"/>
      <c r="L25647" s="214"/>
      <c r="M25647"/>
    </row>
    <row r="25648" spans="1:13" x14ac:dyDescent="0.2">
      <c r="A25648" s="284">
        <v>45994</v>
      </c>
      <c r="B25648" s="285">
        <v>21</v>
      </c>
      <c r="C25648" s="291"/>
      <c r="D25648" s="292"/>
      <c r="E25648" s="294"/>
      <c r="F25648" s="294"/>
      <c r="G25648" s="295"/>
      <c r="H25648" s="293"/>
      <c r="I25648" s="289" t="s">
        <v>54</v>
      </c>
      <c r="J25648" s="214" t="s">
        <v>54</v>
      </c>
      <c r="K25648" s="214"/>
      <c r="L25648" s="214"/>
      <c r="M25648"/>
    </row>
    <row r="25649" spans="1:13" x14ac:dyDescent="0.2">
      <c r="A25649" s="284">
        <v>45994</v>
      </c>
      <c r="B25649" s="285">
        <v>22</v>
      </c>
      <c r="C25649" s="291"/>
      <c r="D25649" s="292"/>
      <c r="E25649" s="294"/>
      <c r="F25649" s="294"/>
      <c r="G25649" s="295"/>
      <c r="H25649" s="293"/>
      <c r="I25649" s="289" t="s">
        <v>54</v>
      </c>
      <c r="J25649" s="214" t="s">
        <v>54</v>
      </c>
      <c r="K25649" s="214"/>
      <c r="L25649" s="214"/>
      <c r="M25649"/>
    </row>
    <row r="25650" spans="1:13" x14ac:dyDescent="0.2">
      <c r="A25650" s="284">
        <v>45994</v>
      </c>
      <c r="B25650" s="285">
        <v>23</v>
      </c>
      <c r="C25650" s="291"/>
      <c r="D25650" s="292"/>
      <c r="E25650" s="294"/>
      <c r="F25650" s="294"/>
      <c r="G25650" s="295"/>
      <c r="H25650" s="293"/>
      <c r="I25650" s="289" t="s">
        <v>54</v>
      </c>
      <c r="J25650" s="214" t="s">
        <v>54</v>
      </c>
      <c r="K25650" s="214"/>
      <c r="L25650" s="214"/>
      <c r="M25650"/>
    </row>
    <row r="25651" spans="1:13" x14ac:dyDescent="0.2">
      <c r="A25651" s="284">
        <v>45994</v>
      </c>
      <c r="B25651" s="285">
        <v>24</v>
      </c>
      <c r="C25651" s="291"/>
      <c r="D25651" s="292"/>
      <c r="E25651" s="294"/>
      <c r="F25651" s="294"/>
      <c r="G25651" s="295"/>
      <c r="H25651" s="293"/>
      <c r="I25651" s="289" t="s">
        <v>54</v>
      </c>
      <c r="J25651" s="214" t="s">
        <v>54</v>
      </c>
      <c r="K25651" s="214"/>
      <c r="L25651" s="214"/>
      <c r="M25651"/>
    </row>
    <row r="25652" spans="1:13" x14ac:dyDescent="0.2">
      <c r="A25652" s="284">
        <v>45995</v>
      </c>
      <c r="B25652" s="285">
        <v>1</v>
      </c>
      <c r="C25652" s="291"/>
      <c r="D25652" s="292"/>
      <c r="E25652" s="294"/>
      <c r="F25652" s="294"/>
      <c r="G25652" s="295"/>
      <c r="H25652" s="293"/>
      <c r="I25652" s="289" t="s">
        <v>54</v>
      </c>
      <c r="J25652" s="214" t="s">
        <v>54</v>
      </c>
      <c r="K25652" s="214"/>
      <c r="L25652" s="214"/>
      <c r="M25652"/>
    </row>
    <row r="25653" spans="1:13" x14ac:dyDescent="0.2">
      <c r="A25653" s="284">
        <v>45995</v>
      </c>
      <c r="B25653" s="285">
        <v>2</v>
      </c>
      <c r="C25653" s="291"/>
      <c r="D25653" s="292"/>
      <c r="E25653" s="294"/>
      <c r="F25653" s="294"/>
      <c r="G25653" s="295"/>
      <c r="H25653" s="293"/>
      <c r="I25653" s="289" t="s">
        <v>54</v>
      </c>
      <c r="J25653" s="214" t="s">
        <v>54</v>
      </c>
      <c r="K25653" s="214"/>
      <c r="L25653" s="214"/>
      <c r="M25653"/>
    </row>
    <row r="25654" spans="1:13" x14ac:dyDescent="0.2">
      <c r="A25654" s="284">
        <v>45995</v>
      </c>
      <c r="B25654" s="285">
        <v>3</v>
      </c>
      <c r="C25654" s="291"/>
      <c r="D25654" s="292"/>
      <c r="E25654" s="294"/>
      <c r="F25654" s="294"/>
      <c r="G25654" s="295"/>
      <c r="H25654" s="293"/>
      <c r="I25654" s="289" t="s">
        <v>54</v>
      </c>
      <c r="J25654" s="214" t="s">
        <v>54</v>
      </c>
      <c r="K25654" s="214"/>
      <c r="L25654" s="214"/>
      <c r="M25654"/>
    </row>
    <row r="25655" spans="1:13" x14ac:dyDescent="0.2">
      <c r="A25655" s="284">
        <v>45995</v>
      </c>
      <c r="B25655" s="285">
        <v>4</v>
      </c>
      <c r="C25655" s="291"/>
      <c r="D25655" s="292"/>
      <c r="E25655" s="294"/>
      <c r="F25655" s="294"/>
      <c r="G25655" s="295"/>
      <c r="H25655" s="293"/>
      <c r="I25655" s="289" t="s">
        <v>54</v>
      </c>
      <c r="J25655" s="214" t="s">
        <v>54</v>
      </c>
      <c r="K25655" s="214"/>
      <c r="L25655" s="214"/>
      <c r="M25655"/>
    </row>
    <row r="25656" spans="1:13" x14ac:dyDescent="0.2">
      <c r="A25656" s="284">
        <v>45995</v>
      </c>
      <c r="B25656" s="285">
        <v>5</v>
      </c>
      <c r="C25656" s="291"/>
      <c r="D25656" s="292"/>
      <c r="E25656" s="294"/>
      <c r="F25656" s="294"/>
      <c r="G25656" s="295"/>
      <c r="H25656" s="293"/>
      <c r="I25656" s="289" t="s">
        <v>54</v>
      </c>
      <c r="J25656" s="214" t="s">
        <v>54</v>
      </c>
      <c r="K25656" s="214"/>
      <c r="L25656" s="214"/>
      <c r="M25656"/>
    </row>
    <row r="25657" spans="1:13" x14ac:dyDescent="0.2">
      <c r="A25657" s="284">
        <v>45995</v>
      </c>
      <c r="B25657" s="285">
        <v>6</v>
      </c>
      <c r="C25657" s="291"/>
      <c r="D25657" s="292"/>
      <c r="E25657" s="294"/>
      <c r="F25657" s="294"/>
      <c r="G25657" s="295"/>
      <c r="H25657" s="293"/>
      <c r="I25657" s="289" t="s">
        <v>54</v>
      </c>
      <c r="J25657" s="214" t="s">
        <v>54</v>
      </c>
      <c r="K25657" s="214"/>
      <c r="L25657" s="214"/>
      <c r="M25657"/>
    </row>
    <row r="25658" spans="1:13" x14ac:dyDescent="0.2">
      <c r="A25658" s="284">
        <v>45995</v>
      </c>
      <c r="B25658" s="285">
        <v>7</v>
      </c>
      <c r="C25658" s="291"/>
      <c r="D25658" s="292"/>
      <c r="E25658" s="294"/>
      <c r="F25658" s="294"/>
      <c r="G25658" s="295"/>
      <c r="H25658" s="293"/>
      <c r="I25658" s="289" t="s">
        <v>54</v>
      </c>
      <c r="J25658" s="214" t="s">
        <v>54</v>
      </c>
      <c r="K25658" s="214"/>
      <c r="L25658" s="214"/>
      <c r="M25658"/>
    </row>
    <row r="25659" spans="1:13" x14ac:dyDescent="0.2">
      <c r="A25659" s="284">
        <v>45995</v>
      </c>
      <c r="B25659" s="285">
        <v>8</v>
      </c>
      <c r="C25659" s="291"/>
      <c r="D25659" s="292"/>
      <c r="E25659" s="294"/>
      <c r="F25659" s="294"/>
      <c r="G25659" s="295"/>
      <c r="H25659" s="293"/>
      <c r="I25659" s="289" t="s">
        <v>54</v>
      </c>
      <c r="J25659" s="214" t="s">
        <v>54</v>
      </c>
      <c r="K25659" s="214"/>
      <c r="L25659" s="214"/>
      <c r="M25659"/>
    </row>
    <row r="25660" spans="1:13" x14ac:dyDescent="0.2">
      <c r="A25660" s="284">
        <v>45995</v>
      </c>
      <c r="B25660" s="285">
        <v>9</v>
      </c>
      <c r="C25660" s="291"/>
      <c r="D25660" s="292"/>
      <c r="E25660" s="294"/>
      <c r="F25660" s="294"/>
      <c r="G25660" s="295"/>
      <c r="H25660" s="293"/>
      <c r="I25660" s="289" t="s">
        <v>54</v>
      </c>
      <c r="J25660" s="214" t="s">
        <v>54</v>
      </c>
      <c r="K25660" s="214"/>
      <c r="L25660" s="214"/>
      <c r="M25660"/>
    </row>
    <row r="25661" spans="1:13" x14ac:dyDescent="0.2">
      <c r="A25661" s="284">
        <v>45995</v>
      </c>
      <c r="B25661" s="285">
        <v>10</v>
      </c>
      <c r="C25661" s="291"/>
      <c r="D25661" s="292"/>
      <c r="E25661" s="294"/>
      <c r="F25661" s="294"/>
      <c r="G25661" s="295"/>
      <c r="H25661" s="293"/>
      <c r="I25661" s="289" t="s">
        <v>54</v>
      </c>
      <c r="J25661" s="214" t="s">
        <v>54</v>
      </c>
      <c r="K25661" s="214"/>
      <c r="L25661" s="214"/>
      <c r="M25661"/>
    </row>
    <row r="25662" spans="1:13" x14ac:dyDescent="0.2">
      <c r="A25662" s="284">
        <v>45995</v>
      </c>
      <c r="B25662" s="285">
        <v>11</v>
      </c>
      <c r="C25662" s="291"/>
      <c r="D25662" s="292"/>
      <c r="E25662" s="294"/>
      <c r="F25662" s="294"/>
      <c r="G25662" s="295"/>
      <c r="H25662" s="293"/>
      <c r="I25662" s="289" t="s">
        <v>54</v>
      </c>
      <c r="J25662" s="214" t="s">
        <v>54</v>
      </c>
      <c r="K25662" s="214"/>
      <c r="L25662" s="214"/>
      <c r="M25662"/>
    </row>
    <row r="25663" spans="1:13" x14ac:dyDescent="0.2">
      <c r="A25663" s="284">
        <v>45995</v>
      </c>
      <c r="B25663" s="285">
        <v>12</v>
      </c>
      <c r="C25663" s="291"/>
      <c r="D25663" s="292"/>
      <c r="E25663" s="294"/>
      <c r="F25663" s="294"/>
      <c r="G25663" s="295"/>
      <c r="H25663" s="293"/>
      <c r="I25663" s="289" t="s">
        <v>54</v>
      </c>
      <c r="J25663" s="214" t="s">
        <v>54</v>
      </c>
      <c r="K25663" s="214"/>
      <c r="L25663" s="214"/>
      <c r="M25663"/>
    </row>
    <row r="25664" spans="1:13" x14ac:dyDescent="0.2">
      <c r="A25664" s="284">
        <v>45995</v>
      </c>
      <c r="B25664" s="285">
        <v>13</v>
      </c>
      <c r="C25664" s="291"/>
      <c r="D25664" s="292"/>
      <c r="E25664" s="294"/>
      <c r="F25664" s="294"/>
      <c r="G25664" s="295"/>
      <c r="H25664" s="293"/>
      <c r="I25664" s="289" t="s">
        <v>54</v>
      </c>
      <c r="J25664" s="214" t="s">
        <v>54</v>
      </c>
      <c r="K25664" s="214"/>
      <c r="L25664" s="214"/>
      <c r="M25664"/>
    </row>
    <row r="25665" spans="1:13" x14ac:dyDescent="0.2">
      <c r="A25665" s="284">
        <v>45995</v>
      </c>
      <c r="B25665" s="285">
        <v>14</v>
      </c>
      <c r="C25665" s="291"/>
      <c r="D25665" s="292"/>
      <c r="E25665" s="294"/>
      <c r="F25665" s="294"/>
      <c r="G25665" s="295"/>
      <c r="H25665" s="293"/>
      <c r="I25665" s="289" t="s">
        <v>54</v>
      </c>
      <c r="J25665" s="214" t="s">
        <v>54</v>
      </c>
      <c r="K25665" s="214"/>
      <c r="L25665" s="214"/>
      <c r="M25665"/>
    </row>
    <row r="25666" spans="1:13" x14ac:dyDescent="0.2">
      <c r="A25666" s="284">
        <v>45995</v>
      </c>
      <c r="B25666" s="285">
        <v>15</v>
      </c>
      <c r="C25666" s="291"/>
      <c r="D25666" s="292"/>
      <c r="E25666" s="294"/>
      <c r="F25666" s="294"/>
      <c r="G25666" s="295"/>
      <c r="H25666" s="293"/>
      <c r="I25666" s="289" t="s">
        <v>54</v>
      </c>
      <c r="J25666" s="214" t="s">
        <v>54</v>
      </c>
      <c r="K25666" s="214"/>
      <c r="L25666" s="214"/>
      <c r="M25666"/>
    </row>
    <row r="25667" spans="1:13" x14ac:dyDescent="0.2">
      <c r="A25667" s="284">
        <v>45995</v>
      </c>
      <c r="B25667" s="285">
        <v>16</v>
      </c>
      <c r="C25667" s="291"/>
      <c r="D25667" s="292"/>
      <c r="E25667" s="294"/>
      <c r="F25667" s="294"/>
      <c r="G25667" s="295"/>
      <c r="H25667" s="293"/>
      <c r="I25667" s="289" t="s">
        <v>54</v>
      </c>
      <c r="J25667" s="214" t="s">
        <v>54</v>
      </c>
      <c r="K25667" s="214"/>
      <c r="L25667" s="214"/>
      <c r="M25667"/>
    </row>
    <row r="25668" spans="1:13" x14ac:dyDescent="0.2">
      <c r="A25668" s="284">
        <v>45995</v>
      </c>
      <c r="B25668" s="285">
        <v>17</v>
      </c>
      <c r="C25668" s="291"/>
      <c r="D25668" s="292"/>
      <c r="E25668" s="294"/>
      <c r="F25668" s="294"/>
      <c r="G25668" s="295"/>
      <c r="H25668" s="293"/>
      <c r="I25668" s="289" t="s">
        <v>54</v>
      </c>
      <c r="J25668" s="214" t="s">
        <v>54</v>
      </c>
      <c r="K25668" s="214"/>
      <c r="L25668" s="214"/>
      <c r="M25668"/>
    </row>
    <row r="25669" spans="1:13" x14ac:dyDescent="0.2">
      <c r="A25669" s="284">
        <v>45995</v>
      </c>
      <c r="B25669" s="285">
        <v>18</v>
      </c>
      <c r="C25669" s="291"/>
      <c r="D25669" s="292"/>
      <c r="E25669" s="294"/>
      <c r="F25669" s="294"/>
      <c r="G25669" s="295"/>
      <c r="H25669" s="293"/>
      <c r="I25669" s="289" t="s">
        <v>54</v>
      </c>
      <c r="J25669" s="214" t="s">
        <v>54</v>
      </c>
      <c r="K25669" s="214"/>
      <c r="L25669" s="214"/>
      <c r="M25669"/>
    </row>
    <row r="25670" spans="1:13" x14ac:dyDescent="0.2">
      <c r="A25670" s="284">
        <v>45995</v>
      </c>
      <c r="B25670" s="285">
        <v>19</v>
      </c>
      <c r="C25670" s="291"/>
      <c r="D25670" s="292"/>
      <c r="E25670" s="294"/>
      <c r="F25670" s="294"/>
      <c r="G25670" s="295"/>
      <c r="H25670" s="293"/>
      <c r="I25670" s="289" t="s">
        <v>54</v>
      </c>
      <c r="J25670" s="214" t="s">
        <v>54</v>
      </c>
      <c r="K25670" s="214"/>
      <c r="L25670" s="214"/>
      <c r="M25670"/>
    </row>
    <row r="25671" spans="1:13" x14ac:dyDescent="0.2">
      <c r="A25671" s="284">
        <v>45995</v>
      </c>
      <c r="B25671" s="285">
        <v>20</v>
      </c>
      <c r="C25671" s="291"/>
      <c r="D25671" s="292"/>
      <c r="E25671" s="294"/>
      <c r="F25671" s="294"/>
      <c r="G25671" s="295"/>
      <c r="H25671" s="293"/>
      <c r="I25671" s="289" t="s">
        <v>54</v>
      </c>
      <c r="J25671" s="214" t="s">
        <v>54</v>
      </c>
      <c r="K25671" s="214"/>
      <c r="L25671" s="214"/>
      <c r="M25671"/>
    </row>
    <row r="25672" spans="1:13" x14ac:dyDescent="0.2">
      <c r="A25672" s="284">
        <v>45995</v>
      </c>
      <c r="B25672" s="285">
        <v>21</v>
      </c>
      <c r="C25672" s="291"/>
      <c r="D25672" s="292"/>
      <c r="E25672" s="294"/>
      <c r="F25672" s="294"/>
      <c r="G25672" s="295"/>
      <c r="H25672" s="293"/>
      <c r="I25672" s="289" t="s">
        <v>54</v>
      </c>
      <c r="J25672" s="214" t="s">
        <v>54</v>
      </c>
      <c r="K25672" s="214"/>
      <c r="L25672" s="214"/>
      <c r="M25672"/>
    </row>
    <row r="25673" spans="1:13" x14ac:dyDescent="0.2">
      <c r="A25673" s="284">
        <v>45995</v>
      </c>
      <c r="B25673" s="285">
        <v>22</v>
      </c>
      <c r="C25673" s="291"/>
      <c r="D25673" s="292"/>
      <c r="E25673" s="294"/>
      <c r="F25673" s="294"/>
      <c r="G25673" s="295"/>
      <c r="H25673" s="293"/>
      <c r="I25673" s="289" t="s">
        <v>54</v>
      </c>
      <c r="J25673" s="214" t="s">
        <v>54</v>
      </c>
      <c r="K25673" s="214"/>
      <c r="L25673" s="214"/>
      <c r="M25673"/>
    </row>
    <row r="25674" spans="1:13" x14ac:dyDescent="0.2">
      <c r="A25674" s="284">
        <v>45995</v>
      </c>
      <c r="B25674" s="285">
        <v>23</v>
      </c>
      <c r="C25674" s="291"/>
      <c r="D25674" s="292"/>
      <c r="E25674" s="294"/>
      <c r="F25674" s="294"/>
      <c r="G25674" s="295"/>
      <c r="H25674" s="293"/>
      <c r="I25674" s="289" t="s">
        <v>54</v>
      </c>
      <c r="J25674" s="214" t="s">
        <v>54</v>
      </c>
      <c r="K25674" s="214"/>
      <c r="L25674" s="214"/>
      <c r="M25674"/>
    </row>
    <row r="25675" spans="1:13" x14ac:dyDescent="0.2">
      <c r="A25675" s="284">
        <v>45995</v>
      </c>
      <c r="B25675" s="285">
        <v>24</v>
      </c>
      <c r="C25675" s="291"/>
      <c r="D25675" s="292"/>
      <c r="E25675" s="294"/>
      <c r="F25675" s="294"/>
      <c r="G25675" s="295"/>
      <c r="H25675" s="293"/>
      <c r="I25675" s="289" t="s">
        <v>54</v>
      </c>
      <c r="J25675" s="214" t="s">
        <v>54</v>
      </c>
      <c r="K25675" s="214"/>
      <c r="L25675" s="214"/>
      <c r="M25675"/>
    </row>
    <row r="25676" spans="1:13" x14ac:dyDescent="0.2">
      <c r="A25676" s="284">
        <v>45996</v>
      </c>
      <c r="B25676" s="285">
        <v>1</v>
      </c>
      <c r="C25676" s="291"/>
      <c r="D25676" s="292"/>
      <c r="E25676" s="294"/>
      <c r="F25676" s="294"/>
      <c r="G25676" s="295"/>
      <c r="H25676" s="293"/>
      <c r="I25676" s="289" t="s">
        <v>54</v>
      </c>
      <c r="J25676" s="214" t="s">
        <v>54</v>
      </c>
      <c r="K25676" s="214"/>
      <c r="L25676" s="214"/>
      <c r="M25676"/>
    </row>
    <row r="25677" spans="1:13" x14ac:dyDescent="0.2">
      <c r="A25677" s="284">
        <v>45996</v>
      </c>
      <c r="B25677" s="285">
        <v>2</v>
      </c>
      <c r="C25677" s="291"/>
      <c r="D25677" s="292"/>
      <c r="E25677" s="294"/>
      <c r="F25677" s="294"/>
      <c r="G25677" s="295"/>
      <c r="H25677" s="293"/>
      <c r="I25677" s="289" t="s">
        <v>54</v>
      </c>
      <c r="J25677" s="214" t="s">
        <v>54</v>
      </c>
      <c r="K25677" s="214"/>
      <c r="L25677" s="214"/>
      <c r="M25677"/>
    </row>
    <row r="25678" spans="1:13" x14ac:dyDescent="0.2">
      <c r="A25678" s="284">
        <v>45996</v>
      </c>
      <c r="B25678" s="285">
        <v>3</v>
      </c>
      <c r="C25678" s="291"/>
      <c r="D25678" s="292"/>
      <c r="E25678" s="294"/>
      <c r="F25678" s="294"/>
      <c r="G25678" s="295"/>
      <c r="H25678" s="293"/>
      <c r="I25678" s="289" t="s">
        <v>54</v>
      </c>
      <c r="J25678" s="214" t="s">
        <v>54</v>
      </c>
      <c r="K25678" s="214"/>
      <c r="L25678" s="214"/>
      <c r="M25678"/>
    </row>
    <row r="25679" spans="1:13" x14ac:dyDescent="0.2">
      <c r="A25679" s="284">
        <v>45996</v>
      </c>
      <c r="B25679" s="285">
        <v>4</v>
      </c>
      <c r="C25679" s="291"/>
      <c r="D25679" s="292"/>
      <c r="E25679" s="294"/>
      <c r="F25679" s="294"/>
      <c r="G25679" s="295"/>
      <c r="H25679" s="293"/>
      <c r="I25679" s="289" t="s">
        <v>54</v>
      </c>
      <c r="J25679" s="214" t="s">
        <v>54</v>
      </c>
      <c r="K25679" s="214"/>
      <c r="L25679" s="214"/>
      <c r="M25679"/>
    </row>
    <row r="25680" spans="1:13" x14ac:dyDescent="0.2">
      <c r="A25680" s="284">
        <v>45996</v>
      </c>
      <c r="B25680" s="285">
        <v>5</v>
      </c>
      <c r="C25680" s="291"/>
      <c r="D25680" s="292"/>
      <c r="E25680" s="294"/>
      <c r="F25680" s="294"/>
      <c r="G25680" s="295"/>
      <c r="H25680" s="293"/>
      <c r="I25680" s="289" t="s">
        <v>54</v>
      </c>
      <c r="J25680" s="214" t="s">
        <v>54</v>
      </c>
      <c r="K25680" s="214"/>
      <c r="L25680" s="214"/>
      <c r="M25680"/>
    </row>
    <row r="25681" spans="1:13" x14ac:dyDescent="0.2">
      <c r="A25681" s="284">
        <v>45996</v>
      </c>
      <c r="B25681" s="285">
        <v>6</v>
      </c>
      <c r="C25681" s="291"/>
      <c r="D25681" s="292"/>
      <c r="E25681" s="294"/>
      <c r="F25681" s="294"/>
      <c r="G25681" s="295"/>
      <c r="H25681" s="293"/>
      <c r="I25681" s="289" t="s">
        <v>54</v>
      </c>
      <c r="J25681" s="214" t="s">
        <v>54</v>
      </c>
      <c r="K25681" s="214"/>
      <c r="L25681" s="214"/>
      <c r="M25681"/>
    </row>
    <row r="25682" spans="1:13" x14ac:dyDescent="0.2">
      <c r="A25682" s="284">
        <v>45996</v>
      </c>
      <c r="B25682" s="285">
        <v>7</v>
      </c>
      <c r="C25682" s="291"/>
      <c r="D25682" s="292"/>
      <c r="E25682" s="294"/>
      <c r="F25682" s="294"/>
      <c r="G25682" s="295"/>
      <c r="H25682" s="293"/>
      <c r="I25682" s="289" t="s">
        <v>54</v>
      </c>
      <c r="J25682" s="214" t="s">
        <v>54</v>
      </c>
      <c r="K25682" s="214"/>
      <c r="L25682" s="214"/>
      <c r="M25682"/>
    </row>
    <row r="25683" spans="1:13" x14ac:dyDescent="0.2">
      <c r="A25683" s="284">
        <v>45996</v>
      </c>
      <c r="B25683" s="285">
        <v>8</v>
      </c>
      <c r="C25683" s="291"/>
      <c r="D25683" s="292"/>
      <c r="E25683" s="294"/>
      <c r="F25683" s="294"/>
      <c r="G25683" s="295"/>
      <c r="H25683" s="293"/>
      <c r="I25683" s="289" t="s">
        <v>54</v>
      </c>
      <c r="J25683" s="214" t="s">
        <v>54</v>
      </c>
      <c r="K25683" s="214"/>
      <c r="L25683" s="214"/>
      <c r="M25683"/>
    </row>
    <row r="25684" spans="1:13" x14ac:dyDescent="0.2">
      <c r="A25684" s="284">
        <v>45996</v>
      </c>
      <c r="B25684" s="285">
        <v>9</v>
      </c>
      <c r="C25684" s="291"/>
      <c r="D25684" s="292"/>
      <c r="E25684" s="294"/>
      <c r="F25684" s="294"/>
      <c r="G25684" s="295"/>
      <c r="H25684" s="293"/>
      <c r="I25684" s="289" t="s">
        <v>54</v>
      </c>
      <c r="J25684" s="214" t="s">
        <v>54</v>
      </c>
      <c r="K25684" s="214"/>
      <c r="L25684" s="214"/>
      <c r="M25684"/>
    </row>
    <row r="25685" spans="1:13" x14ac:dyDescent="0.2">
      <c r="A25685" s="284">
        <v>45996</v>
      </c>
      <c r="B25685" s="285">
        <v>10</v>
      </c>
      <c r="C25685" s="291"/>
      <c r="D25685" s="292"/>
      <c r="E25685" s="294"/>
      <c r="F25685" s="294"/>
      <c r="G25685" s="295"/>
      <c r="H25685" s="293"/>
      <c r="I25685" s="289" t="s">
        <v>54</v>
      </c>
      <c r="J25685" s="214" t="s">
        <v>54</v>
      </c>
      <c r="K25685" s="214"/>
      <c r="L25685" s="214"/>
      <c r="M25685"/>
    </row>
    <row r="25686" spans="1:13" x14ac:dyDescent="0.2">
      <c r="A25686" s="284">
        <v>45996</v>
      </c>
      <c r="B25686" s="285">
        <v>11</v>
      </c>
      <c r="C25686" s="291"/>
      <c r="D25686" s="292"/>
      <c r="E25686" s="294"/>
      <c r="F25686" s="294"/>
      <c r="G25686" s="295"/>
      <c r="H25686" s="293"/>
      <c r="I25686" s="289" t="s">
        <v>54</v>
      </c>
      <c r="J25686" s="214" t="s">
        <v>54</v>
      </c>
      <c r="K25686" s="214"/>
      <c r="L25686" s="214"/>
      <c r="M25686"/>
    </row>
    <row r="25687" spans="1:13" x14ac:dyDescent="0.2">
      <c r="A25687" s="284">
        <v>45996</v>
      </c>
      <c r="B25687" s="285">
        <v>12</v>
      </c>
      <c r="C25687" s="291"/>
      <c r="D25687" s="292"/>
      <c r="E25687" s="294"/>
      <c r="F25687" s="294"/>
      <c r="G25687" s="295"/>
      <c r="H25687" s="293"/>
      <c r="I25687" s="289" t="s">
        <v>54</v>
      </c>
      <c r="J25687" s="214" t="s">
        <v>54</v>
      </c>
      <c r="K25687" s="214"/>
      <c r="L25687" s="214"/>
      <c r="M25687"/>
    </row>
    <row r="25688" spans="1:13" x14ac:dyDescent="0.2">
      <c r="A25688" s="284">
        <v>45996</v>
      </c>
      <c r="B25688" s="285">
        <v>13</v>
      </c>
      <c r="C25688" s="291"/>
      <c r="D25688" s="292"/>
      <c r="E25688" s="294"/>
      <c r="F25688" s="294"/>
      <c r="G25688" s="295"/>
      <c r="H25688" s="293"/>
      <c r="I25688" s="289" t="s">
        <v>54</v>
      </c>
      <c r="J25688" s="214" t="s">
        <v>54</v>
      </c>
      <c r="K25688" s="214"/>
      <c r="L25688" s="214"/>
      <c r="M25688"/>
    </row>
    <row r="25689" spans="1:13" x14ac:dyDescent="0.2">
      <c r="A25689" s="284">
        <v>45996</v>
      </c>
      <c r="B25689" s="285">
        <v>14</v>
      </c>
      <c r="C25689" s="291"/>
      <c r="D25689" s="292"/>
      <c r="E25689" s="294"/>
      <c r="F25689" s="294"/>
      <c r="G25689" s="295"/>
      <c r="H25689" s="293"/>
      <c r="I25689" s="289" t="s">
        <v>54</v>
      </c>
      <c r="J25689" s="214" t="s">
        <v>54</v>
      </c>
      <c r="K25689" s="214"/>
      <c r="L25689" s="214"/>
      <c r="M25689"/>
    </row>
    <row r="25690" spans="1:13" x14ac:dyDescent="0.2">
      <c r="A25690" s="284">
        <v>45996</v>
      </c>
      <c r="B25690" s="285">
        <v>15</v>
      </c>
      <c r="C25690" s="291"/>
      <c r="D25690" s="292"/>
      <c r="E25690" s="294"/>
      <c r="F25690" s="294"/>
      <c r="G25690" s="295"/>
      <c r="H25690" s="293"/>
      <c r="I25690" s="289" t="s">
        <v>54</v>
      </c>
      <c r="J25690" s="214" t="s">
        <v>54</v>
      </c>
      <c r="K25690" s="214"/>
      <c r="L25690" s="214"/>
      <c r="M25690"/>
    </row>
    <row r="25691" spans="1:13" x14ac:dyDescent="0.2">
      <c r="A25691" s="284">
        <v>45996</v>
      </c>
      <c r="B25691" s="285">
        <v>16</v>
      </c>
      <c r="C25691" s="291"/>
      <c r="D25691" s="292"/>
      <c r="E25691" s="294"/>
      <c r="F25691" s="294"/>
      <c r="G25691" s="295"/>
      <c r="H25691" s="293"/>
      <c r="I25691" s="289" t="s">
        <v>54</v>
      </c>
      <c r="J25691" s="214" t="s">
        <v>54</v>
      </c>
      <c r="K25691" s="214"/>
      <c r="L25691" s="214"/>
      <c r="M25691"/>
    </row>
    <row r="25692" spans="1:13" x14ac:dyDescent="0.2">
      <c r="A25692" s="284">
        <v>45996</v>
      </c>
      <c r="B25692" s="285">
        <v>17</v>
      </c>
      <c r="C25692" s="291"/>
      <c r="D25692" s="292"/>
      <c r="E25692" s="294"/>
      <c r="F25692" s="294"/>
      <c r="G25692" s="295"/>
      <c r="H25692" s="293"/>
      <c r="I25692" s="289" t="s">
        <v>54</v>
      </c>
      <c r="J25692" s="214" t="s">
        <v>54</v>
      </c>
      <c r="K25692" s="214"/>
      <c r="L25692" s="214"/>
      <c r="M25692"/>
    </row>
    <row r="25693" spans="1:13" x14ac:dyDescent="0.2">
      <c r="A25693" s="284">
        <v>45996</v>
      </c>
      <c r="B25693" s="285">
        <v>18</v>
      </c>
      <c r="C25693" s="291"/>
      <c r="D25693" s="292"/>
      <c r="E25693" s="294"/>
      <c r="F25693" s="294"/>
      <c r="G25693" s="295"/>
      <c r="H25693" s="293"/>
      <c r="I25693" s="289" t="s">
        <v>54</v>
      </c>
      <c r="J25693" s="214" t="s">
        <v>54</v>
      </c>
      <c r="K25693" s="214"/>
      <c r="L25693" s="214"/>
      <c r="M25693"/>
    </row>
    <row r="25694" spans="1:13" x14ac:dyDescent="0.2">
      <c r="A25694" s="284">
        <v>45996</v>
      </c>
      <c r="B25694" s="285">
        <v>19</v>
      </c>
      <c r="C25694" s="291"/>
      <c r="D25694" s="292"/>
      <c r="E25694" s="294"/>
      <c r="F25694" s="294"/>
      <c r="G25694" s="295"/>
      <c r="H25694" s="293"/>
      <c r="I25694" s="289" t="s">
        <v>54</v>
      </c>
      <c r="J25694" s="214" t="s">
        <v>54</v>
      </c>
      <c r="K25694" s="214"/>
      <c r="L25694" s="214"/>
      <c r="M25694"/>
    </row>
    <row r="25695" spans="1:13" x14ac:dyDescent="0.2">
      <c r="A25695" s="284">
        <v>45996</v>
      </c>
      <c r="B25695" s="285">
        <v>20</v>
      </c>
      <c r="C25695" s="291"/>
      <c r="D25695" s="292"/>
      <c r="E25695" s="294"/>
      <c r="F25695" s="294"/>
      <c r="G25695" s="295"/>
      <c r="H25695" s="293"/>
      <c r="I25695" s="289" t="s">
        <v>54</v>
      </c>
      <c r="J25695" s="214" t="s">
        <v>54</v>
      </c>
      <c r="K25695" s="214"/>
      <c r="L25695" s="214"/>
      <c r="M25695"/>
    </row>
    <row r="25696" spans="1:13" x14ac:dyDescent="0.2">
      <c r="A25696" s="284">
        <v>45996</v>
      </c>
      <c r="B25696" s="285">
        <v>21</v>
      </c>
      <c r="C25696" s="291"/>
      <c r="D25696" s="292"/>
      <c r="E25696" s="294"/>
      <c r="F25696" s="294"/>
      <c r="G25696" s="295"/>
      <c r="H25696" s="293"/>
      <c r="I25696" s="289" t="s">
        <v>54</v>
      </c>
      <c r="J25696" s="214" t="s">
        <v>54</v>
      </c>
      <c r="K25696" s="214"/>
      <c r="L25696" s="214"/>
      <c r="M25696"/>
    </row>
    <row r="25697" spans="1:13" x14ac:dyDescent="0.2">
      <c r="A25697" s="284">
        <v>45996</v>
      </c>
      <c r="B25697" s="285">
        <v>22</v>
      </c>
      <c r="C25697" s="291"/>
      <c r="D25697" s="292"/>
      <c r="E25697" s="294"/>
      <c r="F25697" s="294"/>
      <c r="G25697" s="295"/>
      <c r="H25697" s="293"/>
      <c r="I25697" s="289" t="s">
        <v>54</v>
      </c>
      <c r="J25697" s="214" t="s">
        <v>54</v>
      </c>
      <c r="K25697" s="214"/>
      <c r="L25697" s="214"/>
      <c r="M25697"/>
    </row>
    <row r="25698" spans="1:13" x14ac:dyDescent="0.2">
      <c r="A25698" s="284">
        <v>45996</v>
      </c>
      <c r="B25698" s="285">
        <v>23</v>
      </c>
      <c r="C25698" s="291"/>
      <c r="D25698" s="292"/>
      <c r="E25698" s="294"/>
      <c r="F25698" s="294"/>
      <c r="G25698" s="295"/>
      <c r="H25698" s="293"/>
      <c r="I25698" s="289" t="s">
        <v>54</v>
      </c>
      <c r="J25698" s="214" t="s">
        <v>54</v>
      </c>
      <c r="K25698" s="214"/>
      <c r="L25698" s="214"/>
      <c r="M25698"/>
    </row>
    <row r="25699" spans="1:13" x14ac:dyDescent="0.2">
      <c r="A25699" s="284">
        <v>45996</v>
      </c>
      <c r="B25699" s="285">
        <v>24</v>
      </c>
      <c r="C25699" s="291"/>
      <c r="D25699" s="292"/>
      <c r="E25699" s="294"/>
      <c r="F25699" s="294"/>
      <c r="G25699" s="295"/>
      <c r="H25699" s="293"/>
      <c r="I25699" s="289" t="s">
        <v>54</v>
      </c>
      <c r="J25699" s="214" t="s">
        <v>54</v>
      </c>
      <c r="K25699" s="214"/>
      <c r="L25699" s="214"/>
      <c r="M25699"/>
    </row>
    <row r="25700" spans="1:13" x14ac:dyDescent="0.2">
      <c r="A25700" s="284">
        <v>45997</v>
      </c>
      <c r="B25700" s="285">
        <v>1</v>
      </c>
      <c r="C25700" s="291"/>
      <c r="D25700" s="292"/>
      <c r="E25700" s="294"/>
      <c r="F25700" s="294"/>
      <c r="G25700" s="295"/>
      <c r="H25700" s="293"/>
      <c r="I25700" s="289" t="s">
        <v>54</v>
      </c>
      <c r="J25700" s="214" t="s">
        <v>54</v>
      </c>
      <c r="K25700" s="214"/>
      <c r="L25700" s="214"/>
      <c r="M25700"/>
    </row>
    <row r="25701" spans="1:13" x14ac:dyDescent="0.2">
      <c r="A25701" s="284">
        <v>45997</v>
      </c>
      <c r="B25701" s="285">
        <v>2</v>
      </c>
      <c r="C25701" s="291"/>
      <c r="D25701" s="292"/>
      <c r="E25701" s="294"/>
      <c r="F25701" s="294"/>
      <c r="G25701" s="295"/>
      <c r="H25701" s="293"/>
      <c r="I25701" s="289" t="s">
        <v>54</v>
      </c>
      <c r="J25701" s="214" t="s">
        <v>54</v>
      </c>
      <c r="K25701" s="214"/>
      <c r="L25701" s="214"/>
      <c r="M25701"/>
    </row>
    <row r="25702" spans="1:13" x14ac:dyDescent="0.2">
      <c r="A25702" s="284">
        <v>45997</v>
      </c>
      <c r="B25702" s="285">
        <v>3</v>
      </c>
      <c r="C25702" s="291"/>
      <c r="D25702" s="292"/>
      <c r="E25702" s="294"/>
      <c r="F25702" s="294"/>
      <c r="G25702" s="295"/>
      <c r="H25702" s="293"/>
      <c r="I25702" s="289" t="s">
        <v>54</v>
      </c>
      <c r="J25702" s="214" t="s">
        <v>54</v>
      </c>
      <c r="K25702" s="214"/>
      <c r="L25702" s="214"/>
      <c r="M25702"/>
    </row>
    <row r="25703" spans="1:13" x14ac:dyDescent="0.2">
      <c r="A25703" s="284">
        <v>45997</v>
      </c>
      <c r="B25703" s="285">
        <v>4</v>
      </c>
      <c r="C25703" s="291"/>
      <c r="D25703" s="292"/>
      <c r="E25703" s="294"/>
      <c r="F25703" s="294"/>
      <c r="G25703" s="295"/>
      <c r="H25703" s="293"/>
      <c r="I25703" s="289" t="s">
        <v>54</v>
      </c>
      <c r="J25703" s="214" t="s">
        <v>54</v>
      </c>
      <c r="K25703" s="214"/>
      <c r="L25703" s="214"/>
      <c r="M25703"/>
    </row>
    <row r="25704" spans="1:13" x14ac:dyDescent="0.2">
      <c r="A25704" s="284">
        <v>45997</v>
      </c>
      <c r="B25704" s="285">
        <v>5</v>
      </c>
      <c r="C25704" s="291"/>
      <c r="D25704" s="292"/>
      <c r="E25704" s="294"/>
      <c r="F25704" s="294"/>
      <c r="G25704" s="295"/>
      <c r="H25704" s="293"/>
      <c r="I25704" s="289" t="s">
        <v>54</v>
      </c>
      <c r="J25704" s="214" t="s">
        <v>54</v>
      </c>
      <c r="K25704" s="214"/>
      <c r="L25704" s="214"/>
      <c r="M25704"/>
    </row>
    <row r="25705" spans="1:13" x14ac:dyDescent="0.2">
      <c r="A25705" s="284">
        <v>45997</v>
      </c>
      <c r="B25705" s="285">
        <v>6</v>
      </c>
      <c r="C25705" s="291"/>
      <c r="D25705" s="292"/>
      <c r="E25705" s="294"/>
      <c r="F25705" s="294"/>
      <c r="G25705" s="295"/>
      <c r="H25705" s="293"/>
      <c r="I25705" s="289" t="s">
        <v>54</v>
      </c>
      <c r="J25705" s="214" t="s">
        <v>54</v>
      </c>
      <c r="K25705" s="214"/>
      <c r="L25705" s="214"/>
      <c r="M25705"/>
    </row>
    <row r="25706" spans="1:13" x14ac:dyDescent="0.2">
      <c r="A25706" s="284">
        <v>45997</v>
      </c>
      <c r="B25706" s="285">
        <v>7</v>
      </c>
      <c r="C25706" s="291"/>
      <c r="D25706" s="292"/>
      <c r="E25706" s="294"/>
      <c r="F25706" s="294"/>
      <c r="G25706" s="295"/>
      <c r="H25706" s="293"/>
      <c r="I25706" s="289" t="s">
        <v>54</v>
      </c>
      <c r="J25706" s="214" t="s">
        <v>54</v>
      </c>
      <c r="K25706" s="214"/>
      <c r="L25706" s="214"/>
      <c r="M25706"/>
    </row>
    <row r="25707" spans="1:13" x14ac:dyDescent="0.2">
      <c r="A25707" s="284">
        <v>45997</v>
      </c>
      <c r="B25707" s="285">
        <v>8</v>
      </c>
      <c r="C25707" s="291"/>
      <c r="D25707" s="292"/>
      <c r="E25707" s="294"/>
      <c r="F25707" s="294"/>
      <c r="G25707" s="295"/>
      <c r="H25707" s="293"/>
      <c r="I25707" s="289" t="s">
        <v>54</v>
      </c>
      <c r="J25707" s="214" t="s">
        <v>54</v>
      </c>
      <c r="K25707" s="214"/>
      <c r="L25707" s="214"/>
      <c r="M25707"/>
    </row>
    <row r="25708" spans="1:13" x14ac:dyDescent="0.2">
      <c r="A25708" s="284">
        <v>45997</v>
      </c>
      <c r="B25708" s="285">
        <v>9</v>
      </c>
      <c r="C25708" s="291"/>
      <c r="D25708" s="292"/>
      <c r="E25708" s="294"/>
      <c r="F25708" s="294"/>
      <c r="G25708" s="295"/>
      <c r="H25708" s="293"/>
      <c r="I25708" s="289" t="s">
        <v>54</v>
      </c>
      <c r="J25708" s="214" t="s">
        <v>54</v>
      </c>
      <c r="K25708" s="214"/>
      <c r="L25708" s="214"/>
      <c r="M25708"/>
    </row>
    <row r="25709" spans="1:13" x14ac:dyDescent="0.2">
      <c r="A25709" s="284">
        <v>45997</v>
      </c>
      <c r="B25709" s="285">
        <v>10</v>
      </c>
      <c r="C25709" s="291"/>
      <c r="D25709" s="292"/>
      <c r="E25709" s="294"/>
      <c r="F25709" s="294"/>
      <c r="G25709" s="295"/>
      <c r="H25709" s="293"/>
      <c r="I25709" s="289" t="s">
        <v>54</v>
      </c>
      <c r="J25709" s="214" t="s">
        <v>54</v>
      </c>
      <c r="K25709" s="214"/>
      <c r="L25709" s="214"/>
      <c r="M25709"/>
    </row>
    <row r="25710" spans="1:13" x14ac:dyDescent="0.2">
      <c r="A25710" s="284">
        <v>45997</v>
      </c>
      <c r="B25710" s="285">
        <v>11</v>
      </c>
      <c r="C25710" s="291"/>
      <c r="D25710" s="292"/>
      <c r="E25710" s="294"/>
      <c r="F25710" s="294"/>
      <c r="G25710" s="295"/>
      <c r="H25710" s="293"/>
      <c r="I25710" s="289" t="s">
        <v>54</v>
      </c>
      <c r="J25710" s="214" t="s">
        <v>54</v>
      </c>
      <c r="K25710" s="214"/>
      <c r="L25710" s="214"/>
      <c r="M25710"/>
    </row>
    <row r="25711" spans="1:13" x14ac:dyDescent="0.2">
      <c r="A25711" s="284">
        <v>45997</v>
      </c>
      <c r="B25711" s="285">
        <v>12</v>
      </c>
      <c r="C25711" s="291"/>
      <c r="D25711" s="292"/>
      <c r="E25711" s="294"/>
      <c r="F25711" s="294"/>
      <c r="G25711" s="295"/>
      <c r="H25711" s="293"/>
      <c r="I25711" s="289" t="s">
        <v>54</v>
      </c>
      <c r="J25711" s="214" t="s">
        <v>54</v>
      </c>
      <c r="K25711" s="214"/>
      <c r="L25711" s="214"/>
      <c r="M25711"/>
    </row>
    <row r="25712" spans="1:13" x14ac:dyDescent="0.2">
      <c r="A25712" s="284">
        <v>45997</v>
      </c>
      <c r="B25712" s="285">
        <v>13</v>
      </c>
      <c r="C25712" s="291"/>
      <c r="D25712" s="292"/>
      <c r="E25712" s="294"/>
      <c r="F25712" s="294"/>
      <c r="G25712" s="295"/>
      <c r="H25712" s="293"/>
      <c r="I25712" s="289" t="s">
        <v>54</v>
      </c>
      <c r="J25712" s="214" t="s">
        <v>54</v>
      </c>
      <c r="K25712" s="214"/>
      <c r="L25712" s="214"/>
      <c r="M25712"/>
    </row>
    <row r="25713" spans="1:13" x14ac:dyDescent="0.2">
      <c r="A25713" s="284">
        <v>45997</v>
      </c>
      <c r="B25713" s="285">
        <v>14</v>
      </c>
      <c r="C25713" s="291"/>
      <c r="D25713" s="292"/>
      <c r="E25713" s="294"/>
      <c r="F25713" s="294"/>
      <c r="G25713" s="295"/>
      <c r="H25713" s="293"/>
      <c r="I25713" s="289" t="s">
        <v>54</v>
      </c>
      <c r="J25713" s="214" t="s">
        <v>54</v>
      </c>
      <c r="K25713" s="214"/>
      <c r="L25713" s="214"/>
      <c r="M25713"/>
    </row>
    <row r="25714" spans="1:13" x14ac:dyDescent="0.2">
      <c r="A25714" s="284">
        <v>45997</v>
      </c>
      <c r="B25714" s="285">
        <v>15</v>
      </c>
      <c r="C25714" s="291"/>
      <c r="D25714" s="292"/>
      <c r="E25714" s="294"/>
      <c r="F25714" s="294"/>
      <c r="G25714" s="295"/>
      <c r="H25714" s="293"/>
      <c r="I25714" s="289" t="s">
        <v>54</v>
      </c>
      <c r="J25714" s="214" t="s">
        <v>54</v>
      </c>
      <c r="K25714" s="214"/>
      <c r="L25714" s="214"/>
      <c r="M25714"/>
    </row>
    <row r="25715" spans="1:13" x14ac:dyDescent="0.2">
      <c r="A25715" s="284">
        <v>45997</v>
      </c>
      <c r="B25715" s="285">
        <v>16</v>
      </c>
      <c r="C25715" s="291"/>
      <c r="D25715" s="292"/>
      <c r="E25715" s="294"/>
      <c r="F25715" s="294"/>
      <c r="G25715" s="295"/>
      <c r="H25715" s="293"/>
      <c r="I25715" s="289" t="s">
        <v>54</v>
      </c>
      <c r="J25715" s="214" t="s">
        <v>54</v>
      </c>
      <c r="K25715" s="214"/>
      <c r="L25715" s="214"/>
      <c r="M25715"/>
    </row>
    <row r="25716" spans="1:13" x14ac:dyDescent="0.2">
      <c r="A25716" s="284">
        <v>45997</v>
      </c>
      <c r="B25716" s="285">
        <v>17</v>
      </c>
      <c r="C25716" s="291"/>
      <c r="D25716" s="292"/>
      <c r="E25716" s="294"/>
      <c r="F25716" s="294"/>
      <c r="G25716" s="295"/>
      <c r="H25716" s="293"/>
      <c r="I25716" s="289" t="s">
        <v>54</v>
      </c>
      <c r="J25716" s="214" t="s">
        <v>54</v>
      </c>
      <c r="K25716" s="214"/>
      <c r="L25716" s="214"/>
      <c r="M25716"/>
    </row>
    <row r="25717" spans="1:13" x14ac:dyDescent="0.2">
      <c r="A25717" s="284">
        <v>45997</v>
      </c>
      <c r="B25717" s="285">
        <v>18</v>
      </c>
      <c r="C25717" s="291"/>
      <c r="D25717" s="292"/>
      <c r="E25717" s="294"/>
      <c r="F25717" s="294"/>
      <c r="G25717" s="295"/>
      <c r="H25717" s="293"/>
      <c r="I25717" s="289" t="s">
        <v>54</v>
      </c>
      <c r="J25717" s="214" t="s">
        <v>54</v>
      </c>
      <c r="K25717" s="214"/>
      <c r="L25717" s="214"/>
      <c r="M25717"/>
    </row>
    <row r="25718" spans="1:13" x14ac:dyDescent="0.2">
      <c r="A25718" s="284">
        <v>45997</v>
      </c>
      <c r="B25718" s="285">
        <v>19</v>
      </c>
      <c r="C25718" s="291"/>
      <c r="D25718" s="292"/>
      <c r="E25718" s="294"/>
      <c r="F25718" s="294"/>
      <c r="G25718" s="295"/>
      <c r="H25718" s="293"/>
      <c r="I25718" s="289" t="s">
        <v>54</v>
      </c>
      <c r="J25718" s="214" t="s">
        <v>54</v>
      </c>
      <c r="K25718" s="214"/>
      <c r="L25718" s="214"/>
      <c r="M25718"/>
    </row>
    <row r="25719" spans="1:13" x14ac:dyDescent="0.2">
      <c r="A25719" s="284">
        <v>45997</v>
      </c>
      <c r="B25719" s="285">
        <v>20</v>
      </c>
      <c r="C25719" s="291"/>
      <c r="D25719" s="292"/>
      <c r="E25719" s="294"/>
      <c r="F25719" s="294"/>
      <c r="G25719" s="295"/>
      <c r="H25719" s="293"/>
      <c r="I25719" s="289" t="s">
        <v>54</v>
      </c>
      <c r="J25719" s="214" t="s">
        <v>54</v>
      </c>
      <c r="K25719" s="214"/>
      <c r="L25719" s="214"/>
      <c r="M25719"/>
    </row>
    <row r="25720" spans="1:13" x14ac:dyDescent="0.2">
      <c r="A25720" s="284">
        <v>45997</v>
      </c>
      <c r="B25720" s="285">
        <v>21</v>
      </c>
      <c r="C25720" s="291"/>
      <c r="D25720" s="292"/>
      <c r="E25720" s="294"/>
      <c r="F25720" s="294"/>
      <c r="G25720" s="295"/>
      <c r="H25720" s="293"/>
      <c r="I25720" s="289" t="s">
        <v>54</v>
      </c>
      <c r="J25720" s="214" t="s">
        <v>54</v>
      </c>
      <c r="K25720" s="214"/>
      <c r="L25720" s="214"/>
      <c r="M25720"/>
    </row>
    <row r="25721" spans="1:13" x14ac:dyDescent="0.2">
      <c r="A25721" s="284">
        <v>45997</v>
      </c>
      <c r="B25721" s="285">
        <v>22</v>
      </c>
      <c r="C25721" s="291"/>
      <c r="D25721" s="292"/>
      <c r="E25721" s="294"/>
      <c r="F25721" s="294"/>
      <c r="G25721" s="295"/>
      <c r="H25721" s="293"/>
      <c r="I25721" s="289" t="s">
        <v>54</v>
      </c>
      <c r="J25721" s="214" t="s">
        <v>54</v>
      </c>
      <c r="K25721" s="214"/>
      <c r="L25721" s="214"/>
      <c r="M25721"/>
    </row>
    <row r="25722" spans="1:13" x14ac:dyDescent="0.2">
      <c r="A25722" s="284">
        <v>45997</v>
      </c>
      <c r="B25722" s="285">
        <v>23</v>
      </c>
      <c r="C25722" s="291"/>
      <c r="D25722" s="292"/>
      <c r="E25722" s="294"/>
      <c r="F25722" s="294"/>
      <c r="G25722" s="295"/>
      <c r="H25722" s="293"/>
      <c r="I25722" s="289" t="s">
        <v>54</v>
      </c>
      <c r="J25722" s="214" t="s">
        <v>54</v>
      </c>
      <c r="K25722" s="214"/>
      <c r="L25722" s="214"/>
      <c r="M25722"/>
    </row>
    <row r="25723" spans="1:13" x14ac:dyDescent="0.2">
      <c r="A25723" s="284">
        <v>45997</v>
      </c>
      <c r="B25723" s="285">
        <v>24</v>
      </c>
      <c r="C25723" s="291"/>
      <c r="D25723" s="292"/>
      <c r="E25723" s="294"/>
      <c r="F25723" s="294"/>
      <c r="G25723" s="295"/>
      <c r="H25723" s="293"/>
      <c r="I25723" s="289" t="s">
        <v>54</v>
      </c>
      <c r="J25723" s="214" t="s">
        <v>54</v>
      </c>
      <c r="K25723" s="214"/>
      <c r="L25723" s="214"/>
      <c r="M25723"/>
    </row>
    <row r="25724" spans="1:13" x14ac:dyDescent="0.2">
      <c r="A25724" s="284">
        <v>45998</v>
      </c>
      <c r="B25724" s="285">
        <v>1</v>
      </c>
      <c r="C25724" s="291"/>
      <c r="D25724" s="292"/>
      <c r="E25724" s="294"/>
      <c r="F25724" s="294"/>
      <c r="G25724" s="295"/>
      <c r="H25724" s="293"/>
      <c r="I25724" s="289" t="s">
        <v>54</v>
      </c>
      <c r="J25724" s="214" t="s">
        <v>54</v>
      </c>
      <c r="K25724" s="214"/>
      <c r="L25724" s="214"/>
      <c r="M25724"/>
    </row>
    <row r="25725" spans="1:13" x14ac:dyDescent="0.2">
      <c r="A25725" s="284">
        <v>45998</v>
      </c>
      <c r="B25725" s="285">
        <v>2</v>
      </c>
      <c r="C25725" s="291"/>
      <c r="D25725" s="292"/>
      <c r="E25725" s="294"/>
      <c r="F25725" s="294"/>
      <c r="G25725" s="295"/>
      <c r="H25725" s="293"/>
      <c r="I25725" s="289" t="s">
        <v>54</v>
      </c>
      <c r="J25725" s="214" t="s">
        <v>54</v>
      </c>
      <c r="K25725" s="214"/>
      <c r="L25725" s="214"/>
      <c r="M25725"/>
    </row>
    <row r="25726" spans="1:13" x14ac:dyDescent="0.2">
      <c r="A25726" s="284">
        <v>45998</v>
      </c>
      <c r="B25726" s="285">
        <v>3</v>
      </c>
      <c r="C25726" s="291"/>
      <c r="D25726" s="292"/>
      <c r="E25726" s="294"/>
      <c r="F25726" s="294"/>
      <c r="G25726" s="295"/>
      <c r="H25726" s="293"/>
      <c r="I25726" s="289" t="s">
        <v>54</v>
      </c>
      <c r="J25726" s="214" t="s">
        <v>54</v>
      </c>
      <c r="K25726" s="214"/>
      <c r="L25726" s="214"/>
      <c r="M25726"/>
    </row>
    <row r="25727" spans="1:13" x14ac:dyDescent="0.2">
      <c r="A25727" s="284">
        <v>45998</v>
      </c>
      <c r="B25727" s="285">
        <v>4</v>
      </c>
      <c r="C25727" s="291"/>
      <c r="D25727" s="292"/>
      <c r="E25727" s="294"/>
      <c r="F25727" s="294"/>
      <c r="G25727" s="295"/>
      <c r="H25727" s="293"/>
      <c r="I25727" s="289" t="s">
        <v>54</v>
      </c>
      <c r="J25727" s="214" t="s">
        <v>54</v>
      </c>
      <c r="K25727" s="214"/>
      <c r="L25727" s="214"/>
      <c r="M25727"/>
    </row>
    <row r="25728" spans="1:13" x14ac:dyDescent="0.2">
      <c r="A25728" s="284">
        <v>45998</v>
      </c>
      <c r="B25728" s="285">
        <v>5</v>
      </c>
      <c r="C25728" s="291"/>
      <c r="D25728" s="292"/>
      <c r="E25728" s="294"/>
      <c r="F25728" s="294"/>
      <c r="G25728" s="295"/>
      <c r="H25728" s="293"/>
      <c r="I25728" s="289" t="s">
        <v>54</v>
      </c>
      <c r="J25728" s="214" t="s">
        <v>54</v>
      </c>
      <c r="K25728" s="214"/>
      <c r="L25728" s="214"/>
      <c r="M25728"/>
    </row>
    <row r="25729" spans="1:13" x14ac:dyDescent="0.2">
      <c r="A25729" s="284">
        <v>45998</v>
      </c>
      <c r="B25729" s="285">
        <v>6</v>
      </c>
      <c r="C25729" s="291"/>
      <c r="D25729" s="292"/>
      <c r="E25729" s="294"/>
      <c r="F25729" s="294"/>
      <c r="G25729" s="295"/>
      <c r="H25729" s="293"/>
      <c r="I25729" s="289" t="s">
        <v>54</v>
      </c>
      <c r="J25729" s="214" t="s">
        <v>54</v>
      </c>
      <c r="K25729" s="214"/>
      <c r="L25729" s="214"/>
      <c r="M25729"/>
    </row>
    <row r="25730" spans="1:13" x14ac:dyDescent="0.2">
      <c r="A25730" s="284">
        <v>45998</v>
      </c>
      <c r="B25730" s="285">
        <v>7</v>
      </c>
      <c r="C25730" s="291"/>
      <c r="D25730" s="292"/>
      <c r="E25730" s="294"/>
      <c r="F25730" s="294"/>
      <c r="G25730" s="295"/>
      <c r="H25730" s="293"/>
      <c r="I25730" s="289" t="s">
        <v>54</v>
      </c>
      <c r="J25730" s="214" t="s">
        <v>54</v>
      </c>
      <c r="K25730" s="214"/>
      <c r="L25730" s="214"/>
      <c r="M25730"/>
    </row>
    <row r="25731" spans="1:13" x14ac:dyDescent="0.2">
      <c r="A25731" s="284">
        <v>45998</v>
      </c>
      <c r="B25731" s="285">
        <v>8</v>
      </c>
      <c r="C25731" s="291"/>
      <c r="D25731" s="292"/>
      <c r="E25731" s="294"/>
      <c r="F25731" s="294"/>
      <c r="G25731" s="295"/>
      <c r="H25731" s="293"/>
      <c r="I25731" s="289" t="s">
        <v>54</v>
      </c>
      <c r="J25731" s="214" t="s">
        <v>54</v>
      </c>
      <c r="K25731" s="214"/>
      <c r="L25731" s="214"/>
      <c r="M25731"/>
    </row>
    <row r="25732" spans="1:13" x14ac:dyDescent="0.2">
      <c r="A25732" s="284">
        <v>45998</v>
      </c>
      <c r="B25732" s="285">
        <v>9</v>
      </c>
      <c r="C25732" s="291"/>
      <c r="D25732" s="292"/>
      <c r="E25732" s="294"/>
      <c r="F25732" s="294"/>
      <c r="G25732" s="295"/>
      <c r="H25732" s="293"/>
      <c r="I25732" s="289" t="s">
        <v>54</v>
      </c>
      <c r="J25732" s="214" t="s">
        <v>54</v>
      </c>
      <c r="K25732" s="214"/>
      <c r="L25732" s="214"/>
      <c r="M25732"/>
    </row>
    <row r="25733" spans="1:13" x14ac:dyDescent="0.2">
      <c r="A25733" s="284">
        <v>45998</v>
      </c>
      <c r="B25733" s="285">
        <v>10</v>
      </c>
      <c r="C25733" s="291"/>
      <c r="D25733" s="292"/>
      <c r="E25733" s="294"/>
      <c r="F25733" s="294"/>
      <c r="G25733" s="295"/>
      <c r="H25733" s="293"/>
      <c r="I25733" s="289" t="s">
        <v>54</v>
      </c>
      <c r="J25733" s="214" t="s">
        <v>54</v>
      </c>
      <c r="K25733" s="214"/>
      <c r="L25733" s="214"/>
      <c r="M25733"/>
    </row>
    <row r="25734" spans="1:13" x14ac:dyDescent="0.2">
      <c r="A25734" s="284">
        <v>45998</v>
      </c>
      <c r="B25734" s="285">
        <v>11</v>
      </c>
      <c r="C25734" s="291"/>
      <c r="D25734" s="292"/>
      <c r="E25734" s="294"/>
      <c r="F25734" s="294"/>
      <c r="G25734" s="295"/>
      <c r="H25734" s="293"/>
      <c r="I25734" s="289" t="s">
        <v>54</v>
      </c>
      <c r="J25734" s="214" t="s">
        <v>54</v>
      </c>
      <c r="K25734" s="214"/>
      <c r="L25734" s="214"/>
      <c r="M25734"/>
    </row>
    <row r="25735" spans="1:13" x14ac:dyDescent="0.2">
      <c r="A25735" s="284">
        <v>45998</v>
      </c>
      <c r="B25735" s="285">
        <v>12</v>
      </c>
      <c r="C25735" s="291"/>
      <c r="D25735" s="292"/>
      <c r="E25735" s="294"/>
      <c r="F25735" s="294"/>
      <c r="G25735" s="295"/>
      <c r="H25735" s="293"/>
      <c r="I25735" s="289" t="s">
        <v>54</v>
      </c>
      <c r="J25735" s="214" t="s">
        <v>54</v>
      </c>
      <c r="K25735" s="214"/>
      <c r="L25735" s="214"/>
      <c r="M25735"/>
    </row>
    <row r="25736" spans="1:13" x14ac:dyDescent="0.2">
      <c r="A25736" s="284">
        <v>45998</v>
      </c>
      <c r="B25736" s="285">
        <v>13</v>
      </c>
      <c r="C25736" s="291"/>
      <c r="D25736" s="292"/>
      <c r="E25736" s="294"/>
      <c r="F25736" s="294"/>
      <c r="G25736" s="295"/>
      <c r="H25736" s="293"/>
      <c r="I25736" s="289" t="s">
        <v>54</v>
      </c>
      <c r="J25736" s="214" t="s">
        <v>54</v>
      </c>
      <c r="K25736" s="214"/>
      <c r="L25736" s="214"/>
      <c r="M25736"/>
    </row>
    <row r="25737" spans="1:13" x14ac:dyDescent="0.2">
      <c r="A25737" s="284">
        <v>45998</v>
      </c>
      <c r="B25737" s="285">
        <v>14</v>
      </c>
      <c r="C25737" s="291"/>
      <c r="D25737" s="292"/>
      <c r="E25737" s="294"/>
      <c r="F25737" s="294"/>
      <c r="G25737" s="295"/>
      <c r="H25737" s="293"/>
      <c r="I25737" s="289" t="s">
        <v>54</v>
      </c>
      <c r="J25737" s="214" t="s">
        <v>54</v>
      </c>
      <c r="K25737" s="214"/>
      <c r="L25737" s="214"/>
      <c r="M25737"/>
    </row>
    <row r="25738" spans="1:13" x14ac:dyDescent="0.2">
      <c r="A25738" s="284">
        <v>45998</v>
      </c>
      <c r="B25738" s="285">
        <v>15</v>
      </c>
      <c r="C25738" s="291"/>
      <c r="D25738" s="292"/>
      <c r="E25738" s="294"/>
      <c r="F25738" s="294"/>
      <c r="G25738" s="295"/>
      <c r="H25738" s="293"/>
      <c r="I25738" s="289" t="s">
        <v>54</v>
      </c>
      <c r="J25738" s="214" t="s">
        <v>54</v>
      </c>
      <c r="K25738" s="214"/>
      <c r="L25738" s="214"/>
      <c r="M25738"/>
    </row>
    <row r="25739" spans="1:13" x14ac:dyDescent="0.2">
      <c r="A25739" s="284">
        <v>45998</v>
      </c>
      <c r="B25739" s="285">
        <v>16</v>
      </c>
      <c r="C25739" s="291"/>
      <c r="D25739" s="292"/>
      <c r="E25739" s="294"/>
      <c r="F25739" s="294"/>
      <c r="G25739" s="295"/>
      <c r="H25739" s="293"/>
      <c r="I25739" s="289" t="s">
        <v>54</v>
      </c>
      <c r="J25739" s="214" t="s">
        <v>54</v>
      </c>
      <c r="K25739" s="214"/>
      <c r="L25739" s="214"/>
      <c r="M25739"/>
    </row>
    <row r="25740" spans="1:13" x14ac:dyDescent="0.2">
      <c r="A25740" s="284">
        <v>45998</v>
      </c>
      <c r="B25740" s="285">
        <v>17</v>
      </c>
      <c r="C25740" s="291"/>
      <c r="D25740" s="292"/>
      <c r="E25740" s="294"/>
      <c r="F25740" s="294"/>
      <c r="G25740" s="295"/>
      <c r="H25740" s="293"/>
      <c r="I25740" s="289" t="s">
        <v>54</v>
      </c>
      <c r="J25740" s="214" t="s">
        <v>54</v>
      </c>
      <c r="K25740" s="214"/>
      <c r="L25740" s="214"/>
      <c r="M25740"/>
    </row>
    <row r="25741" spans="1:13" x14ac:dyDescent="0.2">
      <c r="A25741" s="284">
        <v>45998</v>
      </c>
      <c r="B25741" s="285">
        <v>18</v>
      </c>
      <c r="C25741" s="291"/>
      <c r="D25741" s="292"/>
      <c r="E25741" s="294"/>
      <c r="F25741" s="294"/>
      <c r="G25741" s="295"/>
      <c r="H25741" s="293"/>
      <c r="I25741" s="289" t="s">
        <v>54</v>
      </c>
      <c r="J25741" s="214" t="s">
        <v>54</v>
      </c>
      <c r="K25741" s="214"/>
      <c r="L25741" s="214"/>
      <c r="M25741"/>
    </row>
    <row r="25742" spans="1:13" x14ac:dyDescent="0.2">
      <c r="A25742" s="284">
        <v>45998</v>
      </c>
      <c r="B25742" s="285">
        <v>19</v>
      </c>
      <c r="C25742" s="291"/>
      <c r="D25742" s="292"/>
      <c r="E25742" s="294"/>
      <c r="F25742" s="294"/>
      <c r="G25742" s="295"/>
      <c r="H25742" s="293"/>
      <c r="I25742" s="289" t="s">
        <v>54</v>
      </c>
      <c r="J25742" s="214" t="s">
        <v>54</v>
      </c>
      <c r="K25742" s="214"/>
      <c r="L25742" s="214"/>
      <c r="M25742"/>
    </row>
    <row r="25743" spans="1:13" x14ac:dyDescent="0.2">
      <c r="A25743" s="284">
        <v>45998</v>
      </c>
      <c r="B25743" s="285">
        <v>20</v>
      </c>
      <c r="C25743" s="291"/>
      <c r="D25743" s="292"/>
      <c r="E25743" s="294"/>
      <c r="F25743" s="294"/>
      <c r="G25743" s="295"/>
      <c r="H25743" s="293"/>
      <c r="I25743" s="289" t="s">
        <v>54</v>
      </c>
      <c r="J25743" s="214" t="s">
        <v>54</v>
      </c>
      <c r="K25743" s="214"/>
      <c r="L25743" s="214"/>
      <c r="M25743"/>
    </row>
    <row r="25744" spans="1:13" x14ac:dyDescent="0.2">
      <c r="A25744" s="284">
        <v>45998</v>
      </c>
      <c r="B25744" s="285">
        <v>21</v>
      </c>
      <c r="C25744" s="291"/>
      <c r="D25744" s="292"/>
      <c r="E25744" s="294"/>
      <c r="F25744" s="294"/>
      <c r="G25744" s="295"/>
      <c r="H25744" s="293"/>
      <c r="I25744" s="289" t="s">
        <v>54</v>
      </c>
      <c r="J25744" s="214" t="s">
        <v>54</v>
      </c>
      <c r="K25744" s="214"/>
      <c r="L25744" s="214"/>
      <c r="M25744"/>
    </row>
    <row r="25745" spans="1:13" x14ac:dyDescent="0.2">
      <c r="A25745" s="284">
        <v>45998</v>
      </c>
      <c r="B25745" s="285">
        <v>22</v>
      </c>
      <c r="C25745" s="291"/>
      <c r="D25745" s="292"/>
      <c r="E25745" s="294"/>
      <c r="F25745" s="294"/>
      <c r="G25745" s="295"/>
      <c r="H25745" s="293"/>
      <c r="I25745" s="289" t="s">
        <v>54</v>
      </c>
      <c r="J25745" s="214" t="s">
        <v>54</v>
      </c>
      <c r="K25745" s="214"/>
      <c r="L25745" s="214"/>
      <c r="M25745"/>
    </row>
    <row r="25746" spans="1:13" x14ac:dyDescent="0.2">
      <c r="A25746" s="284">
        <v>45998</v>
      </c>
      <c r="B25746" s="285">
        <v>23</v>
      </c>
      <c r="C25746" s="291"/>
      <c r="D25746" s="292"/>
      <c r="E25746" s="294"/>
      <c r="F25746" s="294"/>
      <c r="G25746" s="295"/>
      <c r="H25746" s="293"/>
      <c r="I25746" s="289" t="s">
        <v>54</v>
      </c>
      <c r="J25746" s="214" t="s">
        <v>54</v>
      </c>
      <c r="K25746" s="214"/>
      <c r="L25746" s="214"/>
      <c r="M25746"/>
    </row>
    <row r="25747" spans="1:13" x14ac:dyDescent="0.2">
      <c r="A25747" s="284">
        <v>45998</v>
      </c>
      <c r="B25747" s="285">
        <v>24</v>
      </c>
      <c r="C25747" s="291"/>
      <c r="D25747" s="292"/>
      <c r="E25747" s="294"/>
      <c r="F25747" s="294"/>
      <c r="G25747" s="295"/>
      <c r="H25747" s="293"/>
      <c r="I25747" s="289" t="s">
        <v>54</v>
      </c>
      <c r="J25747" s="214" t="s">
        <v>54</v>
      </c>
      <c r="K25747" s="214"/>
      <c r="L25747" s="214"/>
      <c r="M25747"/>
    </row>
    <row r="25748" spans="1:13" x14ac:dyDescent="0.2">
      <c r="A25748" s="284">
        <v>45999</v>
      </c>
      <c r="B25748" s="285">
        <v>1</v>
      </c>
      <c r="C25748" s="291"/>
      <c r="D25748" s="292"/>
      <c r="E25748" s="294"/>
      <c r="F25748" s="294"/>
      <c r="G25748" s="295"/>
      <c r="H25748" s="293"/>
      <c r="I25748" s="289" t="s">
        <v>54</v>
      </c>
      <c r="J25748" s="214" t="s">
        <v>54</v>
      </c>
      <c r="K25748" s="214"/>
      <c r="L25748" s="214"/>
      <c r="M25748"/>
    </row>
    <row r="25749" spans="1:13" x14ac:dyDescent="0.2">
      <c r="A25749" s="284">
        <v>45999</v>
      </c>
      <c r="B25749" s="285">
        <v>2</v>
      </c>
      <c r="C25749" s="291"/>
      <c r="D25749" s="292"/>
      <c r="E25749" s="294"/>
      <c r="F25749" s="294"/>
      <c r="G25749" s="295"/>
      <c r="H25749" s="293"/>
      <c r="I25749" s="289" t="s">
        <v>54</v>
      </c>
      <c r="J25749" s="214" t="s">
        <v>54</v>
      </c>
      <c r="K25749" s="214"/>
      <c r="L25749" s="214"/>
      <c r="M25749"/>
    </row>
    <row r="25750" spans="1:13" x14ac:dyDescent="0.2">
      <c r="A25750" s="284">
        <v>45999</v>
      </c>
      <c r="B25750" s="285">
        <v>3</v>
      </c>
      <c r="C25750" s="291"/>
      <c r="D25750" s="292"/>
      <c r="E25750" s="294"/>
      <c r="F25750" s="294"/>
      <c r="G25750" s="295"/>
      <c r="H25750" s="293"/>
      <c r="I25750" s="289" t="s">
        <v>54</v>
      </c>
      <c r="J25750" s="214" t="s">
        <v>54</v>
      </c>
      <c r="K25750" s="214"/>
      <c r="L25750" s="214"/>
      <c r="M25750"/>
    </row>
    <row r="25751" spans="1:13" x14ac:dyDescent="0.2">
      <c r="A25751" s="284">
        <v>45999</v>
      </c>
      <c r="B25751" s="285">
        <v>4</v>
      </c>
      <c r="C25751" s="291"/>
      <c r="D25751" s="292"/>
      <c r="E25751" s="294"/>
      <c r="F25751" s="294"/>
      <c r="G25751" s="295"/>
      <c r="H25751" s="293"/>
      <c r="I25751" s="289" t="s">
        <v>54</v>
      </c>
      <c r="J25751" s="214" t="s">
        <v>54</v>
      </c>
      <c r="K25751" s="214"/>
      <c r="L25751" s="214"/>
      <c r="M25751"/>
    </row>
    <row r="25752" spans="1:13" x14ac:dyDescent="0.2">
      <c r="A25752" s="284">
        <v>45999</v>
      </c>
      <c r="B25752" s="285">
        <v>5</v>
      </c>
      <c r="C25752" s="291"/>
      <c r="D25752" s="292"/>
      <c r="E25752" s="294"/>
      <c r="F25752" s="294"/>
      <c r="G25752" s="295"/>
      <c r="H25752" s="293"/>
      <c r="I25752" s="289" t="s">
        <v>54</v>
      </c>
      <c r="J25752" s="214" t="s">
        <v>54</v>
      </c>
      <c r="K25752" s="214"/>
      <c r="L25752" s="214"/>
      <c r="M25752"/>
    </row>
    <row r="25753" spans="1:13" x14ac:dyDescent="0.2">
      <c r="A25753" s="284">
        <v>45999</v>
      </c>
      <c r="B25753" s="285">
        <v>6</v>
      </c>
      <c r="C25753" s="291"/>
      <c r="D25753" s="292"/>
      <c r="E25753" s="294"/>
      <c r="F25753" s="294"/>
      <c r="G25753" s="295"/>
      <c r="H25753" s="293"/>
      <c r="I25753" s="289" t="s">
        <v>54</v>
      </c>
      <c r="J25753" s="214" t="s">
        <v>54</v>
      </c>
      <c r="K25753" s="214"/>
      <c r="L25753" s="214"/>
      <c r="M25753"/>
    </row>
    <row r="25754" spans="1:13" x14ac:dyDescent="0.2">
      <c r="A25754" s="284">
        <v>45999</v>
      </c>
      <c r="B25754" s="285">
        <v>7</v>
      </c>
      <c r="C25754" s="291"/>
      <c r="D25754" s="292"/>
      <c r="E25754" s="294"/>
      <c r="F25754" s="294"/>
      <c r="G25754" s="295"/>
      <c r="H25754" s="293"/>
      <c r="I25754" s="289" t="s">
        <v>54</v>
      </c>
      <c r="J25754" s="214" t="s">
        <v>54</v>
      </c>
      <c r="K25754" s="214"/>
      <c r="L25754" s="214"/>
      <c r="M25754"/>
    </row>
    <row r="25755" spans="1:13" x14ac:dyDescent="0.2">
      <c r="A25755" s="284">
        <v>45999</v>
      </c>
      <c r="B25755" s="285">
        <v>8</v>
      </c>
      <c r="C25755" s="291"/>
      <c r="D25755" s="292"/>
      <c r="E25755" s="294"/>
      <c r="F25755" s="294"/>
      <c r="G25755" s="295"/>
      <c r="H25755" s="293"/>
      <c r="I25755" s="289" t="s">
        <v>54</v>
      </c>
      <c r="J25755" s="214" t="s">
        <v>54</v>
      </c>
      <c r="K25755" s="214"/>
      <c r="L25755" s="214"/>
      <c r="M25755"/>
    </row>
    <row r="25756" spans="1:13" x14ac:dyDescent="0.2">
      <c r="A25756" s="284">
        <v>45999</v>
      </c>
      <c r="B25756" s="285">
        <v>9</v>
      </c>
      <c r="C25756" s="291"/>
      <c r="D25756" s="292"/>
      <c r="E25756" s="294"/>
      <c r="F25756" s="294"/>
      <c r="G25756" s="295"/>
      <c r="H25756" s="293"/>
      <c r="I25756" s="289" t="s">
        <v>54</v>
      </c>
      <c r="J25756" s="214" t="s">
        <v>54</v>
      </c>
      <c r="K25756" s="214"/>
      <c r="L25756" s="214"/>
      <c r="M25756"/>
    </row>
    <row r="25757" spans="1:13" x14ac:dyDescent="0.2">
      <c r="A25757" s="284">
        <v>45999</v>
      </c>
      <c r="B25757" s="285">
        <v>10</v>
      </c>
      <c r="C25757" s="291"/>
      <c r="D25757" s="292"/>
      <c r="E25757" s="294"/>
      <c r="F25757" s="294"/>
      <c r="G25757" s="295"/>
      <c r="H25757" s="293"/>
      <c r="I25757" s="289" t="s">
        <v>54</v>
      </c>
      <c r="J25757" s="214" t="s">
        <v>54</v>
      </c>
      <c r="K25757" s="214"/>
      <c r="L25757" s="214"/>
      <c r="M25757"/>
    </row>
    <row r="25758" spans="1:13" x14ac:dyDescent="0.2">
      <c r="A25758" s="284">
        <v>45999</v>
      </c>
      <c r="B25758" s="285">
        <v>11</v>
      </c>
      <c r="C25758" s="291"/>
      <c r="D25758" s="292"/>
      <c r="E25758" s="294"/>
      <c r="F25758" s="294"/>
      <c r="G25758" s="295"/>
      <c r="H25758" s="293"/>
      <c r="I25758" s="289" t="s">
        <v>54</v>
      </c>
      <c r="J25758" s="214" t="s">
        <v>54</v>
      </c>
      <c r="K25758" s="214"/>
      <c r="L25758" s="214"/>
      <c r="M25758"/>
    </row>
    <row r="25759" spans="1:13" x14ac:dyDescent="0.2">
      <c r="A25759" s="284">
        <v>45999</v>
      </c>
      <c r="B25759" s="285">
        <v>12</v>
      </c>
      <c r="C25759" s="291"/>
      <c r="D25759" s="292"/>
      <c r="E25759" s="294"/>
      <c r="F25759" s="294"/>
      <c r="G25759" s="295"/>
      <c r="H25759" s="293"/>
      <c r="I25759" s="289" t="s">
        <v>54</v>
      </c>
      <c r="J25759" s="214" t="s">
        <v>54</v>
      </c>
      <c r="K25759" s="214"/>
      <c r="L25759" s="214"/>
      <c r="M25759"/>
    </row>
    <row r="25760" spans="1:13" x14ac:dyDescent="0.2">
      <c r="A25760" s="284">
        <v>45999</v>
      </c>
      <c r="B25760" s="285">
        <v>13</v>
      </c>
      <c r="C25760" s="291"/>
      <c r="D25760" s="292"/>
      <c r="E25760" s="294"/>
      <c r="F25760" s="294"/>
      <c r="G25760" s="295"/>
      <c r="H25760" s="293"/>
      <c r="I25760" s="289" t="s">
        <v>54</v>
      </c>
      <c r="J25760" s="214" t="s">
        <v>54</v>
      </c>
      <c r="K25760" s="214"/>
      <c r="L25760" s="214"/>
      <c r="M25760"/>
    </row>
    <row r="25761" spans="1:13" x14ac:dyDescent="0.2">
      <c r="A25761" s="284">
        <v>45999</v>
      </c>
      <c r="B25761" s="285">
        <v>14</v>
      </c>
      <c r="C25761" s="291"/>
      <c r="D25761" s="292"/>
      <c r="E25761" s="294"/>
      <c r="F25761" s="294"/>
      <c r="G25761" s="295"/>
      <c r="H25761" s="293"/>
      <c r="I25761" s="289" t="s">
        <v>54</v>
      </c>
      <c r="J25761" s="214" t="s">
        <v>54</v>
      </c>
      <c r="K25761" s="214"/>
      <c r="L25761" s="214"/>
      <c r="M25761"/>
    </row>
    <row r="25762" spans="1:13" x14ac:dyDescent="0.2">
      <c r="A25762" s="284">
        <v>45999</v>
      </c>
      <c r="B25762" s="285">
        <v>15</v>
      </c>
      <c r="C25762" s="291"/>
      <c r="D25762" s="292"/>
      <c r="E25762" s="294"/>
      <c r="F25762" s="294"/>
      <c r="G25762" s="295"/>
      <c r="H25762" s="293"/>
      <c r="I25762" s="289" t="s">
        <v>54</v>
      </c>
      <c r="J25762" s="214" t="s">
        <v>54</v>
      </c>
      <c r="K25762" s="214"/>
      <c r="L25762" s="214"/>
      <c r="M25762"/>
    </row>
    <row r="25763" spans="1:13" x14ac:dyDescent="0.2">
      <c r="A25763" s="284">
        <v>45999</v>
      </c>
      <c r="B25763" s="285">
        <v>16</v>
      </c>
      <c r="C25763" s="291"/>
      <c r="D25763" s="292"/>
      <c r="E25763" s="294"/>
      <c r="F25763" s="294"/>
      <c r="G25763" s="295"/>
      <c r="H25763" s="293"/>
      <c r="I25763" s="289" t="s">
        <v>54</v>
      </c>
      <c r="J25763" s="214" t="s">
        <v>54</v>
      </c>
      <c r="K25763" s="214"/>
      <c r="L25763" s="214"/>
      <c r="M25763"/>
    </row>
    <row r="25764" spans="1:13" x14ac:dyDescent="0.2">
      <c r="A25764" s="284">
        <v>45999</v>
      </c>
      <c r="B25764" s="285">
        <v>17</v>
      </c>
      <c r="C25764" s="291"/>
      <c r="D25764" s="292"/>
      <c r="E25764" s="294"/>
      <c r="F25764" s="294"/>
      <c r="G25764" s="295"/>
      <c r="H25764" s="293"/>
      <c r="I25764" s="289" t="s">
        <v>54</v>
      </c>
      <c r="J25764" s="214" t="s">
        <v>54</v>
      </c>
      <c r="K25764" s="214"/>
      <c r="L25764" s="214"/>
      <c r="M25764"/>
    </row>
    <row r="25765" spans="1:13" x14ac:dyDescent="0.2">
      <c r="A25765" s="284">
        <v>45999</v>
      </c>
      <c r="B25765" s="285">
        <v>18</v>
      </c>
      <c r="C25765" s="291"/>
      <c r="D25765" s="292"/>
      <c r="E25765" s="294"/>
      <c r="F25765" s="294"/>
      <c r="G25765" s="295"/>
      <c r="H25765" s="293"/>
      <c r="I25765" s="289" t="s">
        <v>54</v>
      </c>
      <c r="J25765" s="214" t="s">
        <v>54</v>
      </c>
      <c r="K25765" s="214"/>
      <c r="L25765" s="214"/>
      <c r="M25765"/>
    </row>
    <row r="25766" spans="1:13" x14ac:dyDescent="0.2">
      <c r="A25766" s="284">
        <v>45999</v>
      </c>
      <c r="B25766" s="285">
        <v>19</v>
      </c>
      <c r="C25766" s="291"/>
      <c r="D25766" s="292"/>
      <c r="E25766" s="294"/>
      <c r="F25766" s="294"/>
      <c r="G25766" s="295"/>
      <c r="H25766" s="293"/>
      <c r="I25766" s="289" t="s">
        <v>54</v>
      </c>
      <c r="J25766" s="214" t="s">
        <v>54</v>
      </c>
      <c r="K25766" s="214"/>
      <c r="L25766" s="214"/>
      <c r="M25766"/>
    </row>
    <row r="25767" spans="1:13" x14ac:dyDescent="0.2">
      <c r="A25767" s="284">
        <v>45999</v>
      </c>
      <c r="B25767" s="285">
        <v>20</v>
      </c>
      <c r="C25767" s="291"/>
      <c r="D25767" s="292"/>
      <c r="E25767" s="294"/>
      <c r="F25767" s="294"/>
      <c r="G25767" s="295"/>
      <c r="H25767" s="293"/>
      <c r="I25767" s="289" t="s">
        <v>54</v>
      </c>
      <c r="J25767" s="214" t="s">
        <v>54</v>
      </c>
      <c r="K25767" s="214"/>
      <c r="L25767" s="214"/>
      <c r="M25767"/>
    </row>
    <row r="25768" spans="1:13" x14ac:dyDescent="0.2">
      <c r="A25768" s="284">
        <v>45999</v>
      </c>
      <c r="B25768" s="285">
        <v>21</v>
      </c>
      <c r="C25768" s="291"/>
      <c r="D25768" s="292"/>
      <c r="E25768" s="294"/>
      <c r="F25768" s="294"/>
      <c r="G25768" s="295"/>
      <c r="H25768" s="293"/>
      <c r="I25768" s="289" t="s">
        <v>54</v>
      </c>
      <c r="J25768" s="214" t="s">
        <v>54</v>
      </c>
      <c r="K25768" s="214"/>
      <c r="L25768" s="214"/>
      <c r="M25768"/>
    </row>
    <row r="25769" spans="1:13" x14ac:dyDescent="0.2">
      <c r="A25769" s="284">
        <v>45999</v>
      </c>
      <c r="B25769" s="285">
        <v>22</v>
      </c>
      <c r="C25769" s="291"/>
      <c r="D25769" s="292"/>
      <c r="E25769" s="294"/>
      <c r="F25769" s="294"/>
      <c r="G25769" s="295"/>
      <c r="H25769" s="293"/>
      <c r="I25769" s="289" t="s">
        <v>54</v>
      </c>
      <c r="J25769" s="214" t="s">
        <v>54</v>
      </c>
      <c r="K25769" s="214"/>
      <c r="L25769" s="214"/>
      <c r="M25769"/>
    </row>
    <row r="25770" spans="1:13" x14ac:dyDescent="0.2">
      <c r="A25770" s="284">
        <v>45999</v>
      </c>
      <c r="B25770" s="285">
        <v>23</v>
      </c>
      <c r="C25770" s="291"/>
      <c r="D25770" s="292"/>
      <c r="E25770" s="294"/>
      <c r="F25770" s="294"/>
      <c r="G25770" s="295"/>
      <c r="H25770" s="293"/>
      <c r="I25770" s="289" t="s">
        <v>54</v>
      </c>
      <c r="J25770" s="214" t="s">
        <v>54</v>
      </c>
      <c r="K25770" s="214"/>
      <c r="L25770" s="214"/>
      <c r="M25770"/>
    </row>
    <row r="25771" spans="1:13" x14ac:dyDescent="0.2">
      <c r="A25771" s="284">
        <v>45999</v>
      </c>
      <c r="B25771" s="285">
        <v>24</v>
      </c>
      <c r="C25771" s="291"/>
      <c r="D25771" s="292"/>
      <c r="E25771" s="294"/>
      <c r="F25771" s="294"/>
      <c r="G25771" s="295"/>
      <c r="H25771" s="293"/>
      <c r="I25771" s="289" t="s">
        <v>54</v>
      </c>
      <c r="J25771" s="214" t="s">
        <v>54</v>
      </c>
      <c r="K25771" s="214"/>
      <c r="L25771" s="214"/>
      <c r="M25771"/>
    </row>
    <row r="25772" spans="1:13" x14ac:dyDescent="0.2">
      <c r="A25772" s="284">
        <v>46000</v>
      </c>
      <c r="B25772" s="285">
        <v>1</v>
      </c>
      <c r="C25772" s="291"/>
      <c r="D25772" s="292"/>
      <c r="E25772" s="294"/>
      <c r="F25772" s="294"/>
      <c r="G25772" s="295"/>
      <c r="H25772" s="293"/>
      <c r="I25772" s="289" t="s">
        <v>54</v>
      </c>
      <c r="J25772" s="214" t="s">
        <v>54</v>
      </c>
      <c r="K25772" s="214"/>
      <c r="L25772" s="214"/>
      <c r="M25772"/>
    </row>
    <row r="25773" spans="1:13" x14ac:dyDescent="0.2">
      <c r="A25773" s="284">
        <v>46000</v>
      </c>
      <c r="B25773" s="285">
        <v>2</v>
      </c>
      <c r="C25773" s="291"/>
      <c r="D25773" s="292"/>
      <c r="E25773" s="294"/>
      <c r="F25773" s="294"/>
      <c r="G25773" s="295"/>
      <c r="H25773" s="293"/>
      <c r="I25773" s="289" t="s">
        <v>54</v>
      </c>
      <c r="J25773" s="214" t="s">
        <v>54</v>
      </c>
      <c r="K25773" s="214"/>
      <c r="L25773" s="214"/>
      <c r="M25773"/>
    </row>
    <row r="25774" spans="1:13" x14ac:dyDescent="0.2">
      <c r="A25774" s="284">
        <v>46000</v>
      </c>
      <c r="B25774" s="285">
        <v>3</v>
      </c>
      <c r="C25774" s="291"/>
      <c r="D25774" s="292"/>
      <c r="E25774" s="294"/>
      <c r="F25774" s="294"/>
      <c r="G25774" s="295"/>
      <c r="H25774" s="293"/>
      <c r="I25774" s="289" t="s">
        <v>54</v>
      </c>
      <c r="J25774" s="214" t="s">
        <v>54</v>
      </c>
      <c r="K25774" s="214"/>
      <c r="L25774" s="214"/>
      <c r="M25774"/>
    </row>
    <row r="25775" spans="1:13" x14ac:dyDescent="0.2">
      <c r="A25775" s="284">
        <v>46000</v>
      </c>
      <c r="B25775" s="285">
        <v>4</v>
      </c>
      <c r="C25775" s="291"/>
      <c r="D25775" s="292"/>
      <c r="E25775" s="294"/>
      <c r="F25775" s="294"/>
      <c r="G25775" s="295"/>
      <c r="H25775" s="293"/>
      <c r="I25775" s="289" t="s">
        <v>54</v>
      </c>
      <c r="J25775" s="214" t="s">
        <v>54</v>
      </c>
      <c r="K25775" s="214"/>
      <c r="L25775" s="214"/>
      <c r="M25775"/>
    </row>
    <row r="25776" spans="1:13" x14ac:dyDescent="0.2">
      <c r="A25776" s="284">
        <v>46000</v>
      </c>
      <c r="B25776" s="285">
        <v>5</v>
      </c>
      <c r="C25776" s="291"/>
      <c r="D25776" s="292"/>
      <c r="E25776" s="294"/>
      <c r="F25776" s="294"/>
      <c r="G25776" s="295"/>
      <c r="H25776" s="293"/>
      <c r="I25776" s="289" t="s">
        <v>54</v>
      </c>
      <c r="J25776" s="214" t="s">
        <v>54</v>
      </c>
      <c r="K25776" s="214"/>
      <c r="L25776" s="214"/>
      <c r="M25776"/>
    </row>
    <row r="25777" spans="1:13" x14ac:dyDescent="0.2">
      <c r="A25777" s="284">
        <v>46000</v>
      </c>
      <c r="B25777" s="285">
        <v>6</v>
      </c>
      <c r="C25777" s="291"/>
      <c r="D25777" s="292"/>
      <c r="E25777" s="294"/>
      <c r="F25777" s="294"/>
      <c r="G25777" s="295"/>
      <c r="H25777" s="293"/>
      <c r="I25777" s="289" t="s">
        <v>54</v>
      </c>
      <c r="J25777" s="214" t="s">
        <v>54</v>
      </c>
      <c r="K25777" s="214"/>
      <c r="L25777" s="214"/>
      <c r="M25777"/>
    </row>
    <row r="25778" spans="1:13" x14ac:dyDescent="0.2">
      <c r="A25778" s="284">
        <v>46000</v>
      </c>
      <c r="B25778" s="285">
        <v>7</v>
      </c>
      <c r="C25778" s="291"/>
      <c r="D25778" s="292"/>
      <c r="E25778" s="294"/>
      <c r="F25778" s="294"/>
      <c r="G25778" s="295"/>
      <c r="H25778" s="293"/>
      <c r="I25778" s="289" t="s">
        <v>54</v>
      </c>
      <c r="J25778" s="214" t="s">
        <v>54</v>
      </c>
      <c r="K25778" s="214"/>
      <c r="L25778" s="214"/>
      <c r="M25778"/>
    </row>
    <row r="25779" spans="1:13" x14ac:dyDescent="0.2">
      <c r="A25779" s="284">
        <v>46000</v>
      </c>
      <c r="B25779" s="285">
        <v>8</v>
      </c>
      <c r="C25779" s="291"/>
      <c r="D25779" s="292"/>
      <c r="E25779" s="294"/>
      <c r="F25779" s="294"/>
      <c r="G25779" s="295"/>
      <c r="H25779" s="293"/>
      <c r="I25779" s="289" t="s">
        <v>54</v>
      </c>
      <c r="J25779" s="214" t="s">
        <v>54</v>
      </c>
      <c r="K25779" s="214"/>
      <c r="L25779" s="214"/>
      <c r="M25779"/>
    </row>
    <row r="25780" spans="1:13" x14ac:dyDescent="0.2">
      <c r="A25780" s="284">
        <v>46000</v>
      </c>
      <c r="B25780" s="285">
        <v>9</v>
      </c>
      <c r="C25780" s="291"/>
      <c r="D25780" s="292"/>
      <c r="E25780" s="294"/>
      <c r="F25780" s="294"/>
      <c r="G25780" s="295"/>
      <c r="H25780" s="293"/>
      <c r="I25780" s="289" t="s">
        <v>54</v>
      </c>
      <c r="J25780" s="214" t="s">
        <v>54</v>
      </c>
      <c r="K25780" s="214"/>
      <c r="L25780" s="214"/>
      <c r="M25780"/>
    </row>
    <row r="25781" spans="1:13" x14ac:dyDescent="0.2">
      <c r="A25781" s="284">
        <v>46000</v>
      </c>
      <c r="B25781" s="285">
        <v>10</v>
      </c>
      <c r="C25781" s="291"/>
      <c r="D25781" s="292"/>
      <c r="E25781" s="294"/>
      <c r="F25781" s="294"/>
      <c r="G25781" s="295"/>
      <c r="H25781" s="293"/>
      <c r="I25781" s="289" t="s">
        <v>54</v>
      </c>
      <c r="J25781" s="214" t="s">
        <v>54</v>
      </c>
      <c r="K25781" s="214"/>
      <c r="L25781" s="214"/>
      <c r="M25781"/>
    </row>
    <row r="25782" spans="1:13" x14ac:dyDescent="0.2">
      <c r="A25782" s="284">
        <v>46000</v>
      </c>
      <c r="B25782" s="285">
        <v>11</v>
      </c>
      <c r="C25782" s="291"/>
      <c r="D25782" s="292"/>
      <c r="E25782" s="294"/>
      <c r="F25782" s="294"/>
      <c r="G25782" s="295"/>
      <c r="H25782" s="293"/>
      <c r="I25782" s="289" t="s">
        <v>54</v>
      </c>
      <c r="J25782" s="214" t="s">
        <v>54</v>
      </c>
      <c r="K25782" s="214"/>
      <c r="L25782" s="214"/>
      <c r="M25782"/>
    </row>
    <row r="25783" spans="1:13" x14ac:dyDescent="0.2">
      <c r="A25783" s="284">
        <v>46000</v>
      </c>
      <c r="B25783" s="285">
        <v>12</v>
      </c>
      <c r="C25783" s="291"/>
      <c r="D25783" s="292"/>
      <c r="E25783" s="294"/>
      <c r="F25783" s="294"/>
      <c r="G25783" s="295"/>
      <c r="H25783" s="293"/>
      <c r="I25783" s="289" t="s">
        <v>54</v>
      </c>
      <c r="J25783" s="214" t="s">
        <v>54</v>
      </c>
      <c r="K25783" s="214"/>
      <c r="L25783" s="214"/>
      <c r="M25783"/>
    </row>
    <row r="25784" spans="1:13" x14ac:dyDescent="0.2">
      <c r="A25784" s="284">
        <v>46000</v>
      </c>
      <c r="B25784" s="285">
        <v>13</v>
      </c>
      <c r="C25784" s="291"/>
      <c r="D25784" s="292"/>
      <c r="E25784" s="294"/>
      <c r="F25784" s="294"/>
      <c r="G25784" s="295"/>
      <c r="H25784" s="293"/>
      <c r="I25784" s="289" t="s">
        <v>54</v>
      </c>
      <c r="J25784" s="214" t="s">
        <v>54</v>
      </c>
      <c r="K25784" s="214"/>
      <c r="L25784" s="214"/>
      <c r="M25784"/>
    </row>
    <row r="25785" spans="1:13" x14ac:dyDescent="0.2">
      <c r="A25785" s="284">
        <v>46000</v>
      </c>
      <c r="B25785" s="285">
        <v>14</v>
      </c>
      <c r="C25785" s="291"/>
      <c r="D25785" s="292"/>
      <c r="E25785" s="294"/>
      <c r="F25785" s="294"/>
      <c r="G25785" s="295"/>
      <c r="H25785" s="293"/>
      <c r="I25785" s="289" t="s">
        <v>54</v>
      </c>
      <c r="J25785" s="214" t="s">
        <v>54</v>
      </c>
      <c r="K25785" s="214"/>
      <c r="L25785" s="214"/>
      <c r="M25785"/>
    </row>
    <row r="25786" spans="1:13" x14ac:dyDescent="0.2">
      <c r="A25786" s="284">
        <v>46000</v>
      </c>
      <c r="B25786" s="285">
        <v>15</v>
      </c>
      <c r="C25786" s="291"/>
      <c r="D25786" s="292"/>
      <c r="E25786" s="294"/>
      <c r="F25786" s="294"/>
      <c r="G25786" s="295"/>
      <c r="H25786" s="293"/>
      <c r="I25786" s="289" t="s">
        <v>54</v>
      </c>
      <c r="J25786" s="214" t="s">
        <v>54</v>
      </c>
      <c r="K25786" s="214"/>
      <c r="L25786" s="214"/>
      <c r="M25786"/>
    </row>
    <row r="25787" spans="1:13" x14ac:dyDescent="0.2">
      <c r="A25787" s="284">
        <v>46000</v>
      </c>
      <c r="B25787" s="285">
        <v>16</v>
      </c>
      <c r="C25787" s="291"/>
      <c r="D25787" s="292"/>
      <c r="E25787" s="294"/>
      <c r="F25787" s="294"/>
      <c r="G25787" s="295"/>
      <c r="H25787" s="293"/>
      <c r="I25787" s="289" t="s">
        <v>54</v>
      </c>
      <c r="J25787" s="214" t="s">
        <v>54</v>
      </c>
      <c r="K25787" s="214"/>
      <c r="L25787" s="214"/>
      <c r="M25787"/>
    </row>
    <row r="25788" spans="1:13" x14ac:dyDescent="0.2">
      <c r="A25788" s="284">
        <v>46000</v>
      </c>
      <c r="B25788" s="285">
        <v>17</v>
      </c>
      <c r="C25788" s="291"/>
      <c r="D25788" s="292"/>
      <c r="E25788" s="294"/>
      <c r="F25788" s="294"/>
      <c r="G25788" s="295"/>
      <c r="H25788" s="293"/>
      <c r="I25788" s="289" t="s">
        <v>54</v>
      </c>
      <c r="J25788" s="214" t="s">
        <v>54</v>
      </c>
      <c r="K25788" s="214"/>
      <c r="L25788" s="214"/>
      <c r="M25788"/>
    </row>
    <row r="25789" spans="1:13" x14ac:dyDescent="0.2">
      <c r="A25789" s="284">
        <v>46000</v>
      </c>
      <c r="B25789" s="285">
        <v>18</v>
      </c>
      <c r="C25789" s="291"/>
      <c r="D25789" s="292"/>
      <c r="E25789" s="294"/>
      <c r="F25789" s="294"/>
      <c r="G25789" s="295"/>
      <c r="H25789" s="293"/>
      <c r="I25789" s="289" t="s">
        <v>54</v>
      </c>
      <c r="J25789" s="214" t="s">
        <v>54</v>
      </c>
      <c r="K25789" s="214"/>
      <c r="L25789" s="214"/>
      <c r="M25789"/>
    </row>
    <row r="25790" spans="1:13" x14ac:dyDescent="0.2">
      <c r="A25790" s="284">
        <v>46000</v>
      </c>
      <c r="B25790" s="285">
        <v>19</v>
      </c>
      <c r="C25790" s="291"/>
      <c r="D25790" s="292"/>
      <c r="E25790" s="294"/>
      <c r="F25790" s="294"/>
      <c r="G25790" s="295"/>
      <c r="H25790" s="293"/>
      <c r="I25790" s="289" t="s">
        <v>54</v>
      </c>
      <c r="J25790" s="214" t="s">
        <v>54</v>
      </c>
      <c r="K25790" s="214"/>
      <c r="L25790" s="214"/>
      <c r="M25790"/>
    </row>
    <row r="25791" spans="1:13" x14ac:dyDescent="0.2">
      <c r="A25791" s="284">
        <v>46000</v>
      </c>
      <c r="B25791" s="285">
        <v>20</v>
      </c>
      <c r="C25791" s="291"/>
      <c r="D25791" s="292"/>
      <c r="E25791" s="294"/>
      <c r="F25791" s="294"/>
      <c r="G25791" s="295"/>
      <c r="H25791" s="293"/>
      <c r="I25791" s="289" t="s">
        <v>54</v>
      </c>
      <c r="J25791" s="214" t="s">
        <v>54</v>
      </c>
      <c r="K25791" s="214"/>
      <c r="L25791" s="214"/>
      <c r="M25791"/>
    </row>
    <row r="25792" spans="1:13" x14ac:dyDescent="0.2">
      <c r="A25792" s="284">
        <v>46000</v>
      </c>
      <c r="B25792" s="285">
        <v>21</v>
      </c>
      <c r="C25792" s="291"/>
      <c r="D25792" s="292"/>
      <c r="E25792" s="294"/>
      <c r="F25792" s="294"/>
      <c r="G25792" s="295"/>
      <c r="H25792" s="293"/>
      <c r="I25792" s="289" t="s">
        <v>54</v>
      </c>
      <c r="J25792" s="214" t="s">
        <v>54</v>
      </c>
      <c r="K25792" s="214"/>
      <c r="L25792" s="214"/>
      <c r="M25792"/>
    </row>
    <row r="25793" spans="1:13" x14ac:dyDescent="0.2">
      <c r="A25793" s="284">
        <v>46000</v>
      </c>
      <c r="B25793" s="285">
        <v>22</v>
      </c>
      <c r="C25793" s="291"/>
      <c r="D25793" s="292"/>
      <c r="E25793" s="294"/>
      <c r="F25793" s="294"/>
      <c r="G25793" s="295"/>
      <c r="H25793" s="293"/>
      <c r="I25793" s="289" t="s">
        <v>54</v>
      </c>
      <c r="J25793" s="214" t="s">
        <v>54</v>
      </c>
      <c r="K25793" s="214"/>
      <c r="L25793" s="214"/>
      <c r="M25793"/>
    </row>
    <row r="25794" spans="1:13" x14ac:dyDescent="0.2">
      <c r="A25794" s="284">
        <v>46000</v>
      </c>
      <c r="B25794" s="285">
        <v>23</v>
      </c>
      <c r="C25794" s="291"/>
      <c r="D25794" s="292"/>
      <c r="E25794" s="294"/>
      <c r="F25794" s="294"/>
      <c r="G25794" s="295"/>
      <c r="H25794" s="293"/>
      <c r="I25794" s="289" t="s">
        <v>54</v>
      </c>
      <c r="J25794" s="214" t="s">
        <v>54</v>
      </c>
      <c r="K25794" s="214"/>
      <c r="L25794" s="214"/>
      <c r="M25794"/>
    </row>
    <row r="25795" spans="1:13" x14ac:dyDescent="0.2">
      <c r="A25795" s="284">
        <v>46000</v>
      </c>
      <c r="B25795" s="285">
        <v>24</v>
      </c>
      <c r="C25795" s="291"/>
      <c r="D25795" s="292"/>
      <c r="E25795" s="294"/>
      <c r="F25795" s="294"/>
      <c r="G25795" s="295"/>
      <c r="H25795" s="293"/>
      <c r="I25795" s="289" t="s">
        <v>54</v>
      </c>
      <c r="J25795" s="214" t="s">
        <v>54</v>
      </c>
      <c r="K25795" s="214"/>
      <c r="L25795" s="214"/>
      <c r="M25795"/>
    </row>
    <row r="25796" spans="1:13" x14ac:dyDescent="0.2">
      <c r="A25796" s="284">
        <v>46001</v>
      </c>
      <c r="B25796" s="285">
        <v>1</v>
      </c>
      <c r="C25796" s="291"/>
      <c r="D25796" s="292"/>
      <c r="E25796" s="294"/>
      <c r="F25796" s="294"/>
      <c r="G25796" s="295"/>
      <c r="H25796" s="293"/>
      <c r="I25796" s="289" t="s">
        <v>54</v>
      </c>
      <c r="J25796" s="214" t="s">
        <v>54</v>
      </c>
      <c r="K25796" s="214"/>
      <c r="L25796" s="214"/>
      <c r="M25796"/>
    </row>
    <row r="25797" spans="1:13" x14ac:dyDescent="0.2">
      <c r="A25797" s="284">
        <v>46001</v>
      </c>
      <c r="B25797" s="285">
        <v>2</v>
      </c>
      <c r="C25797" s="291"/>
      <c r="D25797" s="292"/>
      <c r="E25797" s="294"/>
      <c r="F25797" s="294"/>
      <c r="G25797" s="295"/>
      <c r="H25797" s="293"/>
      <c r="I25797" s="289" t="s">
        <v>54</v>
      </c>
      <c r="J25797" s="214" t="s">
        <v>54</v>
      </c>
      <c r="K25797" s="214"/>
      <c r="L25797" s="214"/>
      <c r="M25797"/>
    </row>
    <row r="25798" spans="1:13" x14ac:dyDescent="0.2">
      <c r="A25798" s="284">
        <v>46001</v>
      </c>
      <c r="B25798" s="285">
        <v>3</v>
      </c>
      <c r="C25798" s="291"/>
      <c r="D25798" s="292"/>
      <c r="E25798" s="294"/>
      <c r="F25798" s="294"/>
      <c r="G25798" s="295"/>
      <c r="H25798" s="293"/>
      <c r="I25798" s="289" t="s">
        <v>54</v>
      </c>
      <c r="J25798" s="214" t="s">
        <v>54</v>
      </c>
      <c r="K25798" s="214"/>
      <c r="L25798" s="214"/>
      <c r="M25798"/>
    </row>
    <row r="25799" spans="1:13" x14ac:dyDescent="0.2">
      <c r="A25799" s="284">
        <v>46001</v>
      </c>
      <c r="B25799" s="285">
        <v>4</v>
      </c>
      <c r="C25799" s="291"/>
      <c r="D25799" s="292"/>
      <c r="E25799" s="294"/>
      <c r="F25799" s="294"/>
      <c r="G25799" s="295"/>
      <c r="H25799" s="293"/>
      <c r="I25799" s="289" t="s">
        <v>54</v>
      </c>
      <c r="J25799" s="214" t="s">
        <v>54</v>
      </c>
      <c r="K25799" s="214"/>
      <c r="L25799" s="214"/>
      <c r="M25799"/>
    </row>
    <row r="25800" spans="1:13" x14ac:dyDescent="0.2">
      <c r="A25800" s="284">
        <v>46001</v>
      </c>
      <c r="B25800" s="285">
        <v>5</v>
      </c>
      <c r="C25800" s="291"/>
      <c r="D25800" s="292"/>
      <c r="E25800" s="294"/>
      <c r="F25800" s="294"/>
      <c r="G25800" s="295"/>
      <c r="H25800" s="293"/>
      <c r="I25800" s="289" t="s">
        <v>54</v>
      </c>
      <c r="J25800" s="214" t="s">
        <v>54</v>
      </c>
      <c r="K25800" s="214"/>
      <c r="L25800" s="214"/>
      <c r="M25800"/>
    </row>
    <row r="25801" spans="1:13" x14ac:dyDescent="0.2">
      <c r="A25801" s="284">
        <v>46001</v>
      </c>
      <c r="B25801" s="285">
        <v>6</v>
      </c>
      <c r="C25801" s="291"/>
      <c r="D25801" s="292"/>
      <c r="E25801" s="294"/>
      <c r="F25801" s="294"/>
      <c r="G25801" s="295"/>
      <c r="H25801" s="293"/>
      <c r="I25801" s="289" t="s">
        <v>54</v>
      </c>
      <c r="J25801" s="214" t="s">
        <v>54</v>
      </c>
      <c r="K25801" s="214"/>
      <c r="L25801" s="214"/>
      <c r="M25801"/>
    </row>
    <row r="25802" spans="1:13" x14ac:dyDescent="0.2">
      <c r="A25802" s="284">
        <v>46001</v>
      </c>
      <c r="B25802" s="285">
        <v>7</v>
      </c>
      <c r="C25802" s="291"/>
      <c r="D25802" s="292"/>
      <c r="E25802" s="294"/>
      <c r="F25802" s="294"/>
      <c r="G25802" s="295"/>
      <c r="H25802" s="293"/>
      <c r="I25802" s="289" t="s">
        <v>54</v>
      </c>
      <c r="J25802" s="214" t="s">
        <v>54</v>
      </c>
      <c r="K25802" s="214"/>
      <c r="L25802" s="214"/>
      <c r="M25802"/>
    </row>
    <row r="25803" spans="1:13" x14ac:dyDescent="0.2">
      <c r="A25803" s="284">
        <v>46001</v>
      </c>
      <c r="B25803" s="285">
        <v>8</v>
      </c>
      <c r="C25803" s="291"/>
      <c r="D25803" s="292"/>
      <c r="E25803" s="294"/>
      <c r="F25803" s="294"/>
      <c r="G25803" s="295"/>
      <c r="H25803" s="293"/>
      <c r="I25803" s="289" t="s">
        <v>54</v>
      </c>
      <c r="J25803" s="214" t="s">
        <v>54</v>
      </c>
      <c r="K25803" s="214"/>
      <c r="L25803" s="214"/>
      <c r="M25803"/>
    </row>
    <row r="25804" spans="1:13" x14ac:dyDescent="0.2">
      <c r="A25804" s="284">
        <v>46001</v>
      </c>
      <c r="B25804" s="285">
        <v>9</v>
      </c>
      <c r="C25804" s="291"/>
      <c r="D25804" s="292"/>
      <c r="E25804" s="294"/>
      <c r="F25804" s="294"/>
      <c r="G25804" s="295"/>
      <c r="H25804" s="293"/>
      <c r="I25804" s="289" t="s">
        <v>54</v>
      </c>
      <c r="J25804" s="214" t="s">
        <v>54</v>
      </c>
      <c r="K25804" s="214"/>
      <c r="L25804" s="214"/>
      <c r="M25804"/>
    </row>
    <row r="25805" spans="1:13" x14ac:dyDescent="0.2">
      <c r="A25805" s="284">
        <v>46001</v>
      </c>
      <c r="B25805" s="285">
        <v>10</v>
      </c>
      <c r="C25805" s="291"/>
      <c r="D25805" s="292"/>
      <c r="E25805" s="294"/>
      <c r="F25805" s="294"/>
      <c r="G25805" s="295"/>
      <c r="H25805" s="293"/>
      <c r="I25805" s="289" t="s">
        <v>54</v>
      </c>
      <c r="J25805" s="214" t="s">
        <v>54</v>
      </c>
      <c r="K25805" s="214"/>
      <c r="L25805" s="214"/>
      <c r="M25805"/>
    </row>
    <row r="25806" spans="1:13" x14ac:dyDescent="0.2">
      <c r="A25806" s="284">
        <v>46001</v>
      </c>
      <c r="B25806" s="285">
        <v>11</v>
      </c>
      <c r="C25806" s="291"/>
      <c r="D25806" s="292"/>
      <c r="E25806" s="294"/>
      <c r="F25806" s="294"/>
      <c r="G25806" s="295"/>
      <c r="H25806" s="293"/>
      <c r="I25806" s="289" t="s">
        <v>54</v>
      </c>
      <c r="J25806" s="214" t="s">
        <v>54</v>
      </c>
      <c r="K25806" s="214"/>
      <c r="L25806" s="214"/>
      <c r="M25806"/>
    </row>
    <row r="25807" spans="1:13" x14ac:dyDescent="0.2">
      <c r="A25807" s="284">
        <v>46001</v>
      </c>
      <c r="B25807" s="285">
        <v>12</v>
      </c>
      <c r="C25807" s="291"/>
      <c r="D25807" s="292"/>
      <c r="E25807" s="294"/>
      <c r="F25807" s="294"/>
      <c r="G25807" s="295"/>
      <c r="H25807" s="293"/>
      <c r="I25807" s="289" t="s">
        <v>54</v>
      </c>
      <c r="J25807" s="214" t="s">
        <v>54</v>
      </c>
      <c r="K25807" s="214"/>
      <c r="L25807" s="214"/>
      <c r="M25807"/>
    </row>
    <row r="25808" spans="1:13" x14ac:dyDescent="0.2">
      <c r="A25808" s="284">
        <v>46001</v>
      </c>
      <c r="B25808" s="285">
        <v>13</v>
      </c>
      <c r="C25808" s="291"/>
      <c r="D25808" s="292"/>
      <c r="E25808" s="294"/>
      <c r="F25808" s="294"/>
      <c r="G25808" s="295"/>
      <c r="H25808" s="293"/>
      <c r="I25808" s="289" t="s">
        <v>54</v>
      </c>
      <c r="J25808" s="214" t="s">
        <v>54</v>
      </c>
      <c r="K25808" s="214"/>
      <c r="L25808" s="214"/>
      <c r="M25808"/>
    </row>
    <row r="25809" spans="1:13" x14ac:dyDescent="0.2">
      <c r="A25809" s="284">
        <v>46001</v>
      </c>
      <c r="B25809" s="285">
        <v>14</v>
      </c>
      <c r="C25809" s="291"/>
      <c r="D25809" s="292"/>
      <c r="E25809" s="294"/>
      <c r="F25809" s="294"/>
      <c r="G25809" s="295"/>
      <c r="H25809" s="293"/>
      <c r="I25809" s="289" t="s">
        <v>54</v>
      </c>
      <c r="J25809" s="214" t="s">
        <v>54</v>
      </c>
      <c r="K25809" s="214"/>
      <c r="L25809" s="214"/>
      <c r="M25809"/>
    </row>
    <row r="25810" spans="1:13" x14ac:dyDescent="0.2">
      <c r="A25810" s="284">
        <v>46001</v>
      </c>
      <c r="B25810" s="285">
        <v>15</v>
      </c>
      <c r="C25810" s="291"/>
      <c r="D25810" s="292"/>
      <c r="E25810" s="294"/>
      <c r="F25810" s="294"/>
      <c r="G25810" s="295"/>
      <c r="H25810" s="293"/>
      <c r="I25810" s="289" t="s">
        <v>54</v>
      </c>
      <c r="J25810" s="214" t="s">
        <v>54</v>
      </c>
      <c r="K25810" s="214"/>
      <c r="L25810" s="214"/>
      <c r="M25810"/>
    </row>
    <row r="25811" spans="1:13" x14ac:dyDescent="0.2">
      <c r="A25811" s="284">
        <v>46001</v>
      </c>
      <c r="B25811" s="285">
        <v>16</v>
      </c>
      <c r="C25811" s="291"/>
      <c r="D25811" s="292"/>
      <c r="E25811" s="294"/>
      <c r="F25811" s="294"/>
      <c r="G25811" s="295"/>
      <c r="H25811" s="293"/>
      <c r="I25811" s="289" t="s">
        <v>54</v>
      </c>
      <c r="J25811" s="214" t="s">
        <v>54</v>
      </c>
      <c r="K25811" s="214"/>
      <c r="L25811" s="214"/>
      <c r="M25811"/>
    </row>
    <row r="25812" spans="1:13" x14ac:dyDescent="0.2">
      <c r="A25812" s="284">
        <v>46001</v>
      </c>
      <c r="B25812" s="285">
        <v>17</v>
      </c>
      <c r="C25812" s="291"/>
      <c r="D25812" s="292"/>
      <c r="E25812" s="294"/>
      <c r="F25812" s="294"/>
      <c r="G25812" s="295"/>
      <c r="H25812" s="293"/>
      <c r="I25812" s="289" t="s">
        <v>54</v>
      </c>
      <c r="J25812" s="214" t="s">
        <v>54</v>
      </c>
      <c r="K25812" s="214"/>
      <c r="L25812" s="214"/>
      <c r="M25812"/>
    </row>
    <row r="25813" spans="1:13" x14ac:dyDescent="0.2">
      <c r="A25813" s="284">
        <v>46001</v>
      </c>
      <c r="B25813" s="285">
        <v>18</v>
      </c>
      <c r="C25813" s="291"/>
      <c r="D25813" s="292"/>
      <c r="E25813" s="294"/>
      <c r="F25813" s="294"/>
      <c r="G25813" s="295"/>
      <c r="H25813" s="293"/>
      <c r="I25813" s="289" t="s">
        <v>54</v>
      </c>
      <c r="J25813" s="214" t="s">
        <v>54</v>
      </c>
      <c r="K25813" s="214"/>
      <c r="L25813" s="214"/>
      <c r="M25813"/>
    </row>
    <row r="25814" spans="1:13" x14ac:dyDescent="0.2">
      <c r="A25814" s="284">
        <v>46001</v>
      </c>
      <c r="B25814" s="285">
        <v>19</v>
      </c>
      <c r="C25814" s="291"/>
      <c r="D25814" s="292"/>
      <c r="E25814" s="294"/>
      <c r="F25814" s="294"/>
      <c r="G25814" s="295"/>
      <c r="H25814" s="293"/>
      <c r="I25814" s="289" t="s">
        <v>54</v>
      </c>
      <c r="J25814" s="214" t="s">
        <v>54</v>
      </c>
      <c r="K25814" s="214"/>
      <c r="L25814" s="214"/>
      <c r="M25814"/>
    </row>
    <row r="25815" spans="1:13" x14ac:dyDescent="0.2">
      <c r="A25815" s="284">
        <v>46001</v>
      </c>
      <c r="B25815" s="285">
        <v>20</v>
      </c>
      <c r="C25815" s="291"/>
      <c r="D25815" s="292"/>
      <c r="E25815" s="294"/>
      <c r="F25815" s="294"/>
      <c r="G25815" s="295"/>
      <c r="H25815" s="293"/>
      <c r="I25815" s="289" t="s">
        <v>54</v>
      </c>
      <c r="J25815" s="214" t="s">
        <v>54</v>
      </c>
      <c r="K25815" s="214"/>
      <c r="L25815" s="214"/>
      <c r="M25815"/>
    </row>
    <row r="25816" spans="1:13" x14ac:dyDescent="0.2">
      <c r="A25816" s="284">
        <v>46001</v>
      </c>
      <c r="B25816" s="285">
        <v>21</v>
      </c>
      <c r="C25816" s="291"/>
      <c r="D25816" s="292"/>
      <c r="E25816" s="294"/>
      <c r="F25816" s="294"/>
      <c r="G25816" s="295"/>
      <c r="H25816" s="293"/>
      <c r="I25816" s="289" t="s">
        <v>54</v>
      </c>
      <c r="J25816" s="214" t="s">
        <v>54</v>
      </c>
      <c r="K25816" s="214"/>
      <c r="L25816" s="214"/>
      <c r="M25816"/>
    </row>
    <row r="25817" spans="1:13" x14ac:dyDescent="0.2">
      <c r="A25817" s="284">
        <v>46001</v>
      </c>
      <c r="B25817" s="285">
        <v>22</v>
      </c>
      <c r="C25817" s="291"/>
      <c r="D25817" s="292"/>
      <c r="E25817" s="294"/>
      <c r="F25817" s="294"/>
      <c r="G25817" s="295"/>
      <c r="H25817" s="293"/>
      <c r="I25817" s="289" t="s">
        <v>54</v>
      </c>
      <c r="J25817" s="214" t="s">
        <v>54</v>
      </c>
      <c r="K25817" s="214"/>
      <c r="L25817" s="214"/>
      <c r="M25817"/>
    </row>
    <row r="25818" spans="1:13" x14ac:dyDescent="0.2">
      <c r="A25818" s="284">
        <v>46001</v>
      </c>
      <c r="B25818" s="285">
        <v>23</v>
      </c>
      <c r="C25818" s="291"/>
      <c r="D25818" s="292"/>
      <c r="E25818" s="294"/>
      <c r="F25818" s="294"/>
      <c r="G25818" s="295"/>
      <c r="H25818" s="293"/>
      <c r="I25818" s="289" t="s">
        <v>54</v>
      </c>
      <c r="J25818" s="214" t="s">
        <v>54</v>
      </c>
      <c r="K25818" s="214"/>
      <c r="L25818" s="214"/>
      <c r="M25818"/>
    </row>
    <row r="25819" spans="1:13" x14ac:dyDescent="0.2">
      <c r="A25819" s="284">
        <v>46001</v>
      </c>
      <c r="B25819" s="285">
        <v>24</v>
      </c>
      <c r="C25819" s="291"/>
      <c r="D25819" s="292"/>
      <c r="E25819" s="294"/>
      <c r="F25819" s="294"/>
      <c r="G25819" s="295"/>
      <c r="H25819" s="293"/>
      <c r="I25819" s="289" t="s">
        <v>54</v>
      </c>
      <c r="J25819" s="214" t="s">
        <v>54</v>
      </c>
      <c r="K25819" s="214"/>
      <c r="L25819" s="214"/>
      <c r="M25819"/>
    </row>
    <row r="25820" spans="1:13" x14ac:dyDescent="0.2">
      <c r="A25820" s="284">
        <v>46002</v>
      </c>
      <c r="B25820" s="285">
        <v>1</v>
      </c>
      <c r="C25820" s="291"/>
      <c r="D25820" s="292"/>
      <c r="E25820" s="294"/>
      <c r="F25820" s="294"/>
      <c r="G25820" s="295"/>
      <c r="H25820" s="293"/>
      <c r="I25820" s="289" t="s">
        <v>54</v>
      </c>
      <c r="J25820" s="214" t="s">
        <v>54</v>
      </c>
      <c r="K25820" s="214"/>
      <c r="L25820" s="214"/>
      <c r="M25820"/>
    </row>
    <row r="25821" spans="1:13" x14ac:dyDescent="0.2">
      <c r="A25821" s="284">
        <v>46002</v>
      </c>
      <c r="B25821" s="285">
        <v>2</v>
      </c>
      <c r="C25821" s="291"/>
      <c r="D25821" s="292"/>
      <c r="E25821" s="294"/>
      <c r="F25821" s="294"/>
      <c r="G25821" s="295"/>
      <c r="H25821" s="293"/>
      <c r="I25821" s="289" t="s">
        <v>54</v>
      </c>
      <c r="J25821" s="214" t="s">
        <v>54</v>
      </c>
      <c r="K25821" s="214"/>
      <c r="L25821" s="214"/>
      <c r="M25821"/>
    </row>
    <row r="25822" spans="1:13" x14ac:dyDescent="0.2">
      <c r="A25822" s="284">
        <v>46002</v>
      </c>
      <c r="B25822" s="285">
        <v>3</v>
      </c>
      <c r="C25822" s="291"/>
      <c r="D25822" s="292"/>
      <c r="E25822" s="294"/>
      <c r="F25822" s="294"/>
      <c r="G25822" s="295"/>
      <c r="H25822" s="293"/>
      <c r="I25822" s="289" t="s">
        <v>54</v>
      </c>
      <c r="J25822" s="214" t="s">
        <v>54</v>
      </c>
      <c r="K25822" s="214"/>
      <c r="L25822" s="214"/>
      <c r="M25822"/>
    </row>
    <row r="25823" spans="1:13" x14ac:dyDescent="0.2">
      <c r="A25823" s="284">
        <v>46002</v>
      </c>
      <c r="B25823" s="285">
        <v>4</v>
      </c>
      <c r="C25823" s="291"/>
      <c r="D25823" s="292"/>
      <c r="E25823" s="294"/>
      <c r="F25823" s="294"/>
      <c r="G25823" s="295"/>
      <c r="H25823" s="293"/>
      <c r="I25823" s="289" t="s">
        <v>54</v>
      </c>
      <c r="J25823" s="214" t="s">
        <v>54</v>
      </c>
      <c r="K25823" s="214"/>
      <c r="L25823" s="214"/>
      <c r="M25823"/>
    </row>
    <row r="25824" spans="1:13" x14ac:dyDescent="0.2">
      <c r="A25824" s="284">
        <v>46002</v>
      </c>
      <c r="B25824" s="285">
        <v>5</v>
      </c>
      <c r="C25824" s="291"/>
      <c r="D25824" s="292"/>
      <c r="E25824" s="294"/>
      <c r="F25824" s="294"/>
      <c r="G25824" s="295"/>
      <c r="H25824" s="293"/>
      <c r="I25824" s="289" t="s">
        <v>54</v>
      </c>
      <c r="J25824" s="214" t="s">
        <v>54</v>
      </c>
      <c r="K25824" s="214"/>
      <c r="L25824" s="214"/>
      <c r="M25824"/>
    </row>
    <row r="25825" spans="1:13" x14ac:dyDescent="0.2">
      <c r="A25825" s="284">
        <v>46002</v>
      </c>
      <c r="B25825" s="285">
        <v>6</v>
      </c>
      <c r="C25825" s="291"/>
      <c r="D25825" s="292"/>
      <c r="E25825" s="294"/>
      <c r="F25825" s="294"/>
      <c r="G25825" s="295"/>
      <c r="H25825" s="293"/>
      <c r="I25825" s="289" t="s">
        <v>54</v>
      </c>
      <c r="J25825" s="214" t="s">
        <v>54</v>
      </c>
      <c r="K25825" s="214"/>
      <c r="L25825" s="214"/>
      <c r="M25825"/>
    </row>
    <row r="25826" spans="1:13" x14ac:dyDescent="0.2">
      <c r="A25826" s="284">
        <v>46002</v>
      </c>
      <c r="B25826" s="285">
        <v>7</v>
      </c>
      <c r="C25826" s="291"/>
      <c r="D25826" s="292"/>
      <c r="E25826" s="294"/>
      <c r="F25826" s="294"/>
      <c r="G25826" s="295"/>
      <c r="H25826" s="293"/>
      <c r="I25826" s="289" t="s">
        <v>54</v>
      </c>
      <c r="J25826" s="214" t="s">
        <v>54</v>
      </c>
      <c r="K25826" s="214"/>
      <c r="L25826" s="214"/>
      <c r="M25826"/>
    </row>
    <row r="25827" spans="1:13" x14ac:dyDescent="0.2">
      <c r="A25827" s="284">
        <v>46002</v>
      </c>
      <c r="B25827" s="285">
        <v>8</v>
      </c>
      <c r="C25827" s="291"/>
      <c r="D25827" s="292"/>
      <c r="E25827" s="294"/>
      <c r="F25827" s="294"/>
      <c r="G25827" s="295"/>
      <c r="H25827" s="293"/>
      <c r="I25827" s="289" t="s">
        <v>54</v>
      </c>
      <c r="J25827" s="214" t="s">
        <v>54</v>
      </c>
      <c r="K25827" s="214"/>
      <c r="L25827" s="214"/>
      <c r="M25827"/>
    </row>
    <row r="25828" spans="1:13" x14ac:dyDescent="0.2">
      <c r="A25828" s="284">
        <v>46002</v>
      </c>
      <c r="B25828" s="285">
        <v>9</v>
      </c>
      <c r="C25828" s="291"/>
      <c r="D25828" s="292"/>
      <c r="E25828" s="294"/>
      <c r="F25828" s="294"/>
      <c r="G25828" s="295"/>
      <c r="H25828" s="293"/>
      <c r="I25828" s="289" t="s">
        <v>54</v>
      </c>
      <c r="J25828" s="214" t="s">
        <v>54</v>
      </c>
      <c r="K25828" s="214"/>
      <c r="L25828" s="214"/>
      <c r="M25828"/>
    </row>
    <row r="25829" spans="1:13" x14ac:dyDescent="0.2">
      <c r="A25829" s="284">
        <v>46002</v>
      </c>
      <c r="B25829" s="285">
        <v>10</v>
      </c>
      <c r="C25829" s="291"/>
      <c r="D25829" s="292"/>
      <c r="E25829" s="294"/>
      <c r="F25829" s="294"/>
      <c r="G25829" s="295"/>
      <c r="H25829" s="293"/>
      <c r="I25829" s="289" t="s">
        <v>54</v>
      </c>
      <c r="J25829" s="214" t="s">
        <v>54</v>
      </c>
      <c r="K25829" s="214"/>
      <c r="L25829" s="214"/>
      <c r="M25829"/>
    </row>
    <row r="25830" spans="1:13" x14ac:dyDescent="0.2">
      <c r="A25830" s="284">
        <v>46002</v>
      </c>
      <c r="B25830" s="285">
        <v>11</v>
      </c>
      <c r="C25830" s="291"/>
      <c r="D25830" s="292"/>
      <c r="E25830" s="294"/>
      <c r="F25830" s="294"/>
      <c r="G25830" s="295"/>
      <c r="H25830" s="293"/>
      <c r="I25830" s="289" t="s">
        <v>54</v>
      </c>
      <c r="J25830" s="214" t="s">
        <v>54</v>
      </c>
      <c r="K25830" s="214"/>
      <c r="L25830" s="214"/>
      <c r="M25830"/>
    </row>
    <row r="25831" spans="1:13" x14ac:dyDescent="0.2">
      <c r="A25831" s="284">
        <v>46002</v>
      </c>
      <c r="B25831" s="285">
        <v>12</v>
      </c>
      <c r="C25831" s="291"/>
      <c r="D25831" s="292"/>
      <c r="E25831" s="294"/>
      <c r="F25831" s="294"/>
      <c r="G25831" s="295"/>
      <c r="H25831" s="293"/>
      <c r="I25831" s="289" t="s">
        <v>54</v>
      </c>
      <c r="J25831" s="214" t="s">
        <v>54</v>
      </c>
      <c r="K25831" s="214"/>
      <c r="L25831" s="214"/>
      <c r="M25831"/>
    </row>
    <row r="25832" spans="1:13" x14ac:dyDescent="0.2">
      <c r="A25832" s="284">
        <v>46002</v>
      </c>
      <c r="B25832" s="285">
        <v>13</v>
      </c>
      <c r="C25832" s="291"/>
      <c r="D25832" s="292"/>
      <c r="E25832" s="294"/>
      <c r="F25832" s="294"/>
      <c r="G25832" s="295"/>
      <c r="H25832" s="293"/>
      <c r="I25832" s="289" t="s">
        <v>54</v>
      </c>
      <c r="J25832" s="214" t="s">
        <v>54</v>
      </c>
      <c r="K25832" s="214"/>
      <c r="L25832" s="214"/>
      <c r="M25832"/>
    </row>
    <row r="25833" spans="1:13" x14ac:dyDescent="0.2">
      <c r="A25833" s="284">
        <v>46002</v>
      </c>
      <c r="B25833" s="285">
        <v>14</v>
      </c>
      <c r="C25833" s="291"/>
      <c r="D25833" s="292"/>
      <c r="E25833" s="294"/>
      <c r="F25833" s="294"/>
      <c r="G25833" s="295"/>
      <c r="H25833" s="293"/>
      <c r="I25833" s="289" t="s">
        <v>54</v>
      </c>
      <c r="J25833" s="214" t="s">
        <v>54</v>
      </c>
      <c r="K25833" s="214"/>
      <c r="L25833" s="214"/>
      <c r="M25833"/>
    </row>
    <row r="25834" spans="1:13" x14ac:dyDescent="0.2">
      <c r="A25834" s="284">
        <v>46002</v>
      </c>
      <c r="B25834" s="285">
        <v>15</v>
      </c>
      <c r="C25834" s="291"/>
      <c r="D25834" s="292"/>
      <c r="E25834" s="294"/>
      <c r="F25834" s="294"/>
      <c r="G25834" s="295"/>
      <c r="H25834" s="293"/>
      <c r="I25834" s="289" t="s">
        <v>54</v>
      </c>
      <c r="J25834" s="214" t="s">
        <v>54</v>
      </c>
      <c r="K25834" s="214"/>
      <c r="L25834" s="214"/>
      <c r="M25834"/>
    </row>
    <row r="25835" spans="1:13" x14ac:dyDescent="0.2">
      <c r="A25835" s="284">
        <v>46002</v>
      </c>
      <c r="B25835" s="285">
        <v>16</v>
      </c>
      <c r="C25835" s="291"/>
      <c r="D25835" s="292"/>
      <c r="E25835" s="294"/>
      <c r="F25835" s="294"/>
      <c r="G25835" s="295"/>
      <c r="H25835" s="293"/>
      <c r="I25835" s="289" t="s">
        <v>54</v>
      </c>
      <c r="J25835" s="214" t="s">
        <v>54</v>
      </c>
      <c r="K25835" s="214"/>
      <c r="L25835" s="214"/>
      <c r="M25835"/>
    </row>
    <row r="25836" spans="1:13" x14ac:dyDescent="0.2">
      <c r="A25836" s="284">
        <v>46002</v>
      </c>
      <c r="B25836" s="285">
        <v>17</v>
      </c>
      <c r="C25836" s="291"/>
      <c r="D25836" s="292"/>
      <c r="E25836" s="294"/>
      <c r="F25836" s="294"/>
      <c r="G25836" s="295"/>
      <c r="H25836" s="293"/>
      <c r="I25836" s="289" t="s">
        <v>54</v>
      </c>
      <c r="J25836" s="214" t="s">
        <v>54</v>
      </c>
      <c r="K25836" s="214"/>
      <c r="L25836" s="214"/>
      <c r="M25836"/>
    </row>
    <row r="25837" spans="1:13" x14ac:dyDescent="0.2">
      <c r="A25837" s="284">
        <v>46002</v>
      </c>
      <c r="B25837" s="285">
        <v>18</v>
      </c>
      <c r="C25837" s="291"/>
      <c r="D25837" s="292"/>
      <c r="E25837" s="294"/>
      <c r="F25837" s="294"/>
      <c r="G25837" s="295"/>
      <c r="H25837" s="293"/>
      <c r="I25837" s="289" t="s">
        <v>54</v>
      </c>
      <c r="J25837" s="214" t="s">
        <v>54</v>
      </c>
      <c r="K25837" s="214"/>
      <c r="L25837" s="214"/>
      <c r="M25837"/>
    </row>
    <row r="25838" spans="1:13" x14ac:dyDescent="0.2">
      <c r="A25838" s="284">
        <v>46002</v>
      </c>
      <c r="B25838" s="285">
        <v>19</v>
      </c>
      <c r="C25838" s="291"/>
      <c r="D25838" s="292"/>
      <c r="E25838" s="294"/>
      <c r="F25838" s="294"/>
      <c r="G25838" s="295"/>
      <c r="H25838" s="293"/>
      <c r="I25838" s="289" t="s">
        <v>54</v>
      </c>
      <c r="J25838" s="214" t="s">
        <v>54</v>
      </c>
      <c r="K25838" s="214"/>
      <c r="L25838" s="214"/>
      <c r="M25838"/>
    </row>
    <row r="25839" spans="1:13" x14ac:dyDescent="0.2">
      <c r="A25839" s="284">
        <v>46002</v>
      </c>
      <c r="B25839" s="285">
        <v>20</v>
      </c>
      <c r="C25839" s="291"/>
      <c r="D25839" s="292"/>
      <c r="E25839" s="294"/>
      <c r="F25839" s="294"/>
      <c r="G25839" s="295"/>
      <c r="H25839" s="293"/>
      <c r="I25839" s="289" t="s">
        <v>54</v>
      </c>
      <c r="J25839" s="214" t="s">
        <v>54</v>
      </c>
      <c r="K25839" s="214"/>
      <c r="L25839" s="214"/>
      <c r="M25839"/>
    </row>
    <row r="25840" spans="1:13" x14ac:dyDescent="0.2">
      <c r="A25840" s="284">
        <v>46002</v>
      </c>
      <c r="B25840" s="285">
        <v>21</v>
      </c>
      <c r="C25840" s="291"/>
      <c r="D25840" s="292"/>
      <c r="E25840" s="294"/>
      <c r="F25840" s="294"/>
      <c r="G25840" s="295"/>
      <c r="H25840" s="293"/>
      <c r="I25840" s="289" t="s">
        <v>54</v>
      </c>
      <c r="J25840" s="214" t="s">
        <v>54</v>
      </c>
      <c r="K25840" s="214"/>
      <c r="L25840" s="214"/>
      <c r="M25840"/>
    </row>
    <row r="25841" spans="1:13" x14ac:dyDescent="0.2">
      <c r="A25841" s="284">
        <v>46002</v>
      </c>
      <c r="B25841" s="285">
        <v>22</v>
      </c>
      <c r="C25841" s="291"/>
      <c r="D25841" s="292"/>
      <c r="E25841" s="294"/>
      <c r="F25841" s="294"/>
      <c r="G25841" s="295"/>
      <c r="H25841" s="293"/>
      <c r="I25841" s="289" t="s">
        <v>54</v>
      </c>
      <c r="J25841" s="214" t="s">
        <v>54</v>
      </c>
      <c r="K25841" s="214"/>
      <c r="L25841" s="214"/>
      <c r="M25841"/>
    </row>
    <row r="25842" spans="1:13" x14ac:dyDescent="0.2">
      <c r="A25842" s="284">
        <v>46002</v>
      </c>
      <c r="B25842" s="285">
        <v>23</v>
      </c>
      <c r="C25842" s="291"/>
      <c r="D25842" s="292"/>
      <c r="E25842" s="294"/>
      <c r="F25842" s="294"/>
      <c r="G25842" s="295"/>
      <c r="H25842" s="293"/>
      <c r="I25842" s="289" t="s">
        <v>54</v>
      </c>
      <c r="J25842" s="214" t="s">
        <v>54</v>
      </c>
      <c r="K25842" s="214"/>
      <c r="L25842" s="214"/>
      <c r="M25842"/>
    </row>
    <row r="25843" spans="1:13" x14ac:dyDescent="0.2">
      <c r="A25843" s="284">
        <v>46002</v>
      </c>
      <c r="B25843" s="285">
        <v>24</v>
      </c>
      <c r="C25843" s="291"/>
      <c r="D25843" s="292"/>
      <c r="E25843" s="294"/>
      <c r="F25843" s="294"/>
      <c r="G25843" s="295"/>
      <c r="H25843" s="293"/>
      <c r="I25843" s="289" t="s">
        <v>54</v>
      </c>
      <c r="J25843" s="214" t="s">
        <v>54</v>
      </c>
      <c r="K25843" s="214"/>
      <c r="L25843" s="214"/>
      <c r="M25843"/>
    </row>
    <row r="25844" spans="1:13" x14ac:dyDescent="0.2">
      <c r="A25844" s="284">
        <v>46003</v>
      </c>
      <c r="B25844" s="285">
        <v>1</v>
      </c>
      <c r="C25844" s="291"/>
      <c r="D25844" s="292"/>
      <c r="E25844" s="294"/>
      <c r="F25844" s="294"/>
      <c r="G25844" s="295"/>
      <c r="H25844" s="293"/>
      <c r="I25844" s="289" t="s">
        <v>54</v>
      </c>
      <c r="J25844" s="214" t="s">
        <v>54</v>
      </c>
      <c r="K25844" s="214"/>
      <c r="L25844" s="214"/>
      <c r="M25844"/>
    </row>
    <row r="25845" spans="1:13" x14ac:dyDescent="0.2">
      <c r="A25845" s="284">
        <v>46003</v>
      </c>
      <c r="B25845" s="285">
        <v>2</v>
      </c>
      <c r="C25845" s="291"/>
      <c r="D25845" s="292"/>
      <c r="E25845" s="294"/>
      <c r="F25845" s="294"/>
      <c r="G25845" s="295"/>
      <c r="H25845" s="293"/>
      <c r="I25845" s="289" t="s">
        <v>54</v>
      </c>
      <c r="J25845" s="214" t="s">
        <v>54</v>
      </c>
      <c r="K25845" s="214"/>
      <c r="L25845" s="214"/>
      <c r="M25845"/>
    </row>
    <row r="25846" spans="1:13" x14ac:dyDescent="0.2">
      <c r="A25846" s="284">
        <v>46003</v>
      </c>
      <c r="B25846" s="285">
        <v>3</v>
      </c>
      <c r="C25846" s="291"/>
      <c r="D25846" s="292"/>
      <c r="E25846" s="294"/>
      <c r="F25846" s="294"/>
      <c r="G25846" s="295"/>
      <c r="H25846" s="293"/>
      <c r="I25846" s="289" t="s">
        <v>54</v>
      </c>
      <c r="J25846" s="214" t="s">
        <v>54</v>
      </c>
      <c r="K25846" s="214"/>
      <c r="L25846" s="214"/>
      <c r="M25846"/>
    </row>
    <row r="25847" spans="1:13" x14ac:dyDescent="0.2">
      <c r="A25847" s="284">
        <v>46003</v>
      </c>
      <c r="B25847" s="285">
        <v>4</v>
      </c>
      <c r="C25847" s="291"/>
      <c r="D25847" s="292"/>
      <c r="E25847" s="294"/>
      <c r="F25847" s="294"/>
      <c r="G25847" s="295"/>
      <c r="H25847" s="293"/>
      <c r="I25847" s="289" t="s">
        <v>54</v>
      </c>
      <c r="J25847" s="214" t="s">
        <v>54</v>
      </c>
      <c r="K25847" s="214"/>
      <c r="L25847" s="214"/>
      <c r="M25847"/>
    </row>
    <row r="25848" spans="1:13" x14ac:dyDescent="0.2">
      <c r="A25848" s="284">
        <v>46003</v>
      </c>
      <c r="B25848" s="285">
        <v>5</v>
      </c>
      <c r="C25848" s="291"/>
      <c r="D25848" s="292"/>
      <c r="E25848" s="294"/>
      <c r="F25848" s="294"/>
      <c r="G25848" s="295"/>
      <c r="H25848" s="293"/>
      <c r="I25848" s="289" t="s">
        <v>54</v>
      </c>
      <c r="J25848" s="214" t="s">
        <v>54</v>
      </c>
      <c r="K25848" s="214"/>
      <c r="L25848" s="214"/>
      <c r="M25848"/>
    </row>
    <row r="25849" spans="1:13" x14ac:dyDescent="0.2">
      <c r="A25849" s="284">
        <v>46003</v>
      </c>
      <c r="B25849" s="285">
        <v>6</v>
      </c>
      <c r="C25849" s="291"/>
      <c r="D25849" s="292"/>
      <c r="E25849" s="294"/>
      <c r="F25849" s="294"/>
      <c r="G25849" s="295"/>
      <c r="H25849" s="293"/>
      <c r="I25849" s="289" t="s">
        <v>54</v>
      </c>
      <c r="J25849" s="214" t="s">
        <v>54</v>
      </c>
      <c r="K25849" s="214"/>
      <c r="L25849" s="214"/>
      <c r="M25849"/>
    </row>
    <row r="25850" spans="1:13" x14ac:dyDescent="0.2">
      <c r="A25850" s="284">
        <v>46003</v>
      </c>
      <c r="B25850" s="285">
        <v>7</v>
      </c>
      <c r="C25850" s="291"/>
      <c r="D25850" s="292"/>
      <c r="E25850" s="294"/>
      <c r="F25850" s="294"/>
      <c r="G25850" s="295"/>
      <c r="H25850" s="293"/>
      <c r="I25850" s="289" t="s">
        <v>54</v>
      </c>
      <c r="J25850" s="214" t="s">
        <v>54</v>
      </c>
      <c r="K25850" s="214"/>
      <c r="L25850" s="214"/>
      <c r="M25850"/>
    </row>
    <row r="25851" spans="1:13" x14ac:dyDescent="0.2">
      <c r="A25851" s="284">
        <v>46003</v>
      </c>
      <c r="B25851" s="285">
        <v>8</v>
      </c>
      <c r="C25851" s="291"/>
      <c r="D25851" s="292"/>
      <c r="E25851" s="294"/>
      <c r="F25851" s="294"/>
      <c r="G25851" s="295"/>
      <c r="H25851" s="293"/>
      <c r="I25851" s="289" t="s">
        <v>54</v>
      </c>
      <c r="J25851" s="214" t="s">
        <v>54</v>
      </c>
      <c r="K25851" s="214"/>
      <c r="L25851" s="214"/>
      <c r="M25851"/>
    </row>
    <row r="25852" spans="1:13" x14ac:dyDescent="0.2">
      <c r="A25852" s="284">
        <v>46003</v>
      </c>
      <c r="B25852" s="285">
        <v>9</v>
      </c>
      <c r="C25852" s="291"/>
      <c r="D25852" s="292"/>
      <c r="E25852" s="294"/>
      <c r="F25852" s="294"/>
      <c r="G25852" s="295"/>
      <c r="H25852" s="293"/>
      <c r="I25852" s="289" t="s">
        <v>54</v>
      </c>
      <c r="J25852" s="214" t="s">
        <v>54</v>
      </c>
      <c r="K25852" s="214"/>
      <c r="L25852" s="214"/>
      <c r="M25852"/>
    </row>
    <row r="25853" spans="1:13" x14ac:dyDescent="0.2">
      <c r="A25853" s="284">
        <v>46003</v>
      </c>
      <c r="B25853" s="285">
        <v>10</v>
      </c>
      <c r="C25853" s="291"/>
      <c r="D25853" s="292"/>
      <c r="E25853" s="294"/>
      <c r="F25853" s="294"/>
      <c r="G25853" s="295"/>
      <c r="H25853" s="293"/>
      <c r="I25853" s="289" t="s">
        <v>54</v>
      </c>
      <c r="J25853" s="214" t="s">
        <v>54</v>
      </c>
      <c r="K25853" s="214"/>
      <c r="L25853" s="214"/>
      <c r="M25853"/>
    </row>
    <row r="25854" spans="1:13" x14ac:dyDescent="0.2">
      <c r="A25854" s="284">
        <v>46003</v>
      </c>
      <c r="B25854" s="285">
        <v>11</v>
      </c>
      <c r="C25854" s="291"/>
      <c r="D25854" s="292"/>
      <c r="E25854" s="294"/>
      <c r="F25854" s="294"/>
      <c r="G25854" s="295"/>
      <c r="H25854" s="293"/>
      <c r="I25854" s="289" t="s">
        <v>54</v>
      </c>
      <c r="J25854" s="214" t="s">
        <v>54</v>
      </c>
      <c r="K25854" s="214"/>
      <c r="L25854" s="214"/>
      <c r="M25854"/>
    </row>
    <row r="25855" spans="1:13" x14ac:dyDescent="0.2">
      <c r="A25855" s="284">
        <v>46003</v>
      </c>
      <c r="B25855" s="285">
        <v>12</v>
      </c>
      <c r="C25855" s="291"/>
      <c r="D25855" s="292"/>
      <c r="E25855" s="294"/>
      <c r="F25855" s="294"/>
      <c r="G25855" s="295"/>
      <c r="H25855" s="293"/>
      <c r="I25855" s="289" t="s">
        <v>54</v>
      </c>
      <c r="J25855" s="214" t="s">
        <v>54</v>
      </c>
      <c r="K25855" s="214"/>
      <c r="L25855" s="214"/>
      <c r="M25855"/>
    </row>
    <row r="25856" spans="1:13" x14ac:dyDescent="0.2">
      <c r="A25856" s="284">
        <v>46003</v>
      </c>
      <c r="B25856" s="285">
        <v>13</v>
      </c>
      <c r="C25856" s="291"/>
      <c r="D25856" s="292"/>
      <c r="E25856" s="294"/>
      <c r="F25856" s="294"/>
      <c r="G25856" s="295"/>
      <c r="H25856" s="293"/>
      <c r="I25856" s="289" t="s">
        <v>54</v>
      </c>
      <c r="J25856" s="214" t="s">
        <v>54</v>
      </c>
      <c r="K25856" s="214"/>
      <c r="L25856" s="214"/>
      <c r="M25856"/>
    </row>
    <row r="25857" spans="1:13" x14ac:dyDescent="0.2">
      <c r="A25857" s="284">
        <v>46003</v>
      </c>
      <c r="B25857" s="285">
        <v>14</v>
      </c>
      <c r="C25857" s="291"/>
      <c r="D25857" s="292"/>
      <c r="E25857" s="294"/>
      <c r="F25857" s="294"/>
      <c r="G25857" s="295"/>
      <c r="H25857" s="293"/>
      <c r="I25857" s="289" t="s">
        <v>54</v>
      </c>
      <c r="J25857" s="214" t="s">
        <v>54</v>
      </c>
      <c r="K25857" s="214"/>
      <c r="L25857" s="214"/>
      <c r="M25857"/>
    </row>
    <row r="25858" spans="1:13" x14ac:dyDescent="0.2">
      <c r="A25858" s="284">
        <v>46003</v>
      </c>
      <c r="B25858" s="285">
        <v>15</v>
      </c>
      <c r="C25858" s="291"/>
      <c r="D25858" s="292"/>
      <c r="E25858" s="294"/>
      <c r="F25858" s="294"/>
      <c r="G25858" s="295"/>
      <c r="H25858" s="293"/>
      <c r="I25858" s="289" t="s">
        <v>54</v>
      </c>
      <c r="J25858" s="214" t="s">
        <v>54</v>
      </c>
      <c r="K25858" s="214"/>
      <c r="L25858" s="214"/>
      <c r="M25858"/>
    </row>
    <row r="25859" spans="1:13" x14ac:dyDescent="0.2">
      <c r="A25859" s="284">
        <v>46003</v>
      </c>
      <c r="B25859" s="285">
        <v>16</v>
      </c>
      <c r="C25859" s="291"/>
      <c r="D25859" s="292"/>
      <c r="E25859" s="294"/>
      <c r="F25859" s="294"/>
      <c r="G25859" s="295"/>
      <c r="H25859" s="293"/>
      <c r="I25859" s="289" t="s">
        <v>54</v>
      </c>
      <c r="J25859" s="214" t="s">
        <v>54</v>
      </c>
      <c r="K25859" s="214"/>
      <c r="L25859" s="214"/>
      <c r="M25859"/>
    </row>
    <row r="25860" spans="1:13" x14ac:dyDescent="0.2">
      <c r="A25860" s="284">
        <v>46003</v>
      </c>
      <c r="B25860" s="285">
        <v>17</v>
      </c>
      <c r="C25860" s="291"/>
      <c r="D25860" s="292"/>
      <c r="E25860" s="294"/>
      <c r="F25860" s="294"/>
      <c r="G25860" s="295"/>
      <c r="H25860" s="293"/>
      <c r="I25860" s="289" t="s">
        <v>54</v>
      </c>
      <c r="J25860" s="214" t="s">
        <v>54</v>
      </c>
      <c r="K25860" s="214"/>
      <c r="L25860" s="214"/>
      <c r="M25860"/>
    </row>
    <row r="25861" spans="1:13" x14ac:dyDescent="0.2">
      <c r="A25861" s="284">
        <v>46003</v>
      </c>
      <c r="B25861" s="285">
        <v>18</v>
      </c>
      <c r="C25861" s="291"/>
      <c r="D25861" s="292"/>
      <c r="E25861" s="294"/>
      <c r="F25861" s="294"/>
      <c r="G25861" s="295"/>
      <c r="H25861" s="293"/>
      <c r="I25861" s="289" t="s">
        <v>54</v>
      </c>
      <c r="J25861" s="214" t="s">
        <v>54</v>
      </c>
      <c r="K25861" s="214"/>
      <c r="L25861" s="214"/>
      <c r="M25861"/>
    </row>
    <row r="25862" spans="1:13" x14ac:dyDescent="0.2">
      <c r="A25862" s="284">
        <v>46003</v>
      </c>
      <c r="B25862" s="285">
        <v>19</v>
      </c>
      <c r="C25862" s="291"/>
      <c r="D25862" s="292"/>
      <c r="E25862" s="294"/>
      <c r="F25862" s="294"/>
      <c r="G25862" s="295"/>
      <c r="H25862" s="293"/>
      <c r="I25862" s="289" t="s">
        <v>54</v>
      </c>
      <c r="J25862" s="214" t="s">
        <v>54</v>
      </c>
      <c r="K25862" s="214"/>
      <c r="L25862" s="214"/>
      <c r="M25862"/>
    </row>
    <row r="25863" spans="1:13" x14ac:dyDescent="0.2">
      <c r="A25863" s="284">
        <v>46003</v>
      </c>
      <c r="B25863" s="285">
        <v>20</v>
      </c>
      <c r="C25863" s="291"/>
      <c r="D25863" s="292"/>
      <c r="E25863" s="294"/>
      <c r="F25863" s="294"/>
      <c r="G25863" s="295"/>
      <c r="H25863" s="293"/>
      <c r="I25863" s="289" t="s">
        <v>54</v>
      </c>
      <c r="J25863" s="214" t="s">
        <v>54</v>
      </c>
      <c r="K25863" s="214"/>
      <c r="L25863" s="214"/>
      <c r="M25863"/>
    </row>
    <row r="25864" spans="1:13" x14ac:dyDescent="0.2">
      <c r="A25864" s="284">
        <v>46003</v>
      </c>
      <c r="B25864" s="285">
        <v>21</v>
      </c>
      <c r="C25864" s="291"/>
      <c r="D25864" s="292"/>
      <c r="E25864" s="294"/>
      <c r="F25864" s="294"/>
      <c r="G25864" s="295"/>
      <c r="H25864" s="293"/>
      <c r="I25864" s="289" t="s">
        <v>54</v>
      </c>
      <c r="J25864" s="214" t="s">
        <v>54</v>
      </c>
      <c r="K25864" s="214"/>
      <c r="L25864" s="214"/>
      <c r="M25864"/>
    </row>
    <row r="25865" spans="1:13" x14ac:dyDescent="0.2">
      <c r="A25865" s="284">
        <v>46003</v>
      </c>
      <c r="B25865" s="285">
        <v>22</v>
      </c>
      <c r="C25865" s="291"/>
      <c r="D25865" s="292"/>
      <c r="E25865" s="294"/>
      <c r="F25865" s="294"/>
      <c r="G25865" s="295"/>
      <c r="H25865" s="293"/>
      <c r="I25865" s="289" t="s">
        <v>54</v>
      </c>
      <c r="J25865" s="214" t="s">
        <v>54</v>
      </c>
      <c r="K25865" s="214"/>
      <c r="L25865" s="214"/>
      <c r="M25865"/>
    </row>
    <row r="25866" spans="1:13" x14ac:dyDescent="0.2">
      <c r="A25866" s="284">
        <v>46003</v>
      </c>
      <c r="B25866" s="285">
        <v>23</v>
      </c>
      <c r="C25866" s="291"/>
      <c r="D25866" s="292"/>
      <c r="E25866" s="294"/>
      <c r="F25866" s="294"/>
      <c r="G25866" s="295"/>
      <c r="H25866" s="293"/>
      <c r="I25866" s="289" t="s">
        <v>54</v>
      </c>
      <c r="J25866" s="214" t="s">
        <v>54</v>
      </c>
      <c r="K25866" s="214"/>
      <c r="L25866" s="214"/>
      <c r="M25866"/>
    </row>
    <row r="25867" spans="1:13" x14ac:dyDescent="0.2">
      <c r="A25867" s="284">
        <v>46003</v>
      </c>
      <c r="B25867" s="285">
        <v>24</v>
      </c>
      <c r="C25867" s="291"/>
      <c r="D25867" s="292"/>
      <c r="E25867" s="294"/>
      <c r="F25867" s="294"/>
      <c r="G25867" s="295"/>
      <c r="H25867" s="293"/>
      <c r="I25867" s="289" t="s">
        <v>54</v>
      </c>
      <c r="J25867" s="214" t="s">
        <v>54</v>
      </c>
      <c r="K25867" s="214"/>
      <c r="L25867" s="214"/>
      <c r="M25867"/>
    </row>
    <row r="25868" spans="1:13" x14ac:dyDescent="0.2">
      <c r="A25868" s="284">
        <v>46004</v>
      </c>
      <c r="B25868" s="285">
        <v>1</v>
      </c>
      <c r="C25868" s="291"/>
      <c r="D25868" s="292"/>
      <c r="E25868" s="294"/>
      <c r="F25868" s="294"/>
      <c r="G25868" s="295"/>
      <c r="H25868" s="293"/>
      <c r="I25868" s="289" t="s">
        <v>54</v>
      </c>
      <c r="J25868" s="214" t="s">
        <v>54</v>
      </c>
      <c r="K25868" s="214"/>
      <c r="L25868" s="214"/>
      <c r="M25868"/>
    </row>
    <row r="25869" spans="1:13" x14ac:dyDescent="0.2">
      <c r="A25869" s="284">
        <v>46004</v>
      </c>
      <c r="B25869" s="285">
        <v>2</v>
      </c>
      <c r="C25869" s="291"/>
      <c r="D25869" s="292"/>
      <c r="E25869" s="294"/>
      <c r="F25869" s="294"/>
      <c r="G25869" s="295"/>
      <c r="H25869" s="293"/>
      <c r="I25869" s="289" t="s">
        <v>54</v>
      </c>
      <c r="J25869" s="214" t="s">
        <v>54</v>
      </c>
      <c r="K25869" s="214"/>
      <c r="L25869" s="214"/>
      <c r="M25869"/>
    </row>
    <row r="25870" spans="1:13" x14ac:dyDescent="0.2">
      <c r="A25870" s="284">
        <v>46004</v>
      </c>
      <c r="B25870" s="285">
        <v>3</v>
      </c>
      <c r="C25870" s="291"/>
      <c r="D25870" s="292"/>
      <c r="E25870" s="294"/>
      <c r="F25870" s="294"/>
      <c r="G25870" s="295"/>
      <c r="H25870" s="293"/>
      <c r="I25870" s="289" t="s">
        <v>54</v>
      </c>
      <c r="J25870" s="214" t="s">
        <v>54</v>
      </c>
      <c r="K25870" s="214"/>
      <c r="L25870" s="214"/>
      <c r="M25870"/>
    </row>
    <row r="25871" spans="1:13" x14ac:dyDescent="0.2">
      <c r="A25871" s="284">
        <v>46004</v>
      </c>
      <c r="B25871" s="285">
        <v>4</v>
      </c>
      <c r="C25871" s="291"/>
      <c r="D25871" s="292"/>
      <c r="E25871" s="294"/>
      <c r="F25871" s="294"/>
      <c r="G25871" s="295"/>
      <c r="H25871" s="293"/>
      <c r="I25871" s="289" t="s">
        <v>54</v>
      </c>
      <c r="J25871" s="214" t="s">
        <v>54</v>
      </c>
      <c r="K25871" s="214"/>
      <c r="L25871" s="214"/>
      <c r="M25871"/>
    </row>
    <row r="25872" spans="1:13" x14ac:dyDescent="0.2">
      <c r="A25872" s="284">
        <v>46004</v>
      </c>
      <c r="B25872" s="285">
        <v>5</v>
      </c>
      <c r="C25872" s="291"/>
      <c r="D25872" s="292"/>
      <c r="E25872" s="294"/>
      <c r="F25872" s="294"/>
      <c r="G25872" s="295"/>
      <c r="H25872" s="293"/>
      <c r="I25872" s="289" t="s">
        <v>54</v>
      </c>
      <c r="J25872" s="214" t="s">
        <v>54</v>
      </c>
      <c r="K25872" s="214"/>
      <c r="L25872" s="214"/>
      <c r="M25872"/>
    </row>
    <row r="25873" spans="1:13" x14ac:dyDescent="0.2">
      <c r="A25873" s="284">
        <v>46004</v>
      </c>
      <c r="B25873" s="285">
        <v>6</v>
      </c>
      <c r="C25873" s="291"/>
      <c r="D25873" s="292"/>
      <c r="E25873" s="294"/>
      <c r="F25873" s="294"/>
      <c r="G25873" s="295"/>
      <c r="H25873" s="293"/>
      <c r="I25873" s="289" t="s">
        <v>54</v>
      </c>
      <c r="J25873" s="214" t="s">
        <v>54</v>
      </c>
      <c r="K25873" s="214"/>
      <c r="L25873" s="214"/>
      <c r="M25873"/>
    </row>
    <row r="25874" spans="1:13" x14ac:dyDescent="0.2">
      <c r="A25874" s="284">
        <v>46004</v>
      </c>
      <c r="B25874" s="285">
        <v>7</v>
      </c>
      <c r="C25874" s="291"/>
      <c r="D25874" s="292"/>
      <c r="E25874" s="294"/>
      <c r="F25874" s="294"/>
      <c r="G25874" s="295"/>
      <c r="H25874" s="293"/>
      <c r="I25874" s="289" t="s">
        <v>54</v>
      </c>
      <c r="J25874" s="214" t="s">
        <v>54</v>
      </c>
      <c r="K25874" s="214"/>
      <c r="L25874" s="214"/>
      <c r="M25874"/>
    </row>
    <row r="25875" spans="1:13" x14ac:dyDescent="0.2">
      <c r="A25875" s="284">
        <v>46004</v>
      </c>
      <c r="B25875" s="285">
        <v>8</v>
      </c>
      <c r="C25875" s="291"/>
      <c r="D25875" s="292"/>
      <c r="E25875" s="294"/>
      <c r="F25875" s="294"/>
      <c r="G25875" s="295"/>
      <c r="H25875" s="293"/>
      <c r="I25875" s="289" t="s">
        <v>54</v>
      </c>
      <c r="J25875" s="214" t="s">
        <v>54</v>
      </c>
      <c r="K25875" s="214"/>
      <c r="L25875" s="214"/>
      <c r="M25875"/>
    </row>
    <row r="25876" spans="1:13" x14ac:dyDescent="0.2">
      <c r="A25876" s="284">
        <v>46004</v>
      </c>
      <c r="B25876" s="285">
        <v>9</v>
      </c>
      <c r="C25876" s="291"/>
      <c r="D25876" s="292"/>
      <c r="E25876" s="294"/>
      <c r="F25876" s="294"/>
      <c r="G25876" s="295"/>
      <c r="H25876" s="293"/>
      <c r="I25876" s="289" t="s">
        <v>54</v>
      </c>
      <c r="J25876" s="214" t="s">
        <v>54</v>
      </c>
      <c r="K25876" s="214"/>
      <c r="L25876" s="214"/>
      <c r="M25876"/>
    </row>
    <row r="25877" spans="1:13" x14ac:dyDescent="0.2">
      <c r="A25877" s="284">
        <v>46004</v>
      </c>
      <c r="B25877" s="285">
        <v>10</v>
      </c>
      <c r="C25877" s="291"/>
      <c r="D25877" s="292"/>
      <c r="E25877" s="294"/>
      <c r="F25877" s="294"/>
      <c r="G25877" s="295"/>
      <c r="H25877" s="293"/>
      <c r="I25877" s="289" t="s">
        <v>54</v>
      </c>
      <c r="J25877" s="214" t="s">
        <v>54</v>
      </c>
      <c r="K25877" s="214"/>
      <c r="L25877" s="214"/>
      <c r="M25877"/>
    </row>
    <row r="25878" spans="1:13" x14ac:dyDescent="0.2">
      <c r="A25878" s="284">
        <v>46004</v>
      </c>
      <c r="B25878" s="285">
        <v>11</v>
      </c>
      <c r="C25878" s="291"/>
      <c r="D25878" s="292"/>
      <c r="E25878" s="294"/>
      <c r="F25878" s="294"/>
      <c r="G25878" s="295"/>
      <c r="H25878" s="293"/>
      <c r="I25878" s="289" t="s">
        <v>54</v>
      </c>
      <c r="J25878" s="214" t="s">
        <v>54</v>
      </c>
      <c r="K25878" s="214"/>
      <c r="L25878" s="214"/>
      <c r="M25878"/>
    </row>
    <row r="25879" spans="1:13" x14ac:dyDescent="0.2">
      <c r="A25879" s="284">
        <v>46004</v>
      </c>
      <c r="B25879" s="285">
        <v>12</v>
      </c>
      <c r="C25879" s="291"/>
      <c r="D25879" s="292"/>
      <c r="E25879" s="294"/>
      <c r="F25879" s="294"/>
      <c r="G25879" s="295"/>
      <c r="H25879" s="293"/>
      <c r="I25879" s="289" t="s">
        <v>54</v>
      </c>
      <c r="J25879" s="214" t="s">
        <v>54</v>
      </c>
      <c r="K25879" s="214"/>
      <c r="L25879" s="214"/>
      <c r="M25879"/>
    </row>
    <row r="25880" spans="1:13" x14ac:dyDescent="0.2">
      <c r="A25880" s="284">
        <v>46004</v>
      </c>
      <c r="B25880" s="285">
        <v>13</v>
      </c>
      <c r="C25880" s="291"/>
      <c r="D25880" s="292"/>
      <c r="E25880" s="294"/>
      <c r="F25880" s="294"/>
      <c r="G25880" s="295"/>
      <c r="H25880" s="293"/>
      <c r="I25880" s="289" t="s">
        <v>54</v>
      </c>
      <c r="J25880" s="214" t="s">
        <v>54</v>
      </c>
      <c r="K25880" s="214"/>
      <c r="L25880" s="214"/>
      <c r="M25880"/>
    </row>
    <row r="25881" spans="1:13" x14ac:dyDescent="0.2">
      <c r="A25881" s="284">
        <v>46004</v>
      </c>
      <c r="B25881" s="285">
        <v>14</v>
      </c>
      <c r="C25881" s="291"/>
      <c r="D25881" s="292"/>
      <c r="E25881" s="294"/>
      <c r="F25881" s="294"/>
      <c r="G25881" s="295"/>
      <c r="H25881" s="293"/>
      <c r="I25881" s="289" t="s">
        <v>54</v>
      </c>
      <c r="J25881" s="214" t="s">
        <v>54</v>
      </c>
      <c r="K25881" s="214"/>
      <c r="L25881" s="214"/>
      <c r="M25881"/>
    </row>
    <row r="25882" spans="1:13" x14ac:dyDescent="0.2">
      <c r="A25882" s="284">
        <v>46004</v>
      </c>
      <c r="B25882" s="285">
        <v>15</v>
      </c>
      <c r="C25882" s="291"/>
      <c r="D25882" s="292"/>
      <c r="E25882" s="294"/>
      <c r="F25882" s="294"/>
      <c r="G25882" s="295"/>
      <c r="H25882" s="293"/>
      <c r="I25882" s="289" t="s">
        <v>54</v>
      </c>
      <c r="J25882" s="214" t="s">
        <v>54</v>
      </c>
      <c r="K25882" s="214"/>
      <c r="L25882" s="214"/>
      <c r="M25882"/>
    </row>
    <row r="25883" spans="1:13" x14ac:dyDescent="0.2">
      <c r="A25883" s="284">
        <v>46004</v>
      </c>
      <c r="B25883" s="285">
        <v>16</v>
      </c>
      <c r="C25883" s="291"/>
      <c r="D25883" s="292"/>
      <c r="E25883" s="294"/>
      <c r="F25883" s="294"/>
      <c r="G25883" s="295"/>
      <c r="H25883" s="293"/>
      <c r="I25883" s="289" t="s">
        <v>54</v>
      </c>
      <c r="J25883" s="214" t="s">
        <v>54</v>
      </c>
      <c r="K25883" s="214"/>
      <c r="L25883" s="214"/>
      <c r="M25883"/>
    </row>
    <row r="25884" spans="1:13" x14ac:dyDescent="0.2">
      <c r="A25884" s="284">
        <v>46004</v>
      </c>
      <c r="B25884" s="285">
        <v>17</v>
      </c>
      <c r="C25884" s="291"/>
      <c r="D25884" s="292"/>
      <c r="E25884" s="294"/>
      <c r="F25884" s="294"/>
      <c r="G25884" s="295"/>
      <c r="H25884" s="293"/>
      <c r="I25884" s="289" t="s">
        <v>54</v>
      </c>
      <c r="J25884" s="214" t="s">
        <v>54</v>
      </c>
      <c r="K25884" s="214"/>
      <c r="L25884" s="214"/>
      <c r="M25884"/>
    </row>
    <row r="25885" spans="1:13" x14ac:dyDescent="0.2">
      <c r="A25885" s="284">
        <v>46004</v>
      </c>
      <c r="B25885" s="285">
        <v>18</v>
      </c>
      <c r="C25885" s="291"/>
      <c r="D25885" s="292"/>
      <c r="E25885" s="294"/>
      <c r="F25885" s="294"/>
      <c r="G25885" s="295"/>
      <c r="H25885" s="293"/>
      <c r="I25885" s="289" t="s">
        <v>54</v>
      </c>
      <c r="J25885" s="214" t="s">
        <v>54</v>
      </c>
      <c r="K25885" s="214"/>
      <c r="L25885" s="214"/>
      <c r="M25885"/>
    </row>
    <row r="25886" spans="1:13" x14ac:dyDescent="0.2">
      <c r="A25886" s="284">
        <v>46004</v>
      </c>
      <c r="B25886" s="285">
        <v>19</v>
      </c>
      <c r="C25886" s="291"/>
      <c r="D25886" s="292"/>
      <c r="E25886" s="294"/>
      <c r="F25886" s="294"/>
      <c r="G25886" s="295"/>
      <c r="H25886" s="293"/>
      <c r="I25886" s="289" t="s">
        <v>54</v>
      </c>
      <c r="J25886" s="214" t="s">
        <v>54</v>
      </c>
      <c r="K25886" s="214"/>
      <c r="L25886" s="214"/>
      <c r="M25886"/>
    </row>
    <row r="25887" spans="1:13" x14ac:dyDescent="0.2">
      <c r="A25887" s="284">
        <v>46004</v>
      </c>
      <c r="B25887" s="285">
        <v>20</v>
      </c>
      <c r="C25887" s="291"/>
      <c r="D25887" s="292"/>
      <c r="E25887" s="294"/>
      <c r="F25887" s="294"/>
      <c r="G25887" s="295"/>
      <c r="H25887" s="293"/>
      <c r="I25887" s="289" t="s">
        <v>54</v>
      </c>
      <c r="J25887" s="214" t="s">
        <v>54</v>
      </c>
      <c r="K25887" s="214"/>
      <c r="L25887" s="214"/>
      <c r="M25887"/>
    </row>
    <row r="25888" spans="1:13" x14ac:dyDescent="0.2">
      <c r="A25888" s="284">
        <v>46004</v>
      </c>
      <c r="B25888" s="285">
        <v>21</v>
      </c>
      <c r="C25888" s="291"/>
      <c r="D25888" s="292"/>
      <c r="E25888" s="294"/>
      <c r="F25888" s="294"/>
      <c r="G25888" s="295"/>
      <c r="H25888" s="293"/>
      <c r="I25888" s="289" t="s">
        <v>54</v>
      </c>
      <c r="J25888" s="214" t="s">
        <v>54</v>
      </c>
      <c r="K25888" s="214"/>
      <c r="L25888" s="214"/>
      <c r="M25888"/>
    </row>
    <row r="25889" spans="1:13" x14ac:dyDescent="0.2">
      <c r="A25889" s="284">
        <v>46004</v>
      </c>
      <c r="B25889" s="285">
        <v>22</v>
      </c>
      <c r="C25889" s="291"/>
      <c r="D25889" s="292"/>
      <c r="E25889" s="294"/>
      <c r="F25889" s="294"/>
      <c r="G25889" s="295"/>
      <c r="H25889" s="293"/>
      <c r="I25889" s="289" t="s">
        <v>54</v>
      </c>
      <c r="J25889" s="214" t="s">
        <v>54</v>
      </c>
      <c r="K25889" s="214"/>
      <c r="L25889" s="214"/>
      <c r="M25889"/>
    </row>
    <row r="25890" spans="1:13" x14ac:dyDescent="0.2">
      <c r="A25890" s="284">
        <v>46004</v>
      </c>
      <c r="B25890" s="285">
        <v>23</v>
      </c>
      <c r="C25890" s="291"/>
      <c r="D25890" s="292"/>
      <c r="E25890" s="294"/>
      <c r="F25890" s="294"/>
      <c r="G25890" s="295"/>
      <c r="H25890" s="293"/>
      <c r="I25890" s="289" t="s">
        <v>54</v>
      </c>
      <c r="J25890" s="214" t="s">
        <v>54</v>
      </c>
      <c r="K25890" s="214"/>
      <c r="L25890" s="214"/>
      <c r="M25890"/>
    </row>
    <row r="25891" spans="1:13" x14ac:dyDescent="0.2">
      <c r="A25891" s="284">
        <v>46004</v>
      </c>
      <c r="B25891" s="285">
        <v>24</v>
      </c>
      <c r="C25891" s="291"/>
      <c r="D25891" s="292"/>
      <c r="E25891" s="294"/>
      <c r="F25891" s="294"/>
      <c r="G25891" s="295"/>
      <c r="H25891" s="293"/>
      <c r="I25891" s="289" t="s">
        <v>54</v>
      </c>
      <c r="J25891" s="214" t="s">
        <v>54</v>
      </c>
      <c r="K25891" s="214"/>
      <c r="L25891" s="214"/>
      <c r="M25891"/>
    </row>
    <row r="25892" spans="1:13" x14ac:dyDescent="0.2">
      <c r="A25892" s="284">
        <v>46005</v>
      </c>
      <c r="B25892" s="285">
        <v>1</v>
      </c>
      <c r="C25892" s="291"/>
      <c r="D25892" s="292"/>
      <c r="E25892" s="294"/>
      <c r="F25892" s="294"/>
      <c r="G25892" s="295"/>
      <c r="H25892" s="293"/>
      <c r="I25892" s="289" t="s">
        <v>54</v>
      </c>
      <c r="J25892" s="214" t="s">
        <v>54</v>
      </c>
      <c r="K25892" s="214"/>
      <c r="L25892" s="214"/>
      <c r="M25892"/>
    </row>
    <row r="25893" spans="1:13" x14ac:dyDescent="0.2">
      <c r="A25893" s="284">
        <v>46005</v>
      </c>
      <c r="B25893" s="285">
        <v>2</v>
      </c>
      <c r="C25893" s="291"/>
      <c r="D25893" s="292"/>
      <c r="E25893" s="294"/>
      <c r="F25893" s="294"/>
      <c r="G25893" s="295"/>
      <c r="H25893" s="293"/>
      <c r="I25893" s="289" t="s">
        <v>54</v>
      </c>
      <c r="J25893" s="214" t="s">
        <v>54</v>
      </c>
      <c r="K25893" s="214"/>
      <c r="L25893" s="214"/>
      <c r="M25893"/>
    </row>
    <row r="25894" spans="1:13" x14ac:dyDescent="0.2">
      <c r="A25894" s="284">
        <v>46005</v>
      </c>
      <c r="B25894" s="285">
        <v>3</v>
      </c>
      <c r="C25894" s="291"/>
      <c r="D25894" s="292"/>
      <c r="E25894" s="294"/>
      <c r="F25894" s="294"/>
      <c r="G25894" s="295"/>
      <c r="H25894" s="293"/>
      <c r="I25894" s="289" t="s">
        <v>54</v>
      </c>
      <c r="J25894" s="214" t="s">
        <v>54</v>
      </c>
      <c r="K25894" s="214"/>
      <c r="L25894" s="214"/>
      <c r="M25894"/>
    </row>
    <row r="25895" spans="1:13" x14ac:dyDescent="0.2">
      <c r="A25895" s="284">
        <v>46005</v>
      </c>
      <c r="B25895" s="285">
        <v>4</v>
      </c>
      <c r="C25895" s="291"/>
      <c r="D25895" s="292"/>
      <c r="E25895" s="294"/>
      <c r="F25895" s="294"/>
      <c r="G25895" s="295"/>
      <c r="H25895" s="293"/>
      <c r="I25895" s="289" t="s">
        <v>54</v>
      </c>
      <c r="J25895" s="214" t="s">
        <v>54</v>
      </c>
      <c r="K25895" s="214"/>
      <c r="L25895" s="214"/>
      <c r="M25895"/>
    </row>
    <row r="25896" spans="1:13" x14ac:dyDescent="0.2">
      <c r="A25896" s="284">
        <v>46005</v>
      </c>
      <c r="B25896" s="285">
        <v>5</v>
      </c>
      <c r="C25896" s="291"/>
      <c r="D25896" s="292"/>
      <c r="E25896" s="294"/>
      <c r="F25896" s="294"/>
      <c r="G25896" s="295"/>
      <c r="H25896" s="293"/>
      <c r="I25896" s="289" t="s">
        <v>54</v>
      </c>
      <c r="J25896" s="214" t="s">
        <v>54</v>
      </c>
      <c r="K25896" s="214"/>
      <c r="L25896" s="214"/>
      <c r="M25896"/>
    </row>
    <row r="25897" spans="1:13" x14ac:dyDescent="0.2">
      <c r="A25897" s="284">
        <v>46005</v>
      </c>
      <c r="B25897" s="285">
        <v>6</v>
      </c>
      <c r="C25897" s="291"/>
      <c r="D25897" s="292"/>
      <c r="E25897" s="294"/>
      <c r="F25897" s="294"/>
      <c r="G25897" s="295"/>
      <c r="H25897" s="293"/>
      <c r="I25897" s="289" t="s">
        <v>54</v>
      </c>
      <c r="J25897" s="214" t="s">
        <v>54</v>
      </c>
      <c r="K25897" s="214"/>
      <c r="L25897" s="214"/>
      <c r="M25897"/>
    </row>
    <row r="25898" spans="1:13" x14ac:dyDescent="0.2">
      <c r="A25898" s="284">
        <v>46005</v>
      </c>
      <c r="B25898" s="285">
        <v>7</v>
      </c>
      <c r="C25898" s="291"/>
      <c r="D25898" s="292"/>
      <c r="E25898" s="294"/>
      <c r="F25898" s="294"/>
      <c r="G25898" s="295"/>
      <c r="H25898" s="293"/>
      <c r="I25898" s="289" t="s">
        <v>54</v>
      </c>
      <c r="J25898" s="214" t="s">
        <v>54</v>
      </c>
      <c r="K25898" s="214"/>
      <c r="L25898" s="214"/>
      <c r="M25898"/>
    </row>
    <row r="25899" spans="1:13" x14ac:dyDescent="0.2">
      <c r="A25899" s="284">
        <v>46005</v>
      </c>
      <c r="B25899" s="285">
        <v>8</v>
      </c>
      <c r="C25899" s="291"/>
      <c r="D25899" s="292"/>
      <c r="E25899" s="294"/>
      <c r="F25899" s="294"/>
      <c r="G25899" s="295"/>
      <c r="H25899" s="293"/>
      <c r="I25899" s="289" t="s">
        <v>54</v>
      </c>
      <c r="J25899" s="214" t="s">
        <v>54</v>
      </c>
      <c r="K25899" s="214"/>
      <c r="L25899" s="214"/>
      <c r="M25899"/>
    </row>
    <row r="25900" spans="1:13" x14ac:dyDescent="0.2">
      <c r="A25900" s="284">
        <v>46005</v>
      </c>
      <c r="B25900" s="285">
        <v>9</v>
      </c>
      <c r="C25900" s="291"/>
      <c r="D25900" s="292"/>
      <c r="E25900" s="294"/>
      <c r="F25900" s="294"/>
      <c r="G25900" s="295"/>
      <c r="H25900" s="293"/>
      <c r="I25900" s="289" t="s">
        <v>54</v>
      </c>
      <c r="J25900" s="214" t="s">
        <v>54</v>
      </c>
      <c r="K25900" s="214"/>
      <c r="L25900" s="214"/>
      <c r="M25900"/>
    </row>
    <row r="25901" spans="1:13" x14ac:dyDescent="0.2">
      <c r="A25901" s="284">
        <v>46005</v>
      </c>
      <c r="B25901" s="285">
        <v>10</v>
      </c>
      <c r="C25901" s="291"/>
      <c r="D25901" s="292"/>
      <c r="E25901" s="294"/>
      <c r="F25901" s="294"/>
      <c r="G25901" s="295"/>
      <c r="H25901" s="293"/>
      <c r="I25901" s="289" t="s">
        <v>54</v>
      </c>
      <c r="J25901" s="214" t="s">
        <v>54</v>
      </c>
      <c r="K25901" s="214"/>
      <c r="L25901" s="214"/>
      <c r="M25901"/>
    </row>
    <row r="25902" spans="1:13" x14ac:dyDescent="0.2">
      <c r="A25902" s="284">
        <v>46005</v>
      </c>
      <c r="B25902" s="285">
        <v>11</v>
      </c>
      <c r="C25902" s="291"/>
      <c r="D25902" s="292"/>
      <c r="E25902" s="294"/>
      <c r="F25902" s="294"/>
      <c r="G25902" s="295"/>
      <c r="H25902" s="293"/>
      <c r="I25902" s="289" t="s">
        <v>54</v>
      </c>
      <c r="J25902" s="214" t="s">
        <v>54</v>
      </c>
      <c r="K25902" s="214"/>
      <c r="L25902" s="214"/>
      <c r="M25902"/>
    </row>
    <row r="25903" spans="1:13" x14ac:dyDescent="0.2">
      <c r="A25903" s="284">
        <v>46005</v>
      </c>
      <c r="B25903" s="285">
        <v>12</v>
      </c>
      <c r="C25903" s="291"/>
      <c r="D25903" s="292"/>
      <c r="E25903" s="294"/>
      <c r="F25903" s="294"/>
      <c r="G25903" s="295"/>
      <c r="H25903" s="293"/>
      <c r="I25903" s="289" t="s">
        <v>54</v>
      </c>
      <c r="J25903" s="214" t="s">
        <v>54</v>
      </c>
      <c r="K25903" s="214"/>
      <c r="L25903" s="214"/>
      <c r="M25903"/>
    </row>
    <row r="25904" spans="1:13" x14ac:dyDescent="0.2">
      <c r="A25904" s="284">
        <v>46005</v>
      </c>
      <c r="B25904" s="285">
        <v>13</v>
      </c>
      <c r="C25904" s="291"/>
      <c r="D25904" s="292"/>
      <c r="E25904" s="294"/>
      <c r="F25904" s="294"/>
      <c r="G25904" s="295"/>
      <c r="H25904" s="293"/>
      <c r="I25904" s="289" t="s">
        <v>54</v>
      </c>
      <c r="J25904" s="214" t="s">
        <v>54</v>
      </c>
      <c r="K25904" s="214"/>
      <c r="L25904" s="214"/>
      <c r="M25904"/>
    </row>
    <row r="25905" spans="1:13" x14ac:dyDescent="0.2">
      <c r="A25905" s="284">
        <v>46005</v>
      </c>
      <c r="B25905" s="285">
        <v>14</v>
      </c>
      <c r="C25905" s="291"/>
      <c r="D25905" s="292"/>
      <c r="E25905" s="294"/>
      <c r="F25905" s="294"/>
      <c r="G25905" s="295"/>
      <c r="H25905" s="293"/>
      <c r="I25905" s="289" t="s">
        <v>54</v>
      </c>
      <c r="J25905" s="214" t="s">
        <v>54</v>
      </c>
      <c r="K25905" s="214"/>
      <c r="L25905" s="214"/>
      <c r="M25905"/>
    </row>
    <row r="25906" spans="1:13" x14ac:dyDescent="0.2">
      <c r="A25906" s="284">
        <v>46005</v>
      </c>
      <c r="B25906" s="285">
        <v>15</v>
      </c>
      <c r="C25906" s="291"/>
      <c r="D25906" s="292"/>
      <c r="E25906" s="294"/>
      <c r="F25906" s="294"/>
      <c r="G25906" s="295"/>
      <c r="H25906" s="293"/>
      <c r="I25906" s="289" t="s">
        <v>54</v>
      </c>
      <c r="J25906" s="214" t="s">
        <v>54</v>
      </c>
      <c r="K25906" s="214"/>
      <c r="L25906" s="214"/>
      <c r="M25906"/>
    </row>
    <row r="25907" spans="1:13" x14ac:dyDescent="0.2">
      <c r="A25907" s="284">
        <v>46005</v>
      </c>
      <c r="B25907" s="285">
        <v>16</v>
      </c>
      <c r="C25907" s="291"/>
      <c r="D25907" s="292"/>
      <c r="E25907" s="294"/>
      <c r="F25907" s="294"/>
      <c r="G25907" s="295"/>
      <c r="H25907" s="293"/>
      <c r="I25907" s="289" t="s">
        <v>54</v>
      </c>
      <c r="J25907" s="214" t="s">
        <v>54</v>
      </c>
      <c r="K25907" s="214"/>
      <c r="L25907" s="214"/>
      <c r="M25907"/>
    </row>
    <row r="25908" spans="1:13" x14ac:dyDescent="0.2">
      <c r="A25908" s="284">
        <v>46005</v>
      </c>
      <c r="B25908" s="285">
        <v>17</v>
      </c>
      <c r="C25908" s="291"/>
      <c r="D25908" s="292"/>
      <c r="E25908" s="294"/>
      <c r="F25908" s="294"/>
      <c r="G25908" s="295"/>
      <c r="H25908" s="293"/>
      <c r="I25908" s="289" t="s">
        <v>54</v>
      </c>
      <c r="J25908" s="214" t="s">
        <v>54</v>
      </c>
      <c r="K25908" s="214"/>
      <c r="L25908" s="214"/>
      <c r="M25908"/>
    </row>
    <row r="25909" spans="1:13" x14ac:dyDescent="0.2">
      <c r="A25909" s="284">
        <v>46005</v>
      </c>
      <c r="B25909" s="285">
        <v>18</v>
      </c>
      <c r="C25909" s="291"/>
      <c r="D25909" s="292"/>
      <c r="E25909" s="294"/>
      <c r="F25909" s="294"/>
      <c r="G25909" s="295"/>
      <c r="H25909" s="293"/>
      <c r="I25909" s="289" t="s">
        <v>54</v>
      </c>
      <c r="J25909" s="214" t="s">
        <v>54</v>
      </c>
      <c r="K25909" s="214"/>
      <c r="L25909" s="214"/>
      <c r="M25909"/>
    </row>
    <row r="25910" spans="1:13" x14ac:dyDescent="0.2">
      <c r="A25910" s="284">
        <v>46005</v>
      </c>
      <c r="B25910" s="285">
        <v>19</v>
      </c>
      <c r="C25910" s="291"/>
      <c r="D25910" s="292"/>
      <c r="E25910" s="294"/>
      <c r="F25910" s="294"/>
      <c r="G25910" s="295"/>
      <c r="H25910" s="293"/>
      <c r="I25910" s="289" t="s">
        <v>54</v>
      </c>
      <c r="J25910" s="214" t="s">
        <v>54</v>
      </c>
      <c r="K25910" s="214"/>
      <c r="L25910" s="214"/>
      <c r="M25910"/>
    </row>
    <row r="25911" spans="1:13" x14ac:dyDescent="0.2">
      <c r="A25911" s="284">
        <v>46005</v>
      </c>
      <c r="B25911" s="285">
        <v>20</v>
      </c>
      <c r="C25911" s="291"/>
      <c r="D25911" s="292"/>
      <c r="E25911" s="294"/>
      <c r="F25911" s="294"/>
      <c r="G25911" s="295"/>
      <c r="H25911" s="293"/>
      <c r="I25911" s="289" t="s">
        <v>54</v>
      </c>
      <c r="J25911" s="214" t="s">
        <v>54</v>
      </c>
      <c r="K25911" s="214"/>
      <c r="L25911" s="214"/>
      <c r="M25911"/>
    </row>
    <row r="25912" spans="1:13" x14ac:dyDescent="0.2">
      <c r="A25912" s="284">
        <v>46005</v>
      </c>
      <c r="B25912" s="285">
        <v>21</v>
      </c>
      <c r="C25912" s="291"/>
      <c r="D25912" s="292"/>
      <c r="E25912" s="294"/>
      <c r="F25912" s="294"/>
      <c r="G25912" s="295"/>
      <c r="H25912" s="293"/>
      <c r="I25912" s="289" t="s">
        <v>54</v>
      </c>
      <c r="J25912" s="214" t="s">
        <v>54</v>
      </c>
      <c r="K25912" s="214"/>
      <c r="L25912" s="214"/>
      <c r="M25912"/>
    </row>
    <row r="25913" spans="1:13" x14ac:dyDescent="0.2">
      <c r="A25913" s="284">
        <v>46005</v>
      </c>
      <c r="B25913" s="285">
        <v>22</v>
      </c>
      <c r="C25913" s="291"/>
      <c r="D25913" s="292"/>
      <c r="E25913" s="294"/>
      <c r="F25913" s="294"/>
      <c r="G25913" s="295"/>
      <c r="H25913" s="293"/>
      <c r="I25913" s="289" t="s">
        <v>54</v>
      </c>
      <c r="J25913" s="214" t="s">
        <v>54</v>
      </c>
      <c r="K25913" s="214"/>
      <c r="L25913" s="214"/>
      <c r="M25913"/>
    </row>
    <row r="25914" spans="1:13" x14ac:dyDescent="0.2">
      <c r="A25914" s="284">
        <v>46005</v>
      </c>
      <c r="B25914" s="285">
        <v>23</v>
      </c>
      <c r="C25914" s="291"/>
      <c r="D25914" s="292"/>
      <c r="E25914" s="294"/>
      <c r="F25914" s="294"/>
      <c r="G25914" s="295"/>
      <c r="H25914" s="293"/>
      <c r="I25914" s="289" t="s">
        <v>54</v>
      </c>
      <c r="J25914" s="214" t="s">
        <v>54</v>
      </c>
      <c r="K25914" s="214"/>
      <c r="L25914" s="214"/>
      <c r="M25914"/>
    </row>
    <row r="25915" spans="1:13" x14ac:dyDescent="0.2">
      <c r="A25915" s="284">
        <v>46005</v>
      </c>
      <c r="B25915" s="285">
        <v>24</v>
      </c>
      <c r="C25915" s="291"/>
      <c r="D25915" s="292"/>
      <c r="E25915" s="294"/>
      <c r="F25915" s="294"/>
      <c r="G25915" s="295"/>
      <c r="H25915" s="293"/>
      <c r="I25915" s="289" t="s">
        <v>54</v>
      </c>
      <c r="J25915" s="214" t="s">
        <v>54</v>
      </c>
      <c r="K25915" s="214"/>
      <c r="L25915" s="214"/>
      <c r="M25915"/>
    </row>
    <row r="25916" spans="1:13" x14ac:dyDescent="0.2">
      <c r="A25916" s="284">
        <v>46006</v>
      </c>
      <c r="B25916" s="285">
        <v>1</v>
      </c>
      <c r="C25916" s="291"/>
      <c r="D25916" s="292"/>
      <c r="E25916" s="294"/>
      <c r="F25916" s="294"/>
      <c r="G25916" s="295"/>
      <c r="H25916" s="293"/>
      <c r="I25916" s="289" t="s">
        <v>54</v>
      </c>
      <c r="J25916" s="214" t="s">
        <v>54</v>
      </c>
      <c r="K25916" s="214"/>
      <c r="L25916" s="214"/>
      <c r="M25916"/>
    </row>
    <row r="25917" spans="1:13" x14ac:dyDescent="0.2">
      <c r="A25917" s="284">
        <v>46006</v>
      </c>
      <c r="B25917" s="285">
        <v>2</v>
      </c>
      <c r="C25917" s="291"/>
      <c r="D25917" s="292"/>
      <c r="E25917" s="294"/>
      <c r="F25917" s="294"/>
      <c r="G25917" s="295"/>
      <c r="H25917" s="293"/>
      <c r="I25917" s="289" t="s">
        <v>54</v>
      </c>
      <c r="J25917" s="214" t="s">
        <v>54</v>
      </c>
      <c r="K25917" s="214"/>
      <c r="L25917" s="214"/>
      <c r="M25917"/>
    </row>
    <row r="25918" spans="1:13" x14ac:dyDescent="0.2">
      <c r="A25918" s="284">
        <v>46006</v>
      </c>
      <c r="B25918" s="285">
        <v>3</v>
      </c>
      <c r="C25918" s="291"/>
      <c r="D25918" s="292"/>
      <c r="E25918" s="294"/>
      <c r="F25918" s="294"/>
      <c r="G25918" s="295"/>
      <c r="H25918" s="293"/>
      <c r="I25918" s="289" t="s">
        <v>54</v>
      </c>
      <c r="J25918" s="214" t="s">
        <v>54</v>
      </c>
      <c r="K25918" s="214"/>
      <c r="L25918" s="214"/>
      <c r="M25918"/>
    </row>
    <row r="25919" spans="1:13" x14ac:dyDescent="0.2">
      <c r="A25919" s="284">
        <v>46006</v>
      </c>
      <c r="B25919" s="285">
        <v>4</v>
      </c>
      <c r="C25919" s="291"/>
      <c r="D25919" s="292"/>
      <c r="E25919" s="294"/>
      <c r="F25919" s="294"/>
      <c r="G25919" s="295"/>
      <c r="H25919" s="293"/>
      <c r="I25919" s="289" t="s">
        <v>54</v>
      </c>
      <c r="J25919" s="214" t="s">
        <v>54</v>
      </c>
      <c r="K25919" s="214"/>
      <c r="L25919" s="214"/>
      <c r="M25919"/>
    </row>
    <row r="25920" spans="1:13" x14ac:dyDescent="0.2">
      <c r="A25920" s="284">
        <v>46006</v>
      </c>
      <c r="B25920" s="285">
        <v>5</v>
      </c>
      <c r="C25920" s="291"/>
      <c r="D25920" s="292"/>
      <c r="E25920" s="294"/>
      <c r="F25920" s="294"/>
      <c r="G25920" s="295"/>
      <c r="H25920" s="293"/>
      <c r="I25920" s="289" t="s">
        <v>54</v>
      </c>
      <c r="J25920" s="214" t="s">
        <v>54</v>
      </c>
      <c r="K25920" s="214"/>
      <c r="L25920" s="214"/>
      <c r="M25920"/>
    </row>
    <row r="25921" spans="1:13" x14ac:dyDescent="0.2">
      <c r="A25921" s="284">
        <v>46006</v>
      </c>
      <c r="B25921" s="285">
        <v>6</v>
      </c>
      <c r="C25921" s="291"/>
      <c r="D25921" s="292"/>
      <c r="E25921" s="294"/>
      <c r="F25921" s="294"/>
      <c r="G25921" s="295"/>
      <c r="H25921" s="293"/>
      <c r="I25921" s="289" t="s">
        <v>54</v>
      </c>
      <c r="J25921" s="214" t="s">
        <v>54</v>
      </c>
      <c r="K25921" s="214"/>
      <c r="L25921" s="214"/>
      <c r="M25921"/>
    </row>
    <row r="25922" spans="1:13" x14ac:dyDescent="0.2">
      <c r="A25922" s="284">
        <v>46006</v>
      </c>
      <c r="B25922" s="285">
        <v>7</v>
      </c>
      <c r="C25922" s="291"/>
      <c r="D25922" s="292"/>
      <c r="E25922" s="294"/>
      <c r="F25922" s="294"/>
      <c r="G25922" s="295"/>
      <c r="H25922" s="293"/>
      <c r="I25922" s="289" t="s">
        <v>54</v>
      </c>
      <c r="J25922" s="214" t="s">
        <v>54</v>
      </c>
      <c r="K25922" s="214"/>
      <c r="L25922" s="214"/>
      <c r="M25922"/>
    </row>
    <row r="25923" spans="1:13" x14ac:dyDescent="0.2">
      <c r="A25923" s="284">
        <v>46006</v>
      </c>
      <c r="B25923" s="285">
        <v>8</v>
      </c>
      <c r="C25923" s="291"/>
      <c r="D25923" s="292"/>
      <c r="E25923" s="294"/>
      <c r="F25923" s="294"/>
      <c r="G25923" s="295"/>
      <c r="H25923" s="293"/>
      <c r="I25923" s="289" t="s">
        <v>54</v>
      </c>
      <c r="J25923" s="214" t="s">
        <v>54</v>
      </c>
      <c r="K25923" s="214"/>
      <c r="L25923" s="214"/>
      <c r="M25923"/>
    </row>
    <row r="25924" spans="1:13" x14ac:dyDescent="0.2">
      <c r="A25924" s="284">
        <v>46006</v>
      </c>
      <c r="B25924" s="285">
        <v>9</v>
      </c>
      <c r="C25924" s="291"/>
      <c r="D25924" s="292"/>
      <c r="E25924" s="294"/>
      <c r="F25924" s="294"/>
      <c r="G25924" s="295"/>
      <c r="H25924" s="293"/>
      <c r="I25924" s="289" t="s">
        <v>54</v>
      </c>
      <c r="J25924" s="214" t="s">
        <v>54</v>
      </c>
      <c r="K25924" s="214"/>
      <c r="L25924" s="214"/>
      <c r="M25924"/>
    </row>
    <row r="25925" spans="1:13" x14ac:dyDescent="0.2">
      <c r="A25925" s="284">
        <v>46006</v>
      </c>
      <c r="B25925" s="285">
        <v>10</v>
      </c>
      <c r="C25925" s="291"/>
      <c r="D25925" s="292"/>
      <c r="E25925" s="294"/>
      <c r="F25925" s="294"/>
      <c r="G25925" s="295"/>
      <c r="H25925" s="293"/>
      <c r="I25925" s="289" t="s">
        <v>54</v>
      </c>
      <c r="J25925" s="214" t="s">
        <v>54</v>
      </c>
      <c r="K25925" s="214"/>
      <c r="L25925" s="214"/>
      <c r="M25925"/>
    </row>
    <row r="25926" spans="1:13" x14ac:dyDescent="0.2">
      <c r="A25926" s="284">
        <v>46006</v>
      </c>
      <c r="B25926" s="285">
        <v>11</v>
      </c>
      <c r="C25926" s="291"/>
      <c r="D25926" s="292"/>
      <c r="E25926" s="294"/>
      <c r="F25926" s="294"/>
      <c r="G25926" s="295"/>
      <c r="H25926" s="293"/>
      <c r="I25926" s="289" t="s">
        <v>54</v>
      </c>
      <c r="J25926" s="214" t="s">
        <v>54</v>
      </c>
      <c r="K25926" s="214"/>
      <c r="L25926" s="214"/>
      <c r="M25926"/>
    </row>
    <row r="25927" spans="1:13" x14ac:dyDescent="0.2">
      <c r="A25927" s="284">
        <v>46006</v>
      </c>
      <c r="B25927" s="285">
        <v>12</v>
      </c>
      <c r="C25927" s="291"/>
      <c r="D25927" s="292"/>
      <c r="E25927" s="294"/>
      <c r="F25927" s="294"/>
      <c r="G25927" s="295"/>
      <c r="H25927" s="293"/>
      <c r="I25927" s="289" t="s">
        <v>54</v>
      </c>
      <c r="J25927" s="214" t="s">
        <v>54</v>
      </c>
      <c r="K25927" s="214"/>
      <c r="L25927" s="214"/>
      <c r="M25927"/>
    </row>
    <row r="25928" spans="1:13" x14ac:dyDescent="0.2">
      <c r="A25928" s="284">
        <v>46006</v>
      </c>
      <c r="B25928" s="285">
        <v>13</v>
      </c>
      <c r="C25928" s="291"/>
      <c r="D25928" s="292"/>
      <c r="E25928" s="294"/>
      <c r="F25928" s="294"/>
      <c r="G25928" s="295"/>
      <c r="H25928" s="293"/>
      <c r="I25928" s="289" t="s">
        <v>54</v>
      </c>
      <c r="J25928" s="214" t="s">
        <v>54</v>
      </c>
      <c r="K25928" s="214"/>
      <c r="L25928" s="214"/>
      <c r="M25928"/>
    </row>
    <row r="25929" spans="1:13" x14ac:dyDescent="0.2">
      <c r="A25929" s="284">
        <v>46006</v>
      </c>
      <c r="B25929" s="285">
        <v>14</v>
      </c>
      <c r="C25929" s="291"/>
      <c r="D25929" s="292"/>
      <c r="E25929" s="294"/>
      <c r="F25929" s="294"/>
      <c r="G25929" s="295"/>
      <c r="H25929" s="293"/>
      <c r="I25929" s="289" t="s">
        <v>54</v>
      </c>
      <c r="J25929" s="214" t="s">
        <v>54</v>
      </c>
      <c r="K25929" s="214"/>
      <c r="L25929" s="214"/>
      <c r="M25929"/>
    </row>
    <row r="25930" spans="1:13" x14ac:dyDescent="0.2">
      <c r="A25930" s="284">
        <v>46006</v>
      </c>
      <c r="B25930" s="285">
        <v>15</v>
      </c>
      <c r="C25930" s="291"/>
      <c r="D25930" s="292"/>
      <c r="E25930" s="294"/>
      <c r="F25930" s="294"/>
      <c r="G25930" s="295"/>
      <c r="H25930" s="293"/>
      <c r="I25930" s="289" t="s">
        <v>54</v>
      </c>
      <c r="J25930" s="214" t="s">
        <v>54</v>
      </c>
      <c r="K25930" s="214"/>
      <c r="L25930" s="214"/>
      <c r="M25930"/>
    </row>
    <row r="25931" spans="1:13" x14ac:dyDescent="0.2">
      <c r="A25931" s="284">
        <v>46006</v>
      </c>
      <c r="B25931" s="285">
        <v>16</v>
      </c>
      <c r="C25931" s="291"/>
      <c r="D25931" s="292"/>
      <c r="E25931" s="294"/>
      <c r="F25931" s="294"/>
      <c r="G25931" s="295"/>
      <c r="H25931" s="293"/>
      <c r="I25931" s="289" t="s">
        <v>54</v>
      </c>
      <c r="J25931" s="214" t="s">
        <v>54</v>
      </c>
      <c r="K25931" s="214"/>
      <c r="L25931" s="214"/>
      <c r="M25931"/>
    </row>
    <row r="25932" spans="1:13" x14ac:dyDescent="0.2">
      <c r="A25932" s="284">
        <v>46006</v>
      </c>
      <c r="B25932" s="285">
        <v>17</v>
      </c>
      <c r="C25932" s="291"/>
      <c r="D25932" s="292"/>
      <c r="E25932" s="294"/>
      <c r="F25932" s="294"/>
      <c r="G25932" s="295"/>
      <c r="H25932" s="293"/>
      <c r="I25932" s="289" t="s">
        <v>54</v>
      </c>
      <c r="J25932" s="214" t="s">
        <v>54</v>
      </c>
      <c r="K25932" s="214"/>
      <c r="L25932" s="214"/>
      <c r="M25932"/>
    </row>
    <row r="25933" spans="1:13" x14ac:dyDescent="0.2">
      <c r="A25933" s="284">
        <v>46006</v>
      </c>
      <c r="B25933" s="285">
        <v>18</v>
      </c>
      <c r="C25933" s="291"/>
      <c r="D25933" s="292"/>
      <c r="E25933" s="294"/>
      <c r="F25933" s="294"/>
      <c r="G25933" s="295"/>
      <c r="H25933" s="293"/>
      <c r="I25933" s="289" t="s">
        <v>54</v>
      </c>
      <c r="J25933" s="214" t="s">
        <v>54</v>
      </c>
      <c r="K25933" s="214"/>
      <c r="L25933" s="214"/>
      <c r="M25933"/>
    </row>
    <row r="25934" spans="1:13" x14ac:dyDescent="0.2">
      <c r="A25934" s="284">
        <v>46006</v>
      </c>
      <c r="B25934" s="285">
        <v>19</v>
      </c>
      <c r="C25934" s="291"/>
      <c r="D25934" s="292"/>
      <c r="E25934" s="294"/>
      <c r="F25934" s="294"/>
      <c r="G25934" s="295"/>
      <c r="H25934" s="293"/>
      <c r="I25934" s="289" t="s">
        <v>54</v>
      </c>
      <c r="J25934" s="214" t="s">
        <v>54</v>
      </c>
      <c r="K25934" s="214"/>
      <c r="L25934" s="214"/>
      <c r="M25934"/>
    </row>
    <row r="25935" spans="1:13" x14ac:dyDescent="0.2">
      <c r="A25935" s="284">
        <v>46006</v>
      </c>
      <c r="B25935" s="285">
        <v>20</v>
      </c>
      <c r="C25935" s="291"/>
      <c r="D25935" s="292"/>
      <c r="E25935" s="294"/>
      <c r="F25935" s="294"/>
      <c r="G25935" s="295"/>
      <c r="H25935" s="293"/>
      <c r="I25935" s="289" t="s">
        <v>54</v>
      </c>
      <c r="J25935" s="214" t="s">
        <v>54</v>
      </c>
      <c r="K25935" s="214"/>
      <c r="L25935" s="214"/>
      <c r="M25935"/>
    </row>
    <row r="25936" spans="1:13" x14ac:dyDescent="0.2">
      <c r="A25936" s="284">
        <v>46006</v>
      </c>
      <c r="B25936" s="285">
        <v>21</v>
      </c>
      <c r="C25936" s="291"/>
      <c r="D25936" s="292"/>
      <c r="E25936" s="294"/>
      <c r="F25936" s="294"/>
      <c r="G25936" s="295"/>
      <c r="H25936" s="293"/>
      <c r="I25936" s="289" t="s">
        <v>54</v>
      </c>
      <c r="J25936" s="214" t="s">
        <v>54</v>
      </c>
      <c r="K25936" s="214"/>
      <c r="L25936" s="214"/>
      <c r="M25936"/>
    </row>
    <row r="25937" spans="1:13" x14ac:dyDescent="0.2">
      <c r="A25937" s="284">
        <v>46006</v>
      </c>
      <c r="B25937" s="285">
        <v>22</v>
      </c>
      <c r="C25937" s="291"/>
      <c r="D25937" s="292"/>
      <c r="E25937" s="294"/>
      <c r="F25937" s="294"/>
      <c r="G25937" s="295"/>
      <c r="H25937" s="293"/>
      <c r="I25937" s="289" t="s">
        <v>54</v>
      </c>
      <c r="J25937" s="214" t="s">
        <v>54</v>
      </c>
      <c r="K25937" s="214"/>
      <c r="L25937" s="214"/>
      <c r="M25937"/>
    </row>
    <row r="25938" spans="1:13" x14ac:dyDescent="0.2">
      <c r="A25938" s="284">
        <v>46006</v>
      </c>
      <c r="B25938" s="285">
        <v>23</v>
      </c>
      <c r="C25938" s="291"/>
      <c r="D25938" s="292"/>
      <c r="E25938" s="294"/>
      <c r="F25938" s="294"/>
      <c r="G25938" s="295"/>
      <c r="H25938" s="293"/>
      <c r="I25938" s="289" t="s">
        <v>54</v>
      </c>
      <c r="J25938" s="214" t="s">
        <v>54</v>
      </c>
      <c r="K25938" s="214"/>
      <c r="L25938" s="214"/>
      <c r="M25938"/>
    </row>
    <row r="25939" spans="1:13" x14ac:dyDescent="0.2">
      <c r="A25939" s="284">
        <v>46006</v>
      </c>
      <c r="B25939" s="285">
        <v>24</v>
      </c>
      <c r="C25939" s="291"/>
      <c r="D25939" s="292"/>
      <c r="E25939" s="294"/>
      <c r="F25939" s="294"/>
      <c r="G25939" s="295"/>
      <c r="H25939" s="293"/>
      <c r="I25939" s="289" t="s">
        <v>54</v>
      </c>
      <c r="J25939" s="214" t="s">
        <v>54</v>
      </c>
      <c r="K25939" s="214"/>
      <c r="L25939" s="214"/>
      <c r="M25939"/>
    </row>
    <row r="25940" spans="1:13" x14ac:dyDescent="0.2">
      <c r="A25940" s="284">
        <v>46007</v>
      </c>
      <c r="B25940" s="285">
        <v>1</v>
      </c>
      <c r="C25940" s="291"/>
      <c r="D25940" s="292"/>
      <c r="E25940" s="294"/>
      <c r="F25940" s="294"/>
      <c r="G25940" s="295"/>
      <c r="H25940" s="293"/>
      <c r="I25940" s="289" t="s">
        <v>54</v>
      </c>
      <c r="J25940" s="214" t="s">
        <v>54</v>
      </c>
      <c r="K25940" s="214"/>
      <c r="L25940" s="214"/>
      <c r="M25940"/>
    </row>
    <row r="25941" spans="1:13" x14ac:dyDescent="0.2">
      <c r="A25941" s="284">
        <v>46007</v>
      </c>
      <c r="B25941" s="285">
        <v>2</v>
      </c>
      <c r="C25941" s="291"/>
      <c r="D25941" s="292"/>
      <c r="E25941" s="294"/>
      <c r="F25941" s="294"/>
      <c r="G25941" s="295"/>
      <c r="H25941" s="293"/>
      <c r="I25941" s="289" t="s">
        <v>54</v>
      </c>
      <c r="J25941" s="214" t="s">
        <v>54</v>
      </c>
      <c r="K25941" s="214"/>
      <c r="L25941" s="214"/>
      <c r="M25941"/>
    </row>
    <row r="25942" spans="1:13" x14ac:dyDescent="0.2">
      <c r="A25942" s="284">
        <v>46007</v>
      </c>
      <c r="B25942" s="285">
        <v>3</v>
      </c>
      <c r="C25942" s="291"/>
      <c r="D25942" s="292"/>
      <c r="E25942" s="294"/>
      <c r="F25942" s="294"/>
      <c r="G25942" s="295"/>
      <c r="H25942" s="293"/>
      <c r="I25942" s="289" t="s">
        <v>54</v>
      </c>
      <c r="J25942" s="214" t="s">
        <v>54</v>
      </c>
      <c r="K25942" s="214"/>
      <c r="L25942" s="214"/>
      <c r="M25942"/>
    </row>
    <row r="25943" spans="1:13" x14ac:dyDescent="0.2">
      <c r="A25943" s="284">
        <v>46007</v>
      </c>
      <c r="B25943" s="285">
        <v>4</v>
      </c>
      <c r="C25943" s="291"/>
      <c r="D25943" s="292"/>
      <c r="E25943" s="294"/>
      <c r="F25943" s="294"/>
      <c r="G25943" s="295"/>
      <c r="H25943" s="293"/>
      <c r="I25943" s="289" t="s">
        <v>54</v>
      </c>
      <c r="J25943" s="214" t="s">
        <v>54</v>
      </c>
      <c r="K25943" s="214"/>
      <c r="L25943" s="214"/>
      <c r="M25943"/>
    </row>
    <row r="25944" spans="1:13" x14ac:dyDescent="0.2">
      <c r="A25944" s="284">
        <v>46007</v>
      </c>
      <c r="B25944" s="285">
        <v>5</v>
      </c>
      <c r="C25944" s="291"/>
      <c r="D25944" s="292"/>
      <c r="E25944" s="294"/>
      <c r="F25944" s="294"/>
      <c r="G25944" s="295"/>
      <c r="H25944" s="293"/>
      <c r="I25944" s="289" t="s">
        <v>54</v>
      </c>
      <c r="J25944" s="214" t="s">
        <v>54</v>
      </c>
      <c r="K25944" s="214"/>
      <c r="L25944" s="214"/>
      <c r="M25944"/>
    </row>
    <row r="25945" spans="1:13" x14ac:dyDescent="0.2">
      <c r="A25945" s="284">
        <v>46007</v>
      </c>
      <c r="B25945" s="285">
        <v>6</v>
      </c>
      <c r="C25945" s="291"/>
      <c r="D25945" s="292"/>
      <c r="E25945" s="294"/>
      <c r="F25945" s="294"/>
      <c r="G25945" s="295"/>
      <c r="H25945" s="293"/>
      <c r="I25945" s="289" t="s">
        <v>54</v>
      </c>
      <c r="J25945" s="214" t="s">
        <v>54</v>
      </c>
      <c r="K25945" s="214"/>
      <c r="L25945" s="214"/>
      <c r="M25945"/>
    </row>
    <row r="25946" spans="1:13" x14ac:dyDescent="0.2">
      <c r="A25946" s="284">
        <v>46007</v>
      </c>
      <c r="B25946" s="285">
        <v>7</v>
      </c>
      <c r="C25946" s="291"/>
      <c r="D25946" s="292"/>
      <c r="E25946" s="294"/>
      <c r="F25946" s="294"/>
      <c r="G25946" s="295"/>
      <c r="H25946" s="293"/>
      <c r="I25946" s="289" t="s">
        <v>54</v>
      </c>
      <c r="J25946" s="214" t="s">
        <v>54</v>
      </c>
      <c r="K25946" s="214"/>
      <c r="L25946" s="214"/>
      <c r="M25946"/>
    </row>
    <row r="25947" spans="1:13" x14ac:dyDescent="0.2">
      <c r="A25947" s="284">
        <v>46007</v>
      </c>
      <c r="B25947" s="285">
        <v>8</v>
      </c>
      <c r="C25947" s="291"/>
      <c r="D25947" s="292"/>
      <c r="E25947" s="294"/>
      <c r="F25947" s="294"/>
      <c r="G25947" s="295"/>
      <c r="H25947" s="293"/>
      <c r="I25947" s="289" t="s">
        <v>54</v>
      </c>
      <c r="J25947" s="214" t="s">
        <v>54</v>
      </c>
      <c r="K25947" s="214"/>
      <c r="L25947" s="214"/>
      <c r="M25947"/>
    </row>
    <row r="25948" spans="1:13" x14ac:dyDescent="0.2">
      <c r="A25948" s="284">
        <v>46007</v>
      </c>
      <c r="B25948" s="285">
        <v>9</v>
      </c>
      <c r="C25948" s="291"/>
      <c r="D25948" s="292"/>
      <c r="E25948" s="294"/>
      <c r="F25948" s="294"/>
      <c r="G25948" s="295"/>
      <c r="H25948" s="293"/>
      <c r="I25948" s="289" t="s">
        <v>54</v>
      </c>
      <c r="J25948" s="214" t="s">
        <v>54</v>
      </c>
      <c r="K25948" s="214"/>
      <c r="L25948" s="214"/>
      <c r="M25948"/>
    </row>
    <row r="25949" spans="1:13" x14ac:dyDescent="0.2">
      <c r="A25949" s="284">
        <v>46007</v>
      </c>
      <c r="B25949" s="285">
        <v>10</v>
      </c>
      <c r="C25949" s="291"/>
      <c r="D25949" s="292"/>
      <c r="E25949" s="294"/>
      <c r="F25949" s="294"/>
      <c r="G25949" s="295"/>
      <c r="H25949" s="293"/>
      <c r="I25949" s="289" t="s">
        <v>54</v>
      </c>
      <c r="J25949" s="214" t="s">
        <v>54</v>
      </c>
      <c r="K25949" s="214"/>
      <c r="L25949" s="214"/>
      <c r="M25949"/>
    </row>
    <row r="25950" spans="1:13" x14ac:dyDescent="0.2">
      <c r="A25950" s="284">
        <v>46007</v>
      </c>
      <c r="B25950" s="285">
        <v>11</v>
      </c>
      <c r="C25950" s="291"/>
      <c r="D25950" s="292"/>
      <c r="E25950" s="294"/>
      <c r="F25950" s="294"/>
      <c r="G25950" s="295"/>
      <c r="H25950" s="293"/>
      <c r="I25950" s="289" t="s">
        <v>54</v>
      </c>
      <c r="J25950" s="214" t="s">
        <v>54</v>
      </c>
      <c r="K25950" s="214"/>
      <c r="L25950" s="214"/>
      <c r="M25950"/>
    </row>
    <row r="25951" spans="1:13" x14ac:dyDescent="0.2">
      <c r="A25951" s="284">
        <v>46007</v>
      </c>
      <c r="B25951" s="285">
        <v>12</v>
      </c>
      <c r="C25951" s="291"/>
      <c r="D25951" s="292"/>
      <c r="E25951" s="294"/>
      <c r="F25951" s="294"/>
      <c r="G25951" s="295"/>
      <c r="H25951" s="293"/>
      <c r="I25951" s="289" t="s">
        <v>54</v>
      </c>
      <c r="J25951" s="214" t="s">
        <v>54</v>
      </c>
      <c r="K25951" s="214"/>
      <c r="L25951" s="214"/>
      <c r="M25951"/>
    </row>
    <row r="25952" spans="1:13" x14ac:dyDescent="0.2">
      <c r="A25952" s="284">
        <v>46007</v>
      </c>
      <c r="B25952" s="285">
        <v>13</v>
      </c>
      <c r="C25952" s="291"/>
      <c r="D25952" s="292"/>
      <c r="E25952" s="294"/>
      <c r="F25952" s="294"/>
      <c r="G25952" s="295"/>
      <c r="H25952" s="293"/>
      <c r="I25952" s="289" t="s">
        <v>54</v>
      </c>
      <c r="J25952" s="214" t="s">
        <v>54</v>
      </c>
      <c r="K25952" s="214"/>
      <c r="L25952" s="214"/>
      <c r="M25952"/>
    </row>
    <row r="25953" spans="1:13" x14ac:dyDescent="0.2">
      <c r="A25953" s="284">
        <v>46007</v>
      </c>
      <c r="B25953" s="285">
        <v>14</v>
      </c>
      <c r="C25953" s="291"/>
      <c r="D25953" s="292"/>
      <c r="E25953" s="294"/>
      <c r="F25953" s="294"/>
      <c r="G25953" s="295"/>
      <c r="H25953" s="293"/>
      <c r="I25953" s="289" t="s">
        <v>54</v>
      </c>
      <c r="J25953" s="214" t="s">
        <v>54</v>
      </c>
      <c r="K25953" s="214"/>
      <c r="L25953" s="214"/>
      <c r="M25953"/>
    </row>
    <row r="25954" spans="1:13" x14ac:dyDescent="0.2">
      <c r="A25954" s="284">
        <v>46007</v>
      </c>
      <c r="B25954" s="285">
        <v>15</v>
      </c>
      <c r="C25954" s="291"/>
      <c r="D25954" s="292"/>
      <c r="E25954" s="294"/>
      <c r="F25954" s="294"/>
      <c r="G25954" s="295"/>
      <c r="H25954" s="293"/>
      <c r="I25954" s="289" t="s">
        <v>54</v>
      </c>
      <c r="J25954" s="214" t="s">
        <v>54</v>
      </c>
      <c r="K25954" s="214"/>
      <c r="L25954" s="214"/>
      <c r="M25954"/>
    </row>
    <row r="25955" spans="1:13" x14ac:dyDescent="0.2">
      <c r="A25955" s="284">
        <v>46007</v>
      </c>
      <c r="B25955" s="285">
        <v>16</v>
      </c>
      <c r="C25955" s="291"/>
      <c r="D25955" s="292"/>
      <c r="E25955" s="294"/>
      <c r="F25955" s="294"/>
      <c r="G25955" s="295"/>
      <c r="H25955" s="293"/>
      <c r="I25955" s="289" t="s">
        <v>54</v>
      </c>
      <c r="J25955" s="214" t="s">
        <v>54</v>
      </c>
      <c r="K25955" s="214"/>
      <c r="L25955" s="214"/>
      <c r="M25955"/>
    </row>
    <row r="25956" spans="1:13" x14ac:dyDescent="0.2">
      <c r="A25956" s="284">
        <v>46007</v>
      </c>
      <c r="B25956" s="285">
        <v>17</v>
      </c>
      <c r="C25956" s="291"/>
      <c r="D25956" s="292"/>
      <c r="E25956" s="294"/>
      <c r="F25956" s="294"/>
      <c r="G25956" s="295"/>
      <c r="H25956" s="293"/>
      <c r="I25956" s="289" t="s">
        <v>54</v>
      </c>
      <c r="J25956" s="214" t="s">
        <v>54</v>
      </c>
      <c r="K25956" s="214"/>
      <c r="L25956" s="214"/>
      <c r="M25956"/>
    </row>
    <row r="25957" spans="1:13" x14ac:dyDescent="0.2">
      <c r="A25957" s="284">
        <v>46007</v>
      </c>
      <c r="B25957" s="285">
        <v>18</v>
      </c>
      <c r="C25957" s="291"/>
      <c r="D25957" s="292"/>
      <c r="E25957" s="294"/>
      <c r="F25957" s="294"/>
      <c r="G25957" s="295"/>
      <c r="H25957" s="293"/>
      <c r="I25957" s="289" t="s">
        <v>54</v>
      </c>
      <c r="J25957" s="214" t="s">
        <v>54</v>
      </c>
      <c r="K25957" s="214"/>
      <c r="L25957" s="214"/>
      <c r="M25957"/>
    </row>
    <row r="25958" spans="1:13" x14ac:dyDescent="0.2">
      <c r="A25958" s="284">
        <v>46007</v>
      </c>
      <c r="B25958" s="285">
        <v>19</v>
      </c>
      <c r="C25958" s="291"/>
      <c r="D25958" s="292"/>
      <c r="E25958" s="294"/>
      <c r="F25958" s="294"/>
      <c r="G25958" s="295"/>
      <c r="H25958" s="293"/>
      <c r="I25958" s="289" t="s">
        <v>54</v>
      </c>
      <c r="J25958" s="214" t="s">
        <v>54</v>
      </c>
      <c r="K25958" s="214"/>
      <c r="L25958" s="214"/>
      <c r="M25958"/>
    </row>
    <row r="25959" spans="1:13" x14ac:dyDescent="0.2">
      <c r="A25959" s="284">
        <v>46007</v>
      </c>
      <c r="B25959" s="285">
        <v>20</v>
      </c>
      <c r="C25959" s="291"/>
      <c r="D25959" s="292"/>
      <c r="E25959" s="294"/>
      <c r="F25959" s="294"/>
      <c r="G25959" s="295"/>
      <c r="H25959" s="293"/>
      <c r="I25959" s="289" t="s">
        <v>54</v>
      </c>
      <c r="J25959" s="214" t="s">
        <v>54</v>
      </c>
      <c r="K25959" s="214"/>
      <c r="L25959" s="214"/>
      <c r="M25959"/>
    </row>
    <row r="25960" spans="1:13" x14ac:dyDescent="0.2">
      <c r="A25960" s="284">
        <v>46007</v>
      </c>
      <c r="B25960" s="285">
        <v>21</v>
      </c>
      <c r="C25960" s="291"/>
      <c r="D25960" s="292"/>
      <c r="E25960" s="294"/>
      <c r="F25960" s="294"/>
      <c r="G25960" s="295"/>
      <c r="H25960" s="293"/>
      <c r="I25960" s="289" t="s">
        <v>54</v>
      </c>
      <c r="J25960" s="214" t="s">
        <v>54</v>
      </c>
      <c r="K25960" s="214"/>
      <c r="L25960" s="214"/>
      <c r="M25960"/>
    </row>
    <row r="25961" spans="1:13" x14ac:dyDescent="0.2">
      <c r="A25961" s="284">
        <v>46007</v>
      </c>
      <c r="B25961" s="285">
        <v>22</v>
      </c>
      <c r="C25961" s="291"/>
      <c r="D25961" s="292"/>
      <c r="E25961" s="294"/>
      <c r="F25961" s="294"/>
      <c r="G25961" s="295"/>
      <c r="H25961" s="293"/>
      <c r="I25961" s="289" t="s">
        <v>54</v>
      </c>
      <c r="J25961" s="214" t="s">
        <v>54</v>
      </c>
      <c r="K25961" s="214"/>
      <c r="L25961" s="214"/>
      <c r="M25961"/>
    </row>
    <row r="25962" spans="1:13" x14ac:dyDescent="0.2">
      <c r="A25962" s="284">
        <v>46007</v>
      </c>
      <c r="B25962" s="285">
        <v>23</v>
      </c>
      <c r="C25962" s="291"/>
      <c r="D25962" s="292"/>
      <c r="E25962" s="294"/>
      <c r="F25962" s="294"/>
      <c r="G25962" s="295"/>
      <c r="H25962" s="293"/>
      <c r="I25962" s="289" t="s">
        <v>54</v>
      </c>
      <c r="J25962" s="214" t="s">
        <v>54</v>
      </c>
      <c r="K25962" s="214"/>
      <c r="L25962" s="214"/>
      <c r="M25962"/>
    </row>
    <row r="25963" spans="1:13" x14ac:dyDescent="0.2">
      <c r="A25963" s="284">
        <v>46007</v>
      </c>
      <c r="B25963" s="285">
        <v>24</v>
      </c>
      <c r="C25963" s="291"/>
      <c r="D25963" s="292"/>
      <c r="E25963" s="294"/>
      <c r="F25963" s="294"/>
      <c r="G25963" s="295"/>
      <c r="H25963" s="293"/>
      <c r="I25963" s="289" t="s">
        <v>54</v>
      </c>
      <c r="J25963" s="214" t="s">
        <v>54</v>
      </c>
      <c r="K25963" s="214"/>
      <c r="L25963" s="214"/>
      <c r="M25963"/>
    </row>
    <row r="25964" spans="1:13" x14ac:dyDescent="0.2">
      <c r="A25964" s="284">
        <v>46008</v>
      </c>
      <c r="B25964" s="285">
        <v>1</v>
      </c>
      <c r="C25964" s="291"/>
      <c r="D25964" s="292"/>
      <c r="E25964" s="294"/>
      <c r="F25964" s="294"/>
      <c r="G25964" s="295"/>
      <c r="H25964" s="293"/>
      <c r="I25964" s="289" t="s">
        <v>54</v>
      </c>
      <c r="J25964" s="214" t="s">
        <v>54</v>
      </c>
      <c r="K25964" s="214"/>
      <c r="L25964" s="214"/>
      <c r="M25964"/>
    </row>
    <row r="25965" spans="1:13" x14ac:dyDescent="0.2">
      <c r="A25965" s="284">
        <v>46008</v>
      </c>
      <c r="B25965" s="285">
        <v>2</v>
      </c>
      <c r="C25965" s="291"/>
      <c r="D25965" s="292"/>
      <c r="E25965" s="294"/>
      <c r="F25965" s="294"/>
      <c r="G25965" s="295"/>
      <c r="H25965" s="293"/>
      <c r="I25965" s="289" t="s">
        <v>54</v>
      </c>
      <c r="J25965" s="214" t="s">
        <v>54</v>
      </c>
      <c r="K25965" s="214"/>
      <c r="L25965" s="214"/>
      <c r="M25965"/>
    </row>
    <row r="25966" spans="1:13" x14ac:dyDescent="0.2">
      <c r="A25966" s="284">
        <v>46008</v>
      </c>
      <c r="B25966" s="285">
        <v>3</v>
      </c>
      <c r="C25966" s="291"/>
      <c r="D25966" s="292"/>
      <c r="E25966" s="294"/>
      <c r="F25966" s="294"/>
      <c r="G25966" s="295"/>
      <c r="H25966" s="293"/>
      <c r="I25966" s="289" t="s">
        <v>54</v>
      </c>
      <c r="J25966" s="214" t="s">
        <v>54</v>
      </c>
      <c r="K25966" s="214"/>
      <c r="L25966" s="214"/>
      <c r="M25966"/>
    </row>
    <row r="25967" spans="1:13" x14ac:dyDescent="0.2">
      <c r="A25967" s="284">
        <v>46008</v>
      </c>
      <c r="B25967" s="285">
        <v>4</v>
      </c>
      <c r="C25967" s="291"/>
      <c r="D25967" s="292"/>
      <c r="E25967" s="294"/>
      <c r="F25967" s="294"/>
      <c r="G25967" s="295"/>
      <c r="H25967" s="293"/>
      <c r="I25967" s="289" t="s">
        <v>54</v>
      </c>
      <c r="J25967" s="214" t="s">
        <v>54</v>
      </c>
      <c r="K25967" s="214"/>
      <c r="L25967" s="214"/>
      <c r="M25967"/>
    </row>
    <row r="25968" spans="1:13" x14ac:dyDescent="0.2">
      <c r="A25968" s="284">
        <v>46008</v>
      </c>
      <c r="B25968" s="285">
        <v>5</v>
      </c>
      <c r="C25968" s="291"/>
      <c r="D25968" s="292"/>
      <c r="E25968" s="294"/>
      <c r="F25968" s="294"/>
      <c r="G25968" s="295"/>
      <c r="H25968" s="293"/>
      <c r="I25968" s="289" t="s">
        <v>54</v>
      </c>
      <c r="J25968" s="214" t="s">
        <v>54</v>
      </c>
      <c r="K25968" s="214"/>
      <c r="L25968" s="214"/>
      <c r="M25968"/>
    </row>
    <row r="25969" spans="1:13" x14ac:dyDescent="0.2">
      <c r="A25969" s="284">
        <v>46008</v>
      </c>
      <c r="B25969" s="285">
        <v>6</v>
      </c>
      <c r="C25969" s="291"/>
      <c r="D25969" s="292"/>
      <c r="E25969" s="294"/>
      <c r="F25969" s="294"/>
      <c r="G25969" s="295"/>
      <c r="H25969" s="293"/>
      <c r="I25969" s="289" t="s">
        <v>54</v>
      </c>
      <c r="J25969" s="214" t="s">
        <v>54</v>
      </c>
      <c r="K25969" s="214"/>
      <c r="L25969" s="214"/>
      <c r="M25969"/>
    </row>
    <row r="25970" spans="1:13" x14ac:dyDescent="0.2">
      <c r="A25970" s="284">
        <v>46008</v>
      </c>
      <c r="B25970" s="285">
        <v>7</v>
      </c>
      <c r="C25970" s="291"/>
      <c r="D25970" s="292"/>
      <c r="E25970" s="294"/>
      <c r="F25970" s="294"/>
      <c r="G25970" s="295"/>
      <c r="H25970" s="293"/>
      <c r="I25970" s="289" t="s">
        <v>54</v>
      </c>
      <c r="J25970" s="214" t="s">
        <v>54</v>
      </c>
      <c r="K25970" s="214"/>
      <c r="L25970" s="214"/>
      <c r="M25970"/>
    </row>
    <row r="25971" spans="1:13" x14ac:dyDescent="0.2">
      <c r="A25971" s="284">
        <v>46008</v>
      </c>
      <c r="B25971" s="285">
        <v>8</v>
      </c>
      <c r="C25971" s="291"/>
      <c r="D25971" s="292"/>
      <c r="E25971" s="294"/>
      <c r="F25971" s="294"/>
      <c r="G25971" s="295"/>
      <c r="H25971" s="293"/>
      <c r="I25971" s="289" t="s">
        <v>54</v>
      </c>
      <c r="J25971" s="214" t="s">
        <v>54</v>
      </c>
      <c r="K25971" s="214"/>
      <c r="L25971" s="214"/>
      <c r="M25971"/>
    </row>
    <row r="25972" spans="1:13" x14ac:dyDescent="0.2">
      <c r="A25972" s="284">
        <v>46008</v>
      </c>
      <c r="B25972" s="285">
        <v>9</v>
      </c>
      <c r="C25972" s="291"/>
      <c r="D25972" s="292"/>
      <c r="E25972" s="294"/>
      <c r="F25972" s="294"/>
      <c r="G25972" s="295"/>
      <c r="H25972" s="293"/>
      <c r="I25972" s="289" t="s">
        <v>54</v>
      </c>
      <c r="J25972" s="214" t="s">
        <v>54</v>
      </c>
      <c r="K25972" s="214"/>
      <c r="L25972" s="214"/>
      <c r="M25972"/>
    </row>
    <row r="25973" spans="1:13" x14ac:dyDescent="0.2">
      <c r="A25973" s="284">
        <v>46008</v>
      </c>
      <c r="B25973" s="285">
        <v>10</v>
      </c>
      <c r="C25973" s="291"/>
      <c r="D25973" s="292"/>
      <c r="E25973" s="294"/>
      <c r="F25973" s="294"/>
      <c r="G25973" s="295"/>
      <c r="H25973" s="293"/>
      <c r="I25973" s="289" t="s">
        <v>54</v>
      </c>
      <c r="J25973" s="214" t="s">
        <v>54</v>
      </c>
      <c r="K25973" s="214"/>
      <c r="L25973" s="214"/>
      <c r="M25973"/>
    </row>
    <row r="25974" spans="1:13" x14ac:dyDescent="0.2">
      <c r="A25974" s="284">
        <v>46008</v>
      </c>
      <c r="B25974" s="285">
        <v>11</v>
      </c>
      <c r="C25974" s="291"/>
      <c r="D25974" s="292"/>
      <c r="E25974" s="294"/>
      <c r="F25974" s="294"/>
      <c r="G25974" s="295"/>
      <c r="H25974" s="293"/>
      <c r="I25974" s="289" t="s">
        <v>54</v>
      </c>
      <c r="J25974" s="214" t="s">
        <v>54</v>
      </c>
      <c r="K25974" s="214"/>
      <c r="L25974" s="214"/>
      <c r="M25974"/>
    </row>
    <row r="25975" spans="1:13" x14ac:dyDescent="0.2">
      <c r="A25975" s="284">
        <v>46008</v>
      </c>
      <c r="B25975" s="285">
        <v>12</v>
      </c>
      <c r="C25975" s="291"/>
      <c r="D25975" s="292"/>
      <c r="E25975" s="294"/>
      <c r="F25975" s="294"/>
      <c r="G25975" s="295"/>
      <c r="H25975" s="293"/>
      <c r="I25975" s="289" t="s">
        <v>54</v>
      </c>
      <c r="J25975" s="214" t="s">
        <v>54</v>
      </c>
      <c r="K25975" s="214"/>
      <c r="L25975" s="214"/>
      <c r="M25975"/>
    </row>
    <row r="25976" spans="1:13" x14ac:dyDescent="0.2">
      <c r="A25976" s="284">
        <v>46008</v>
      </c>
      <c r="B25976" s="285">
        <v>13</v>
      </c>
      <c r="C25976" s="291"/>
      <c r="D25976" s="292"/>
      <c r="E25976" s="294"/>
      <c r="F25976" s="294"/>
      <c r="G25976" s="295"/>
      <c r="H25976" s="293"/>
      <c r="I25976" s="289" t="s">
        <v>54</v>
      </c>
      <c r="J25976" s="214" t="s">
        <v>54</v>
      </c>
      <c r="K25976" s="214"/>
      <c r="L25976" s="214"/>
      <c r="M25976"/>
    </row>
    <row r="25977" spans="1:13" x14ac:dyDescent="0.2">
      <c r="A25977" s="284">
        <v>46008</v>
      </c>
      <c r="B25977" s="285">
        <v>14</v>
      </c>
      <c r="C25977" s="291"/>
      <c r="D25977" s="292"/>
      <c r="E25977" s="294"/>
      <c r="F25977" s="294"/>
      <c r="G25977" s="295"/>
      <c r="H25977" s="293"/>
      <c r="I25977" s="289" t="s">
        <v>54</v>
      </c>
      <c r="J25977" s="214" t="s">
        <v>54</v>
      </c>
      <c r="K25977" s="214"/>
      <c r="L25977" s="214"/>
      <c r="M25977"/>
    </row>
    <row r="25978" spans="1:13" x14ac:dyDescent="0.2">
      <c r="A25978" s="284">
        <v>46008</v>
      </c>
      <c r="B25978" s="285">
        <v>15</v>
      </c>
      <c r="C25978" s="291"/>
      <c r="D25978" s="292"/>
      <c r="E25978" s="294"/>
      <c r="F25978" s="294"/>
      <c r="G25978" s="295"/>
      <c r="H25978" s="293"/>
      <c r="I25978" s="289" t="s">
        <v>54</v>
      </c>
      <c r="J25978" s="214" t="s">
        <v>54</v>
      </c>
      <c r="K25978" s="214"/>
      <c r="L25978" s="214"/>
      <c r="M25978"/>
    </row>
    <row r="25979" spans="1:13" x14ac:dyDescent="0.2">
      <c r="A25979" s="284">
        <v>46008</v>
      </c>
      <c r="B25979" s="285">
        <v>16</v>
      </c>
      <c r="C25979" s="291"/>
      <c r="D25979" s="292"/>
      <c r="E25979" s="294"/>
      <c r="F25979" s="294"/>
      <c r="G25979" s="295"/>
      <c r="H25979" s="293"/>
      <c r="I25979" s="289" t="s">
        <v>54</v>
      </c>
      <c r="J25979" s="214" t="s">
        <v>54</v>
      </c>
      <c r="K25979" s="214"/>
      <c r="L25979" s="214"/>
      <c r="M25979"/>
    </row>
    <row r="25980" spans="1:13" x14ac:dyDescent="0.2">
      <c r="A25980" s="284">
        <v>46008</v>
      </c>
      <c r="B25980" s="285">
        <v>17</v>
      </c>
      <c r="C25980" s="291"/>
      <c r="D25980" s="292"/>
      <c r="E25980" s="294"/>
      <c r="F25980" s="294"/>
      <c r="G25980" s="295"/>
      <c r="H25980" s="293"/>
      <c r="I25980" s="289" t="s">
        <v>54</v>
      </c>
      <c r="J25980" s="214" t="s">
        <v>54</v>
      </c>
      <c r="K25980" s="214"/>
      <c r="L25980" s="214"/>
      <c r="M25980"/>
    </row>
    <row r="25981" spans="1:13" x14ac:dyDescent="0.2">
      <c r="A25981" s="284">
        <v>46008</v>
      </c>
      <c r="B25981" s="285">
        <v>18</v>
      </c>
      <c r="C25981" s="291"/>
      <c r="D25981" s="292"/>
      <c r="E25981" s="294"/>
      <c r="F25981" s="294"/>
      <c r="G25981" s="295"/>
      <c r="H25981" s="293"/>
      <c r="I25981" s="289" t="s">
        <v>54</v>
      </c>
      <c r="J25981" s="214" t="s">
        <v>54</v>
      </c>
      <c r="K25981" s="214"/>
      <c r="L25981" s="214"/>
      <c r="M25981"/>
    </row>
    <row r="25982" spans="1:13" x14ac:dyDescent="0.2">
      <c r="A25982" s="284">
        <v>46008</v>
      </c>
      <c r="B25982" s="285">
        <v>19</v>
      </c>
      <c r="C25982" s="291"/>
      <c r="D25982" s="292"/>
      <c r="E25982" s="294"/>
      <c r="F25982" s="294"/>
      <c r="G25982" s="295"/>
      <c r="H25982" s="293"/>
      <c r="I25982" s="289" t="s">
        <v>54</v>
      </c>
      <c r="J25982" s="214" t="s">
        <v>54</v>
      </c>
      <c r="K25982" s="214"/>
      <c r="L25982" s="214"/>
      <c r="M25982"/>
    </row>
    <row r="25983" spans="1:13" x14ac:dyDescent="0.2">
      <c r="A25983" s="284">
        <v>46008</v>
      </c>
      <c r="B25983" s="285">
        <v>20</v>
      </c>
      <c r="C25983" s="291"/>
      <c r="D25983" s="292"/>
      <c r="E25983" s="294"/>
      <c r="F25983" s="294"/>
      <c r="G25983" s="295"/>
      <c r="H25983" s="293"/>
      <c r="I25983" s="289" t="s">
        <v>54</v>
      </c>
      <c r="J25983" s="214" t="s">
        <v>54</v>
      </c>
      <c r="K25983" s="214"/>
      <c r="L25983" s="214"/>
      <c r="M25983"/>
    </row>
    <row r="25984" spans="1:13" x14ac:dyDescent="0.2">
      <c r="A25984" s="284">
        <v>46008</v>
      </c>
      <c r="B25984" s="285">
        <v>21</v>
      </c>
      <c r="C25984" s="291"/>
      <c r="D25984" s="292"/>
      <c r="E25984" s="294"/>
      <c r="F25984" s="294"/>
      <c r="G25984" s="295"/>
      <c r="H25984" s="293"/>
      <c r="I25984" s="289" t="s">
        <v>54</v>
      </c>
      <c r="J25984" s="214" t="s">
        <v>54</v>
      </c>
      <c r="K25984" s="214"/>
      <c r="L25984" s="214"/>
      <c r="M25984"/>
    </row>
    <row r="25985" spans="1:13" x14ac:dyDescent="0.2">
      <c r="A25985" s="284">
        <v>46008</v>
      </c>
      <c r="B25985" s="285">
        <v>22</v>
      </c>
      <c r="C25985" s="291"/>
      <c r="D25985" s="292"/>
      <c r="E25985" s="294"/>
      <c r="F25985" s="294"/>
      <c r="G25985" s="295"/>
      <c r="H25985" s="293"/>
      <c r="I25985" s="289" t="s">
        <v>54</v>
      </c>
      <c r="J25985" s="214" t="s">
        <v>54</v>
      </c>
      <c r="K25985" s="214"/>
      <c r="L25985" s="214"/>
      <c r="M25985"/>
    </row>
    <row r="25986" spans="1:13" x14ac:dyDescent="0.2">
      <c r="A25986" s="284">
        <v>46008</v>
      </c>
      <c r="B25986" s="285">
        <v>23</v>
      </c>
      <c r="C25986" s="291"/>
      <c r="D25986" s="292"/>
      <c r="E25986" s="294"/>
      <c r="F25986" s="294"/>
      <c r="G25986" s="295"/>
      <c r="H25986" s="293"/>
      <c r="I25986" s="289" t="s">
        <v>54</v>
      </c>
      <c r="J25986" s="214" t="s">
        <v>54</v>
      </c>
      <c r="K25986" s="214"/>
      <c r="L25986" s="214"/>
      <c r="M25986"/>
    </row>
    <row r="25987" spans="1:13" x14ac:dyDescent="0.2">
      <c r="A25987" s="284">
        <v>46008</v>
      </c>
      <c r="B25987" s="285">
        <v>24</v>
      </c>
      <c r="C25987" s="291"/>
      <c r="D25987" s="292"/>
      <c r="E25987" s="294"/>
      <c r="F25987" s="294"/>
      <c r="G25987" s="295"/>
      <c r="H25987" s="293"/>
      <c r="I25987" s="289" t="s">
        <v>54</v>
      </c>
      <c r="J25987" s="214" t="s">
        <v>54</v>
      </c>
      <c r="K25987" s="214"/>
      <c r="L25987" s="214"/>
      <c r="M25987"/>
    </row>
    <row r="25988" spans="1:13" x14ac:dyDescent="0.2">
      <c r="A25988" s="284">
        <v>46009</v>
      </c>
      <c r="B25988" s="285">
        <v>1</v>
      </c>
      <c r="C25988" s="291"/>
      <c r="D25988" s="292"/>
      <c r="E25988" s="294"/>
      <c r="F25988" s="294"/>
      <c r="G25988" s="295"/>
      <c r="H25988" s="293"/>
      <c r="I25988" s="289" t="s">
        <v>54</v>
      </c>
      <c r="J25988" s="214" t="s">
        <v>54</v>
      </c>
      <c r="K25988" s="214"/>
      <c r="L25988" s="214"/>
      <c r="M25988"/>
    </row>
    <row r="25989" spans="1:13" x14ac:dyDescent="0.2">
      <c r="A25989" s="284">
        <v>46009</v>
      </c>
      <c r="B25989" s="285">
        <v>2</v>
      </c>
      <c r="C25989" s="291"/>
      <c r="D25989" s="292"/>
      <c r="E25989" s="294"/>
      <c r="F25989" s="294"/>
      <c r="G25989" s="295"/>
      <c r="H25989" s="293"/>
      <c r="I25989" s="289" t="s">
        <v>54</v>
      </c>
      <c r="J25989" s="214" t="s">
        <v>54</v>
      </c>
      <c r="K25989" s="214"/>
      <c r="L25989" s="214"/>
      <c r="M25989"/>
    </row>
    <row r="25990" spans="1:13" x14ac:dyDescent="0.2">
      <c r="A25990" s="284">
        <v>46009</v>
      </c>
      <c r="B25990" s="285">
        <v>3</v>
      </c>
      <c r="C25990" s="291"/>
      <c r="D25990" s="292"/>
      <c r="E25990" s="294"/>
      <c r="F25990" s="294"/>
      <c r="G25990" s="295"/>
      <c r="H25990" s="293"/>
      <c r="I25990" s="289" t="s">
        <v>54</v>
      </c>
      <c r="J25990" s="214" t="s">
        <v>54</v>
      </c>
      <c r="K25990" s="214"/>
      <c r="L25990" s="214"/>
      <c r="M25990"/>
    </row>
    <row r="25991" spans="1:13" x14ac:dyDescent="0.2">
      <c r="A25991" s="284">
        <v>46009</v>
      </c>
      <c r="B25991" s="285">
        <v>4</v>
      </c>
      <c r="C25991" s="291"/>
      <c r="D25991" s="292"/>
      <c r="E25991" s="294"/>
      <c r="F25991" s="294"/>
      <c r="G25991" s="295"/>
      <c r="H25991" s="293"/>
      <c r="I25991" s="289" t="s">
        <v>54</v>
      </c>
      <c r="J25991" s="214" t="s">
        <v>54</v>
      </c>
      <c r="K25991" s="214"/>
      <c r="L25991" s="214"/>
      <c r="M25991"/>
    </row>
    <row r="25992" spans="1:13" x14ac:dyDescent="0.2">
      <c r="A25992" s="284">
        <v>46009</v>
      </c>
      <c r="B25992" s="285">
        <v>5</v>
      </c>
      <c r="C25992" s="291"/>
      <c r="D25992" s="292"/>
      <c r="E25992" s="294"/>
      <c r="F25992" s="294"/>
      <c r="G25992" s="295"/>
      <c r="H25992" s="293"/>
      <c r="I25992" s="289" t="s">
        <v>54</v>
      </c>
      <c r="J25992" s="214" t="s">
        <v>54</v>
      </c>
      <c r="K25992" s="214"/>
      <c r="L25992" s="214"/>
      <c r="M25992"/>
    </row>
    <row r="25993" spans="1:13" x14ac:dyDescent="0.2">
      <c r="A25993" s="284">
        <v>46009</v>
      </c>
      <c r="B25993" s="285">
        <v>6</v>
      </c>
      <c r="C25993" s="291"/>
      <c r="D25993" s="292"/>
      <c r="E25993" s="294"/>
      <c r="F25993" s="294"/>
      <c r="G25993" s="295"/>
      <c r="H25993" s="293"/>
      <c r="I25993" s="289" t="s">
        <v>54</v>
      </c>
      <c r="J25993" s="214" t="s">
        <v>54</v>
      </c>
      <c r="K25993" s="214"/>
      <c r="L25993" s="214"/>
      <c r="M25993"/>
    </row>
    <row r="25994" spans="1:13" x14ac:dyDescent="0.2">
      <c r="A25994" s="284">
        <v>46009</v>
      </c>
      <c r="B25994" s="285">
        <v>7</v>
      </c>
      <c r="C25994" s="291"/>
      <c r="D25994" s="292"/>
      <c r="E25994" s="294"/>
      <c r="F25994" s="294"/>
      <c r="G25994" s="295"/>
      <c r="H25994" s="293"/>
      <c r="I25994" s="289" t="s">
        <v>54</v>
      </c>
      <c r="J25994" s="214" t="s">
        <v>54</v>
      </c>
      <c r="K25994" s="214"/>
      <c r="L25994" s="214"/>
      <c r="M25994"/>
    </row>
    <row r="25995" spans="1:13" x14ac:dyDescent="0.2">
      <c r="A25995" s="284">
        <v>46009</v>
      </c>
      <c r="B25995" s="285">
        <v>8</v>
      </c>
      <c r="C25995" s="291"/>
      <c r="D25995" s="292"/>
      <c r="E25995" s="294"/>
      <c r="F25995" s="294"/>
      <c r="G25995" s="295"/>
      <c r="H25995" s="293"/>
      <c r="I25995" s="289" t="s">
        <v>54</v>
      </c>
      <c r="J25995" s="214" t="s">
        <v>54</v>
      </c>
      <c r="K25995" s="214"/>
      <c r="L25995" s="214"/>
      <c r="M25995"/>
    </row>
    <row r="25996" spans="1:13" x14ac:dyDescent="0.2">
      <c r="A25996" s="284">
        <v>46009</v>
      </c>
      <c r="B25996" s="285">
        <v>9</v>
      </c>
      <c r="C25996" s="291"/>
      <c r="D25996" s="292"/>
      <c r="E25996" s="294"/>
      <c r="F25996" s="294"/>
      <c r="G25996" s="295"/>
      <c r="H25996" s="293"/>
      <c r="I25996" s="289" t="s">
        <v>54</v>
      </c>
      <c r="J25996" s="214" t="s">
        <v>54</v>
      </c>
      <c r="K25996" s="214"/>
      <c r="L25996" s="214"/>
      <c r="M25996"/>
    </row>
    <row r="25997" spans="1:13" x14ac:dyDescent="0.2">
      <c r="A25997" s="284">
        <v>46009</v>
      </c>
      <c r="B25997" s="285">
        <v>10</v>
      </c>
      <c r="C25997" s="291"/>
      <c r="D25997" s="292"/>
      <c r="E25997" s="294"/>
      <c r="F25997" s="294"/>
      <c r="G25997" s="295"/>
      <c r="H25997" s="293"/>
      <c r="I25997" s="289" t="s">
        <v>54</v>
      </c>
      <c r="J25997" s="214" t="s">
        <v>54</v>
      </c>
      <c r="K25997" s="214"/>
      <c r="L25997" s="214"/>
      <c r="M25997"/>
    </row>
    <row r="25998" spans="1:13" x14ac:dyDescent="0.2">
      <c r="A25998" s="284">
        <v>46009</v>
      </c>
      <c r="B25998" s="285">
        <v>11</v>
      </c>
      <c r="C25998" s="291"/>
      <c r="D25998" s="292"/>
      <c r="E25998" s="294"/>
      <c r="F25998" s="294"/>
      <c r="G25998" s="295"/>
      <c r="H25998" s="293"/>
      <c r="I25998" s="289" t="s">
        <v>54</v>
      </c>
      <c r="J25998" s="214" t="s">
        <v>54</v>
      </c>
      <c r="K25998" s="214"/>
      <c r="L25998" s="214"/>
      <c r="M25998"/>
    </row>
    <row r="25999" spans="1:13" x14ac:dyDescent="0.2">
      <c r="A25999" s="284">
        <v>46009</v>
      </c>
      <c r="B25999" s="285">
        <v>12</v>
      </c>
      <c r="C25999" s="291"/>
      <c r="D25999" s="292"/>
      <c r="E25999" s="294"/>
      <c r="F25999" s="294"/>
      <c r="G25999" s="295"/>
      <c r="H25999" s="293"/>
      <c r="I25999" s="289" t="s">
        <v>54</v>
      </c>
      <c r="J25999" s="214" t="s">
        <v>54</v>
      </c>
      <c r="K25999" s="214"/>
      <c r="L25999" s="214"/>
      <c r="M25999"/>
    </row>
    <row r="26000" spans="1:13" x14ac:dyDescent="0.2">
      <c r="A26000" s="284">
        <v>46009</v>
      </c>
      <c r="B26000" s="285">
        <v>13</v>
      </c>
      <c r="C26000" s="291"/>
      <c r="D26000" s="292"/>
      <c r="E26000" s="294"/>
      <c r="F26000" s="294"/>
      <c r="G26000" s="295"/>
      <c r="H26000" s="293"/>
      <c r="I26000" s="289" t="s">
        <v>54</v>
      </c>
      <c r="J26000" s="214" t="s">
        <v>54</v>
      </c>
      <c r="K26000" s="214"/>
      <c r="L26000" s="214"/>
      <c r="M26000"/>
    </row>
    <row r="26001" spans="1:13" x14ac:dyDescent="0.2">
      <c r="A26001" s="284">
        <v>46009</v>
      </c>
      <c r="B26001" s="285">
        <v>14</v>
      </c>
      <c r="C26001" s="291"/>
      <c r="D26001" s="292"/>
      <c r="E26001" s="294"/>
      <c r="F26001" s="294"/>
      <c r="G26001" s="295"/>
      <c r="H26001" s="293"/>
      <c r="I26001" s="289" t="s">
        <v>54</v>
      </c>
      <c r="J26001" s="214" t="s">
        <v>54</v>
      </c>
      <c r="K26001" s="214"/>
      <c r="L26001" s="214"/>
      <c r="M26001"/>
    </row>
    <row r="26002" spans="1:13" x14ac:dyDescent="0.2">
      <c r="A26002" s="284">
        <v>46009</v>
      </c>
      <c r="B26002" s="285">
        <v>15</v>
      </c>
      <c r="C26002" s="291"/>
      <c r="D26002" s="292"/>
      <c r="E26002" s="294"/>
      <c r="F26002" s="294"/>
      <c r="G26002" s="295"/>
      <c r="H26002" s="293"/>
      <c r="I26002" s="289" t="s">
        <v>54</v>
      </c>
      <c r="J26002" s="214" t="s">
        <v>54</v>
      </c>
      <c r="K26002" s="214"/>
      <c r="L26002" s="214"/>
      <c r="M26002"/>
    </row>
    <row r="26003" spans="1:13" x14ac:dyDescent="0.2">
      <c r="A26003" s="284">
        <v>46009</v>
      </c>
      <c r="B26003" s="285">
        <v>16</v>
      </c>
      <c r="C26003" s="291"/>
      <c r="D26003" s="292"/>
      <c r="E26003" s="294"/>
      <c r="F26003" s="294"/>
      <c r="G26003" s="295"/>
      <c r="H26003" s="293"/>
      <c r="I26003" s="289" t="s">
        <v>54</v>
      </c>
      <c r="J26003" s="214" t="s">
        <v>54</v>
      </c>
      <c r="K26003" s="214"/>
      <c r="L26003" s="214"/>
      <c r="M26003"/>
    </row>
    <row r="26004" spans="1:13" x14ac:dyDescent="0.2">
      <c r="A26004" s="284">
        <v>46009</v>
      </c>
      <c r="B26004" s="285">
        <v>17</v>
      </c>
      <c r="C26004" s="291"/>
      <c r="D26004" s="292"/>
      <c r="E26004" s="294"/>
      <c r="F26004" s="294"/>
      <c r="G26004" s="295"/>
      <c r="H26004" s="293"/>
      <c r="I26004" s="289" t="s">
        <v>54</v>
      </c>
      <c r="J26004" s="214" t="s">
        <v>54</v>
      </c>
      <c r="K26004" s="214"/>
      <c r="L26004" s="214"/>
      <c r="M26004"/>
    </row>
    <row r="26005" spans="1:13" x14ac:dyDescent="0.2">
      <c r="A26005" s="284">
        <v>46009</v>
      </c>
      <c r="B26005" s="285">
        <v>18</v>
      </c>
      <c r="C26005" s="291"/>
      <c r="D26005" s="292"/>
      <c r="E26005" s="294"/>
      <c r="F26005" s="294"/>
      <c r="G26005" s="295"/>
      <c r="H26005" s="293"/>
      <c r="I26005" s="289" t="s">
        <v>54</v>
      </c>
      <c r="J26005" s="214" t="s">
        <v>54</v>
      </c>
      <c r="K26005" s="214"/>
      <c r="L26005" s="214"/>
      <c r="M26005"/>
    </row>
    <row r="26006" spans="1:13" x14ac:dyDescent="0.2">
      <c r="A26006" s="284">
        <v>46009</v>
      </c>
      <c r="B26006" s="285">
        <v>19</v>
      </c>
      <c r="C26006" s="291"/>
      <c r="D26006" s="292"/>
      <c r="E26006" s="294"/>
      <c r="F26006" s="294"/>
      <c r="G26006" s="295"/>
      <c r="H26006" s="293"/>
      <c r="I26006" s="289" t="s">
        <v>54</v>
      </c>
      <c r="J26006" s="214" t="s">
        <v>54</v>
      </c>
      <c r="K26006" s="214"/>
      <c r="L26006" s="214"/>
      <c r="M26006"/>
    </row>
    <row r="26007" spans="1:13" x14ac:dyDescent="0.2">
      <c r="A26007" s="284">
        <v>46009</v>
      </c>
      <c r="B26007" s="285">
        <v>20</v>
      </c>
      <c r="C26007" s="291"/>
      <c r="D26007" s="292"/>
      <c r="E26007" s="294"/>
      <c r="F26007" s="294"/>
      <c r="G26007" s="295"/>
      <c r="H26007" s="293"/>
      <c r="I26007" s="289" t="s">
        <v>54</v>
      </c>
      <c r="J26007" s="214" t="s">
        <v>54</v>
      </c>
      <c r="K26007" s="214"/>
      <c r="L26007" s="214"/>
      <c r="M26007"/>
    </row>
    <row r="26008" spans="1:13" x14ac:dyDescent="0.2">
      <c r="A26008" s="284">
        <v>46009</v>
      </c>
      <c r="B26008" s="285">
        <v>21</v>
      </c>
      <c r="C26008" s="291"/>
      <c r="D26008" s="292"/>
      <c r="E26008" s="294"/>
      <c r="F26008" s="294"/>
      <c r="G26008" s="295"/>
      <c r="H26008" s="293"/>
      <c r="I26008" s="289" t="s">
        <v>54</v>
      </c>
      <c r="J26008" s="214" t="s">
        <v>54</v>
      </c>
      <c r="K26008" s="214"/>
      <c r="L26008" s="214"/>
      <c r="M26008"/>
    </row>
    <row r="26009" spans="1:13" x14ac:dyDescent="0.2">
      <c r="A26009" s="284">
        <v>46009</v>
      </c>
      <c r="B26009" s="285">
        <v>22</v>
      </c>
      <c r="C26009" s="291"/>
      <c r="D26009" s="292"/>
      <c r="E26009" s="294"/>
      <c r="F26009" s="294"/>
      <c r="G26009" s="295"/>
      <c r="H26009" s="293"/>
      <c r="I26009" s="289" t="s">
        <v>54</v>
      </c>
      <c r="J26009" s="214" t="s">
        <v>54</v>
      </c>
      <c r="K26009" s="214"/>
      <c r="L26009" s="214"/>
      <c r="M26009"/>
    </row>
    <row r="26010" spans="1:13" x14ac:dyDescent="0.2">
      <c r="A26010" s="284">
        <v>46009</v>
      </c>
      <c r="B26010" s="285">
        <v>23</v>
      </c>
      <c r="C26010" s="291"/>
      <c r="D26010" s="292"/>
      <c r="E26010" s="294"/>
      <c r="F26010" s="294"/>
      <c r="G26010" s="295"/>
      <c r="H26010" s="293"/>
      <c r="I26010" s="289" t="s">
        <v>54</v>
      </c>
      <c r="J26010" s="214" t="s">
        <v>54</v>
      </c>
      <c r="K26010" s="214"/>
      <c r="L26010" s="214"/>
      <c r="M26010"/>
    </row>
    <row r="26011" spans="1:13" x14ac:dyDescent="0.2">
      <c r="A26011" s="284">
        <v>46009</v>
      </c>
      <c r="B26011" s="285">
        <v>24</v>
      </c>
      <c r="C26011" s="291"/>
      <c r="D26011" s="292"/>
      <c r="E26011" s="294"/>
      <c r="F26011" s="294"/>
      <c r="G26011" s="295"/>
      <c r="H26011" s="293"/>
      <c r="I26011" s="289" t="s">
        <v>54</v>
      </c>
      <c r="J26011" s="214" t="s">
        <v>54</v>
      </c>
      <c r="K26011" s="214"/>
      <c r="L26011" s="214"/>
      <c r="M26011"/>
    </row>
    <row r="26012" spans="1:13" x14ac:dyDescent="0.2">
      <c r="A26012" s="284">
        <v>46010</v>
      </c>
      <c r="B26012" s="285">
        <v>1</v>
      </c>
      <c r="C26012" s="291"/>
      <c r="D26012" s="292"/>
      <c r="E26012" s="294"/>
      <c r="F26012" s="294"/>
      <c r="G26012" s="295"/>
      <c r="H26012" s="293"/>
      <c r="I26012" s="289" t="s">
        <v>54</v>
      </c>
      <c r="J26012" s="214" t="s">
        <v>54</v>
      </c>
      <c r="K26012" s="214"/>
      <c r="L26012" s="214"/>
      <c r="M26012"/>
    </row>
    <row r="26013" spans="1:13" x14ac:dyDescent="0.2">
      <c r="A26013" s="284">
        <v>46010</v>
      </c>
      <c r="B26013" s="285">
        <v>2</v>
      </c>
      <c r="C26013" s="291"/>
      <c r="D26013" s="292"/>
      <c r="E26013" s="294"/>
      <c r="F26013" s="294"/>
      <c r="G26013" s="295"/>
      <c r="H26013" s="293"/>
      <c r="I26013" s="289" t="s">
        <v>54</v>
      </c>
      <c r="J26013" s="214" t="s">
        <v>54</v>
      </c>
      <c r="K26013" s="214"/>
      <c r="L26013" s="214"/>
      <c r="M26013"/>
    </row>
    <row r="26014" spans="1:13" x14ac:dyDescent="0.2">
      <c r="A26014" s="284">
        <v>46010</v>
      </c>
      <c r="B26014" s="285">
        <v>3</v>
      </c>
      <c r="C26014" s="291"/>
      <c r="D26014" s="292"/>
      <c r="E26014" s="294"/>
      <c r="F26014" s="294"/>
      <c r="G26014" s="295"/>
      <c r="H26014" s="293"/>
      <c r="I26014" s="289" t="s">
        <v>54</v>
      </c>
      <c r="J26014" s="214" t="s">
        <v>54</v>
      </c>
      <c r="K26014" s="214"/>
      <c r="L26014" s="214"/>
      <c r="M26014"/>
    </row>
    <row r="26015" spans="1:13" x14ac:dyDescent="0.2">
      <c r="A26015" s="284">
        <v>46010</v>
      </c>
      <c r="B26015" s="285">
        <v>4</v>
      </c>
      <c r="C26015" s="291"/>
      <c r="D26015" s="292"/>
      <c r="E26015" s="294"/>
      <c r="F26015" s="294"/>
      <c r="G26015" s="295"/>
      <c r="H26015" s="293"/>
      <c r="I26015" s="289" t="s">
        <v>54</v>
      </c>
      <c r="J26015" s="214" t="s">
        <v>54</v>
      </c>
      <c r="K26015" s="214"/>
      <c r="L26015" s="214"/>
      <c r="M26015"/>
    </row>
    <row r="26016" spans="1:13" x14ac:dyDescent="0.2">
      <c r="A26016" s="284">
        <v>46010</v>
      </c>
      <c r="B26016" s="285">
        <v>5</v>
      </c>
      <c r="C26016" s="291"/>
      <c r="D26016" s="292"/>
      <c r="E26016" s="294"/>
      <c r="F26016" s="294"/>
      <c r="G26016" s="295"/>
      <c r="H26016" s="293"/>
      <c r="I26016" s="289" t="s">
        <v>54</v>
      </c>
      <c r="J26016" s="214" t="s">
        <v>54</v>
      </c>
      <c r="K26016" s="214"/>
      <c r="L26016" s="214"/>
      <c r="M26016"/>
    </row>
    <row r="26017" spans="1:13" x14ac:dyDescent="0.2">
      <c r="A26017" s="284">
        <v>46010</v>
      </c>
      <c r="B26017" s="285">
        <v>6</v>
      </c>
      <c r="C26017" s="291"/>
      <c r="D26017" s="292"/>
      <c r="E26017" s="294"/>
      <c r="F26017" s="294"/>
      <c r="G26017" s="295"/>
      <c r="H26017" s="293"/>
      <c r="I26017" s="289" t="s">
        <v>54</v>
      </c>
      <c r="J26017" s="214" t="s">
        <v>54</v>
      </c>
      <c r="K26017" s="214"/>
      <c r="L26017" s="214"/>
      <c r="M26017"/>
    </row>
    <row r="26018" spans="1:13" x14ac:dyDescent="0.2">
      <c r="A26018" s="284">
        <v>46010</v>
      </c>
      <c r="B26018" s="285">
        <v>7</v>
      </c>
      <c r="C26018" s="291"/>
      <c r="D26018" s="292"/>
      <c r="E26018" s="294"/>
      <c r="F26018" s="294"/>
      <c r="G26018" s="295"/>
      <c r="H26018" s="293"/>
      <c r="I26018" s="289" t="s">
        <v>54</v>
      </c>
      <c r="J26018" s="214" t="s">
        <v>54</v>
      </c>
      <c r="K26018" s="214"/>
      <c r="L26018" s="214"/>
      <c r="M26018"/>
    </row>
    <row r="26019" spans="1:13" x14ac:dyDescent="0.2">
      <c r="A26019" s="284">
        <v>46010</v>
      </c>
      <c r="B26019" s="285">
        <v>8</v>
      </c>
      <c r="C26019" s="291"/>
      <c r="D26019" s="292"/>
      <c r="E26019" s="294"/>
      <c r="F26019" s="294"/>
      <c r="G26019" s="295"/>
      <c r="H26019" s="293"/>
      <c r="I26019" s="289" t="s">
        <v>54</v>
      </c>
      <c r="J26019" s="214" t="s">
        <v>54</v>
      </c>
      <c r="K26019" s="214"/>
      <c r="L26019" s="214"/>
      <c r="M26019"/>
    </row>
    <row r="26020" spans="1:13" x14ac:dyDescent="0.2">
      <c r="A26020" s="284">
        <v>46010</v>
      </c>
      <c r="B26020" s="285">
        <v>9</v>
      </c>
      <c r="C26020" s="291"/>
      <c r="D26020" s="292"/>
      <c r="E26020" s="294"/>
      <c r="F26020" s="294"/>
      <c r="G26020" s="295"/>
      <c r="H26020" s="293"/>
      <c r="I26020" s="289" t="s">
        <v>54</v>
      </c>
      <c r="J26020" s="214" t="s">
        <v>54</v>
      </c>
      <c r="K26020" s="214"/>
      <c r="L26020" s="214"/>
      <c r="M26020"/>
    </row>
    <row r="26021" spans="1:13" x14ac:dyDescent="0.2">
      <c r="A26021" s="284">
        <v>46010</v>
      </c>
      <c r="B26021" s="285">
        <v>10</v>
      </c>
      <c r="C26021" s="291"/>
      <c r="D26021" s="292"/>
      <c r="E26021" s="294"/>
      <c r="F26021" s="294"/>
      <c r="G26021" s="295"/>
      <c r="H26021" s="293"/>
      <c r="I26021" s="289" t="s">
        <v>54</v>
      </c>
      <c r="J26021" s="214" t="s">
        <v>54</v>
      </c>
      <c r="K26021" s="214"/>
      <c r="L26021" s="214"/>
      <c r="M26021"/>
    </row>
    <row r="26022" spans="1:13" x14ac:dyDescent="0.2">
      <c r="A26022" s="284">
        <v>46010</v>
      </c>
      <c r="B26022" s="285">
        <v>11</v>
      </c>
      <c r="C26022" s="291"/>
      <c r="D26022" s="292"/>
      <c r="E26022" s="294"/>
      <c r="F26022" s="294"/>
      <c r="G26022" s="295"/>
      <c r="H26022" s="293"/>
      <c r="I26022" s="289" t="s">
        <v>54</v>
      </c>
      <c r="J26022" s="214" t="s">
        <v>54</v>
      </c>
      <c r="K26022" s="214"/>
      <c r="L26022" s="214"/>
      <c r="M26022"/>
    </row>
    <row r="26023" spans="1:13" x14ac:dyDescent="0.2">
      <c r="A26023" s="284">
        <v>46010</v>
      </c>
      <c r="B26023" s="285">
        <v>12</v>
      </c>
      <c r="C26023" s="291"/>
      <c r="D26023" s="292"/>
      <c r="E26023" s="294"/>
      <c r="F26023" s="294"/>
      <c r="G26023" s="295"/>
      <c r="H26023" s="293"/>
      <c r="I26023" s="289" t="s">
        <v>54</v>
      </c>
      <c r="J26023" s="214" t="s">
        <v>54</v>
      </c>
      <c r="K26023" s="214"/>
      <c r="L26023" s="214"/>
      <c r="M26023"/>
    </row>
    <row r="26024" spans="1:13" x14ac:dyDescent="0.2">
      <c r="A26024" s="284">
        <v>46010</v>
      </c>
      <c r="B26024" s="285">
        <v>13</v>
      </c>
      <c r="C26024" s="291"/>
      <c r="D26024" s="292"/>
      <c r="E26024" s="294"/>
      <c r="F26024" s="294"/>
      <c r="G26024" s="295"/>
      <c r="H26024" s="293"/>
      <c r="I26024" s="289" t="s">
        <v>54</v>
      </c>
      <c r="J26024" s="214" t="s">
        <v>54</v>
      </c>
      <c r="K26024" s="214"/>
      <c r="L26024" s="214"/>
      <c r="M26024"/>
    </row>
    <row r="26025" spans="1:13" x14ac:dyDescent="0.2">
      <c r="A26025" s="284">
        <v>46010</v>
      </c>
      <c r="B26025" s="285">
        <v>14</v>
      </c>
      <c r="C26025" s="291"/>
      <c r="D26025" s="292"/>
      <c r="E26025" s="294"/>
      <c r="F26025" s="294"/>
      <c r="G26025" s="295"/>
      <c r="H26025" s="293"/>
      <c r="I26025" s="289" t="s">
        <v>54</v>
      </c>
      <c r="J26025" s="214" t="s">
        <v>54</v>
      </c>
      <c r="K26025" s="214"/>
      <c r="L26025" s="214"/>
      <c r="M26025"/>
    </row>
    <row r="26026" spans="1:13" x14ac:dyDescent="0.2">
      <c r="A26026" s="284">
        <v>46010</v>
      </c>
      <c r="B26026" s="285">
        <v>15</v>
      </c>
      <c r="C26026" s="291"/>
      <c r="D26026" s="292"/>
      <c r="E26026" s="294"/>
      <c r="F26026" s="294"/>
      <c r="G26026" s="295"/>
      <c r="H26026" s="293"/>
      <c r="I26026" s="289" t="s">
        <v>54</v>
      </c>
      <c r="J26026" s="214" t="s">
        <v>54</v>
      </c>
      <c r="K26026" s="214"/>
      <c r="L26026" s="214"/>
      <c r="M26026"/>
    </row>
    <row r="26027" spans="1:13" x14ac:dyDescent="0.2">
      <c r="A26027" s="284">
        <v>46010</v>
      </c>
      <c r="B26027" s="285">
        <v>16</v>
      </c>
      <c r="C26027" s="291"/>
      <c r="D26027" s="292"/>
      <c r="E26027" s="294"/>
      <c r="F26027" s="294"/>
      <c r="G26027" s="295"/>
      <c r="H26027" s="293"/>
      <c r="I26027" s="289" t="s">
        <v>54</v>
      </c>
      <c r="J26027" s="214" t="s">
        <v>54</v>
      </c>
      <c r="K26027" s="214"/>
      <c r="L26027" s="214"/>
      <c r="M26027"/>
    </row>
    <row r="26028" spans="1:13" x14ac:dyDescent="0.2">
      <c r="A26028" s="284">
        <v>46010</v>
      </c>
      <c r="B26028" s="285">
        <v>17</v>
      </c>
      <c r="C26028" s="291"/>
      <c r="D26028" s="292"/>
      <c r="E26028" s="294"/>
      <c r="F26028" s="294"/>
      <c r="G26028" s="295"/>
      <c r="H26028" s="293"/>
      <c r="I26028" s="289" t="s">
        <v>54</v>
      </c>
      <c r="J26028" s="214" t="s">
        <v>54</v>
      </c>
      <c r="K26028" s="214"/>
      <c r="L26028" s="214"/>
      <c r="M26028"/>
    </row>
    <row r="26029" spans="1:13" x14ac:dyDescent="0.2">
      <c r="A26029" s="284">
        <v>46010</v>
      </c>
      <c r="B26029" s="285">
        <v>18</v>
      </c>
      <c r="C26029" s="291"/>
      <c r="D26029" s="292"/>
      <c r="E26029" s="294"/>
      <c r="F26029" s="294"/>
      <c r="G26029" s="295"/>
      <c r="H26029" s="293"/>
      <c r="I26029" s="289" t="s">
        <v>54</v>
      </c>
      <c r="J26029" s="214" t="s">
        <v>54</v>
      </c>
      <c r="K26029" s="214"/>
      <c r="L26029" s="214"/>
      <c r="M26029"/>
    </row>
    <row r="26030" spans="1:13" x14ac:dyDescent="0.2">
      <c r="A26030" s="284">
        <v>46010</v>
      </c>
      <c r="B26030" s="285">
        <v>19</v>
      </c>
      <c r="C26030" s="291"/>
      <c r="D26030" s="292"/>
      <c r="E26030" s="294"/>
      <c r="F26030" s="294"/>
      <c r="G26030" s="295"/>
      <c r="H26030" s="293"/>
      <c r="I26030" s="289" t="s">
        <v>54</v>
      </c>
      <c r="J26030" s="214" t="s">
        <v>54</v>
      </c>
      <c r="K26030" s="214"/>
      <c r="L26030" s="214"/>
      <c r="M26030"/>
    </row>
    <row r="26031" spans="1:13" x14ac:dyDescent="0.2">
      <c r="A26031" s="284">
        <v>46010</v>
      </c>
      <c r="B26031" s="285">
        <v>20</v>
      </c>
      <c r="C26031" s="291"/>
      <c r="D26031" s="292"/>
      <c r="E26031" s="294"/>
      <c r="F26031" s="294"/>
      <c r="G26031" s="295"/>
      <c r="H26031" s="293"/>
      <c r="I26031" s="289" t="s">
        <v>54</v>
      </c>
      <c r="J26031" s="214" t="s">
        <v>54</v>
      </c>
      <c r="K26031" s="214"/>
      <c r="L26031" s="214"/>
      <c r="M26031"/>
    </row>
    <row r="26032" spans="1:13" x14ac:dyDescent="0.2">
      <c r="A26032" s="284">
        <v>46010</v>
      </c>
      <c r="B26032" s="285">
        <v>21</v>
      </c>
      <c r="C26032" s="291"/>
      <c r="D26032" s="292"/>
      <c r="E26032" s="294"/>
      <c r="F26032" s="294"/>
      <c r="G26032" s="295"/>
      <c r="H26032" s="293"/>
      <c r="I26032" s="289" t="s">
        <v>54</v>
      </c>
      <c r="J26032" s="214" t="s">
        <v>54</v>
      </c>
      <c r="K26032" s="214"/>
      <c r="L26032" s="214"/>
      <c r="M26032"/>
    </row>
    <row r="26033" spans="1:13" x14ac:dyDescent="0.2">
      <c r="A26033" s="284">
        <v>46010</v>
      </c>
      <c r="B26033" s="285">
        <v>22</v>
      </c>
      <c r="C26033" s="291"/>
      <c r="D26033" s="292"/>
      <c r="E26033" s="294"/>
      <c r="F26033" s="294"/>
      <c r="G26033" s="295"/>
      <c r="H26033" s="293"/>
      <c r="I26033" s="289" t="s">
        <v>54</v>
      </c>
      <c r="J26033" s="214" t="s">
        <v>54</v>
      </c>
      <c r="K26033" s="214"/>
      <c r="L26033" s="214"/>
      <c r="M26033"/>
    </row>
    <row r="26034" spans="1:13" x14ac:dyDescent="0.2">
      <c r="A26034" s="284">
        <v>46010</v>
      </c>
      <c r="B26034" s="285">
        <v>23</v>
      </c>
      <c r="C26034" s="291"/>
      <c r="D26034" s="292"/>
      <c r="E26034" s="294"/>
      <c r="F26034" s="294"/>
      <c r="G26034" s="295"/>
      <c r="H26034" s="293"/>
      <c r="I26034" s="289" t="s">
        <v>54</v>
      </c>
      <c r="J26034" s="214" t="s">
        <v>54</v>
      </c>
      <c r="K26034" s="214"/>
      <c r="L26034" s="214"/>
      <c r="M26034"/>
    </row>
    <row r="26035" spans="1:13" x14ac:dyDescent="0.2">
      <c r="A26035" s="284">
        <v>46010</v>
      </c>
      <c r="B26035" s="285">
        <v>24</v>
      </c>
      <c r="C26035" s="291"/>
      <c r="D26035" s="292"/>
      <c r="E26035" s="294"/>
      <c r="F26035" s="294"/>
      <c r="G26035" s="295"/>
      <c r="H26035" s="293"/>
      <c r="I26035" s="289" t="s">
        <v>54</v>
      </c>
      <c r="J26035" s="214" t="s">
        <v>54</v>
      </c>
      <c r="K26035" s="214"/>
      <c r="L26035" s="214"/>
      <c r="M26035"/>
    </row>
    <row r="26036" spans="1:13" x14ac:dyDescent="0.2">
      <c r="A26036" s="284">
        <v>46011</v>
      </c>
      <c r="B26036" s="285">
        <v>1</v>
      </c>
      <c r="C26036" s="291"/>
      <c r="D26036" s="292"/>
      <c r="E26036" s="294"/>
      <c r="F26036" s="294"/>
      <c r="G26036" s="295"/>
      <c r="H26036" s="293"/>
      <c r="I26036" s="289" t="s">
        <v>54</v>
      </c>
      <c r="J26036" s="214" t="s">
        <v>54</v>
      </c>
      <c r="K26036" s="214"/>
      <c r="L26036" s="214"/>
      <c r="M26036"/>
    </row>
    <row r="26037" spans="1:13" x14ac:dyDescent="0.2">
      <c r="A26037" s="284">
        <v>46011</v>
      </c>
      <c r="B26037" s="285">
        <v>2</v>
      </c>
      <c r="C26037" s="291"/>
      <c r="D26037" s="292"/>
      <c r="E26037" s="294"/>
      <c r="F26037" s="294"/>
      <c r="G26037" s="295"/>
      <c r="H26037" s="293"/>
      <c r="I26037" s="289" t="s">
        <v>54</v>
      </c>
      <c r="J26037" s="214" t="s">
        <v>54</v>
      </c>
      <c r="K26037" s="214"/>
      <c r="L26037" s="214"/>
      <c r="M26037"/>
    </row>
    <row r="26038" spans="1:13" x14ac:dyDescent="0.2">
      <c r="A26038" s="284">
        <v>46011</v>
      </c>
      <c r="B26038" s="285">
        <v>3</v>
      </c>
      <c r="C26038" s="291"/>
      <c r="D26038" s="292"/>
      <c r="E26038" s="294"/>
      <c r="F26038" s="294"/>
      <c r="G26038" s="295"/>
      <c r="H26038" s="293"/>
      <c r="I26038" s="289" t="s">
        <v>54</v>
      </c>
      <c r="J26038" s="214" t="s">
        <v>54</v>
      </c>
      <c r="K26038" s="214"/>
      <c r="L26038" s="214"/>
      <c r="M26038"/>
    </row>
    <row r="26039" spans="1:13" x14ac:dyDescent="0.2">
      <c r="A26039" s="284">
        <v>46011</v>
      </c>
      <c r="B26039" s="285">
        <v>4</v>
      </c>
      <c r="C26039" s="291"/>
      <c r="D26039" s="292"/>
      <c r="E26039" s="294"/>
      <c r="F26039" s="294"/>
      <c r="G26039" s="295"/>
      <c r="H26039" s="293"/>
      <c r="I26039" s="289" t="s">
        <v>54</v>
      </c>
      <c r="J26039" s="214" t="s">
        <v>54</v>
      </c>
      <c r="K26039" s="214"/>
      <c r="L26039" s="214"/>
      <c r="M26039"/>
    </row>
    <row r="26040" spans="1:13" x14ac:dyDescent="0.2">
      <c r="A26040" s="284">
        <v>46011</v>
      </c>
      <c r="B26040" s="285">
        <v>5</v>
      </c>
      <c r="C26040" s="291"/>
      <c r="D26040" s="292"/>
      <c r="E26040" s="294"/>
      <c r="F26040" s="294"/>
      <c r="G26040" s="295"/>
      <c r="H26040" s="293"/>
      <c r="I26040" s="289" t="s">
        <v>54</v>
      </c>
      <c r="J26040" s="214" t="s">
        <v>54</v>
      </c>
      <c r="K26040" s="214"/>
      <c r="L26040" s="214"/>
      <c r="M26040"/>
    </row>
    <row r="26041" spans="1:13" x14ac:dyDescent="0.2">
      <c r="A26041" s="284">
        <v>46011</v>
      </c>
      <c r="B26041" s="285">
        <v>6</v>
      </c>
      <c r="C26041" s="291"/>
      <c r="D26041" s="292"/>
      <c r="E26041" s="294"/>
      <c r="F26041" s="294"/>
      <c r="G26041" s="295"/>
      <c r="H26041" s="293"/>
      <c r="I26041" s="289" t="s">
        <v>54</v>
      </c>
      <c r="J26041" s="214" t="s">
        <v>54</v>
      </c>
      <c r="K26041" s="214"/>
      <c r="L26041" s="214"/>
      <c r="M26041"/>
    </row>
    <row r="26042" spans="1:13" x14ac:dyDescent="0.2">
      <c r="A26042" s="284">
        <v>46011</v>
      </c>
      <c r="B26042" s="285">
        <v>7</v>
      </c>
      <c r="C26042" s="291"/>
      <c r="D26042" s="292"/>
      <c r="E26042" s="294"/>
      <c r="F26042" s="294"/>
      <c r="G26042" s="295"/>
      <c r="H26042" s="293"/>
      <c r="I26042" s="289" t="s">
        <v>54</v>
      </c>
      <c r="J26042" s="214" t="s">
        <v>54</v>
      </c>
      <c r="K26042" s="214"/>
      <c r="L26042" s="214"/>
      <c r="M26042"/>
    </row>
    <row r="26043" spans="1:13" x14ac:dyDescent="0.2">
      <c r="A26043" s="284">
        <v>46011</v>
      </c>
      <c r="B26043" s="285">
        <v>8</v>
      </c>
      <c r="C26043" s="291"/>
      <c r="D26043" s="292"/>
      <c r="E26043" s="294"/>
      <c r="F26043" s="294"/>
      <c r="G26043" s="295"/>
      <c r="H26043" s="293"/>
      <c r="I26043" s="289" t="s">
        <v>54</v>
      </c>
      <c r="J26043" s="214" t="s">
        <v>54</v>
      </c>
      <c r="K26043" s="214"/>
      <c r="L26043" s="214"/>
      <c r="M26043"/>
    </row>
    <row r="26044" spans="1:13" x14ac:dyDescent="0.2">
      <c r="A26044" s="284">
        <v>46011</v>
      </c>
      <c r="B26044" s="285">
        <v>9</v>
      </c>
      <c r="C26044" s="291"/>
      <c r="D26044" s="292"/>
      <c r="E26044" s="294"/>
      <c r="F26044" s="294"/>
      <c r="G26044" s="295"/>
      <c r="H26044" s="293"/>
      <c r="I26044" s="289" t="s">
        <v>54</v>
      </c>
      <c r="J26044" s="214" t="s">
        <v>54</v>
      </c>
      <c r="K26044" s="214"/>
      <c r="L26044" s="214"/>
      <c r="M26044"/>
    </row>
    <row r="26045" spans="1:13" x14ac:dyDescent="0.2">
      <c r="A26045" s="284">
        <v>46011</v>
      </c>
      <c r="B26045" s="285">
        <v>10</v>
      </c>
      <c r="C26045" s="291"/>
      <c r="D26045" s="292"/>
      <c r="E26045" s="294"/>
      <c r="F26045" s="294"/>
      <c r="G26045" s="295"/>
      <c r="H26045" s="293"/>
      <c r="I26045" s="289" t="s">
        <v>54</v>
      </c>
      <c r="J26045" s="214" t="s">
        <v>54</v>
      </c>
      <c r="K26045" s="214"/>
      <c r="L26045" s="214"/>
      <c r="M26045"/>
    </row>
    <row r="26046" spans="1:13" x14ac:dyDescent="0.2">
      <c r="A26046" s="284">
        <v>46011</v>
      </c>
      <c r="B26046" s="285">
        <v>11</v>
      </c>
      <c r="C26046" s="291"/>
      <c r="D26046" s="292"/>
      <c r="E26046" s="294"/>
      <c r="F26046" s="294"/>
      <c r="G26046" s="295"/>
      <c r="H26046" s="293"/>
      <c r="I26046" s="289" t="s">
        <v>54</v>
      </c>
      <c r="J26046" s="214" t="s">
        <v>54</v>
      </c>
      <c r="K26046" s="214"/>
      <c r="L26046" s="214"/>
      <c r="M26046"/>
    </row>
    <row r="26047" spans="1:13" x14ac:dyDescent="0.2">
      <c r="A26047" s="284">
        <v>46011</v>
      </c>
      <c r="B26047" s="285">
        <v>12</v>
      </c>
      <c r="C26047" s="291"/>
      <c r="D26047" s="292"/>
      <c r="E26047" s="294"/>
      <c r="F26047" s="294"/>
      <c r="G26047" s="295"/>
      <c r="H26047" s="293"/>
      <c r="I26047" s="289" t="s">
        <v>54</v>
      </c>
      <c r="J26047" s="214" t="s">
        <v>54</v>
      </c>
      <c r="K26047" s="214"/>
      <c r="L26047" s="214"/>
      <c r="M26047"/>
    </row>
    <row r="26048" spans="1:13" x14ac:dyDescent="0.2">
      <c r="A26048" s="284">
        <v>46011</v>
      </c>
      <c r="B26048" s="285">
        <v>13</v>
      </c>
      <c r="C26048" s="291"/>
      <c r="D26048" s="292"/>
      <c r="E26048" s="294"/>
      <c r="F26048" s="294"/>
      <c r="G26048" s="295"/>
      <c r="H26048" s="293"/>
      <c r="I26048" s="289" t="s">
        <v>54</v>
      </c>
      <c r="J26048" s="214" t="s">
        <v>54</v>
      </c>
      <c r="K26048" s="214"/>
      <c r="L26048" s="214"/>
      <c r="M26048"/>
    </row>
    <row r="26049" spans="1:13" x14ac:dyDescent="0.2">
      <c r="A26049" s="284">
        <v>46011</v>
      </c>
      <c r="B26049" s="285">
        <v>14</v>
      </c>
      <c r="C26049" s="291"/>
      <c r="D26049" s="292"/>
      <c r="E26049" s="294"/>
      <c r="F26049" s="294"/>
      <c r="G26049" s="295"/>
      <c r="H26049" s="293"/>
      <c r="I26049" s="289" t="s">
        <v>54</v>
      </c>
      <c r="J26049" s="214" t="s">
        <v>54</v>
      </c>
      <c r="K26049" s="214"/>
      <c r="L26049" s="214"/>
      <c r="M26049"/>
    </row>
    <row r="26050" spans="1:13" x14ac:dyDescent="0.2">
      <c r="A26050" s="284">
        <v>46011</v>
      </c>
      <c r="B26050" s="285">
        <v>15</v>
      </c>
      <c r="C26050" s="291"/>
      <c r="D26050" s="292"/>
      <c r="E26050" s="294"/>
      <c r="F26050" s="294"/>
      <c r="G26050" s="295"/>
      <c r="H26050" s="293"/>
      <c r="I26050" s="289" t="s">
        <v>54</v>
      </c>
      <c r="J26050" s="214" t="s">
        <v>54</v>
      </c>
      <c r="K26050" s="214"/>
      <c r="L26050" s="214"/>
      <c r="M26050"/>
    </row>
    <row r="26051" spans="1:13" x14ac:dyDescent="0.2">
      <c r="A26051" s="284">
        <v>46011</v>
      </c>
      <c r="B26051" s="285">
        <v>16</v>
      </c>
      <c r="C26051" s="291"/>
      <c r="D26051" s="292"/>
      <c r="E26051" s="294"/>
      <c r="F26051" s="294"/>
      <c r="G26051" s="295"/>
      <c r="H26051" s="293"/>
      <c r="I26051" s="289" t="s">
        <v>54</v>
      </c>
      <c r="J26051" s="214" t="s">
        <v>54</v>
      </c>
      <c r="K26051" s="214"/>
      <c r="L26051" s="214"/>
      <c r="M26051"/>
    </row>
    <row r="26052" spans="1:13" x14ac:dyDescent="0.2">
      <c r="A26052" s="284">
        <v>46011</v>
      </c>
      <c r="B26052" s="285">
        <v>17</v>
      </c>
      <c r="C26052" s="291"/>
      <c r="D26052" s="292"/>
      <c r="E26052" s="294"/>
      <c r="F26052" s="294"/>
      <c r="G26052" s="295"/>
      <c r="H26052" s="293"/>
      <c r="I26052" s="289" t="s">
        <v>54</v>
      </c>
      <c r="J26052" s="214" t="s">
        <v>54</v>
      </c>
      <c r="K26052" s="214"/>
      <c r="L26052" s="214"/>
      <c r="M26052"/>
    </row>
    <row r="26053" spans="1:13" x14ac:dyDescent="0.2">
      <c r="A26053" s="284">
        <v>46011</v>
      </c>
      <c r="B26053" s="285">
        <v>18</v>
      </c>
      <c r="C26053" s="291"/>
      <c r="D26053" s="292"/>
      <c r="E26053" s="294"/>
      <c r="F26053" s="294"/>
      <c r="G26053" s="295"/>
      <c r="H26053" s="293"/>
      <c r="I26053" s="289" t="s">
        <v>54</v>
      </c>
      <c r="J26053" s="214" t="s">
        <v>54</v>
      </c>
      <c r="K26053" s="214"/>
      <c r="L26053" s="214"/>
      <c r="M26053"/>
    </row>
    <row r="26054" spans="1:13" x14ac:dyDescent="0.2">
      <c r="A26054" s="284">
        <v>46011</v>
      </c>
      <c r="B26054" s="285">
        <v>19</v>
      </c>
      <c r="C26054" s="291"/>
      <c r="D26054" s="292"/>
      <c r="E26054" s="294"/>
      <c r="F26054" s="294"/>
      <c r="G26054" s="295"/>
      <c r="H26054" s="293"/>
      <c r="I26054" s="289" t="s">
        <v>54</v>
      </c>
      <c r="J26054" s="214" t="s">
        <v>54</v>
      </c>
      <c r="K26054" s="214"/>
      <c r="L26054" s="214"/>
      <c r="M26054"/>
    </row>
    <row r="26055" spans="1:13" x14ac:dyDescent="0.2">
      <c r="A26055" s="284">
        <v>46011</v>
      </c>
      <c r="B26055" s="285">
        <v>20</v>
      </c>
      <c r="C26055" s="291"/>
      <c r="D26055" s="292"/>
      <c r="E26055" s="294"/>
      <c r="F26055" s="294"/>
      <c r="G26055" s="295"/>
      <c r="H26055" s="293"/>
      <c r="I26055" s="289" t="s">
        <v>54</v>
      </c>
      <c r="J26055" s="214" t="s">
        <v>54</v>
      </c>
      <c r="K26055" s="214"/>
      <c r="L26055" s="214"/>
      <c r="M26055"/>
    </row>
    <row r="26056" spans="1:13" x14ac:dyDescent="0.2">
      <c r="A26056" s="284">
        <v>46011</v>
      </c>
      <c r="B26056" s="285">
        <v>21</v>
      </c>
      <c r="C26056" s="291"/>
      <c r="D26056" s="292"/>
      <c r="E26056" s="294"/>
      <c r="F26056" s="294"/>
      <c r="G26056" s="295"/>
      <c r="H26056" s="293"/>
      <c r="I26056" s="289" t="s">
        <v>54</v>
      </c>
      <c r="J26056" s="214" t="s">
        <v>54</v>
      </c>
      <c r="K26056" s="214"/>
      <c r="L26056" s="214"/>
      <c r="M26056"/>
    </row>
    <row r="26057" spans="1:13" x14ac:dyDescent="0.2">
      <c r="A26057" s="284">
        <v>46011</v>
      </c>
      <c r="B26057" s="285">
        <v>22</v>
      </c>
      <c r="C26057" s="291"/>
      <c r="D26057" s="292"/>
      <c r="E26057" s="294"/>
      <c r="F26057" s="294"/>
      <c r="G26057" s="295"/>
      <c r="H26057" s="293"/>
      <c r="I26057" s="289" t="s">
        <v>54</v>
      </c>
      <c r="J26057" s="214" t="s">
        <v>54</v>
      </c>
      <c r="K26057" s="214"/>
      <c r="L26057" s="214"/>
      <c r="M26057"/>
    </row>
    <row r="26058" spans="1:13" x14ac:dyDescent="0.2">
      <c r="A26058" s="284">
        <v>46011</v>
      </c>
      <c r="B26058" s="285">
        <v>23</v>
      </c>
      <c r="C26058" s="291"/>
      <c r="D26058" s="292"/>
      <c r="E26058" s="294"/>
      <c r="F26058" s="294"/>
      <c r="G26058" s="295"/>
      <c r="H26058" s="293"/>
      <c r="I26058" s="289" t="s">
        <v>54</v>
      </c>
      <c r="J26058" s="214" t="s">
        <v>54</v>
      </c>
      <c r="K26058" s="214"/>
      <c r="L26058" s="214"/>
      <c r="M26058"/>
    </row>
    <row r="26059" spans="1:13" x14ac:dyDescent="0.2">
      <c r="A26059" s="284">
        <v>46011</v>
      </c>
      <c r="B26059" s="285">
        <v>24</v>
      </c>
      <c r="C26059" s="291"/>
      <c r="D26059" s="292"/>
      <c r="E26059" s="294"/>
      <c r="F26059" s="294"/>
      <c r="G26059" s="295"/>
      <c r="H26059" s="293"/>
      <c r="I26059" s="289" t="s">
        <v>54</v>
      </c>
      <c r="J26059" s="214" t="s">
        <v>54</v>
      </c>
      <c r="K26059" s="214"/>
      <c r="L26059" s="214"/>
      <c r="M26059"/>
    </row>
    <row r="26060" spans="1:13" x14ac:dyDescent="0.2">
      <c r="A26060" s="284">
        <v>46012</v>
      </c>
      <c r="B26060" s="285">
        <v>1</v>
      </c>
      <c r="C26060" s="291"/>
      <c r="D26060" s="292"/>
      <c r="E26060" s="294"/>
      <c r="F26060" s="294"/>
      <c r="G26060" s="295"/>
      <c r="H26060" s="293"/>
      <c r="I26060" s="289" t="s">
        <v>54</v>
      </c>
      <c r="J26060" s="214" t="s">
        <v>54</v>
      </c>
      <c r="K26060" s="214"/>
      <c r="L26060" s="214"/>
      <c r="M26060"/>
    </row>
    <row r="26061" spans="1:13" x14ac:dyDescent="0.2">
      <c r="A26061" s="284">
        <v>46012</v>
      </c>
      <c r="B26061" s="285">
        <v>2</v>
      </c>
      <c r="C26061" s="291"/>
      <c r="D26061" s="292"/>
      <c r="E26061" s="294"/>
      <c r="F26061" s="294"/>
      <c r="G26061" s="295"/>
      <c r="H26061" s="293"/>
      <c r="I26061" s="289" t="s">
        <v>54</v>
      </c>
      <c r="J26061" s="214" t="s">
        <v>54</v>
      </c>
      <c r="K26061" s="214"/>
      <c r="L26061" s="214"/>
      <c r="M26061"/>
    </row>
    <row r="26062" spans="1:13" x14ac:dyDescent="0.2">
      <c r="A26062" s="284">
        <v>46012</v>
      </c>
      <c r="B26062" s="285">
        <v>3</v>
      </c>
      <c r="C26062" s="291"/>
      <c r="D26062" s="292"/>
      <c r="E26062" s="294"/>
      <c r="F26062" s="294"/>
      <c r="G26062" s="295"/>
      <c r="H26062" s="293"/>
      <c r="I26062" s="289" t="s">
        <v>54</v>
      </c>
      <c r="J26062" s="214" t="s">
        <v>54</v>
      </c>
      <c r="K26062" s="214"/>
      <c r="L26062" s="214"/>
      <c r="M26062"/>
    </row>
    <row r="26063" spans="1:13" x14ac:dyDescent="0.2">
      <c r="A26063" s="284">
        <v>46012</v>
      </c>
      <c r="B26063" s="285">
        <v>4</v>
      </c>
      <c r="C26063" s="291"/>
      <c r="D26063" s="292"/>
      <c r="E26063" s="294"/>
      <c r="F26063" s="294"/>
      <c r="G26063" s="295"/>
      <c r="H26063" s="293"/>
      <c r="I26063" s="289" t="s">
        <v>54</v>
      </c>
      <c r="J26063" s="214" t="s">
        <v>54</v>
      </c>
      <c r="K26063" s="214"/>
      <c r="L26063" s="214"/>
      <c r="M26063"/>
    </row>
    <row r="26064" spans="1:13" x14ac:dyDescent="0.2">
      <c r="A26064" s="284">
        <v>46012</v>
      </c>
      <c r="B26064" s="285">
        <v>5</v>
      </c>
      <c r="C26064" s="291"/>
      <c r="D26064" s="292"/>
      <c r="E26064" s="294"/>
      <c r="F26064" s="294"/>
      <c r="G26064" s="295"/>
      <c r="H26064" s="293"/>
      <c r="I26064" s="289" t="s">
        <v>54</v>
      </c>
      <c r="J26064" s="214" t="s">
        <v>54</v>
      </c>
      <c r="K26064" s="214"/>
      <c r="L26064" s="214"/>
      <c r="M26064"/>
    </row>
    <row r="26065" spans="1:13" x14ac:dyDescent="0.2">
      <c r="A26065" s="284">
        <v>46012</v>
      </c>
      <c r="B26065" s="285">
        <v>6</v>
      </c>
      <c r="C26065" s="291"/>
      <c r="D26065" s="292"/>
      <c r="E26065" s="294"/>
      <c r="F26065" s="294"/>
      <c r="G26065" s="295"/>
      <c r="H26065" s="293"/>
      <c r="I26065" s="289" t="s">
        <v>54</v>
      </c>
      <c r="J26065" s="214" t="s">
        <v>54</v>
      </c>
      <c r="K26065" s="214"/>
      <c r="L26065" s="214"/>
      <c r="M26065"/>
    </row>
    <row r="26066" spans="1:13" x14ac:dyDescent="0.2">
      <c r="A26066" s="284">
        <v>46012</v>
      </c>
      <c r="B26066" s="285">
        <v>7</v>
      </c>
      <c r="C26066" s="291"/>
      <c r="D26066" s="292"/>
      <c r="E26066" s="294"/>
      <c r="F26066" s="294"/>
      <c r="G26066" s="295"/>
      <c r="H26066" s="293"/>
      <c r="I26066" s="289" t="s">
        <v>54</v>
      </c>
      <c r="J26066" s="214" t="s">
        <v>54</v>
      </c>
      <c r="K26066" s="214"/>
      <c r="L26066" s="214"/>
      <c r="M26066"/>
    </row>
    <row r="26067" spans="1:13" x14ac:dyDescent="0.2">
      <c r="A26067" s="284">
        <v>46012</v>
      </c>
      <c r="B26067" s="285">
        <v>8</v>
      </c>
      <c r="C26067" s="291"/>
      <c r="D26067" s="292"/>
      <c r="E26067" s="294"/>
      <c r="F26067" s="294"/>
      <c r="G26067" s="295"/>
      <c r="H26067" s="293"/>
      <c r="I26067" s="289" t="s">
        <v>54</v>
      </c>
      <c r="J26067" s="214" t="s">
        <v>54</v>
      </c>
      <c r="K26067" s="214"/>
      <c r="L26067" s="214"/>
      <c r="M26067"/>
    </row>
    <row r="26068" spans="1:13" x14ac:dyDescent="0.2">
      <c r="A26068" s="284">
        <v>46012</v>
      </c>
      <c r="B26068" s="285">
        <v>9</v>
      </c>
      <c r="C26068" s="291"/>
      <c r="D26068" s="292"/>
      <c r="E26068" s="294"/>
      <c r="F26068" s="294"/>
      <c r="G26068" s="295"/>
      <c r="H26068" s="293"/>
      <c r="I26068" s="289" t="s">
        <v>54</v>
      </c>
      <c r="J26068" s="214" t="s">
        <v>54</v>
      </c>
      <c r="K26068" s="214"/>
      <c r="L26068" s="214"/>
      <c r="M26068"/>
    </row>
    <row r="26069" spans="1:13" x14ac:dyDescent="0.2">
      <c r="A26069" s="284">
        <v>46012</v>
      </c>
      <c r="B26069" s="285">
        <v>10</v>
      </c>
      <c r="C26069" s="291"/>
      <c r="D26069" s="292"/>
      <c r="E26069" s="294"/>
      <c r="F26069" s="294"/>
      <c r="G26069" s="295"/>
      <c r="H26069" s="293"/>
      <c r="I26069" s="289" t="s">
        <v>54</v>
      </c>
      <c r="J26069" s="214" t="s">
        <v>54</v>
      </c>
      <c r="K26069" s="214"/>
      <c r="L26069" s="214"/>
      <c r="M26069"/>
    </row>
    <row r="26070" spans="1:13" x14ac:dyDescent="0.2">
      <c r="A26070" s="284">
        <v>46012</v>
      </c>
      <c r="B26070" s="285">
        <v>11</v>
      </c>
      <c r="C26070" s="291"/>
      <c r="D26070" s="292"/>
      <c r="E26070" s="294"/>
      <c r="F26070" s="294"/>
      <c r="G26070" s="295"/>
      <c r="H26070" s="293"/>
      <c r="I26070" s="289" t="s">
        <v>54</v>
      </c>
      <c r="J26070" s="214" t="s">
        <v>54</v>
      </c>
      <c r="K26070" s="214"/>
      <c r="L26070" s="214"/>
      <c r="M26070"/>
    </row>
    <row r="26071" spans="1:13" x14ac:dyDescent="0.2">
      <c r="A26071" s="284">
        <v>46012</v>
      </c>
      <c r="B26071" s="285">
        <v>12</v>
      </c>
      <c r="C26071" s="291"/>
      <c r="D26071" s="292"/>
      <c r="E26071" s="294"/>
      <c r="F26071" s="294"/>
      <c r="G26071" s="295"/>
      <c r="H26071" s="293"/>
      <c r="I26071" s="289" t="s">
        <v>54</v>
      </c>
      <c r="J26071" s="214" t="s">
        <v>54</v>
      </c>
      <c r="K26071" s="214"/>
      <c r="L26071" s="214"/>
      <c r="M26071"/>
    </row>
    <row r="26072" spans="1:13" x14ac:dyDescent="0.2">
      <c r="A26072" s="284">
        <v>46012</v>
      </c>
      <c r="B26072" s="285">
        <v>13</v>
      </c>
      <c r="C26072" s="291"/>
      <c r="D26072" s="292"/>
      <c r="E26072" s="294"/>
      <c r="F26072" s="294"/>
      <c r="G26072" s="295"/>
      <c r="H26072" s="293"/>
      <c r="I26072" s="289" t="s">
        <v>54</v>
      </c>
      <c r="J26072" s="214" t="s">
        <v>54</v>
      </c>
      <c r="K26072" s="214"/>
      <c r="L26072" s="214"/>
      <c r="M26072"/>
    </row>
    <row r="26073" spans="1:13" x14ac:dyDescent="0.2">
      <c r="A26073" s="284">
        <v>46012</v>
      </c>
      <c r="B26073" s="285">
        <v>14</v>
      </c>
      <c r="C26073" s="291"/>
      <c r="D26073" s="292"/>
      <c r="E26073" s="294"/>
      <c r="F26073" s="294"/>
      <c r="G26073" s="295"/>
      <c r="H26073" s="293"/>
      <c r="I26073" s="289" t="s">
        <v>54</v>
      </c>
      <c r="J26073" s="214" t="s">
        <v>54</v>
      </c>
      <c r="K26073" s="214"/>
      <c r="L26073" s="214"/>
      <c r="M26073"/>
    </row>
    <row r="26074" spans="1:13" x14ac:dyDescent="0.2">
      <c r="A26074" s="284">
        <v>46012</v>
      </c>
      <c r="B26074" s="285">
        <v>15</v>
      </c>
      <c r="C26074" s="291"/>
      <c r="D26074" s="292"/>
      <c r="E26074" s="294"/>
      <c r="F26074" s="294"/>
      <c r="G26074" s="295"/>
      <c r="H26074" s="293"/>
      <c r="I26074" s="289" t="s">
        <v>54</v>
      </c>
      <c r="J26074" s="214" t="s">
        <v>54</v>
      </c>
      <c r="K26074" s="214"/>
      <c r="L26074" s="214"/>
      <c r="M26074"/>
    </row>
    <row r="26075" spans="1:13" x14ac:dyDescent="0.2">
      <c r="A26075" s="284">
        <v>46012</v>
      </c>
      <c r="B26075" s="285">
        <v>16</v>
      </c>
      <c r="C26075" s="291"/>
      <c r="D26075" s="292"/>
      <c r="E26075" s="294"/>
      <c r="F26075" s="294"/>
      <c r="G26075" s="295"/>
      <c r="H26075" s="293"/>
      <c r="I26075" s="289" t="s">
        <v>54</v>
      </c>
      <c r="J26075" s="214" t="s">
        <v>54</v>
      </c>
      <c r="K26075" s="214"/>
      <c r="L26075" s="214"/>
      <c r="M26075"/>
    </row>
    <row r="26076" spans="1:13" x14ac:dyDescent="0.2">
      <c r="A26076" s="284">
        <v>46012</v>
      </c>
      <c r="B26076" s="285">
        <v>17</v>
      </c>
      <c r="C26076" s="291"/>
      <c r="D26076" s="292"/>
      <c r="E26076" s="294"/>
      <c r="F26076" s="294"/>
      <c r="G26076" s="295"/>
      <c r="H26076" s="293"/>
      <c r="I26076" s="289" t="s">
        <v>54</v>
      </c>
      <c r="J26076" s="214" t="s">
        <v>54</v>
      </c>
      <c r="K26076" s="214"/>
      <c r="L26076" s="214"/>
      <c r="M26076"/>
    </row>
    <row r="26077" spans="1:13" x14ac:dyDescent="0.2">
      <c r="A26077" s="284">
        <v>46012</v>
      </c>
      <c r="B26077" s="285">
        <v>18</v>
      </c>
      <c r="C26077" s="291"/>
      <c r="D26077" s="292"/>
      <c r="E26077" s="294"/>
      <c r="F26077" s="294"/>
      <c r="G26077" s="295"/>
      <c r="H26077" s="293"/>
      <c r="I26077" s="289" t="s">
        <v>54</v>
      </c>
      <c r="J26077" s="214" t="s">
        <v>54</v>
      </c>
      <c r="K26077" s="214"/>
      <c r="L26077" s="214"/>
      <c r="M26077"/>
    </row>
    <row r="26078" spans="1:13" x14ac:dyDescent="0.2">
      <c r="A26078" s="284">
        <v>46012</v>
      </c>
      <c r="B26078" s="285">
        <v>19</v>
      </c>
      <c r="C26078" s="291"/>
      <c r="D26078" s="292"/>
      <c r="E26078" s="294"/>
      <c r="F26078" s="294"/>
      <c r="G26078" s="295"/>
      <c r="H26078" s="293"/>
      <c r="I26078" s="289" t="s">
        <v>54</v>
      </c>
      <c r="J26078" s="214" t="s">
        <v>54</v>
      </c>
      <c r="K26078" s="214"/>
      <c r="L26078" s="214"/>
      <c r="M26078"/>
    </row>
    <row r="26079" spans="1:13" x14ac:dyDescent="0.2">
      <c r="A26079" s="284">
        <v>46012</v>
      </c>
      <c r="B26079" s="285">
        <v>20</v>
      </c>
      <c r="C26079" s="291"/>
      <c r="D26079" s="292"/>
      <c r="E26079" s="294"/>
      <c r="F26079" s="294"/>
      <c r="G26079" s="295"/>
      <c r="H26079" s="293"/>
      <c r="I26079" s="289" t="s">
        <v>54</v>
      </c>
      <c r="J26079" s="214" t="s">
        <v>54</v>
      </c>
      <c r="K26079" s="214"/>
      <c r="L26079" s="214"/>
      <c r="M26079"/>
    </row>
    <row r="26080" spans="1:13" x14ac:dyDescent="0.2">
      <c r="A26080" s="284">
        <v>46012</v>
      </c>
      <c r="B26080" s="285">
        <v>21</v>
      </c>
      <c r="C26080" s="291"/>
      <c r="D26080" s="292"/>
      <c r="E26080" s="294"/>
      <c r="F26080" s="294"/>
      <c r="G26080" s="295"/>
      <c r="H26080" s="293"/>
      <c r="I26080" s="289" t="s">
        <v>54</v>
      </c>
      <c r="J26080" s="214" t="s">
        <v>54</v>
      </c>
      <c r="K26080" s="214"/>
      <c r="L26080" s="214"/>
      <c r="M26080"/>
    </row>
    <row r="26081" spans="1:13" x14ac:dyDescent="0.2">
      <c r="A26081" s="284">
        <v>46012</v>
      </c>
      <c r="B26081" s="285">
        <v>22</v>
      </c>
      <c r="C26081" s="291"/>
      <c r="D26081" s="292"/>
      <c r="E26081" s="294"/>
      <c r="F26081" s="294"/>
      <c r="G26081" s="295"/>
      <c r="H26081" s="293"/>
      <c r="I26081" s="289" t="s">
        <v>54</v>
      </c>
      <c r="J26081" s="214" t="s">
        <v>54</v>
      </c>
      <c r="K26081" s="214"/>
      <c r="L26081" s="214"/>
      <c r="M26081"/>
    </row>
    <row r="26082" spans="1:13" x14ac:dyDescent="0.2">
      <c r="A26082" s="284">
        <v>46012</v>
      </c>
      <c r="B26082" s="285">
        <v>23</v>
      </c>
      <c r="C26082" s="291"/>
      <c r="D26082" s="292"/>
      <c r="E26082" s="294"/>
      <c r="F26082" s="294"/>
      <c r="G26082" s="295"/>
      <c r="H26082" s="293"/>
      <c r="I26082" s="289" t="s">
        <v>54</v>
      </c>
      <c r="J26082" s="214" t="s">
        <v>54</v>
      </c>
      <c r="K26082" s="214"/>
      <c r="L26082" s="214"/>
      <c r="M26082"/>
    </row>
    <row r="26083" spans="1:13" x14ac:dyDescent="0.2">
      <c r="A26083" s="284">
        <v>46012</v>
      </c>
      <c r="B26083" s="285">
        <v>24</v>
      </c>
      <c r="C26083" s="291"/>
      <c r="D26083" s="292"/>
      <c r="E26083" s="294"/>
      <c r="F26083" s="294"/>
      <c r="G26083" s="295"/>
      <c r="H26083" s="293"/>
      <c r="I26083" s="289" t="s">
        <v>54</v>
      </c>
      <c r="J26083" s="214" t="s">
        <v>54</v>
      </c>
      <c r="K26083" s="214"/>
      <c r="L26083" s="214"/>
      <c r="M26083"/>
    </row>
    <row r="26084" spans="1:13" x14ac:dyDescent="0.2">
      <c r="A26084" s="284">
        <v>46013</v>
      </c>
      <c r="B26084" s="285">
        <v>1</v>
      </c>
      <c r="C26084" s="291"/>
      <c r="D26084" s="292"/>
      <c r="E26084" s="294"/>
      <c r="F26084" s="294"/>
      <c r="G26084" s="295"/>
      <c r="H26084" s="293"/>
      <c r="I26084" s="289" t="s">
        <v>54</v>
      </c>
      <c r="J26084" s="214" t="s">
        <v>54</v>
      </c>
      <c r="K26084" s="214"/>
      <c r="L26084" s="214"/>
      <c r="M26084"/>
    </row>
    <row r="26085" spans="1:13" x14ac:dyDescent="0.2">
      <c r="A26085" s="284">
        <v>46013</v>
      </c>
      <c r="B26085" s="285">
        <v>2</v>
      </c>
      <c r="C26085" s="291"/>
      <c r="D26085" s="292"/>
      <c r="E26085" s="294"/>
      <c r="F26085" s="294"/>
      <c r="G26085" s="295"/>
      <c r="H26085" s="293"/>
      <c r="I26085" s="289" t="s">
        <v>54</v>
      </c>
      <c r="J26085" s="214" t="s">
        <v>54</v>
      </c>
      <c r="K26085" s="214"/>
      <c r="L26085" s="214"/>
      <c r="M26085"/>
    </row>
    <row r="26086" spans="1:13" x14ac:dyDescent="0.2">
      <c r="A26086" s="284">
        <v>46013</v>
      </c>
      <c r="B26086" s="285">
        <v>3</v>
      </c>
      <c r="C26086" s="291"/>
      <c r="D26086" s="292"/>
      <c r="E26086" s="294"/>
      <c r="F26086" s="294"/>
      <c r="G26086" s="295"/>
      <c r="H26086" s="293"/>
      <c r="I26086" s="289" t="s">
        <v>54</v>
      </c>
      <c r="J26086" s="214" t="s">
        <v>54</v>
      </c>
      <c r="K26086" s="214"/>
      <c r="L26086" s="214"/>
      <c r="M26086"/>
    </row>
    <row r="26087" spans="1:13" x14ac:dyDescent="0.2">
      <c r="A26087" s="284">
        <v>46013</v>
      </c>
      <c r="B26087" s="285">
        <v>4</v>
      </c>
      <c r="C26087" s="291"/>
      <c r="D26087" s="292"/>
      <c r="E26087" s="294"/>
      <c r="F26087" s="294"/>
      <c r="G26087" s="295"/>
      <c r="H26087" s="293"/>
      <c r="I26087" s="289" t="s">
        <v>54</v>
      </c>
      <c r="J26087" s="214" t="s">
        <v>54</v>
      </c>
      <c r="K26087" s="214"/>
      <c r="L26087" s="214"/>
      <c r="M26087"/>
    </row>
    <row r="26088" spans="1:13" x14ac:dyDescent="0.2">
      <c r="A26088" s="284">
        <v>46013</v>
      </c>
      <c r="B26088" s="285">
        <v>5</v>
      </c>
      <c r="C26088" s="291"/>
      <c r="D26088" s="292"/>
      <c r="E26088" s="294"/>
      <c r="F26088" s="294"/>
      <c r="G26088" s="295"/>
      <c r="H26088" s="293"/>
      <c r="I26088" s="289" t="s">
        <v>54</v>
      </c>
      <c r="J26088" s="214" t="s">
        <v>54</v>
      </c>
      <c r="K26088" s="214"/>
      <c r="L26088" s="214"/>
      <c r="M26088"/>
    </row>
    <row r="26089" spans="1:13" x14ac:dyDescent="0.2">
      <c r="A26089" s="284">
        <v>46013</v>
      </c>
      <c r="B26089" s="285">
        <v>6</v>
      </c>
      <c r="C26089" s="291"/>
      <c r="D26089" s="292"/>
      <c r="E26089" s="294"/>
      <c r="F26089" s="294"/>
      <c r="G26089" s="295"/>
      <c r="H26089" s="293"/>
      <c r="I26089" s="289" t="s">
        <v>54</v>
      </c>
      <c r="J26089" s="214" t="s">
        <v>54</v>
      </c>
      <c r="K26089" s="214"/>
      <c r="L26089" s="214"/>
      <c r="M26089"/>
    </row>
    <row r="26090" spans="1:13" x14ac:dyDescent="0.2">
      <c r="A26090" s="284">
        <v>46013</v>
      </c>
      <c r="B26090" s="285">
        <v>7</v>
      </c>
      <c r="C26090" s="291"/>
      <c r="D26090" s="292"/>
      <c r="E26090" s="294"/>
      <c r="F26090" s="294"/>
      <c r="G26090" s="295"/>
      <c r="H26090" s="293"/>
      <c r="I26090" s="289" t="s">
        <v>54</v>
      </c>
      <c r="J26090" s="214" t="s">
        <v>54</v>
      </c>
      <c r="K26090" s="214"/>
      <c r="L26090" s="214"/>
      <c r="M26090"/>
    </row>
    <row r="26091" spans="1:13" x14ac:dyDescent="0.2">
      <c r="A26091" s="284">
        <v>46013</v>
      </c>
      <c r="B26091" s="285">
        <v>8</v>
      </c>
      <c r="C26091" s="291"/>
      <c r="D26091" s="292"/>
      <c r="E26091" s="294"/>
      <c r="F26091" s="294"/>
      <c r="G26091" s="295"/>
      <c r="H26091" s="293"/>
      <c r="I26091" s="289" t="s">
        <v>54</v>
      </c>
      <c r="J26091" s="214" t="s">
        <v>54</v>
      </c>
      <c r="K26091" s="214"/>
      <c r="L26091" s="214"/>
      <c r="M26091"/>
    </row>
    <row r="26092" spans="1:13" x14ac:dyDescent="0.2">
      <c r="A26092" s="284">
        <v>46013</v>
      </c>
      <c r="B26092" s="285">
        <v>9</v>
      </c>
      <c r="C26092" s="291"/>
      <c r="D26092" s="292"/>
      <c r="E26092" s="294"/>
      <c r="F26092" s="294"/>
      <c r="G26092" s="295"/>
      <c r="H26092" s="293"/>
      <c r="I26092" s="289" t="s">
        <v>54</v>
      </c>
      <c r="J26092" s="214" t="s">
        <v>54</v>
      </c>
      <c r="K26092" s="214"/>
      <c r="L26092" s="214"/>
      <c r="M26092"/>
    </row>
    <row r="26093" spans="1:13" x14ac:dyDescent="0.2">
      <c r="A26093" s="284">
        <v>46013</v>
      </c>
      <c r="B26093" s="285">
        <v>10</v>
      </c>
      <c r="C26093" s="291"/>
      <c r="D26093" s="292"/>
      <c r="E26093" s="294"/>
      <c r="F26093" s="294"/>
      <c r="G26093" s="295"/>
      <c r="H26093" s="293"/>
      <c r="I26093" s="289" t="s">
        <v>54</v>
      </c>
      <c r="J26093" s="214" t="s">
        <v>54</v>
      </c>
      <c r="K26093" s="214"/>
      <c r="L26093" s="214"/>
      <c r="M26093"/>
    </row>
    <row r="26094" spans="1:13" x14ac:dyDescent="0.2">
      <c r="A26094" s="284">
        <v>46013</v>
      </c>
      <c r="B26094" s="285">
        <v>11</v>
      </c>
      <c r="C26094" s="291"/>
      <c r="D26094" s="292"/>
      <c r="E26094" s="294"/>
      <c r="F26094" s="294"/>
      <c r="G26094" s="295"/>
      <c r="H26094" s="293"/>
      <c r="I26094" s="289" t="s">
        <v>54</v>
      </c>
      <c r="J26094" s="214" t="s">
        <v>54</v>
      </c>
      <c r="K26094" s="214"/>
      <c r="L26094" s="214"/>
      <c r="M26094"/>
    </row>
    <row r="26095" spans="1:13" x14ac:dyDescent="0.2">
      <c r="A26095" s="284">
        <v>46013</v>
      </c>
      <c r="B26095" s="285">
        <v>12</v>
      </c>
      <c r="C26095" s="291"/>
      <c r="D26095" s="292"/>
      <c r="E26095" s="294"/>
      <c r="F26095" s="294"/>
      <c r="G26095" s="295"/>
      <c r="H26095" s="293"/>
      <c r="I26095" s="289" t="s">
        <v>54</v>
      </c>
      <c r="J26095" s="214" t="s">
        <v>54</v>
      </c>
      <c r="K26095" s="214"/>
      <c r="L26095" s="214"/>
      <c r="M26095"/>
    </row>
    <row r="26096" spans="1:13" x14ac:dyDescent="0.2">
      <c r="A26096" s="284">
        <v>46013</v>
      </c>
      <c r="B26096" s="285">
        <v>13</v>
      </c>
      <c r="C26096" s="291"/>
      <c r="D26096" s="292"/>
      <c r="E26096" s="294"/>
      <c r="F26096" s="294"/>
      <c r="G26096" s="295"/>
      <c r="H26096" s="293"/>
      <c r="I26096" s="289" t="s">
        <v>54</v>
      </c>
      <c r="J26096" s="214" t="s">
        <v>54</v>
      </c>
      <c r="K26096" s="214"/>
      <c r="L26096" s="214"/>
      <c r="M26096"/>
    </row>
    <row r="26097" spans="1:13" x14ac:dyDescent="0.2">
      <c r="A26097" s="284">
        <v>46013</v>
      </c>
      <c r="B26097" s="285">
        <v>14</v>
      </c>
      <c r="C26097" s="291"/>
      <c r="D26097" s="292"/>
      <c r="E26097" s="294"/>
      <c r="F26097" s="294"/>
      <c r="G26097" s="295"/>
      <c r="H26097" s="293"/>
      <c r="I26097" s="289" t="s">
        <v>54</v>
      </c>
      <c r="J26097" s="214" t="s">
        <v>54</v>
      </c>
      <c r="K26097" s="214"/>
      <c r="L26097" s="214"/>
      <c r="M26097"/>
    </row>
    <row r="26098" spans="1:13" x14ac:dyDescent="0.2">
      <c r="A26098" s="284">
        <v>46013</v>
      </c>
      <c r="B26098" s="285">
        <v>15</v>
      </c>
      <c r="C26098" s="291"/>
      <c r="D26098" s="292"/>
      <c r="E26098" s="294"/>
      <c r="F26098" s="294"/>
      <c r="G26098" s="295"/>
      <c r="H26098" s="293"/>
      <c r="I26098" s="289" t="s">
        <v>54</v>
      </c>
      <c r="J26098" s="214" t="s">
        <v>54</v>
      </c>
      <c r="K26098" s="214"/>
      <c r="L26098" s="214"/>
      <c r="M26098"/>
    </row>
    <row r="26099" spans="1:13" x14ac:dyDescent="0.2">
      <c r="A26099" s="284">
        <v>46013</v>
      </c>
      <c r="B26099" s="285">
        <v>16</v>
      </c>
      <c r="C26099" s="291"/>
      <c r="D26099" s="292"/>
      <c r="E26099" s="294"/>
      <c r="F26099" s="294"/>
      <c r="G26099" s="295"/>
      <c r="H26099" s="293"/>
      <c r="I26099" s="289" t="s">
        <v>54</v>
      </c>
      <c r="J26099" s="214" t="s">
        <v>54</v>
      </c>
      <c r="K26099" s="214"/>
      <c r="L26099" s="214"/>
      <c r="M26099"/>
    </row>
    <row r="26100" spans="1:13" x14ac:dyDescent="0.2">
      <c r="A26100" s="284">
        <v>46013</v>
      </c>
      <c r="B26100" s="285">
        <v>17</v>
      </c>
      <c r="C26100" s="291"/>
      <c r="D26100" s="292"/>
      <c r="E26100" s="294"/>
      <c r="F26100" s="294"/>
      <c r="G26100" s="295"/>
      <c r="H26100" s="293"/>
      <c r="I26100" s="289" t="s">
        <v>54</v>
      </c>
      <c r="J26100" s="214" t="s">
        <v>54</v>
      </c>
      <c r="K26100" s="214"/>
      <c r="L26100" s="214"/>
      <c r="M26100"/>
    </row>
    <row r="26101" spans="1:13" x14ac:dyDescent="0.2">
      <c r="A26101" s="284">
        <v>46013</v>
      </c>
      <c r="B26101" s="285">
        <v>18</v>
      </c>
      <c r="C26101" s="291"/>
      <c r="D26101" s="292"/>
      <c r="E26101" s="294"/>
      <c r="F26101" s="294"/>
      <c r="G26101" s="295"/>
      <c r="H26101" s="293"/>
      <c r="I26101" s="289" t="s">
        <v>54</v>
      </c>
      <c r="J26101" s="214" t="s">
        <v>54</v>
      </c>
      <c r="K26101" s="214"/>
      <c r="L26101" s="214"/>
      <c r="M26101"/>
    </row>
    <row r="26102" spans="1:13" x14ac:dyDescent="0.2">
      <c r="A26102" s="284">
        <v>46013</v>
      </c>
      <c r="B26102" s="285">
        <v>19</v>
      </c>
      <c r="C26102" s="291"/>
      <c r="D26102" s="292"/>
      <c r="E26102" s="294"/>
      <c r="F26102" s="294"/>
      <c r="G26102" s="295"/>
      <c r="H26102" s="293"/>
      <c r="I26102" s="289" t="s">
        <v>54</v>
      </c>
      <c r="J26102" s="214" t="s">
        <v>54</v>
      </c>
      <c r="K26102" s="214"/>
      <c r="L26102" s="214"/>
      <c r="M26102"/>
    </row>
    <row r="26103" spans="1:13" x14ac:dyDescent="0.2">
      <c r="A26103" s="284">
        <v>46013</v>
      </c>
      <c r="B26103" s="285">
        <v>20</v>
      </c>
      <c r="C26103" s="291"/>
      <c r="D26103" s="292"/>
      <c r="E26103" s="294"/>
      <c r="F26103" s="294"/>
      <c r="G26103" s="295"/>
      <c r="H26103" s="293"/>
      <c r="I26103" s="289" t="s">
        <v>54</v>
      </c>
      <c r="J26103" s="214" t="s">
        <v>54</v>
      </c>
      <c r="K26103" s="214"/>
      <c r="L26103" s="214"/>
      <c r="M26103"/>
    </row>
    <row r="26104" spans="1:13" x14ac:dyDescent="0.2">
      <c r="A26104" s="284">
        <v>46013</v>
      </c>
      <c r="B26104" s="285">
        <v>21</v>
      </c>
      <c r="C26104" s="291"/>
      <c r="D26104" s="292"/>
      <c r="E26104" s="294"/>
      <c r="F26104" s="294"/>
      <c r="G26104" s="295"/>
      <c r="H26104" s="293"/>
      <c r="I26104" s="289" t="s">
        <v>54</v>
      </c>
      <c r="J26104" s="214" t="s">
        <v>54</v>
      </c>
      <c r="K26104" s="214"/>
      <c r="L26104" s="214"/>
      <c r="M26104"/>
    </row>
    <row r="26105" spans="1:13" x14ac:dyDescent="0.2">
      <c r="A26105" s="284">
        <v>46013</v>
      </c>
      <c r="B26105" s="285">
        <v>22</v>
      </c>
      <c r="C26105" s="291"/>
      <c r="D26105" s="292"/>
      <c r="E26105" s="294"/>
      <c r="F26105" s="294"/>
      <c r="G26105" s="295"/>
      <c r="H26105" s="293"/>
      <c r="I26105" s="289" t="s">
        <v>54</v>
      </c>
      <c r="J26105" s="214" t="s">
        <v>54</v>
      </c>
      <c r="K26105" s="214"/>
      <c r="L26105" s="214"/>
      <c r="M26105"/>
    </row>
    <row r="26106" spans="1:13" x14ac:dyDescent="0.2">
      <c r="A26106" s="284">
        <v>46013</v>
      </c>
      <c r="B26106" s="285">
        <v>23</v>
      </c>
      <c r="C26106" s="291"/>
      <c r="D26106" s="292"/>
      <c r="E26106" s="294"/>
      <c r="F26106" s="294"/>
      <c r="G26106" s="295"/>
      <c r="H26106" s="293"/>
      <c r="I26106" s="289" t="s">
        <v>54</v>
      </c>
      <c r="J26106" s="214" t="s">
        <v>54</v>
      </c>
      <c r="K26106" s="214"/>
      <c r="L26106" s="214"/>
      <c r="M26106"/>
    </row>
    <row r="26107" spans="1:13" x14ac:dyDescent="0.2">
      <c r="A26107" s="284">
        <v>46013</v>
      </c>
      <c r="B26107" s="285">
        <v>24</v>
      </c>
      <c r="C26107" s="291"/>
      <c r="D26107" s="292"/>
      <c r="E26107" s="294"/>
      <c r="F26107" s="294"/>
      <c r="G26107" s="295"/>
      <c r="H26107" s="293"/>
      <c r="I26107" s="289" t="s">
        <v>54</v>
      </c>
      <c r="J26107" s="214" t="s">
        <v>54</v>
      </c>
      <c r="K26107" s="214"/>
      <c r="L26107" s="214"/>
      <c r="M26107"/>
    </row>
    <row r="26108" spans="1:13" x14ac:dyDescent="0.2">
      <c r="A26108" s="284">
        <v>46014</v>
      </c>
      <c r="B26108" s="285">
        <v>1</v>
      </c>
      <c r="C26108" s="291"/>
      <c r="D26108" s="292"/>
      <c r="E26108" s="294"/>
      <c r="F26108" s="294"/>
      <c r="G26108" s="295"/>
      <c r="H26108" s="293"/>
      <c r="I26108" s="289" t="s">
        <v>54</v>
      </c>
      <c r="J26108" s="214" t="s">
        <v>54</v>
      </c>
      <c r="K26108" s="214"/>
      <c r="L26108" s="214"/>
      <c r="M26108"/>
    </row>
    <row r="26109" spans="1:13" x14ac:dyDescent="0.2">
      <c r="A26109" s="284">
        <v>46014</v>
      </c>
      <c r="B26109" s="285">
        <v>2</v>
      </c>
      <c r="C26109" s="291"/>
      <c r="D26109" s="292"/>
      <c r="E26109" s="294"/>
      <c r="F26109" s="294"/>
      <c r="G26109" s="295"/>
      <c r="H26109" s="293"/>
      <c r="I26109" s="289" t="s">
        <v>54</v>
      </c>
      <c r="J26109" s="214" t="s">
        <v>54</v>
      </c>
      <c r="K26109" s="214"/>
      <c r="L26109" s="214"/>
      <c r="M26109"/>
    </row>
    <row r="26110" spans="1:13" x14ac:dyDescent="0.2">
      <c r="A26110" s="284">
        <v>46014</v>
      </c>
      <c r="B26110" s="285">
        <v>3</v>
      </c>
      <c r="C26110" s="291"/>
      <c r="D26110" s="292"/>
      <c r="E26110" s="294"/>
      <c r="F26110" s="294"/>
      <c r="G26110" s="295"/>
      <c r="H26110" s="293"/>
      <c r="I26110" s="289" t="s">
        <v>54</v>
      </c>
      <c r="J26110" s="214" t="s">
        <v>54</v>
      </c>
      <c r="K26110" s="214"/>
      <c r="L26110" s="214"/>
      <c r="M26110"/>
    </row>
    <row r="26111" spans="1:13" x14ac:dyDescent="0.2">
      <c r="A26111" s="284">
        <v>46014</v>
      </c>
      <c r="B26111" s="285">
        <v>4</v>
      </c>
      <c r="C26111" s="291"/>
      <c r="D26111" s="292"/>
      <c r="E26111" s="294"/>
      <c r="F26111" s="294"/>
      <c r="G26111" s="295"/>
      <c r="H26111" s="293"/>
      <c r="I26111" s="289" t="s">
        <v>54</v>
      </c>
      <c r="J26111" s="214" t="s">
        <v>54</v>
      </c>
      <c r="K26111" s="214"/>
      <c r="L26111" s="214"/>
      <c r="M26111"/>
    </row>
    <row r="26112" spans="1:13" x14ac:dyDescent="0.2">
      <c r="A26112" s="284">
        <v>46014</v>
      </c>
      <c r="B26112" s="285">
        <v>5</v>
      </c>
      <c r="C26112" s="291"/>
      <c r="D26112" s="292"/>
      <c r="E26112" s="294"/>
      <c r="F26112" s="294"/>
      <c r="G26112" s="295"/>
      <c r="H26112" s="293"/>
      <c r="I26112" s="289" t="s">
        <v>54</v>
      </c>
      <c r="J26112" s="214" t="s">
        <v>54</v>
      </c>
      <c r="K26112" s="214"/>
      <c r="L26112" s="214"/>
      <c r="M26112"/>
    </row>
    <row r="26113" spans="1:13" x14ac:dyDescent="0.2">
      <c r="A26113" s="284">
        <v>46014</v>
      </c>
      <c r="B26113" s="285">
        <v>6</v>
      </c>
      <c r="C26113" s="291"/>
      <c r="D26113" s="292"/>
      <c r="E26113" s="294"/>
      <c r="F26113" s="294"/>
      <c r="G26113" s="295"/>
      <c r="H26113" s="293"/>
      <c r="I26113" s="289" t="s">
        <v>54</v>
      </c>
      <c r="J26113" s="214" t="s">
        <v>54</v>
      </c>
      <c r="K26113" s="214"/>
      <c r="L26113" s="214"/>
      <c r="M26113"/>
    </row>
    <row r="26114" spans="1:13" x14ac:dyDescent="0.2">
      <c r="A26114" s="284">
        <v>46014</v>
      </c>
      <c r="B26114" s="285">
        <v>7</v>
      </c>
      <c r="C26114" s="291"/>
      <c r="D26114" s="292"/>
      <c r="E26114" s="294"/>
      <c r="F26114" s="294"/>
      <c r="G26114" s="295"/>
      <c r="H26114" s="293"/>
      <c r="I26114" s="289" t="s">
        <v>54</v>
      </c>
      <c r="J26114" s="214" t="s">
        <v>54</v>
      </c>
      <c r="K26114" s="214"/>
      <c r="L26114" s="214"/>
      <c r="M26114"/>
    </row>
    <row r="26115" spans="1:13" x14ac:dyDescent="0.2">
      <c r="A26115" s="284">
        <v>46014</v>
      </c>
      <c r="B26115" s="285">
        <v>8</v>
      </c>
      <c r="C26115" s="291"/>
      <c r="D26115" s="292"/>
      <c r="E26115" s="294"/>
      <c r="F26115" s="294"/>
      <c r="G26115" s="295"/>
      <c r="H26115" s="293"/>
      <c r="I26115" s="289" t="s">
        <v>54</v>
      </c>
      <c r="J26115" s="214" t="s">
        <v>54</v>
      </c>
      <c r="K26115" s="214"/>
      <c r="L26115" s="214"/>
      <c r="M26115"/>
    </row>
    <row r="26116" spans="1:13" x14ac:dyDescent="0.2">
      <c r="A26116" s="284">
        <v>46014</v>
      </c>
      <c r="B26116" s="285">
        <v>9</v>
      </c>
      <c r="C26116" s="291"/>
      <c r="D26116" s="292"/>
      <c r="E26116" s="294"/>
      <c r="F26116" s="294"/>
      <c r="G26116" s="295"/>
      <c r="H26116" s="293"/>
      <c r="I26116" s="289" t="s">
        <v>54</v>
      </c>
      <c r="J26116" s="214" t="s">
        <v>54</v>
      </c>
      <c r="K26116" s="214"/>
      <c r="L26116" s="214"/>
      <c r="M26116"/>
    </row>
    <row r="26117" spans="1:13" x14ac:dyDescent="0.2">
      <c r="A26117" s="284">
        <v>46014</v>
      </c>
      <c r="B26117" s="285">
        <v>10</v>
      </c>
      <c r="C26117" s="291"/>
      <c r="D26117" s="292"/>
      <c r="E26117" s="294"/>
      <c r="F26117" s="294"/>
      <c r="G26117" s="295"/>
      <c r="H26117" s="293"/>
      <c r="I26117" s="289" t="s">
        <v>54</v>
      </c>
      <c r="J26117" s="214" t="s">
        <v>54</v>
      </c>
      <c r="K26117" s="214"/>
      <c r="L26117" s="214"/>
      <c r="M26117"/>
    </row>
    <row r="26118" spans="1:13" x14ac:dyDescent="0.2">
      <c r="A26118" s="284">
        <v>46014</v>
      </c>
      <c r="B26118" s="285">
        <v>11</v>
      </c>
      <c r="C26118" s="291"/>
      <c r="D26118" s="292"/>
      <c r="E26118" s="294"/>
      <c r="F26118" s="294"/>
      <c r="G26118" s="295"/>
      <c r="H26118" s="293"/>
      <c r="I26118" s="289" t="s">
        <v>54</v>
      </c>
      <c r="J26118" s="214" t="s">
        <v>54</v>
      </c>
      <c r="K26118" s="214"/>
      <c r="L26118" s="214"/>
      <c r="M26118"/>
    </row>
    <row r="26119" spans="1:13" x14ac:dyDescent="0.2">
      <c r="A26119" s="284">
        <v>46014</v>
      </c>
      <c r="B26119" s="285">
        <v>12</v>
      </c>
      <c r="C26119" s="291"/>
      <c r="D26119" s="292"/>
      <c r="E26119" s="294"/>
      <c r="F26119" s="294"/>
      <c r="G26119" s="295"/>
      <c r="H26119" s="293"/>
      <c r="I26119" s="289" t="s">
        <v>54</v>
      </c>
      <c r="J26119" s="214" t="s">
        <v>54</v>
      </c>
      <c r="K26119" s="214"/>
      <c r="L26119" s="214"/>
      <c r="M26119"/>
    </row>
    <row r="26120" spans="1:13" x14ac:dyDescent="0.2">
      <c r="A26120" s="284">
        <v>46014</v>
      </c>
      <c r="B26120" s="285">
        <v>13</v>
      </c>
      <c r="C26120" s="291"/>
      <c r="D26120" s="292"/>
      <c r="E26120" s="294"/>
      <c r="F26120" s="294"/>
      <c r="G26120" s="295"/>
      <c r="H26120" s="293"/>
      <c r="I26120" s="289" t="s">
        <v>54</v>
      </c>
      <c r="J26120" s="214" t="s">
        <v>54</v>
      </c>
      <c r="K26120" s="214"/>
      <c r="L26120" s="214"/>
      <c r="M26120"/>
    </row>
    <row r="26121" spans="1:13" x14ac:dyDescent="0.2">
      <c r="A26121" s="284">
        <v>46014</v>
      </c>
      <c r="B26121" s="285">
        <v>14</v>
      </c>
      <c r="C26121" s="291"/>
      <c r="D26121" s="292"/>
      <c r="E26121" s="294"/>
      <c r="F26121" s="294"/>
      <c r="G26121" s="295"/>
      <c r="H26121" s="293"/>
      <c r="I26121" s="289" t="s">
        <v>54</v>
      </c>
      <c r="J26121" s="214" t="s">
        <v>54</v>
      </c>
      <c r="K26121" s="214"/>
      <c r="L26121" s="214"/>
      <c r="M26121"/>
    </row>
    <row r="26122" spans="1:13" x14ac:dyDescent="0.2">
      <c r="A26122" s="284">
        <v>46014</v>
      </c>
      <c r="B26122" s="285">
        <v>15</v>
      </c>
      <c r="C26122" s="291"/>
      <c r="D26122" s="292"/>
      <c r="E26122" s="294"/>
      <c r="F26122" s="294"/>
      <c r="G26122" s="295"/>
      <c r="H26122" s="293"/>
      <c r="I26122" s="289" t="s">
        <v>54</v>
      </c>
      <c r="J26122" s="214" t="s">
        <v>54</v>
      </c>
      <c r="K26122" s="214"/>
      <c r="L26122" s="214"/>
      <c r="M26122"/>
    </row>
    <row r="26123" spans="1:13" x14ac:dyDescent="0.2">
      <c r="A26123" s="284">
        <v>46014</v>
      </c>
      <c r="B26123" s="285">
        <v>16</v>
      </c>
      <c r="C26123" s="291"/>
      <c r="D26123" s="292"/>
      <c r="E26123" s="294"/>
      <c r="F26123" s="294"/>
      <c r="G26123" s="295"/>
      <c r="H26123" s="293"/>
      <c r="I26123" s="289" t="s">
        <v>54</v>
      </c>
      <c r="J26123" s="214" t="s">
        <v>54</v>
      </c>
      <c r="K26123" s="214"/>
      <c r="L26123" s="214"/>
      <c r="M26123"/>
    </row>
    <row r="26124" spans="1:13" x14ac:dyDescent="0.2">
      <c r="A26124" s="284">
        <v>46014</v>
      </c>
      <c r="B26124" s="285">
        <v>17</v>
      </c>
      <c r="C26124" s="291"/>
      <c r="D26124" s="292"/>
      <c r="E26124" s="294"/>
      <c r="F26124" s="294"/>
      <c r="G26124" s="295"/>
      <c r="H26124" s="293"/>
      <c r="I26124" s="289" t="s">
        <v>54</v>
      </c>
      <c r="J26124" s="214" t="s">
        <v>54</v>
      </c>
      <c r="K26124" s="214"/>
      <c r="L26124" s="214"/>
      <c r="M26124"/>
    </row>
    <row r="26125" spans="1:13" x14ac:dyDescent="0.2">
      <c r="A26125" s="284">
        <v>46014</v>
      </c>
      <c r="B26125" s="285">
        <v>18</v>
      </c>
      <c r="C26125" s="291"/>
      <c r="D26125" s="292"/>
      <c r="E26125" s="294"/>
      <c r="F26125" s="294"/>
      <c r="G26125" s="295"/>
      <c r="H26125" s="293"/>
      <c r="I26125" s="289" t="s">
        <v>54</v>
      </c>
      <c r="J26125" s="214" t="s">
        <v>54</v>
      </c>
      <c r="K26125" s="214"/>
      <c r="L26125" s="214"/>
      <c r="M26125"/>
    </row>
    <row r="26126" spans="1:13" x14ac:dyDescent="0.2">
      <c r="A26126" s="284">
        <v>46014</v>
      </c>
      <c r="B26126" s="285">
        <v>19</v>
      </c>
      <c r="C26126" s="291"/>
      <c r="D26126" s="292"/>
      <c r="E26126" s="294"/>
      <c r="F26126" s="294"/>
      <c r="G26126" s="295"/>
      <c r="H26126" s="293"/>
      <c r="I26126" s="289" t="s">
        <v>54</v>
      </c>
      <c r="J26126" s="214" t="s">
        <v>54</v>
      </c>
      <c r="K26126" s="214"/>
      <c r="L26126" s="214"/>
      <c r="M26126"/>
    </row>
    <row r="26127" spans="1:13" x14ac:dyDescent="0.2">
      <c r="A26127" s="284">
        <v>46014</v>
      </c>
      <c r="B26127" s="285">
        <v>20</v>
      </c>
      <c r="C26127" s="291"/>
      <c r="D26127" s="292"/>
      <c r="E26127" s="294"/>
      <c r="F26127" s="294"/>
      <c r="G26127" s="295"/>
      <c r="H26127" s="293"/>
      <c r="I26127" s="289" t="s">
        <v>54</v>
      </c>
      <c r="J26127" s="214" t="s">
        <v>54</v>
      </c>
      <c r="K26127" s="214"/>
      <c r="L26127" s="214"/>
      <c r="M26127"/>
    </row>
    <row r="26128" spans="1:13" x14ac:dyDescent="0.2">
      <c r="A26128" s="284">
        <v>46014</v>
      </c>
      <c r="B26128" s="285">
        <v>21</v>
      </c>
      <c r="C26128" s="291"/>
      <c r="D26128" s="292"/>
      <c r="E26128" s="294"/>
      <c r="F26128" s="294"/>
      <c r="G26128" s="295"/>
      <c r="H26128" s="293"/>
      <c r="I26128" s="289" t="s">
        <v>54</v>
      </c>
      <c r="J26128" s="214" t="s">
        <v>54</v>
      </c>
      <c r="K26128" s="214"/>
      <c r="L26128" s="214"/>
      <c r="M26128"/>
    </row>
    <row r="26129" spans="1:13" x14ac:dyDescent="0.2">
      <c r="A26129" s="284">
        <v>46014</v>
      </c>
      <c r="B26129" s="285">
        <v>22</v>
      </c>
      <c r="C26129" s="291"/>
      <c r="D26129" s="292"/>
      <c r="E26129" s="294"/>
      <c r="F26129" s="294"/>
      <c r="G26129" s="295"/>
      <c r="H26129" s="293"/>
      <c r="I26129" s="289" t="s">
        <v>54</v>
      </c>
      <c r="J26129" s="214" t="s">
        <v>54</v>
      </c>
      <c r="K26129" s="214"/>
      <c r="L26129" s="214"/>
      <c r="M26129"/>
    </row>
    <row r="26130" spans="1:13" x14ac:dyDescent="0.2">
      <c r="A26130" s="284">
        <v>46014</v>
      </c>
      <c r="B26130" s="285">
        <v>23</v>
      </c>
      <c r="C26130" s="291"/>
      <c r="D26130" s="292"/>
      <c r="E26130" s="294"/>
      <c r="F26130" s="294"/>
      <c r="G26130" s="295"/>
      <c r="H26130" s="293"/>
      <c r="I26130" s="289" t="s">
        <v>54</v>
      </c>
      <c r="J26130" s="214" t="s">
        <v>54</v>
      </c>
      <c r="K26130" s="214"/>
      <c r="L26130" s="214"/>
      <c r="M26130"/>
    </row>
    <row r="26131" spans="1:13" x14ac:dyDescent="0.2">
      <c r="A26131" s="284">
        <v>46014</v>
      </c>
      <c r="B26131" s="285">
        <v>24</v>
      </c>
      <c r="C26131" s="291"/>
      <c r="D26131" s="292"/>
      <c r="E26131" s="294"/>
      <c r="F26131" s="294"/>
      <c r="G26131" s="295"/>
      <c r="H26131" s="293"/>
      <c r="I26131" s="289" t="s">
        <v>54</v>
      </c>
      <c r="J26131" s="214" t="s">
        <v>54</v>
      </c>
      <c r="K26131" s="214"/>
      <c r="L26131" s="214"/>
      <c r="M26131"/>
    </row>
    <row r="26132" spans="1:13" x14ac:dyDescent="0.2">
      <c r="A26132" s="284">
        <v>46015</v>
      </c>
      <c r="B26132" s="285">
        <v>1</v>
      </c>
      <c r="C26132" s="291"/>
      <c r="D26132" s="292"/>
      <c r="E26132" s="294"/>
      <c r="F26132" s="294"/>
      <c r="G26132" s="295"/>
      <c r="H26132" s="293"/>
      <c r="I26132" s="289" t="s">
        <v>54</v>
      </c>
      <c r="J26132" s="214" t="s">
        <v>54</v>
      </c>
      <c r="K26132" s="214"/>
      <c r="L26132" s="214"/>
      <c r="M26132"/>
    </row>
    <row r="26133" spans="1:13" x14ac:dyDescent="0.2">
      <c r="A26133" s="284">
        <v>46015</v>
      </c>
      <c r="B26133" s="285">
        <v>2</v>
      </c>
      <c r="C26133" s="291"/>
      <c r="D26133" s="292"/>
      <c r="E26133" s="294"/>
      <c r="F26133" s="294"/>
      <c r="G26133" s="295"/>
      <c r="H26133" s="293"/>
      <c r="I26133" s="289" t="s">
        <v>54</v>
      </c>
      <c r="J26133" s="214" t="s">
        <v>54</v>
      </c>
      <c r="K26133" s="214"/>
      <c r="L26133" s="214"/>
      <c r="M26133"/>
    </row>
    <row r="26134" spans="1:13" x14ac:dyDescent="0.2">
      <c r="A26134" s="284">
        <v>46015</v>
      </c>
      <c r="B26134" s="285">
        <v>3</v>
      </c>
      <c r="C26134" s="291"/>
      <c r="D26134" s="292"/>
      <c r="E26134" s="294"/>
      <c r="F26134" s="294"/>
      <c r="G26134" s="295"/>
      <c r="H26134" s="293"/>
      <c r="I26134" s="289" t="s">
        <v>54</v>
      </c>
      <c r="J26134" s="214" t="s">
        <v>54</v>
      </c>
      <c r="K26134" s="214"/>
      <c r="L26134" s="214"/>
      <c r="M26134"/>
    </row>
    <row r="26135" spans="1:13" x14ac:dyDescent="0.2">
      <c r="A26135" s="284">
        <v>46015</v>
      </c>
      <c r="B26135" s="285">
        <v>4</v>
      </c>
      <c r="C26135" s="291"/>
      <c r="D26135" s="292"/>
      <c r="E26135" s="294"/>
      <c r="F26135" s="294"/>
      <c r="G26135" s="295"/>
      <c r="H26135" s="293"/>
      <c r="I26135" s="289" t="s">
        <v>54</v>
      </c>
      <c r="J26135" s="214" t="s">
        <v>54</v>
      </c>
      <c r="K26135" s="214"/>
      <c r="L26135" s="214"/>
      <c r="M26135"/>
    </row>
    <row r="26136" spans="1:13" x14ac:dyDescent="0.2">
      <c r="A26136" s="284">
        <v>46015</v>
      </c>
      <c r="B26136" s="285">
        <v>5</v>
      </c>
      <c r="C26136" s="291"/>
      <c r="D26136" s="292"/>
      <c r="E26136" s="294"/>
      <c r="F26136" s="294"/>
      <c r="G26136" s="295"/>
      <c r="H26136" s="293"/>
      <c r="I26136" s="289" t="s">
        <v>54</v>
      </c>
      <c r="J26136" s="214" t="s">
        <v>54</v>
      </c>
      <c r="K26136" s="214"/>
      <c r="L26136" s="214"/>
      <c r="M26136"/>
    </row>
    <row r="26137" spans="1:13" x14ac:dyDescent="0.2">
      <c r="A26137" s="284">
        <v>46015</v>
      </c>
      <c r="B26137" s="285">
        <v>6</v>
      </c>
      <c r="C26137" s="291"/>
      <c r="D26137" s="292"/>
      <c r="E26137" s="294"/>
      <c r="F26137" s="294"/>
      <c r="G26137" s="295"/>
      <c r="H26137" s="293"/>
      <c r="I26137" s="289" t="s">
        <v>54</v>
      </c>
      <c r="J26137" s="214" t="s">
        <v>54</v>
      </c>
      <c r="K26137" s="214"/>
      <c r="L26137" s="214"/>
      <c r="M26137"/>
    </row>
    <row r="26138" spans="1:13" x14ac:dyDescent="0.2">
      <c r="A26138" s="284">
        <v>46015</v>
      </c>
      <c r="B26138" s="285">
        <v>7</v>
      </c>
      <c r="C26138" s="291"/>
      <c r="D26138" s="292"/>
      <c r="E26138" s="294"/>
      <c r="F26138" s="294"/>
      <c r="G26138" s="295"/>
      <c r="H26138" s="293"/>
      <c r="I26138" s="289" t="s">
        <v>54</v>
      </c>
      <c r="J26138" s="214" t="s">
        <v>54</v>
      </c>
      <c r="K26138" s="214"/>
      <c r="L26138" s="214"/>
      <c r="M26138"/>
    </row>
    <row r="26139" spans="1:13" x14ac:dyDescent="0.2">
      <c r="A26139" s="284">
        <v>46015</v>
      </c>
      <c r="B26139" s="285">
        <v>8</v>
      </c>
      <c r="C26139" s="291"/>
      <c r="D26139" s="292"/>
      <c r="E26139" s="294"/>
      <c r="F26139" s="294"/>
      <c r="G26139" s="295"/>
      <c r="H26139" s="293"/>
      <c r="I26139" s="289" t="s">
        <v>54</v>
      </c>
      <c r="J26139" s="214" t="s">
        <v>54</v>
      </c>
      <c r="K26139" s="214"/>
      <c r="L26139" s="214"/>
      <c r="M26139"/>
    </row>
    <row r="26140" spans="1:13" x14ac:dyDescent="0.2">
      <c r="A26140" s="284">
        <v>46015</v>
      </c>
      <c r="B26140" s="285">
        <v>9</v>
      </c>
      <c r="C26140" s="291"/>
      <c r="D26140" s="292"/>
      <c r="E26140" s="294"/>
      <c r="F26140" s="294"/>
      <c r="G26140" s="295"/>
      <c r="H26140" s="293"/>
      <c r="I26140" s="289" t="s">
        <v>54</v>
      </c>
      <c r="J26140" s="214" t="s">
        <v>54</v>
      </c>
      <c r="K26140" s="214"/>
      <c r="L26140" s="214"/>
      <c r="M26140"/>
    </row>
    <row r="26141" spans="1:13" x14ac:dyDescent="0.2">
      <c r="A26141" s="284">
        <v>46015</v>
      </c>
      <c r="B26141" s="285">
        <v>10</v>
      </c>
      <c r="C26141" s="291"/>
      <c r="D26141" s="292"/>
      <c r="E26141" s="294"/>
      <c r="F26141" s="294"/>
      <c r="G26141" s="295"/>
      <c r="H26141" s="293"/>
      <c r="I26141" s="289" t="s">
        <v>54</v>
      </c>
      <c r="J26141" s="214" t="s">
        <v>54</v>
      </c>
      <c r="K26141" s="214"/>
      <c r="L26141" s="214"/>
      <c r="M26141"/>
    </row>
    <row r="26142" spans="1:13" x14ac:dyDescent="0.2">
      <c r="A26142" s="284">
        <v>46015</v>
      </c>
      <c r="B26142" s="285">
        <v>11</v>
      </c>
      <c r="C26142" s="291"/>
      <c r="D26142" s="292"/>
      <c r="E26142" s="294"/>
      <c r="F26142" s="294"/>
      <c r="G26142" s="295"/>
      <c r="H26142" s="293"/>
      <c r="I26142" s="289" t="s">
        <v>54</v>
      </c>
      <c r="J26142" s="214" t="s">
        <v>54</v>
      </c>
      <c r="K26142" s="214"/>
      <c r="L26142" s="214"/>
      <c r="M26142"/>
    </row>
    <row r="26143" spans="1:13" x14ac:dyDescent="0.2">
      <c r="A26143" s="284">
        <v>46015</v>
      </c>
      <c r="B26143" s="285">
        <v>12</v>
      </c>
      <c r="C26143" s="291"/>
      <c r="D26143" s="292"/>
      <c r="E26143" s="294"/>
      <c r="F26143" s="294"/>
      <c r="G26143" s="295"/>
      <c r="H26143" s="293"/>
      <c r="I26143" s="289" t="s">
        <v>54</v>
      </c>
      <c r="J26143" s="214" t="s">
        <v>54</v>
      </c>
      <c r="K26143" s="214"/>
      <c r="L26143" s="214"/>
      <c r="M26143"/>
    </row>
    <row r="26144" spans="1:13" x14ac:dyDescent="0.2">
      <c r="A26144" s="284">
        <v>46015</v>
      </c>
      <c r="B26144" s="285">
        <v>13</v>
      </c>
      <c r="C26144" s="291"/>
      <c r="D26144" s="292"/>
      <c r="E26144" s="294"/>
      <c r="F26144" s="294"/>
      <c r="G26144" s="295"/>
      <c r="H26144" s="293"/>
      <c r="I26144" s="289" t="s">
        <v>54</v>
      </c>
      <c r="J26144" s="214" t="s">
        <v>54</v>
      </c>
      <c r="K26144" s="214"/>
      <c r="L26144" s="214"/>
      <c r="M26144"/>
    </row>
    <row r="26145" spans="1:13" x14ac:dyDescent="0.2">
      <c r="A26145" s="284">
        <v>46015</v>
      </c>
      <c r="B26145" s="285">
        <v>14</v>
      </c>
      <c r="C26145" s="291"/>
      <c r="D26145" s="292"/>
      <c r="E26145" s="294"/>
      <c r="F26145" s="294"/>
      <c r="G26145" s="295"/>
      <c r="H26145" s="293"/>
      <c r="I26145" s="289" t="s">
        <v>54</v>
      </c>
      <c r="J26145" s="214" t="s">
        <v>54</v>
      </c>
      <c r="K26145" s="214"/>
      <c r="L26145" s="214"/>
      <c r="M26145"/>
    </row>
    <row r="26146" spans="1:13" x14ac:dyDescent="0.2">
      <c r="A26146" s="284">
        <v>46015</v>
      </c>
      <c r="B26146" s="285">
        <v>15</v>
      </c>
      <c r="C26146" s="291"/>
      <c r="D26146" s="292"/>
      <c r="E26146" s="294"/>
      <c r="F26146" s="294"/>
      <c r="G26146" s="295"/>
      <c r="H26146" s="293"/>
      <c r="I26146" s="289" t="s">
        <v>54</v>
      </c>
      <c r="J26146" s="214" t="s">
        <v>54</v>
      </c>
      <c r="K26146" s="214"/>
      <c r="L26146" s="214"/>
      <c r="M26146"/>
    </row>
    <row r="26147" spans="1:13" x14ac:dyDescent="0.2">
      <c r="A26147" s="284">
        <v>46015</v>
      </c>
      <c r="B26147" s="285">
        <v>16</v>
      </c>
      <c r="C26147" s="291"/>
      <c r="D26147" s="292"/>
      <c r="E26147" s="294"/>
      <c r="F26147" s="294"/>
      <c r="G26147" s="295"/>
      <c r="H26147" s="293"/>
      <c r="I26147" s="289" t="s">
        <v>54</v>
      </c>
      <c r="J26147" s="214" t="s">
        <v>54</v>
      </c>
      <c r="K26147" s="214"/>
      <c r="L26147" s="214"/>
      <c r="M26147"/>
    </row>
    <row r="26148" spans="1:13" x14ac:dyDescent="0.2">
      <c r="A26148" s="284">
        <v>46015</v>
      </c>
      <c r="B26148" s="285">
        <v>17</v>
      </c>
      <c r="C26148" s="291"/>
      <c r="D26148" s="292"/>
      <c r="E26148" s="294"/>
      <c r="F26148" s="294"/>
      <c r="G26148" s="295"/>
      <c r="H26148" s="293"/>
      <c r="I26148" s="289" t="s">
        <v>54</v>
      </c>
      <c r="J26148" s="214" t="s">
        <v>54</v>
      </c>
      <c r="K26148" s="214"/>
      <c r="L26148" s="214"/>
      <c r="M26148"/>
    </row>
    <row r="26149" spans="1:13" x14ac:dyDescent="0.2">
      <c r="A26149" s="284">
        <v>46015</v>
      </c>
      <c r="B26149" s="285">
        <v>18</v>
      </c>
      <c r="C26149" s="291"/>
      <c r="D26149" s="292"/>
      <c r="E26149" s="294"/>
      <c r="F26149" s="294"/>
      <c r="G26149" s="295"/>
      <c r="H26149" s="293"/>
      <c r="I26149" s="289" t="s">
        <v>54</v>
      </c>
      <c r="J26149" s="214" t="s">
        <v>54</v>
      </c>
      <c r="K26149" s="214"/>
      <c r="L26149" s="214"/>
      <c r="M26149"/>
    </row>
    <row r="26150" spans="1:13" x14ac:dyDescent="0.2">
      <c r="A26150" s="284">
        <v>46015</v>
      </c>
      <c r="B26150" s="285">
        <v>19</v>
      </c>
      <c r="C26150" s="291"/>
      <c r="D26150" s="292"/>
      <c r="E26150" s="294"/>
      <c r="F26150" s="294"/>
      <c r="G26150" s="295"/>
      <c r="H26150" s="293"/>
      <c r="I26150" s="289" t="s">
        <v>54</v>
      </c>
      <c r="J26150" s="214" t="s">
        <v>54</v>
      </c>
      <c r="K26150" s="214"/>
      <c r="L26150" s="214"/>
      <c r="M26150"/>
    </row>
    <row r="26151" spans="1:13" x14ac:dyDescent="0.2">
      <c r="A26151" s="284">
        <v>46015</v>
      </c>
      <c r="B26151" s="285">
        <v>20</v>
      </c>
      <c r="C26151" s="291"/>
      <c r="D26151" s="292"/>
      <c r="E26151" s="294"/>
      <c r="F26151" s="294"/>
      <c r="G26151" s="295"/>
      <c r="H26151" s="293"/>
      <c r="I26151" s="289" t="s">
        <v>54</v>
      </c>
      <c r="J26151" s="214" t="s">
        <v>54</v>
      </c>
      <c r="K26151" s="214"/>
      <c r="L26151" s="214"/>
      <c r="M26151"/>
    </row>
    <row r="26152" spans="1:13" x14ac:dyDescent="0.2">
      <c r="A26152" s="284">
        <v>46015</v>
      </c>
      <c r="B26152" s="285">
        <v>21</v>
      </c>
      <c r="C26152" s="291"/>
      <c r="D26152" s="292"/>
      <c r="E26152" s="294"/>
      <c r="F26152" s="294"/>
      <c r="G26152" s="295"/>
      <c r="H26152" s="293"/>
      <c r="I26152" s="289" t="s">
        <v>54</v>
      </c>
      <c r="J26152" s="214" t="s">
        <v>54</v>
      </c>
      <c r="K26152" s="214"/>
      <c r="L26152" s="214"/>
      <c r="M26152"/>
    </row>
    <row r="26153" spans="1:13" x14ac:dyDescent="0.2">
      <c r="A26153" s="284">
        <v>46015</v>
      </c>
      <c r="B26153" s="285">
        <v>22</v>
      </c>
      <c r="C26153" s="291"/>
      <c r="D26153" s="292"/>
      <c r="E26153" s="294"/>
      <c r="F26153" s="294"/>
      <c r="G26153" s="295"/>
      <c r="H26153" s="293"/>
      <c r="I26153" s="289" t="s">
        <v>54</v>
      </c>
      <c r="J26153" s="214" t="s">
        <v>54</v>
      </c>
      <c r="K26153" s="214"/>
      <c r="L26153" s="214"/>
      <c r="M26153"/>
    </row>
    <row r="26154" spans="1:13" x14ac:dyDescent="0.2">
      <c r="A26154" s="284">
        <v>46015</v>
      </c>
      <c r="B26154" s="285">
        <v>23</v>
      </c>
      <c r="C26154" s="291"/>
      <c r="D26154" s="292"/>
      <c r="E26154" s="294"/>
      <c r="F26154" s="294"/>
      <c r="G26154" s="295"/>
      <c r="H26154" s="293"/>
      <c r="I26154" s="289" t="s">
        <v>54</v>
      </c>
      <c r="J26154" s="214" t="s">
        <v>54</v>
      </c>
      <c r="K26154" s="214"/>
      <c r="L26154" s="214"/>
      <c r="M26154"/>
    </row>
    <row r="26155" spans="1:13" x14ac:dyDescent="0.2">
      <c r="A26155" s="284">
        <v>46015</v>
      </c>
      <c r="B26155" s="285">
        <v>24</v>
      </c>
      <c r="C26155" s="291"/>
      <c r="D26155" s="292"/>
      <c r="E26155" s="294"/>
      <c r="F26155" s="294"/>
      <c r="G26155" s="295"/>
      <c r="H26155" s="293"/>
      <c r="I26155" s="289" t="s">
        <v>54</v>
      </c>
      <c r="J26155" s="214" t="s">
        <v>54</v>
      </c>
      <c r="K26155" s="214"/>
      <c r="L26155" s="214"/>
      <c r="M26155"/>
    </row>
    <row r="26156" spans="1:13" x14ac:dyDescent="0.2">
      <c r="A26156" s="284">
        <v>46016</v>
      </c>
      <c r="B26156" s="285">
        <v>1</v>
      </c>
      <c r="C26156" s="291"/>
      <c r="D26156" s="292"/>
      <c r="E26156" s="294"/>
      <c r="F26156" s="294"/>
      <c r="G26156" s="295"/>
      <c r="H26156" s="293"/>
      <c r="I26156" s="289" t="s">
        <v>54</v>
      </c>
      <c r="J26156" s="214" t="s">
        <v>54</v>
      </c>
      <c r="K26156" s="214"/>
      <c r="L26156" s="214"/>
      <c r="M26156"/>
    </row>
    <row r="26157" spans="1:13" x14ac:dyDescent="0.2">
      <c r="A26157" s="284">
        <v>46016</v>
      </c>
      <c r="B26157" s="285">
        <v>2</v>
      </c>
      <c r="C26157" s="291"/>
      <c r="D26157" s="292"/>
      <c r="E26157" s="294"/>
      <c r="F26157" s="294"/>
      <c r="G26157" s="295"/>
      <c r="H26157" s="293"/>
      <c r="I26157" s="289" t="s">
        <v>54</v>
      </c>
      <c r="J26157" s="214" t="s">
        <v>54</v>
      </c>
      <c r="K26157" s="214"/>
      <c r="L26157" s="214"/>
      <c r="M26157"/>
    </row>
    <row r="26158" spans="1:13" x14ac:dyDescent="0.2">
      <c r="A26158" s="284">
        <v>46016</v>
      </c>
      <c r="B26158" s="285">
        <v>3</v>
      </c>
      <c r="C26158" s="291"/>
      <c r="D26158" s="292"/>
      <c r="E26158" s="294"/>
      <c r="F26158" s="294"/>
      <c r="G26158" s="295"/>
      <c r="H26158" s="293"/>
      <c r="I26158" s="289" t="s">
        <v>54</v>
      </c>
      <c r="J26158" s="214" t="s">
        <v>54</v>
      </c>
      <c r="K26158" s="214"/>
      <c r="L26158" s="214"/>
      <c r="M26158"/>
    </row>
    <row r="26159" spans="1:13" x14ac:dyDescent="0.2">
      <c r="A26159" s="284">
        <v>46016</v>
      </c>
      <c r="B26159" s="285">
        <v>4</v>
      </c>
      <c r="C26159" s="291"/>
      <c r="D26159" s="292"/>
      <c r="E26159" s="294"/>
      <c r="F26159" s="294"/>
      <c r="G26159" s="295"/>
      <c r="H26159" s="293"/>
      <c r="I26159" s="289" t="s">
        <v>54</v>
      </c>
      <c r="J26159" s="214" t="s">
        <v>54</v>
      </c>
      <c r="K26159" s="214"/>
      <c r="L26159" s="214"/>
      <c r="M26159"/>
    </row>
    <row r="26160" spans="1:13" x14ac:dyDescent="0.2">
      <c r="A26160" s="284">
        <v>46016</v>
      </c>
      <c r="B26160" s="285">
        <v>5</v>
      </c>
      <c r="C26160" s="291"/>
      <c r="D26160" s="292"/>
      <c r="E26160" s="294"/>
      <c r="F26160" s="294"/>
      <c r="G26160" s="295"/>
      <c r="H26160" s="293"/>
      <c r="I26160" s="289" t="s">
        <v>54</v>
      </c>
      <c r="J26160" s="214" t="s">
        <v>54</v>
      </c>
      <c r="K26160" s="214"/>
      <c r="L26160" s="214"/>
      <c r="M26160"/>
    </row>
    <row r="26161" spans="1:13" x14ac:dyDescent="0.2">
      <c r="A26161" s="284">
        <v>46016</v>
      </c>
      <c r="B26161" s="285">
        <v>6</v>
      </c>
      <c r="C26161" s="291"/>
      <c r="D26161" s="292"/>
      <c r="E26161" s="294"/>
      <c r="F26161" s="294"/>
      <c r="G26161" s="295"/>
      <c r="H26161" s="293"/>
      <c r="I26161" s="289" t="s">
        <v>54</v>
      </c>
      <c r="J26161" s="214" t="s">
        <v>54</v>
      </c>
      <c r="K26161" s="214"/>
      <c r="L26161" s="214"/>
      <c r="M26161"/>
    </row>
    <row r="26162" spans="1:13" x14ac:dyDescent="0.2">
      <c r="A26162" s="284">
        <v>46016</v>
      </c>
      <c r="B26162" s="285">
        <v>7</v>
      </c>
      <c r="C26162" s="291"/>
      <c r="D26162" s="292"/>
      <c r="E26162" s="294"/>
      <c r="F26162" s="294"/>
      <c r="G26162" s="295"/>
      <c r="H26162" s="293"/>
      <c r="I26162" s="289" t="s">
        <v>54</v>
      </c>
      <c r="J26162" s="214" t="s">
        <v>54</v>
      </c>
      <c r="K26162" s="214"/>
      <c r="L26162" s="214"/>
      <c r="M26162"/>
    </row>
    <row r="26163" spans="1:13" x14ac:dyDescent="0.2">
      <c r="A26163" s="284">
        <v>46016</v>
      </c>
      <c r="B26163" s="285">
        <v>8</v>
      </c>
      <c r="C26163" s="291"/>
      <c r="D26163" s="292"/>
      <c r="E26163" s="294"/>
      <c r="F26163" s="294"/>
      <c r="G26163" s="295"/>
      <c r="H26163" s="293"/>
      <c r="I26163" s="289" t="s">
        <v>54</v>
      </c>
      <c r="J26163" s="214" t="s">
        <v>54</v>
      </c>
      <c r="K26163" s="214"/>
      <c r="L26163" s="214"/>
      <c r="M26163"/>
    </row>
    <row r="26164" spans="1:13" x14ac:dyDescent="0.2">
      <c r="A26164" s="284">
        <v>46016</v>
      </c>
      <c r="B26164" s="285">
        <v>9</v>
      </c>
      <c r="C26164" s="291"/>
      <c r="D26164" s="292"/>
      <c r="E26164" s="294"/>
      <c r="F26164" s="294"/>
      <c r="G26164" s="295"/>
      <c r="H26164" s="293"/>
      <c r="I26164" s="289" t="s">
        <v>54</v>
      </c>
      <c r="J26164" s="214" t="s">
        <v>54</v>
      </c>
      <c r="K26164" s="214"/>
      <c r="L26164" s="214"/>
      <c r="M26164"/>
    </row>
    <row r="26165" spans="1:13" x14ac:dyDescent="0.2">
      <c r="A26165" s="284">
        <v>46016</v>
      </c>
      <c r="B26165" s="285">
        <v>10</v>
      </c>
      <c r="C26165" s="291"/>
      <c r="D26165" s="292"/>
      <c r="E26165" s="294"/>
      <c r="F26165" s="294"/>
      <c r="G26165" s="295"/>
      <c r="H26165" s="293"/>
      <c r="I26165" s="289" t="s">
        <v>54</v>
      </c>
      <c r="J26165" s="214" t="s">
        <v>54</v>
      </c>
      <c r="K26165" s="214"/>
      <c r="L26165" s="214"/>
      <c r="M26165"/>
    </row>
    <row r="26166" spans="1:13" x14ac:dyDescent="0.2">
      <c r="A26166" s="284">
        <v>46016</v>
      </c>
      <c r="B26166" s="285">
        <v>11</v>
      </c>
      <c r="C26166" s="291"/>
      <c r="D26166" s="292"/>
      <c r="E26166" s="294"/>
      <c r="F26166" s="294"/>
      <c r="G26166" s="295"/>
      <c r="H26166" s="293"/>
      <c r="I26166" s="289" t="s">
        <v>54</v>
      </c>
      <c r="J26166" s="214" t="s">
        <v>54</v>
      </c>
      <c r="K26166" s="214"/>
      <c r="L26166" s="214"/>
      <c r="M26166"/>
    </row>
    <row r="26167" spans="1:13" x14ac:dyDescent="0.2">
      <c r="A26167" s="284">
        <v>46016</v>
      </c>
      <c r="B26167" s="285">
        <v>12</v>
      </c>
      <c r="C26167" s="291"/>
      <c r="D26167" s="292"/>
      <c r="E26167" s="294"/>
      <c r="F26167" s="294"/>
      <c r="G26167" s="295"/>
      <c r="H26167" s="293"/>
      <c r="I26167" s="289" t="s">
        <v>54</v>
      </c>
      <c r="J26167" s="214" t="s">
        <v>54</v>
      </c>
      <c r="K26167" s="214"/>
      <c r="L26167" s="214"/>
      <c r="M26167"/>
    </row>
    <row r="26168" spans="1:13" x14ac:dyDescent="0.2">
      <c r="A26168" s="284">
        <v>46016</v>
      </c>
      <c r="B26168" s="285">
        <v>13</v>
      </c>
      <c r="C26168" s="291"/>
      <c r="D26168" s="292"/>
      <c r="E26168" s="294"/>
      <c r="F26168" s="294"/>
      <c r="G26168" s="295"/>
      <c r="H26168" s="293"/>
      <c r="I26168" s="289" t="s">
        <v>54</v>
      </c>
      <c r="J26168" s="214" t="s">
        <v>54</v>
      </c>
      <c r="K26168" s="214"/>
      <c r="L26168" s="214"/>
      <c r="M26168"/>
    </row>
    <row r="26169" spans="1:13" x14ac:dyDescent="0.2">
      <c r="A26169" s="284">
        <v>46016</v>
      </c>
      <c r="B26169" s="285">
        <v>14</v>
      </c>
      <c r="C26169" s="291"/>
      <c r="D26169" s="292"/>
      <c r="E26169" s="294"/>
      <c r="F26169" s="294"/>
      <c r="G26169" s="295"/>
      <c r="H26169" s="293"/>
      <c r="I26169" s="289" t="s">
        <v>54</v>
      </c>
      <c r="J26169" s="214" t="s">
        <v>54</v>
      </c>
      <c r="K26169" s="214"/>
      <c r="L26169" s="214"/>
      <c r="M26169"/>
    </row>
    <row r="26170" spans="1:13" x14ac:dyDescent="0.2">
      <c r="A26170" s="284">
        <v>46016</v>
      </c>
      <c r="B26170" s="285">
        <v>15</v>
      </c>
      <c r="C26170" s="291"/>
      <c r="D26170" s="292"/>
      <c r="E26170" s="294"/>
      <c r="F26170" s="294"/>
      <c r="G26170" s="295"/>
      <c r="H26170" s="293"/>
      <c r="I26170" s="289" t="s">
        <v>54</v>
      </c>
      <c r="J26170" s="214" t="s">
        <v>54</v>
      </c>
      <c r="K26170" s="214"/>
      <c r="L26170" s="214"/>
      <c r="M26170"/>
    </row>
    <row r="26171" spans="1:13" x14ac:dyDescent="0.2">
      <c r="A26171" s="284">
        <v>46016</v>
      </c>
      <c r="B26171" s="285">
        <v>16</v>
      </c>
      <c r="C26171" s="291"/>
      <c r="D26171" s="292"/>
      <c r="E26171" s="294"/>
      <c r="F26171" s="294"/>
      <c r="G26171" s="295"/>
      <c r="H26171" s="293"/>
      <c r="I26171" s="289" t="s">
        <v>54</v>
      </c>
      <c r="J26171" s="214" t="s">
        <v>54</v>
      </c>
      <c r="K26171" s="214"/>
      <c r="L26171" s="214"/>
      <c r="M26171"/>
    </row>
    <row r="26172" spans="1:13" x14ac:dyDescent="0.2">
      <c r="A26172" s="284">
        <v>46016</v>
      </c>
      <c r="B26172" s="285">
        <v>17</v>
      </c>
      <c r="C26172" s="291"/>
      <c r="D26172" s="292"/>
      <c r="E26172" s="294"/>
      <c r="F26172" s="294"/>
      <c r="G26172" s="295"/>
      <c r="H26172" s="293"/>
      <c r="I26172" s="289" t="s">
        <v>54</v>
      </c>
      <c r="J26172" s="214" t="s">
        <v>54</v>
      </c>
      <c r="K26172" s="214"/>
      <c r="L26172" s="214"/>
      <c r="M26172"/>
    </row>
    <row r="26173" spans="1:13" x14ac:dyDescent="0.2">
      <c r="A26173" s="284">
        <v>46016</v>
      </c>
      <c r="B26173" s="285">
        <v>18</v>
      </c>
      <c r="C26173" s="291"/>
      <c r="D26173" s="292"/>
      <c r="E26173" s="294"/>
      <c r="F26173" s="294"/>
      <c r="G26173" s="295"/>
      <c r="H26173" s="293"/>
      <c r="I26173" s="289" t="s">
        <v>54</v>
      </c>
      <c r="J26173" s="214" t="s">
        <v>54</v>
      </c>
      <c r="K26173" s="214"/>
      <c r="L26173" s="214"/>
      <c r="M26173"/>
    </row>
    <row r="26174" spans="1:13" x14ac:dyDescent="0.2">
      <c r="A26174" s="284">
        <v>46016</v>
      </c>
      <c r="B26174" s="285">
        <v>19</v>
      </c>
      <c r="C26174" s="291"/>
      <c r="D26174" s="292"/>
      <c r="E26174" s="294"/>
      <c r="F26174" s="294"/>
      <c r="G26174" s="295"/>
      <c r="H26174" s="293"/>
      <c r="I26174" s="289" t="s">
        <v>54</v>
      </c>
      <c r="J26174" s="214" t="s">
        <v>54</v>
      </c>
      <c r="K26174" s="214"/>
      <c r="L26174" s="214"/>
      <c r="M26174"/>
    </row>
    <row r="26175" spans="1:13" x14ac:dyDescent="0.2">
      <c r="A26175" s="284">
        <v>46016</v>
      </c>
      <c r="B26175" s="285">
        <v>20</v>
      </c>
      <c r="C26175" s="291"/>
      <c r="D26175" s="292"/>
      <c r="E26175" s="294"/>
      <c r="F26175" s="294"/>
      <c r="G26175" s="295"/>
      <c r="H26175" s="293"/>
      <c r="I26175" s="289" t="s">
        <v>54</v>
      </c>
      <c r="J26175" s="214" t="s">
        <v>54</v>
      </c>
      <c r="K26175" s="214"/>
      <c r="L26175" s="214"/>
      <c r="M26175"/>
    </row>
    <row r="26176" spans="1:13" x14ac:dyDescent="0.2">
      <c r="A26176" s="284">
        <v>46016</v>
      </c>
      <c r="B26176" s="285">
        <v>21</v>
      </c>
      <c r="C26176" s="291"/>
      <c r="D26176" s="292"/>
      <c r="E26176" s="294"/>
      <c r="F26176" s="294"/>
      <c r="G26176" s="295"/>
      <c r="H26176" s="293"/>
      <c r="I26176" s="289" t="s">
        <v>54</v>
      </c>
      <c r="J26176" s="214" t="s">
        <v>54</v>
      </c>
      <c r="K26176" s="214"/>
      <c r="L26176" s="214"/>
      <c r="M26176"/>
    </row>
    <row r="26177" spans="1:13" x14ac:dyDescent="0.2">
      <c r="A26177" s="284">
        <v>46016</v>
      </c>
      <c r="B26177" s="285">
        <v>22</v>
      </c>
      <c r="C26177" s="291"/>
      <c r="D26177" s="292"/>
      <c r="E26177" s="294"/>
      <c r="F26177" s="294"/>
      <c r="G26177" s="295"/>
      <c r="H26177" s="293"/>
      <c r="I26177" s="289" t="s">
        <v>54</v>
      </c>
      <c r="J26177" s="214" t="s">
        <v>54</v>
      </c>
      <c r="K26177" s="214"/>
      <c r="L26177" s="214"/>
      <c r="M26177"/>
    </row>
    <row r="26178" spans="1:13" x14ac:dyDescent="0.2">
      <c r="A26178" s="284">
        <v>46016</v>
      </c>
      <c r="B26178" s="285">
        <v>23</v>
      </c>
      <c r="C26178" s="291"/>
      <c r="D26178" s="292"/>
      <c r="E26178" s="294"/>
      <c r="F26178" s="294"/>
      <c r="G26178" s="295"/>
      <c r="H26178" s="293"/>
      <c r="I26178" s="289" t="s">
        <v>54</v>
      </c>
      <c r="J26178" s="214" t="s">
        <v>54</v>
      </c>
      <c r="K26178" s="214"/>
      <c r="L26178" s="214"/>
      <c r="M26178"/>
    </row>
    <row r="26179" spans="1:13" x14ac:dyDescent="0.2">
      <c r="A26179" s="284">
        <v>46016</v>
      </c>
      <c r="B26179" s="285">
        <v>24</v>
      </c>
      <c r="C26179" s="291"/>
      <c r="D26179" s="292"/>
      <c r="E26179" s="294"/>
      <c r="F26179" s="294"/>
      <c r="G26179" s="295"/>
      <c r="H26179" s="293"/>
      <c r="I26179" s="289" t="s">
        <v>54</v>
      </c>
      <c r="J26179" s="214" t="s">
        <v>54</v>
      </c>
      <c r="K26179" s="214"/>
      <c r="L26179" s="214"/>
      <c r="M26179"/>
    </row>
    <row r="26180" spans="1:13" x14ac:dyDescent="0.2">
      <c r="A26180" s="284">
        <v>46017</v>
      </c>
      <c r="B26180" s="285">
        <v>1</v>
      </c>
      <c r="C26180" s="291"/>
      <c r="D26180" s="292"/>
      <c r="E26180" s="294"/>
      <c r="F26180" s="294"/>
      <c r="G26180" s="295"/>
      <c r="H26180" s="293"/>
      <c r="I26180" s="289" t="s">
        <v>54</v>
      </c>
      <c r="J26180" s="214" t="s">
        <v>54</v>
      </c>
      <c r="K26180" s="214"/>
      <c r="L26180" s="214"/>
      <c r="M26180"/>
    </row>
    <row r="26181" spans="1:13" x14ac:dyDescent="0.2">
      <c r="A26181" s="284">
        <v>46017</v>
      </c>
      <c r="B26181" s="285">
        <v>2</v>
      </c>
      <c r="C26181" s="291"/>
      <c r="D26181" s="292"/>
      <c r="E26181" s="294"/>
      <c r="F26181" s="294"/>
      <c r="G26181" s="295"/>
      <c r="H26181" s="293"/>
      <c r="I26181" s="289" t="s">
        <v>54</v>
      </c>
      <c r="J26181" s="214" t="s">
        <v>54</v>
      </c>
      <c r="K26181" s="214"/>
      <c r="L26181" s="214"/>
      <c r="M26181"/>
    </row>
    <row r="26182" spans="1:13" x14ac:dyDescent="0.2">
      <c r="A26182" s="284">
        <v>46017</v>
      </c>
      <c r="B26182" s="285">
        <v>3</v>
      </c>
      <c r="C26182" s="291"/>
      <c r="D26182" s="292"/>
      <c r="E26182" s="294"/>
      <c r="F26182" s="294"/>
      <c r="G26182" s="295"/>
      <c r="H26182" s="293"/>
      <c r="I26182" s="289" t="s">
        <v>54</v>
      </c>
      <c r="J26182" s="214" t="s">
        <v>54</v>
      </c>
      <c r="K26182" s="214"/>
      <c r="L26182" s="214"/>
      <c r="M26182"/>
    </row>
    <row r="26183" spans="1:13" x14ac:dyDescent="0.2">
      <c r="A26183" s="284">
        <v>46017</v>
      </c>
      <c r="B26183" s="285">
        <v>4</v>
      </c>
      <c r="C26183" s="291"/>
      <c r="D26183" s="292"/>
      <c r="E26183" s="294"/>
      <c r="F26183" s="294"/>
      <c r="G26183" s="295"/>
      <c r="H26183" s="293"/>
      <c r="I26183" s="289" t="s">
        <v>54</v>
      </c>
      <c r="J26183" s="214" t="s">
        <v>54</v>
      </c>
      <c r="K26183" s="214"/>
      <c r="L26183" s="214"/>
      <c r="M26183"/>
    </row>
    <row r="26184" spans="1:13" x14ac:dyDescent="0.2">
      <c r="A26184" s="284">
        <v>46017</v>
      </c>
      <c r="B26184" s="285">
        <v>5</v>
      </c>
      <c r="C26184" s="291"/>
      <c r="D26184" s="292"/>
      <c r="E26184" s="294"/>
      <c r="F26184" s="294"/>
      <c r="G26184" s="295"/>
      <c r="H26184" s="293"/>
      <c r="I26184" s="289" t="s">
        <v>54</v>
      </c>
      <c r="J26184" s="214" t="s">
        <v>54</v>
      </c>
      <c r="K26184" s="214"/>
      <c r="L26184" s="214"/>
      <c r="M26184"/>
    </row>
    <row r="26185" spans="1:13" x14ac:dyDescent="0.2">
      <c r="A26185" s="284">
        <v>46017</v>
      </c>
      <c r="B26185" s="285">
        <v>6</v>
      </c>
      <c r="C26185" s="291"/>
      <c r="D26185" s="292"/>
      <c r="E26185" s="294"/>
      <c r="F26185" s="294"/>
      <c r="G26185" s="295"/>
      <c r="H26185" s="293"/>
      <c r="I26185" s="289" t="s">
        <v>54</v>
      </c>
      <c r="J26185" s="214" t="s">
        <v>54</v>
      </c>
      <c r="K26185" s="214"/>
      <c r="L26185" s="214"/>
      <c r="M26185"/>
    </row>
    <row r="26186" spans="1:13" x14ac:dyDescent="0.2">
      <c r="A26186" s="284">
        <v>46017</v>
      </c>
      <c r="B26186" s="285">
        <v>7</v>
      </c>
      <c r="C26186" s="291"/>
      <c r="D26186" s="292"/>
      <c r="E26186" s="294"/>
      <c r="F26186" s="294"/>
      <c r="G26186" s="295"/>
      <c r="H26186" s="293"/>
      <c r="I26186" s="289" t="s">
        <v>54</v>
      </c>
      <c r="J26186" s="214" t="s">
        <v>54</v>
      </c>
      <c r="K26186" s="214"/>
      <c r="L26186" s="214"/>
      <c r="M26186"/>
    </row>
    <row r="26187" spans="1:13" x14ac:dyDescent="0.2">
      <c r="A26187" s="284">
        <v>46017</v>
      </c>
      <c r="B26187" s="285">
        <v>8</v>
      </c>
      <c r="C26187" s="291"/>
      <c r="D26187" s="292"/>
      <c r="E26187" s="294"/>
      <c r="F26187" s="294"/>
      <c r="G26187" s="295"/>
      <c r="H26187" s="293"/>
      <c r="I26187" s="289" t="s">
        <v>54</v>
      </c>
      <c r="J26187" s="214" t="s">
        <v>54</v>
      </c>
      <c r="K26187" s="214"/>
      <c r="L26187" s="214"/>
      <c r="M26187"/>
    </row>
    <row r="26188" spans="1:13" x14ac:dyDescent="0.2">
      <c r="A26188" s="284">
        <v>46017</v>
      </c>
      <c r="B26188" s="285">
        <v>9</v>
      </c>
      <c r="C26188" s="291"/>
      <c r="D26188" s="292"/>
      <c r="E26188" s="294"/>
      <c r="F26188" s="294"/>
      <c r="G26188" s="295"/>
      <c r="H26188" s="293"/>
      <c r="I26188" s="289" t="s">
        <v>54</v>
      </c>
      <c r="J26188" s="214" t="s">
        <v>54</v>
      </c>
      <c r="K26188" s="214"/>
      <c r="L26188" s="214"/>
      <c r="M26188"/>
    </row>
    <row r="26189" spans="1:13" x14ac:dyDescent="0.2">
      <c r="A26189" s="284">
        <v>46017</v>
      </c>
      <c r="B26189" s="285">
        <v>10</v>
      </c>
      <c r="C26189" s="291"/>
      <c r="D26189" s="292"/>
      <c r="E26189" s="294"/>
      <c r="F26189" s="294"/>
      <c r="G26189" s="295"/>
      <c r="H26189" s="293"/>
      <c r="I26189" s="289" t="s">
        <v>54</v>
      </c>
      <c r="J26189" s="214" t="s">
        <v>54</v>
      </c>
      <c r="K26189" s="214"/>
      <c r="L26189" s="214"/>
      <c r="M26189"/>
    </row>
    <row r="26190" spans="1:13" x14ac:dyDescent="0.2">
      <c r="A26190" s="284">
        <v>46017</v>
      </c>
      <c r="B26190" s="285">
        <v>11</v>
      </c>
      <c r="C26190" s="291"/>
      <c r="D26190" s="292"/>
      <c r="E26190" s="294"/>
      <c r="F26190" s="294"/>
      <c r="G26190" s="295"/>
      <c r="H26190" s="293"/>
      <c r="I26190" s="289" t="s">
        <v>54</v>
      </c>
      <c r="J26190" s="214" t="s">
        <v>54</v>
      </c>
      <c r="K26190" s="214"/>
      <c r="L26190" s="214"/>
      <c r="M26190"/>
    </row>
    <row r="26191" spans="1:13" x14ac:dyDescent="0.2">
      <c r="A26191" s="284">
        <v>46017</v>
      </c>
      <c r="B26191" s="285">
        <v>12</v>
      </c>
      <c r="C26191" s="291"/>
      <c r="D26191" s="292"/>
      <c r="E26191" s="294"/>
      <c r="F26191" s="294"/>
      <c r="G26191" s="295"/>
      <c r="H26191" s="293"/>
      <c r="I26191" s="289" t="s">
        <v>54</v>
      </c>
      <c r="J26191" s="214" t="s">
        <v>54</v>
      </c>
      <c r="K26191" s="214"/>
      <c r="L26191" s="214"/>
      <c r="M26191"/>
    </row>
    <row r="26192" spans="1:13" x14ac:dyDescent="0.2">
      <c r="A26192" s="284">
        <v>46017</v>
      </c>
      <c r="B26192" s="285">
        <v>13</v>
      </c>
      <c r="C26192" s="291"/>
      <c r="D26192" s="292"/>
      <c r="E26192" s="294"/>
      <c r="F26192" s="294"/>
      <c r="G26192" s="295"/>
      <c r="H26192" s="293"/>
      <c r="I26192" s="289" t="s">
        <v>54</v>
      </c>
      <c r="J26192" s="214" t="s">
        <v>54</v>
      </c>
      <c r="K26192" s="214"/>
      <c r="L26192" s="214"/>
      <c r="M26192"/>
    </row>
    <row r="26193" spans="1:13" x14ac:dyDescent="0.2">
      <c r="A26193" s="284">
        <v>46017</v>
      </c>
      <c r="B26193" s="285">
        <v>14</v>
      </c>
      <c r="C26193" s="291"/>
      <c r="D26193" s="292"/>
      <c r="E26193" s="294"/>
      <c r="F26193" s="294"/>
      <c r="G26193" s="295"/>
      <c r="H26193" s="293"/>
      <c r="I26193" s="289" t="s">
        <v>54</v>
      </c>
      <c r="J26193" s="214" t="s">
        <v>54</v>
      </c>
      <c r="K26193" s="214"/>
      <c r="L26193" s="214"/>
      <c r="M26193"/>
    </row>
    <row r="26194" spans="1:13" x14ac:dyDescent="0.2">
      <c r="A26194" s="284">
        <v>46017</v>
      </c>
      <c r="B26194" s="285">
        <v>15</v>
      </c>
      <c r="C26194" s="291"/>
      <c r="D26194" s="292"/>
      <c r="E26194" s="294"/>
      <c r="F26194" s="294"/>
      <c r="G26194" s="295"/>
      <c r="H26194" s="293"/>
      <c r="I26194" s="289" t="s">
        <v>54</v>
      </c>
      <c r="J26194" s="214" t="s">
        <v>54</v>
      </c>
      <c r="K26194" s="214"/>
      <c r="L26194" s="214"/>
      <c r="M26194"/>
    </row>
    <row r="26195" spans="1:13" x14ac:dyDescent="0.2">
      <c r="A26195" s="284">
        <v>46017</v>
      </c>
      <c r="B26195" s="285">
        <v>16</v>
      </c>
      <c r="C26195" s="291"/>
      <c r="D26195" s="292"/>
      <c r="E26195" s="294"/>
      <c r="F26195" s="294"/>
      <c r="G26195" s="295"/>
      <c r="H26195" s="293"/>
      <c r="I26195" s="289" t="s">
        <v>54</v>
      </c>
      <c r="J26195" s="214" t="s">
        <v>54</v>
      </c>
      <c r="K26195" s="214"/>
      <c r="L26195" s="214"/>
      <c r="M26195"/>
    </row>
    <row r="26196" spans="1:13" x14ac:dyDescent="0.2">
      <c r="A26196" s="284">
        <v>46017</v>
      </c>
      <c r="B26196" s="285">
        <v>17</v>
      </c>
      <c r="C26196" s="291"/>
      <c r="D26196" s="292"/>
      <c r="E26196" s="294"/>
      <c r="F26196" s="294"/>
      <c r="G26196" s="295"/>
      <c r="H26196" s="293"/>
      <c r="I26196" s="289" t="s">
        <v>54</v>
      </c>
      <c r="J26196" s="214" t="s">
        <v>54</v>
      </c>
      <c r="K26196" s="214"/>
      <c r="L26196" s="214"/>
      <c r="M26196"/>
    </row>
    <row r="26197" spans="1:13" x14ac:dyDescent="0.2">
      <c r="A26197" s="284">
        <v>46017</v>
      </c>
      <c r="B26197" s="285">
        <v>18</v>
      </c>
      <c r="C26197" s="291"/>
      <c r="D26197" s="292"/>
      <c r="E26197" s="294"/>
      <c r="F26197" s="294"/>
      <c r="G26197" s="295"/>
      <c r="H26197" s="293"/>
      <c r="I26197" s="289" t="s">
        <v>54</v>
      </c>
      <c r="J26197" s="214" t="s">
        <v>54</v>
      </c>
      <c r="K26197" s="214"/>
      <c r="L26197" s="214"/>
      <c r="M26197"/>
    </row>
    <row r="26198" spans="1:13" x14ac:dyDescent="0.2">
      <c r="A26198" s="284">
        <v>46017</v>
      </c>
      <c r="B26198" s="285">
        <v>19</v>
      </c>
      <c r="C26198" s="291"/>
      <c r="D26198" s="292"/>
      <c r="E26198" s="294"/>
      <c r="F26198" s="294"/>
      <c r="G26198" s="295"/>
      <c r="H26198" s="293"/>
      <c r="I26198" s="289" t="s">
        <v>54</v>
      </c>
      <c r="J26198" s="214" t="s">
        <v>54</v>
      </c>
      <c r="K26198" s="214"/>
      <c r="L26198" s="214"/>
      <c r="M26198"/>
    </row>
    <row r="26199" spans="1:13" x14ac:dyDescent="0.2">
      <c r="A26199" s="284">
        <v>46017</v>
      </c>
      <c r="B26199" s="285">
        <v>20</v>
      </c>
      <c r="C26199" s="291"/>
      <c r="D26199" s="292"/>
      <c r="E26199" s="294"/>
      <c r="F26199" s="294"/>
      <c r="G26199" s="295"/>
      <c r="H26199" s="293"/>
      <c r="I26199" s="289" t="s">
        <v>54</v>
      </c>
      <c r="J26199" s="214" t="s">
        <v>54</v>
      </c>
      <c r="K26199" s="214"/>
      <c r="L26199" s="214"/>
      <c r="M26199"/>
    </row>
    <row r="26200" spans="1:13" x14ac:dyDescent="0.2">
      <c r="A26200" s="284">
        <v>46017</v>
      </c>
      <c r="B26200" s="285">
        <v>21</v>
      </c>
      <c r="C26200" s="291"/>
      <c r="D26200" s="292"/>
      <c r="E26200" s="294"/>
      <c r="F26200" s="294"/>
      <c r="G26200" s="295"/>
      <c r="H26200" s="293"/>
      <c r="I26200" s="289" t="s">
        <v>54</v>
      </c>
      <c r="J26200" s="214" t="s">
        <v>54</v>
      </c>
      <c r="K26200" s="214"/>
      <c r="L26200" s="214"/>
      <c r="M26200"/>
    </row>
    <row r="26201" spans="1:13" x14ac:dyDescent="0.2">
      <c r="A26201" s="284">
        <v>46017</v>
      </c>
      <c r="B26201" s="285">
        <v>22</v>
      </c>
      <c r="C26201" s="291"/>
      <c r="D26201" s="292"/>
      <c r="E26201" s="294"/>
      <c r="F26201" s="294"/>
      <c r="G26201" s="295"/>
      <c r="H26201" s="293"/>
      <c r="I26201" s="289" t="s">
        <v>54</v>
      </c>
      <c r="J26201" s="214" t="s">
        <v>54</v>
      </c>
      <c r="K26201" s="214"/>
      <c r="L26201" s="214"/>
      <c r="M26201"/>
    </row>
    <row r="26202" spans="1:13" x14ac:dyDescent="0.2">
      <c r="A26202" s="284">
        <v>46017</v>
      </c>
      <c r="B26202" s="285">
        <v>23</v>
      </c>
      <c r="C26202" s="291"/>
      <c r="D26202" s="292"/>
      <c r="E26202" s="294"/>
      <c r="F26202" s="294"/>
      <c r="G26202" s="295"/>
      <c r="H26202" s="293"/>
      <c r="I26202" s="289" t="s">
        <v>54</v>
      </c>
      <c r="J26202" s="214" t="s">
        <v>54</v>
      </c>
      <c r="K26202" s="214"/>
      <c r="L26202" s="214"/>
      <c r="M26202"/>
    </row>
    <row r="26203" spans="1:13" x14ac:dyDescent="0.2">
      <c r="A26203" s="284">
        <v>46017</v>
      </c>
      <c r="B26203" s="285">
        <v>24</v>
      </c>
      <c r="C26203" s="291"/>
      <c r="D26203" s="292"/>
      <c r="E26203" s="294"/>
      <c r="F26203" s="294"/>
      <c r="G26203" s="295"/>
      <c r="H26203" s="293"/>
      <c r="I26203" s="289" t="s">
        <v>54</v>
      </c>
      <c r="J26203" s="214" t="s">
        <v>54</v>
      </c>
      <c r="K26203" s="214"/>
      <c r="L26203" s="214"/>
      <c r="M26203"/>
    </row>
    <row r="26204" spans="1:13" x14ac:dyDescent="0.2">
      <c r="A26204" s="284">
        <v>46018</v>
      </c>
      <c r="B26204" s="285">
        <v>1</v>
      </c>
      <c r="C26204" s="291"/>
      <c r="D26204" s="292"/>
      <c r="E26204" s="294"/>
      <c r="F26204" s="294"/>
      <c r="G26204" s="295"/>
      <c r="H26204" s="293"/>
      <c r="I26204" s="289" t="s">
        <v>54</v>
      </c>
      <c r="J26204" s="214" t="s">
        <v>54</v>
      </c>
      <c r="K26204" s="214"/>
      <c r="L26204" s="214"/>
      <c r="M26204"/>
    </row>
    <row r="26205" spans="1:13" x14ac:dyDescent="0.2">
      <c r="A26205" s="284">
        <v>46018</v>
      </c>
      <c r="B26205" s="285">
        <v>2</v>
      </c>
      <c r="C26205" s="291"/>
      <c r="D26205" s="292"/>
      <c r="E26205" s="294"/>
      <c r="F26205" s="294"/>
      <c r="G26205" s="295"/>
      <c r="H26205" s="293"/>
      <c r="I26205" s="289" t="s">
        <v>54</v>
      </c>
      <c r="J26205" s="214" t="s">
        <v>54</v>
      </c>
      <c r="K26205" s="214"/>
      <c r="L26205" s="214"/>
      <c r="M26205"/>
    </row>
    <row r="26206" spans="1:13" x14ac:dyDescent="0.2">
      <c r="A26206" s="284">
        <v>46018</v>
      </c>
      <c r="B26206" s="285">
        <v>3</v>
      </c>
      <c r="C26206" s="291"/>
      <c r="D26206" s="292"/>
      <c r="E26206" s="294"/>
      <c r="F26206" s="294"/>
      <c r="G26206" s="295"/>
      <c r="H26206" s="293"/>
      <c r="I26206" s="289" t="s">
        <v>54</v>
      </c>
      <c r="J26206" s="214" t="s">
        <v>54</v>
      </c>
      <c r="K26206" s="214"/>
      <c r="L26206" s="214"/>
      <c r="M26206"/>
    </row>
    <row r="26207" spans="1:13" x14ac:dyDescent="0.2">
      <c r="A26207" s="284">
        <v>46018</v>
      </c>
      <c r="B26207" s="285">
        <v>4</v>
      </c>
      <c r="C26207" s="291"/>
      <c r="D26207" s="292"/>
      <c r="E26207" s="294"/>
      <c r="F26207" s="294"/>
      <c r="G26207" s="295"/>
      <c r="H26207" s="293"/>
      <c r="I26207" s="289" t="s">
        <v>54</v>
      </c>
      <c r="J26207" s="214" t="s">
        <v>54</v>
      </c>
      <c r="K26207" s="214"/>
      <c r="L26207" s="214"/>
      <c r="M26207"/>
    </row>
    <row r="26208" spans="1:13" x14ac:dyDescent="0.2">
      <c r="A26208" s="284">
        <v>46018</v>
      </c>
      <c r="B26208" s="285">
        <v>5</v>
      </c>
      <c r="C26208" s="291"/>
      <c r="D26208" s="292"/>
      <c r="E26208" s="294"/>
      <c r="F26208" s="294"/>
      <c r="G26208" s="295"/>
      <c r="H26208" s="293"/>
      <c r="I26208" s="289" t="s">
        <v>54</v>
      </c>
      <c r="J26208" s="214" t="s">
        <v>54</v>
      </c>
      <c r="K26208" s="214"/>
      <c r="L26208" s="214"/>
      <c r="M26208"/>
    </row>
    <row r="26209" spans="1:13" x14ac:dyDescent="0.2">
      <c r="A26209" s="284">
        <v>46018</v>
      </c>
      <c r="B26209" s="285">
        <v>6</v>
      </c>
      <c r="C26209" s="291"/>
      <c r="D26209" s="292"/>
      <c r="E26209" s="294"/>
      <c r="F26209" s="294"/>
      <c r="G26209" s="295"/>
      <c r="H26209" s="293"/>
      <c r="I26209" s="289" t="s">
        <v>54</v>
      </c>
      <c r="J26209" s="214" t="s">
        <v>54</v>
      </c>
      <c r="K26209" s="214"/>
      <c r="L26209" s="214"/>
      <c r="M26209"/>
    </row>
    <row r="26210" spans="1:13" x14ac:dyDescent="0.2">
      <c r="A26210" s="284">
        <v>46018</v>
      </c>
      <c r="B26210" s="285">
        <v>7</v>
      </c>
      <c r="C26210" s="291"/>
      <c r="D26210" s="292"/>
      <c r="E26210" s="294"/>
      <c r="F26210" s="294"/>
      <c r="G26210" s="295"/>
      <c r="H26210" s="293"/>
      <c r="I26210" s="289" t="s">
        <v>54</v>
      </c>
      <c r="J26210" s="214" t="s">
        <v>54</v>
      </c>
      <c r="K26210" s="214"/>
      <c r="L26210" s="214"/>
      <c r="M26210"/>
    </row>
    <row r="26211" spans="1:13" x14ac:dyDescent="0.2">
      <c r="A26211" s="284">
        <v>46018</v>
      </c>
      <c r="B26211" s="285">
        <v>8</v>
      </c>
      <c r="C26211" s="291"/>
      <c r="D26211" s="292"/>
      <c r="E26211" s="294"/>
      <c r="F26211" s="294"/>
      <c r="G26211" s="295"/>
      <c r="H26211" s="293"/>
      <c r="I26211" s="289" t="s">
        <v>54</v>
      </c>
      <c r="J26211" s="214" t="s">
        <v>54</v>
      </c>
      <c r="K26211" s="214"/>
      <c r="L26211" s="214"/>
      <c r="M26211"/>
    </row>
    <row r="26212" spans="1:13" x14ac:dyDescent="0.2">
      <c r="A26212" s="284">
        <v>46018</v>
      </c>
      <c r="B26212" s="285">
        <v>9</v>
      </c>
      <c r="C26212" s="291"/>
      <c r="D26212" s="292"/>
      <c r="E26212" s="294"/>
      <c r="F26212" s="294"/>
      <c r="G26212" s="295"/>
      <c r="H26212" s="293"/>
      <c r="I26212" s="289" t="s">
        <v>54</v>
      </c>
      <c r="J26212" s="214" t="s">
        <v>54</v>
      </c>
      <c r="K26212" s="214"/>
      <c r="L26212" s="214"/>
      <c r="M26212"/>
    </row>
    <row r="26213" spans="1:13" x14ac:dyDescent="0.2">
      <c r="A26213" s="284">
        <v>46018</v>
      </c>
      <c r="B26213" s="285">
        <v>10</v>
      </c>
      <c r="C26213" s="291"/>
      <c r="D26213" s="292"/>
      <c r="E26213" s="294"/>
      <c r="F26213" s="294"/>
      <c r="G26213" s="295"/>
      <c r="H26213" s="293"/>
      <c r="I26213" s="289" t="s">
        <v>54</v>
      </c>
      <c r="J26213" s="214" t="s">
        <v>54</v>
      </c>
      <c r="K26213" s="214"/>
      <c r="L26213" s="214"/>
      <c r="M26213"/>
    </row>
    <row r="26214" spans="1:13" x14ac:dyDescent="0.2">
      <c r="A26214" s="284">
        <v>46018</v>
      </c>
      <c r="B26214" s="285">
        <v>11</v>
      </c>
      <c r="C26214" s="291"/>
      <c r="D26214" s="292"/>
      <c r="E26214" s="294"/>
      <c r="F26214" s="294"/>
      <c r="G26214" s="295"/>
      <c r="H26214" s="293"/>
      <c r="I26214" s="289" t="s">
        <v>54</v>
      </c>
      <c r="J26214" s="214" t="s">
        <v>54</v>
      </c>
      <c r="K26214" s="214"/>
      <c r="L26214" s="214"/>
      <c r="M26214"/>
    </row>
    <row r="26215" spans="1:13" x14ac:dyDescent="0.2">
      <c r="A26215" s="284">
        <v>46018</v>
      </c>
      <c r="B26215" s="285">
        <v>12</v>
      </c>
      <c r="C26215" s="291"/>
      <c r="D26215" s="292"/>
      <c r="E26215" s="294"/>
      <c r="F26215" s="294"/>
      <c r="G26215" s="295"/>
      <c r="H26215" s="293"/>
      <c r="I26215" s="289" t="s">
        <v>54</v>
      </c>
      <c r="J26215" s="214" t="s">
        <v>54</v>
      </c>
      <c r="K26215" s="214"/>
      <c r="L26215" s="214"/>
      <c r="M26215"/>
    </row>
    <row r="26216" spans="1:13" x14ac:dyDescent="0.2">
      <c r="A26216" s="284">
        <v>46018</v>
      </c>
      <c r="B26216" s="285">
        <v>13</v>
      </c>
      <c r="C26216" s="291"/>
      <c r="D26216" s="292"/>
      <c r="E26216" s="294"/>
      <c r="F26216" s="294"/>
      <c r="G26216" s="295"/>
      <c r="H26216" s="293"/>
      <c r="I26216" s="289" t="s">
        <v>54</v>
      </c>
      <c r="J26216" s="214" t="s">
        <v>54</v>
      </c>
      <c r="K26216" s="214"/>
      <c r="L26216" s="214"/>
      <c r="M26216"/>
    </row>
    <row r="26217" spans="1:13" x14ac:dyDescent="0.2">
      <c r="A26217" s="284">
        <v>46018</v>
      </c>
      <c r="B26217" s="285">
        <v>14</v>
      </c>
      <c r="C26217" s="291"/>
      <c r="D26217" s="292"/>
      <c r="E26217" s="294"/>
      <c r="F26217" s="294"/>
      <c r="G26217" s="295"/>
      <c r="H26217" s="293"/>
      <c r="I26217" s="289" t="s">
        <v>54</v>
      </c>
      <c r="J26217" s="214" t="s">
        <v>54</v>
      </c>
      <c r="K26217" s="214"/>
      <c r="L26217" s="214"/>
      <c r="M26217"/>
    </row>
    <row r="26218" spans="1:13" x14ac:dyDescent="0.2">
      <c r="A26218" s="284">
        <v>46018</v>
      </c>
      <c r="B26218" s="285">
        <v>15</v>
      </c>
      <c r="C26218" s="291"/>
      <c r="D26218" s="292"/>
      <c r="E26218" s="294"/>
      <c r="F26218" s="294"/>
      <c r="G26218" s="295"/>
      <c r="H26218" s="293"/>
      <c r="I26218" s="289" t="s">
        <v>54</v>
      </c>
      <c r="J26218" s="214" t="s">
        <v>54</v>
      </c>
      <c r="K26218" s="214"/>
      <c r="L26218" s="214"/>
      <c r="M26218"/>
    </row>
    <row r="26219" spans="1:13" x14ac:dyDescent="0.2">
      <c r="A26219" s="284">
        <v>46018</v>
      </c>
      <c r="B26219" s="285">
        <v>16</v>
      </c>
      <c r="C26219" s="291"/>
      <c r="D26219" s="292"/>
      <c r="E26219" s="294"/>
      <c r="F26219" s="294"/>
      <c r="G26219" s="295"/>
      <c r="H26219" s="293"/>
      <c r="I26219" s="289" t="s">
        <v>54</v>
      </c>
      <c r="J26219" s="214" t="s">
        <v>54</v>
      </c>
      <c r="K26219" s="214"/>
      <c r="L26219" s="214"/>
      <c r="M26219"/>
    </row>
    <row r="26220" spans="1:13" x14ac:dyDescent="0.2">
      <c r="A26220" s="284">
        <v>46018</v>
      </c>
      <c r="B26220" s="285">
        <v>17</v>
      </c>
      <c r="C26220" s="291"/>
      <c r="D26220" s="292"/>
      <c r="E26220" s="294"/>
      <c r="F26220" s="294"/>
      <c r="G26220" s="295"/>
      <c r="H26220" s="293"/>
      <c r="I26220" s="289" t="s">
        <v>54</v>
      </c>
      <c r="J26220" s="214" t="s">
        <v>54</v>
      </c>
      <c r="K26220" s="214"/>
      <c r="L26220" s="214"/>
      <c r="M26220"/>
    </row>
    <row r="26221" spans="1:13" x14ac:dyDescent="0.2">
      <c r="A26221" s="284">
        <v>46018</v>
      </c>
      <c r="B26221" s="285">
        <v>18</v>
      </c>
      <c r="C26221" s="291"/>
      <c r="D26221" s="292"/>
      <c r="E26221" s="294"/>
      <c r="F26221" s="294"/>
      <c r="G26221" s="295"/>
      <c r="H26221" s="293"/>
      <c r="I26221" s="289" t="s">
        <v>54</v>
      </c>
      <c r="J26221" s="214" t="s">
        <v>54</v>
      </c>
      <c r="K26221" s="214"/>
      <c r="L26221" s="214"/>
      <c r="M26221"/>
    </row>
    <row r="26222" spans="1:13" x14ac:dyDescent="0.2">
      <c r="A26222" s="284">
        <v>46018</v>
      </c>
      <c r="B26222" s="285">
        <v>19</v>
      </c>
      <c r="C26222" s="291"/>
      <c r="D26222" s="292"/>
      <c r="E26222" s="294"/>
      <c r="F26222" s="294"/>
      <c r="G26222" s="295"/>
      <c r="H26222" s="293"/>
      <c r="I26222" s="289" t="s">
        <v>54</v>
      </c>
      <c r="J26222" s="214" t="s">
        <v>54</v>
      </c>
      <c r="K26222" s="214"/>
      <c r="L26222" s="214"/>
      <c r="M26222"/>
    </row>
    <row r="26223" spans="1:13" x14ac:dyDescent="0.2">
      <c r="A26223" s="284">
        <v>46018</v>
      </c>
      <c r="B26223" s="285">
        <v>20</v>
      </c>
      <c r="C26223" s="291"/>
      <c r="D26223" s="292"/>
      <c r="E26223" s="294"/>
      <c r="F26223" s="294"/>
      <c r="G26223" s="295"/>
      <c r="H26223" s="293"/>
      <c r="I26223" s="289" t="s">
        <v>54</v>
      </c>
      <c r="J26223" s="214" t="s">
        <v>54</v>
      </c>
      <c r="K26223" s="214"/>
      <c r="L26223" s="214"/>
      <c r="M26223"/>
    </row>
    <row r="26224" spans="1:13" x14ac:dyDescent="0.2">
      <c r="A26224" s="284">
        <v>46018</v>
      </c>
      <c r="B26224" s="285">
        <v>21</v>
      </c>
      <c r="C26224" s="291"/>
      <c r="D26224" s="292"/>
      <c r="E26224" s="294"/>
      <c r="F26224" s="294"/>
      <c r="G26224" s="295"/>
      <c r="H26224" s="293"/>
      <c r="I26224" s="289" t="s">
        <v>54</v>
      </c>
      <c r="J26224" s="214" t="s">
        <v>54</v>
      </c>
      <c r="K26224" s="214"/>
      <c r="L26224" s="214"/>
      <c r="M26224"/>
    </row>
    <row r="26225" spans="1:13" x14ac:dyDescent="0.2">
      <c r="A26225" s="284">
        <v>46018</v>
      </c>
      <c r="B26225" s="285">
        <v>22</v>
      </c>
      <c r="C26225" s="291"/>
      <c r="D26225" s="292"/>
      <c r="E26225" s="294"/>
      <c r="F26225" s="294"/>
      <c r="G26225" s="295"/>
      <c r="H26225" s="293"/>
      <c r="I26225" s="289" t="s">
        <v>54</v>
      </c>
      <c r="J26225" s="214" t="s">
        <v>54</v>
      </c>
      <c r="K26225" s="214"/>
      <c r="L26225" s="214"/>
      <c r="M26225"/>
    </row>
    <row r="26226" spans="1:13" x14ac:dyDescent="0.2">
      <c r="A26226" s="284">
        <v>46018</v>
      </c>
      <c r="B26226" s="285">
        <v>23</v>
      </c>
      <c r="C26226" s="291"/>
      <c r="D26226" s="292"/>
      <c r="E26226" s="294"/>
      <c r="F26226" s="294"/>
      <c r="G26226" s="295"/>
      <c r="H26226" s="293"/>
      <c r="I26226" s="289" t="s">
        <v>54</v>
      </c>
      <c r="J26226" s="214" t="s">
        <v>54</v>
      </c>
      <c r="K26226" s="214"/>
      <c r="L26226" s="214"/>
      <c r="M26226"/>
    </row>
    <row r="26227" spans="1:13" x14ac:dyDescent="0.2">
      <c r="A26227" s="284">
        <v>46018</v>
      </c>
      <c r="B26227" s="285">
        <v>24</v>
      </c>
      <c r="C26227" s="291"/>
      <c r="D26227" s="292"/>
      <c r="E26227" s="294"/>
      <c r="F26227" s="294"/>
      <c r="G26227" s="295"/>
      <c r="H26227" s="293"/>
      <c r="I26227" s="289" t="s">
        <v>54</v>
      </c>
      <c r="J26227" s="214" t="s">
        <v>54</v>
      </c>
      <c r="K26227" s="214"/>
      <c r="L26227" s="214"/>
      <c r="M26227"/>
    </row>
    <row r="26228" spans="1:13" x14ac:dyDescent="0.2">
      <c r="A26228" s="284">
        <v>46019</v>
      </c>
      <c r="B26228" s="285">
        <v>1</v>
      </c>
      <c r="C26228" s="291"/>
      <c r="D26228" s="292"/>
      <c r="E26228" s="294"/>
      <c r="F26228" s="294"/>
      <c r="G26228" s="295"/>
      <c r="H26228" s="293"/>
      <c r="I26228" s="289" t="s">
        <v>54</v>
      </c>
      <c r="J26228" s="214" t="s">
        <v>54</v>
      </c>
      <c r="K26228" s="214"/>
      <c r="L26228" s="214"/>
      <c r="M26228"/>
    </row>
    <row r="26229" spans="1:13" x14ac:dyDescent="0.2">
      <c r="A26229" s="284">
        <v>46019</v>
      </c>
      <c r="B26229" s="285">
        <v>2</v>
      </c>
      <c r="C26229" s="291"/>
      <c r="D26229" s="292"/>
      <c r="E26229" s="294"/>
      <c r="F26229" s="294"/>
      <c r="G26229" s="295"/>
      <c r="H26229" s="293"/>
      <c r="I26229" s="289" t="s">
        <v>54</v>
      </c>
      <c r="J26229" s="214" t="s">
        <v>54</v>
      </c>
      <c r="K26229" s="214"/>
      <c r="L26229" s="214"/>
      <c r="M26229"/>
    </row>
    <row r="26230" spans="1:13" x14ac:dyDescent="0.2">
      <c r="A26230" s="284">
        <v>46019</v>
      </c>
      <c r="B26230" s="285">
        <v>3</v>
      </c>
      <c r="C26230" s="291"/>
      <c r="D26230" s="292"/>
      <c r="E26230" s="294"/>
      <c r="F26230" s="294"/>
      <c r="G26230" s="295"/>
      <c r="H26230" s="293"/>
      <c r="I26230" s="289" t="s">
        <v>54</v>
      </c>
      <c r="J26230" s="214" t="s">
        <v>54</v>
      </c>
      <c r="K26230" s="214"/>
      <c r="L26230" s="214"/>
      <c r="M26230"/>
    </row>
    <row r="26231" spans="1:13" x14ac:dyDescent="0.2">
      <c r="A26231" s="284">
        <v>46019</v>
      </c>
      <c r="B26231" s="285">
        <v>4</v>
      </c>
      <c r="C26231" s="291"/>
      <c r="D26231" s="292"/>
      <c r="E26231" s="294"/>
      <c r="F26231" s="294"/>
      <c r="G26231" s="295"/>
      <c r="H26231" s="293"/>
      <c r="I26231" s="289" t="s">
        <v>54</v>
      </c>
      <c r="J26231" s="214" t="s">
        <v>54</v>
      </c>
      <c r="K26231" s="214"/>
      <c r="L26231" s="214"/>
      <c r="M26231"/>
    </row>
    <row r="26232" spans="1:13" x14ac:dyDescent="0.2">
      <c r="A26232" s="284">
        <v>46019</v>
      </c>
      <c r="B26232" s="285">
        <v>5</v>
      </c>
      <c r="C26232" s="291"/>
      <c r="D26232" s="292"/>
      <c r="E26232" s="294"/>
      <c r="F26232" s="294"/>
      <c r="G26232" s="295"/>
      <c r="H26232" s="293"/>
      <c r="I26232" s="289" t="s">
        <v>54</v>
      </c>
      <c r="J26232" s="214" t="s">
        <v>54</v>
      </c>
      <c r="K26232" s="214"/>
      <c r="L26232" s="214"/>
      <c r="M26232"/>
    </row>
    <row r="26233" spans="1:13" x14ac:dyDescent="0.2">
      <c r="A26233" s="284">
        <v>46019</v>
      </c>
      <c r="B26233" s="285">
        <v>6</v>
      </c>
      <c r="C26233" s="291"/>
      <c r="D26233" s="292"/>
      <c r="E26233" s="294"/>
      <c r="F26233" s="294"/>
      <c r="G26233" s="295"/>
      <c r="H26233" s="293"/>
      <c r="I26233" s="289" t="s">
        <v>54</v>
      </c>
      <c r="J26233" s="214" t="s">
        <v>54</v>
      </c>
      <c r="K26233" s="214"/>
      <c r="L26233" s="214"/>
      <c r="M26233"/>
    </row>
    <row r="26234" spans="1:13" x14ac:dyDescent="0.2">
      <c r="A26234" s="284">
        <v>46019</v>
      </c>
      <c r="B26234" s="285">
        <v>7</v>
      </c>
      <c r="C26234" s="291"/>
      <c r="D26234" s="292"/>
      <c r="E26234" s="294"/>
      <c r="F26234" s="294"/>
      <c r="G26234" s="295"/>
      <c r="H26234" s="293"/>
      <c r="I26234" s="289" t="s">
        <v>54</v>
      </c>
      <c r="J26234" s="214" t="s">
        <v>54</v>
      </c>
      <c r="K26234" s="214"/>
      <c r="L26234" s="214"/>
      <c r="M26234"/>
    </row>
    <row r="26235" spans="1:13" x14ac:dyDescent="0.2">
      <c r="A26235" s="284">
        <v>46019</v>
      </c>
      <c r="B26235" s="285">
        <v>8</v>
      </c>
      <c r="C26235" s="291"/>
      <c r="D26235" s="292"/>
      <c r="E26235" s="294"/>
      <c r="F26235" s="294"/>
      <c r="G26235" s="295"/>
      <c r="H26235" s="293"/>
      <c r="I26235" s="289" t="s">
        <v>54</v>
      </c>
      <c r="J26235" s="214" t="s">
        <v>54</v>
      </c>
      <c r="K26235" s="214"/>
      <c r="L26235" s="214"/>
      <c r="M26235"/>
    </row>
    <row r="26236" spans="1:13" x14ac:dyDescent="0.2">
      <c r="A26236" s="284">
        <v>46019</v>
      </c>
      <c r="B26236" s="285">
        <v>9</v>
      </c>
      <c r="C26236" s="291"/>
      <c r="D26236" s="292"/>
      <c r="E26236" s="294"/>
      <c r="F26236" s="294"/>
      <c r="G26236" s="295"/>
      <c r="H26236" s="293"/>
      <c r="I26236" s="289" t="s">
        <v>54</v>
      </c>
      <c r="J26236" s="214" t="s">
        <v>54</v>
      </c>
      <c r="K26236" s="214"/>
      <c r="L26236" s="214"/>
      <c r="M26236"/>
    </row>
    <row r="26237" spans="1:13" x14ac:dyDescent="0.2">
      <c r="A26237" s="284">
        <v>46019</v>
      </c>
      <c r="B26237" s="285">
        <v>10</v>
      </c>
      <c r="C26237" s="291"/>
      <c r="D26237" s="292"/>
      <c r="E26237" s="294"/>
      <c r="F26237" s="294"/>
      <c r="G26237" s="295"/>
      <c r="H26237" s="293"/>
      <c r="I26237" s="289" t="s">
        <v>54</v>
      </c>
      <c r="J26237" s="214" t="s">
        <v>54</v>
      </c>
      <c r="K26237" s="214"/>
      <c r="L26237" s="214"/>
      <c r="M26237"/>
    </row>
    <row r="26238" spans="1:13" x14ac:dyDescent="0.2">
      <c r="A26238" s="284">
        <v>46019</v>
      </c>
      <c r="B26238" s="285">
        <v>11</v>
      </c>
      <c r="C26238" s="291"/>
      <c r="D26238" s="292"/>
      <c r="E26238" s="294"/>
      <c r="F26238" s="294"/>
      <c r="G26238" s="295"/>
      <c r="H26238" s="293"/>
      <c r="I26238" s="289" t="s">
        <v>54</v>
      </c>
      <c r="J26238" s="214" t="s">
        <v>54</v>
      </c>
      <c r="K26238" s="214"/>
      <c r="L26238" s="214"/>
      <c r="M26238"/>
    </row>
    <row r="26239" spans="1:13" x14ac:dyDescent="0.2">
      <c r="A26239" s="284">
        <v>46019</v>
      </c>
      <c r="B26239" s="285">
        <v>12</v>
      </c>
      <c r="C26239" s="291"/>
      <c r="D26239" s="292"/>
      <c r="E26239" s="294"/>
      <c r="F26239" s="294"/>
      <c r="G26239" s="295"/>
      <c r="H26239" s="293"/>
      <c r="I26239" s="289" t="s">
        <v>54</v>
      </c>
      <c r="J26239" s="214" t="s">
        <v>54</v>
      </c>
      <c r="K26239" s="214"/>
      <c r="L26239" s="214"/>
      <c r="M26239"/>
    </row>
    <row r="26240" spans="1:13" x14ac:dyDescent="0.2">
      <c r="A26240" s="284">
        <v>46019</v>
      </c>
      <c r="B26240" s="285">
        <v>13</v>
      </c>
      <c r="C26240" s="291"/>
      <c r="D26240" s="292"/>
      <c r="E26240" s="294"/>
      <c r="F26240" s="294"/>
      <c r="G26240" s="295"/>
      <c r="H26240" s="293"/>
      <c r="I26240" s="289" t="s">
        <v>54</v>
      </c>
      <c r="J26240" s="214" t="s">
        <v>54</v>
      </c>
      <c r="K26240" s="214"/>
      <c r="L26240" s="214"/>
      <c r="M26240"/>
    </row>
    <row r="26241" spans="1:13" x14ac:dyDescent="0.2">
      <c r="A26241" s="284">
        <v>46019</v>
      </c>
      <c r="B26241" s="285">
        <v>14</v>
      </c>
      <c r="C26241" s="291"/>
      <c r="D26241" s="292"/>
      <c r="E26241" s="294"/>
      <c r="F26241" s="294"/>
      <c r="G26241" s="295"/>
      <c r="H26241" s="293"/>
      <c r="I26241" s="289" t="s">
        <v>54</v>
      </c>
      <c r="J26241" s="214" t="s">
        <v>54</v>
      </c>
      <c r="K26241" s="214"/>
      <c r="L26241" s="214"/>
      <c r="M26241"/>
    </row>
    <row r="26242" spans="1:13" x14ac:dyDescent="0.2">
      <c r="A26242" s="284">
        <v>46019</v>
      </c>
      <c r="B26242" s="285">
        <v>15</v>
      </c>
      <c r="C26242" s="291"/>
      <c r="D26242" s="292"/>
      <c r="E26242" s="294"/>
      <c r="F26242" s="294"/>
      <c r="G26242" s="295"/>
      <c r="H26242" s="293"/>
      <c r="I26242" s="289" t="s">
        <v>54</v>
      </c>
      <c r="J26242" s="214" t="s">
        <v>54</v>
      </c>
      <c r="K26242" s="214"/>
      <c r="L26242" s="214"/>
      <c r="M26242"/>
    </row>
    <row r="26243" spans="1:13" x14ac:dyDescent="0.2">
      <c r="A26243" s="284">
        <v>46019</v>
      </c>
      <c r="B26243" s="285">
        <v>16</v>
      </c>
      <c r="C26243" s="291"/>
      <c r="D26243" s="292"/>
      <c r="E26243" s="294"/>
      <c r="F26243" s="294"/>
      <c r="G26243" s="295"/>
      <c r="H26243" s="293"/>
      <c r="I26243" s="289" t="s">
        <v>54</v>
      </c>
      <c r="J26243" s="214" t="s">
        <v>54</v>
      </c>
      <c r="K26243" s="214"/>
      <c r="L26243" s="214"/>
      <c r="M26243"/>
    </row>
    <row r="26244" spans="1:13" x14ac:dyDescent="0.2">
      <c r="A26244" s="284">
        <v>46019</v>
      </c>
      <c r="B26244" s="285">
        <v>17</v>
      </c>
      <c r="C26244" s="291"/>
      <c r="D26244" s="292"/>
      <c r="E26244" s="294"/>
      <c r="F26244" s="294"/>
      <c r="G26244" s="295"/>
      <c r="H26244" s="293"/>
      <c r="I26244" s="289" t="s">
        <v>54</v>
      </c>
      <c r="J26244" s="214" t="s">
        <v>54</v>
      </c>
      <c r="K26244" s="214"/>
      <c r="L26244" s="214"/>
      <c r="M26244"/>
    </row>
    <row r="26245" spans="1:13" x14ac:dyDescent="0.2">
      <c r="A26245" s="284">
        <v>46019</v>
      </c>
      <c r="B26245" s="285">
        <v>18</v>
      </c>
      <c r="C26245" s="291"/>
      <c r="D26245" s="292"/>
      <c r="E26245" s="294"/>
      <c r="F26245" s="294"/>
      <c r="G26245" s="295"/>
      <c r="H26245" s="293"/>
      <c r="I26245" s="289" t="s">
        <v>54</v>
      </c>
      <c r="J26245" s="214" t="s">
        <v>54</v>
      </c>
      <c r="K26245" s="214"/>
      <c r="L26245" s="214"/>
      <c r="M26245"/>
    </row>
    <row r="26246" spans="1:13" x14ac:dyDescent="0.2">
      <c r="A26246" s="284">
        <v>46019</v>
      </c>
      <c r="B26246" s="285">
        <v>19</v>
      </c>
      <c r="C26246" s="291"/>
      <c r="D26246" s="292"/>
      <c r="E26246" s="294"/>
      <c r="F26246" s="294"/>
      <c r="G26246" s="295"/>
      <c r="H26246" s="293"/>
      <c r="I26246" s="289" t="s">
        <v>54</v>
      </c>
      <c r="J26246" s="214" t="s">
        <v>54</v>
      </c>
      <c r="K26246" s="214"/>
      <c r="L26246" s="214"/>
      <c r="M26246"/>
    </row>
    <row r="26247" spans="1:13" x14ac:dyDescent="0.2">
      <c r="A26247" s="284">
        <v>46019</v>
      </c>
      <c r="B26247" s="285">
        <v>20</v>
      </c>
      <c r="C26247" s="291"/>
      <c r="D26247" s="292"/>
      <c r="E26247" s="294"/>
      <c r="F26247" s="294"/>
      <c r="G26247" s="295"/>
      <c r="H26247" s="293"/>
      <c r="I26247" s="289" t="s">
        <v>54</v>
      </c>
      <c r="J26247" s="214" t="s">
        <v>54</v>
      </c>
      <c r="K26247" s="214"/>
      <c r="L26247" s="214"/>
      <c r="M26247"/>
    </row>
    <row r="26248" spans="1:13" x14ac:dyDescent="0.2">
      <c r="A26248" s="284">
        <v>46019</v>
      </c>
      <c r="B26248" s="285">
        <v>21</v>
      </c>
      <c r="C26248" s="291"/>
      <c r="D26248" s="292"/>
      <c r="E26248" s="294"/>
      <c r="F26248" s="294"/>
      <c r="G26248" s="295"/>
      <c r="H26248" s="293"/>
      <c r="I26248" s="289" t="s">
        <v>54</v>
      </c>
      <c r="J26248" s="214" t="s">
        <v>54</v>
      </c>
      <c r="K26248" s="214"/>
      <c r="L26248" s="214"/>
      <c r="M26248"/>
    </row>
    <row r="26249" spans="1:13" x14ac:dyDescent="0.2">
      <c r="A26249" s="284">
        <v>46019</v>
      </c>
      <c r="B26249" s="285">
        <v>22</v>
      </c>
      <c r="C26249" s="291"/>
      <c r="D26249" s="292"/>
      <c r="E26249" s="294"/>
      <c r="F26249" s="294"/>
      <c r="G26249" s="295"/>
      <c r="H26249" s="293"/>
      <c r="I26249" s="289" t="s">
        <v>54</v>
      </c>
      <c r="J26249" s="214" t="s">
        <v>54</v>
      </c>
      <c r="K26249" s="214"/>
      <c r="L26249" s="214"/>
      <c r="M26249"/>
    </row>
    <row r="26250" spans="1:13" x14ac:dyDescent="0.2">
      <c r="A26250" s="284">
        <v>46019</v>
      </c>
      <c r="B26250" s="285">
        <v>23</v>
      </c>
      <c r="C26250" s="291"/>
      <c r="D26250" s="292"/>
      <c r="E26250" s="294"/>
      <c r="F26250" s="294"/>
      <c r="G26250" s="295"/>
      <c r="H26250" s="293"/>
      <c r="I26250" s="289" t="s">
        <v>54</v>
      </c>
      <c r="J26250" s="214" t="s">
        <v>54</v>
      </c>
      <c r="K26250" s="214"/>
      <c r="L26250" s="214"/>
      <c r="M26250"/>
    </row>
    <row r="26251" spans="1:13" x14ac:dyDescent="0.2">
      <c r="A26251" s="284">
        <v>46019</v>
      </c>
      <c r="B26251" s="285">
        <v>24</v>
      </c>
      <c r="C26251" s="291"/>
      <c r="D26251" s="292"/>
      <c r="E26251" s="294"/>
      <c r="F26251" s="294"/>
      <c r="G26251" s="295"/>
      <c r="H26251" s="293"/>
      <c r="I26251" s="289" t="s">
        <v>54</v>
      </c>
      <c r="J26251" s="214" t="s">
        <v>54</v>
      </c>
      <c r="K26251" s="214"/>
      <c r="L26251" s="214"/>
      <c r="M26251"/>
    </row>
    <row r="26252" spans="1:13" x14ac:dyDescent="0.2">
      <c r="A26252" s="284">
        <v>46020</v>
      </c>
      <c r="B26252" s="285">
        <v>1</v>
      </c>
      <c r="C26252" s="291"/>
      <c r="D26252" s="292"/>
      <c r="E26252" s="294"/>
      <c r="F26252" s="294"/>
      <c r="G26252" s="295"/>
      <c r="H26252" s="293"/>
      <c r="I26252" s="289" t="s">
        <v>54</v>
      </c>
      <c r="J26252" s="214" t="s">
        <v>54</v>
      </c>
      <c r="K26252" s="214"/>
      <c r="L26252" s="214"/>
      <c r="M26252"/>
    </row>
    <row r="26253" spans="1:13" x14ac:dyDescent="0.2">
      <c r="A26253" s="284">
        <v>46020</v>
      </c>
      <c r="B26253" s="285">
        <v>2</v>
      </c>
      <c r="C26253" s="291"/>
      <c r="D26253" s="292"/>
      <c r="E26253" s="294"/>
      <c r="F26253" s="294"/>
      <c r="G26253" s="295"/>
      <c r="H26253" s="293"/>
      <c r="I26253" s="289" t="s">
        <v>54</v>
      </c>
      <c r="J26253" s="214" t="s">
        <v>54</v>
      </c>
      <c r="K26253" s="214"/>
      <c r="L26253" s="214"/>
      <c r="M26253"/>
    </row>
    <row r="26254" spans="1:13" x14ac:dyDescent="0.2">
      <c r="A26254" s="284">
        <v>46020</v>
      </c>
      <c r="B26254" s="285">
        <v>3</v>
      </c>
      <c r="C26254" s="291"/>
      <c r="D26254" s="292"/>
      <c r="E26254" s="294"/>
      <c r="F26254" s="294"/>
      <c r="G26254" s="295"/>
      <c r="H26254" s="293"/>
      <c r="I26254" s="289" t="s">
        <v>54</v>
      </c>
      <c r="J26254" s="214" t="s">
        <v>54</v>
      </c>
      <c r="K26254" s="214"/>
      <c r="L26254" s="214"/>
      <c r="M26254"/>
    </row>
    <row r="26255" spans="1:13" x14ac:dyDescent="0.2">
      <c r="A26255" s="284">
        <v>46020</v>
      </c>
      <c r="B26255" s="285">
        <v>4</v>
      </c>
      <c r="C26255" s="291"/>
      <c r="D26255" s="292"/>
      <c r="E26255" s="294"/>
      <c r="F26255" s="294"/>
      <c r="G26255" s="295"/>
      <c r="H26255" s="293"/>
      <c r="I26255" s="289" t="s">
        <v>54</v>
      </c>
      <c r="J26255" s="214" t="s">
        <v>54</v>
      </c>
      <c r="K26255" s="214"/>
      <c r="L26255" s="214"/>
      <c r="M26255"/>
    </row>
    <row r="26256" spans="1:13" x14ac:dyDescent="0.2">
      <c r="A26256" s="284">
        <v>46020</v>
      </c>
      <c r="B26256" s="285">
        <v>5</v>
      </c>
      <c r="C26256" s="291"/>
      <c r="D26256" s="292"/>
      <c r="E26256" s="294"/>
      <c r="F26256" s="294"/>
      <c r="G26256" s="295"/>
      <c r="H26256" s="293"/>
      <c r="I26256" s="289" t="s">
        <v>54</v>
      </c>
      <c r="J26256" s="214" t="s">
        <v>54</v>
      </c>
      <c r="K26256" s="214"/>
      <c r="L26256" s="214"/>
      <c r="M26256"/>
    </row>
    <row r="26257" spans="1:13" x14ac:dyDescent="0.2">
      <c r="A26257" s="284">
        <v>46020</v>
      </c>
      <c r="B26257" s="285">
        <v>6</v>
      </c>
      <c r="C26257" s="291"/>
      <c r="D26257" s="292"/>
      <c r="E26257" s="294"/>
      <c r="F26257" s="294"/>
      <c r="G26257" s="295"/>
      <c r="H26257" s="293"/>
      <c r="I26257" s="289" t="s">
        <v>54</v>
      </c>
      <c r="J26257" s="214" t="s">
        <v>54</v>
      </c>
      <c r="K26257" s="214"/>
      <c r="L26257" s="214"/>
      <c r="M26257"/>
    </row>
    <row r="26258" spans="1:13" x14ac:dyDescent="0.2">
      <c r="A26258" s="284">
        <v>46020</v>
      </c>
      <c r="B26258" s="285">
        <v>7</v>
      </c>
      <c r="C26258" s="291"/>
      <c r="D26258" s="292"/>
      <c r="E26258" s="294"/>
      <c r="F26258" s="294"/>
      <c r="G26258" s="295"/>
      <c r="H26258" s="293"/>
      <c r="I26258" s="289" t="s">
        <v>54</v>
      </c>
      <c r="J26258" s="214" t="s">
        <v>54</v>
      </c>
      <c r="K26258" s="214"/>
      <c r="L26258" s="214"/>
      <c r="M26258"/>
    </row>
    <row r="26259" spans="1:13" x14ac:dyDescent="0.2">
      <c r="A26259" s="284">
        <v>46020</v>
      </c>
      <c r="B26259" s="285">
        <v>8</v>
      </c>
      <c r="C26259" s="291"/>
      <c r="D26259" s="292"/>
      <c r="E26259" s="294"/>
      <c r="F26259" s="294"/>
      <c r="G26259" s="295"/>
      <c r="H26259" s="293"/>
      <c r="I26259" s="289" t="s">
        <v>54</v>
      </c>
      <c r="J26259" s="214" t="s">
        <v>54</v>
      </c>
      <c r="K26259" s="214"/>
      <c r="L26259" s="214"/>
      <c r="M26259"/>
    </row>
    <row r="26260" spans="1:13" x14ac:dyDescent="0.2">
      <c r="A26260" s="284">
        <v>46020</v>
      </c>
      <c r="B26260" s="285">
        <v>9</v>
      </c>
      <c r="C26260" s="291"/>
      <c r="D26260" s="292"/>
      <c r="E26260" s="294"/>
      <c r="F26260" s="294"/>
      <c r="G26260" s="295"/>
      <c r="H26260" s="293"/>
      <c r="I26260" s="289" t="s">
        <v>54</v>
      </c>
      <c r="J26260" s="214" t="s">
        <v>54</v>
      </c>
      <c r="K26260" s="214"/>
      <c r="L26260" s="214"/>
      <c r="M26260"/>
    </row>
    <row r="26261" spans="1:13" x14ac:dyDescent="0.2">
      <c r="A26261" s="284">
        <v>46020</v>
      </c>
      <c r="B26261" s="285">
        <v>10</v>
      </c>
      <c r="C26261" s="291"/>
      <c r="D26261" s="292"/>
      <c r="E26261" s="294"/>
      <c r="F26261" s="294"/>
      <c r="G26261" s="295"/>
      <c r="H26261" s="293"/>
      <c r="I26261" s="289" t="s">
        <v>54</v>
      </c>
      <c r="J26261" s="214" t="s">
        <v>54</v>
      </c>
      <c r="K26261" s="214"/>
      <c r="L26261" s="214"/>
      <c r="M26261"/>
    </row>
    <row r="26262" spans="1:13" x14ac:dyDescent="0.2">
      <c r="A26262" s="284">
        <v>46020</v>
      </c>
      <c r="B26262" s="285">
        <v>11</v>
      </c>
      <c r="C26262" s="291"/>
      <c r="D26262" s="292"/>
      <c r="E26262" s="294"/>
      <c r="F26262" s="294"/>
      <c r="G26262" s="295"/>
      <c r="H26262" s="293"/>
      <c r="I26262" s="289" t="s">
        <v>54</v>
      </c>
      <c r="J26262" s="214" t="s">
        <v>54</v>
      </c>
      <c r="K26262" s="214"/>
      <c r="L26262" s="214"/>
      <c r="M26262"/>
    </row>
    <row r="26263" spans="1:13" x14ac:dyDescent="0.2">
      <c r="A26263" s="284">
        <v>46020</v>
      </c>
      <c r="B26263" s="285">
        <v>12</v>
      </c>
      <c r="C26263" s="291"/>
      <c r="D26263" s="292"/>
      <c r="E26263" s="294"/>
      <c r="F26263" s="294"/>
      <c r="G26263" s="295"/>
      <c r="H26263" s="293"/>
      <c r="I26263" s="289" t="s">
        <v>54</v>
      </c>
      <c r="J26263" s="214" t="s">
        <v>54</v>
      </c>
      <c r="K26263" s="214"/>
      <c r="L26263" s="214"/>
      <c r="M26263"/>
    </row>
    <row r="26264" spans="1:13" x14ac:dyDescent="0.2">
      <c r="A26264" s="284">
        <v>46020</v>
      </c>
      <c r="B26264" s="285">
        <v>13</v>
      </c>
      <c r="C26264" s="291"/>
      <c r="D26264" s="292"/>
      <c r="E26264" s="294"/>
      <c r="F26264" s="294"/>
      <c r="G26264" s="295"/>
      <c r="H26264" s="293"/>
      <c r="I26264" s="289" t="s">
        <v>54</v>
      </c>
      <c r="J26264" s="214" t="s">
        <v>54</v>
      </c>
      <c r="K26264" s="214"/>
      <c r="L26264" s="214"/>
      <c r="M26264"/>
    </row>
    <row r="26265" spans="1:13" x14ac:dyDescent="0.2">
      <c r="A26265" s="284">
        <v>46020</v>
      </c>
      <c r="B26265" s="285">
        <v>14</v>
      </c>
      <c r="C26265" s="291"/>
      <c r="D26265" s="292"/>
      <c r="E26265" s="294"/>
      <c r="F26265" s="294"/>
      <c r="G26265" s="295"/>
      <c r="H26265" s="293"/>
      <c r="I26265" s="289" t="s">
        <v>54</v>
      </c>
      <c r="J26265" s="214" t="s">
        <v>54</v>
      </c>
      <c r="K26265" s="214"/>
      <c r="L26265" s="214"/>
      <c r="M26265"/>
    </row>
    <row r="26266" spans="1:13" x14ac:dyDescent="0.2">
      <c r="A26266" s="284">
        <v>46020</v>
      </c>
      <c r="B26266" s="285">
        <v>15</v>
      </c>
      <c r="C26266" s="291"/>
      <c r="D26266" s="292"/>
      <c r="E26266" s="294"/>
      <c r="F26266" s="294"/>
      <c r="G26266" s="295"/>
      <c r="H26266" s="293"/>
      <c r="I26266" s="289" t="s">
        <v>54</v>
      </c>
      <c r="J26266" s="214" t="s">
        <v>54</v>
      </c>
      <c r="K26266" s="214"/>
      <c r="L26266" s="214"/>
      <c r="M26266"/>
    </row>
    <row r="26267" spans="1:13" x14ac:dyDescent="0.2">
      <c r="A26267" s="284">
        <v>46020</v>
      </c>
      <c r="B26267" s="285">
        <v>16</v>
      </c>
      <c r="C26267" s="291"/>
      <c r="D26267" s="292"/>
      <c r="E26267" s="294"/>
      <c r="F26267" s="294"/>
      <c r="G26267" s="295"/>
      <c r="H26267" s="293"/>
      <c r="I26267" s="289" t="s">
        <v>54</v>
      </c>
      <c r="J26267" s="214" t="s">
        <v>54</v>
      </c>
      <c r="K26267" s="214"/>
      <c r="L26267" s="214"/>
      <c r="M26267"/>
    </row>
    <row r="26268" spans="1:13" x14ac:dyDescent="0.2">
      <c r="A26268" s="284">
        <v>46020</v>
      </c>
      <c r="B26268" s="285">
        <v>17</v>
      </c>
      <c r="C26268" s="291"/>
      <c r="D26268" s="292"/>
      <c r="E26268" s="294"/>
      <c r="F26268" s="294"/>
      <c r="G26268" s="295"/>
      <c r="H26268" s="293"/>
      <c r="I26268" s="289" t="s">
        <v>54</v>
      </c>
      <c r="J26268" s="214" t="s">
        <v>54</v>
      </c>
      <c r="K26268" s="214"/>
      <c r="L26268" s="214"/>
      <c r="M26268"/>
    </row>
    <row r="26269" spans="1:13" x14ac:dyDescent="0.2">
      <c r="A26269" s="284">
        <v>46020</v>
      </c>
      <c r="B26269" s="285">
        <v>18</v>
      </c>
      <c r="C26269" s="291"/>
      <c r="D26269" s="292"/>
      <c r="E26269" s="294"/>
      <c r="F26269" s="294"/>
      <c r="G26269" s="295"/>
      <c r="H26269" s="293"/>
      <c r="I26269" s="289" t="s">
        <v>54</v>
      </c>
      <c r="J26269" s="214" t="s">
        <v>54</v>
      </c>
      <c r="K26269" s="214"/>
      <c r="L26269" s="214"/>
      <c r="M26269"/>
    </row>
    <row r="26270" spans="1:13" x14ac:dyDescent="0.2">
      <c r="A26270" s="284">
        <v>46020</v>
      </c>
      <c r="B26270" s="285">
        <v>19</v>
      </c>
      <c r="C26270" s="291"/>
      <c r="D26270" s="292"/>
      <c r="E26270" s="294"/>
      <c r="F26270" s="294"/>
      <c r="G26270" s="295"/>
      <c r="H26270" s="293"/>
      <c r="I26270" s="289" t="s">
        <v>54</v>
      </c>
      <c r="J26270" s="214" t="s">
        <v>54</v>
      </c>
      <c r="K26270" s="214"/>
      <c r="L26270" s="214"/>
      <c r="M26270"/>
    </row>
    <row r="26271" spans="1:13" x14ac:dyDescent="0.2">
      <c r="A26271" s="284">
        <v>46020</v>
      </c>
      <c r="B26271" s="285">
        <v>20</v>
      </c>
      <c r="C26271" s="291"/>
      <c r="D26271" s="292"/>
      <c r="E26271" s="294"/>
      <c r="F26271" s="294"/>
      <c r="G26271" s="295"/>
      <c r="H26271" s="293"/>
      <c r="I26271" s="289" t="s">
        <v>54</v>
      </c>
      <c r="J26271" s="214" t="s">
        <v>54</v>
      </c>
      <c r="K26271" s="214"/>
      <c r="L26271" s="214"/>
      <c r="M26271"/>
    </row>
    <row r="26272" spans="1:13" x14ac:dyDescent="0.2">
      <c r="A26272" s="284">
        <v>46020</v>
      </c>
      <c r="B26272" s="285">
        <v>21</v>
      </c>
      <c r="C26272" s="291"/>
      <c r="D26272" s="292"/>
      <c r="E26272" s="294"/>
      <c r="F26272" s="294"/>
      <c r="G26272" s="295"/>
      <c r="H26272" s="293"/>
      <c r="I26272" s="289" t="s">
        <v>54</v>
      </c>
      <c r="J26272" s="214" t="s">
        <v>54</v>
      </c>
      <c r="K26272" s="214"/>
      <c r="L26272" s="214"/>
      <c r="M26272"/>
    </row>
    <row r="26273" spans="1:13" x14ac:dyDescent="0.2">
      <c r="A26273" s="284">
        <v>46020</v>
      </c>
      <c r="B26273" s="285">
        <v>22</v>
      </c>
      <c r="C26273" s="291"/>
      <c r="D26273" s="292"/>
      <c r="E26273" s="294"/>
      <c r="F26273" s="294"/>
      <c r="G26273" s="295"/>
      <c r="H26273" s="293"/>
      <c r="I26273" s="289" t="s">
        <v>54</v>
      </c>
      <c r="J26273" s="214" t="s">
        <v>54</v>
      </c>
      <c r="K26273" s="214"/>
      <c r="L26273" s="214"/>
      <c r="M26273"/>
    </row>
    <row r="26274" spans="1:13" x14ac:dyDescent="0.2">
      <c r="A26274" s="284">
        <v>46020</v>
      </c>
      <c r="B26274" s="285">
        <v>23</v>
      </c>
      <c r="C26274" s="291"/>
      <c r="D26274" s="292"/>
      <c r="E26274" s="294"/>
      <c r="F26274" s="294"/>
      <c r="G26274" s="295"/>
      <c r="H26274" s="293"/>
      <c r="I26274" s="289" t="s">
        <v>54</v>
      </c>
      <c r="J26274" s="214" t="s">
        <v>54</v>
      </c>
      <c r="K26274" s="214"/>
      <c r="L26274" s="214"/>
      <c r="M26274"/>
    </row>
    <row r="26275" spans="1:13" x14ac:dyDescent="0.2">
      <c r="A26275" s="284">
        <v>46020</v>
      </c>
      <c r="B26275" s="285">
        <v>24</v>
      </c>
      <c r="C26275" s="291"/>
      <c r="D26275" s="292"/>
      <c r="E26275" s="294"/>
      <c r="F26275" s="294"/>
      <c r="G26275" s="295"/>
      <c r="H26275" s="293"/>
      <c r="I26275" s="289" t="s">
        <v>54</v>
      </c>
      <c r="J26275" s="214" t="s">
        <v>54</v>
      </c>
      <c r="K26275" s="214"/>
      <c r="L26275" s="214"/>
      <c r="M26275"/>
    </row>
    <row r="26276" spans="1:13" x14ac:dyDescent="0.2">
      <c r="A26276" s="284">
        <v>46021</v>
      </c>
      <c r="B26276" s="285">
        <v>1</v>
      </c>
      <c r="C26276" s="291"/>
      <c r="D26276" s="292"/>
      <c r="E26276" s="294"/>
      <c r="F26276" s="294"/>
      <c r="G26276" s="295"/>
      <c r="H26276" s="293"/>
      <c r="I26276" s="289" t="s">
        <v>54</v>
      </c>
      <c r="J26276" s="214" t="s">
        <v>54</v>
      </c>
      <c r="K26276" s="214"/>
      <c r="L26276" s="214"/>
      <c r="M26276"/>
    </row>
    <row r="26277" spans="1:13" x14ac:dyDescent="0.2">
      <c r="A26277" s="284">
        <v>46021</v>
      </c>
      <c r="B26277" s="285">
        <v>2</v>
      </c>
      <c r="C26277" s="291"/>
      <c r="D26277" s="292"/>
      <c r="E26277" s="294"/>
      <c r="F26277" s="294"/>
      <c r="G26277" s="295"/>
      <c r="H26277" s="293"/>
      <c r="I26277" s="289" t="s">
        <v>54</v>
      </c>
      <c r="J26277" s="214" t="s">
        <v>54</v>
      </c>
      <c r="K26277" s="214"/>
      <c r="L26277" s="214"/>
      <c r="M26277"/>
    </row>
    <row r="26278" spans="1:13" x14ac:dyDescent="0.2">
      <c r="A26278" s="284">
        <v>46021</v>
      </c>
      <c r="B26278" s="285">
        <v>3</v>
      </c>
      <c r="C26278" s="291"/>
      <c r="D26278" s="292"/>
      <c r="E26278" s="294"/>
      <c r="F26278" s="294"/>
      <c r="G26278" s="295"/>
      <c r="H26278" s="293"/>
      <c r="I26278" s="289" t="s">
        <v>54</v>
      </c>
      <c r="J26278" s="214" t="s">
        <v>54</v>
      </c>
      <c r="K26278" s="214"/>
      <c r="L26278" s="214"/>
      <c r="M26278"/>
    </row>
    <row r="26279" spans="1:13" x14ac:dyDescent="0.2">
      <c r="A26279" s="284">
        <v>46021</v>
      </c>
      <c r="B26279" s="285">
        <v>4</v>
      </c>
      <c r="C26279" s="291"/>
      <c r="D26279" s="292"/>
      <c r="E26279" s="294"/>
      <c r="F26279" s="294"/>
      <c r="G26279" s="295"/>
      <c r="H26279" s="293"/>
      <c r="I26279" s="289" t="s">
        <v>54</v>
      </c>
      <c r="J26279" s="214" t="s">
        <v>54</v>
      </c>
      <c r="K26279" s="214"/>
      <c r="L26279" s="214"/>
      <c r="M26279"/>
    </row>
    <row r="26280" spans="1:13" x14ac:dyDescent="0.2">
      <c r="A26280" s="284">
        <v>46021</v>
      </c>
      <c r="B26280" s="285">
        <v>5</v>
      </c>
      <c r="C26280" s="291"/>
      <c r="D26280" s="292"/>
      <c r="E26280" s="294"/>
      <c r="F26280" s="294"/>
      <c r="G26280" s="295"/>
      <c r="H26280" s="293"/>
      <c r="I26280" s="289" t="s">
        <v>54</v>
      </c>
      <c r="J26280" s="214" t="s">
        <v>54</v>
      </c>
      <c r="K26280" s="214"/>
      <c r="L26280" s="214"/>
      <c r="M26280"/>
    </row>
    <row r="26281" spans="1:13" x14ac:dyDescent="0.2">
      <c r="A26281" s="284">
        <v>46021</v>
      </c>
      <c r="B26281" s="285">
        <v>6</v>
      </c>
      <c r="C26281" s="291"/>
      <c r="D26281" s="292"/>
      <c r="E26281" s="294"/>
      <c r="F26281" s="294"/>
      <c r="G26281" s="295"/>
      <c r="H26281" s="293"/>
      <c r="I26281" s="289" t="s">
        <v>54</v>
      </c>
      <c r="J26281" s="214" t="s">
        <v>54</v>
      </c>
      <c r="K26281" s="214"/>
      <c r="L26281" s="214"/>
      <c r="M26281"/>
    </row>
    <row r="26282" spans="1:13" x14ac:dyDescent="0.2">
      <c r="A26282" s="284">
        <v>46021</v>
      </c>
      <c r="B26282" s="285">
        <v>7</v>
      </c>
      <c r="C26282" s="291"/>
      <c r="D26282" s="292"/>
      <c r="E26282" s="294"/>
      <c r="F26282" s="294"/>
      <c r="G26282" s="295"/>
      <c r="H26282" s="293"/>
      <c r="I26282" s="289" t="s">
        <v>54</v>
      </c>
      <c r="J26282" s="214" t="s">
        <v>54</v>
      </c>
      <c r="K26282" s="214"/>
      <c r="L26282" s="214"/>
      <c r="M26282"/>
    </row>
    <row r="26283" spans="1:13" x14ac:dyDescent="0.2">
      <c r="A26283" s="284">
        <v>46021</v>
      </c>
      <c r="B26283" s="285">
        <v>8</v>
      </c>
      <c r="C26283" s="291"/>
      <c r="D26283" s="292"/>
      <c r="E26283" s="294"/>
      <c r="F26283" s="294"/>
      <c r="G26283" s="295"/>
      <c r="H26283" s="293"/>
      <c r="I26283" s="289" t="s">
        <v>54</v>
      </c>
      <c r="J26283" s="214" t="s">
        <v>54</v>
      </c>
      <c r="K26283" s="214"/>
      <c r="L26283" s="214"/>
      <c r="M26283"/>
    </row>
    <row r="26284" spans="1:13" x14ac:dyDescent="0.2">
      <c r="A26284" s="284">
        <v>46021</v>
      </c>
      <c r="B26284" s="285">
        <v>9</v>
      </c>
      <c r="C26284" s="291"/>
      <c r="D26284" s="292"/>
      <c r="E26284" s="294"/>
      <c r="F26284" s="294"/>
      <c r="G26284" s="295"/>
      <c r="H26284" s="293"/>
      <c r="I26284" s="289" t="s">
        <v>54</v>
      </c>
      <c r="J26284" s="214" t="s">
        <v>54</v>
      </c>
      <c r="K26284" s="214"/>
      <c r="L26284" s="214"/>
      <c r="M26284"/>
    </row>
    <row r="26285" spans="1:13" x14ac:dyDescent="0.2">
      <c r="A26285" s="284">
        <v>46021</v>
      </c>
      <c r="B26285" s="285">
        <v>10</v>
      </c>
      <c r="C26285" s="291"/>
      <c r="D26285" s="292"/>
      <c r="E26285" s="294"/>
      <c r="F26285" s="294"/>
      <c r="G26285" s="295"/>
      <c r="H26285" s="293"/>
      <c r="I26285" s="289" t="s">
        <v>54</v>
      </c>
      <c r="J26285" s="214" t="s">
        <v>54</v>
      </c>
      <c r="K26285" s="214"/>
      <c r="L26285" s="214"/>
      <c r="M26285"/>
    </row>
    <row r="26286" spans="1:13" x14ac:dyDescent="0.2">
      <c r="A26286" s="284">
        <v>46021</v>
      </c>
      <c r="B26286" s="285">
        <v>11</v>
      </c>
      <c r="C26286" s="291"/>
      <c r="D26286" s="292"/>
      <c r="E26286" s="294"/>
      <c r="F26286" s="294"/>
      <c r="G26286" s="295"/>
      <c r="H26286" s="293"/>
      <c r="I26286" s="289" t="s">
        <v>54</v>
      </c>
      <c r="J26286" s="214" t="s">
        <v>54</v>
      </c>
      <c r="K26286" s="214"/>
      <c r="L26286" s="214"/>
      <c r="M26286"/>
    </row>
    <row r="26287" spans="1:13" x14ac:dyDescent="0.2">
      <c r="A26287" s="284">
        <v>46021</v>
      </c>
      <c r="B26287" s="285">
        <v>12</v>
      </c>
      <c r="C26287" s="291"/>
      <c r="D26287" s="292"/>
      <c r="E26287" s="294"/>
      <c r="F26287" s="294"/>
      <c r="G26287" s="295"/>
      <c r="H26287" s="293"/>
      <c r="I26287" s="289" t="s">
        <v>54</v>
      </c>
      <c r="J26287" s="214" t="s">
        <v>54</v>
      </c>
      <c r="K26287" s="214"/>
      <c r="L26287" s="214"/>
      <c r="M26287"/>
    </row>
    <row r="26288" spans="1:13" x14ac:dyDescent="0.2">
      <c r="A26288" s="284">
        <v>46021</v>
      </c>
      <c r="B26288" s="285">
        <v>13</v>
      </c>
      <c r="C26288" s="291"/>
      <c r="D26288" s="292"/>
      <c r="E26288" s="294"/>
      <c r="F26288" s="294"/>
      <c r="G26288" s="295"/>
      <c r="H26288" s="293"/>
      <c r="I26288" s="289" t="s">
        <v>54</v>
      </c>
      <c r="J26288" s="214" t="s">
        <v>54</v>
      </c>
      <c r="K26288" s="214"/>
      <c r="L26288" s="214"/>
      <c r="M26288"/>
    </row>
    <row r="26289" spans="1:13" x14ac:dyDescent="0.2">
      <c r="A26289" s="284">
        <v>46021</v>
      </c>
      <c r="B26289" s="285">
        <v>14</v>
      </c>
      <c r="C26289" s="291"/>
      <c r="D26289" s="292"/>
      <c r="E26289" s="294"/>
      <c r="F26289" s="294"/>
      <c r="G26289" s="295"/>
      <c r="H26289" s="293"/>
      <c r="I26289" s="289" t="s">
        <v>54</v>
      </c>
      <c r="J26289" s="214" t="s">
        <v>54</v>
      </c>
      <c r="K26289" s="214"/>
      <c r="L26289" s="214"/>
      <c r="M26289"/>
    </row>
    <row r="26290" spans="1:13" x14ac:dyDescent="0.2">
      <c r="A26290" s="284">
        <v>46021</v>
      </c>
      <c r="B26290" s="285">
        <v>15</v>
      </c>
      <c r="C26290" s="291"/>
      <c r="D26290" s="292"/>
      <c r="E26290" s="294"/>
      <c r="F26290" s="294"/>
      <c r="G26290" s="295"/>
      <c r="H26290" s="293"/>
      <c r="I26290" s="289" t="s">
        <v>54</v>
      </c>
      <c r="J26290" s="214" t="s">
        <v>54</v>
      </c>
      <c r="K26290" s="214"/>
      <c r="L26290" s="214"/>
      <c r="M26290"/>
    </row>
    <row r="26291" spans="1:13" x14ac:dyDescent="0.2">
      <c r="A26291" s="284">
        <v>46021</v>
      </c>
      <c r="B26291" s="285">
        <v>16</v>
      </c>
      <c r="C26291" s="291"/>
      <c r="D26291" s="292"/>
      <c r="E26291" s="294"/>
      <c r="F26291" s="294"/>
      <c r="G26291" s="295"/>
      <c r="H26291" s="293"/>
      <c r="I26291" s="289" t="s">
        <v>54</v>
      </c>
      <c r="J26291" s="214" t="s">
        <v>54</v>
      </c>
      <c r="K26291" s="214"/>
      <c r="L26291" s="214"/>
      <c r="M26291"/>
    </row>
    <row r="26292" spans="1:13" x14ac:dyDescent="0.2">
      <c r="A26292" s="284">
        <v>46021</v>
      </c>
      <c r="B26292" s="285">
        <v>17</v>
      </c>
      <c r="C26292" s="291"/>
      <c r="D26292" s="292"/>
      <c r="E26292" s="294"/>
      <c r="F26292" s="294"/>
      <c r="G26292" s="295"/>
      <c r="H26292" s="293"/>
      <c r="I26292" s="289" t="s">
        <v>54</v>
      </c>
      <c r="J26292" s="214" t="s">
        <v>54</v>
      </c>
      <c r="K26292" s="214"/>
      <c r="L26292" s="214"/>
      <c r="M26292"/>
    </row>
    <row r="26293" spans="1:13" x14ac:dyDescent="0.2">
      <c r="A26293" s="284">
        <v>46021</v>
      </c>
      <c r="B26293" s="285">
        <v>18</v>
      </c>
      <c r="C26293" s="291"/>
      <c r="D26293" s="292"/>
      <c r="E26293" s="294"/>
      <c r="F26293" s="294"/>
      <c r="G26293" s="295"/>
      <c r="H26293" s="293"/>
      <c r="I26293" s="289" t="s">
        <v>54</v>
      </c>
      <c r="J26293" s="214" t="s">
        <v>54</v>
      </c>
      <c r="K26293" s="214"/>
      <c r="L26293" s="214"/>
      <c r="M26293"/>
    </row>
    <row r="26294" spans="1:13" x14ac:dyDescent="0.2">
      <c r="A26294" s="284">
        <v>46021</v>
      </c>
      <c r="B26294" s="285">
        <v>19</v>
      </c>
      <c r="C26294" s="291"/>
      <c r="D26294" s="292"/>
      <c r="E26294" s="294"/>
      <c r="F26294" s="294"/>
      <c r="G26294" s="295"/>
      <c r="H26294" s="293"/>
      <c r="I26294" s="289" t="s">
        <v>54</v>
      </c>
      <c r="J26294" s="214" t="s">
        <v>54</v>
      </c>
      <c r="K26294" s="214"/>
      <c r="L26294" s="214"/>
      <c r="M26294"/>
    </row>
    <row r="26295" spans="1:13" x14ac:dyDescent="0.2">
      <c r="A26295" s="284">
        <v>46021</v>
      </c>
      <c r="B26295" s="285">
        <v>20</v>
      </c>
      <c r="C26295" s="291"/>
      <c r="D26295" s="292"/>
      <c r="E26295" s="294"/>
      <c r="F26295" s="294"/>
      <c r="G26295" s="295"/>
      <c r="H26295" s="293"/>
      <c r="I26295" s="289" t="s">
        <v>54</v>
      </c>
      <c r="J26295" s="214" t="s">
        <v>54</v>
      </c>
      <c r="K26295" s="214"/>
      <c r="L26295" s="214"/>
      <c r="M26295"/>
    </row>
    <row r="26296" spans="1:13" x14ac:dyDescent="0.2">
      <c r="A26296" s="284">
        <v>46021</v>
      </c>
      <c r="B26296" s="285">
        <v>21</v>
      </c>
      <c r="C26296" s="291"/>
      <c r="D26296" s="292"/>
      <c r="E26296" s="294"/>
      <c r="F26296" s="294"/>
      <c r="G26296" s="295"/>
      <c r="H26296" s="293"/>
      <c r="I26296" s="289" t="s">
        <v>54</v>
      </c>
      <c r="J26296" s="214" t="s">
        <v>54</v>
      </c>
      <c r="K26296" s="214"/>
      <c r="L26296" s="214"/>
      <c r="M26296"/>
    </row>
    <row r="26297" spans="1:13" x14ac:dyDescent="0.2">
      <c r="A26297" s="284">
        <v>46021</v>
      </c>
      <c r="B26297" s="285">
        <v>22</v>
      </c>
      <c r="C26297" s="291"/>
      <c r="D26297" s="292"/>
      <c r="E26297" s="294"/>
      <c r="F26297" s="294"/>
      <c r="G26297" s="295"/>
      <c r="H26297" s="293"/>
      <c r="I26297" s="289" t="s">
        <v>54</v>
      </c>
      <c r="J26297" s="214" t="s">
        <v>54</v>
      </c>
      <c r="K26297" s="214"/>
      <c r="L26297" s="214"/>
      <c r="M26297"/>
    </row>
    <row r="26298" spans="1:13" x14ac:dyDescent="0.2">
      <c r="A26298" s="284">
        <v>46021</v>
      </c>
      <c r="B26298" s="285">
        <v>23</v>
      </c>
      <c r="C26298" s="291"/>
      <c r="D26298" s="292"/>
      <c r="E26298" s="294"/>
      <c r="F26298" s="294"/>
      <c r="G26298" s="295"/>
      <c r="H26298" s="293"/>
      <c r="I26298" s="289" t="s">
        <v>54</v>
      </c>
      <c r="J26298" s="214" t="s">
        <v>54</v>
      </c>
      <c r="K26298" s="214"/>
      <c r="L26298" s="214"/>
      <c r="M26298"/>
    </row>
    <row r="26299" spans="1:13" x14ac:dyDescent="0.2">
      <c r="A26299" s="284">
        <v>46021</v>
      </c>
      <c r="B26299" s="285">
        <v>24</v>
      </c>
      <c r="C26299" s="291"/>
      <c r="D26299" s="292"/>
      <c r="E26299" s="294"/>
      <c r="F26299" s="294"/>
      <c r="G26299" s="295"/>
      <c r="H26299" s="293"/>
      <c r="I26299" s="289" t="s">
        <v>54</v>
      </c>
      <c r="J26299" s="214" t="s">
        <v>54</v>
      </c>
      <c r="K26299" s="214"/>
      <c r="L26299" s="214"/>
      <c r="M26299"/>
    </row>
    <row r="26300" spans="1:13" x14ac:dyDescent="0.2">
      <c r="A26300" s="284">
        <v>46022</v>
      </c>
      <c r="B26300" s="285">
        <v>1</v>
      </c>
      <c r="C26300" s="291"/>
      <c r="D26300" s="292"/>
      <c r="E26300" s="294"/>
      <c r="F26300" s="294"/>
      <c r="G26300" s="295"/>
      <c r="H26300" s="293"/>
      <c r="I26300" s="289" t="s">
        <v>54</v>
      </c>
      <c r="J26300" s="214" t="s">
        <v>54</v>
      </c>
      <c r="K26300" s="214"/>
      <c r="L26300" s="214"/>
      <c r="M26300"/>
    </row>
    <row r="26301" spans="1:13" x14ac:dyDescent="0.2">
      <c r="A26301" s="284">
        <v>46022</v>
      </c>
      <c r="B26301" s="285">
        <v>2</v>
      </c>
      <c r="C26301" s="291"/>
      <c r="D26301" s="292"/>
      <c r="E26301" s="294"/>
      <c r="F26301" s="294"/>
      <c r="G26301" s="295"/>
      <c r="H26301" s="293"/>
      <c r="I26301" s="289" t="s">
        <v>54</v>
      </c>
      <c r="J26301" s="214" t="s">
        <v>54</v>
      </c>
      <c r="K26301" s="214"/>
      <c r="L26301" s="214"/>
      <c r="M26301"/>
    </row>
    <row r="26302" spans="1:13" x14ac:dyDescent="0.2">
      <c r="A26302" s="284">
        <v>46022</v>
      </c>
      <c r="B26302" s="285">
        <v>3</v>
      </c>
      <c r="C26302" s="291"/>
      <c r="D26302" s="292"/>
      <c r="E26302" s="294"/>
      <c r="F26302" s="294"/>
      <c r="G26302" s="295"/>
      <c r="H26302" s="293"/>
      <c r="I26302" s="289" t="s">
        <v>54</v>
      </c>
      <c r="J26302" s="214" t="s">
        <v>54</v>
      </c>
      <c r="K26302" s="214"/>
      <c r="L26302" s="214"/>
      <c r="M26302"/>
    </row>
    <row r="26303" spans="1:13" x14ac:dyDescent="0.2">
      <c r="A26303" s="284">
        <v>46022</v>
      </c>
      <c r="B26303" s="285">
        <v>4</v>
      </c>
      <c r="C26303" s="291"/>
      <c r="D26303" s="292"/>
      <c r="E26303" s="294"/>
      <c r="F26303" s="294"/>
      <c r="G26303" s="295"/>
      <c r="H26303" s="293"/>
      <c r="I26303" s="289" t="s">
        <v>54</v>
      </c>
      <c r="J26303" s="214" t="s">
        <v>54</v>
      </c>
      <c r="K26303" s="214"/>
      <c r="L26303" s="214"/>
      <c r="M26303"/>
    </row>
    <row r="26304" spans="1:13" x14ac:dyDescent="0.2">
      <c r="A26304" s="284">
        <v>46022</v>
      </c>
      <c r="B26304" s="285">
        <v>5</v>
      </c>
      <c r="C26304" s="291"/>
      <c r="D26304" s="292"/>
      <c r="E26304" s="294"/>
      <c r="F26304" s="294"/>
      <c r="G26304" s="295"/>
      <c r="H26304" s="293"/>
      <c r="I26304" s="289" t="s">
        <v>54</v>
      </c>
      <c r="J26304" s="214" t="s">
        <v>54</v>
      </c>
      <c r="K26304" s="214"/>
      <c r="L26304" s="214"/>
      <c r="M26304"/>
    </row>
    <row r="26305" spans="1:13" x14ac:dyDescent="0.2">
      <c r="A26305" s="284">
        <v>46022</v>
      </c>
      <c r="B26305" s="285">
        <v>6</v>
      </c>
      <c r="C26305" s="291"/>
      <c r="D26305" s="292"/>
      <c r="E26305" s="294"/>
      <c r="F26305" s="294"/>
      <c r="G26305" s="295"/>
      <c r="H26305" s="293"/>
      <c r="I26305" s="289" t="s">
        <v>54</v>
      </c>
      <c r="J26305" s="214" t="s">
        <v>54</v>
      </c>
      <c r="K26305" s="214"/>
      <c r="L26305" s="214"/>
      <c r="M26305"/>
    </row>
    <row r="26306" spans="1:13" x14ac:dyDescent="0.2">
      <c r="A26306" s="284">
        <v>46022</v>
      </c>
      <c r="B26306" s="285">
        <v>7</v>
      </c>
      <c r="C26306" s="291"/>
      <c r="D26306" s="292"/>
      <c r="E26306" s="294"/>
      <c r="F26306" s="294"/>
      <c r="G26306" s="295"/>
      <c r="H26306" s="293"/>
      <c r="I26306" s="289" t="s">
        <v>54</v>
      </c>
      <c r="J26306" s="214" t="s">
        <v>54</v>
      </c>
      <c r="K26306" s="214"/>
      <c r="L26306" s="214"/>
      <c r="M26306"/>
    </row>
    <row r="26307" spans="1:13" x14ac:dyDescent="0.2">
      <c r="A26307" s="284">
        <v>46022</v>
      </c>
      <c r="B26307" s="285">
        <v>8</v>
      </c>
      <c r="C26307" s="291"/>
      <c r="D26307" s="292"/>
      <c r="E26307" s="294"/>
      <c r="F26307" s="294"/>
      <c r="G26307" s="295"/>
      <c r="H26307" s="293"/>
      <c r="I26307" s="289" t="s">
        <v>54</v>
      </c>
      <c r="J26307" s="214" t="s">
        <v>54</v>
      </c>
      <c r="K26307" s="214"/>
      <c r="L26307" s="214"/>
      <c r="M26307"/>
    </row>
    <row r="26308" spans="1:13" x14ac:dyDescent="0.2">
      <c r="A26308" s="284">
        <v>46022</v>
      </c>
      <c r="B26308" s="285">
        <v>9</v>
      </c>
      <c r="C26308" s="291"/>
      <c r="D26308" s="292"/>
      <c r="E26308" s="294"/>
      <c r="F26308" s="294"/>
      <c r="G26308" s="295"/>
      <c r="H26308" s="293"/>
      <c r="I26308" s="289" t="s">
        <v>54</v>
      </c>
      <c r="J26308" s="214" t="s">
        <v>54</v>
      </c>
      <c r="K26308" s="214"/>
      <c r="L26308" s="214"/>
      <c r="M26308"/>
    </row>
    <row r="26309" spans="1:13" x14ac:dyDescent="0.2">
      <c r="A26309" s="284">
        <v>46022</v>
      </c>
      <c r="B26309" s="285">
        <v>10</v>
      </c>
      <c r="C26309" s="291"/>
      <c r="D26309" s="292"/>
      <c r="E26309" s="294"/>
      <c r="F26309" s="294"/>
      <c r="G26309" s="295"/>
      <c r="H26309" s="293"/>
      <c r="I26309" s="289" t="s">
        <v>54</v>
      </c>
      <c r="J26309" s="214" t="s">
        <v>54</v>
      </c>
      <c r="K26309" s="214"/>
      <c r="L26309" s="214"/>
      <c r="M26309"/>
    </row>
    <row r="26310" spans="1:13" x14ac:dyDescent="0.2">
      <c r="A26310" s="284">
        <v>46022</v>
      </c>
      <c r="B26310" s="285">
        <v>11</v>
      </c>
      <c r="C26310" s="291"/>
      <c r="D26310" s="292"/>
      <c r="E26310" s="294"/>
      <c r="F26310" s="294"/>
      <c r="G26310" s="295"/>
      <c r="H26310" s="293"/>
      <c r="I26310" s="289" t="s">
        <v>54</v>
      </c>
      <c r="J26310" s="214" t="s">
        <v>54</v>
      </c>
      <c r="K26310" s="214"/>
      <c r="L26310" s="214"/>
      <c r="M26310"/>
    </row>
    <row r="26311" spans="1:13" x14ac:dyDescent="0.2">
      <c r="A26311" s="284">
        <v>46022</v>
      </c>
      <c r="B26311" s="285">
        <v>12</v>
      </c>
      <c r="C26311" s="291"/>
      <c r="D26311" s="292"/>
      <c r="E26311" s="294"/>
      <c r="F26311" s="294"/>
      <c r="G26311" s="295"/>
      <c r="H26311" s="293"/>
      <c r="I26311" s="289" t="s">
        <v>54</v>
      </c>
      <c r="J26311" s="214" t="s">
        <v>54</v>
      </c>
      <c r="K26311" s="214"/>
      <c r="L26311" s="214"/>
      <c r="M26311"/>
    </row>
    <row r="26312" spans="1:13" x14ac:dyDescent="0.2">
      <c r="A26312" s="284">
        <v>46022</v>
      </c>
      <c r="B26312" s="285">
        <v>13</v>
      </c>
      <c r="C26312" s="291"/>
      <c r="D26312" s="292"/>
      <c r="E26312" s="294"/>
      <c r="F26312" s="294"/>
      <c r="G26312" s="295"/>
      <c r="H26312" s="293"/>
      <c r="I26312" s="289" t="s">
        <v>54</v>
      </c>
      <c r="J26312" s="214" t="s">
        <v>54</v>
      </c>
      <c r="K26312" s="214"/>
      <c r="L26312" s="214"/>
      <c r="M26312"/>
    </row>
    <row r="26313" spans="1:13" x14ac:dyDescent="0.2">
      <c r="A26313" s="284">
        <v>46022</v>
      </c>
      <c r="B26313" s="285">
        <v>14</v>
      </c>
      <c r="C26313" s="291"/>
      <c r="D26313" s="292"/>
      <c r="E26313" s="294"/>
      <c r="F26313" s="294"/>
      <c r="G26313" s="295"/>
      <c r="H26313" s="293"/>
      <c r="I26313" s="289" t="s">
        <v>54</v>
      </c>
      <c r="J26313" s="214" t="s">
        <v>54</v>
      </c>
      <c r="K26313" s="214"/>
      <c r="L26313" s="214"/>
      <c r="M26313"/>
    </row>
    <row r="26314" spans="1:13" x14ac:dyDescent="0.2">
      <c r="A26314" s="284">
        <v>46022</v>
      </c>
      <c r="B26314" s="285">
        <v>15</v>
      </c>
      <c r="C26314" s="291"/>
      <c r="D26314" s="292"/>
      <c r="E26314" s="294"/>
      <c r="F26314" s="294"/>
      <c r="G26314" s="295"/>
      <c r="H26314" s="293"/>
      <c r="I26314" s="289" t="s">
        <v>54</v>
      </c>
      <c r="J26314" s="214" t="s">
        <v>54</v>
      </c>
      <c r="K26314" s="214"/>
      <c r="L26314" s="214"/>
      <c r="M26314"/>
    </row>
    <row r="26315" spans="1:13" x14ac:dyDescent="0.2">
      <c r="A26315" s="284">
        <v>46022</v>
      </c>
      <c r="B26315" s="285">
        <v>16</v>
      </c>
      <c r="C26315" s="291"/>
      <c r="D26315" s="292"/>
      <c r="E26315" s="294"/>
      <c r="F26315" s="294"/>
      <c r="G26315" s="295"/>
      <c r="H26315" s="293"/>
      <c r="I26315" s="289" t="s">
        <v>54</v>
      </c>
      <c r="J26315" s="214" t="s">
        <v>54</v>
      </c>
      <c r="K26315" s="214"/>
      <c r="L26315" s="214"/>
      <c r="M26315"/>
    </row>
    <row r="26316" spans="1:13" x14ac:dyDescent="0.2">
      <c r="A26316" s="284">
        <v>46022</v>
      </c>
      <c r="B26316" s="285">
        <v>17</v>
      </c>
      <c r="C26316" s="291"/>
      <c r="D26316" s="292"/>
      <c r="E26316" s="294"/>
      <c r="F26316" s="294"/>
      <c r="G26316" s="295"/>
      <c r="H26316" s="293"/>
      <c r="I26316" s="289" t="s">
        <v>54</v>
      </c>
      <c r="J26316" s="214" t="s">
        <v>54</v>
      </c>
      <c r="K26316" s="214"/>
      <c r="L26316" s="214"/>
      <c r="M26316"/>
    </row>
    <row r="26317" spans="1:13" x14ac:dyDescent="0.2">
      <c r="A26317" s="284">
        <v>46022</v>
      </c>
      <c r="B26317" s="285">
        <v>18</v>
      </c>
      <c r="C26317" s="291"/>
      <c r="D26317" s="292"/>
      <c r="E26317" s="294"/>
      <c r="F26317" s="294"/>
      <c r="G26317" s="295"/>
      <c r="H26317" s="293"/>
      <c r="I26317" s="289" t="s">
        <v>54</v>
      </c>
      <c r="J26317" s="214" t="s">
        <v>54</v>
      </c>
      <c r="K26317" s="214"/>
      <c r="L26317" s="214"/>
      <c r="M26317"/>
    </row>
    <row r="26318" spans="1:13" x14ac:dyDescent="0.2">
      <c r="A26318" s="284">
        <v>46022</v>
      </c>
      <c r="B26318" s="285">
        <v>19</v>
      </c>
      <c r="C26318" s="291"/>
      <c r="D26318" s="292"/>
      <c r="E26318" s="294"/>
      <c r="F26318" s="294"/>
      <c r="G26318" s="295"/>
      <c r="H26318" s="293"/>
      <c r="I26318" s="289" t="s">
        <v>54</v>
      </c>
      <c r="J26318" s="214" t="s">
        <v>54</v>
      </c>
      <c r="K26318" s="214"/>
      <c r="L26318" s="214"/>
      <c r="M26318"/>
    </row>
    <row r="26319" spans="1:13" x14ac:dyDescent="0.2">
      <c r="A26319" s="284">
        <v>46022</v>
      </c>
      <c r="B26319" s="285">
        <v>20</v>
      </c>
      <c r="C26319" s="291"/>
      <c r="D26319" s="292"/>
      <c r="E26319" s="294"/>
      <c r="F26319" s="294"/>
      <c r="G26319" s="295"/>
      <c r="H26319" s="293"/>
      <c r="I26319" s="289" t="s">
        <v>54</v>
      </c>
      <c r="J26319" s="214" t="s">
        <v>54</v>
      </c>
      <c r="K26319" s="214"/>
      <c r="L26319" s="214"/>
      <c r="M26319"/>
    </row>
    <row r="26320" spans="1:13" x14ac:dyDescent="0.2">
      <c r="A26320" s="284">
        <v>46022</v>
      </c>
      <c r="B26320" s="285">
        <v>21</v>
      </c>
      <c r="C26320" s="291"/>
      <c r="D26320" s="292"/>
      <c r="E26320" s="294"/>
      <c r="F26320" s="294"/>
      <c r="G26320" s="295"/>
      <c r="H26320" s="293"/>
      <c r="I26320" s="289" t="s">
        <v>54</v>
      </c>
      <c r="J26320" s="214" t="s">
        <v>54</v>
      </c>
      <c r="K26320" s="214"/>
      <c r="L26320" s="214"/>
      <c r="M26320"/>
    </row>
    <row r="26321" spans="1:13" x14ac:dyDescent="0.2">
      <c r="A26321" s="284">
        <v>46022</v>
      </c>
      <c r="B26321" s="285">
        <v>22</v>
      </c>
      <c r="C26321" s="291"/>
      <c r="D26321" s="292"/>
      <c r="E26321" s="294"/>
      <c r="F26321" s="294"/>
      <c r="G26321" s="295"/>
      <c r="H26321" s="293"/>
      <c r="I26321" s="289" t="s">
        <v>54</v>
      </c>
      <c r="J26321" s="214" t="s">
        <v>54</v>
      </c>
      <c r="K26321" s="214"/>
      <c r="L26321" s="214"/>
      <c r="M26321"/>
    </row>
    <row r="26322" spans="1:13" x14ac:dyDescent="0.2">
      <c r="A26322" s="284">
        <v>46022</v>
      </c>
      <c r="B26322" s="285">
        <v>23</v>
      </c>
      <c r="C26322" s="291"/>
      <c r="D26322" s="292"/>
      <c r="E26322" s="294"/>
      <c r="F26322" s="294"/>
      <c r="G26322" s="295"/>
      <c r="H26322" s="293"/>
      <c r="I26322" s="289" t="s">
        <v>54</v>
      </c>
      <c r="J26322" s="214" t="s">
        <v>54</v>
      </c>
      <c r="K26322" s="214"/>
      <c r="L26322" s="214"/>
      <c r="M26322"/>
    </row>
    <row r="26323" spans="1:13" x14ac:dyDescent="0.2">
      <c r="A26323" s="284">
        <v>46022</v>
      </c>
      <c r="B26323" s="285">
        <v>24</v>
      </c>
      <c r="C26323" s="291"/>
      <c r="D26323" s="292"/>
      <c r="E26323" s="294"/>
      <c r="F26323" s="294"/>
      <c r="G26323" s="295"/>
      <c r="H26323" s="293"/>
      <c r="I26323" s="289" t="s">
        <v>54</v>
      </c>
      <c r="J26323" s="214" t="s">
        <v>54</v>
      </c>
      <c r="K26323" s="214"/>
      <c r="L26323" s="214"/>
      <c r="M26323"/>
    </row>
  </sheetData>
  <autoFilter ref="A19:L26323" xr:uid="{00000000-0001-0000-0800-000000000000}"/>
  <customSheetViews>
    <customSheetView guid="{64245E33-E577-4C25-9B98-21C112E84FF6}" showPageBreaks="1" fitToPage="1" printArea="1">
      <selection activeCell="G29" sqref="G29"/>
      <pageMargins left="0" right="0" top="0" bottom="0" header="0" footer="0"/>
      <pageSetup scale="23" orientation="landscape" r:id="rId1"/>
      <headerFooter alignWithMargins="0"/>
    </customSheetView>
    <customSheetView guid="{2C54E754-4594-47E3-AFE9-B28C28B63E5C}" fitToPage="1">
      <selection activeCell="G29" sqref="G29"/>
      <pageMargins left="0" right="0" top="0" bottom="0" header="0" footer="0"/>
      <pageSetup scale="67" orientation="landscape" r:id="rId2"/>
      <headerFooter alignWithMargins="0"/>
    </customSheetView>
    <customSheetView guid="{DC437496-B10F-474B-8F6E-F19B4DA7C026}" showPageBreaks="1" printArea="1">
      <selection activeCell="D7" sqref="D7"/>
      <pageMargins left="0" right="0" top="0" bottom="0" header="0" footer="0"/>
      <pageSetup scale="65" fitToHeight="18" orientation="landscape" r:id="rId3"/>
      <headerFooter alignWithMargins="0"/>
    </customSheetView>
    <customSheetView guid="{C3E70234-FA18-40E7-B25F-218A5F7D2EA2}">
      <selection activeCell="D7" sqref="D7"/>
      <pageMargins left="0" right="0" top="0" bottom="0" header="0" footer="0"/>
      <pageSetup scale="65" fitToHeight="18" orientation="landscape" r:id="rId4"/>
      <headerFooter alignWithMargins="0"/>
    </customSheetView>
  </customSheetViews>
  <mergeCells count="10">
    <mergeCell ref="A1:L1"/>
    <mergeCell ref="A2:L2"/>
    <mergeCell ref="D15:L15"/>
    <mergeCell ref="D16:L16"/>
    <mergeCell ref="D17:L17"/>
    <mergeCell ref="A15:C15"/>
    <mergeCell ref="A16:C16"/>
    <mergeCell ref="A17:C17"/>
    <mergeCell ref="A4:L4"/>
    <mergeCell ref="B14:D14"/>
  </mergeCells>
  <printOptions horizontalCentered="1"/>
  <pageMargins left="0.25" right="0.25" top="0.5" bottom="0.5" header="0.5" footer="0.5"/>
  <pageSetup scale="75" orientation="landscape" r:id="rId5"/>
  <headerFooter alignWithMargins="0">
    <oddFooter>&amp;C_x000D_&amp;1#&amp;"Calibri"&amp;10&amp;K000000 Internal &amp;R&amp;A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15F9A531DBBB14EA6CD52CC3538AD64" ma:contentTypeVersion="8" ma:contentTypeDescription="Create a new document." ma:contentTypeScope="" ma:versionID="a61efd9438766ed232a16486f26505eb">
  <xsd:schema xmlns:xsd="http://www.w3.org/2001/XMLSchema" xmlns:xs="http://www.w3.org/2001/XMLSchema" xmlns:p="http://schemas.microsoft.com/office/2006/metadata/properties" xmlns:ns2="97e57212-3e02-407f-8b2d-05f7d7f19b15" xmlns:ns3="8d1920f3-fb12-4031-be42-54eaa502303d" xmlns:ns4="feee0b67-f1a5-4c93-ae24-780ef2bb04c9" targetNamespace="http://schemas.microsoft.com/office/2006/metadata/properties" ma:root="true" ma:fieldsID="ae6c775d291c298d1efe352f947d3a83" ns2:_="" ns3:_="" ns4:_="">
    <xsd:import namespace="97e57212-3e02-407f-8b2d-05f7d7f19b15"/>
    <xsd:import namespace="8d1920f3-fb12-4031-be42-54eaa502303d"/>
    <xsd:import namespace="feee0b67-f1a5-4c93-ae24-780ef2bb04c9"/>
    <xsd:element name="properties">
      <xsd:complexType>
        <xsd:sequence>
          <xsd:element name="documentManagement">
            <xsd:complexType>
              <xsd:all>
                <xsd:element ref="ns2:mca9ac2a47d44219b4ff213ace4480ec" minOccurs="0"/>
                <xsd:element ref="ns2:TaxCatchAll" minOccurs="0"/>
                <xsd:element ref="ns2:TaxCatchAllLabel" minOccurs="0"/>
                <xsd:element ref="ns2:pgeRetentionTriggerDate" minOccurs="0"/>
                <xsd:element ref="ns3:MediaServiceAutoKeyPoints" minOccurs="0"/>
                <xsd:element ref="ns3:MediaServiceKeyPoints" minOccurs="0"/>
                <xsd:element ref="ns3:MediaServiceMetadata" minOccurs="0"/>
                <xsd:element ref="ns3:MediaServiceFastMetadata" minOccurs="0"/>
                <xsd:element ref="ns4:SharedWithUsers" minOccurs="0"/>
                <xsd:element ref="ns4:SharedWithDetails"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mca9ac2a47d44219b4ff213ace4480ec" ma:index="8"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67a4af5-ea09-4175-bde5-ff8a96ee2205}" ma:internalName="TaxCatchAll" ma:showField="CatchAllData" ma:web="feee0b67-f1a5-4c93-ae24-780ef2bb04c9">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67a4af5-ea09-4175-bde5-ff8a96ee2205}" ma:internalName="TaxCatchAllLabel" ma:readOnly="true" ma:showField="CatchAllDataLabel" ma:web="feee0b67-f1a5-4c93-ae24-780ef2bb04c9">
      <xsd:complexType>
        <xsd:complexContent>
          <xsd:extension base="dms:MultiChoiceLookup">
            <xsd:sequence>
              <xsd:element name="Value" type="dms:Lookup" maxOccurs="unbounded" minOccurs="0" nillable="true"/>
            </xsd:sequence>
          </xsd:extension>
        </xsd:complexContent>
      </xsd:complexType>
    </xsd:element>
    <xsd:element name="pgeRetentionTriggerDate" ma:index="12"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d1920f3-fb12-4031-be42-54eaa502303d" elementFormDefault="qualified">
    <xsd:import namespace="http://schemas.microsoft.com/office/2006/documentManagement/types"/>
    <xsd:import namespace="http://schemas.microsoft.com/office/infopath/2007/PartnerControls"/>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eee0b67-f1a5-4c93-ae24-780ef2bb04c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b06c99b3-cd83-43e5-b4c1-d62f316c1e37" ContentTypeId="0x0101" PreviousValue="false"/>
</file>

<file path=customXml/item4.xml><?xml version="1.0" encoding="utf-8"?>
<p:properties xmlns:p="http://schemas.microsoft.com/office/2006/metadata/properties" xmlns:xsi="http://www.w3.org/2001/XMLSchema-instance" xmlns:pc="http://schemas.microsoft.com/office/infopath/2007/PartnerControls">
  <documentManagement>
    <TaxCatchAll xmlns="97e57212-3e02-407f-8b2d-05f7d7f19b15" xsi:nil="true"/>
    <pgeRetentionTriggerDate xmlns="97e57212-3e02-407f-8b2d-05f7d7f19b15" xsi:nil="true"/>
    <mca9ac2a47d44219b4ff213ace4480ec xmlns="97e57212-3e02-407f-8b2d-05f7d7f19b15">
      <Terms xmlns="http://schemas.microsoft.com/office/infopath/2007/PartnerControls"/>
    </mca9ac2a47d44219b4ff213ace4480ec>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2.xml><?xml version="1.0" encoding="utf-8"?>
<ds:datastoreItem xmlns:ds="http://schemas.openxmlformats.org/officeDocument/2006/customXml" ds:itemID="{50C428E2-688D-4664-A471-C0873F75A2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e57212-3e02-407f-8b2d-05f7d7f19b15"/>
    <ds:schemaRef ds:uri="8d1920f3-fb12-4031-be42-54eaa502303d"/>
    <ds:schemaRef ds:uri="feee0b67-f1a5-4c93-ae24-780ef2bb04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40A968-4783-439D-9A09-47535DB7A693}">
  <ds:schemaRefs>
    <ds:schemaRef ds:uri="Microsoft.SharePoint.Taxonomy.ContentTypeSync"/>
  </ds:schemaRefs>
</ds:datastoreItem>
</file>

<file path=customXml/itemProps4.xml><?xml version="1.0" encoding="utf-8"?>
<ds:datastoreItem xmlns:ds="http://schemas.openxmlformats.org/officeDocument/2006/customXml" ds:itemID="{52D6B79A-526F-48F0-AD78-1FFBB0E7C01B}">
  <ds:schemaRefs>
    <ds:schemaRef ds:uri="http://schemas.microsoft.com/office/2006/metadata/properties"/>
    <ds:schemaRef ds:uri="http://schemas.microsoft.com/office/infopath/2007/PartnerControls"/>
    <ds:schemaRef ds:uri="97e57212-3e02-407f-8b2d-05f7d7f19b15"/>
  </ds:schemaRefs>
</ds:datastoreItem>
</file>

<file path=customXml/itemProps5.xml><?xml version="1.0" encoding="utf-8"?>
<ds:datastoreItem xmlns:ds="http://schemas.openxmlformats.org/officeDocument/2006/customXml" ds:itemID="{5245FAD4-6827-4ACF-A79B-7598826F90AD}">
  <ds:schemaRefs>
    <ds:schemaRef ds:uri="http://schemas.microsoft.com/sharepoint/v3/contenttype/forms"/>
  </ds:schemaRefs>
</ds:datastoreItem>
</file>

<file path=docMetadata/LabelInfo.xml><?xml version="1.0" encoding="utf-8"?>
<clbl:labelList xmlns:clbl="http://schemas.microsoft.com/office/2020/mipLabelMetadata">
  <clbl:label id="{64fb56ae-b253-43b2-ae76-5b0fef4d3037}" enabled="1" method="Privileged" siteId="{44ae661a-ece6-41aa-bc96-7c2c85a0894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Cover</vt:lpstr>
      <vt:lpstr>FormsList&amp;FilerInfo</vt:lpstr>
      <vt:lpstr>Form 1.1a</vt:lpstr>
      <vt:lpstr>Form 1.1b</vt:lpstr>
      <vt:lpstr>Form 1.2</vt:lpstr>
      <vt:lpstr>Form 1.3</vt:lpstr>
      <vt:lpstr>Form 1.4</vt:lpstr>
      <vt:lpstr>Form 1.5</vt:lpstr>
      <vt:lpstr>Form 1.6a</vt:lpstr>
      <vt:lpstr>Form 2.1</vt:lpstr>
      <vt:lpstr>Form 2.2</vt:lpstr>
      <vt:lpstr>Form 2.3</vt:lpstr>
      <vt:lpstr>Form 3</vt:lpstr>
      <vt:lpstr>Form 4</vt:lpstr>
      <vt:lpstr>Form 8.1a (IOU)</vt:lpstr>
      <vt:lpstr>Form 8.1b (Bundled)</vt:lpstr>
      <vt:lpstr>Form 8.1b (Departed Load)</vt:lpstr>
      <vt:lpstr>CoName</vt:lpstr>
      <vt:lpstr>filedate</vt:lpstr>
      <vt:lpstr>Cover!Print_Area</vt:lpstr>
      <vt:lpstr>'Form 1.1a'!Print_Area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Ali, Fariya</cp:lastModifiedBy>
  <cp:revision/>
  <dcterms:created xsi:type="dcterms:W3CDTF">2004-04-26T18:12:37Z</dcterms:created>
  <dcterms:modified xsi:type="dcterms:W3CDTF">2025-06-13T17:46:59Z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0x010100715F9A531DBBB14EA6CD52CC3538AD64</vt:lpwstr>
  </property>
  <property fmtid="{D5CDD505-2E9C-101B-9397-08002B2CF9AE}" pid="14" name="MediaServiceImageTags">
    <vt:lpwstr/>
  </property>
  <property fmtid="{D5CDD505-2E9C-101B-9397-08002B2CF9AE}" pid="15" name="pgeRecordCategory">
    <vt:lpwstr/>
  </property>
</Properties>
</file>